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BC559CF7-BB1E-46AD-B10D-36BBB20C4F3D}"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Riders!$C$405</definedName>
    <definedName name="_Hlk111718160">'MGS-S'!$A$50</definedName>
    <definedName name="_Hlk114425735">Riders!$A$409</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Riders!$A$361</definedName>
    <definedName name="_Hlk121928621">Riders!$C$557</definedName>
    <definedName name="_Hlk121929685">Riders!$A$560</definedName>
    <definedName name="_Hlk12290864">RS!$A$30</definedName>
    <definedName name="_Hlk70922631">Riders!$A$354</definedName>
    <definedName name="_Hlk74639344">Riders!$A$519</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7" i="17" l="1"/>
  <c r="G287" i="17"/>
  <c r="H287" i="17"/>
  <c r="F788" i="17"/>
  <c r="G788" i="17"/>
  <c r="H788" i="17"/>
  <c r="F996" i="17"/>
  <c r="G996" i="17"/>
  <c r="H996" i="17"/>
  <c r="F1153" i="17"/>
  <c r="G1153" i="17"/>
  <c r="H1153" i="17"/>
  <c r="F1330" i="17"/>
  <c r="G1330" i="17"/>
  <c r="H1330" i="17"/>
  <c r="Z50" i="20"/>
  <c r="Z39" i="20"/>
  <c r="Z28" i="20"/>
  <c r="M83" i="20"/>
  <c r="J83" i="20"/>
  <c r="H83" i="20"/>
  <c r="F83" i="20"/>
  <c r="P72" i="20"/>
  <c r="M72" i="20"/>
  <c r="J72" i="20"/>
  <c r="H72" i="20"/>
  <c r="F72" i="20"/>
  <c r="M61" i="20"/>
  <c r="J61" i="20"/>
  <c r="H61" i="20"/>
  <c r="F61" i="20"/>
  <c r="T50" i="20"/>
  <c r="M50" i="20"/>
  <c r="J50" i="20"/>
  <c r="F50" i="20"/>
  <c r="T39" i="20"/>
  <c r="M39" i="20"/>
  <c r="J39" i="20"/>
  <c r="F39" i="20"/>
  <c r="T28" i="20"/>
  <c r="P28" i="20"/>
  <c r="M28" i="20"/>
  <c r="J28" i="20"/>
  <c r="F28" i="20"/>
  <c r="T82" i="20"/>
  <c r="T81" i="20"/>
  <c r="T80" i="20"/>
  <c r="T79" i="20"/>
  <c r="T78" i="20"/>
  <c r="T77" i="20"/>
  <c r="T76" i="20"/>
  <c r="T75" i="20"/>
  <c r="T83" i="20" s="1"/>
  <c r="T71" i="20"/>
  <c r="T70" i="20"/>
  <c r="T69" i="20"/>
  <c r="T68" i="20"/>
  <c r="T67" i="20"/>
  <c r="T66" i="20"/>
  <c r="T65" i="20"/>
  <c r="T64" i="20"/>
  <c r="T72" i="20" s="1"/>
  <c r="T60" i="20"/>
  <c r="T59" i="20"/>
  <c r="T58" i="20"/>
  <c r="T57" i="20"/>
  <c r="T56" i="20"/>
  <c r="T55" i="20"/>
  <c r="T61" i="20" s="1"/>
  <c r="T54" i="20"/>
  <c r="T53" i="20"/>
  <c r="T42" i="20"/>
  <c r="T31" i="20"/>
  <c r="T20" i="20"/>
  <c r="P82" i="20"/>
  <c r="P81" i="20"/>
  <c r="P80" i="20"/>
  <c r="P79" i="20"/>
  <c r="P78" i="20"/>
  <c r="P77" i="20"/>
  <c r="P76" i="20"/>
  <c r="P75" i="20"/>
  <c r="P71" i="20"/>
  <c r="P70" i="20"/>
  <c r="P69" i="20"/>
  <c r="P68" i="20"/>
  <c r="P67" i="20"/>
  <c r="P66" i="20"/>
  <c r="P65" i="20"/>
  <c r="P64" i="20"/>
  <c r="P60" i="20"/>
  <c r="P59" i="20"/>
  <c r="P58" i="20"/>
  <c r="P57" i="20"/>
  <c r="P56" i="20"/>
  <c r="P55" i="20"/>
  <c r="P54" i="20"/>
  <c r="P53" i="20"/>
  <c r="P61" i="20" s="1"/>
  <c r="P42" i="20"/>
  <c r="P50" i="20" s="1"/>
  <c r="P31" i="20"/>
  <c r="P39" i="20" s="1"/>
  <c r="P20" i="20"/>
  <c r="X1105" i="16"/>
  <c r="X1002" i="16"/>
  <c r="X903" i="16"/>
  <c r="AU377" i="14"/>
  <c r="AU688" i="14" s="1"/>
  <c r="AM377" i="14"/>
  <c r="AM688" i="14" s="1"/>
  <c r="U688" i="14"/>
  <c r="U377" i="14"/>
  <c r="M377" i="14"/>
  <c r="M688" i="14" s="1"/>
  <c r="P83" i="20" l="1"/>
  <c r="A16" i="14"/>
  <c r="A10" i="16" s="1"/>
  <c r="A10" i="21" s="1"/>
  <c r="A8" i="13" s="1"/>
  <c r="B10" i="10" l="1"/>
  <c r="E688" i="14"/>
  <c r="E377" i="14"/>
</calcChain>
</file>

<file path=xl/sharedStrings.xml><?xml version="1.0" encoding="utf-8"?>
<sst xmlns="http://schemas.openxmlformats.org/spreadsheetml/2006/main" count="31030" uniqueCount="1354">
  <si>
    <t xml:space="preserve">P.L. 2022, C. 107 Reporting Requirement </t>
  </si>
  <si>
    <t>Electric</t>
  </si>
  <si>
    <t>February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</si>
  <si>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</si>
  <si>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</si>
  <si>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</si>
  <si>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</si>
  <si>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</si>
  <si>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</si>
  <si>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</si>
  <si>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</si>
  <si>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</si>
  <si>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</si>
  <si>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</si>
  <si>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</si>
  <si>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</si>
  <si>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</si>
  <si>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</si>
  <si>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</si>
  <si>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</si>
  <si>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</si>
  <si>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</si>
  <si>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</si>
  <si>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</si>
  <si>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</si>
  <si>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</si>
  <si>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</si>
  <si>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</si>
  <si>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</si>
  <si>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</si>
  <si>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</si>
  <si>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</si>
  <si>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[February,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</si>
  <si>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</si>
  <si>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</si>
  <si>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</si>
  <si>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</si>
  <si>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</si>
  <si>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</si>
  <si>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</si>
  <si>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</si>
  <si>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</si>
  <si>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</si>
  <si>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</si>
  <si>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</si>
  <si>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</si>
  <si>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</si>
  <si>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</si>
  <si>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</si>
  <si>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</si>
  <si>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</si>
  <si>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</si>
  <si>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</si>
  <si>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[February, 2022]</t>
  </si>
  <si>
    <t>[February,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</si>
  <si>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</si>
  <si>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</si>
  <si>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</si>
  <si>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</si>
  <si>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</si>
  <si>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</si>
  <si>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</si>
  <si>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</si>
  <si>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</si>
  <si>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</si>
  <si>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</si>
  <si>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</si>
  <si>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</si>
  <si>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</si>
  <si>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</si>
  <si>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</si>
  <si>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</si>
  <si>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</si>
  <si>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</si>
  <si>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</si>
  <si>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</si>
  <si>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</si>
  <si>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</si>
  <si>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</si>
  <si>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</si>
  <si>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</si>
  <si>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</si>
  <si>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</si>
  <si>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</si>
  <si>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</si>
  <si>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</si>
  <si>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</si>
  <si>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</si>
  <si>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</si>
  <si>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</si>
  <si>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</si>
  <si>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</si>
  <si>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</si>
  <si>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</si>
  <si>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</si>
  <si>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</si>
  <si>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</si>
  <si>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</si>
  <si>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</si>
  <si>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</si>
  <si>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</si>
  <si>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</si>
  <si>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</si>
  <si>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</si>
  <si>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</si>
  <si>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</si>
  <si>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</si>
  <si>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</si>
  <si>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</si>
  <si>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</si>
  <si>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</si>
  <si>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</si>
  <si>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</si>
  <si>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</si>
  <si>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</si>
  <si>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</si>
  <si>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</si>
  <si>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</si>
  <si>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</si>
  <si>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</si>
  <si>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</si>
  <si>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</si>
  <si>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</si>
  <si>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</si>
  <si>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</si>
  <si>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</si>
  <si>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</si>
  <si>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</si>
  <si>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</si>
  <si>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</si>
  <si>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</si>
  <si>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</si>
  <si>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</si>
  <si>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</si>
  <si>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</si>
  <si>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</si>
  <si>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</si>
  <si>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</si>
  <si>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</si>
  <si>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</si>
  <si>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</si>
  <si>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</si>
  <si>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</si>
  <si>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</si>
  <si>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</si>
  <si>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</si>
  <si>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</si>
  <si>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</si>
  <si>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</si>
  <si>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</si>
  <si>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</si>
  <si>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</si>
  <si>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</si>
  <si>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</si>
  <si>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</si>
  <si>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</si>
  <si>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</si>
  <si>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</si>
  <si>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</si>
  <si>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</si>
  <si>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</si>
  <si>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</si>
  <si>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</si>
  <si>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</si>
  <si>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2023] Number of Residential Customers that Receive Assistance for Arrears</t>
  </si>
  <si>
    <t>The Amount (Dollars) of Funds Credited Towards the Accounts of Residents Participating in each Assistance Program</t>
  </si>
  <si>
    <t>[February 2022]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</si>
  <si>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</si>
  <si>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</si>
  <si>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</si>
  <si>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</si>
  <si>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</si>
  <si>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</si>
  <si>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</si>
  <si>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</si>
  <si>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</si>
  <si>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</si>
  <si>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</si>
  <si>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</si>
  <si>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</si>
  <si>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</si>
  <si>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</si>
  <si>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</si>
  <si>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</si>
  <si>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</si>
  <si>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</si>
  <si>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</si>
  <si>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</si>
  <si>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2/16: Get financial support for your bill through the Low Income Home Energy Assistance Program (LIHEAP), which helps provide finances for heating and cooling costs. Open on a first come first served basis while funds are available. 
2/17: LIHEAP helps connect low-income households and vulnerable populations with assistance to keep their lights and heat on. In 2022, Exelon helped connect nearly 470K eligible customers to $589.2M in energy assistance, with 64% of the funds from #LIHEAP.</t>
  </si>
  <si>
    <t>https://www.atlanticcityelectric.com/MyAccount/CustomerSupport/Pages/BillPaymentAssistance.aspx</t>
  </si>
  <si>
    <t>press releases</t>
  </si>
  <si>
    <t>none</t>
  </si>
  <si>
    <t>NJ Lifeline</t>
  </si>
  <si>
    <t>Not Available</t>
  </si>
  <si>
    <t>FAYSON LAKES</t>
  </si>
  <si>
    <t>07405</t>
  </si>
  <si>
    <t>ALLOWAY</t>
  </si>
  <si>
    <t>08001</t>
  </si>
  <si>
    <t>ATCO</t>
  </si>
  <si>
    <t>08004</t>
  </si>
  <si>
    <t>BARNEGAT</t>
  </si>
  <si>
    <t>08005</t>
  </si>
  <si>
    <t>WARREN GROVE</t>
  </si>
  <si>
    <t>08006</t>
  </si>
  <si>
    <t>BEACH HAVEN</t>
  </si>
  <si>
    <t>08008</t>
  </si>
  <si>
    <t>LONG BEACH TOWNSHIP</t>
  </si>
  <si>
    <t>SHIP BOTTOM</t>
  </si>
  <si>
    <t>SURF CITY</t>
  </si>
  <si>
    <t>ALBION</t>
  </si>
  <si>
    <t>08009</t>
  </si>
  <si>
    <t>BERLIN</t>
  </si>
  <si>
    <t>TANSBORO</t>
  </si>
  <si>
    <t>BLACKWOOD</t>
  </si>
  <si>
    <t>08012</t>
  </si>
  <si>
    <t>Blackwood, Turnersville</t>
  </si>
  <si>
    <t>TURNERSVILLE</t>
  </si>
  <si>
    <t>Bridgeport</t>
  </si>
  <si>
    <t>08014</t>
  </si>
  <si>
    <t>CEDAR BROOK</t>
  </si>
  <si>
    <t>08018</t>
  </si>
  <si>
    <t>CHATSWORTH</t>
  </si>
  <si>
    <t>08019</t>
  </si>
  <si>
    <t>CLARKSBORO</t>
  </si>
  <si>
    <t>08020</t>
  </si>
  <si>
    <t>CLEMENTON</t>
  </si>
  <si>
    <t>08021</t>
  </si>
  <si>
    <t>Clementon, Laurel Springs, Pine Valley, Pine Hill, Lindenwold</t>
  </si>
  <si>
    <t>LAUREL SPRINGS</t>
  </si>
  <si>
    <t>LINDENWOLD</t>
  </si>
  <si>
    <t>PINE HILL</t>
  </si>
  <si>
    <t>DEEPWATER</t>
  </si>
  <si>
    <t>08023</t>
  </si>
  <si>
    <t>GIBBSBORO</t>
  </si>
  <si>
    <t>08026</t>
  </si>
  <si>
    <t>Gibbstown</t>
  </si>
  <si>
    <t>08027</t>
  </si>
  <si>
    <t>AURA</t>
  </si>
  <si>
    <t>08028</t>
  </si>
  <si>
    <t>GLASSBORO</t>
  </si>
  <si>
    <t>GRENLOCH</t>
  </si>
  <si>
    <t>08032</t>
  </si>
  <si>
    <t>BLUE ANCHOR</t>
  </si>
  <si>
    <t>08037</t>
  </si>
  <si>
    <t>BRADDOCK</t>
  </si>
  <si>
    <t>ELM</t>
  </si>
  <si>
    <t>FOLSOM</t>
  </si>
  <si>
    <t>HAMMONTON</t>
  </si>
  <si>
    <t>Hammonton, Batsto, Folsom</t>
  </si>
  <si>
    <t>NESCO</t>
  </si>
  <si>
    <t>ROSEDALE</t>
  </si>
  <si>
    <t>SWEETWATER</t>
  </si>
  <si>
    <t>KIRKWOOD</t>
  </si>
  <si>
    <t>08043</t>
  </si>
  <si>
    <t>VOORHEES TOWNSHIP</t>
  </si>
  <si>
    <t>08050</t>
  </si>
  <si>
    <t>BEACH HAVEN WEST</t>
  </si>
  <si>
    <t>MANAHAWKIN</t>
  </si>
  <si>
    <t>MANTUA</t>
  </si>
  <si>
    <t>08051</t>
  </si>
  <si>
    <t>KRESSON</t>
  </si>
  <si>
    <t>08053</t>
  </si>
  <si>
    <t>MARLTON</t>
  </si>
  <si>
    <t>MICKLETON</t>
  </si>
  <si>
    <t>08056</t>
  </si>
  <si>
    <t>Mount Royal</t>
  </si>
  <si>
    <t>08061</t>
  </si>
  <si>
    <t>MULLICA HILL</t>
  </si>
  <si>
    <t>08062</t>
  </si>
  <si>
    <t>Paulsboro</t>
  </si>
  <si>
    <t>08066</t>
  </si>
  <si>
    <t>PEDRICKTOWN</t>
  </si>
  <si>
    <t>08067</t>
  </si>
  <si>
    <t>CARNEYS POINT</t>
  </si>
  <si>
    <t>08069</t>
  </si>
  <si>
    <t>Carneys Point, Penns Grove</t>
  </si>
  <si>
    <t>PENNS GROVE</t>
  </si>
  <si>
    <t>PENNSVILLE</t>
  </si>
  <si>
    <t>08070</t>
  </si>
  <si>
    <t>PITMAN</t>
  </si>
  <si>
    <t>08071</t>
  </si>
  <si>
    <t>QUINTON TOWNSHIP</t>
  </si>
  <si>
    <t>08072</t>
  </si>
  <si>
    <t>Richwood</t>
  </si>
  <si>
    <t>08074</t>
  </si>
  <si>
    <t>MANNINGTON</t>
  </si>
  <si>
    <t>08079</t>
  </si>
  <si>
    <t>Mannington, Salem</t>
  </si>
  <si>
    <t>SALEM</t>
  </si>
  <si>
    <t>BARNSBORO</t>
  </si>
  <si>
    <t>08080</t>
  </si>
  <si>
    <t>Sewell</t>
  </si>
  <si>
    <t>ERIAL</t>
  </si>
  <si>
    <t>08081</t>
  </si>
  <si>
    <t>Erial, Sicklerville</t>
  </si>
  <si>
    <t>SICKLERVILLE</t>
  </si>
  <si>
    <t>HI NELLA</t>
  </si>
  <si>
    <t>08083</t>
  </si>
  <si>
    <t>STRATFORD</t>
  </si>
  <si>
    <t>08084</t>
  </si>
  <si>
    <t>SWEDESBORO</t>
  </si>
  <si>
    <t>08085</t>
  </si>
  <si>
    <t>Little Egg Harbor Twp, Mystic Island, Tuckerton</t>
  </si>
  <si>
    <t>08087</t>
  </si>
  <si>
    <t>MYSTIC ISLAND</t>
  </si>
  <si>
    <t>PARKERTOWN</t>
  </si>
  <si>
    <t>TUCKERTON</t>
  </si>
  <si>
    <t xml:space="preserve">GRENLOCH </t>
  </si>
  <si>
    <t>08088</t>
  </si>
  <si>
    <t>INDIAN MILLS</t>
  </si>
  <si>
    <t>Southampton, Tabernacle, Shamong</t>
  </si>
  <si>
    <t>VINCENTOWN</t>
  </si>
  <si>
    <t>CHESILHURST</t>
  </si>
  <si>
    <t>08089</t>
  </si>
  <si>
    <t>Chesilhurst, Waterford Works</t>
  </si>
  <si>
    <t>WATERFORD</t>
  </si>
  <si>
    <t>WENONAH</t>
  </si>
  <si>
    <t>08090</t>
  </si>
  <si>
    <t>WEST BERLIN</t>
  </si>
  <si>
    <t>08091</t>
  </si>
  <si>
    <t>CEDAR RUN</t>
  </si>
  <si>
    <t>08092</t>
  </si>
  <si>
    <t>MAYETTA</t>
  </si>
  <si>
    <t>WEST CREEK</t>
  </si>
  <si>
    <t>CECIL</t>
  </si>
  <si>
    <t>08094</t>
  </si>
  <si>
    <t>COLLINGS LAKES</t>
  </si>
  <si>
    <t>WILLIAMSTOWN</t>
  </si>
  <si>
    <t>Williamstown, Collings Lakes</t>
  </si>
  <si>
    <t>WINSLOW</t>
  </si>
  <si>
    <t>08095</t>
  </si>
  <si>
    <t>SHARPTOWN</t>
  </si>
  <si>
    <t>08098</t>
  </si>
  <si>
    <t>WOODSTOWN</t>
  </si>
  <si>
    <t>Woodstown, Pilesgrove</t>
  </si>
  <si>
    <t>ABSECON</t>
  </si>
  <si>
    <t>08201</t>
  </si>
  <si>
    <t>ABSECON HIGHLANDS</t>
  </si>
  <si>
    <t>PINEHURST</t>
  </si>
  <si>
    <t>AVALON</t>
  </si>
  <si>
    <t>08202</t>
  </si>
  <si>
    <t>BRIGANTINE</t>
  </si>
  <si>
    <t>08203</t>
  </si>
  <si>
    <t>CAPE MAY</t>
  </si>
  <si>
    <t>08204</t>
  </si>
  <si>
    <t>Cape May, North Cape May, West Cape May, Fishing Creek</t>
  </si>
  <si>
    <t>COLD SPRING</t>
  </si>
  <si>
    <t>ERMA</t>
  </si>
  <si>
    <t>FISHING CREEK</t>
  </si>
  <si>
    <t>NORTH CAPE</t>
  </si>
  <si>
    <t>TOWN BANK</t>
  </si>
  <si>
    <t>08205</t>
  </si>
  <si>
    <t>Absecon, Galloway, Smithville</t>
  </si>
  <si>
    <t xml:space="preserve">GALLOWAY </t>
  </si>
  <si>
    <t>SMITHVILLE</t>
  </si>
  <si>
    <t>BURLEIGH</t>
  </si>
  <si>
    <t>08210</t>
  </si>
  <si>
    <t>CAPE MAY COURT HOUSE</t>
  </si>
  <si>
    <t>CLERMONT</t>
  </si>
  <si>
    <t>MAYVILLE</t>
  </si>
  <si>
    <t>SWAINTON</t>
  </si>
  <si>
    <t>CAPE MAY POINT</t>
  </si>
  <si>
    <t>08212</t>
  </si>
  <si>
    <t>COLOGNE</t>
  </si>
  <si>
    <t>08213</t>
  </si>
  <si>
    <t>DENNISVILLE</t>
  </si>
  <si>
    <t>08214</t>
  </si>
  <si>
    <t>DEVONSHIRE</t>
  </si>
  <si>
    <t>08215</t>
  </si>
  <si>
    <t>EGG HARBOR CITY</t>
  </si>
  <si>
    <t>GERMANIA</t>
  </si>
  <si>
    <t>LOWER BANK</t>
  </si>
  <si>
    <t>WADING RIVER</t>
  </si>
  <si>
    <t>WEEKSTOWN</t>
  </si>
  <si>
    <t>ELWOOD</t>
  </si>
  <si>
    <t>08217</t>
  </si>
  <si>
    <t>GOSHEN</t>
  </si>
  <si>
    <t>08218</t>
  </si>
  <si>
    <t>GREEN CREEK</t>
  </si>
  <si>
    <t>08219</t>
  </si>
  <si>
    <t>LINWOOD</t>
  </si>
  <si>
    <t>08221</t>
  </si>
  <si>
    <t>MARMORA</t>
  </si>
  <si>
    <t>08223</t>
  </si>
  <si>
    <t>PALERMO</t>
  </si>
  <si>
    <t>NEW GRETNA</t>
  </si>
  <si>
    <t>08224</t>
  </si>
  <si>
    <t>NORTHFIELD</t>
  </si>
  <si>
    <t>08225</t>
  </si>
  <si>
    <t>OCEAN CITY</t>
  </si>
  <si>
    <t>08226</t>
  </si>
  <si>
    <t>OCEAN VIEW</t>
  </si>
  <si>
    <t>08230</t>
  </si>
  <si>
    <t>SEAVILLE</t>
  </si>
  <si>
    <t>OCEANVILLE</t>
  </si>
  <si>
    <t>08231</t>
  </si>
  <si>
    <t>CARDIFF</t>
  </si>
  <si>
    <t>08232</t>
  </si>
  <si>
    <t>FARMINGTON</t>
  </si>
  <si>
    <t>PLEASANTVILLE</t>
  </si>
  <si>
    <t>BARGAINTOWN</t>
  </si>
  <si>
    <t>08234</t>
  </si>
  <si>
    <t>EGG HARBOR TOWNSHIP</t>
  </si>
  <si>
    <t>Egg Harbor Twp</t>
  </si>
  <si>
    <t>MCKEE CITY</t>
  </si>
  <si>
    <t>STEELMANVILLE</t>
  </si>
  <si>
    <t>POMONA</t>
  </si>
  <si>
    <t>08240</t>
  </si>
  <si>
    <t>PORT REPUBLIC</t>
  </si>
  <si>
    <t>08241</t>
  </si>
  <si>
    <t>RIO GRANDE</t>
  </si>
  <si>
    <t>08242</t>
  </si>
  <si>
    <t>SEA ISLE CITY</t>
  </si>
  <si>
    <t>08243</t>
  </si>
  <si>
    <t>Sea Isle City, Townsends Inlet</t>
  </si>
  <si>
    <t>SOMERS POI</t>
  </si>
  <si>
    <t>08244</t>
  </si>
  <si>
    <t>SOMERS POINT</t>
  </si>
  <si>
    <t>SOUTH DENNIS</t>
  </si>
  <si>
    <t>08245</t>
  </si>
  <si>
    <t>SOUTH SEAVILLE</t>
  </si>
  <si>
    <t>08246</t>
  </si>
  <si>
    <t>STONE HARBOR</t>
  </si>
  <si>
    <t>08247</t>
  </si>
  <si>
    <t>TUCKAHOE</t>
  </si>
  <si>
    <t>08250</t>
  </si>
  <si>
    <t>DEL HAVEN</t>
  </si>
  <si>
    <t>08251</t>
  </si>
  <si>
    <t>Del Haven, Villas</t>
  </si>
  <si>
    <t>VILLAS</t>
  </si>
  <si>
    <t>WHITESBORO</t>
  </si>
  <si>
    <t>08252</t>
  </si>
  <si>
    <t>NORTH WILD</t>
  </si>
  <si>
    <t>08260</t>
  </si>
  <si>
    <t>WILDWOOD</t>
  </si>
  <si>
    <t>WILDWOOD CREST</t>
  </si>
  <si>
    <t>Wildwood, North Wildwood, West Wildwood, Wildwood Crest</t>
  </si>
  <si>
    <t>BELLEPLAIN</t>
  </si>
  <si>
    <t>08270</t>
  </si>
  <si>
    <t>CORBIN CITY</t>
  </si>
  <si>
    <t>Corbin City, Woodbine</t>
  </si>
  <si>
    <t>PETERSBURG</t>
  </si>
  <si>
    <t>WOODBINE</t>
  </si>
  <si>
    <t>SCULLVILLE</t>
  </si>
  <si>
    <t>08300</t>
  </si>
  <si>
    <t>BRIDGETON</t>
  </si>
  <si>
    <t>08302</t>
  </si>
  <si>
    <t>Bridgeton, Seabrook</t>
  </si>
  <si>
    <t>FAIRFIELD</t>
  </si>
  <si>
    <t>BUENA</t>
  </si>
  <si>
    <t>08310</t>
  </si>
  <si>
    <t>CEDARVILLE</t>
  </si>
  <si>
    <t>08311</t>
  </si>
  <si>
    <t>CLAYTON</t>
  </si>
  <si>
    <t>08312</t>
  </si>
  <si>
    <t>DEERFIELD</t>
  </si>
  <si>
    <t>08313</t>
  </si>
  <si>
    <t>DELMONT</t>
  </si>
  <si>
    <t>08314</t>
  </si>
  <si>
    <t>DIVIDING CREEK</t>
  </si>
  <si>
    <t>08315</t>
  </si>
  <si>
    <t>DORCHESTER</t>
  </si>
  <si>
    <t>08316</t>
  </si>
  <si>
    <t>DOROTHY</t>
  </si>
  <si>
    <t>08317</t>
  </si>
  <si>
    <t>CENTERTON</t>
  </si>
  <si>
    <t>08318</t>
  </si>
  <si>
    <t>DARETOWN</t>
  </si>
  <si>
    <t>ELMER</t>
  </si>
  <si>
    <t>Elmer, Pittsgrove, Centerton</t>
  </si>
  <si>
    <t>ESTELL MANOR</t>
  </si>
  <si>
    <t>08319</t>
  </si>
  <si>
    <t>FAIRTON</t>
  </si>
  <si>
    <t>08320</t>
  </si>
  <si>
    <t>FORTESCUE</t>
  </si>
  <si>
    <t>08321</t>
  </si>
  <si>
    <t>FRANKLINVILLE</t>
  </si>
  <si>
    <t>08322</t>
  </si>
  <si>
    <t>Greenwich</t>
  </si>
  <si>
    <t>08323</t>
  </si>
  <si>
    <t>HEISLERVILLE</t>
  </si>
  <si>
    <t>08324</t>
  </si>
  <si>
    <t>LANDISVILLE</t>
  </si>
  <si>
    <t>08326</t>
  </si>
  <si>
    <t>LEESBURG</t>
  </si>
  <si>
    <t>08327</t>
  </si>
  <si>
    <t>MALAGA</t>
  </si>
  <si>
    <t>08328</t>
  </si>
  <si>
    <t>MAURICETOWN</t>
  </si>
  <si>
    <t>08329</t>
  </si>
  <si>
    <t>BELCOVILLE</t>
  </si>
  <si>
    <t>08330</t>
  </si>
  <si>
    <t>MAYS LANDING</t>
  </si>
  <si>
    <t>WEYMOUTH</t>
  </si>
  <si>
    <t>CARMEL</t>
  </si>
  <si>
    <t>08332</t>
  </si>
  <si>
    <t>LAUREL LAKE</t>
  </si>
  <si>
    <t>MILLVILLE</t>
  </si>
  <si>
    <t>Millville, Laurel Lake</t>
  </si>
  <si>
    <t>MILMAY</t>
  </si>
  <si>
    <t>08340</t>
  </si>
  <si>
    <t>Minitola</t>
  </si>
  <si>
    <t>08341</t>
  </si>
  <si>
    <t>MINOTOLA</t>
  </si>
  <si>
    <t>Mizpah</t>
  </si>
  <si>
    <t>08342</t>
  </si>
  <si>
    <t>FERRELL</t>
  </si>
  <si>
    <t>08343</t>
  </si>
  <si>
    <t>MONROEVILLE</t>
  </si>
  <si>
    <t>HARDING WOODS</t>
  </si>
  <si>
    <t>08344</t>
  </si>
  <si>
    <t>NEWFIELD</t>
  </si>
  <si>
    <t>WILLOW GROVE</t>
  </si>
  <si>
    <t>GANDYS BEACH</t>
  </si>
  <si>
    <t>08345</t>
  </si>
  <si>
    <t>NEWPORT</t>
  </si>
  <si>
    <t>NEWTONVILLE</t>
  </si>
  <si>
    <t>08346</t>
  </si>
  <si>
    <t>NORMA</t>
  </si>
  <si>
    <t>08347</t>
  </si>
  <si>
    <t>PORT ELIZABETH</t>
  </si>
  <si>
    <t>08348</t>
  </si>
  <si>
    <t>PORT NORRIS</t>
  </si>
  <si>
    <t>08349</t>
  </si>
  <si>
    <t>RICHLAND</t>
  </si>
  <si>
    <t>08350</t>
  </si>
  <si>
    <t>ROSENHAYN</t>
  </si>
  <si>
    <t>08352</t>
  </si>
  <si>
    <t>Vineland</t>
  </si>
  <si>
    <t>08360</t>
  </si>
  <si>
    <t>ATLANTIC CITY</t>
  </si>
  <si>
    <t>08401</t>
  </si>
  <si>
    <t>MARGATE CITY</t>
  </si>
  <si>
    <t>08402</t>
  </si>
  <si>
    <t>LONGPORT</t>
  </si>
  <si>
    <t>08403</t>
  </si>
  <si>
    <t>VENTNOR CITY</t>
  </si>
  <si>
    <t>08406</t>
  </si>
  <si>
    <t>NJ LIHEAP</t>
  </si>
  <si>
    <t>Berlin</t>
  </si>
  <si>
    <t>GIBBSTOWN</t>
  </si>
  <si>
    <t>Glassboro</t>
  </si>
  <si>
    <t>HARRISONVILLE</t>
  </si>
  <si>
    <t>08039</t>
  </si>
  <si>
    <t>MOUNT ROYAL</t>
  </si>
  <si>
    <t>PAULSBORO</t>
  </si>
  <si>
    <t>RICHWOOD</t>
  </si>
  <si>
    <t>SEWELL</t>
  </si>
  <si>
    <t>Stratford</t>
  </si>
  <si>
    <t>Dennisville</t>
  </si>
  <si>
    <t>SOUTH EGG</t>
  </si>
  <si>
    <t>Somers Point</t>
  </si>
  <si>
    <t>ELDORA</t>
  </si>
  <si>
    <t>Clayton</t>
  </si>
  <si>
    <t>Franklinville</t>
  </si>
  <si>
    <t>GREENWICH</t>
  </si>
  <si>
    <t>Mays Landing</t>
  </si>
  <si>
    <t>MIZPAH</t>
  </si>
  <si>
    <t>Newtonville</t>
  </si>
  <si>
    <t>Richland</t>
  </si>
  <si>
    <t>VINELAND</t>
  </si>
  <si>
    <t>Atlantic City</t>
  </si>
  <si>
    <t>Ventnor City</t>
  </si>
  <si>
    <t>NJ SHARES</t>
  </si>
  <si>
    <t>NJ Universal Service Fund</t>
  </si>
  <si>
    <t>ENGLEWOOD</t>
  </si>
  <si>
    <t>07632</t>
  </si>
  <si>
    <t>Atco</t>
  </si>
  <si>
    <t>BRANT BEACH</t>
  </si>
  <si>
    <t>Ship Botton, Surf City, Beach Haven, Harvey Cedars, Long Beach Twp</t>
  </si>
  <si>
    <t>RICHLAND N</t>
  </si>
  <si>
    <t>BRIDGEPORT</t>
  </si>
  <si>
    <t>EWAN</t>
  </si>
  <si>
    <t>08025</t>
  </si>
  <si>
    <t>HANCOCKS BRIDGE</t>
  </si>
  <si>
    <t>08038</t>
  </si>
  <si>
    <t>Kirkwood, Voorhees</t>
  </si>
  <si>
    <t>MEDFORD</t>
  </si>
  <si>
    <t>08055</t>
  </si>
  <si>
    <t>Medford, Medford Lakes</t>
  </si>
  <si>
    <t>Pennsville</t>
  </si>
  <si>
    <t>Quinton</t>
  </si>
  <si>
    <t>QUINTON TWP</t>
  </si>
  <si>
    <t>CROSS KEYS</t>
  </si>
  <si>
    <t>HURFFVILLE</t>
  </si>
  <si>
    <t>HURFVILLE</t>
  </si>
  <si>
    <t>JEFFERSON</t>
  </si>
  <si>
    <t>JERICHO</t>
  </si>
  <si>
    <t>Hi Nella, Somerdale</t>
  </si>
  <si>
    <t>SOMERDALE</t>
  </si>
  <si>
    <t>AUBURN</t>
  </si>
  <si>
    <t>LITTLE EGG</t>
  </si>
  <si>
    <t>MYSTIC ISLANDS</t>
  </si>
  <si>
    <t>ATSION</t>
  </si>
  <si>
    <t>SOUTHAMPTON</t>
  </si>
  <si>
    <t>STAFFORDVILLE</t>
  </si>
  <si>
    <t>PILESGROVE</t>
  </si>
  <si>
    <t>Absecon</t>
  </si>
  <si>
    <t>SEAVIEW</t>
  </si>
  <si>
    <t>MOTTS CREEK</t>
  </si>
  <si>
    <t>Cape May Court House</t>
  </si>
  <si>
    <t>EGG HARBOR</t>
  </si>
  <si>
    <t>GREEN BANK</t>
  </si>
  <si>
    <t>Green Creek</t>
  </si>
  <si>
    <t>LEEDS POINT</t>
  </si>
  <si>
    <t>08220</t>
  </si>
  <si>
    <t>Linwood</t>
  </si>
  <si>
    <t>WEST ATLANTIC</t>
  </si>
  <si>
    <t>ENGLISH CREEK</t>
  </si>
  <si>
    <t>PORT REPUB</t>
  </si>
  <si>
    <t>Rio Grande</t>
  </si>
  <si>
    <t>STRATHMERE</t>
  </si>
  <si>
    <t>08248</t>
  </si>
  <si>
    <t>GRASSY SOUND</t>
  </si>
  <si>
    <t>NORTH WILDWOOD</t>
  </si>
  <si>
    <t>WEST WILDWOOD</t>
  </si>
  <si>
    <t xml:space="preserve">ELDORA </t>
  </si>
  <si>
    <t>STEELMANTOWN</t>
  </si>
  <si>
    <t>SEABROOK</t>
  </si>
  <si>
    <t>UPPER DEERFIELD</t>
  </si>
  <si>
    <t>BUENA VISTA TOWNSHIP</t>
  </si>
  <si>
    <t>Cedarville</t>
  </si>
  <si>
    <t>Deerfield</t>
  </si>
  <si>
    <t>Delmont</t>
  </si>
  <si>
    <t>POLE TAVERN</t>
  </si>
  <si>
    <t>PLEASANT MILLS</t>
  </si>
  <si>
    <t>Landisville</t>
  </si>
  <si>
    <t>Leesburg</t>
  </si>
  <si>
    <t xml:space="preserve">MILMAY </t>
  </si>
  <si>
    <t xml:space="preserve">MINOTOLA </t>
  </si>
  <si>
    <t>Newfield, Willow Grove</t>
  </si>
  <si>
    <t>PORCHTOWN</t>
  </si>
  <si>
    <t>BIVALVE</t>
  </si>
  <si>
    <t>Port Norris</t>
  </si>
  <si>
    <t>08351</t>
  </si>
  <si>
    <t>SHILOH</t>
  </si>
  <si>
    <t>08353</t>
  </si>
  <si>
    <t>Longport</t>
  </si>
  <si>
    <t>VENTNOR</t>
  </si>
  <si>
    <t>NJ USF Fresh Start Credits</t>
  </si>
  <si>
    <t>Barnegat</t>
  </si>
  <si>
    <t>Ocean City</t>
  </si>
  <si>
    <t>Pleasantville</t>
  </si>
  <si>
    <t xml:space="preserve">DOROTHY </t>
  </si>
  <si>
    <t>Malaga</t>
  </si>
  <si>
    <t>PAGE</t>
  </si>
  <si>
    <t>ARP</t>
  </si>
  <si>
    <t>ANCORA</t>
  </si>
  <si>
    <t>BEESLEYS POINT</t>
  </si>
  <si>
    <t>CAMDEN</t>
  </si>
  <si>
    <t>08104</t>
  </si>
  <si>
    <t>DEPTFORD TERRACE</t>
  </si>
  <si>
    <t>FRIES MILL</t>
  </si>
  <si>
    <t>GALLOWAY</t>
  </si>
  <si>
    <t>HIGH BAR HARBOR</t>
  </si>
  <si>
    <t>JANVIER</t>
  </si>
  <si>
    <t>LITTLE EGG HARBOR TWP</t>
  </si>
  <si>
    <t>MARLTON LAKES</t>
  </si>
  <si>
    <t>MATHISTOWN</t>
  </si>
  <si>
    <t>NORTH CAPE MAY</t>
  </si>
  <si>
    <t>QUINTON</t>
  </si>
  <si>
    <t>RAINBOW LAKE</t>
  </si>
  <si>
    <t>REPAUPO</t>
  </si>
  <si>
    <t>02016</t>
  </si>
  <si>
    <t>SHAMONG</t>
  </si>
  <si>
    <t>SOUTH EGG HARBOR</t>
  </si>
  <si>
    <t>STOW CREEK TWP</t>
  </si>
  <si>
    <t>TABERNACLE</t>
  </si>
  <si>
    <t>TAUNTON LAKES</t>
  </si>
  <si>
    <t>UPPER DEERFIELD TWP</t>
  </si>
  <si>
    <t>VOORHEES</t>
  </si>
  <si>
    <t>WEST ATLANTIC CITY</t>
  </si>
  <si>
    <t>WEST CAPE MAY</t>
  </si>
  <si>
    <t>WEST TUCKERTON</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</si>
  <si>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</si>
  <si>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</si>
  <si>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</si>
  <si>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</si>
  <si>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</si>
  <si>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</si>
  <si>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</si>
  <si>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</si>
  <si>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</si>
  <si>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</si>
  <si>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</si>
  <si>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</si>
  <si>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</si>
  <si>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</si>
  <si>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</si>
  <si>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</si>
  <si>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</si>
  <si>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</si>
  <si>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</si>
  <si>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</si>
  <si>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</si>
  <si>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</si>
  <si>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</si>
  <si>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</si>
  <si>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</si>
  <si>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</si>
  <si>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</si>
  <si>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</si>
  <si>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</si>
  <si>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</si>
  <si>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</si>
  <si>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</si>
  <si>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</si>
  <si>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</si>
  <si>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</si>
  <si>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</si>
  <si>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</si>
  <si>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</si>
  <si>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</si>
  <si>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</si>
  <si>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</si>
  <si>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</si>
  <si>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</si>
  <si>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</si>
  <si>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</si>
  <si>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</si>
  <si>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</si>
  <si>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</si>
  <si>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</si>
  <si>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</si>
  <si>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</si>
  <si>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</si>
  <si>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</si>
  <si>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</si>
  <si>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</si>
  <si>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</si>
  <si>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</si>
  <si>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</si>
  <si>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</si>
  <si>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</si>
  <si>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</si>
  <si>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</si>
  <si>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</si>
  <si>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</si>
  <si>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</si>
  <si>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</si>
  <si>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</si>
  <si>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</si>
  <si>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</si>
  <si>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</si>
  <si>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</si>
  <si>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</si>
  <si>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</si>
  <si>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</si>
  <si>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</si>
  <si>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</si>
  <si>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</si>
  <si>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</si>
  <si>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</si>
  <si>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</si>
  <si>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</si>
  <si>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</si>
  <si>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</si>
  <si>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</si>
  <si>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</si>
  <si>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</si>
  <si>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</si>
  <si>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</si>
  <si>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</si>
  <si>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</si>
  <si>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</si>
  <si>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</si>
  <si>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</si>
  <si>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</si>
  <si>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</si>
  <si>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</si>
  <si>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</si>
  <si>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</si>
  <si>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</si>
  <si>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</si>
  <si>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</si>
  <si>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</si>
  <si>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</si>
  <si>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</si>
  <si>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</si>
  <si>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</si>
  <si>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</si>
  <si>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</si>
  <si>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</si>
  <si>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</si>
  <si>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</si>
  <si>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</si>
  <si>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</si>
  <si>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</si>
  <si>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</si>
  <si>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</si>
  <si>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</si>
  <si>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</si>
  <si>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</si>
  <si>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</si>
  <si>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</si>
  <si>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</si>
  <si>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</si>
  <si>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</si>
  <si>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</si>
  <si>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</si>
  <si>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</si>
  <si>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</si>
  <si>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</si>
  <si>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</si>
  <si>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</si>
  <si>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</si>
  <si>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</si>
  <si>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</si>
  <si>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</si>
  <si>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</si>
  <si>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</si>
  <si>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</si>
  <si>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</si>
  <si>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</si>
  <si>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</si>
  <si>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</si>
  <si>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</si>
  <si>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</si>
  <si>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</si>
  <si>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</si>
  <si>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</si>
  <si>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</si>
  <si>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</si>
  <si>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</si>
  <si>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</si>
  <si>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</si>
  <si>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</si>
  <si>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</si>
  <si>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</si>
  <si>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</si>
  <si>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</si>
  <si>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</si>
  <si>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</si>
  <si>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</si>
  <si>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</si>
  <si>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</si>
  <si>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</si>
  <si>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</si>
  <si>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</si>
  <si>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</si>
  <si>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</si>
  <si>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</si>
  <si>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</si>
  <si>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</si>
  <si>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</si>
  <si>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</si>
  <si>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</si>
  <si>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</si>
  <si>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</si>
  <si>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</si>
  <si>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</si>
  <si>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</si>
  <si>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</si>
  <si>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</si>
  <si>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</si>
  <si>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</si>
  <si>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</si>
  <si>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</si>
  <si>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</si>
  <si>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</si>
  <si>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</si>
  <si>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</si>
  <si>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</si>
  <si>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</si>
  <si>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</si>
  <si>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</si>
  <si>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</si>
  <si>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</si>
  <si>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</si>
  <si>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</si>
  <si>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</si>
  <si>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</si>
  <si>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</si>
  <si>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</si>
  <si>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</si>
  <si>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</si>
  <si>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</si>
  <si>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</si>
  <si>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</si>
  <si>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</si>
  <si>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</si>
  <si>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</si>
  <si>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</si>
  <si>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</si>
  <si>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</si>
  <si>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</si>
  <si>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</si>
  <si>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</si>
  <si>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</si>
  <si>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</si>
  <si>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</si>
  <si>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</si>
  <si>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</si>
  <si>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</si>
  <si>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</si>
  <si>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</si>
  <si>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</si>
  <si>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</si>
  <si>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</si>
  <si>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</si>
  <si>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</si>
  <si>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</si>
  <si>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</si>
  <si>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</si>
  <si>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</si>
  <si>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</si>
  <si>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</si>
  <si>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</si>
  <si>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</si>
  <si>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</si>
  <si>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</si>
  <si>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</si>
  <si>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</si>
  <si>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</si>
  <si>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</si>
  <si>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</si>
  <si>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</si>
  <si>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</si>
  <si>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</si>
  <si>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</si>
  <si>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</si>
  <si>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</si>
  <si>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</si>
  <si>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</si>
  <si>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</si>
  <si>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</si>
  <si>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</si>
  <si>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</si>
  <si>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</si>
  <si>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</si>
  <si>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</si>
  <si>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</si>
  <si>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</si>
  <si>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</si>
  <si>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</si>
  <si>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</si>
  <si>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</si>
  <si>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</si>
  <si>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</si>
  <si>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</si>
  <si>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</si>
  <si>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</si>
  <si>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</si>
  <si>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</si>
  <si>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</si>
  <si>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</si>
  <si>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</si>
  <si>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</si>
  <si>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</si>
  <si>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</si>
  <si>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</si>
  <si>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</si>
  <si>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</si>
  <si>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</si>
  <si>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</si>
  <si>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</si>
  <si>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</si>
  <si>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</si>
  <si>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</si>
  <si>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</si>
  <si>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</si>
  <si>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</si>
  <si>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</si>
  <si>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</si>
  <si>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</si>
  <si>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</si>
  <si>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</si>
  <si>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</si>
  <si>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</si>
  <si>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</si>
  <si>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</si>
  <si>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</si>
  <si>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</si>
  <si>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</si>
  <si>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</si>
  <si>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</si>
  <si>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</si>
  <si>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</si>
  <si>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</si>
  <si>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</si>
  <si>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</si>
  <si>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</si>
  <si>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</si>
  <si>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</si>
  <si>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charset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</si>
  <si>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charset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</si>
  <si>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charset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</si>
  <si>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</si>
  <si>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</si>
  <si>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</si>
  <si>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</si>
  <si>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</si>
  <si>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</si>
  <si>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</si>
  <si>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</si>
  <si>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</si>
  <si>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</si>
  <si>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</si>
  <si>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</si>
  <si>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</si>
  <si>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</si>
  <si>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</si>
  <si>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charset val="1"/>
      </rPr>
      <t xml:space="preserve">       </t>
    </r>
    <r>
      <rPr>
        <sz val="10"/>
        <color rgb="FF000000"/>
        <rFont val="Arial"/>
        <family val="2"/>
        <charset val="1"/>
      </rPr>
      <t>Clean Energy Program Costs</t>
    </r>
  </si>
  <si>
    <r>
      <t>·</t>
    </r>
    <r>
      <rPr>
        <sz val="7"/>
        <color rgb="FF000000"/>
        <rFont val="Times New Roman"/>
        <charset val="1"/>
      </rPr>
      <t xml:space="preserve">       </t>
    </r>
    <r>
      <rPr>
        <sz val="10"/>
        <color rgb="FF000000"/>
        <rFont val="Arial"/>
        <family val="2"/>
        <charset val="1"/>
      </rPr>
      <t>Uncollectible Accounts</t>
    </r>
  </si>
  <si>
    <r>
      <t>·</t>
    </r>
    <r>
      <rPr>
        <sz val="7"/>
        <color rgb="FF000000"/>
        <rFont val="Times New Roman"/>
        <charset val="1"/>
      </rPr>
      <t xml:space="preserve">       </t>
    </r>
    <r>
      <rPr>
        <sz val="10"/>
        <color rgb="FF000000"/>
        <rFont val="Arial"/>
        <family val="2"/>
        <charset val="1"/>
      </rPr>
      <t>Universal Service Fund</t>
    </r>
  </si>
  <si>
    <r>
      <t>·</t>
    </r>
    <r>
      <rPr>
        <sz val="7"/>
        <color rgb="FF000000"/>
        <rFont val="Times New Roman"/>
        <charset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</si>
  <si>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</si>
  <si>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</si>
  <si>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</si>
  <si>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</si>
  <si>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</si>
  <si>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</si>
  <si>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</si>
  <si>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</si>
  <si>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</si>
  <si>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</si>
  <si>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</si>
  <si>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</si>
  <si>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</si>
  <si>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</si>
  <si>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</si>
  <si>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</si>
  <si>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</si>
  <si>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</si>
  <si>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</si>
  <si>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</si>
  <si>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</si>
  <si>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</si>
  <si>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</si>
  <si>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</si>
  <si>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</si>
  <si>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</si>
  <si>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</si>
  <si>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</si>
  <si>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</si>
  <si>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</si>
  <si>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</si>
  <si>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</si>
  <si>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</si>
  <si>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</si>
  <si>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</si>
  <si>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</si>
  <si>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</si>
  <si>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</si>
  <si>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</si>
  <si>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</si>
  <si>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</si>
  <si>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</si>
  <si>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</si>
  <si>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</si>
  <si>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</si>
  <si>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</si>
  <si>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</si>
  <si>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</si>
  <si>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</si>
  <si>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</si>
  <si>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</si>
  <si>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</si>
  <si>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</si>
  <si>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</si>
  <si>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</si>
  <si>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</si>
  <si>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</si>
  <si>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</si>
  <si>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Fifty-Eight Revised Sheet Replaces Fifty-Seventh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</si>
  <si>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</si>
  <si>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</si>
  <si>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</si>
  <si>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</si>
  <si>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</si>
  <si>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</si>
  <si>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</si>
  <si>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</si>
  <si>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</si>
  <si>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</si>
  <si>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</si>
  <si>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</si>
  <si>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</si>
  <si>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</si>
  <si>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</si>
  <si>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</si>
  <si>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</si>
  <si>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</si>
  <si>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</si>
  <si>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</si>
  <si>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</si>
  <si>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</si>
  <si>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</si>
  <si>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</si>
  <si>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</si>
  <si>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</si>
  <si>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</si>
  <si>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</si>
  <si>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</si>
  <si>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</si>
  <si>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</si>
  <si>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</si>
  <si>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</si>
  <si>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</si>
  <si>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</si>
  <si>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</si>
  <si>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</si>
  <si>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</si>
  <si>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</si>
  <si>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</si>
  <si>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December 30, 2022</t>
  </si>
  <si>
    <t>Effective Date: February 1, 2023</t>
  </si>
  <si>
    <t>Filed pursuant to Board of Public Utilities of the State of New Jersey directives associated with the BPU Docket No. ER21121246</t>
  </si>
  <si>
    <t>BPU NJ No. 11 Electric Service - Section IV Twenty-Sixth Revised Sheet Replaces Twenty-Fifth Revised Sheet No. 64</t>
  </si>
  <si>
    <t>RIDER RGGI</t>
  </si>
  <si>
    <t>Regional Greenhouse Gas Initiative Recovery Charge</t>
  </si>
  <si>
    <r>
      <t>A.</t>
    </r>
    <r>
      <rPr>
        <sz val="7"/>
        <color rgb="FF000000"/>
        <rFont val="Times New Roman"/>
        <charset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</si>
  <si>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</si>
  <si>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</si>
  <si>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</si>
  <si>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</si>
  <si>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</si>
  <si>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</si>
  <si>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</si>
  <si>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</si>
  <si>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</si>
  <si>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</si>
  <si>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</si>
  <si>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</si>
  <si>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</si>
  <si>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</si>
  <si>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</si>
  <si>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</si>
  <si>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</si>
  <si>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</si>
  <si>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</si>
  <si>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</si>
  <si>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</si>
  <si>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</si>
  <si>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</si>
  <si>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</si>
  <si>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</si>
  <si>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</si>
  <si>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</si>
  <si>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</si>
  <si>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</si>
  <si>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</si>
  <si>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</si>
  <si>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</si>
  <si>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</si>
  <si>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</si>
  <si>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</si>
  <si>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</si>
  <si>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</si>
  <si>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</si>
  <si>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</si>
  <si>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</si>
  <si>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</si>
  <si>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</si>
  <si>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</si>
  <si>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</si>
  <si>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</si>
  <si>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</si>
  <si>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</si>
  <si>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</si>
  <si>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</si>
  <si>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</si>
  <si>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</si>
  <si>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</si>
  <si>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</si>
  <si>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</si>
  <si>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</si>
  <si>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</si>
  <si>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</si>
  <si>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</si>
  <si>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</si>
  <si>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</si>
  <si>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</si>
  <si>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</si>
  <si>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</si>
  <si>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</si>
  <si>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</si>
  <si>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</si>
  <si>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</si>
  <si>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</si>
  <si>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</si>
  <si>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</si>
  <si>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</si>
  <si>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</si>
  <si>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</si>
  <si>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</si>
  <si>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</si>
  <si>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</si>
  <si>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</si>
  <si>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</si>
  <si>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</si>
  <si>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</si>
  <si>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</si>
  <si>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</si>
  <si>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</si>
  <si>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</si>
  <si>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</si>
  <si>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</si>
  <si>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</si>
  <si>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</si>
  <si>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</si>
  <si>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</si>
  <si>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</si>
  <si>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</si>
  <si>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</si>
  <si>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</si>
  <si>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</si>
  <si>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</si>
  <si>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</si>
  <si>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</si>
  <si>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</si>
  <si>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</si>
  <si>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</si>
  <si>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</si>
  <si>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</si>
  <si>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</si>
  <si>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</si>
  <si>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</si>
  <si>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</si>
  <si>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</si>
  <si>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</si>
  <si>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</si>
  <si>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</si>
  <si>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</si>
  <si>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</si>
  <si>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</si>
  <si>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</si>
  <si>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</si>
  <si>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</si>
  <si>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</si>
  <si>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</si>
  <si>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</si>
  <si>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</si>
  <si>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</si>
  <si>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</si>
  <si>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[February ,2023]</t>
  </si>
  <si>
    <t>[February ,2022]</t>
  </si>
  <si>
    <t>[February,  2019]</t>
  </si>
  <si>
    <t>HARVEY CEDARS</t>
  </si>
  <si>
    <t xml:space="preserve"> ABSECON</t>
  </si>
  <si>
    <t xml:space="preserve"> EGG HARBOR TOWNSHIP</t>
  </si>
  <si>
    <t xml:space="preserve"> PLEASANTVILLE</t>
  </si>
  <si>
    <t>BEARS HEAD</t>
  </si>
  <si>
    <t>BELLE PLAIN</t>
  </si>
  <si>
    <t>BRANCHVILLE</t>
  </si>
  <si>
    <t>BROTMANVILLE</t>
  </si>
  <si>
    <t>BUENA VISTA TWP</t>
  </si>
  <si>
    <t>CALDWELL</t>
  </si>
  <si>
    <t>CHAPEL HEIGHTS</t>
  </si>
  <si>
    <t>DEERFIELD TWP</t>
  </si>
  <si>
    <t>DIAS CREEK</t>
  </si>
  <si>
    <t>EGG HARBOR TWP</t>
  </si>
  <si>
    <t>ELSINBORO</t>
  </si>
  <si>
    <t>Estelle Manor</t>
  </si>
  <si>
    <t>ESTELVILLE</t>
  </si>
  <si>
    <t>FAIRVIEW</t>
  </si>
  <si>
    <t>FLORENCE</t>
  </si>
  <si>
    <t>GRASSY SOUNDS</t>
  </si>
  <si>
    <t>GREENFIELD</t>
  </si>
  <si>
    <t>HALEYVILLE</t>
  </si>
  <si>
    <t>HARMERSVILLE</t>
  </si>
  <si>
    <t>HOLLY LAKE HARBOR</t>
  </si>
  <si>
    <t>HOPEWELL TOWNSHIP</t>
  </si>
  <si>
    <t>LAKE GARRISON</t>
  </si>
  <si>
    <t>LEEKTOWN</t>
  </si>
  <si>
    <t>LITTLE EGG HARBOR</t>
  </si>
  <si>
    <t>LOVELADIES</t>
  </si>
  <si>
    <t>MARGATE</t>
  </si>
  <si>
    <t>MC KEE CITY</t>
  </si>
  <si>
    <t>MT ROYAL</t>
  </si>
  <si>
    <t>NORTH BEACH</t>
  </si>
  <si>
    <t>OCEAN ACRES</t>
  </si>
  <si>
    <t>PENNSGROVE</t>
  </si>
  <si>
    <t>PENNY POT</t>
  </si>
  <si>
    <t>PINEY HOLLOW</t>
  </si>
  <si>
    <t>PITTSGROVE</t>
  </si>
  <si>
    <t>SOUTH HARRISON</t>
  </si>
  <si>
    <t>STAFFORD TOWNSHIP</t>
  </si>
  <si>
    <t>STOW CREEK</t>
  </si>
  <si>
    <t>TOWNBANK</t>
  </si>
  <si>
    <t>VICTORY LAKES</t>
  </si>
  <si>
    <t>washington township</t>
  </si>
  <si>
    <t>WASHINGTON TWP</t>
  </si>
  <si>
    <t>WATERFORD WORKS</t>
  </si>
  <si>
    <t>YORKTOWN</t>
  </si>
  <si>
    <t>07826</t>
  </si>
  <si>
    <t>07006</t>
  </si>
  <si>
    <t>05081</t>
  </si>
  <si>
    <t>07004</t>
  </si>
  <si>
    <t>08873</t>
  </si>
  <si>
    <t>08525</t>
  </si>
  <si>
    <t>09330</t>
  </si>
  <si>
    <t>08181</t>
  </si>
  <si>
    <t>08361</t>
  </si>
  <si>
    <t>08034</t>
  </si>
  <si>
    <t>ALDINE</t>
  </si>
  <si>
    <t>CARLLS CORNER</t>
  </si>
  <si>
    <t>CHESTNUT NECK</t>
  </si>
  <si>
    <t>CROSS KEYS WMSTOWN</t>
  </si>
  <si>
    <t>DA COSTA</t>
  </si>
  <si>
    <t>DEPTFORD</t>
  </si>
  <si>
    <t>DOWNSTOWN</t>
  </si>
  <si>
    <t>EGG HJARBOR TOWNSHIP</t>
  </si>
  <si>
    <t>EHT HARBOR TOWNSHIP</t>
  </si>
  <si>
    <t>ELK TWP</t>
  </si>
  <si>
    <t>GALLOWAY TWP</t>
  </si>
  <si>
    <t>HOPEWELL</t>
  </si>
  <si>
    <t>MEDFORD FARMS</t>
  </si>
  <si>
    <t>08096</t>
  </si>
  <si>
    <t>02028</t>
  </si>
  <si>
    <t xml:space="preserve">ABSECON </t>
  </si>
  <si>
    <t xml:space="preserve">BEACH HAVEN </t>
  </si>
  <si>
    <t xml:space="preserve">BUENA </t>
  </si>
  <si>
    <t xml:space="preserve">CAPE MAY </t>
  </si>
  <si>
    <t>CEDAR BONNETT</t>
  </si>
  <si>
    <t>Harrison Twp</t>
  </si>
  <si>
    <t>MARLBORO</t>
  </si>
  <si>
    <t>NORTH BEACH HAVEN</t>
  </si>
  <si>
    <t>08271</t>
  </si>
  <si>
    <t>LONG BEACH TWP</t>
  </si>
  <si>
    <t>ALLUVIUM</t>
  </si>
  <si>
    <t>BARNEGAT LIGHT</t>
  </si>
  <si>
    <t>BATES MILL</t>
  </si>
  <si>
    <t>BROOKVILLE</t>
  </si>
  <si>
    <t>CAPE MAY BEACH</t>
  </si>
  <si>
    <t>EAST VINELAND</t>
  </si>
  <si>
    <t>FRANKLIN TWP</t>
  </si>
  <si>
    <t>LAURELDALE</t>
  </si>
  <si>
    <t>MIMOSA LAKES</t>
  </si>
  <si>
    <t>N WILDWOOD</t>
  </si>
  <si>
    <t>SEAVIEW PARK</t>
  </si>
  <si>
    <t>UNKNOWN_ACE_CITY</t>
  </si>
  <si>
    <t>WEDGEWOOD</t>
  </si>
  <si>
    <t>WEST ATCO</t>
  </si>
  <si>
    <t>WOODBURY HEIGHTS</t>
  </si>
  <si>
    <t>02021</t>
  </si>
  <si>
    <t>00000</t>
  </si>
  <si>
    <t>08097</t>
  </si>
  <si>
    <t>EAGLESWOOD</t>
  </si>
  <si>
    <t>PINE VALLEY</t>
  </si>
  <si>
    <t>LOGAN TWP</t>
  </si>
  <si>
    <t>Notes: ACE will provide Revenues and Expenses quarterly when they information is publicly available.</t>
  </si>
  <si>
    <t>Notes:  ACE does not provide dual services to customers.</t>
  </si>
  <si>
    <t>Notes: ACE does not track Medium $ Amounts Billed to Customer Accounts</t>
  </si>
  <si>
    <t>#</t>
  </si>
  <si>
    <t/>
  </si>
  <si>
    <t>MOUNT LAUREL</t>
  </si>
  <si>
    <t>08054</t>
  </si>
  <si>
    <t xml:space="preserve">Not Available </t>
  </si>
  <si>
    <t>#/#</t>
  </si>
  <si>
    <t>Sales Rev and Net Rev not available</t>
  </si>
  <si>
    <t>This data is not tracked</t>
  </si>
  <si>
    <t>See the following Tabs for all the rates and charges</t>
  </si>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</sst>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_);[Red]\(&quot;$&quot;#,##0.0000\)"/>
    <numFmt numFmtId="168" formatCode="&quot;$&quot;#,##0.00000_);[Red]\(&quot;$&quot;#,##0.00000\)"/>
    <numFmt numFmtId="169" formatCode="&quot;$&quot;#,##0.000000_);[Red]\(&quot;$&quot;#,##0.000000\)"/>
    <numFmt numFmtId="170" formatCode="&quot;$&quot;#,##0.000000_);\(&quot;$&quot;#,##0.000000\)"/>
    <numFmt numFmtId="171" formatCode="&quot;$&quot;#,##0.00000_);\(&quot;$&quot;#,##0.00000\)"/>
  </numFmts>
  <fonts count="6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0"/>
      <color indexed="8"/>
      <name val="Arial"/>
      <family val="2"/>
    </font>
    <font>
      <sz val="11"/>
      <color indexed="8"/>
      <name val="Calibri"/>
      <family val="2"/>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charset val="1"/>
    </font>
    <font>
      <u/>
      <sz val="10"/>
      <color rgb="FF000000"/>
      <name val="Arial"/>
      <family val="2"/>
      <charset val="1"/>
    </font>
    <font>
      <sz val="10"/>
      <color rgb="FF000000"/>
      <name val="Symbol"/>
      <charset val="1"/>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0"/>
      <color rgb="FF000000"/>
      <name val="Arial"/>
    </font>
    <font>
      <sz val="10"/>
      <color theme="1"/>
      <name val="Arial"/>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n">
        <color indexed="64"/>
      </bottom>
      <diagonal/>
    </border>
    <border>
      <left style="thin">
        <color rgb="FF000000"/>
      </left>
      <right style="thin">
        <color rgb="FF000000"/>
      </right>
      <top style="thin">
        <color indexed="64"/>
      </top>
      <bottom/>
      <diagonal/>
    </border>
    <border>
      <left/>
      <right/>
      <top/>
      <bottom style="thick">
        <color indexed="64"/>
      </bottom>
      <diagonal/>
    </border>
    <border>
      <left style="thin">
        <color indexed="64"/>
      </left>
      <right/>
      <top/>
      <bottom style="thin">
        <color indexed="64"/>
      </bottom>
      <diagonal/>
    </border>
  </borders>
  <cellStyleXfs count="5">
    <xf numFmtId="0" fontId="0" fillId="0" borderId="0"/>
    <xf numFmtId="0" fontId="20" fillId="0" borderId="0" applyNumberFormat="0" applyFill="0" applyBorder="0" applyAlignment="0" applyProtection="0"/>
    <xf numFmtId="44" fontId="23" fillId="0" borderId="0" applyFont="0" applyFill="0" applyBorder="0" applyAlignment="0" applyProtection="0"/>
    <xf numFmtId="0" fontId="24" fillId="0" borderId="0"/>
    <xf numFmtId="43" fontId="23" fillId="0" borderId="0" applyFont="0" applyFill="0" applyBorder="0" applyAlignment="0" applyProtection="0"/>
  </cellStyleXfs>
  <cellXfs count="4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15" fillId="0" borderId="47"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0" fontId="18" fillId="0" borderId="3" xfId="0" applyFont="1" applyBorder="1"/>
    <xf numFmtId="0" fontId="18" fillId="0" borderId="4" xfId="0" applyFont="1" applyBorder="1"/>
    <xf numFmtId="0" fontId="18" fillId="0" borderId="59" xfId="0" applyFont="1" applyBorder="1"/>
    <xf numFmtId="0" fontId="18" fillId="0" borderId="62" xfId="0" applyFont="1" applyBorder="1"/>
    <xf numFmtId="0" fontId="18" fillId="0" borderId="62" xfId="0" applyFont="1" applyBorder="1" applyAlignment="1">
      <alignment wrapText="1"/>
    </xf>
    <xf numFmtId="0" fontId="18" fillId="0" borderId="63" xfId="0" applyFont="1" applyBorder="1"/>
    <xf numFmtId="0" fontId="19" fillId="0" borderId="62" xfId="0" applyFont="1" applyBorder="1" applyAlignment="1">
      <alignment wrapText="1"/>
    </xf>
    <xf numFmtId="0" fontId="2" fillId="10" borderId="64" xfId="0" applyFont="1" applyFill="1" applyBorder="1"/>
    <xf numFmtId="0" fontId="18" fillId="0" borderId="65" xfId="0" applyFont="1" applyBorder="1"/>
    <xf numFmtId="0" fontId="18" fillId="0" borderId="63" xfId="0" applyFont="1" applyBorder="1" applyAlignment="1">
      <alignment wrapText="1"/>
    </xf>
    <xf numFmtId="164" fontId="7" fillId="0" borderId="3" xfId="0" applyNumberFormat="1" applyFont="1" applyBorder="1"/>
    <xf numFmtId="164" fontId="7" fillId="6" borderId="0" xfId="0" applyNumberFormat="1" applyFont="1" applyFill="1"/>
    <xf numFmtId="164" fontId="7" fillId="0" borderId="27" xfId="0" applyNumberFormat="1" applyFont="1" applyBorder="1"/>
    <xf numFmtId="164" fontId="7" fillId="0" borderId="30" xfId="0" applyNumberFormat="1" applyFont="1" applyBorder="1"/>
    <xf numFmtId="0" fontId="20" fillId="0" borderId="1" xfId="1" applyBorder="1"/>
    <xf numFmtId="0" fontId="18" fillId="0" borderId="6" xfId="0" applyFont="1" applyBorder="1" applyAlignment="1">
      <alignment wrapText="1"/>
    </xf>
    <xf numFmtId="0" fontId="18" fillId="0" borderId="66" xfId="0" applyFont="1" applyBorder="1" applyAlignment="1">
      <alignment wrapText="1"/>
    </xf>
    <xf numFmtId="0" fontId="18" fillId="0" borderId="0" xfId="0" applyFont="1"/>
    <xf numFmtId="0" fontId="1" fillId="4" borderId="67" xfId="0" applyFont="1" applyFill="1" applyBorder="1" applyAlignment="1">
      <alignment horizontal="center" vertical="center" wrapText="1"/>
    </xf>
    <xf numFmtId="0" fontId="0" fillId="0" borderId="59" xfId="0" applyBorder="1"/>
    <xf numFmtId="3" fontId="7" fillId="0" borderId="29" xfId="0" applyNumberFormat="1" applyFont="1" applyBorder="1"/>
    <xf numFmtId="4" fontId="7" fillId="0" borderId="30" xfId="0" applyNumberFormat="1" applyFont="1" applyBorder="1"/>
    <xf numFmtId="43" fontId="7" fillId="0" borderId="30" xfId="0" applyNumberFormat="1" applyFont="1" applyBorder="1" applyAlignment="1">
      <alignment horizontal="center"/>
    </xf>
    <xf numFmtId="3" fontId="7" fillId="0" borderId="47" xfId="0" applyNumberFormat="1" applyFont="1" applyBorder="1"/>
    <xf numFmtId="4" fontId="7" fillId="0" borderId="47" xfId="0" applyNumberFormat="1" applyFont="1" applyBorder="1"/>
    <xf numFmtId="43" fontId="7" fillId="0" borderId="50" xfId="0" applyNumberFormat="1" applyFont="1" applyBorder="1" applyAlignment="1">
      <alignment horizontal="center"/>
    </xf>
    <xf numFmtId="0" fontId="21" fillId="0" borderId="0" xfId="0" applyFont="1"/>
    <xf numFmtId="0" fontId="22"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7" xfId="2" applyNumberFormat="1" applyFont="1" applyBorder="1"/>
    <xf numFmtId="165" fontId="7" fillId="0" borderId="30" xfId="2" applyNumberFormat="1" applyFont="1" applyBorder="1"/>
    <xf numFmtId="165" fontId="9" fillId="5" borderId="3" xfId="2" applyNumberFormat="1" applyFont="1" applyFill="1" applyBorder="1" applyAlignment="1">
      <alignment horizontal="center" vertical="center" wrapText="1"/>
    </xf>
    <xf numFmtId="0" fontId="20" fillId="0" borderId="3" xfId="1" applyBorder="1"/>
    <xf numFmtId="0" fontId="0" fillId="0" borderId="3" xfId="0" applyBorder="1" applyAlignment="1">
      <alignment wrapText="1"/>
    </xf>
    <xf numFmtId="0" fontId="25" fillId="0" borderId="3" xfId="3" applyFont="1" applyBorder="1" applyAlignment="1">
      <alignment wrapText="1"/>
    </xf>
    <xf numFmtId="166" fontId="7" fillId="0" borderId="1" xfId="0" applyNumberFormat="1" applyFont="1" applyBorder="1"/>
    <xf numFmtId="166" fontId="7" fillId="0" borderId="2" xfId="0" applyNumberFormat="1" applyFont="1" applyBorder="1"/>
    <xf numFmtId="166" fontId="7" fillId="0" borderId="39" xfId="0" applyNumberFormat="1" applyFont="1" applyBorder="1"/>
    <xf numFmtId="0" fontId="26" fillId="0" borderId="0" xfId="0" quotePrefix="1" applyFont="1"/>
    <xf numFmtId="0" fontId="7" fillId="0" borderId="0" xfId="0" quotePrefix="1" applyFont="1"/>
    <xf numFmtId="0" fontId="27" fillId="0" borderId="0" xfId="0" applyFont="1"/>
    <xf numFmtId="0" fontId="28" fillId="0" borderId="0" xfId="0" applyFont="1"/>
    <xf numFmtId="0" fontId="28" fillId="0" borderId="53" xfId="0" applyFont="1" applyBorder="1"/>
    <xf numFmtId="0" fontId="29" fillId="0" borderId="0" xfId="0" applyFont="1"/>
    <xf numFmtId="8" fontId="29" fillId="0" borderId="0" xfId="0" applyNumberFormat="1" applyFont="1"/>
    <xf numFmtId="0" fontId="30" fillId="0" borderId="0" xfId="0" applyFont="1"/>
    <xf numFmtId="0" fontId="29" fillId="0" borderId="53" xfId="0" applyFont="1" applyBorder="1"/>
    <xf numFmtId="0" fontId="27" fillId="0" borderId="53" xfId="0" applyFont="1" applyBorder="1"/>
    <xf numFmtId="0" fontId="27" fillId="0" borderId="68" xfId="0" applyFont="1" applyBorder="1"/>
    <xf numFmtId="0" fontId="31" fillId="0" borderId="0" xfId="0" applyFont="1"/>
    <xf numFmtId="0" fontId="32" fillId="0" borderId="0" xfId="0" applyFont="1"/>
    <xf numFmtId="8" fontId="32" fillId="0" borderId="0" xfId="0" applyNumberFormat="1" applyFont="1"/>
    <xf numFmtId="0" fontId="33" fillId="0" borderId="0" xfId="0" applyFont="1"/>
    <xf numFmtId="0" fontId="32" fillId="0" borderId="53" xfId="0" applyFont="1" applyBorder="1"/>
    <xf numFmtId="0" fontId="34" fillId="0" borderId="0" xfId="0" applyFont="1"/>
    <xf numFmtId="0" fontId="28" fillId="0" borderId="68" xfId="0" applyFont="1" applyBorder="1"/>
    <xf numFmtId="0" fontId="35" fillId="0" borderId="0" xfId="0" applyFont="1"/>
    <xf numFmtId="8" fontId="35" fillId="0" borderId="0" xfId="0" applyNumberFormat="1" applyFont="1"/>
    <xf numFmtId="0" fontId="36" fillId="0" borderId="0" xfId="0" applyFont="1"/>
    <xf numFmtId="0" fontId="37" fillId="0" borderId="0" xfId="0" applyFont="1"/>
    <xf numFmtId="8" fontId="27" fillId="0" borderId="0" xfId="0" applyNumberFormat="1" applyFont="1"/>
    <xf numFmtId="0" fontId="38" fillId="0" borderId="0" xfId="0" applyFont="1"/>
    <xf numFmtId="0" fontId="39" fillId="0" borderId="0" xfId="0" applyFont="1"/>
    <xf numFmtId="0" fontId="40" fillId="0" borderId="0" xfId="0" applyFont="1"/>
    <xf numFmtId="0" fontId="41" fillId="0" borderId="0" xfId="0" applyFont="1"/>
    <xf numFmtId="3" fontId="33" fillId="0" borderId="0" xfId="0" applyNumberFormat="1" applyFont="1"/>
    <xf numFmtId="8" fontId="33" fillId="0" borderId="0" xfId="0" applyNumberFormat="1" applyFont="1"/>
    <xf numFmtId="0" fontId="42" fillId="0" borderId="0" xfId="0" applyFont="1"/>
    <xf numFmtId="0" fontId="43" fillId="0" borderId="0" xfId="0" applyFont="1"/>
    <xf numFmtId="3" fontId="43" fillId="0" borderId="0" xfId="0" applyNumberFormat="1" applyFont="1"/>
    <xf numFmtId="8" fontId="43" fillId="0" borderId="0" xfId="0" applyNumberFormat="1" applyFont="1"/>
    <xf numFmtId="0" fontId="32" fillId="11" borderId="19" xfId="0" applyFont="1" applyFill="1" applyBorder="1"/>
    <xf numFmtId="0" fontId="32" fillId="11" borderId="53" xfId="0" applyFont="1" applyFill="1" applyBorder="1"/>
    <xf numFmtId="0" fontId="32" fillId="11" borderId="54" xfId="0" applyFont="1" applyFill="1" applyBorder="1"/>
    <xf numFmtId="0" fontId="32" fillId="11" borderId="24" xfId="0" applyFont="1" applyFill="1" applyBorder="1"/>
    <xf numFmtId="0" fontId="0" fillId="11" borderId="0" xfId="0" applyFill="1"/>
    <xf numFmtId="0" fontId="32" fillId="11" borderId="0" xfId="0" applyFont="1" applyFill="1"/>
    <xf numFmtId="0" fontId="0" fillId="11" borderId="63" xfId="0" applyFill="1" applyBorder="1"/>
    <xf numFmtId="0" fontId="29" fillId="11" borderId="0" xfId="0" applyFont="1" applyFill="1"/>
    <xf numFmtId="0" fontId="45" fillId="11" borderId="24" xfId="0" applyFont="1" applyFill="1" applyBorder="1"/>
    <xf numFmtId="0" fontId="45" fillId="11" borderId="0" xfId="0" applyFont="1" applyFill="1"/>
    <xf numFmtId="0" fontId="29" fillId="11" borderId="24" xfId="0" applyFont="1" applyFill="1" applyBorder="1"/>
    <xf numFmtId="0" fontId="29" fillId="0" borderId="63" xfId="0" applyFont="1" applyBorder="1"/>
    <xf numFmtId="0" fontId="0" fillId="0" borderId="63" xfId="0" applyBorder="1"/>
    <xf numFmtId="0" fontId="32" fillId="11" borderId="69" xfId="0" applyFont="1" applyFill="1" applyBorder="1"/>
    <xf numFmtId="0" fontId="0" fillId="0" borderId="66" xfId="0" applyBorder="1"/>
    <xf numFmtId="0" fontId="0" fillId="0" borderId="62" xfId="0" applyBorder="1"/>
    <xf numFmtId="0" fontId="46" fillId="0" borderId="0" xfId="0" applyFont="1"/>
    <xf numFmtId="0" fontId="47" fillId="0" borderId="0" xfId="0" applyFont="1"/>
    <xf numFmtId="0" fontId="48" fillId="0" borderId="0" xfId="0" applyFont="1"/>
    <xf numFmtId="0" fontId="38" fillId="0" borderId="66" xfId="0" applyFont="1" applyBorder="1"/>
    <xf numFmtId="0" fontId="50" fillId="0" borderId="0" xfId="0" applyFont="1"/>
    <xf numFmtId="0" fontId="48" fillId="0" borderId="0" xfId="0" quotePrefix="1" applyFont="1"/>
    <xf numFmtId="0" fontId="48" fillId="11" borderId="0" xfId="0" applyFont="1" applyFill="1"/>
    <xf numFmtId="0" fontId="48" fillId="11" borderId="0" xfId="0" quotePrefix="1" applyFont="1" applyFill="1"/>
    <xf numFmtId="0" fontId="43" fillId="11" borderId="0" xfId="0" applyFont="1" applyFill="1"/>
    <xf numFmtId="0" fontId="33" fillId="11" borderId="0" xfId="0" applyFont="1" applyFill="1"/>
    <xf numFmtId="0" fontId="48" fillId="11" borderId="66" xfId="0" applyFont="1" applyFill="1" applyBorder="1"/>
    <xf numFmtId="0" fontId="48" fillId="11" borderId="6" xfId="0" applyFont="1" applyFill="1" applyBorder="1"/>
    <xf numFmtId="0" fontId="48" fillId="11" borderId="6" xfId="0" quotePrefix="1" applyFont="1" applyFill="1" applyBorder="1"/>
    <xf numFmtId="0" fontId="45" fillId="0" borderId="0" xfId="0" applyFont="1"/>
    <xf numFmtId="0" fontId="51" fillId="0" borderId="0" xfId="0" applyFont="1"/>
    <xf numFmtId="0" fontId="54" fillId="0" borderId="0" xfId="0" applyFont="1"/>
    <xf numFmtId="0" fontId="53" fillId="0" borderId="0" xfId="0" applyFont="1"/>
    <xf numFmtId="0" fontId="55" fillId="0" borderId="0" xfId="0" applyFont="1"/>
    <xf numFmtId="0" fontId="56" fillId="0" borderId="0" xfId="0" applyFont="1"/>
    <xf numFmtId="0" fontId="58" fillId="0" borderId="0" xfId="0" applyFont="1"/>
    <xf numFmtId="0" fontId="35" fillId="0" borderId="0" xfId="0" quotePrefix="1" applyFont="1"/>
    <xf numFmtId="0" fontId="60" fillId="0" borderId="0" xfId="0" applyFont="1"/>
    <xf numFmtId="0" fontId="61" fillId="0" borderId="0" xfId="0" applyFont="1"/>
    <xf numFmtId="0" fontId="64" fillId="0" borderId="0" xfId="0" applyFont="1"/>
    <xf numFmtId="0" fontId="32" fillId="0" borderId="0" xfId="0" quotePrefix="1" applyFont="1"/>
    <xf numFmtId="164"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4" fontId="7" fillId="0" borderId="31" xfId="0" applyNumberFormat="1" applyFont="1" applyBorder="1"/>
    <xf numFmtId="164" fontId="7" fillId="0" borderId="31" xfId="4"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65" fillId="6" borderId="0" xfId="0" applyFont="1" applyFill="1"/>
    <xf numFmtId="0" fontId="9" fillId="4" borderId="27" xfId="0" applyFont="1" applyFill="1" applyBorder="1" applyAlignment="1">
      <alignment horizontal="center" vertical="center"/>
    </xf>
    <xf numFmtId="0" fontId="1" fillId="4" borderId="27" xfId="0" applyFont="1" applyFill="1" applyBorder="1" applyAlignment="1">
      <alignment horizontal="center" vertical="center" wrapText="1"/>
    </xf>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27"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7" fillId="0" borderId="30" xfId="0" applyNumberFormat="1" applyFont="1" applyBorder="1" applyAlignment="1">
      <alignment horizontal="center"/>
    </xf>
    <xf numFmtId="166" fontId="7" fillId="0" borderId="30" xfId="0" applyNumberFormat="1" applyFont="1" applyBorder="1"/>
    <xf numFmtId="166" fontId="1" fillId="4" borderId="3" xfId="0" applyNumberFormat="1" applyFont="1" applyFill="1" applyBorder="1" applyAlignment="1">
      <alignment horizontal="center" vertical="center" wrapText="1"/>
    </xf>
    <xf numFmtId="166" fontId="1" fillId="5" borderId="3" xfId="0" applyNumberFormat="1" applyFont="1" applyFill="1" applyBorder="1" applyAlignment="1">
      <alignment horizontal="center" vertical="center" wrapText="1"/>
    </xf>
    <xf numFmtId="2" fontId="7" fillId="6" borderId="0" xfId="0" applyNumberFormat="1" applyFont="1" applyFill="1"/>
    <xf numFmtId="2" fontId="7" fillId="6" borderId="0" xfId="0" applyNumberFormat="1" applyFont="1" applyFill="1" applyAlignment="1">
      <alignment horizontal="right"/>
    </xf>
    <xf numFmtId="2" fontId="7" fillId="0" borderId="0" xfId="0" applyNumberFormat="1" applyFont="1"/>
    <xf numFmtId="2" fontId="1" fillId="4" borderId="27" xfId="0" applyNumberFormat="1" applyFont="1" applyFill="1" applyBorder="1" applyAlignment="1">
      <alignment horizontal="center" vertical="center" wrapText="1"/>
    </xf>
    <xf numFmtId="2" fontId="7" fillId="0" borderId="3" xfId="0" applyNumberFormat="1" applyFont="1" applyBorder="1"/>
    <xf numFmtId="2" fontId="7" fillId="0" borderId="27" xfId="0" applyNumberFormat="1" applyFont="1" applyBorder="1"/>
    <xf numFmtId="2" fontId="7" fillId="0" borderId="30" xfId="0" applyNumberFormat="1" applyFont="1" applyBorder="1" applyAlignment="1">
      <alignment horizontal="center"/>
    </xf>
    <xf numFmtId="2" fontId="1" fillId="4" borderId="3" xfId="0" applyNumberFormat="1"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50" xfId="0" applyNumberFormat="1" applyFont="1" applyBorder="1"/>
    <xf numFmtId="166" fontId="1" fillId="6" borderId="0" xfId="0" applyNumberFormat="1" applyFont="1" applyFill="1" applyAlignment="1">
      <alignment vertical="center" wrapText="1"/>
    </xf>
    <xf numFmtId="166" fontId="7" fillId="6" borderId="0" xfId="0" applyNumberFormat="1" applyFont="1" applyFill="1" applyAlignment="1">
      <alignment horizontal="right"/>
    </xf>
    <xf numFmtId="166" fontId="9" fillId="5" borderId="3" xfId="0" applyNumberFormat="1" applyFont="1" applyFill="1" applyBorder="1" applyAlignment="1">
      <alignment horizontal="center" vertical="center" wrapText="1"/>
    </xf>
    <xf numFmtId="0" fontId="2" fillId="0" borderId="24" xfId="0" applyFont="1" applyBorder="1"/>
    <xf numFmtId="44" fontId="7" fillId="0" borderId="3" xfId="2" applyFont="1" applyBorder="1"/>
    <xf numFmtId="44" fontId="7" fillId="6" borderId="0" xfId="2" applyFont="1" applyFill="1"/>
    <xf numFmtId="44" fontId="7" fillId="0" borderId="27" xfId="2" applyFont="1" applyBorder="1"/>
    <xf numFmtId="44" fontId="7" fillId="0" borderId="61" xfId="2" applyFont="1" applyBorder="1"/>
    <xf numFmtId="44" fontId="7" fillId="0" borderId="47" xfId="2" applyFont="1" applyBorder="1"/>
    <xf numFmtId="44" fontId="7" fillId="0" borderId="60" xfId="2" applyFont="1" applyBorder="1"/>
    <xf numFmtId="44" fontId="7" fillId="0" borderId="56" xfId="2" applyFont="1" applyBorder="1"/>
    <xf numFmtId="44" fontId="7" fillId="0" borderId="57" xfId="2" applyFont="1" applyBorder="1"/>
    <xf numFmtId="44" fontId="15" fillId="0" borderId="47" xfId="2" applyFont="1" applyBorder="1"/>
    <xf numFmtId="44" fontId="7" fillId="0" borderId="50" xfId="2" applyFont="1" applyBorder="1"/>
    <xf numFmtId="44" fontId="7" fillId="0" borderId="30" xfId="2" applyFont="1" applyBorder="1"/>
    <xf numFmtId="44" fontId="7" fillId="0" borderId="31" xfId="2" applyFont="1" applyBorder="1"/>
    <xf numFmtId="44" fontId="1" fillId="6" borderId="0" xfId="2" applyFont="1" applyFill="1" applyAlignment="1">
      <alignment vertical="center"/>
    </xf>
    <xf numFmtId="44" fontId="2" fillId="0" borderId="3" xfId="2" applyFont="1" applyBorder="1" applyAlignment="1">
      <alignment horizontal="center" vertical="center"/>
    </xf>
    <xf numFmtId="44" fontId="2" fillId="0" borderId="59" xfId="2" applyFont="1" applyBorder="1" applyAlignment="1">
      <alignment horizontal="center" vertical="center"/>
    </xf>
    <xf numFmtId="44" fontId="7" fillId="0" borderId="29" xfId="2" applyFont="1" applyBorder="1"/>
    <xf numFmtId="44" fontId="2" fillId="0" borderId="4" xfId="2" applyFont="1" applyBorder="1" applyAlignment="1">
      <alignment horizontal="center" vertical="center"/>
    </xf>
    <xf numFmtId="44" fontId="7" fillId="0" borderId="4" xfId="2" applyFont="1" applyBorder="1"/>
    <xf numFmtId="44" fontId="7" fillId="0" borderId="0" xfId="2" applyFont="1"/>
    <xf numFmtId="44" fontId="7" fillId="6" borderId="3" xfId="2" applyFont="1" applyFill="1" applyBorder="1"/>
    <xf numFmtId="44" fontId="7" fillId="6" borderId="61" xfId="2" applyFont="1" applyFill="1" applyBorder="1"/>
    <xf numFmtId="44" fontId="7" fillId="6" borderId="27" xfId="2" applyFont="1" applyFill="1" applyBorder="1"/>
    <xf numFmtId="44" fontId="7" fillId="6" borderId="29" xfId="2" applyFont="1" applyFill="1" applyBorder="1"/>
    <xf numFmtId="44" fontId="7" fillId="6" borderId="30" xfId="2" applyFont="1" applyFill="1" applyBorder="1"/>
    <xf numFmtId="44" fontId="7" fillId="6" borderId="31" xfId="2" applyFont="1" applyFill="1" applyBorder="1"/>
    <xf numFmtId="44" fontId="1" fillId="9" borderId="0" xfId="2" applyFont="1" applyFill="1" applyAlignment="1">
      <alignment vertical="center"/>
    </xf>
    <xf numFmtId="0" fontId="67" fillId="12" borderId="0" xfId="0" applyFont="1" applyFill="1"/>
    <xf numFmtId="14" fontId="7" fillId="6" borderId="0" xfId="0" applyNumberFormat="1" applyFont="1" applyFill="1" applyAlignment="1">
      <alignment horizontal="left"/>
    </xf>
    <xf numFmtId="168" fontId="32" fillId="0" borderId="0" xfId="0" applyNumberFormat="1" applyFont="1"/>
    <xf numFmtId="168" fontId="0" fillId="0" borderId="0" xfId="0" applyNumberFormat="1"/>
    <xf numFmtId="169" fontId="32" fillId="0" borderId="0" xfId="0" applyNumberFormat="1" applyFont="1"/>
    <xf numFmtId="169" fontId="0" fillId="0" borderId="0" xfId="0" applyNumberFormat="1"/>
    <xf numFmtId="169" fontId="35" fillId="0" borderId="0" xfId="0" applyNumberFormat="1" applyFont="1"/>
    <xf numFmtId="169" fontId="27" fillId="0" borderId="0" xfId="0" applyNumberFormat="1" applyFont="1"/>
    <xf numFmtId="167" fontId="29" fillId="0" borderId="0" xfId="0" applyNumberFormat="1" applyFont="1"/>
    <xf numFmtId="169" fontId="29" fillId="0" borderId="0" xfId="0" applyNumberFormat="1" applyFont="1"/>
    <xf numFmtId="170" fontId="29" fillId="0" borderId="0" xfId="0" applyNumberFormat="1" applyFont="1"/>
    <xf numFmtId="171" fontId="35"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6" fillId="6" borderId="28" xfId="0" applyFont="1" applyFill="1" applyBorder="1" applyAlignment="1">
      <alignment horizontal="left" wrapText="1"/>
    </xf>
    <xf numFmtId="0" fontId="66" fillId="6" borderId="8" xfId="0" applyFont="1" applyFill="1" applyBorder="1" applyAlignment="1">
      <alignment horizontal="left" wrapText="1"/>
    </xf>
    <xf numFmtId="0" fontId="66" fillId="6" borderId="24" xfId="0" applyFont="1" applyFill="1" applyBorder="1" applyAlignment="1">
      <alignment horizontal="left" wrapText="1"/>
    </xf>
    <xf numFmtId="0" fontId="66"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44" fontId="1" fillId="3" borderId="5" xfId="2"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7" fillId="0" borderId="0" xfId="0" applyFont="1" applyAlignment="1"/>
    <xf numFmtId="0" fontId="32" fillId="0" borderId="0" xfId="0" applyFont="1" applyAlignment="1"/>
    <xf numFmtId="8" fontId="32" fillId="0" borderId="0" xfId="0" applyNumberFormat="1" applyFont="1" applyAlignment="1"/>
    <xf numFmtId="169" fontId="32" fillId="0" borderId="0" xfId="0" applyNumberFormat="1" applyFont="1" applyAlignment="1"/>
    <xf numFmtId="0" fontId="35" fillId="0" borderId="0" xfId="0" applyFont="1" applyAlignment="1"/>
    <xf numFmtId="0" fontId="34" fillId="0" borderId="0" xfId="0" applyFont="1" applyAlignment="1"/>
    <xf numFmtId="8" fontId="35" fillId="0" borderId="0" xfId="0" applyNumberFormat="1" applyFont="1" applyAlignment="1"/>
    <xf numFmtId="0" fontId="29" fillId="0" borderId="0" xfId="0" applyFont="1" applyAlignment="1"/>
    <xf numFmtId="0" fontId="33" fillId="0" borderId="0" xfId="0" applyFont="1" applyAlignment="1"/>
    <xf numFmtId="0" fontId="40" fillId="0" borderId="0" xfId="0" applyFont="1" applyAlignment="1"/>
    <xf numFmtId="0" fontId="39" fillId="0" borderId="0" xfId="0" applyFont="1" applyAlignment="1"/>
  </cellXfs>
  <cellStyles count="5">
    <cellStyle name="Comma" xfId="4" builtinId="3"/>
    <cellStyle name="Currency" xfId="2" builtinId="4"/>
    <cellStyle name="Hyperlink" xfId="1" builtinId="8"/>
    <cellStyle name="Normal" xfId="0" builtinId="0"/>
    <cellStyle name="Normal_Sheet1" xfId="3" xr:uid="{E3C1C94C-B18D-4F07-B127-0E0FB99F4BBB}"/>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MyAccount/CustomerSupport/Pages/BillPaymentAssistance.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BillPaymentAssistance.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cols>
    <col min="1" max="1" width="35.140625" bestFit="1" customWidth="1"/>
    <col min="2" max="5" width="8.5703125" customWidth="1"/>
    <col min="6" max="16384" width="8.5703125" hidden="1"/>
  </cols>
  <sheetData>
    <row r="1" spans="1:5">
      <c r="A1" s="167" t="s">
        <v>0</v>
      </c>
      <c r="B1" s="1"/>
      <c r="C1" s="1"/>
      <c r="D1" s="1"/>
      <c r="E1" s="1"/>
    </row>
    <row r="2" spans="1:5">
      <c r="A2" s="167" t="s">
        <v>1353</v>
      </c>
      <c r="B2" s="1"/>
      <c r="C2" s="1"/>
      <c r="D2" s="1"/>
      <c r="E2" s="1"/>
    </row>
    <row r="3" spans="1:5">
      <c r="A3" s="167" t="s">
        <v>1</v>
      </c>
      <c r="B3" s="1"/>
      <c r="C3" s="1"/>
      <c r="D3" s="1"/>
      <c r="E3" s="1"/>
    </row>
    <row r="4" spans="1:5">
      <c r="A4" s="167" t="s">
        <v>2</v>
      </c>
      <c r="B4" s="1"/>
      <c r="C4" s="1"/>
      <c r="D4" s="1"/>
      <c r="E4" s="1"/>
    </row>
    <row r="5" spans="1:5">
      <c r="A5" s="362">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D5A2A-EFC7-4254-9C34-FBD095A7AC8C}">
  <dimension ref="A1:G54"/>
  <sheetViews>
    <sheetView topLeftCell="A7" workbookViewId="0">
      <selection activeCell="F15" sqref="F15"/>
    </sheetView>
  </sheetViews>
  <sheetFormatPr defaultRowHeight="15"/>
  <sheetData>
    <row r="1" spans="1:7">
      <c r="A1" s="220" t="s">
        <v>726</v>
      </c>
    </row>
    <row r="2" spans="1:7">
      <c r="A2" s="221" t="s">
        <v>727</v>
      </c>
    </row>
    <row r="3" spans="1:7">
      <c r="A3" s="222" t="s">
        <v>181</v>
      </c>
    </row>
    <row r="4" spans="1:7">
      <c r="A4" s="221" t="s">
        <v>728</v>
      </c>
    </row>
    <row r="5" spans="1:7">
      <c r="A5" s="221" t="s">
        <v>729</v>
      </c>
    </row>
    <row r="6" spans="1:7">
      <c r="A6" s="221" t="s">
        <v>181</v>
      </c>
    </row>
    <row r="7" spans="1:7">
      <c r="A7" s="221" t="s">
        <v>730</v>
      </c>
    </row>
    <row r="8" spans="1:7">
      <c r="A8" s="223" t="s">
        <v>731</v>
      </c>
    </row>
    <row r="9" spans="1:7">
      <c r="A9" s="223" t="s">
        <v>181</v>
      </c>
    </row>
    <row r="10" spans="1:7">
      <c r="A10" s="221" t="s">
        <v>732</v>
      </c>
    </row>
    <row r="11" spans="1:7">
      <c r="A11" s="223" t="s">
        <v>181</v>
      </c>
    </row>
    <row r="12" spans="1:7">
      <c r="B12" s="223">
        <v>1</v>
      </c>
      <c r="C12" s="223" t="s">
        <v>733</v>
      </c>
    </row>
    <row r="13" spans="1:7">
      <c r="C13" s="223" t="s">
        <v>734</v>
      </c>
      <c r="G13" s="224">
        <v>65</v>
      </c>
    </row>
    <row r="14" spans="1:7">
      <c r="A14" s="223" t="s">
        <v>181</v>
      </c>
    </row>
    <row r="15" spans="1:7">
      <c r="B15" s="223">
        <v>2</v>
      </c>
      <c r="C15" s="223" t="s">
        <v>735</v>
      </c>
    </row>
    <row r="16" spans="1:7">
      <c r="C16" s="223" t="s">
        <v>736</v>
      </c>
    </row>
    <row r="17" spans="1:7">
      <c r="C17" s="223" t="s">
        <v>737</v>
      </c>
      <c r="E17" s="224">
        <v>15</v>
      </c>
    </row>
    <row r="18" spans="1:7">
      <c r="A18" s="223" t="s">
        <v>181</v>
      </c>
    </row>
    <row r="19" spans="1:7">
      <c r="B19" s="223">
        <v>3</v>
      </c>
      <c r="C19" s="223" t="s">
        <v>738</v>
      </c>
      <c r="D19" s="224">
        <v>15</v>
      </c>
    </row>
    <row r="20" spans="1:7">
      <c r="A20" s="223" t="s">
        <v>181</v>
      </c>
    </row>
    <row r="21" spans="1:7">
      <c r="B21" s="223">
        <v>4</v>
      </c>
      <c r="C21" s="223" t="s">
        <v>739</v>
      </c>
      <c r="D21" s="224">
        <v>15</v>
      </c>
    </row>
    <row r="22" spans="1:7">
      <c r="A22" s="223" t="s">
        <v>181</v>
      </c>
    </row>
    <row r="23" spans="1:7">
      <c r="A23" s="221" t="s">
        <v>740</v>
      </c>
    </row>
    <row r="24" spans="1:7">
      <c r="A24" s="223" t="s">
        <v>181</v>
      </c>
    </row>
    <row r="25" spans="1:7">
      <c r="B25" s="223" t="s">
        <v>741</v>
      </c>
      <c r="G25" s="223" t="s">
        <v>742</v>
      </c>
    </row>
    <row r="26" spans="1:7">
      <c r="B26" s="223" t="s">
        <v>743</v>
      </c>
      <c r="F26" s="223" t="s">
        <v>744</v>
      </c>
    </row>
    <row r="27" spans="1:7">
      <c r="A27" s="223" t="s">
        <v>181</v>
      </c>
    </row>
    <row r="28" spans="1:7">
      <c r="A28" s="221" t="s">
        <v>745</v>
      </c>
    </row>
    <row r="29" spans="1:7">
      <c r="A29" s="223" t="s">
        <v>181</v>
      </c>
    </row>
    <row r="30" spans="1:7">
      <c r="B30" s="223" t="s">
        <v>746</v>
      </c>
      <c r="G30" s="224">
        <v>7.64</v>
      </c>
    </row>
    <row r="31" spans="1:7">
      <c r="A31" s="223" t="s">
        <v>181</v>
      </c>
    </row>
    <row r="32" spans="1:7">
      <c r="A32" s="223" t="s">
        <v>181</v>
      </c>
    </row>
    <row r="33" spans="1:1">
      <c r="A33" s="223" t="s">
        <v>747</v>
      </c>
    </row>
    <row r="34" spans="1:1">
      <c r="A34" s="223" t="s">
        <v>181</v>
      </c>
    </row>
    <row r="35" spans="1:1">
      <c r="A35" s="223" t="s">
        <v>181</v>
      </c>
    </row>
    <row r="36" spans="1:1">
      <c r="A36" s="223" t="s">
        <v>181</v>
      </c>
    </row>
    <row r="37" spans="1:1">
      <c r="A37" s="223" t="s">
        <v>181</v>
      </c>
    </row>
    <row r="38" spans="1:1">
      <c r="A38" s="223" t="s">
        <v>181</v>
      </c>
    </row>
    <row r="39" spans="1:1">
      <c r="A39" s="223" t="s">
        <v>181</v>
      </c>
    </row>
    <row r="40" spans="1:1">
      <c r="A40" s="223" t="s">
        <v>181</v>
      </c>
    </row>
    <row r="41" spans="1:1">
      <c r="A41" s="223" t="s">
        <v>181</v>
      </c>
    </row>
    <row r="42" spans="1:1">
      <c r="A42" s="223" t="s">
        <v>181</v>
      </c>
    </row>
    <row r="43" spans="1:1">
      <c r="A43" s="223" t="s">
        <v>181</v>
      </c>
    </row>
    <row r="44" spans="1:1">
      <c r="A44" s="223" t="s">
        <v>181</v>
      </c>
    </row>
    <row r="45" spans="1:1" ht="15.75">
      <c r="A45" s="225" t="s">
        <v>181</v>
      </c>
    </row>
    <row r="46" spans="1:1" ht="15.75">
      <c r="A46" s="225" t="s">
        <v>181</v>
      </c>
    </row>
    <row r="47" spans="1:1" ht="15.75">
      <c r="A47" s="225" t="s">
        <v>181</v>
      </c>
    </row>
    <row r="48" spans="1:1" ht="15.75">
      <c r="A48" s="225" t="s">
        <v>181</v>
      </c>
    </row>
    <row r="49" spans="1:3" ht="15.75">
      <c r="A49" s="225" t="s">
        <v>181</v>
      </c>
    </row>
    <row r="50" spans="1:3">
      <c r="A50" s="222" t="s">
        <v>748</v>
      </c>
      <c r="C50" s="221" t="s">
        <v>749</v>
      </c>
    </row>
    <row r="51" spans="1:3">
      <c r="A51" s="226" t="s">
        <v>181</v>
      </c>
    </row>
    <row r="52" spans="1:3">
      <c r="A52" s="227" t="s">
        <v>750</v>
      </c>
    </row>
    <row r="53" spans="1:3">
      <c r="A53" s="220" t="s">
        <v>751</v>
      </c>
    </row>
    <row r="54" spans="1:3">
      <c r="A54" s="220" t="s">
        <v>752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CB43-884D-4428-8D36-1624E87A4E43}">
  <dimension ref="A1:F54"/>
  <sheetViews>
    <sheetView workbookViewId="0">
      <selection activeCell="B9" sqref="B9:C9"/>
    </sheetView>
  </sheetViews>
  <sheetFormatPr defaultRowHeight="15"/>
  <cols>
    <col min="1" max="1" width="52" customWidth="1"/>
    <col min="4" max="4" width="11" bestFit="1" customWidth="1"/>
  </cols>
  <sheetData>
    <row r="1" spans="1:6">
      <c r="A1" s="220" t="s">
        <v>726</v>
      </c>
    </row>
    <row r="2" spans="1:6">
      <c r="A2" s="228" t="s">
        <v>753</v>
      </c>
    </row>
    <row r="3" spans="1:6">
      <c r="A3" s="220" t="s">
        <v>754</v>
      </c>
    </row>
    <row r="4" spans="1:6">
      <c r="A4" s="220" t="s">
        <v>755</v>
      </c>
    </row>
    <row r="5" spans="1:6">
      <c r="A5" s="229" t="s">
        <v>181</v>
      </c>
    </row>
    <row r="6" spans="1:6">
      <c r="A6" s="220" t="s">
        <v>756</v>
      </c>
    </row>
    <row r="7" spans="1:6">
      <c r="A7" s="230" t="s">
        <v>757</v>
      </c>
    </row>
    <row r="8" spans="1:6">
      <c r="A8" s="230" t="s">
        <v>181</v>
      </c>
    </row>
    <row r="9" spans="1:6">
      <c r="A9" s="230" t="s">
        <v>181</v>
      </c>
      <c r="B9" s="475" t="s">
        <v>758</v>
      </c>
      <c r="C9" s="475"/>
      <c r="D9" s="475" t="s">
        <v>759</v>
      </c>
      <c r="E9" s="475"/>
      <c r="F9" s="223" t="s">
        <v>181</v>
      </c>
    </row>
    <row r="10" spans="1:6">
      <c r="A10" s="220" t="s">
        <v>181</v>
      </c>
      <c r="B10" s="476" t="s">
        <v>760</v>
      </c>
      <c r="C10" s="476"/>
      <c r="D10" s="476" t="s">
        <v>761</v>
      </c>
      <c r="E10" s="476"/>
      <c r="F10" s="223" t="s">
        <v>181</v>
      </c>
    </row>
    <row r="11" spans="1:6">
      <c r="A11" s="220" t="s">
        <v>181</v>
      </c>
      <c r="B11" s="475" t="s">
        <v>181</v>
      </c>
      <c r="C11" s="475"/>
      <c r="D11" s="475" t="s">
        <v>181</v>
      </c>
      <c r="E11" s="475"/>
      <c r="F11" s="223" t="s">
        <v>181</v>
      </c>
    </row>
    <row r="12" spans="1:6">
      <c r="A12" s="220" t="s">
        <v>762</v>
      </c>
      <c r="B12" s="476" t="s">
        <v>181</v>
      </c>
      <c r="C12" s="476"/>
      <c r="D12" s="476" t="s">
        <v>181</v>
      </c>
      <c r="E12" s="476"/>
      <c r="F12" s="223" t="s">
        <v>181</v>
      </c>
    </row>
    <row r="13" spans="1:6">
      <c r="A13" s="230" t="s">
        <v>763</v>
      </c>
      <c r="B13" s="477">
        <v>6.25</v>
      </c>
      <c r="C13" s="476"/>
      <c r="D13" s="477">
        <v>6.25</v>
      </c>
      <c r="E13" s="476"/>
      <c r="F13" s="223" t="s">
        <v>181</v>
      </c>
    </row>
    <row r="14" spans="1:6">
      <c r="A14" s="220" t="s">
        <v>764</v>
      </c>
      <c r="B14" s="476" t="s">
        <v>181</v>
      </c>
      <c r="C14" s="476"/>
      <c r="D14" s="476" t="s">
        <v>181</v>
      </c>
      <c r="E14" s="476"/>
      <c r="F14" s="223" t="s">
        <v>181</v>
      </c>
    </row>
    <row r="15" spans="1:6">
      <c r="A15" s="230" t="s">
        <v>765</v>
      </c>
      <c r="B15" s="478">
        <v>7.2876999999999997E-2</v>
      </c>
      <c r="C15" s="478"/>
      <c r="D15" s="478">
        <v>6.6323999999999994E-2</v>
      </c>
      <c r="E15" s="478"/>
      <c r="F15" s="223" t="s">
        <v>181</v>
      </c>
    </row>
    <row r="16" spans="1:6">
      <c r="A16" s="230" t="s">
        <v>766</v>
      </c>
      <c r="B16" s="478" t="s">
        <v>181</v>
      </c>
      <c r="C16" s="478"/>
      <c r="D16" s="478" t="s">
        <v>181</v>
      </c>
      <c r="E16" s="478"/>
      <c r="F16" s="223" t="s">
        <v>181</v>
      </c>
    </row>
    <row r="17" spans="1:6">
      <c r="A17" s="230" t="s">
        <v>767</v>
      </c>
      <c r="B17" s="478">
        <v>8.5559999999999997E-2</v>
      </c>
      <c r="C17" s="478"/>
      <c r="D17" s="365">
        <v>6.6323999999999994E-2</v>
      </c>
      <c r="E17" s="366"/>
      <c r="F17" s="223" t="s">
        <v>181</v>
      </c>
    </row>
    <row r="18" spans="1:6">
      <c r="B18" s="478"/>
      <c r="C18" s="478"/>
      <c r="D18" s="365" t="s">
        <v>181</v>
      </c>
      <c r="E18" s="366"/>
    </row>
    <row r="19" spans="1:6">
      <c r="A19" s="220" t="s">
        <v>768</v>
      </c>
      <c r="B19" s="476" t="s">
        <v>769</v>
      </c>
      <c r="C19" s="476"/>
      <c r="D19" s="476"/>
      <c r="E19" s="476"/>
      <c r="F19" s="223" t="s">
        <v>181</v>
      </c>
    </row>
    <row r="20" spans="1:6">
      <c r="A20" s="220" t="s">
        <v>181</v>
      </c>
      <c r="B20" s="476" t="s">
        <v>181</v>
      </c>
      <c r="C20" s="476"/>
      <c r="D20" s="476"/>
      <c r="E20" s="476"/>
      <c r="F20" s="223" t="s">
        <v>181</v>
      </c>
    </row>
    <row r="21" spans="1:6">
      <c r="A21" s="220" t="s">
        <v>770</v>
      </c>
      <c r="B21" s="476" t="s">
        <v>181</v>
      </c>
      <c r="C21" s="476"/>
      <c r="D21" s="476" t="s">
        <v>181</v>
      </c>
      <c r="E21" s="476"/>
      <c r="F21" s="223" t="s">
        <v>181</v>
      </c>
    </row>
    <row r="22" spans="1:6">
      <c r="A22" s="230" t="s">
        <v>771</v>
      </c>
      <c r="B22" s="476" t="s">
        <v>772</v>
      </c>
      <c r="C22" s="476"/>
      <c r="D22" s="476"/>
      <c r="E22" s="476"/>
      <c r="F22" s="223" t="s">
        <v>181</v>
      </c>
    </row>
    <row r="23" spans="1:6">
      <c r="A23" s="230" t="s">
        <v>773</v>
      </c>
      <c r="B23" s="476" t="s">
        <v>772</v>
      </c>
      <c r="C23" s="476"/>
      <c r="D23" s="476"/>
      <c r="E23" s="476"/>
      <c r="F23" s="223" t="s">
        <v>181</v>
      </c>
    </row>
    <row r="24" spans="1:6">
      <c r="A24" s="230" t="s">
        <v>774</v>
      </c>
      <c r="B24" s="476" t="s">
        <v>772</v>
      </c>
      <c r="C24" s="476"/>
      <c r="D24" s="476"/>
      <c r="E24" s="476"/>
      <c r="F24" s="223" t="s">
        <v>181</v>
      </c>
    </row>
    <row r="25" spans="1:6">
      <c r="A25" s="230" t="s">
        <v>775</v>
      </c>
      <c r="B25" s="476" t="s">
        <v>772</v>
      </c>
      <c r="C25" s="476"/>
      <c r="D25" s="476"/>
      <c r="E25" s="476"/>
      <c r="F25" s="223" t="s">
        <v>181</v>
      </c>
    </row>
    <row r="26" spans="1:6">
      <c r="A26" s="220" t="s">
        <v>776</v>
      </c>
      <c r="B26" s="476" t="s">
        <v>777</v>
      </c>
      <c r="C26" s="476"/>
      <c r="D26" s="476"/>
      <c r="E26" s="476"/>
      <c r="F26" s="223" t="s">
        <v>181</v>
      </c>
    </row>
    <row r="27" spans="1:6">
      <c r="A27" s="220" t="s">
        <v>778</v>
      </c>
      <c r="B27" s="476" t="s">
        <v>777</v>
      </c>
      <c r="C27" s="476"/>
      <c r="D27" s="476"/>
      <c r="E27" s="476"/>
      <c r="F27" s="223" t="s">
        <v>181</v>
      </c>
    </row>
    <row r="28" spans="1:6">
      <c r="A28" s="220" t="s">
        <v>779</v>
      </c>
      <c r="B28" s="476" t="s">
        <v>181</v>
      </c>
      <c r="C28" s="476"/>
      <c r="D28" s="476" t="s">
        <v>181</v>
      </c>
      <c r="E28" s="476"/>
      <c r="F28" s="223" t="s">
        <v>181</v>
      </c>
    </row>
    <row r="29" spans="1:6">
      <c r="A29" s="230" t="s">
        <v>780</v>
      </c>
      <c r="B29" s="478">
        <v>3.2305E-2</v>
      </c>
      <c r="C29" s="478"/>
      <c r="D29" s="478">
        <v>3.2305E-2</v>
      </c>
      <c r="E29" s="478"/>
      <c r="F29" s="223" t="s">
        <v>181</v>
      </c>
    </row>
    <row r="30" spans="1:6">
      <c r="A30" s="230" t="s">
        <v>781</v>
      </c>
      <c r="B30" s="477">
        <v>0</v>
      </c>
      <c r="C30" s="476"/>
      <c r="D30" s="476"/>
      <c r="E30" s="476"/>
      <c r="F30" s="223" t="s">
        <v>181</v>
      </c>
    </row>
    <row r="31" spans="1:6">
      <c r="A31" s="230" t="s">
        <v>782</v>
      </c>
      <c r="B31" s="230" t="s">
        <v>783</v>
      </c>
      <c r="F31" s="223" t="s">
        <v>181</v>
      </c>
    </row>
    <row r="32" spans="1:6">
      <c r="A32" s="220" t="s">
        <v>784</v>
      </c>
      <c r="B32" s="230" t="s">
        <v>785</v>
      </c>
    </row>
    <row r="33" spans="1:5">
      <c r="A33" s="220" t="s">
        <v>786</v>
      </c>
      <c r="C33" s="230" t="s">
        <v>181</v>
      </c>
      <c r="E33" s="230" t="s">
        <v>181</v>
      </c>
    </row>
    <row r="34" spans="1:5">
      <c r="A34" s="220" t="s">
        <v>787</v>
      </c>
      <c r="C34" s="230" t="s">
        <v>788</v>
      </c>
      <c r="E34" s="230" t="s">
        <v>181</v>
      </c>
    </row>
    <row r="35" spans="1:5">
      <c r="A35" s="220" t="s">
        <v>789</v>
      </c>
      <c r="C35" s="230" t="s">
        <v>790</v>
      </c>
    </row>
    <row r="36" spans="1:5">
      <c r="A36" s="220" t="s">
        <v>181</v>
      </c>
      <c r="C36" s="230" t="s">
        <v>791</v>
      </c>
    </row>
    <row r="37" spans="1:5">
      <c r="A37" s="232" t="s">
        <v>181</v>
      </c>
    </row>
    <row r="38" spans="1:5">
      <c r="A38" s="220" t="s">
        <v>792</v>
      </c>
    </row>
    <row r="39" spans="1:5">
      <c r="A39" s="230" t="s">
        <v>793</v>
      </c>
    </row>
    <row r="40" spans="1:5">
      <c r="A40" s="232" t="s">
        <v>181</v>
      </c>
    </row>
    <row r="41" spans="1:5">
      <c r="A41" s="220" t="s">
        <v>794</v>
      </c>
    </row>
    <row r="42" spans="1:5">
      <c r="A42" s="230" t="s">
        <v>795</v>
      </c>
    </row>
    <row r="43" spans="1:5" ht="15.75">
      <c r="A43" s="225" t="s">
        <v>181</v>
      </c>
    </row>
    <row r="44" spans="1:5" ht="15.75">
      <c r="A44" s="225" t="s">
        <v>181</v>
      </c>
    </row>
    <row r="45" spans="1:5" ht="15.75">
      <c r="A45" s="225" t="s">
        <v>181</v>
      </c>
    </row>
    <row r="46" spans="1:5" ht="15.75">
      <c r="A46" s="225" t="s">
        <v>181</v>
      </c>
    </row>
    <row r="47" spans="1:5" ht="15.75">
      <c r="A47" s="225" t="s">
        <v>181</v>
      </c>
    </row>
    <row r="48" spans="1:5" ht="15.75">
      <c r="A48" s="225" t="s">
        <v>181</v>
      </c>
    </row>
    <row r="49" spans="1:3" ht="15.75">
      <c r="A49" s="225" t="s">
        <v>181</v>
      </c>
    </row>
    <row r="50" spans="1:3">
      <c r="A50" s="227" t="s">
        <v>796</v>
      </c>
      <c r="C50" s="220" t="s">
        <v>797</v>
      </c>
    </row>
    <row r="51" spans="1:3">
      <c r="A51" s="233" t="s">
        <v>181</v>
      </c>
    </row>
    <row r="52" spans="1:3">
      <c r="A52" s="227" t="s">
        <v>798</v>
      </c>
    </row>
    <row r="53" spans="1:3">
      <c r="A53" s="220" t="s">
        <v>751</v>
      </c>
    </row>
    <row r="54" spans="1:3">
      <c r="A54" s="234" t="s">
        <v>799</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5A05-3F53-4957-810D-1A0939755374}">
  <dimension ref="A1:C52"/>
  <sheetViews>
    <sheetView workbookViewId="0">
      <selection activeCell="B8" sqref="B8"/>
    </sheetView>
  </sheetViews>
  <sheetFormatPr defaultRowHeight="15"/>
  <cols>
    <col min="1" max="1" width="43.5703125" customWidth="1"/>
    <col min="2" max="3" width="11" bestFit="1" customWidth="1"/>
  </cols>
  <sheetData>
    <row r="1" spans="1:3">
      <c r="A1" s="220" t="s">
        <v>726</v>
      </c>
    </row>
    <row r="2" spans="1:3">
      <c r="A2" s="228" t="s">
        <v>800</v>
      </c>
    </row>
    <row r="3" spans="1:3">
      <c r="A3" s="220" t="s">
        <v>801</v>
      </c>
    </row>
    <row r="4" spans="1:3">
      <c r="A4" s="220" t="s">
        <v>802</v>
      </c>
    </row>
    <row r="5" spans="1:3">
      <c r="A5" s="220" t="s">
        <v>756</v>
      </c>
    </row>
    <row r="6" spans="1:3">
      <c r="A6" s="230" t="s">
        <v>803</v>
      </c>
    </row>
    <row r="7" spans="1:3">
      <c r="A7" s="230" t="s">
        <v>181</v>
      </c>
    </row>
    <row r="8" spans="1:3">
      <c r="A8" s="230" t="s">
        <v>181</v>
      </c>
      <c r="B8" s="220" t="s">
        <v>758</v>
      </c>
      <c r="C8" s="220" t="s">
        <v>759</v>
      </c>
    </row>
    <row r="9" spans="1:3">
      <c r="A9" s="220" t="s">
        <v>181</v>
      </c>
      <c r="B9" s="230" t="s">
        <v>760</v>
      </c>
      <c r="C9" s="230" t="s">
        <v>761</v>
      </c>
    </row>
    <row r="10" spans="1:3">
      <c r="A10" s="220" t="s">
        <v>762</v>
      </c>
      <c r="B10" s="220" t="s">
        <v>181</v>
      </c>
      <c r="C10" s="220" t="s">
        <v>181</v>
      </c>
    </row>
    <row r="11" spans="1:3">
      <c r="A11" s="230" t="s">
        <v>804</v>
      </c>
      <c r="B11" s="220" t="s">
        <v>181</v>
      </c>
      <c r="C11" s="220" t="s">
        <v>181</v>
      </c>
    </row>
    <row r="12" spans="1:3">
      <c r="A12" s="230" t="s">
        <v>805</v>
      </c>
      <c r="B12" s="231">
        <v>11.9</v>
      </c>
      <c r="C12" s="231">
        <v>11.9</v>
      </c>
    </row>
    <row r="13" spans="1:3">
      <c r="A13" s="230" t="s">
        <v>806</v>
      </c>
      <c r="B13" s="231">
        <v>13.84</v>
      </c>
      <c r="C13" s="231">
        <v>13.84</v>
      </c>
    </row>
    <row r="14" spans="1:3">
      <c r="A14" s="220" t="s">
        <v>807</v>
      </c>
      <c r="B14" s="231">
        <v>3.27</v>
      </c>
      <c r="C14" s="231">
        <v>2.68</v>
      </c>
    </row>
    <row r="15" spans="1:3">
      <c r="A15" s="220" t="s">
        <v>808</v>
      </c>
      <c r="B15" s="231">
        <v>0.64</v>
      </c>
      <c r="C15" s="231">
        <v>0.64</v>
      </c>
    </row>
    <row r="16" spans="1:3">
      <c r="A16" s="230" t="s">
        <v>809</v>
      </c>
      <c r="B16" s="230" t="s">
        <v>181</v>
      </c>
      <c r="C16" s="230" t="s">
        <v>181</v>
      </c>
    </row>
    <row r="17" spans="1:3">
      <c r="A17" s="220" t="s">
        <v>810</v>
      </c>
      <c r="B17" s="365">
        <v>6.2157999999999998E-2</v>
      </c>
      <c r="C17" s="365">
        <v>5.5017000000000003E-2</v>
      </c>
    </row>
    <row r="18" spans="1:3">
      <c r="A18" s="230" t="s">
        <v>181</v>
      </c>
      <c r="B18" s="230" t="s">
        <v>181</v>
      </c>
      <c r="C18" s="230" t="s">
        <v>181</v>
      </c>
    </row>
    <row r="19" spans="1:3">
      <c r="A19" s="220" t="s">
        <v>768</v>
      </c>
      <c r="B19" s="476" t="s">
        <v>769</v>
      </c>
      <c r="C19" s="476"/>
    </row>
    <row r="20" spans="1:3">
      <c r="A20" s="220" t="s">
        <v>181</v>
      </c>
      <c r="B20" s="476" t="s">
        <v>181</v>
      </c>
      <c r="C20" s="476"/>
    </row>
    <row r="21" spans="1:3">
      <c r="A21" s="220" t="s">
        <v>770</v>
      </c>
      <c r="B21" s="476" t="s">
        <v>181</v>
      </c>
      <c r="C21" s="476"/>
    </row>
    <row r="22" spans="1:3">
      <c r="A22" s="230" t="s">
        <v>771</v>
      </c>
      <c r="B22" s="476" t="s">
        <v>772</v>
      </c>
      <c r="C22" s="476"/>
    </row>
    <row r="23" spans="1:3">
      <c r="A23" s="230" t="s">
        <v>773</v>
      </c>
      <c r="B23" s="476" t="s">
        <v>772</v>
      </c>
      <c r="C23" s="476"/>
    </row>
    <row r="24" spans="1:3">
      <c r="A24" s="230" t="s">
        <v>774</v>
      </c>
      <c r="B24" s="476" t="s">
        <v>772</v>
      </c>
      <c r="C24" s="476"/>
    </row>
    <row r="25" spans="1:3">
      <c r="A25" s="230" t="s">
        <v>775</v>
      </c>
      <c r="B25" s="476" t="s">
        <v>772</v>
      </c>
      <c r="C25" s="476"/>
    </row>
    <row r="26" spans="1:3">
      <c r="A26" s="220" t="s">
        <v>776</v>
      </c>
      <c r="B26" s="476" t="s">
        <v>777</v>
      </c>
      <c r="C26" s="476"/>
    </row>
    <row r="27" spans="1:3">
      <c r="A27" s="220" t="s">
        <v>778</v>
      </c>
      <c r="B27" s="476" t="s">
        <v>777</v>
      </c>
      <c r="C27" s="476"/>
    </row>
    <row r="28" spans="1:3">
      <c r="A28" s="220" t="s">
        <v>811</v>
      </c>
      <c r="B28" s="476" t="s">
        <v>812</v>
      </c>
      <c r="C28" s="476"/>
    </row>
    <row r="29" spans="1:3">
      <c r="A29" s="220" t="s">
        <v>813</v>
      </c>
      <c r="B29" s="231">
        <v>6.48</v>
      </c>
      <c r="C29" s="231">
        <v>6.1</v>
      </c>
    </row>
    <row r="30" spans="1:3">
      <c r="A30" s="220" t="s">
        <v>814</v>
      </c>
      <c r="B30" s="477">
        <v>0</v>
      </c>
      <c r="C30" s="476"/>
    </row>
    <row r="31" spans="1:3">
      <c r="A31" s="220" t="s">
        <v>782</v>
      </c>
      <c r="B31" s="230" t="s">
        <v>815</v>
      </c>
    </row>
    <row r="32" spans="1:3">
      <c r="A32" s="220" t="s">
        <v>784</v>
      </c>
      <c r="B32" s="230" t="s">
        <v>812</v>
      </c>
    </row>
    <row r="33" spans="1:3">
      <c r="A33" s="220" t="s">
        <v>786</v>
      </c>
      <c r="B33" s="230" t="s">
        <v>181</v>
      </c>
    </row>
    <row r="34" spans="1:3">
      <c r="A34" s="220" t="s">
        <v>787</v>
      </c>
      <c r="B34" s="230" t="s">
        <v>816</v>
      </c>
    </row>
    <row r="35" spans="1:3">
      <c r="A35" s="220" t="s">
        <v>817</v>
      </c>
      <c r="B35" s="230" t="s">
        <v>818</v>
      </c>
    </row>
    <row r="36" spans="1:3">
      <c r="B36" s="230" t="s">
        <v>819</v>
      </c>
    </row>
    <row r="37" spans="1:3">
      <c r="A37" s="230" t="s">
        <v>181</v>
      </c>
    </row>
    <row r="38" spans="1:3">
      <c r="A38" s="230" t="s">
        <v>820</v>
      </c>
    </row>
    <row r="39" spans="1:3">
      <c r="A39" s="230" t="s">
        <v>181</v>
      </c>
    </row>
    <row r="40" spans="1:3">
      <c r="A40" s="230" t="s">
        <v>181</v>
      </c>
    </row>
    <row r="41" spans="1:3">
      <c r="A41" s="230" t="s">
        <v>181</v>
      </c>
    </row>
    <row r="42" spans="1:3">
      <c r="A42" s="230" t="s">
        <v>181</v>
      </c>
    </row>
    <row r="43" spans="1:3">
      <c r="A43" s="230" t="s">
        <v>181</v>
      </c>
    </row>
    <row r="44" spans="1:3">
      <c r="A44" s="230" t="s">
        <v>181</v>
      </c>
    </row>
    <row r="45" spans="1:3">
      <c r="A45" s="230" t="s">
        <v>181</v>
      </c>
    </row>
    <row r="46" spans="1:3">
      <c r="A46" s="230" t="s">
        <v>181</v>
      </c>
    </row>
    <row r="47" spans="1:3">
      <c r="A47" s="230" t="s">
        <v>181</v>
      </c>
    </row>
    <row r="48" spans="1:3">
      <c r="A48" s="227" t="s">
        <v>796</v>
      </c>
      <c r="C48" s="220" t="s">
        <v>797</v>
      </c>
    </row>
    <row r="49" spans="1:1">
      <c r="A49" s="233" t="s">
        <v>181</v>
      </c>
    </row>
    <row r="50" spans="1:1">
      <c r="A50" s="227" t="s">
        <v>798</v>
      </c>
    </row>
    <row r="51" spans="1:1">
      <c r="A51" s="220" t="s">
        <v>751</v>
      </c>
    </row>
    <row r="52" spans="1:1">
      <c r="A52" s="234" t="s">
        <v>799</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D74DE-EE94-4494-B004-23CCB242249F}">
  <dimension ref="A1:C46"/>
  <sheetViews>
    <sheetView workbookViewId="0">
      <selection activeCell="A2" sqref="A2"/>
    </sheetView>
  </sheetViews>
  <sheetFormatPr defaultRowHeight="15"/>
  <cols>
    <col min="1" max="1" width="42.140625" customWidth="1"/>
    <col min="2" max="3" width="10" bestFit="1" customWidth="1"/>
  </cols>
  <sheetData>
    <row r="1" spans="1:3">
      <c r="A1" s="221" t="s">
        <v>726</v>
      </c>
    </row>
    <row r="2" spans="1:3">
      <c r="A2" s="235" t="s">
        <v>821</v>
      </c>
    </row>
    <row r="3" spans="1:3">
      <c r="A3" s="221" t="s">
        <v>181</v>
      </c>
    </row>
    <row r="4" spans="1:3">
      <c r="A4" s="221" t="s">
        <v>822</v>
      </c>
    </row>
    <row r="5" spans="1:3">
      <c r="A5" s="221" t="s">
        <v>823</v>
      </c>
    </row>
    <row r="6" spans="1:3">
      <c r="A6" s="221" t="s">
        <v>756</v>
      </c>
    </row>
    <row r="7" spans="1:3">
      <c r="A7" s="223" t="s">
        <v>824</v>
      </c>
    </row>
    <row r="8" spans="1:3">
      <c r="A8" s="223" t="s">
        <v>181</v>
      </c>
    </row>
    <row r="9" spans="1:3">
      <c r="A9" s="223" t="s">
        <v>825</v>
      </c>
    </row>
    <row r="10" spans="1:3">
      <c r="A10" s="223" t="s">
        <v>181</v>
      </c>
    </row>
    <row r="11" spans="1:3">
      <c r="A11" s="223" t="s">
        <v>826</v>
      </c>
    </row>
    <row r="12" spans="1:3">
      <c r="A12" s="223" t="s">
        <v>181</v>
      </c>
    </row>
    <row r="13" spans="1:3">
      <c r="A13" s="223" t="s">
        <v>827</v>
      </c>
    </row>
    <row r="14" spans="1:3">
      <c r="A14" s="223" t="s">
        <v>181</v>
      </c>
    </row>
    <row r="15" spans="1:3">
      <c r="A15" s="223" t="s">
        <v>181</v>
      </c>
      <c r="B15" s="234" t="s">
        <v>758</v>
      </c>
      <c r="C15" s="234" t="s">
        <v>759</v>
      </c>
    </row>
    <row r="16" spans="1:3">
      <c r="A16" s="223" t="s">
        <v>181</v>
      </c>
      <c r="B16" s="236" t="s">
        <v>760</v>
      </c>
      <c r="C16" s="236" t="s">
        <v>761</v>
      </c>
    </row>
    <row r="17" spans="1:3">
      <c r="A17" s="480" t="s">
        <v>762</v>
      </c>
      <c r="B17" s="480"/>
      <c r="C17" s="480"/>
    </row>
    <row r="18" spans="1:3">
      <c r="A18" s="479" t="s">
        <v>804</v>
      </c>
      <c r="B18" s="479"/>
      <c r="C18" s="479"/>
    </row>
    <row r="19" spans="1:3">
      <c r="A19" s="236" t="s">
        <v>805</v>
      </c>
      <c r="B19" s="237">
        <v>9.9600000000000009</v>
      </c>
      <c r="C19" s="237">
        <v>9.9600000000000009</v>
      </c>
    </row>
    <row r="20" spans="1:3">
      <c r="A20" s="236" t="s">
        <v>806</v>
      </c>
      <c r="B20" s="237">
        <v>11.59</v>
      </c>
      <c r="C20" s="237">
        <v>11.59</v>
      </c>
    </row>
    <row r="21" spans="1:3">
      <c r="A21" s="234" t="s">
        <v>807</v>
      </c>
      <c r="B21" s="237">
        <v>0</v>
      </c>
      <c r="C21" s="237">
        <v>0</v>
      </c>
    </row>
    <row r="22" spans="1:3">
      <c r="A22" s="234" t="s">
        <v>808</v>
      </c>
      <c r="B22" s="237">
        <v>0</v>
      </c>
      <c r="C22" s="237">
        <v>0</v>
      </c>
    </row>
    <row r="23" spans="1:3">
      <c r="A23" s="479" t="s">
        <v>828</v>
      </c>
      <c r="B23" s="479"/>
      <c r="C23" s="479"/>
    </row>
    <row r="24" spans="1:3">
      <c r="A24" s="234" t="s">
        <v>810</v>
      </c>
      <c r="B24" s="367">
        <v>0.109</v>
      </c>
      <c r="C24" s="367">
        <v>0.109</v>
      </c>
    </row>
    <row r="25" spans="1:3">
      <c r="A25" s="234" t="s">
        <v>768</v>
      </c>
      <c r="B25" s="479" t="s">
        <v>769</v>
      </c>
      <c r="C25" s="479"/>
    </row>
    <row r="26" spans="1:3">
      <c r="A26" s="480" t="s">
        <v>770</v>
      </c>
      <c r="B26" s="480"/>
      <c r="C26" s="480"/>
    </row>
    <row r="27" spans="1:3">
      <c r="A27" s="236" t="s">
        <v>771</v>
      </c>
      <c r="B27" s="479" t="s">
        <v>772</v>
      </c>
      <c r="C27" s="479"/>
    </row>
    <row r="28" spans="1:3">
      <c r="A28" s="236" t="s">
        <v>773</v>
      </c>
      <c r="B28" s="479" t="s">
        <v>772</v>
      </c>
      <c r="C28" s="479"/>
    </row>
    <row r="29" spans="1:3">
      <c r="A29" s="236" t="s">
        <v>774</v>
      </c>
      <c r="B29" s="479" t="s">
        <v>772</v>
      </c>
      <c r="C29" s="479"/>
    </row>
    <row r="30" spans="1:3">
      <c r="A30" s="236" t="s">
        <v>775</v>
      </c>
      <c r="B30" s="479" t="s">
        <v>772</v>
      </c>
      <c r="C30" s="479"/>
    </row>
    <row r="31" spans="1:3">
      <c r="A31" s="234" t="s">
        <v>776</v>
      </c>
      <c r="B31" s="479" t="s">
        <v>777</v>
      </c>
      <c r="C31" s="479"/>
    </row>
    <row r="32" spans="1:3">
      <c r="A32" s="234" t="s">
        <v>778</v>
      </c>
      <c r="B32" s="479" t="s">
        <v>777</v>
      </c>
      <c r="C32" s="479"/>
    </row>
    <row r="33" spans="1:3">
      <c r="A33" s="234" t="s">
        <v>811</v>
      </c>
      <c r="B33" s="479" t="s">
        <v>812</v>
      </c>
      <c r="C33" s="479"/>
    </row>
    <row r="34" spans="1:3">
      <c r="A34" s="234" t="s">
        <v>829</v>
      </c>
      <c r="B34" s="237">
        <v>6.48</v>
      </c>
      <c r="C34" s="237">
        <v>6.1</v>
      </c>
    </row>
    <row r="35" spans="1:3">
      <c r="A35" s="234" t="s">
        <v>814</v>
      </c>
      <c r="B35" s="481">
        <v>0</v>
      </c>
      <c r="C35" s="479"/>
    </row>
    <row r="36" spans="1:3">
      <c r="A36" s="234" t="s">
        <v>830</v>
      </c>
      <c r="B36" s="236" t="s">
        <v>831</v>
      </c>
    </row>
    <row r="37" spans="1:3">
      <c r="A37" s="234" t="s">
        <v>832</v>
      </c>
      <c r="B37" s="236" t="s">
        <v>181</v>
      </c>
    </row>
    <row r="38" spans="1:3">
      <c r="A38" s="234" t="s">
        <v>833</v>
      </c>
      <c r="B38" s="236" t="s">
        <v>834</v>
      </c>
    </row>
    <row r="39" spans="1:3" ht="18">
      <c r="A39" s="238" t="s">
        <v>181</v>
      </c>
    </row>
    <row r="40" spans="1:3">
      <c r="A40" s="223" t="s">
        <v>835</v>
      </c>
    </row>
    <row r="41" spans="1:3">
      <c r="A41" s="223" t="s">
        <v>181</v>
      </c>
    </row>
    <row r="42" spans="1:3">
      <c r="A42" s="221" t="s">
        <v>836</v>
      </c>
      <c r="B42" s="221" t="s">
        <v>837</v>
      </c>
    </row>
    <row r="43" spans="1:3">
      <c r="A43" s="239" t="s">
        <v>181</v>
      </c>
    </row>
    <row r="44" spans="1:3">
      <c r="A44" s="221" t="s">
        <v>838</v>
      </c>
    </row>
    <row r="45" spans="1:3">
      <c r="A45" s="221" t="s">
        <v>839</v>
      </c>
    </row>
    <row r="46" spans="1:3">
      <c r="A46" s="221" t="s">
        <v>840</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B52A-CF5E-40D2-BF8F-53EB076085DD}">
  <dimension ref="A1:G55"/>
  <sheetViews>
    <sheetView workbookViewId="0">
      <selection activeCell="B7" sqref="B7"/>
    </sheetView>
  </sheetViews>
  <sheetFormatPr defaultRowHeight="15"/>
  <cols>
    <col min="1" max="1" width="41.7109375" customWidth="1"/>
    <col min="2" max="3" width="10" bestFit="1" customWidth="1"/>
  </cols>
  <sheetData>
    <row r="1" spans="1:3">
      <c r="A1" s="220" t="s">
        <v>726</v>
      </c>
    </row>
    <row r="2" spans="1:3">
      <c r="A2" s="228" t="s">
        <v>841</v>
      </c>
    </row>
    <row r="3" spans="1:3">
      <c r="A3" s="220" t="s">
        <v>842</v>
      </c>
    </row>
    <row r="4" spans="1:3">
      <c r="A4" s="220" t="s">
        <v>802</v>
      </c>
    </row>
    <row r="5" spans="1:3">
      <c r="A5" s="220" t="s">
        <v>756</v>
      </c>
    </row>
    <row r="6" spans="1:3">
      <c r="A6" s="230" t="s">
        <v>803</v>
      </c>
    </row>
    <row r="7" spans="1:3">
      <c r="A7" s="230" t="s">
        <v>181</v>
      </c>
      <c r="B7" s="220" t="s">
        <v>758</v>
      </c>
      <c r="C7" s="220" t="s">
        <v>759</v>
      </c>
    </row>
    <row r="8" spans="1:3">
      <c r="A8" s="220" t="s">
        <v>181</v>
      </c>
      <c r="B8" s="230" t="s">
        <v>760</v>
      </c>
      <c r="C8" s="230" t="s">
        <v>761</v>
      </c>
    </row>
    <row r="9" spans="1:3">
      <c r="A9" s="220" t="s">
        <v>762</v>
      </c>
      <c r="B9" s="220" t="s">
        <v>181</v>
      </c>
      <c r="C9" s="220" t="s">
        <v>181</v>
      </c>
    </row>
    <row r="10" spans="1:3">
      <c r="A10" s="230" t="s">
        <v>804</v>
      </c>
      <c r="B10" s="220" t="s">
        <v>181</v>
      </c>
      <c r="C10" s="220" t="s">
        <v>181</v>
      </c>
    </row>
    <row r="11" spans="1:3">
      <c r="A11" s="230" t="s">
        <v>805</v>
      </c>
      <c r="B11" s="231">
        <v>17.559999999999999</v>
      </c>
      <c r="C11" s="231">
        <v>17.559999999999999</v>
      </c>
    </row>
    <row r="12" spans="1:3">
      <c r="A12" s="230" t="s">
        <v>806</v>
      </c>
      <c r="B12" s="231">
        <v>19.079999999999998</v>
      </c>
      <c r="C12" s="231">
        <v>19.079999999999998</v>
      </c>
    </row>
    <row r="13" spans="1:3">
      <c r="A13" s="220" t="s">
        <v>807</v>
      </c>
      <c r="B13" s="231">
        <v>1.9</v>
      </c>
      <c r="C13" s="231">
        <v>1.49</v>
      </c>
    </row>
    <row r="14" spans="1:3">
      <c r="A14" s="220" t="s">
        <v>808</v>
      </c>
      <c r="B14" s="231">
        <v>0.47</v>
      </c>
      <c r="C14" s="231">
        <v>0.47</v>
      </c>
    </row>
    <row r="15" spans="1:3">
      <c r="A15" s="230" t="s">
        <v>843</v>
      </c>
      <c r="B15" s="230" t="s">
        <v>181</v>
      </c>
      <c r="C15" s="230" t="s">
        <v>181</v>
      </c>
    </row>
    <row r="16" spans="1:3">
      <c r="A16" s="220" t="s">
        <v>810</v>
      </c>
      <c r="B16" s="365">
        <v>4.8254999999999999E-2</v>
      </c>
      <c r="C16" s="365">
        <v>4.675E-2</v>
      </c>
    </row>
    <row r="17" spans="1:3">
      <c r="A17" s="230" t="s">
        <v>181</v>
      </c>
      <c r="B17" s="230" t="s">
        <v>181</v>
      </c>
      <c r="C17" s="230" t="s">
        <v>181</v>
      </c>
    </row>
    <row r="18" spans="1:3">
      <c r="A18" s="220" t="s">
        <v>181</v>
      </c>
      <c r="B18" s="230" t="s">
        <v>181</v>
      </c>
      <c r="C18" s="230" t="s">
        <v>181</v>
      </c>
    </row>
    <row r="19" spans="1:3">
      <c r="A19" s="220" t="s">
        <v>768</v>
      </c>
      <c r="B19" s="476" t="s">
        <v>769</v>
      </c>
      <c r="C19" s="476"/>
    </row>
    <row r="20" spans="1:3">
      <c r="A20" s="220" t="s">
        <v>181</v>
      </c>
      <c r="B20" s="475" t="s">
        <v>181</v>
      </c>
      <c r="C20" s="475"/>
    </row>
    <row r="21" spans="1:3">
      <c r="A21" s="220" t="s">
        <v>770</v>
      </c>
      <c r="B21" s="230" t="s">
        <v>181</v>
      </c>
      <c r="C21" s="220" t="s">
        <v>181</v>
      </c>
    </row>
    <row r="22" spans="1:3">
      <c r="A22" s="230" t="s">
        <v>771</v>
      </c>
      <c r="B22" s="476" t="s">
        <v>772</v>
      </c>
      <c r="C22" s="476"/>
    </row>
    <row r="23" spans="1:3">
      <c r="A23" s="230" t="s">
        <v>773</v>
      </c>
      <c r="B23" s="476" t="s">
        <v>772</v>
      </c>
      <c r="C23" s="476"/>
    </row>
    <row r="24" spans="1:3">
      <c r="A24" s="230" t="s">
        <v>774</v>
      </c>
      <c r="B24" s="476" t="s">
        <v>772</v>
      </c>
      <c r="C24" s="476"/>
    </row>
    <row r="25" spans="1:3">
      <c r="A25" s="230" t="s">
        <v>775</v>
      </c>
      <c r="B25" s="476" t="s">
        <v>772</v>
      </c>
      <c r="C25" s="476"/>
    </row>
    <row r="26" spans="1:3">
      <c r="A26" s="220" t="s">
        <v>776</v>
      </c>
      <c r="B26" s="476" t="s">
        <v>777</v>
      </c>
      <c r="C26" s="476"/>
    </row>
    <row r="27" spans="1:3">
      <c r="A27" s="220" t="s">
        <v>778</v>
      </c>
      <c r="B27" s="476" t="s">
        <v>777</v>
      </c>
      <c r="C27" s="476"/>
    </row>
    <row r="28" spans="1:3">
      <c r="A28" s="220" t="s">
        <v>811</v>
      </c>
      <c r="B28" s="476" t="s">
        <v>812</v>
      </c>
      <c r="C28" s="476"/>
    </row>
    <row r="29" spans="1:3">
      <c r="A29" s="220" t="s">
        <v>844</v>
      </c>
      <c r="B29" s="231">
        <v>3.63</v>
      </c>
      <c r="C29" s="231">
        <v>3.28</v>
      </c>
    </row>
    <row r="30" spans="1:3">
      <c r="A30" s="220" t="s">
        <v>845</v>
      </c>
    </row>
    <row r="31" spans="1:3">
      <c r="A31" s="220" t="s">
        <v>814</v>
      </c>
      <c r="B31" s="477">
        <v>0</v>
      </c>
      <c r="C31" s="476"/>
    </row>
    <row r="32" spans="1:3">
      <c r="A32" s="220" t="s">
        <v>782</v>
      </c>
      <c r="B32" s="230" t="s">
        <v>846</v>
      </c>
    </row>
    <row r="33" spans="1:7">
      <c r="A33" s="220" t="s">
        <v>784</v>
      </c>
      <c r="B33" s="230" t="s">
        <v>846</v>
      </c>
    </row>
    <row r="34" spans="1:7">
      <c r="A34" s="220" t="s">
        <v>847</v>
      </c>
    </row>
    <row r="35" spans="1:7">
      <c r="A35" s="220" t="s">
        <v>848</v>
      </c>
      <c r="G35" s="220" t="s">
        <v>849</v>
      </c>
    </row>
    <row r="36" spans="1:7">
      <c r="A36" s="220" t="s">
        <v>850</v>
      </c>
    </row>
    <row r="37" spans="1:7">
      <c r="A37" s="220" t="s">
        <v>851</v>
      </c>
      <c r="D37" s="220" t="s">
        <v>852</v>
      </c>
    </row>
    <row r="38" spans="1:7">
      <c r="A38" s="230" t="s">
        <v>181</v>
      </c>
    </row>
    <row r="39" spans="1:7">
      <c r="A39" s="230" t="s">
        <v>181</v>
      </c>
    </row>
    <row r="40" spans="1:7">
      <c r="A40" s="230" t="s">
        <v>853</v>
      </c>
    </row>
    <row r="41" spans="1:7" ht="15.75">
      <c r="A41" s="225" t="s">
        <v>181</v>
      </c>
    </row>
    <row r="42" spans="1:7" ht="15.75">
      <c r="A42" s="225" t="s">
        <v>181</v>
      </c>
    </row>
    <row r="43" spans="1:7" ht="15.75">
      <c r="A43" s="225" t="s">
        <v>181</v>
      </c>
    </row>
    <row r="44" spans="1:7" ht="15.75">
      <c r="A44" s="225" t="s">
        <v>181</v>
      </c>
    </row>
    <row r="45" spans="1:7" ht="15.75">
      <c r="A45" s="225" t="s">
        <v>181</v>
      </c>
    </row>
    <row r="46" spans="1:7" ht="15.75">
      <c r="A46" s="225" t="s">
        <v>181</v>
      </c>
    </row>
    <row r="47" spans="1:7" ht="15.75">
      <c r="A47" s="225" t="s">
        <v>181</v>
      </c>
    </row>
    <row r="48" spans="1:7" ht="15.75">
      <c r="A48" s="225" t="s">
        <v>181</v>
      </c>
    </row>
    <row r="49" spans="1:3" ht="15.75">
      <c r="A49" s="225" t="s">
        <v>181</v>
      </c>
    </row>
    <row r="50" spans="1:3" ht="15.75">
      <c r="A50" s="225" t="s">
        <v>181</v>
      </c>
    </row>
    <row r="51" spans="1:3">
      <c r="A51" s="227" t="s">
        <v>796</v>
      </c>
      <c r="C51" s="220" t="s">
        <v>797</v>
      </c>
    </row>
    <row r="52" spans="1:3">
      <c r="A52" s="233" t="s">
        <v>181</v>
      </c>
    </row>
    <row r="53" spans="1:3">
      <c r="A53" s="227" t="s">
        <v>798</v>
      </c>
    </row>
    <row r="54" spans="1:3">
      <c r="A54" s="220" t="s">
        <v>751</v>
      </c>
    </row>
    <row r="55" spans="1:3">
      <c r="A55" s="220" t="s">
        <v>799</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CC9E-8ADC-4A4E-95D1-BBFD43597082}">
  <dimension ref="A1:D46"/>
  <sheetViews>
    <sheetView topLeftCell="A2" workbookViewId="0">
      <selection activeCell="A3" sqref="A3"/>
    </sheetView>
  </sheetViews>
  <sheetFormatPr defaultRowHeight="15"/>
  <cols>
    <col min="1" max="1" width="52.5703125" customWidth="1"/>
  </cols>
  <sheetData>
    <row r="1" spans="1:4">
      <c r="A1" s="220" t="s">
        <v>726</v>
      </c>
    </row>
    <row r="2" spans="1:4">
      <c r="A2" s="228" t="s">
        <v>854</v>
      </c>
    </row>
    <row r="3" spans="1:4">
      <c r="A3" s="220" t="s">
        <v>855</v>
      </c>
    </row>
    <row r="4" spans="1:4">
      <c r="A4" s="220" t="s">
        <v>856</v>
      </c>
    </row>
    <row r="5" spans="1:4">
      <c r="A5" s="220" t="s">
        <v>756</v>
      </c>
    </row>
    <row r="6" spans="1:4">
      <c r="A6" s="230" t="s">
        <v>857</v>
      </c>
    </row>
    <row r="7" spans="1:4">
      <c r="A7" s="220" t="s">
        <v>858</v>
      </c>
      <c r="B7" s="220" t="s">
        <v>181</v>
      </c>
      <c r="C7" s="475" t="s">
        <v>181</v>
      </c>
      <c r="D7" s="475"/>
    </row>
    <row r="8" spans="1:4">
      <c r="A8" s="220" t="s">
        <v>762</v>
      </c>
      <c r="B8" s="230" t="s">
        <v>181</v>
      </c>
      <c r="C8" s="476" t="s">
        <v>181</v>
      </c>
      <c r="D8" s="476"/>
    </row>
    <row r="9" spans="1:4">
      <c r="A9" s="230" t="s">
        <v>804</v>
      </c>
      <c r="B9" s="477">
        <v>193.22</v>
      </c>
      <c r="C9" s="476"/>
      <c r="D9" s="476"/>
    </row>
    <row r="10" spans="1:4">
      <c r="A10" s="220" t="s">
        <v>859</v>
      </c>
      <c r="B10" s="477">
        <v>12.44</v>
      </c>
      <c r="C10" s="476"/>
      <c r="D10" s="476"/>
    </row>
    <row r="11" spans="1:4">
      <c r="A11" s="220" t="s">
        <v>860</v>
      </c>
      <c r="B11" s="230" t="s">
        <v>181</v>
      </c>
    </row>
    <row r="12" spans="1:4">
      <c r="B12" s="231">
        <v>0.94</v>
      </c>
    </row>
    <row r="13" spans="1:4">
      <c r="A13" s="220" t="s">
        <v>768</v>
      </c>
      <c r="B13" s="476" t="s">
        <v>769</v>
      </c>
      <c r="C13" s="476"/>
      <c r="D13" s="476"/>
    </row>
    <row r="14" spans="1:4">
      <c r="A14" s="220" t="s">
        <v>770</v>
      </c>
      <c r="B14" s="476" t="s">
        <v>181</v>
      </c>
      <c r="C14" s="476"/>
      <c r="D14" s="220" t="s">
        <v>181</v>
      </c>
    </row>
    <row r="15" spans="1:4">
      <c r="A15" s="230" t="s">
        <v>771</v>
      </c>
      <c r="B15" s="476" t="s">
        <v>772</v>
      </c>
      <c r="C15" s="476"/>
      <c r="D15" s="476"/>
    </row>
    <row r="16" spans="1:4">
      <c r="A16" s="230" t="s">
        <v>773</v>
      </c>
      <c r="B16" s="476" t="s">
        <v>772</v>
      </c>
      <c r="C16" s="476"/>
      <c r="D16" s="476"/>
    </row>
    <row r="17" spans="1:4">
      <c r="A17" s="230" t="s">
        <v>774</v>
      </c>
      <c r="B17" s="476" t="s">
        <v>772</v>
      </c>
      <c r="C17" s="476"/>
      <c r="D17" s="476"/>
    </row>
    <row r="18" spans="1:4">
      <c r="A18" s="230" t="s">
        <v>775</v>
      </c>
      <c r="B18" s="476" t="s">
        <v>772</v>
      </c>
      <c r="C18" s="476"/>
      <c r="D18" s="476"/>
    </row>
    <row r="19" spans="1:4">
      <c r="A19" s="220" t="s">
        <v>776</v>
      </c>
      <c r="B19" s="476" t="s">
        <v>777</v>
      </c>
      <c r="C19" s="476"/>
      <c r="D19" s="476"/>
    </row>
    <row r="20" spans="1:4">
      <c r="A20" s="220" t="s">
        <v>778</v>
      </c>
      <c r="B20" s="476" t="s">
        <v>777</v>
      </c>
      <c r="C20" s="476"/>
      <c r="D20" s="476"/>
    </row>
    <row r="21" spans="1:4">
      <c r="A21" s="220" t="s">
        <v>811</v>
      </c>
      <c r="B21" s="230" t="s">
        <v>812</v>
      </c>
    </row>
    <row r="22" spans="1:4">
      <c r="A22" s="220" t="s">
        <v>861</v>
      </c>
      <c r="B22" s="231">
        <v>5.62</v>
      </c>
    </row>
    <row r="23" spans="1:4">
      <c r="A23" s="220" t="s">
        <v>814</v>
      </c>
      <c r="B23" s="477">
        <v>0</v>
      </c>
      <c r="C23" s="476"/>
      <c r="D23" s="476"/>
    </row>
    <row r="24" spans="1:4">
      <c r="A24" s="220" t="s">
        <v>782</v>
      </c>
      <c r="B24" s="230" t="s">
        <v>862</v>
      </c>
    </row>
    <row r="25" spans="1:4">
      <c r="A25" s="220" t="s">
        <v>784</v>
      </c>
      <c r="B25" s="230" t="s">
        <v>812</v>
      </c>
    </row>
    <row r="26" spans="1:4">
      <c r="A26" s="220" t="s">
        <v>786</v>
      </c>
      <c r="B26" s="230" t="s">
        <v>181</v>
      </c>
    </row>
    <row r="27" spans="1:4">
      <c r="A27" s="220" t="s">
        <v>833</v>
      </c>
      <c r="B27" s="230" t="s">
        <v>863</v>
      </c>
    </row>
    <row r="28" spans="1:4">
      <c r="A28" s="220" t="s">
        <v>864</v>
      </c>
      <c r="B28" s="230" t="s">
        <v>865</v>
      </c>
    </row>
    <row r="29" spans="1:4">
      <c r="B29" s="230" t="s">
        <v>866</v>
      </c>
    </row>
    <row r="30" spans="1:4">
      <c r="A30" s="220" t="s">
        <v>181</v>
      </c>
    </row>
    <row r="31" spans="1:4">
      <c r="A31" s="220" t="s">
        <v>792</v>
      </c>
    </row>
    <row r="32" spans="1:4">
      <c r="A32" s="230" t="s">
        <v>793</v>
      </c>
    </row>
    <row r="33" spans="1:3">
      <c r="A33" s="232" t="s">
        <v>181</v>
      </c>
    </row>
    <row r="34" spans="1:3">
      <c r="A34" s="220" t="s">
        <v>794</v>
      </c>
    </row>
    <row r="35" spans="1:3">
      <c r="A35" s="230" t="s">
        <v>795</v>
      </c>
    </row>
    <row r="36" spans="1:3">
      <c r="A36" s="232" t="s">
        <v>181</v>
      </c>
    </row>
    <row r="37" spans="1:3">
      <c r="A37" s="220" t="s">
        <v>867</v>
      </c>
    </row>
    <row r="38" spans="1:3">
      <c r="A38" s="230" t="s">
        <v>868</v>
      </c>
    </row>
    <row r="39" spans="1:3">
      <c r="A39" s="232" t="s">
        <v>181</v>
      </c>
    </row>
    <row r="40" spans="1:3">
      <c r="A40" s="230" t="s">
        <v>869</v>
      </c>
    </row>
    <row r="41" spans="1:3" ht="15.75">
      <c r="A41" s="225" t="s">
        <v>181</v>
      </c>
    </row>
    <row r="42" spans="1:3">
      <c r="A42" s="227" t="s">
        <v>796</v>
      </c>
      <c r="C42" s="220" t="s">
        <v>797</v>
      </c>
    </row>
    <row r="43" spans="1:3">
      <c r="A43" s="233" t="s">
        <v>181</v>
      </c>
    </row>
    <row r="44" spans="1:3">
      <c r="A44" s="227" t="s">
        <v>798</v>
      </c>
    </row>
    <row r="45" spans="1:3">
      <c r="A45" s="220" t="s">
        <v>751</v>
      </c>
    </row>
    <row r="46" spans="1:3">
      <c r="A46" s="220" t="s">
        <v>799</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FBAF-A96E-4285-9148-5A4864742347}">
  <dimension ref="A1:H46"/>
  <sheetViews>
    <sheetView workbookViewId="0">
      <selection activeCell="A3" sqref="A3"/>
    </sheetView>
  </sheetViews>
  <sheetFormatPr defaultRowHeight="15"/>
  <cols>
    <col min="1" max="1" width="62.5703125" customWidth="1"/>
  </cols>
  <sheetData>
    <row r="1" spans="1:8">
      <c r="A1" s="220" t="s">
        <v>726</v>
      </c>
    </row>
    <row r="2" spans="1:8">
      <c r="A2" s="228" t="s">
        <v>870</v>
      </c>
    </row>
    <row r="3" spans="1:8">
      <c r="A3" s="220" t="s">
        <v>871</v>
      </c>
    </row>
    <row r="4" spans="1:8">
      <c r="B4" s="223" t="s">
        <v>856</v>
      </c>
    </row>
    <row r="5" spans="1:8">
      <c r="A5" s="220" t="s">
        <v>756</v>
      </c>
    </row>
    <row r="6" spans="1:8">
      <c r="A6" s="230" t="s">
        <v>857</v>
      </c>
    </row>
    <row r="7" spans="1:8">
      <c r="A7" s="220" t="s">
        <v>858</v>
      </c>
      <c r="B7" s="220" t="s">
        <v>181</v>
      </c>
      <c r="C7" s="475" t="s">
        <v>181</v>
      </c>
      <c r="D7" s="475"/>
      <c r="E7" s="475"/>
      <c r="F7" s="482" t="s">
        <v>181</v>
      </c>
      <c r="G7" s="482"/>
      <c r="H7" s="482"/>
    </row>
    <row r="8" spans="1:8">
      <c r="A8" s="220" t="s">
        <v>762</v>
      </c>
      <c r="B8" s="230" t="s">
        <v>181</v>
      </c>
      <c r="C8" s="475" t="s">
        <v>181</v>
      </c>
      <c r="D8" s="475"/>
      <c r="E8" s="475"/>
      <c r="F8" s="482" t="s">
        <v>181</v>
      </c>
      <c r="G8" s="482"/>
      <c r="H8" s="482"/>
    </row>
    <row r="9" spans="1:8">
      <c r="A9" s="230" t="s">
        <v>804</v>
      </c>
      <c r="B9" s="477">
        <v>744.15</v>
      </c>
      <c r="C9" s="476"/>
      <c r="D9" s="476"/>
      <c r="E9" s="476"/>
      <c r="F9" s="482" t="s">
        <v>181</v>
      </c>
      <c r="G9" s="482"/>
      <c r="H9" s="482"/>
    </row>
    <row r="10" spans="1:8">
      <c r="A10" s="220" t="s">
        <v>859</v>
      </c>
      <c r="B10" s="477">
        <v>9.86</v>
      </c>
      <c r="C10" s="476"/>
      <c r="D10" s="476"/>
      <c r="E10" s="476"/>
      <c r="F10" s="482" t="s">
        <v>181</v>
      </c>
      <c r="G10" s="482"/>
      <c r="H10" s="482"/>
    </row>
    <row r="11" spans="1:8">
      <c r="A11" s="220" t="s">
        <v>860</v>
      </c>
      <c r="B11" s="231">
        <v>0.74</v>
      </c>
      <c r="D11" s="230" t="s">
        <v>181</v>
      </c>
      <c r="G11" s="482" t="s">
        <v>181</v>
      </c>
      <c r="H11" s="482"/>
    </row>
    <row r="12" spans="1:8">
      <c r="B12" s="230" t="s">
        <v>872</v>
      </c>
      <c r="D12" s="230" t="s">
        <v>873</v>
      </c>
      <c r="G12" s="482"/>
      <c r="H12" s="482"/>
    </row>
    <row r="13" spans="1:8">
      <c r="A13" s="220" t="s">
        <v>768</v>
      </c>
      <c r="B13" s="476" t="s">
        <v>769</v>
      </c>
      <c r="C13" s="476"/>
      <c r="D13" s="476"/>
      <c r="E13" s="476"/>
      <c r="F13" s="482" t="s">
        <v>181</v>
      </c>
      <c r="G13" s="482"/>
      <c r="H13" s="482"/>
    </row>
    <row r="14" spans="1:8">
      <c r="A14" s="220" t="s">
        <v>770</v>
      </c>
      <c r="B14" s="230" t="s">
        <v>181</v>
      </c>
      <c r="C14" s="475" t="s">
        <v>181</v>
      </c>
      <c r="D14" s="475"/>
      <c r="E14" s="475"/>
      <c r="F14" s="482" t="s">
        <v>181</v>
      </c>
      <c r="G14" s="482"/>
      <c r="H14" s="482"/>
    </row>
    <row r="15" spans="1:8">
      <c r="A15" s="230" t="s">
        <v>771</v>
      </c>
      <c r="B15" s="476" t="s">
        <v>772</v>
      </c>
      <c r="C15" s="476"/>
      <c r="D15" s="476"/>
      <c r="E15" s="476"/>
      <c r="F15" s="482" t="s">
        <v>181</v>
      </c>
      <c r="G15" s="482"/>
      <c r="H15" s="482"/>
    </row>
    <row r="16" spans="1:8">
      <c r="A16" s="230" t="s">
        <v>773</v>
      </c>
      <c r="B16" s="476" t="s">
        <v>772</v>
      </c>
      <c r="C16" s="476"/>
      <c r="D16" s="476"/>
      <c r="E16" s="476"/>
      <c r="F16" s="482" t="s">
        <v>181</v>
      </c>
      <c r="G16" s="482"/>
      <c r="H16" s="482"/>
    </row>
    <row r="17" spans="1:8">
      <c r="A17" s="230" t="s">
        <v>774</v>
      </c>
      <c r="B17" s="476" t="s">
        <v>772</v>
      </c>
      <c r="C17" s="476"/>
      <c r="D17" s="476"/>
      <c r="E17" s="476"/>
      <c r="F17" s="482" t="s">
        <v>181</v>
      </c>
      <c r="G17" s="482"/>
      <c r="H17" s="482"/>
    </row>
    <row r="18" spans="1:8">
      <c r="A18" s="230" t="s">
        <v>775</v>
      </c>
      <c r="B18" s="476" t="s">
        <v>772</v>
      </c>
      <c r="C18" s="476"/>
      <c r="D18" s="476"/>
      <c r="E18" s="476"/>
      <c r="F18" s="482" t="s">
        <v>181</v>
      </c>
      <c r="G18" s="482"/>
      <c r="H18" s="482"/>
    </row>
    <row r="19" spans="1:8">
      <c r="A19" s="220" t="s">
        <v>776</v>
      </c>
      <c r="B19" s="476" t="s">
        <v>777</v>
      </c>
      <c r="C19" s="476"/>
      <c r="D19" s="476"/>
      <c r="E19" s="476"/>
      <c r="F19" s="482" t="s">
        <v>181</v>
      </c>
      <c r="G19" s="482"/>
      <c r="H19" s="482"/>
    </row>
    <row r="20" spans="1:8">
      <c r="A20" s="220" t="s">
        <v>778</v>
      </c>
      <c r="B20" s="476" t="s">
        <v>777</v>
      </c>
      <c r="C20" s="476"/>
      <c r="D20" s="476"/>
      <c r="E20" s="476"/>
      <c r="F20" s="482" t="s">
        <v>181</v>
      </c>
      <c r="G20" s="482"/>
      <c r="H20" s="482"/>
    </row>
    <row r="21" spans="1:8">
      <c r="A21" s="220" t="s">
        <v>811</v>
      </c>
      <c r="B21" s="476" t="s">
        <v>812</v>
      </c>
      <c r="C21" s="476"/>
      <c r="D21" s="476"/>
      <c r="E21" s="476"/>
      <c r="F21" s="482" t="s">
        <v>181</v>
      </c>
      <c r="G21" s="482"/>
      <c r="H21" s="482"/>
    </row>
    <row r="22" spans="1:8">
      <c r="A22" s="220" t="s">
        <v>874</v>
      </c>
      <c r="B22" s="477">
        <v>5.78</v>
      </c>
      <c r="C22" s="476"/>
      <c r="D22" s="476"/>
      <c r="E22" s="476" t="s">
        <v>181</v>
      </c>
      <c r="F22" s="476"/>
      <c r="G22" s="476"/>
      <c r="H22" s="223" t="s">
        <v>181</v>
      </c>
    </row>
    <row r="23" spans="1:8">
      <c r="A23" s="220" t="s">
        <v>814</v>
      </c>
      <c r="B23" s="477">
        <v>0</v>
      </c>
      <c r="C23" s="476"/>
      <c r="D23" s="476"/>
      <c r="E23" s="476"/>
      <c r="F23" s="482" t="s">
        <v>181</v>
      </c>
      <c r="G23" s="482"/>
      <c r="H23" s="482"/>
    </row>
    <row r="24" spans="1:8">
      <c r="A24" s="220" t="s">
        <v>782</v>
      </c>
      <c r="B24" s="220" t="s">
        <v>875</v>
      </c>
      <c r="F24" s="475" t="s">
        <v>181</v>
      </c>
      <c r="G24" s="475"/>
      <c r="H24" s="475"/>
    </row>
    <row r="25" spans="1:8">
      <c r="A25" s="220" t="s">
        <v>784</v>
      </c>
      <c r="B25" s="220" t="s">
        <v>875</v>
      </c>
      <c r="F25" s="475"/>
      <c r="G25" s="475"/>
      <c r="H25" s="475"/>
    </row>
    <row r="26" spans="1:8">
      <c r="A26" s="220" t="s">
        <v>786</v>
      </c>
      <c r="B26" s="220" t="s">
        <v>876</v>
      </c>
      <c r="F26" s="475"/>
      <c r="G26" s="475"/>
      <c r="H26" s="475"/>
    </row>
    <row r="27" spans="1:8">
      <c r="A27" s="220" t="s">
        <v>833</v>
      </c>
      <c r="B27" s="220" t="s">
        <v>877</v>
      </c>
      <c r="F27" s="475"/>
      <c r="G27" s="475"/>
      <c r="H27" s="475"/>
    </row>
    <row r="28" spans="1:8">
      <c r="A28" s="220" t="s">
        <v>878</v>
      </c>
      <c r="B28" s="220" t="s">
        <v>879</v>
      </c>
      <c r="F28" s="475"/>
      <c r="G28" s="475"/>
      <c r="H28" s="475"/>
    </row>
    <row r="29" spans="1:8">
      <c r="A29" s="220" t="s">
        <v>181</v>
      </c>
    </row>
    <row r="30" spans="1:8">
      <c r="A30" s="220" t="s">
        <v>792</v>
      </c>
    </row>
    <row r="31" spans="1:8">
      <c r="A31" s="230" t="s">
        <v>793</v>
      </c>
    </row>
    <row r="32" spans="1:8">
      <c r="A32" s="230" t="s">
        <v>181</v>
      </c>
    </row>
    <row r="33" spans="1:3">
      <c r="A33" s="220" t="s">
        <v>794</v>
      </c>
    </row>
    <row r="34" spans="1:3">
      <c r="A34" s="230" t="s">
        <v>795</v>
      </c>
    </row>
    <row r="35" spans="1:3">
      <c r="A35" s="230" t="s">
        <v>181</v>
      </c>
    </row>
    <row r="36" spans="1:3">
      <c r="A36" s="220" t="s">
        <v>867</v>
      </c>
    </row>
    <row r="37" spans="1:3">
      <c r="A37" s="230" t="s">
        <v>868</v>
      </c>
    </row>
    <row r="38" spans="1:3">
      <c r="A38" s="230" t="s">
        <v>181</v>
      </c>
    </row>
    <row r="39" spans="1:3">
      <c r="A39" s="230" t="s">
        <v>869</v>
      </c>
    </row>
    <row r="40" spans="1:3">
      <c r="A40" s="220" t="s">
        <v>181</v>
      </c>
    </row>
    <row r="41" spans="1:3">
      <c r="A41" s="220" t="s">
        <v>181</v>
      </c>
    </row>
    <row r="42" spans="1:3">
      <c r="A42" s="227" t="s">
        <v>796</v>
      </c>
      <c r="C42" s="220" t="s">
        <v>797</v>
      </c>
    </row>
    <row r="43" spans="1:3">
      <c r="A43" s="227" t="s">
        <v>181</v>
      </c>
    </row>
    <row r="44" spans="1:3">
      <c r="A44" s="227" t="s">
        <v>798</v>
      </c>
    </row>
    <row r="45" spans="1:3">
      <c r="A45" s="220" t="s">
        <v>751</v>
      </c>
    </row>
    <row r="46" spans="1:3">
      <c r="A46" s="234" t="s">
        <v>799</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7361-BC3E-49C3-AC02-7691032D54F0}">
  <dimension ref="A1:F52"/>
  <sheetViews>
    <sheetView workbookViewId="0">
      <selection activeCell="A7" sqref="A7"/>
    </sheetView>
  </sheetViews>
  <sheetFormatPr defaultRowHeight="15"/>
  <cols>
    <col min="1" max="1" width="19.5703125" customWidth="1"/>
    <col min="2" max="2" width="54.140625" customWidth="1"/>
  </cols>
  <sheetData>
    <row r="1" spans="1:6">
      <c r="A1" s="220" t="s">
        <v>726</v>
      </c>
    </row>
    <row r="2" spans="1:6">
      <c r="A2" s="228" t="s">
        <v>880</v>
      </c>
    </row>
    <row r="3" spans="1:6">
      <c r="A3" s="220" t="s">
        <v>881</v>
      </c>
    </row>
    <row r="4" spans="1:6">
      <c r="A4" s="220" t="s">
        <v>882</v>
      </c>
    </row>
    <row r="5" spans="1:6">
      <c r="A5" s="220" t="s">
        <v>883</v>
      </c>
    </row>
    <row r="6" spans="1:6">
      <c r="A6" s="220" t="s">
        <v>181</v>
      </c>
    </row>
    <row r="7" spans="1:6">
      <c r="A7" s="220" t="s">
        <v>756</v>
      </c>
    </row>
    <row r="8" spans="1:6">
      <c r="A8" s="230" t="s">
        <v>884</v>
      </c>
    </row>
    <row r="9" spans="1:6">
      <c r="A9" s="475" t="s">
        <v>858</v>
      </c>
      <c r="B9" s="475"/>
      <c r="C9" s="220" t="s">
        <v>181</v>
      </c>
      <c r="D9" s="475" t="s">
        <v>181</v>
      </c>
      <c r="E9" s="475"/>
      <c r="F9" s="475"/>
    </row>
    <row r="10" spans="1:6">
      <c r="A10" s="475" t="s">
        <v>762</v>
      </c>
      <c r="B10" s="475"/>
      <c r="C10" s="230" t="s">
        <v>181</v>
      </c>
      <c r="D10" s="476" t="s">
        <v>181</v>
      </c>
      <c r="E10" s="476"/>
      <c r="F10" s="476"/>
    </row>
    <row r="11" spans="1:6">
      <c r="A11" s="475" t="s">
        <v>804</v>
      </c>
      <c r="B11" s="475"/>
      <c r="C11" s="476" t="s">
        <v>181</v>
      </c>
      <c r="D11" s="476"/>
      <c r="E11" s="476"/>
      <c r="F11" s="476"/>
    </row>
    <row r="12" spans="1:6">
      <c r="A12" s="476" t="s">
        <v>885</v>
      </c>
      <c r="B12" s="476"/>
      <c r="C12" s="476" t="s">
        <v>181</v>
      </c>
      <c r="D12" s="476"/>
      <c r="E12" s="476"/>
      <c r="F12" s="476"/>
    </row>
    <row r="13" spans="1:6">
      <c r="A13" s="476" t="s">
        <v>886</v>
      </c>
      <c r="B13" s="476"/>
      <c r="C13" s="477">
        <v>131.75</v>
      </c>
      <c r="D13" s="476"/>
      <c r="E13" s="476"/>
      <c r="F13" s="476"/>
    </row>
    <row r="14" spans="1:6">
      <c r="A14" s="476" t="s">
        <v>887</v>
      </c>
      <c r="B14" s="476"/>
      <c r="C14" s="477">
        <v>4363.57</v>
      </c>
      <c r="D14" s="476"/>
      <c r="E14" s="476"/>
      <c r="F14" s="476"/>
    </row>
    <row r="15" spans="1:6">
      <c r="A15" s="476" t="s">
        <v>888</v>
      </c>
      <c r="B15" s="476"/>
      <c r="C15" s="477">
        <v>7921.01</v>
      </c>
      <c r="D15" s="476"/>
      <c r="E15" s="476"/>
      <c r="F15" s="476"/>
    </row>
    <row r="16" spans="1:6">
      <c r="A16" s="475" t="s">
        <v>181</v>
      </c>
      <c r="B16" s="475"/>
      <c r="C16" s="476" t="s">
        <v>181</v>
      </c>
      <c r="D16" s="476"/>
      <c r="E16" s="476"/>
      <c r="F16" s="476"/>
    </row>
    <row r="17" spans="1:6">
      <c r="A17" s="475" t="s">
        <v>859</v>
      </c>
      <c r="B17" s="475"/>
      <c r="C17" s="476" t="s">
        <v>181</v>
      </c>
      <c r="D17" s="476"/>
      <c r="E17" s="476"/>
      <c r="F17" s="476"/>
    </row>
    <row r="18" spans="1:6">
      <c r="A18" s="476" t="s">
        <v>885</v>
      </c>
      <c r="B18" s="476"/>
      <c r="C18" s="476" t="s">
        <v>181</v>
      </c>
      <c r="D18" s="476"/>
      <c r="E18" s="476"/>
      <c r="F18" s="476"/>
    </row>
    <row r="19" spans="1:6">
      <c r="A19" s="476" t="s">
        <v>886</v>
      </c>
      <c r="B19" s="476"/>
      <c r="C19" s="477">
        <v>3.84</v>
      </c>
      <c r="D19" s="476"/>
      <c r="E19" s="476"/>
      <c r="F19" s="476"/>
    </row>
    <row r="20" spans="1:6">
      <c r="A20" s="476" t="s">
        <v>887</v>
      </c>
      <c r="B20" s="476"/>
      <c r="C20" s="477">
        <v>2.96</v>
      </c>
      <c r="D20" s="476"/>
      <c r="E20" s="476"/>
      <c r="F20" s="476"/>
    </row>
    <row r="21" spans="1:6">
      <c r="A21" s="476" t="s">
        <v>888</v>
      </c>
      <c r="B21" s="476"/>
      <c r="C21" s="477">
        <v>1.5</v>
      </c>
      <c r="D21" s="476"/>
      <c r="E21" s="476"/>
      <c r="F21" s="476"/>
    </row>
    <row r="22" spans="1:6">
      <c r="A22" s="475" t="s">
        <v>181</v>
      </c>
      <c r="B22" s="475"/>
      <c r="C22" s="476" t="s">
        <v>181</v>
      </c>
      <c r="D22" s="476"/>
      <c r="E22" s="476"/>
      <c r="F22" s="476"/>
    </row>
    <row r="23" spans="1:6">
      <c r="A23" s="475" t="s">
        <v>860</v>
      </c>
      <c r="B23" s="475"/>
      <c r="C23" s="230" t="s">
        <v>181</v>
      </c>
    </row>
    <row r="24" spans="1:6">
      <c r="A24" s="475"/>
      <c r="B24" s="475"/>
      <c r="C24" s="231">
        <v>0.52</v>
      </c>
    </row>
    <row r="25" spans="1:6">
      <c r="A25" s="475" t="s">
        <v>768</v>
      </c>
      <c r="B25" s="475"/>
      <c r="C25" s="476" t="s">
        <v>769</v>
      </c>
      <c r="D25" s="476"/>
      <c r="E25" s="476"/>
      <c r="F25" s="476"/>
    </row>
    <row r="26" spans="1:6">
      <c r="A26" s="475" t="s">
        <v>181</v>
      </c>
      <c r="B26" s="475"/>
      <c r="C26" s="475" t="s">
        <v>181</v>
      </c>
      <c r="D26" s="475"/>
      <c r="E26" s="475"/>
      <c r="F26" s="475"/>
    </row>
    <row r="27" spans="1:6">
      <c r="A27" s="475" t="s">
        <v>770</v>
      </c>
      <c r="B27" s="475"/>
      <c r="C27" s="230" t="s">
        <v>181</v>
      </c>
      <c r="D27" s="475" t="s">
        <v>181</v>
      </c>
      <c r="E27" s="475"/>
      <c r="F27" s="475"/>
    </row>
    <row r="28" spans="1:6">
      <c r="A28" s="476" t="s">
        <v>771</v>
      </c>
      <c r="B28" s="476"/>
      <c r="C28" s="476" t="s">
        <v>772</v>
      </c>
      <c r="D28" s="476"/>
      <c r="E28" s="476"/>
      <c r="F28" s="476"/>
    </row>
    <row r="29" spans="1:6">
      <c r="A29" s="476" t="s">
        <v>773</v>
      </c>
      <c r="B29" s="476"/>
      <c r="C29" s="476" t="s">
        <v>772</v>
      </c>
      <c r="D29" s="476"/>
      <c r="E29" s="476"/>
      <c r="F29" s="476"/>
    </row>
    <row r="30" spans="1:6">
      <c r="A30" s="476" t="s">
        <v>774</v>
      </c>
      <c r="B30" s="476"/>
      <c r="C30" s="476" t="s">
        <v>772</v>
      </c>
      <c r="D30" s="476"/>
      <c r="E30" s="476"/>
      <c r="F30" s="476"/>
    </row>
    <row r="31" spans="1:6">
      <c r="A31" s="476" t="s">
        <v>775</v>
      </c>
      <c r="B31" s="476"/>
      <c r="C31" s="476" t="s">
        <v>772</v>
      </c>
      <c r="D31" s="476"/>
      <c r="E31" s="476"/>
      <c r="F31" s="476"/>
    </row>
    <row r="32" spans="1:6">
      <c r="A32" s="475" t="s">
        <v>776</v>
      </c>
      <c r="B32" s="475"/>
      <c r="C32" s="476" t="s">
        <v>777</v>
      </c>
      <c r="D32" s="476"/>
      <c r="E32" s="476"/>
      <c r="F32" s="476"/>
    </row>
    <row r="33" spans="1:6">
      <c r="A33" s="475" t="s">
        <v>778</v>
      </c>
      <c r="B33" s="475"/>
      <c r="C33" s="476" t="s">
        <v>777</v>
      </c>
      <c r="D33" s="476"/>
      <c r="E33" s="476"/>
      <c r="F33" s="476"/>
    </row>
    <row r="34" spans="1:6">
      <c r="A34" s="475" t="s">
        <v>811</v>
      </c>
      <c r="B34" s="475"/>
      <c r="C34" s="476" t="s">
        <v>812</v>
      </c>
      <c r="D34" s="476"/>
      <c r="E34" s="476"/>
      <c r="F34" s="476"/>
    </row>
    <row r="35" spans="1:6">
      <c r="A35" s="475" t="s">
        <v>861</v>
      </c>
      <c r="B35" s="475"/>
      <c r="C35" s="231">
        <v>6.85</v>
      </c>
      <c r="D35" s="476" t="s">
        <v>181</v>
      </c>
      <c r="E35" s="476"/>
      <c r="F35" s="476"/>
    </row>
    <row r="36" spans="1:6">
      <c r="A36" s="475" t="s">
        <v>814</v>
      </c>
      <c r="B36" s="475"/>
      <c r="C36" s="477">
        <v>0</v>
      </c>
      <c r="D36" s="476"/>
      <c r="E36" s="482" t="s">
        <v>181</v>
      </c>
      <c r="F36" s="482"/>
    </row>
    <row r="37" spans="1:6">
      <c r="A37" s="220" t="s">
        <v>782</v>
      </c>
      <c r="C37" s="230" t="s">
        <v>812</v>
      </c>
    </row>
    <row r="38" spans="1:6">
      <c r="A38" s="220" t="s">
        <v>784</v>
      </c>
      <c r="C38" s="230" t="s">
        <v>812</v>
      </c>
    </row>
    <row r="39" spans="1:6">
      <c r="A39" s="223" t="s">
        <v>181</v>
      </c>
      <c r="B39" s="220" t="s">
        <v>786</v>
      </c>
      <c r="C39" s="230" t="s">
        <v>181</v>
      </c>
      <c r="F39" s="223" t="s">
        <v>181</v>
      </c>
    </row>
    <row r="40" spans="1:6">
      <c r="B40" s="220" t="s">
        <v>833</v>
      </c>
      <c r="C40" s="230" t="s">
        <v>863</v>
      </c>
    </row>
    <row r="41" spans="1:6">
      <c r="B41" s="220" t="s">
        <v>889</v>
      </c>
      <c r="C41" s="230" t="s">
        <v>890</v>
      </c>
    </row>
    <row r="42" spans="1:6">
      <c r="B42" s="220" t="s">
        <v>181</v>
      </c>
      <c r="C42" s="230" t="s">
        <v>891</v>
      </c>
    </row>
    <row r="43" spans="1:6">
      <c r="C43" s="230" t="s">
        <v>181</v>
      </c>
    </row>
    <row r="44" spans="1:6">
      <c r="A44" s="223" t="s">
        <v>181</v>
      </c>
      <c r="B44" s="220" t="s">
        <v>181</v>
      </c>
      <c r="C44" s="476" t="s">
        <v>181</v>
      </c>
      <c r="D44" s="476"/>
      <c r="E44" s="476"/>
      <c r="F44" s="223" t="s">
        <v>181</v>
      </c>
    </row>
    <row r="45" spans="1:6">
      <c r="A45" s="220" t="s">
        <v>181</v>
      </c>
    </row>
    <row r="46" spans="1:6">
      <c r="A46" s="220" t="s">
        <v>181</v>
      </c>
    </row>
    <row r="47" spans="1:6">
      <c r="A47" s="220" t="s">
        <v>181</v>
      </c>
    </row>
    <row r="48" spans="1:6">
      <c r="A48" s="227" t="s">
        <v>796</v>
      </c>
      <c r="C48" s="220" t="s">
        <v>797</v>
      </c>
    </row>
    <row r="49" spans="1:1">
      <c r="A49" s="233" t="s">
        <v>181</v>
      </c>
    </row>
    <row r="50" spans="1:1">
      <c r="A50" s="227" t="s">
        <v>798</v>
      </c>
    </row>
    <row r="51" spans="1:1">
      <c r="A51" s="220" t="s">
        <v>751</v>
      </c>
    </row>
    <row r="52" spans="1:1">
      <c r="A52" s="220" t="s">
        <v>799</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2604-6C5A-400E-92BF-D430F108893D}">
  <dimension ref="A1:F55"/>
  <sheetViews>
    <sheetView workbookViewId="0">
      <selection activeCell="A3" sqref="A3"/>
    </sheetView>
  </sheetViews>
  <sheetFormatPr defaultRowHeight="15"/>
  <cols>
    <col min="1" max="1" width="47.7109375" customWidth="1"/>
  </cols>
  <sheetData>
    <row r="1" spans="1:6">
      <c r="A1" s="220" t="s">
        <v>726</v>
      </c>
    </row>
    <row r="2" spans="1:6">
      <c r="A2" s="228" t="s">
        <v>892</v>
      </c>
    </row>
    <row r="3" spans="1:6">
      <c r="A3" s="220" t="s">
        <v>881</v>
      </c>
    </row>
    <row r="4" spans="1:6">
      <c r="A4" s="220" t="s">
        <v>882</v>
      </c>
    </row>
    <row r="5" spans="1:6">
      <c r="A5" s="220" t="s">
        <v>893</v>
      </c>
    </row>
    <row r="6" spans="1:6">
      <c r="A6" s="230" t="s">
        <v>181</v>
      </c>
    </row>
    <row r="7" spans="1:6">
      <c r="A7" s="220" t="s">
        <v>756</v>
      </c>
    </row>
    <row r="8" spans="1:6">
      <c r="A8" s="230" t="s">
        <v>894</v>
      </c>
    </row>
    <row r="9" spans="1:6">
      <c r="A9" s="475" t="s">
        <v>858</v>
      </c>
      <c r="B9" s="475"/>
      <c r="C9" s="220" t="s">
        <v>181</v>
      </c>
      <c r="D9" s="475" t="s">
        <v>181</v>
      </c>
      <c r="E9" s="475"/>
      <c r="F9" s="475"/>
    </row>
    <row r="10" spans="1:6">
      <c r="A10" s="475" t="s">
        <v>762</v>
      </c>
      <c r="B10" s="475"/>
      <c r="C10" s="230" t="s">
        <v>181</v>
      </c>
      <c r="D10" s="476" t="s">
        <v>181</v>
      </c>
      <c r="E10" s="476"/>
      <c r="F10" s="476"/>
    </row>
    <row r="11" spans="1:6">
      <c r="A11" s="475" t="s">
        <v>804</v>
      </c>
      <c r="B11" s="475"/>
      <c r="C11" s="476" t="s">
        <v>181</v>
      </c>
      <c r="D11" s="476"/>
      <c r="E11" s="476"/>
      <c r="F11" s="476"/>
    </row>
    <row r="12" spans="1:6">
      <c r="A12" s="476" t="s">
        <v>885</v>
      </c>
      <c r="B12" s="476"/>
      <c r="C12" s="476" t="s">
        <v>181</v>
      </c>
      <c r="D12" s="476"/>
      <c r="E12" s="476"/>
      <c r="F12" s="476"/>
    </row>
    <row r="13" spans="1:6">
      <c r="A13" s="476" t="s">
        <v>886</v>
      </c>
      <c r="B13" s="476"/>
      <c r="C13" s="477">
        <v>128.21</v>
      </c>
      <c r="D13" s="476"/>
      <c r="E13" s="476"/>
      <c r="F13" s="476"/>
    </row>
    <row r="14" spans="1:6">
      <c r="A14" s="476" t="s">
        <v>887</v>
      </c>
      <c r="B14" s="476"/>
      <c r="C14" s="477">
        <v>4246.42</v>
      </c>
      <c r="D14" s="476"/>
      <c r="E14" s="476"/>
      <c r="F14" s="476"/>
    </row>
    <row r="15" spans="1:6">
      <c r="A15" s="476" t="s">
        <v>888</v>
      </c>
      <c r="B15" s="476"/>
      <c r="C15" s="477">
        <v>19316.150000000001</v>
      </c>
      <c r="D15" s="476"/>
      <c r="E15" s="476"/>
      <c r="F15" s="476"/>
    </row>
    <row r="16" spans="1:6">
      <c r="A16" s="476" t="s">
        <v>181</v>
      </c>
      <c r="B16" s="476"/>
      <c r="C16" s="476" t="s">
        <v>181</v>
      </c>
      <c r="D16" s="476"/>
      <c r="E16" s="476"/>
      <c r="F16" s="476"/>
    </row>
    <row r="17" spans="1:6">
      <c r="A17" s="475" t="s">
        <v>859</v>
      </c>
      <c r="B17" s="475"/>
      <c r="C17" s="476" t="s">
        <v>181</v>
      </c>
      <c r="D17" s="476"/>
      <c r="E17" s="476"/>
      <c r="F17" s="476"/>
    </row>
    <row r="18" spans="1:6">
      <c r="A18" s="476" t="s">
        <v>885</v>
      </c>
      <c r="B18" s="476"/>
      <c r="C18" s="476" t="s">
        <v>181</v>
      </c>
      <c r="D18" s="476"/>
      <c r="E18" s="476"/>
      <c r="F18" s="476"/>
    </row>
    <row r="19" spans="1:6">
      <c r="A19" s="476" t="s">
        <v>886</v>
      </c>
      <c r="B19" s="476"/>
      <c r="C19" s="477">
        <v>2.98</v>
      </c>
      <c r="D19" s="476"/>
      <c r="E19" s="476"/>
      <c r="F19" s="476"/>
    </row>
    <row r="20" spans="1:6">
      <c r="A20" s="476" t="s">
        <v>887</v>
      </c>
      <c r="B20" s="476"/>
      <c r="C20" s="477">
        <v>2.31</v>
      </c>
      <c r="D20" s="476"/>
      <c r="E20" s="476"/>
      <c r="F20" s="476"/>
    </row>
    <row r="21" spans="1:6">
      <c r="A21" s="476" t="s">
        <v>888</v>
      </c>
      <c r="B21" s="476"/>
      <c r="C21" s="477">
        <v>0.18</v>
      </c>
      <c r="D21" s="476"/>
      <c r="E21" s="476"/>
      <c r="F21" s="476"/>
    </row>
    <row r="22" spans="1:6">
      <c r="A22" s="475" t="s">
        <v>860</v>
      </c>
      <c r="B22" s="475"/>
      <c r="C22" s="230" t="s">
        <v>181</v>
      </c>
    </row>
    <row r="23" spans="1:6">
      <c r="A23" s="475"/>
      <c r="B23" s="475"/>
      <c r="C23" s="231">
        <v>0.5</v>
      </c>
    </row>
    <row r="24" spans="1:6">
      <c r="A24" s="475" t="s">
        <v>768</v>
      </c>
      <c r="B24" s="475"/>
      <c r="C24" s="476" t="s">
        <v>769</v>
      </c>
      <c r="D24" s="476"/>
      <c r="E24" s="476"/>
      <c r="F24" s="476"/>
    </row>
    <row r="25" spans="1:6">
      <c r="A25" s="475" t="s">
        <v>181</v>
      </c>
      <c r="B25" s="475"/>
      <c r="C25" s="475" t="s">
        <v>181</v>
      </c>
      <c r="D25" s="475"/>
      <c r="E25" s="475"/>
      <c r="F25" s="475"/>
    </row>
    <row r="26" spans="1:6">
      <c r="A26" s="475" t="s">
        <v>770</v>
      </c>
      <c r="B26" s="475"/>
      <c r="C26" s="230" t="s">
        <v>181</v>
      </c>
      <c r="D26" s="475" t="s">
        <v>181</v>
      </c>
      <c r="E26" s="475"/>
      <c r="F26" s="475"/>
    </row>
    <row r="27" spans="1:6">
      <c r="A27" s="476" t="s">
        <v>771</v>
      </c>
      <c r="B27" s="476"/>
      <c r="C27" s="476" t="s">
        <v>772</v>
      </c>
      <c r="D27" s="476"/>
      <c r="E27" s="476"/>
      <c r="F27" s="476"/>
    </row>
    <row r="28" spans="1:6">
      <c r="A28" s="476" t="s">
        <v>773</v>
      </c>
      <c r="B28" s="476"/>
      <c r="C28" s="476" t="s">
        <v>772</v>
      </c>
      <c r="D28" s="476"/>
      <c r="E28" s="476"/>
      <c r="F28" s="476"/>
    </row>
    <row r="29" spans="1:6">
      <c r="A29" s="476" t="s">
        <v>774</v>
      </c>
      <c r="B29" s="476"/>
      <c r="C29" s="476" t="s">
        <v>772</v>
      </c>
      <c r="D29" s="476"/>
      <c r="E29" s="476"/>
      <c r="F29" s="476"/>
    </row>
    <row r="30" spans="1:6">
      <c r="A30" s="476" t="s">
        <v>775</v>
      </c>
      <c r="B30" s="476"/>
      <c r="C30" s="476" t="s">
        <v>772</v>
      </c>
      <c r="D30" s="476"/>
      <c r="E30" s="476"/>
      <c r="F30" s="476"/>
    </row>
    <row r="31" spans="1:6">
      <c r="A31" s="475" t="s">
        <v>776</v>
      </c>
      <c r="B31" s="475"/>
      <c r="C31" s="476" t="s">
        <v>777</v>
      </c>
      <c r="D31" s="476"/>
      <c r="E31" s="476"/>
      <c r="F31" s="476"/>
    </row>
    <row r="32" spans="1:6">
      <c r="A32" s="475" t="s">
        <v>778</v>
      </c>
      <c r="B32" s="475"/>
      <c r="C32" s="476" t="s">
        <v>777</v>
      </c>
      <c r="D32" s="476"/>
      <c r="E32" s="476"/>
      <c r="F32" s="476"/>
    </row>
    <row r="33" spans="1:6">
      <c r="A33" s="475" t="s">
        <v>811</v>
      </c>
      <c r="B33" s="475"/>
      <c r="C33" s="476" t="s">
        <v>812</v>
      </c>
      <c r="D33" s="476"/>
      <c r="E33" s="476"/>
      <c r="F33" s="476"/>
    </row>
    <row r="34" spans="1:6">
      <c r="A34" s="475" t="s">
        <v>861</v>
      </c>
      <c r="B34" s="475"/>
      <c r="C34" s="477">
        <v>3.42</v>
      </c>
      <c r="D34" s="476"/>
      <c r="E34" s="476"/>
      <c r="F34" s="476"/>
    </row>
    <row r="35" spans="1:6">
      <c r="A35" s="475" t="s">
        <v>814</v>
      </c>
      <c r="B35" s="475"/>
      <c r="C35" s="477">
        <v>0</v>
      </c>
      <c r="D35" s="476"/>
      <c r="E35" s="482" t="s">
        <v>181</v>
      </c>
      <c r="F35" s="482"/>
    </row>
    <row r="36" spans="1:6">
      <c r="A36" s="220" t="s">
        <v>782</v>
      </c>
      <c r="C36" s="230" t="s">
        <v>812</v>
      </c>
    </row>
    <row r="37" spans="1:6">
      <c r="A37" s="220" t="s">
        <v>784</v>
      </c>
      <c r="C37" s="230" t="s">
        <v>812</v>
      </c>
    </row>
    <row r="38" spans="1:6">
      <c r="A38" s="223" t="s">
        <v>181</v>
      </c>
      <c r="B38" s="220" t="s">
        <v>786</v>
      </c>
      <c r="C38" s="230" t="s">
        <v>863</v>
      </c>
      <c r="F38" s="223" t="s">
        <v>181</v>
      </c>
    </row>
    <row r="39" spans="1:6">
      <c r="B39" s="220" t="s">
        <v>833</v>
      </c>
      <c r="C39" s="230" t="s">
        <v>895</v>
      </c>
    </row>
    <row r="40" spans="1:6">
      <c r="B40" s="220" t="s">
        <v>851</v>
      </c>
      <c r="C40" s="230" t="s">
        <v>896</v>
      </c>
    </row>
    <row r="41" spans="1:6">
      <c r="B41" s="220" t="s">
        <v>181</v>
      </c>
      <c r="C41" s="230" t="s">
        <v>181</v>
      </c>
    </row>
    <row r="42" spans="1:6">
      <c r="A42" s="230" t="s">
        <v>181</v>
      </c>
    </row>
    <row r="43" spans="1:6" ht="15.75">
      <c r="A43" s="225" t="s">
        <v>181</v>
      </c>
    </row>
    <row r="44" spans="1:6" ht="15.75">
      <c r="A44" s="225" t="s">
        <v>181</v>
      </c>
    </row>
    <row r="45" spans="1:6" ht="15.75">
      <c r="A45" s="225" t="s">
        <v>181</v>
      </c>
    </row>
    <row r="46" spans="1:6" ht="15.75">
      <c r="A46" s="225" t="s">
        <v>181</v>
      </c>
    </row>
    <row r="47" spans="1:6" ht="15.75">
      <c r="A47" s="225" t="s">
        <v>181</v>
      </c>
    </row>
    <row r="48" spans="1:6" ht="15.75">
      <c r="A48" s="225" t="s">
        <v>181</v>
      </c>
    </row>
    <row r="49" spans="1:3" ht="15.75">
      <c r="A49" s="225" t="s">
        <v>181</v>
      </c>
    </row>
    <row r="50" spans="1:3" ht="15.75">
      <c r="A50" s="225" t="s">
        <v>181</v>
      </c>
    </row>
    <row r="51" spans="1:3">
      <c r="A51" s="227" t="s">
        <v>796</v>
      </c>
      <c r="C51" s="220" t="s">
        <v>797</v>
      </c>
    </row>
    <row r="52" spans="1:3">
      <c r="A52" s="233" t="s">
        <v>181</v>
      </c>
    </row>
    <row r="53" spans="1:3">
      <c r="A53" s="227" t="s">
        <v>798</v>
      </c>
    </row>
    <row r="54" spans="1:3">
      <c r="A54" s="220" t="s">
        <v>751</v>
      </c>
    </row>
    <row r="55" spans="1:3">
      <c r="A55" s="234" t="s">
        <v>799</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4BB7-18F7-4329-8530-5499A042BDC6}">
  <dimension ref="A1:H53"/>
  <sheetViews>
    <sheetView workbookViewId="0">
      <selection activeCell="A3" sqref="A3"/>
    </sheetView>
  </sheetViews>
  <sheetFormatPr defaultRowHeight="15"/>
  <cols>
    <col min="1" max="1" width="44.7109375" customWidth="1"/>
    <col min="6" max="6" width="10" bestFit="1" customWidth="1"/>
    <col min="8" max="8" width="10" bestFit="1" customWidth="1"/>
  </cols>
  <sheetData>
    <row r="1" spans="1:6">
      <c r="A1" s="220" t="s">
        <v>726</v>
      </c>
    </row>
    <row r="2" spans="1:6">
      <c r="A2" s="228" t="s">
        <v>897</v>
      </c>
    </row>
    <row r="3" spans="1:6">
      <c r="A3" s="220" t="s">
        <v>898</v>
      </c>
    </row>
    <row r="4" spans="1:6">
      <c r="A4" s="220" t="s">
        <v>899</v>
      </c>
    </row>
    <row r="5" spans="1:6">
      <c r="A5" s="220" t="s">
        <v>756</v>
      </c>
    </row>
    <row r="6" spans="1:6">
      <c r="A6" s="230" t="s">
        <v>900</v>
      </c>
    </row>
    <row r="7" spans="1:6">
      <c r="A7" s="232" t="s">
        <v>181</v>
      </c>
    </row>
    <row r="8" spans="1:6">
      <c r="A8" s="220" t="s">
        <v>901</v>
      </c>
    </row>
    <row r="9" spans="1:6">
      <c r="A9" s="220" t="s">
        <v>181</v>
      </c>
    </row>
    <row r="10" spans="1:6">
      <c r="A10" s="220" t="s">
        <v>902</v>
      </c>
    </row>
    <row r="11" spans="1:6">
      <c r="A11" s="230" t="s">
        <v>181</v>
      </c>
    </row>
    <row r="12" spans="1:6">
      <c r="A12" s="230" t="s">
        <v>903</v>
      </c>
      <c r="F12" s="365">
        <v>0.16398199999999999</v>
      </c>
    </row>
    <row r="13" spans="1:6">
      <c r="A13" s="230" t="s">
        <v>904</v>
      </c>
      <c r="F13" s="365">
        <v>0.78983899999999996</v>
      </c>
    </row>
    <row r="14" spans="1:6">
      <c r="A14" s="220" t="s">
        <v>181</v>
      </c>
    </row>
    <row r="15" spans="1:6">
      <c r="A15" s="220" t="s">
        <v>768</v>
      </c>
      <c r="E15" s="220" t="s">
        <v>769</v>
      </c>
    </row>
    <row r="16" spans="1:6">
      <c r="A16" s="220" t="s">
        <v>770</v>
      </c>
    </row>
    <row r="17" spans="1:8">
      <c r="A17" s="230" t="s">
        <v>771</v>
      </c>
      <c r="H17" s="230" t="s">
        <v>772</v>
      </c>
    </row>
    <row r="18" spans="1:8">
      <c r="A18" s="230" t="s">
        <v>773</v>
      </c>
      <c r="H18" s="230" t="s">
        <v>772</v>
      </c>
    </row>
    <row r="19" spans="1:8">
      <c r="A19" s="230" t="s">
        <v>905</v>
      </c>
    </row>
    <row r="20" spans="1:8">
      <c r="A20" s="230" t="s">
        <v>775</v>
      </c>
      <c r="H20" s="230" t="s">
        <v>772</v>
      </c>
    </row>
    <row r="21" spans="1:8">
      <c r="A21" s="220" t="s">
        <v>776</v>
      </c>
      <c r="F21" s="220" t="s">
        <v>777</v>
      </c>
    </row>
    <row r="22" spans="1:8">
      <c r="A22" s="220" t="s">
        <v>778</v>
      </c>
      <c r="E22" s="220" t="s">
        <v>777</v>
      </c>
    </row>
    <row r="23" spans="1:8">
      <c r="A23" s="220" t="s">
        <v>906</v>
      </c>
      <c r="H23" s="368">
        <v>9.5639999999999996E-3</v>
      </c>
    </row>
    <row r="24" spans="1:8">
      <c r="A24" s="220" t="s">
        <v>814</v>
      </c>
      <c r="D24" s="240">
        <v>0</v>
      </c>
    </row>
    <row r="25" spans="1:8">
      <c r="A25" s="220" t="s">
        <v>782</v>
      </c>
      <c r="F25" s="230" t="s">
        <v>812</v>
      </c>
    </row>
    <row r="26" spans="1:8">
      <c r="A26" s="220" t="s">
        <v>784</v>
      </c>
      <c r="F26" s="220" t="s">
        <v>812</v>
      </c>
    </row>
    <row r="27" spans="1:8">
      <c r="A27" s="220" t="s">
        <v>786</v>
      </c>
      <c r="B27" s="220" t="s">
        <v>907</v>
      </c>
      <c r="C27" s="220" t="s">
        <v>863</v>
      </c>
    </row>
    <row r="28" spans="1:8">
      <c r="A28" s="220" t="s">
        <v>908</v>
      </c>
    </row>
    <row r="29" spans="1:8">
      <c r="A29" s="229" t="s">
        <v>181</v>
      </c>
    </row>
    <row r="30" spans="1:8">
      <c r="A30" s="229" t="s">
        <v>181</v>
      </c>
    </row>
    <row r="31" spans="1:8">
      <c r="A31" s="220" t="s">
        <v>792</v>
      </c>
    </row>
    <row r="32" spans="1:8">
      <c r="A32" s="230" t="s">
        <v>793</v>
      </c>
    </row>
    <row r="33" spans="1:1">
      <c r="A33" s="232" t="s">
        <v>181</v>
      </c>
    </row>
    <row r="34" spans="1:1">
      <c r="A34" s="220" t="s">
        <v>794</v>
      </c>
    </row>
    <row r="35" spans="1:1">
      <c r="A35" s="230" t="s">
        <v>795</v>
      </c>
    </row>
    <row r="36" spans="1:1">
      <c r="A36" s="232" t="s">
        <v>181</v>
      </c>
    </row>
    <row r="37" spans="1:1">
      <c r="A37" s="220" t="s">
        <v>909</v>
      </c>
    </row>
    <row r="38" spans="1:1">
      <c r="A38" s="230" t="s">
        <v>910</v>
      </c>
    </row>
    <row r="39" spans="1:1">
      <c r="A39" s="230" t="s">
        <v>181</v>
      </c>
    </row>
    <row r="40" spans="1:1">
      <c r="A40" s="230" t="s">
        <v>181</v>
      </c>
    </row>
    <row r="41" spans="1:1">
      <c r="A41" s="230" t="s">
        <v>181</v>
      </c>
    </row>
    <row r="42" spans="1:1">
      <c r="A42" s="230" t="s">
        <v>181</v>
      </c>
    </row>
    <row r="43" spans="1:1">
      <c r="A43" s="230" t="s">
        <v>181</v>
      </c>
    </row>
    <row r="44" spans="1:1">
      <c r="A44" s="230" t="s">
        <v>181</v>
      </c>
    </row>
    <row r="45" spans="1:1">
      <c r="A45" s="230" t="s">
        <v>181</v>
      </c>
    </row>
    <row r="46" spans="1:1">
      <c r="A46" s="230" t="s">
        <v>181</v>
      </c>
    </row>
    <row r="47" spans="1:1">
      <c r="A47" s="230" t="s">
        <v>181</v>
      </c>
    </row>
    <row r="48" spans="1:1">
      <c r="A48" s="230" t="s">
        <v>181</v>
      </c>
    </row>
    <row r="49" spans="1:3">
      <c r="A49" s="230" t="s">
        <v>181</v>
      </c>
    </row>
    <row r="50" spans="1:3">
      <c r="A50" s="227" t="s">
        <v>796</v>
      </c>
      <c r="C50" s="220" t="s">
        <v>797</v>
      </c>
    </row>
    <row r="51" spans="1:3">
      <c r="A51" s="227" t="s">
        <v>798</v>
      </c>
    </row>
    <row r="52" spans="1:3">
      <c r="A52" s="220" t="s">
        <v>751</v>
      </c>
    </row>
    <row r="53" spans="1:3">
      <c r="A53" s="234" t="s">
        <v>799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3" zoomScale="70" zoomScaleNormal="70" zoomScaleSheetLayoutView="85" zoomScalePageLayoutView="70" workbookViewId="0">
      <pane xSplit="1" topLeftCell="B1" activePane="topRight" state="frozen"/>
      <selection pane="topRight" activeCell="B15" sqref="B15"/>
    </sheetView>
  </sheetViews>
  <sheetFormatPr defaultColWidth="0" defaultRowHeight="12.75" zeroHeight="1"/>
  <cols>
    <col min="1" max="1" width="18" style="4" customWidth="1"/>
    <col min="2" max="9" width="22.42578125" style="5" customWidth="1"/>
    <col min="10" max="10" width="22.42578125" style="206"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5703125" style="4" customWidth="1"/>
    <col min="28" max="28" width="16.5703125" style="51"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42578125" style="5" hidden="1"/>
    <col min="16384" max="16384" width="10.5703125" style="5" hidden="1"/>
  </cols>
  <sheetData>
    <row r="1" spans="1:38" ht="13.5" thickBot="1">
      <c r="A1" s="150" t="s">
        <v>3</v>
      </c>
      <c r="B1" s="52"/>
      <c r="C1" s="52"/>
      <c r="D1" s="52"/>
      <c r="E1" s="4"/>
      <c r="F1" s="4"/>
      <c r="G1" s="4"/>
      <c r="H1" s="4"/>
      <c r="I1" s="4"/>
      <c r="J1" s="203"/>
      <c r="K1" s="4"/>
      <c r="M1" s="60" t="s">
        <v>4</v>
      </c>
      <c r="N1" s="4"/>
      <c r="P1" s="60" t="s">
        <v>5</v>
      </c>
      <c r="Q1" s="60"/>
      <c r="R1" s="4"/>
      <c r="S1" s="4"/>
      <c r="T1" s="4"/>
      <c r="U1" s="4"/>
      <c r="V1" s="4"/>
      <c r="W1" s="4"/>
      <c r="Y1" s="60" t="s">
        <v>6</v>
      </c>
      <c r="Z1" s="60"/>
      <c r="AB1" s="60" t="s">
        <v>7</v>
      </c>
      <c r="AC1" s="4"/>
      <c r="AD1" s="4"/>
      <c r="AE1" s="4"/>
      <c r="AF1" s="4"/>
    </row>
    <row r="2" spans="1:38" ht="12.95" customHeight="1">
      <c r="A2" s="373" t="s">
        <v>8</v>
      </c>
      <c r="B2" s="374"/>
      <c r="C2" s="375"/>
      <c r="D2" s="87"/>
      <c r="E2" s="87"/>
      <c r="F2" s="87"/>
      <c r="G2" s="87"/>
      <c r="H2" s="87"/>
      <c r="I2" s="87"/>
      <c r="J2" s="204"/>
      <c r="K2" s="87"/>
      <c r="L2" s="87"/>
      <c r="M2" s="391" t="s">
        <v>9</v>
      </c>
      <c r="N2" s="392"/>
      <c r="O2" s="64"/>
      <c r="P2" s="382" t="s">
        <v>10</v>
      </c>
      <c r="Q2" s="383"/>
      <c r="R2" s="384"/>
      <c r="S2" s="4"/>
      <c r="T2" s="4"/>
      <c r="U2" s="64"/>
      <c r="V2" s="19"/>
      <c r="W2" s="19"/>
      <c r="X2" s="19"/>
      <c r="Y2" s="373" t="s">
        <v>11</v>
      </c>
      <c r="Z2" s="375"/>
      <c r="AA2" s="83"/>
      <c r="AB2" s="373" t="s">
        <v>12</v>
      </c>
      <c r="AC2" s="374"/>
      <c r="AD2" s="374"/>
      <c r="AE2" s="375"/>
      <c r="AF2" s="75"/>
      <c r="AG2" s="75"/>
      <c r="AL2" s="75"/>
    </row>
    <row r="3" spans="1:38" ht="14.45" customHeight="1" thickBot="1">
      <c r="A3" s="376"/>
      <c r="B3" s="377"/>
      <c r="C3" s="378"/>
      <c r="D3" s="53"/>
      <c r="E3" s="53"/>
      <c r="F3" s="53"/>
      <c r="G3" s="53"/>
      <c r="H3" s="53"/>
      <c r="I3" s="53"/>
      <c r="J3" s="205"/>
      <c r="K3" s="53"/>
      <c r="L3" s="53"/>
      <c r="M3" s="393"/>
      <c r="N3" s="394"/>
      <c r="O3" s="64"/>
      <c r="P3" s="385"/>
      <c r="Q3" s="386"/>
      <c r="R3" s="387"/>
      <c r="S3" s="4"/>
      <c r="T3" s="4"/>
      <c r="U3" s="64"/>
      <c r="V3" s="19"/>
      <c r="W3" s="19"/>
      <c r="X3" s="19"/>
      <c r="Y3" s="379"/>
      <c r="Z3" s="381"/>
      <c r="AA3" s="83"/>
      <c r="AB3" s="379"/>
      <c r="AC3" s="380"/>
      <c r="AD3" s="380"/>
      <c r="AE3" s="381"/>
      <c r="AF3" s="75"/>
      <c r="AG3" s="75"/>
      <c r="AL3" s="75"/>
    </row>
    <row r="4" spans="1:38" ht="14.45" customHeight="1">
      <c r="A4" s="54"/>
      <c r="B4" s="54"/>
      <c r="C4" s="54"/>
      <c r="D4" s="54"/>
      <c r="E4" s="54"/>
      <c r="F4" s="54"/>
      <c r="G4" s="54"/>
      <c r="H4" s="54"/>
      <c r="I4" s="54"/>
      <c r="J4" s="204"/>
      <c r="K4" s="54"/>
      <c r="L4" s="54"/>
      <c r="M4" s="393"/>
      <c r="N4" s="394"/>
      <c r="O4" s="64"/>
      <c r="P4" s="385"/>
      <c r="Q4" s="386"/>
      <c r="R4" s="387"/>
      <c r="S4" s="4"/>
      <c r="T4" s="4"/>
      <c r="U4" s="64"/>
      <c r="V4" s="19"/>
      <c r="W4" s="19"/>
      <c r="X4" s="19"/>
      <c r="Y4" s="379"/>
      <c r="Z4" s="381"/>
      <c r="AA4" s="83"/>
      <c r="AB4" s="379"/>
      <c r="AC4" s="380"/>
      <c r="AD4" s="380"/>
      <c r="AE4" s="381"/>
      <c r="AF4" s="75"/>
      <c r="AG4" s="75"/>
      <c r="AL4" s="75"/>
    </row>
    <row r="5" spans="1:38" ht="15" customHeight="1" thickBot="1">
      <c r="A5" s="6" t="s">
        <v>13</v>
      </c>
      <c r="B5" s="55"/>
      <c r="C5" s="55"/>
      <c r="D5" s="55"/>
      <c r="E5" s="55"/>
      <c r="F5" s="55"/>
      <c r="G5" s="55"/>
      <c r="H5" s="55"/>
      <c r="I5" s="54"/>
      <c r="J5" s="204"/>
      <c r="K5" s="54"/>
      <c r="L5" s="54"/>
      <c r="M5" s="393"/>
      <c r="N5" s="394"/>
      <c r="O5" s="64"/>
      <c r="P5" s="388"/>
      <c r="Q5" s="389"/>
      <c r="R5" s="390"/>
      <c r="S5" s="4"/>
      <c r="T5" s="4"/>
      <c r="U5" s="64"/>
      <c r="V5" s="19"/>
      <c r="W5" s="19"/>
      <c r="X5" s="19"/>
      <c r="Y5" s="379"/>
      <c r="Z5" s="381"/>
      <c r="AA5" s="83"/>
      <c r="AB5" s="376"/>
      <c r="AC5" s="377"/>
      <c r="AD5" s="377"/>
      <c r="AE5" s="378"/>
      <c r="AF5" s="75"/>
      <c r="AG5" s="75"/>
      <c r="AL5" s="75"/>
    </row>
    <row r="6" spans="1:38" ht="15" customHeight="1" thickBot="1">
      <c r="B6" s="305" t="s">
        <v>1341</v>
      </c>
      <c r="C6" s="4"/>
      <c r="D6" s="4"/>
      <c r="E6" s="4"/>
      <c r="F6" s="4"/>
      <c r="G6" s="4"/>
      <c r="H6" s="4"/>
      <c r="I6" s="54"/>
      <c r="J6" s="204"/>
      <c r="K6" s="54"/>
      <c r="L6" s="54"/>
      <c r="M6" s="395"/>
      <c r="N6" s="396"/>
      <c r="O6" s="64"/>
      <c r="Q6" s="4"/>
      <c r="R6" s="9"/>
      <c r="S6" s="4"/>
      <c r="T6" s="4"/>
      <c r="U6" s="4"/>
      <c r="V6" s="9"/>
      <c r="W6" s="9"/>
      <c r="X6" s="9"/>
      <c r="Y6" s="376"/>
      <c r="Z6" s="378"/>
      <c r="AA6" s="83"/>
      <c r="AB6" s="151"/>
      <c r="AC6" s="75"/>
      <c r="AD6" s="75"/>
      <c r="AE6" s="75"/>
      <c r="AF6" s="75"/>
      <c r="AG6" s="75"/>
      <c r="AL6" s="75"/>
    </row>
    <row r="7" spans="1:38" ht="15" customHeight="1">
      <c r="A7" s="4" t="s">
        <v>14</v>
      </c>
      <c r="B7" s="54"/>
      <c r="C7" s="54"/>
      <c r="D7" s="54"/>
      <c r="E7" s="54"/>
      <c r="F7" s="54"/>
      <c r="G7" s="54"/>
      <c r="H7" s="54"/>
      <c r="I7" s="54"/>
      <c r="J7" s="204"/>
      <c r="K7" s="54"/>
      <c r="L7" s="54"/>
      <c r="M7" s="397" t="s">
        <v>1342</v>
      </c>
      <c r="N7" s="398"/>
      <c r="O7" s="64"/>
      <c r="P7" s="51" t="s">
        <v>1343</v>
      </c>
      <c r="Q7" s="4"/>
      <c r="R7" s="4"/>
      <c r="S7" s="4"/>
      <c r="T7" s="4"/>
      <c r="U7" s="4"/>
      <c r="V7" s="4"/>
      <c r="W7" s="4"/>
      <c r="Y7" s="149"/>
      <c r="Z7" s="83"/>
      <c r="AA7" s="83"/>
      <c r="AB7" s="401" t="s">
        <v>1350</v>
      </c>
      <c r="AC7" s="402"/>
      <c r="AD7" s="402"/>
      <c r="AE7" s="402"/>
      <c r="AF7" s="4"/>
    </row>
    <row r="8" spans="1:38" ht="14.45" customHeight="1">
      <c r="B8" s="54"/>
      <c r="C8" s="54"/>
      <c r="D8" s="54"/>
      <c r="E8" s="54"/>
      <c r="F8" s="54"/>
      <c r="G8" s="54"/>
      <c r="H8" s="54"/>
      <c r="I8" s="54"/>
      <c r="J8" s="204"/>
      <c r="K8" s="54"/>
      <c r="L8" s="54"/>
      <c r="M8" s="399"/>
      <c r="N8" s="400"/>
      <c r="Q8" s="4"/>
      <c r="R8" s="4"/>
      <c r="S8" s="4"/>
      <c r="T8" s="4"/>
      <c r="U8" s="4"/>
      <c r="V8" s="4"/>
      <c r="W8" s="4"/>
      <c r="Y8" s="401" t="s">
        <v>14</v>
      </c>
      <c r="Z8" s="402"/>
      <c r="AA8" s="83"/>
      <c r="AB8" s="401"/>
      <c r="AC8" s="402"/>
      <c r="AD8" s="402"/>
      <c r="AE8" s="402"/>
      <c r="AF8" s="4"/>
    </row>
    <row r="9" spans="1:38">
      <c r="A9" s="54" t="s">
        <v>15</v>
      </c>
      <c r="B9" s="5" t="s">
        <v>16</v>
      </c>
      <c r="C9" s="54"/>
      <c r="D9" s="54"/>
      <c r="E9" s="54"/>
      <c r="F9" s="54"/>
      <c r="G9" s="54"/>
      <c r="H9" s="54"/>
      <c r="I9" s="54"/>
      <c r="J9" s="204"/>
      <c r="K9" s="54"/>
      <c r="L9" s="54"/>
      <c r="M9" s="91"/>
      <c r="N9" s="4"/>
      <c r="P9" s="51"/>
      <c r="Q9" s="4"/>
      <c r="R9" s="4"/>
      <c r="S9" s="4"/>
      <c r="T9" s="4"/>
      <c r="U9" s="4"/>
      <c r="V9" s="4"/>
      <c r="W9" s="4"/>
      <c r="Y9" s="401"/>
      <c r="Z9" s="402"/>
      <c r="AA9" s="83"/>
      <c r="AB9" s="401"/>
      <c r="AC9" s="402"/>
      <c r="AD9" s="402"/>
      <c r="AE9" s="402"/>
      <c r="AF9" s="4"/>
    </row>
    <row r="10" spans="1:38">
      <c r="A10" s="54"/>
      <c r="B10" s="146" t="s">
        <v>17</v>
      </c>
      <c r="C10" s="54"/>
      <c r="D10" s="54"/>
      <c r="E10" s="54"/>
      <c r="F10" s="54"/>
      <c r="G10" s="54"/>
      <c r="H10" s="54"/>
      <c r="I10" s="54"/>
      <c r="J10" s="204"/>
      <c r="K10" s="54"/>
      <c r="L10" s="54"/>
      <c r="M10" s="91"/>
      <c r="N10" s="4"/>
      <c r="P10" s="51"/>
      <c r="Q10" s="4"/>
      <c r="R10" s="4"/>
      <c r="S10" s="4"/>
      <c r="T10" s="4"/>
      <c r="U10" s="4"/>
      <c r="V10" s="4"/>
      <c r="W10" s="4"/>
      <c r="Y10" s="401"/>
      <c r="Z10" s="402"/>
      <c r="AA10" s="83"/>
      <c r="AB10" s="91" t="s">
        <v>15</v>
      </c>
      <c r="AC10" s="5" t="s">
        <v>18</v>
      </c>
      <c r="AD10" s="31"/>
      <c r="AE10" s="4"/>
      <c r="AF10" s="4"/>
    </row>
    <row r="11" spans="1:38">
      <c r="A11" s="54"/>
      <c r="B11" s="146" t="s">
        <v>19</v>
      </c>
      <c r="C11" s="54"/>
      <c r="D11" s="54"/>
      <c r="E11" s="54"/>
      <c r="F11" s="54"/>
      <c r="G11" s="54"/>
      <c r="H11" s="54"/>
      <c r="I11" s="54"/>
      <c r="J11" s="204"/>
      <c r="K11" s="54"/>
      <c r="L11" s="54"/>
      <c r="M11" s="91"/>
      <c r="N11" s="4"/>
      <c r="P11" s="51"/>
      <c r="Q11" s="4"/>
      <c r="R11" s="4"/>
      <c r="S11" s="4"/>
      <c r="T11" s="4"/>
      <c r="U11" s="4"/>
      <c r="V11" s="4"/>
      <c r="W11" s="4"/>
      <c r="Y11" s="401"/>
      <c r="Z11" s="402"/>
      <c r="AA11" s="83"/>
      <c r="AB11" s="91"/>
      <c r="AC11" s="146" t="s">
        <v>20</v>
      </c>
      <c r="AD11" s="4"/>
      <c r="AE11" s="4"/>
      <c r="AF11" s="4"/>
    </row>
    <row r="12" spans="1:38">
      <c r="A12" s="54"/>
      <c r="B12" s="146" t="s">
        <v>21</v>
      </c>
      <c r="C12" s="54"/>
      <c r="D12" s="54"/>
      <c r="E12" s="54"/>
      <c r="F12" s="54"/>
      <c r="G12" s="54"/>
      <c r="H12" s="54"/>
      <c r="I12" s="54"/>
      <c r="J12" s="204"/>
      <c r="K12" s="54"/>
      <c r="L12" s="54"/>
      <c r="M12" s="91"/>
      <c r="N12" s="4"/>
      <c r="P12" s="51"/>
      <c r="Q12" s="4"/>
      <c r="R12" s="4"/>
      <c r="S12" s="4"/>
      <c r="T12" s="4"/>
      <c r="U12" s="4"/>
      <c r="V12" s="4"/>
      <c r="W12" s="4"/>
      <c r="Y12" s="401"/>
      <c r="Z12" s="402"/>
      <c r="AA12" s="83"/>
      <c r="AB12" s="91"/>
      <c r="AC12" s="146" t="s">
        <v>22</v>
      </c>
      <c r="AD12" s="4"/>
      <c r="AE12" s="4"/>
      <c r="AF12" s="4"/>
    </row>
    <row r="13" spans="1:38">
      <c r="A13" s="54"/>
      <c r="B13" s="146" t="s">
        <v>23</v>
      </c>
      <c r="C13" s="54"/>
      <c r="D13" s="54"/>
      <c r="E13" s="54"/>
      <c r="F13" s="54"/>
      <c r="G13" s="54"/>
      <c r="H13" s="54"/>
      <c r="I13" s="54"/>
      <c r="J13" s="204"/>
      <c r="K13" s="54"/>
      <c r="L13" s="54"/>
      <c r="M13" s="91"/>
      <c r="N13" s="4"/>
      <c r="P13" s="51"/>
      <c r="Q13" s="4"/>
      <c r="R13" s="4"/>
      <c r="S13" s="4"/>
      <c r="T13" s="4"/>
      <c r="U13" s="4"/>
      <c r="V13" s="4"/>
      <c r="W13" s="4"/>
      <c r="Y13" s="51"/>
      <c r="Z13" s="83"/>
      <c r="AA13" s="83"/>
      <c r="AC13" s="5" t="s">
        <v>24</v>
      </c>
      <c r="AD13" s="4"/>
      <c r="AE13" s="4"/>
      <c r="AF13" s="4"/>
    </row>
    <row r="14" spans="1:38">
      <c r="A14" s="54"/>
      <c r="B14" s="146"/>
      <c r="C14" s="54"/>
      <c r="D14" s="54"/>
      <c r="E14" s="54"/>
      <c r="F14" s="54"/>
      <c r="G14" s="54"/>
      <c r="H14" s="54"/>
      <c r="I14" s="54"/>
      <c r="J14" s="204"/>
      <c r="K14" s="54"/>
      <c r="L14" s="54"/>
      <c r="M14" s="91"/>
      <c r="N14" s="4"/>
      <c r="P14" s="51"/>
      <c r="Q14" s="4"/>
      <c r="R14" s="4"/>
      <c r="S14" s="4"/>
      <c r="T14" s="4"/>
      <c r="U14" s="4"/>
      <c r="V14" s="4"/>
      <c r="W14" s="4"/>
      <c r="Z14" s="83"/>
      <c r="AA14" s="83"/>
      <c r="AC14" s="146" t="s">
        <v>25</v>
      </c>
      <c r="AD14" s="4"/>
      <c r="AE14" s="4"/>
      <c r="AF14" s="4"/>
    </row>
    <row r="15" spans="1:38">
      <c r="B15" s="54"/>
      <c r="C15" s="54"/>
      <c r="D15" s="54"/>
      <c r="E15" s="54"/>
      <c r="F15" s="54"/>
      <c r="G15" s="54"/>
      <c r="H15" s="54"/>
      <c r="I15" s="54"/>
      <c r="J15" s="204"/>
      <c r="K15" s="126" t="s">
        <v>26</v>
      </c>
      <c r="L15" s="54"/>
      <c r="M15" s="91"/>
      <c r="N15" s="126"/>
      <c r="P15" s="51"/>
      <c r="Q15" s="4"/>
      <c r="R15" s="4"/>
      <c r="S15" s="4"/>
      <c r="T15" s="4"/>
      <c r="U15" s="4"/>
      <c r="V15" s="4"/>
      <c r="W15" s="126" t="s">
        <v>26</v>
      </c>
      <c r="Y15" s="51"/>
      <c r="AA15" s="126"/>
      <c r="AC15" s="146" t="s">
        <v>27</v>
      </c>
      <c r="AD15" s="4"/>
      <c r="AE15" s="4"/>
      <c r="AF15" s="4"/>
    </row>
    <row r="16" spans="1:38">
      <c r="B16" s="54"/>
      <c r="C16" s="54"/>
      <c r="D16" s="54"/>
      <c r="E16" s="54"/>
      <c r="F16" s="54"/>
      <c r="G16" s="54"/>
      <c r="H16" s="54"/>
      <c r="I16" s="54"/>
      <c r="J16" s="204"/>
      <c r="K16" s="54"/>
      <c r="L16" s="54"/>
      <c r="M16" s="91"/>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1"/>
      <c r="N17" s="76" t="s">
        <v>28</v>
      </c>
      <c r="O17" s="76"/>
      <c r="P17" s="51"/>
      <c r="Q17" s="76" t="s">
        <v>28</v>
      </c>
      <c r="R17" s="4"/>
      <c r="S17" s="76" t="s">
        <v>28</v>
      </c>
      <c r="T17" s="4"/>
      <c r="U17" s="76" t="s">
        <v>28</v>
      </c>
      <c r="V17" s="4"/>
      <c r="W17" s="76" t="s">
        <v>28</v>
      </c>
      <c r="X17" s="76"/>
      <c r="Y17" s="51"/>
      <c r="AB17" s="91"/>
      <c r="AC17" s="4"/>
      <c r="AD17" s="4"/>
      <c r="AE17" s="4"/>
      <c r="AF17" s="4"/>
    </row>
    <row r="18" spans="1:37" ht="76.5">
      <c r="A18" s="153" t="s">
        <v>29</v>
      </c>
      <c r="B18" s="4"/>
      <c r="C18" s="4"/>
      <c r="D18" s="4"/>
      <c r="E18" s="4"/>
      <c r="F18" s="4"/>
      <c r="G18" s="90" t="s">
        <v>30</v>
      </c>
      <c r="H18" s="4"/>
      <c r="I18" s="90" t="s">
        <v>30</v>
      </c>
      <c r="J18" s="203"/>
      <c r="K18" s="4"/>
      <c r="M18" s="85" t="s">
        <v>31</v>
      </c>
      <c r="N18" s="90" t="s">
        <v>30</v>
      </c>
      <c r="O18" s="88"/>
      <c r="P18" s="89" t="s">
        <v>31</v>
      </c>
      <c r="Q18" s="90" t="s">
        <v>30</v>
      </c>
      <c r="R18" s="89" t="s">
        <v>31</v>
      </c>
      <c r="S18" s="90" t="s">
        <v>30</v>
      </c>
      <c r="T18" s="89" t="s">
        <v>31</v>
      </c>
      <c r="U18" s="90" t="s">
        <v>30</v>
      </c>
      <c r="V18" s="89" t="s">
        <v>31</v>
      </c>
      <c r="W18" s="90" t="s">
        <v>30</v>
      </c>
      <c r="X18" s="88"/>
      <c r="Y18" s="51"/>
      <c r="Z18" s="4"/>
      <c r="AB18" s="147"/>
      <c r="AC18" s="4"/>
      <c r="AD18" s="4"/>
      <c r="AE18" s="4"/>
      <c r="AF18" s="4"/>
    </row>
    <row r="19" spans="1:37" ht="63.75">
      <c r="A19" s="56" t="s">
        <v>32</v>
      </c>
      <c r="B19" s="79" t="s">
        <v>33</v>
      </c>
      <c r="C19" s="79" t="s">
        <v>34</v>
      </c>
      <c r="D19" s="79" t="s">
        <v>35</v>
      </c>
      <c r="E19" s="79" t="s">
        <v>36</v>
      </c>
      <c r="F19" s="79" t="s">
        <v>37</v>
      </c>
      <c r="G19" s="79" t="s">
        <v>37</v>
      </c>
      <c r="H19" s="79" t="s">
        <v>38</v>
      </c>
      <c r="I19" s="79" t="s">
        <v>38</v>
      </c>
      <c r="J19" s="207" t="s">
        <v>39</v>
      </c>
      <c r="K19" s="79" t="s">
        <v>40</v>
      </c>
      <c r="L19" s="61"/>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96" t="s">
        <v>33</v>
      </c>
      <c r="C20" s="11"/>
      <c r="D20" s="11"/>
      <c r="E20" s="11"/>
      <c r="F20" s="11">
        <v>274530754</v>
      </c>
      <c r="G20" s="11"/>
      <c r="H20" s="11"/>
      <c r="I20" s="11"/>
      <c r="J20" s="208">
        <v>51162192.989999957</v>
      </c>
      <c r="K20" s="11"/>
      <c r="M20" s="11">
        <v>502919</v>
      </c>
      <c r="N20" s="70"/>
      <c r="P20" s="197">
        <f>J20/M20</f>
        <v>101.73048341780675</v>
      </c>
      <c r="Q20" s="11"/>
      <c r="R20" s="11"/>
      <c r="S20" s="11"/>
      <c r="T20" s="200">
        <f>F20/M20</f>
        <v>545.87469155072688</v>
      </c>
      <c r="U20" s="11"/>
      <c r="V20" s="11"/>
      <c r="W20" s="11"/>
      <c r="Y20" s="178">
        <v>51169268.4399992</v>
      </c>
      <c r="Z20" s="178">
        <v>64287242.539999999</v>
      </c>
      <c r="AA20" s="179"/>
      <c r="AB20" s="178"/>
      <c r="AC20" s="178">
        <v>55051595.719999999</v>
      </c>
      <c r="AD20" s="178"/>
      <c r="AE20" s="4"/>
      <c r="AF20" s="4"/>
    </row>
    <row r="21" spans="1:37">
      <c r="A21" s="56"/>
      <c r="B21" s="11"/>
      <c r="C21" s="11"/>
      <c r="D21" s="11"/>
      <c r="E21" s="11"/>
      <c r="F21" s="11"/>
      <c r="G21" s="11"/>
      <c r="H21" s="11"/>
      <c r="I21" s="11"/>
      <c r="J21" s="208"/>
      <c r="K21" s="11"/>
      <c r="M21" s="11"/>
      <c r="N21" s="70"/>
      <c r="P21" s="11"/>
      <c r="Q21" s="11"/>
      <c r="R21" s="11"/>
      <c r="S21" s="11"/>
      <c r="T21" s="11"/>
      <c r="U21" s="11"/>
      <c r="V21" s="11"/>
      <c r="W21" s="11"/>
      <c r="Y21" s="178"/>
      <c r="Z21" s="178"/>
      <c r="AA21" s="179"/>
      <c r="AB21" s="178"/>
      <c r="AC21" s="178"/>
      <c r="AD21" s="178"/>
      <c r="AE21" s="4"/>
      <c r="AF21" s="4"/>
    </row>
    <row r="22" spans="1:37">
      <c r="A22" s="56"/>
      <c r="B22" s="11"/>
      <c r="C22" s="11"/>
      <c r="D22" s="11"/>
      <c r="E22" s="11"/>
      <c r="F22" s="11"/>
      <c r="G22" s="11"/>
      <c r="H22" s="11"/>
      <c r="I22" s="11"/>
      <c r="J22" s="208"/>
      <c r="K22" s="11"/>
      <c r="M22" s="11"/>
      <c r="N22" s="70"/>
      <c r="P22" s="11"/>
      <c r="Q22" s="11"/>
      <c r="R22" s="11"/>
      <c r="S22" s="11"/>
      <c r="T22" s="11"/>
      <c r="U22" s="11"/>
      <c r="V22" s="11"/>
      <c r="W22" s="11"/>
      <c r="Y22" s="178"/>
      <c r="Z22" s="178"/>
      <c r="AA22" s="179"/>
      <c r="AB22" s="178"/>
      <c r="AC22" s="178"/>
      <c r="AD22" s="178"/>
      <c r="AE22" s="4"/>
      <c r="AF22" s="4"/>
    </row>
    <row r="23" spans="1:37">
      <c r="A23" s="56"/>
      <c r="B23" s="11"/>
      <c r="C23" s="11"/>
      <c r="D23" s="11"/>
      <c r="E23" s="11"/>
      <c r="F23" s="11"/>
      <c r="G23" s="11"/>
      <c r="H23" s="11"/>
      <c r="I23" s="11"/>
      <c r="J23" s="208"/>
      <c r="K23" s="11"/>
      <c r="M23" s="11"/>
      <c r="N23" s="70"/>
      <c r="P23" s="11"/>
      <c r="Q23" s="11"/>
      <c r="R23" s="11"/>
      <c r="S23" s="11"/>
      <c r="T23" s="11"/>
      <c r="U23" s="11"/>
      <c r="V23" s="11"/>
      <c r="W23" s="11"/>
      <c r="Y23" s="178"/>
      <c r="Z23" s="178"/>
      <c r="AA23" s="179"/>
      <c r="AB23" s="178"/>
      <c r="AC23" s="178"/>
      <c r="AD23" s="178"/>
      <c r="AE23" s="4"/>
      <c r="AF23" s="4"/>
    </row>
    <row r="24" spans="1:37">
      <c r="A24" s="56"/>
      <c r="B24" s="11"/>
      <c r="C24" s="11"/>
      <c r="D24" s="11"/>
      <c r="E24" s="11"/>
      <c r="F24" s="11"/>
      <c r="G24" s="11"/>
      <c r="H24" s="11"/>
      <c r="I24" s="11"/>
      <c r="J24" s="208"/>
      <c r="K24" s="11"/>
      <c r="M24" s="11"/>
      <c r="N24" s="70"/>
      <c r="P24" s="11"/>
      <c r="Q24" s="11"/>
      <c r="R24" s="11"/>
      <c r="S24" s="11"/>
      <c r="T24" s="11"/>
      <c r="U24" s="11"/>
      <c r="V24" s="11"/>
      <c r="W24" s="11"/>
      <c r="Y24" s="178"/>
      <c r="Z24" s="178"/>
      <c r="AA24" s="179"/>
      <c r="AB24" s="178"/>
      <c r="AC24" s="178"/>
      <c r="AD24" s="178"/>
      <c r="AE24" s="4"/>
      <c r="AF24" s="4"/>
    </row>
    <row r="25" spans="1:37">
      <c r="A25" s="56"/>
      <c r="B25" s="11"/>
      <c r="C25" s="11"/>
      <c r="D25" s="11"/>
      <c r="E25" s="11"/>
      <c r="F25" s="11"/>
      <c r="G25" s="11"/>
      <c r="H25" s="11"/>
      <c r="I25" s="11"/>
      <c r="J25" s="208"/>
      <c r="K25" s="11"/>
      <c r="M25" s="11"/>
      <c r="N25" s="70"/>
      <c r="P25" s="11"/>
      <c r="Q25" s="11"/>
      <c r="R25" s="11"/>
      <c r="S25" s="11"/>
      <c r="T25" s="11"/>
      <c r="U25" s="11"/>
      <c r="V25" s="11"/>
      <c r="W25" s="11"/>
      <c r="Y25" s="178"/>
      <c r="Z25" s="178"/>
      <c r="AA25" s="179"/>
      <c r="AB25" s="178"/>
      <c r="AC25" s="178"/>
      <c r="AD25" s="178"/>
      <c r="AE25" s="4"/>
      <c r="AF25" s="4"/>
    </row>
    <row r="26" spans="1:37">
      <c r="A26" s="56"/>
      <c r="B26" s="11"/>
      <c r="C26" s="11"/>
      <c r="D26" s="11"/>
      <c r="E26" s="11"/>
      <c r="F26" s="11"/>
      <c r="G26" s="11"/>
      <c r="H26" s="11"/>
      <c r="I26" s="11"/>
      <c r="J26" s="208"/>
      <c r="K26" s="11"/>
      <c r="M26" s="11"/>
      <c r="N26" s="70"/>
      <c r="P26" s="11"/>
      <c r="Q26" s="11"/>
      <c r="R26" s="11"/>
      <c r="S26" s="11"/>
      <c r="T26" s="11"/>
      <c r="U26" s="11"/>
      <c r="V26" s="11"/>
      <c r="W26" s="11"/>
      <c r="Y26" s="178"/>
      <c r="Z26" s="178"/>
      <c r="AA26" s="179"/>
      <c r="AB26" s="178"/>
      <c r="AC26" s="178"/>
      <c r="AD26" s="178"/>
      <c r="AE26" s="4"/>
      <c r="AF26" s="4"/>
    </row>
    <row r="27" spans="1:37" ht="13.5" thickBot="1">
      <c r="A27" s="56"/>
      <c r="B27" s="94"/>
      <c r="C27" s="94"/>
      <c r="D27" s="94"/>
      <c r="E27" s="94"/>
      <c r="F27" s="94"/>
      <c r="G27" s="94"/>
      <c r="H27" s="94"/>
      <c r="I27" s="94"/>
      <c r="J27" s="209"/>
      <c r="K27" s="94"/>
      <c r="M27" s="94"/>
      <c r="N27" s="86"/>
      <c r="P27" s="11"/>
      <c r="Q27" s="11"/>
      <c r="R27" s="11"/>
      <c r="S27" s="11"/>
      <c r="T27" s="11"/>
      <c r="U27" s="11"/>
      <c r="V27" s="11"/>
      <c r="W27" s="11"/>
      <c r="Y27" s="180"/>
      <c r="Z27" s="180"/>
      <c r="AA27" s="179"/>
      <c r="AB27" s="180"/>
      <c r="AC27" s="180"/>
      <c r="AD27" s="180"/>
      <c r="AE27" s="4"/>
      <c r="AF27" s="4"/>
    </row>
    <row r="28" spans="1:37" ht="13.5" thickBot="1">
      <c r="A28" s="56"/>
      <c r="B28" s="95" t="s">
        <v>51</v>
      </c>
      <c r="C28" s="102"/>
      <c r="D28" s="102"/>
      <c r="E28" s="102"/>
      <c r="F28" s="202">
        <f>SUM(F20:F27)</f>
        <v>274530754</v>
      </c>
      <c r="G28" s="97"/>
      <c r="H28" s="97"/>
      <c r="I28" s="97"/>
      <c r="J28" s="210">
        <f>SUM(J20:J27)</f>
        <v>51162192.989999957</v>
      </c>
      <c r="K28" s="98"/>
      <c r="M28" s="202">
        <f>SUM(M20:M27)</f>
        <v>502919</v>
      </c>
      <c r="N28" s="98"/>
      <c r="P28" s="198">
        <f>AVERAGE(P20:P27)</f>
        <v>101.73048341780675</v>
      </c>
      <c r="Q28" s="101" t="s">
        <v>52</v>
      </c>
      <c r="R28" s="101" t="s">
        <v>52</v>
      </c>
      <c r="S28" s="101" t="s">
        <v>52</v>
      </c>
      <c r="T28" s="201">
        <f>AVERAGE(T20:T27)</f>
        <v>545.87469155072688</v>
      </c>
      <c r="U28" s="101" t="s">
        <v>52</v>
      </c>
      <c r="V28" s="101" t="s">
        <v>52</v>
      </c>
      <c r="W28" s="103" t="s">
        <v>52</v>
      </c>
      <c r="Y28" s="292">
        <v>51169268.4399992</v>
      </c>
      <c r="Z28" s="298">
        <f>SUM(Z20)</f>
        <v>64287242.539999999</v>
      </c>
      <c r="AB28" s="97"/>
      <c r="AC28" s="181">
        <v>55051595.719999999</v>
      </c>
      <c r="AD28" s="98"/>
      <c r="AE28" s="4"/>
      <c r="AF28" s="4"/>
    </row>
    <row r="29" spans="1:37" s="4" customFormat="1">
      <c r="A29" s="56"/>
      <c r="J29" s="203"/>
      <c r="M29" s="51"/>
      <c r="P29" s="199"/>
      <c r="Y29" s="51"/>
      <c r="AB29" s="51"/>
      <c r="AH29" s="75"/>
      <c r="AI29" s="75"/>
      <c r="AJ29" s="75"/>
      <c r="AK29" s="75"/>
    </row>
    <row r="30" spans="1:37" ht="63.75">
      <c r="A30" s="56" t="s">
        <v>53</v>
      </c>
      <c r="B30" s="79" t="s">
        <v>33</v>
      </c>
      <c r="C30" s="79" t="s">
        <v>34</v>
      </c>
      <c r="D30" s="79" t="s">
        <v>35</v>
      </c>
      <c r="E30" s="79" t="s">
        <v>36</v>
      </c>
      <c r="F30" s="79" t="s">
        <v>37</v>
      </c>
      <c r="G30" s="79" t="s">
        <v>37</v>
      </c>
      <c r="H30" s="79" t="s">
        <v>38</v>
      </c>
      <c r="I30" s="79" t="s">
        <v>38</v>
      </c>
      <c r="J30" s="207" t="s">
        <v>39</v>
      </c>
      <c r="K30" s="79" t="s">
        <v>40</v>
      </c>
      <c r="L30" s="61"/>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196" t="s">
        <v>33</v>
      </c>
      <c r="C31" s="11"/>
      <c r="D31" s="11"/>
      <c r="E31" s="11"/>
      <c r="F31" s="11">
        <v>298873551</v>
      </c>
      <c r="G31" s="11"/>
      <c r="H31" s="11"/>
      <c r="I31" s="11"/>
      <c r="J31" s="208">
        <v>55756066.329999991</v>
      </c>
      <c r="K31" s="11"/>
      <c r="M31" s="11">
        <v>500473</v>
      </c>
      <c r="N31" s="70"/>
      <c r="P31" s="197">
        <f>J31/M31</f>
        <v>111.40674188217945</v>
      </c>
      <c r="Q31" s="11"/>
      <c r="R31" s="11"/>
      <c r="S31" s="11"/>
      <c r="T31" s="200">
        <f>F31/M31</f>
        <v>597.18216766938474</v>
      </c>
      <c r="U31" s="11"/>
      <c r="V31" s="11"/>
      <c r="W31" s="11"/>
      <c r="Y31" s="178">
        <v>55762815.939999901</v>
      </c>
      <c r="Z31" s="178">
        <v>63889524.899999999</v>
      </c>
      <c r="AA31" s="179"/>
      <c r="AB31" s="178"/>
      <c r="AC31" s="178">
        <v>42967354.149999999</v>
      </c>
      <c r="AD31" s="178"/>
      <c r="AE31" s="4"/>
      <c r="AF31" s="4"/>
    </row>
    <row r="32" spans="1:37">
      <c r="A32" s="56"/>
      <c r="B32" s="11"/>
      <c r="C32" s="11"/>
      <c r="D32" s="11"/>
      <c r="E32" s="11"/>
      <c r="F32" s="11"/>
      <c r="G32" s="11"/>
      <c r="H32" s="11"/>
      <c r="I32" s="11"/>
      <c r="J32" s="208"/>
      <c r="K32" s="11"/>
      <c r="M32" s="11"/>
      <c r="N32" s="70"/>
      <c r="P32" s="11"/>
      <c r="Q32" s="11"/>
      <c r="R32" s="11"/>
      <c r="S32" s="11"/>
      <c r="T32" s="11"/>
      <c r="U32" s="11"/>
      <c r="V32" s="11"/>
      <c r="W32" s="11"/>
      <c r="Y32" s="178"/>
      <c r="Z32" s="178"/>
      <c r="AA32" s="179"/>
      <c r="AB32" s="178"/>
      <c r="AC32" s="178"/>
      <c r="AD32" s="178"/>
      <c r="AE32" s="4"/>
      <c r="AF32" s="4"/>
    </row>
    <row r="33" spans="1:37">
      <c r="A33" s="56"/>
      <c r="B33" s="11"/>
      <c r="C33" s="11"/>
      <c r="D33" s="11"/>
      <c r="E33" s="11"/>
      <c r="F33" s="11"/>
      <c r="G33" s="11"/>
      <c r="H33" s="11"/>
      <c r="I33" s="11"/>
      <c r="J33" s="208"/>
      <c r="K33" s="11"/>
      <c r="M33" s="11"/>
      <c r="N33" s="70"/>
      <c r="P33" s="11"/>
      <c r="Q33" s="11"/>
      <c r="R33" s="11"/>
      <c r="S33" s="11"/>
      <c r="T33" s="11"/>
      <c r="U33" s="11"/>
      <c r="V33" s="11"/>
      <c r="W33" s="11"/>
      <c r="Y33" s="178"/>
      <c r="Z33" s="178"/>
      <c r="AA33" s="179"/>
      <c r="AB33" s="178"/>
      <c r="AC33" s="178"/>
      <c r="AD33" s="178"/>
      <c r="AE33" s="4"/>
      <c r="AF33" s="4"/>
    </row>
    <row r="34" spans="1:37">
      <c r="A34" s="56"/>
      <c r="B34" s="11"/>
      <c r="C34" s="11"/>
      <c r="D34" s="11"/>
      <c r="E34" s="11"/>
      <c r="F34" s="11"/>
      <c r="G34" s="11"/>
      <c r="H34" s="11"/>
      <c r="I34" s="11"/>
      <c r="J34" s="208"/>
      <c r="K34" s="11"/>
      <c r="M34" s="11"/>
      <c r="N34" s="70"/>
      <c r="P34" s="11"/>
      <c r="Q34" s="11"/>
      <c r="R34" s="11"/>
      <c r="S34" s="11"/>
      <c r="T34" s="11"/>
      <c r="U34" s="11"/>
      <c r="V34" s="11"/>
      <c r="W34" s="11"/>
      <c r="Y34" s="178"/>
      <c r="Z34" s="178"/>
      <c r="AA34" s="179"/>
      <c r="AB34" s="178"/>
      <c r="AC34" s="178"/>
      <c r="AD34" s="178"/>
      <c r="AE34" s="4"/>
      <c r="AF34" s="4"/>
    </row>
    <row r="35" spans="1:37">
      <c r="A35" s="56"/>
      <c r="B35" s="11"/>
      <c r="C35" s="11"/>
      <c r="D35" s="11"/>
      <c r="E35" s="11"/>
      <c r="F35" s="11"/>
      <c r="G35" s="11"/>
      <c r="H35" s="11"/>
      <c r="I35" s="11"/>
      <c r="J35" s="208"/>
      <c r="K35" s="11"/>
      <c r="M35" s="11"/>
      <c r="N35" s="70"/>
      <c r="P35" s="11"/>
      <c r="Q35" s="11"/>
      <c r="R35" s="11"/>
      <c r="S35" s="11"/>
      <c r="T35" s="11"/>
      <c r="U35" s="11"/>
      <c r="V35" s="11"/>
      <c r="W35" s="11"/>
      <c r="Y35" s="178"/>
      <c r="Z35" s="178"/>
      <c r="AA35" s="179"/>
      <c r="AB35" s="178"/>
      <c r="AC35" s="178"/>
      <c r="AD35" s="178"/>
      <c r="AE35" s="4"/>
      <c r="AF35" s="4"/>
    </row>
    <row r="36" spans="1:37">
      <c r="A36" s="56"/>
      <c r="B36" s="11"/>
      <c r="C36" s="11"/>
      <c r="D36" s="11"/>
      <c r="E36" s="11"/>
      <c r="F36" s="11"/>
      <c r="G36" s="11"/>
      <c r="H36" s="11"/>
      <c r="I36" s="11"/>
      <c r="J36" s="208"/>
      <c r="K36" s="11"/>
      <c r="M36" s="11"/>
      <c r="N36" s="70"/>
      <c r="P36" s="11"/>
      <c r="Q36" s="11"/>
      <c r="R36" s="11"/>
      <c r="S36" s="11"/>
      <c r="T36" s="11"/>
      <c r="U36" s="11"/>
      <c r="V36" s="11"/>
      <c r="W36" s="11"/>
      <c r="Y36" s="178"/>
      <c r="Z36" s="178"/>
      <c r="AA36" s="179"/>
      <c r="AB36" s="178"/>
      <c r="AC36" s="178"/>
      <c r="AD36" s="178"/>
      <c r="AE36" s="4"/>
      <c r="AF36" s="4"/>
    </row>
    <row r="37" spans="1:37">
      <c r="A37" s="56"/>
      <c r="B37" s="11"/>
      <c r="C37" s="11"/>
      <c r="D37" s="11"/>
      <c r="E37" s="11"/>
      <c r="F37" s="11"/>
      <c r="G37" s="11"/>
      <c r="H37" s="11"/>
      <c r="I37" s="11"/>
      <c r="J37" s="208"/>
      <c r="K37" s="11"/>
      <c r="M37" s="11"/>
      <c r="N37" s="70"/>
      <c r="P37" s="11"/>
      <c r="Q37" s="11"/>
      <c r="R37" s="11"/>
      <c r="S37" s="11"/>
      <c r="T37" s="11"/>
      <c r="U37" s="11"/>
      <c r="V37" s="11"/>
      <c r="W37" s="11"/>
      <c r="Y37" s="178"/>
      <c r="Z37" s="178"/>
      <c r="AA37" s="179"/>
      <c r="AB37" s="178"/>
      <c r="AC37" s="178"/>
      <c r="AD37" s="178"/>
      <c r="AE37" s="4"/>
      <c r="AF37" s="4"/>
    </row>
    <row r="38" spans="1:37" ht="13.5" thickBot="1">
      <c r="A38" s="56"/>
      <c r="B38" s="11"/>
      <c r="C38" s="11"/>
      <c r="D38" s="11"/>
      <c r="E38" s="11"/>
      <c r="F38" s="11"/>
      <c r="G38" s="11"/>
      <c r="H38" s="11"/>
      <c r="I38" s="11"/>
      <c r="J38" s="208"/>
      <c r="K38" s="11"/>
      <c r="M38" s="11"/>
      <c r="N38" s="70"/>
      <c r="P38" s="11"/>
      <c r="Q38" s="11"/>
      <c r="R38" s="11"/>
      <c r="S38" s="11"/>
      <c r="T38" s="11"/>
      <c r="U38" s="11"/>
      <c r="V38" s="11"/>
      <c r="W38" s="11"/>
      <c r="Y38" s="178"/>
      <c r="Z38" s="178"/>
      <c r="AA38" s="179"/>
      <c r="AB38" s="178"/>
      <c r="AC38" s="178"/>
      <c r="AD38" s="178"/>
      <c r="AE38" s="4"/>
      <c r="AF38" s="4"/>
    </row>
    <row r="39" spans="1:37" ht="13.5" thickBot="1">
      <c r="A39" s="56"/>
      <c r="B39" s="95" t="s">
        <v>51</v>
      </c>
      <c r="C39" s="102"/>
      <c r="D39" s="102"/>
      <c r="E39" s="102"/>
      <c r="F39" s="202">
        <f>SUM(F31:F38)</f>
        <v>298873551</v>
      </c>
      <c r="G39" s="97"/>
      <c r="H39" s="97"/>
      <c r="I39" s="97"/>
      <c r="J39" s="210">
        <f>SUM(J31:J38)</f>
        <v>55756066.329999991</v>
      </c>
      <c r="K39" s="98"/>
      <c r="M39" s="202">
        <f>SUM(M31:M38)</f>
        <v>500473</v>
      </c>
      <c r="N39" s="98"/>
      <c r="P39" s="198">
        <f>AVERAGE(P31:P38)</f>
        <v>111.40674188217945</v>
      </c>
      <c r="Q39" s="101" t="s">
        <v>52</v>
      </c>
      <c r="R39" s="101" t="s">
        <v>52</v>
      </c>
      <c r="S39" s="101" t="s">
        <v>52</v>
      </c>
      <c r="T39" s="201">
        <f>AVERAGE(T31:T38)</f>
        <v>597.18216766938474</v>
      </c>
      <c r="U39" s="101" t="s">
        <v>52</v>
      </c>
      <c r="V39" s="101" t="s">
        <v>52</v>
      </c>
      <c r="W39" s="103" t="s">
        <v>52</v>
      </c>
      <c r="Y39" s="292">
        <v>55762815.939999901</v>
      </c>
      <c r="Z39" s="298">
        <f>SUM(Z31)</f>
        <v>63889524.899999999</v>
      </c>
      <c r="AB39" s="97"/>
      <c r="AC39" s="181">
        <v>42967354.149999999</v>
      </c>
      <c r="AD39" s="98"/>
      <c r="AE39" s="4"/>
      <c r="AF39" s="4"/>
    </row>
    <row r="40" spans="1:37" s="4" customFormat="1">
      <c r="A40" s="56"/>
      <c r="J40" s="203"/>
      <c r="M40" s="51"/>
      <c r="P40" s="51"/>
      <c r="Y40" s="51"/>
      <c r="AB40" s="51"/>
      <c r="AH40" s="75"/>
      <c r="AI40" s="75"/>
      <c r="AJ40" s="75"/>
      <c r="AK40" s="75"/>
    </row>
    <row r="41" spans="1:37" ht="63.75">
      <c r="A41" s="56" t="s">
        <v>54</v>
      </c>
      <c r="B41" s="79" t="s">
        <v>33</v>
      </c>
      <c r="C41" s="79" t="s">
        <v>34</v>
      </c>
      <c r="D41" s="79" t="s">
        <v>35</v>
      </c>
      <c r="E41" s="79" t="s">
        <v>36</v>
      </c>
      <c r="F41" s="79" t="s">
        <v>37</v>
      </c>
      <c r="G41" s="79" t="s">
        <v>37</v>
      </c>
      <c r="H41" s="79" t="s">
        <v>38</v>
      </c>
      <c r="I41" s="79" t="s">
        <v>38</v>
      </c>
      <c r="J41" s="207" t="s">
        <v>39</v>
      </c>
      <c r="K41" s="79" t="s">
        <v>40</v>
      </c>
      <c r="L41" s="61"/>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196" t="s">
        <v>33</v>
      </c>
      <c r="C42" s="11"/>
      <c r="D42" s="11"/>
      <c r="E42" s="11"/>
      <c r="F42" s="11">
        <v>308256750</v>
      </c>
      <c r="G42" s="11"/>
      <c r="H42" s="11"/>
      <c r="I42" s="11"/>
      <c r="J42" s="208">
        <v>47461135.359999955</v>
      </c>
      <c r="K42" s="11"/>
      <c r="M42" s="11">
        <v>491837</v>
      </c>
      <c r="N42" s="70"/>
      <c r="P42" s="197">
        <f>J42/M42</f>
        <v>96.497692040249021</v>
      </c>
      <c r="Q42" s="11"/>
      <c r="R42" s="11"/>
      <c r="S42" s="11"/>
      <c r="T42" s="200">
        <f>F42/M42</f>
        <v>626.74575113299727</v>
      </c>
      <c r="U42" s="11"/>
      <c r="V42" s="11"/>
      <c r="W42" s="11"/>
      <c r="Y42" s="178">
        <v>47467552.140000202</v>
      </c>
      <c r="Z42" s="178">
        <v>52704219.780000001</v>
      </c>
      <c r="AA42" s="179"/>
      <c r="AB42" s="178"/>
      <c r="AC42" s="178">
        <v>44111741.399999999</v>
      </c>
      <c r="AD42" s="178"/>
      <c r="AE42" s="4"/>
      <c r="AF42" s="4"/>
    </row>
    <row r="43" spans="1:37">
      <c r="A43" s="56"/>
      <c r="B43" s="11"/>
      <c r="C43" s="11"/>
      <c r="D43" s="11"/>
      <c r="E43" s="11"/>
      <c r="F43" s="11"/>
      <c r="G43" s="11"/>
      <c r="H43" s="11"/>
      <c r="I43" s="11"/>
      <c r="J43" s="208"/>
      <c r="K43" s="11"/>
      <c r="M43" s="11"/>
      <c r="N43" s="70"/>
      <c r="P43" s="11"/>
      <c r="Q43" s="11"/>
      <c r="R43" s="11"/>
      <c r="S43" s="11"/>
      <c r="T43" s="11"/>
      <c r="U43" s="11"/>
      <c r="V43" s="11"/>
      <c r="W43" s="11"/>
      <c r="Y43" s="178"/>
      <c r="Z43" s="178"/>
      <c r="AA43" s="179"/>
      <c r="AB43" s="178"/>
      <c r="AC43" s="178"/>
      <c r="AD43" s="178"/>
      <c r="AE43" s="4"/>
      <c r="AF43" s="4"/>
    </row>
    <row r="44" spans="1:37">
      <c r="A44" s="56"/>
      <c r="B44" s="11"/>
      <c r="C44" s="11"/>
      <c r="D44" s="11"/>
      <c r="E44" s="11"/>
      <c r="F44" s="11"/>
      <c r="G44" s="11"/>
      <c r="H44" s="11"/>
      <c r="I44" s="11"/>
      <c r="J44" s="208"/>
      <c r="K44" s="11"/>
      <c r="M44" s="11"/>
      <c r="N44" s="70"/>
      <c r="P44" s="11"/>
      <c r="Q44" s="11"/>
      <c r="R44" s="11"/>
      <c r="S44" s="11"/>
      <c r="T44" s="11"/>
      <c r="U44" s="11"/>
      <c r="V44" s="11"/>
      <c r="W44" s="11"/>
      <c r="Y44" s="178"/>
      <c r="Z44" s="178"/>
      <c r="AA44" s="179"/>
      <c r="AB44" s="178"/>
      <c r="AC44" s="178"/>
      <c r="AD44" s="178"/>
      <c r="AE44" s="4"/>
      <c r="AF44" s="4"/>
    </row>
    <row r="45" spans="1:37">
      <c r="A45" s="56"/>
      <c r="B45" s="11"/>
      <c r="C45" s="11"/>
      <c r="D45" s="11"/>
      <c r="E45" s="11"/>
      <c r="F45" s="11"/>
      <c r="G45" s="11"/>
      <c r="H45" s="11"/>
      <c r="I45" s="11"/>
      <c r="J45" s="208"/>
      <c r="K45" s="11"/>
      <c r="M45" s="11"/>
      <c r="N45" s="70"/>
      <c r="P45" s="11"/>
      <c r="Q45" s="11"/>
      <c r="R45" s="11"/>
      <c r="S45" s="11"/>
      <c r="T45" s="11"/>
      <c r="U45" s="11"/>
      <c r="V45" s="11"/>
      <c r="W45" s="11"/>
      <c r="Y45" s="178"/>
      <c r="Z45" s="178"/>
      <c r="AA45" s="179"/>
      <c r="AB45" s="178"/>
      <c r="AC45" s="178"/>
      <c r="AD45" s="178"/>
      <c r="AE45" s="4"/>
      <c r="AF45" s="4"/>
    </row>
    <row r="46" spans="1:37">
      <c r="A46" s="56"/>
      <c r="B46" s="11"/>
      <c r="C46" s="11"/>
      <c r="D46" s="11"/>
      <c r="E46" s="11"/>
      <c r="F46" s="11"/>
      <c r="G46" s="11"/>
      <c r="H46" s="11"/>
      <c r="I46" s="11"/>
      <c r="J46" s="208"/>
      <c r="K46" s="11"/>
      <c r="M46" s="11"/>
      <c r="N46" s="70"/>
      <c r="P46" s="11"/>
      <c r="Q46" s="11"/>
      <c r="R46" s="11"/>
      <c r="S46" s="11"/>
      <c r="T46" s="11"/>
      <c r="U46" s="11"/>
      <c r="V46" s="11"/>
      <c r="W46" s="11"/>
      <c r="Y46" s="178"/>
      <c r="Z46" s="178"/>
      <c r="AA46" s="179"/>
      <c r="AB46" s="178"/>
      <c r="AC46" s="178"/>
      <c r="AD46" s="178"/>
      <c r="AE46" s="4"/>
      <c r="AF46" s="4"/>
    </row>
    <row r="47" spans="1:37">
      <c r="A47" s="56"/>
      <c r="B47" s="11"/>
      <c r="C47" s="11"/>
      <c r="D47" s="11"/>
      <c r="E47" s="11"/>
      <c r="F47" s="11"/>
      <c r="G47" s="11"/>
      <c r="H47" s="11"/>
      <c r="I47" s="11"/>
      <c r="J47" s="208"/>
      <c r="K47" s="11"/>
      <c r="M47" s="11"/>
      <c r="N47" s="70"/>
      <c r="P47" s="11"/>
      <c r="Q47" s="11"/>
      <c r="R47" s="11"/>
      <c r="S47" s="11"/>
      <c r="T47" s="11"/>
      <c r="U47" s="11"/>
      <c r="V47" s="11"/>
      <c r="W47" s="11"/>
      <c r="Y47" s="178"/>
      <c r="Z47" s="178"/>
      <c r="AA47" s="179"/>
      <c r="AB47" s="178"/>
      <c r="AC47" s="178"/>
      <c r="AD47" s="178"/>
      <c r="AE47" s="4"/>
      <c r="AF47" s="4"/>
    </row>
    <row r="48" spans="1:37">
      <c r="A48" s="56"/>
      <c r="B48" s="11"/>
      <c r="C48" s="11"/>
      <c r="D48" s="11"/>
      <c r="E48" s="11"/>
      <c r="F48" s="11"/>
      <c r="G48" s="11"/>
      <c r="H48" s="11"/>
      <c r="I48" s="11"/>
      <c r="J48" s="208"/>
      <c r="K48" s="11"/>
      <c r="M48" s="11"/>
      <c r="N48" s="70"/>
      <c r="P48" s="11"/>
      <c r="Q48" s="11"/>
      <c r="R48" s="11"/>
      <c r="S48" s="11"/>
      <c r="T48" s="11"/>
      <c r="U48" s="11"/>
      <c r="V48" s="11"/>
      <c r="W48" s="11"/>
      <c r="Y48" s="178"/>
      <c r="Z48" s="178"/>
      <c r="AA48" s="179"/>
      <c r="AB48" s="178"/>
      <c r="AC48" s="178"/>
      <c r="AD48" s="178"/>
      <c r="AE48" s="4"/>
      <c r="AF48" s="4"/>
    </row>
    <row r="49" spans="1:37" ht="13.5" thickBot="1">
      <c r="A49" s="56"/>
      <c r="B49" s="11"/>
      <c r="C49" s="11"/>
      <c r="D49" s="11"/>
      <c r="E49" s="11"/>
      <c r="F49" s="11"/>
      <c r="G49" s="11"/>
      <c r="H49" s="11"/>
      <c r="I49" s="11"/>
      <c r="J49" s="208"/>
      <c r="K49" s="11"/>
      <c r="M49" s="11"/>
      <c r="N49" s="70"/>
      <c r="P49" s="11"/>
      <c r="Q49" s="11"/>
      <c r="R49" s="11"/>
      <c r="S49" s="11"/>
      <c r="T49" s="11"/>
      <c r="U49" s="11"/>
      <c r="V49" s="11"/>
      <c r="W49" s="11"/>
      <c r="Y49" s="178"/>
      <c r="Z49" s="178"/>
      <c r="AA49" s="179"/>
      <c r="AB49" s="178"/>
      <c r="AC49" s="178"/>
      <c r="AD49" s="178"/>
      <c r="AE49" s="4"/>
      <c r="AF49" s="4"/>
    </row>
    <row r="50" spans="1:37" ht="13.5" thickBot="1">
      <c r="A50" s="56"/>
      <c r="B50" s="95" t="s">
        <v>51</v>
      </c>
      <c r="C50" s="102"/>
      <c r="D50" s="102"/>
      <c r="E50" s="102"/>
      <c r="F50" s="202">
        <f>SUM(F42:F49)</f>
        <v>308256750</v>
      </c>
      <c r="G50" s="97"/>
      <c r="H50" s="97"/>
      <c r="I50" s="97"/>
      <c r="J50" s="210">
        <f>SUM(J42:J49)</f>
        <v>47461135.359999955</v>
      </c>
      <c r="K50" s="98"/>
      <c r="M50" s="202">
        <f>SUM(M42:M49)</f>
        <v>491837</v>
      </c>
      <c r="N50" s="98"/>
      <c r="P50" s="198">
        <f>AVERAGE(P42:P49)</f>
        <v>96.497692040249021</v>
      </c>
      <c r="Q50" s="101" t="s">
        <v>52</v>
      </c>
      <c r="R50" s="101" t="s">
        <v>52</v>
      </c>
      <c r="S50" s="101" t="s">
        <v>52</v>
      </c>
      <c r="T50" s="201">
        <f>AVERAGE(T42:T49)</f>
        <v>626.74575113299727</v>
      </c>
      <c r="U50" s="101" t="s">
        <v>52</v>
      </c>
      <c r="V50" s="101" t="s">
        <v>52</v>
      </c>
      <c r="W50" s="103" t="s">
        <v>52</v>
      </c>
      <c r="Y50" s="292">
        <v>47467552.140000202</v>
      </c>
      <c r="Z50" s="298">
        <f>SUM(Z42)</f>
        <v>52704219.780000001</v>
      </c>
      <c r="AB50" s="97"/>
      <c r="AC50" s="181">
        <v>44111741.399999999</v>
      </c>
      <c r="AD50" s="98"/>
      <c r="AE50" s="4"/>
      <c r="AF50" s="4"/>
    </row>
    <row r="51" spans="1:37" s="4" customFormat="1">
      <c r="A51" s="56"/>
      <c r="J51" s="203"/>
      <c r="M51" s="51"/>
      <c r="P51" s="51"/>
      <c r="Y51" s="51"/>
      <c r="AB51" s="51"/>
      <c r="AH51" s="75"/>
      <c r="AI51" s="75"/>
      <c r="AJ51" s="75"/>
      <c r="AK51" s="75"/>
    </row>
    <row r="52" spans="1:37" ht="63.75">
      <c r="A52" s="56" t="s">
        <v>32</v>
      </c>
      <c r="B52" s="57" t="s">
        <v>55</v>
      </c>
      <c r="C52" s="57" t="s">
        <v>34</v>
      </c>
      <c r="D52" s="57" t="s">
        <v>35</v>
      </c>
      <c r="E52" s="57" t="s">
        <v>36</v>
      </c>
      <c r="F52" s="58" t="s">
        <v>37</v>
      </c>
      <c r="G52" s="58" t="s">
        <v>37</v>
      </c>
      <c r="H52" s="58" t="s">
        <v>38</v>
      </c>
      <c r="I52" s="58" t="s">
        <v>38</v>
      </c>
      <c r="J52" s="211" t="s">
        <v>39</v>
      </c>
      <c r="K52" s="58" t="s">
        <v>40</v>
      </c>
      <c r="L52" s="92"/>
      <c r="M52" s="58" t="s">
        <v>41</v>
      </c>
      <c r="N52" s="72" t="s">
        <v>41</v>
      </c>
      <c r="O52" s="73"/>
      <c r="P52" s="58" t="s">
        <v>42</v>
      </c>
      <c r="Q52" s="58" t="s">
        <v>42</v>
      </c>
      <c r="R52" s="58" t="s">
        <v>43</v>
      </c>
      <c r="S52" s="58" t="s">
        <v>43</v>
      </c>
      <c r="T52" s="58" t="s">
        <v>44</v>
      </c>
      <c r="U52" s="58" t="s">
        <v>44</v>
      </c>
      <c r="V52" s="58" t="s">
        <v>45</v>
      </c>
      <c r="W52" s="58" t="s">
        <v>45</v>
      </c>
      <c r="X52" s="73"/>
      <c r="Y52" s="58" t="s">
        <v>46</v>
      </c>
      <c r="Z52" s="58" t="s">
        <v>47</v>
      </c>
      <c r="AB52" s="58" t="s">
        <v>48</v>
      </c>
      <c r="AC52" s="58" t="s">
        <v>49</v>
      </c>
      <c r="AD52" s="58" t="s">
        <v>50</v>
      </c>
      <c r="AE52" s="4"/>
      <c r="AF52" s="4"/>
    </row>
    <row r="53" spans="1:37">
      <c r="A53" s="56"/>
      <c r="B53" s="196" t="s">
        <v>56</v>
      </c>
      <c r="C53" s="11"/>
      <c r="D53" s="11"/>
      <c r="E53" s="11"/>
      <c r="F53" s="11">
        <v>103568578</v>
      </c>
      <c r="G53" s="11"/>
      <c r="H53" s="11">
        <v>464928</v>
      </c>
      <c r="I53" s="11"/>
      <c r="J53" s="208">
        <v>14601917.650000002</v>
      </c>
      <c r="K53" s="11"/>
      <c r="M53" s="11">
        <v>56712</v>
      </c>
      <c r="N53" s="70"/>
      <c r="P53" s="197">
        <f t="shared" ref="P53:P60" si="0">J53/M53</f>
        <v>257.47491977006632</v>
      </c>
      <c r="Q53" s="11"/>
      <c r="R53" s="11"/>
      <c r="S53" s="11"/>
      <c r="T53" s="178">
        <f t="shared" ref="T53:T60" si="1">F53/M53</f>
        <v>1826.2198123853859</v>
      </c>
      <c r="U53" s="11"/>
      <c r="V53" s="11"/>
      <c r="W53" s="11"/>
      <c r="Y53" s="178"/>
      <c r="Z53" s="178"/>
      <c r="AA53" s="179"/>
      <c r="AB53" s="178"/>
      <c r="AC53" s="178"/>
      <c r="AD53" s="178"/>
      <c r="AE53" s="4"/>
      <c r="AF53" s="4"/>
    </row>
    <row r="54" spans="1:37">
      <c r="A54" s="56"/>
      <c r="B54" s="196" t="s">
        <v>57</v>
      </c>
      <c r="C54" s="11"/>
      <c r="D54" s="11"/>
      <c r="E54" s="11"/>
      <c r="F54" s="11">
        <v>6948339</v>
      </c>
      <c r="G54" s="11"/>
      <c r="H54" s="11">
        <v>18505</v>
      </c>
      <c r="I54" s="11"/>
      <c r="J54" s="208">
        <v>529785.00000000012</v>
      </c>
      <c r="K54" s="11"/>
      <c r="M54" s="11">
        <v>154</v>
      </c>
      <c r="N54" s="70"/>
      <c r="P54" s="197">
        <f t="shared" si="0"/>
        <v>3440.1623376623384</v>
      </c>
      <c r="Q54" s="11"/>
      <c r="R54" s="11"/>
      <c r="S54" s="11"/>
      <c r="T54" s="178">
        <f t="shared" si="1"/>
        <v>45119.084415584417</v>
      </c>
      <c r="U54" s="11"/>
      <c r="V54" s="11"/>
      <c r="W54" s="11"/>
      <c r="Y54" s="178"/>
      <c r="Z54" s="178"/>
      <c r="AA54" s="179"/>
      <c r="AB54" s="178"/>
      <c r="AC54" s="178"/>
      <c r="AD54" s="178"/>
      <c r="AE54" s="4"/>
      <c r="AF54" s="4"/>
    </row>
    <row r="55" spans="1:37">
      <c r="A55" s="56"/>
      <c r="B55" s="196" t="s">
        <v>58</v>
      </c>
      <c r="C55" s="11"/>
      <c r="D55" s="11"/>
      <c r="E55" s="11"/>
      <c r="F55" s="11">
        <v>117393168</v>
      </c>
      <c r="G55" s="11"/>
      <c r="H55" s="11">
        <v>373305</v>
      </c>
      <c r="I55" s="11"/>
      <c r="J55" s="208">
        <v>10478974.109999994</v>
      </c>
      <c r="K55" s="11"/>
      <c r="M55" s="11">
        <v>2866</v>
      </c>
      <c r="N55" s="70"/>
      <c r="P55" s="197">
        <f t="shared" si="0"/>
        <v>3656.3063886950431</v>
      </c>
      <c r="Q55" s="11"/>
      <c r="R55" s="11"/>
      <c r="S55" s="11"/>
      <c r="T55" s="178">
        <f t="shared" si="1"/>
        <v>40960.630844382416</v>
      </c>
      <c r="U55" s="11"/>
      <c r="V55" s="11"/>
      <c r="W55" s="11"/>
      <c r="Y55" s="178"/>
      <c r="Z55" s="178"/>
      <c r="AA55" s="179"/>
      <c r="AB55" s="178"/>
      <c r="AC55" s="178"/>
      <c r="AD55" s="178"/>
      <c r="AE55" s="4"/>
      <c r="AF55" s="4"/>
    </row>
    <row r="56" spans="1:37">
      <c r="A56" s="56"/>
      <c r="B56" s="196" t="s">
        <v>59</v>
      </c>
      <c r="C56" s="11"/>
      <c r="D56" s="11"/>
      <c r="E56" s="11"/>
      <c r="F56" s="11">
        <v>42448045</v>
      </c>
      <c r="G56" s="11"/>
      <c r="H56" s="11">
        <v>103024</v>
      </c>
      <c r="I56" s="11"/>
      <c r="J56" s="208">
        <v>2624839.84</v>
      </c>
      <c r="K56" s="11"/>
      <c r="M56" s="11">
        <v>117</v>
      </c>
      <c r="N56" s="70"/>
      <c r="P56" s="197">
        <f t="shared" si="0"/>
        <v>22434.528547008547</v>
      </c>
      <c r="Q56" s="11"/>
      <c r="R56" s="11"/>
      <c r="S56" s="11"/>
      <c r="T56" s="178">
        <f t="shared" si="1"/>
        <v>362803.80341880344</v>
      </c>
      <c r="U56" s="11"/>
      <c r="V56" s="11"/>
      <c r="W56" s="11"/>
      <c r="Y56" s="178"/>
      <c r="Z56" s="178"/>
      <c r="AA56" s="179"/>
      <c r="AB56" s="178"/>
      <c r="AC56" s="178"/>
      <c r="AD56" s="178"/>
      <c r="AE56" s="4"/>
      <c r="AF56" s="4"/>
    </row>
    <row r="57" spans="1:37">
      <c r="A57" s="56"/>
      <c r="B57" s="196" t="s">
        <v>60</v>
      </c>
      <c r="C57" s="11"/>
      <c r="D57" s="11"/>
      <c r="E57" s="11"/>
      <c r="F57" s="11">
        <v>42722643</v>
      </c>
      <c r="G57" s="11"/>
      <c r="H57" s="11">
        <v>82785</v>
      </c>
      <c r="I57" s="11"/>
      <c r="J57" s="208">
        <v>2806742.27</v>
      </c>
      <c r="K57" s="11"/>
      <c r="M57" s="11">
        <v>37</v>
      </c>
      <c r="N57" s="70"/>
      <c r="P57" s="197">
        <f t="shared" si="0"/>
        <v>75857.899189189193</v>
      </c>
      <c r="Q57" s="11"/>
      <c r="R57" s="11"/>
      <c r="S57" s="11"/>
      <c r="T57" s="178">
        <f t="shared" si="1"/>
        <v>1154666.027027027</v>
      </c>
      <c r="U57" s="11"/>
      <c r="V57" s="11"/>
      <c r="W57" s="11"/>
      <c r="Y57" s="178"/>
      <c r="Z57" s="178"/>
      <c r="AA57" s="179"/>
      <c r="AB57" s="178"/>
      <c r="AC57" s="178"/>
      <c r="AD57" s="178"/>
      <c r="AE57" s="4"/>
      <c r="AF57" s="4"/>
    </row>
    <row r="58" spans="1:37">
      <c r="A58" s="56"/>
      <c r="B58" s="196" t="s">
        <v>61</v>
      </c>
      <c r="C58" s="11"/>
      <c r="D58" s="11"/>
      <c r="E58" s="11"/>
      <c r="F58" s="11">
        <v>56375642</v>
      </c>
      <c r="G58" s="11"/>
      <c r="H58" s="11">
        <v>171322</v>
      </c>
      <c r="I58" s="11"/>
      <c r="J58" s="208">
        <v>1656676.7100000002</v>
      </c>
      <c r="K58" s="11"/>
      <c r="M58" s="11">
        <v>15</v>
      </c>
      <c r="N58" s="70"/>
      <c r="P58" s="197">
        <f t="shared" si="0"/>
        <v>110445.11400000002</v>
      </c>
      <c r="Q58" s="11"/>
      <c r="R58" s="11"/>
      <c r="S58" s="11"/>
      <c r="T58" s="178">
        <f t="shared" si="1"/>
        <v>3758376.1333333333</v>
      </c>
      <c r="U58" s="11"/>
      <c r="V58" s="11"/>
      <c r="W58" s="11"/>
      <c r="Y58" s="178"/>
      <c r="Z58" s="178"/>
      <c r="AA58" s="179"/>
      <c r="AB58" s="178"/>
      <c r="AC58" s="178"/>
      <c r="AD58" s="178"/>
      <c r="AE58" s="4"/>
      <c r="AF58" s="4"/>
    </row>
    <row r="59" spans="1:37">
      <c r="A59" s="56"/>
      <c r="B59" s="196" t="s">
        <v>62</v>
      </c>
      <c r="C59" s="11"/>
      <c r="D59" s="11"/>
      <c r="E59" s="11"/>
      <c r="F59" s="11">
        <v>6190979</v>
      </c>
      <c r="G59" s="11"/>
      <c r="H59" s="11">
        <v>0</v>
      </c>
      <c r="I59" s="11"/>
      <c r="J59" s="208">
        <v>1860294.5900000003</v>
      </c>
      <c r="K59" s="11"/>
      <c r="M59" s="11">
        <v>5964</v>
      </c>
      <c r="N59" s="70"/>
      <c r="P59" s="197">
        <f t="shared" si="0"/>
        <v>311.92062206572774</v>
      </c>
      <c r="Q59" s="11"/>
      <c r="R59" s="11"/>
      <c r="S59" s="11"/>
      <c r="T59" s="178">
        <f t="shared" si="1"/>
        <v>1038.0581824279006</v>
      </c>
      <c r="U59" s="11"/>
      <c r="V59" s="11"/>
      <c r="W59" s="11"/>
      <c r="Y59" s="178"/>
      <c r="Z59" s="178"/>
      <c r="AA59" s="179"/>
      <c r="AB59" s="178"/>
      <c r="AC59" s="178"/>
      <c r="AD59" s="178"/>
      <c r="AE59" s="4"/>
      <c r="AF59" s="4"/>
    </row>
    <row r="60" spans="1:37" ht="13.5" thickBot="1">
      <c r="A60" s="56"/>
      <c r="B60" s="196" t="s">
        <v>63</v>
      </c>
      <c r="C60" s="11"/>
      <c r="D60" s="11"/>
      <c r="E60" s="11"/>
      <c r="F60" s="11">
        <v>1166559</v>
      </c>
      <c r="G60" s="11"/>
      <c r="H60" s="11">
        <v>1828</v>
      </c>
      <c r="I60" s="11"/>
      <c r="J60" s="208">
        <v>88201.569999999978</v>
      </c>
      <c r="K60" s="11"/>
      <c r="M60" s="11">
        <v>1061</v>
      </c>
      <c r="N60" s="70"/>
      <c r="P60" s="197">
        <f t="shared" si="0"/>
        <v>83.130603204524007</v>
      </c>
      <c r="Q60" s="11"/>
      <c r="R60" s="11"/>
      <c r="S60" s="11"/>
      <c r="T60" s="178">
        <f t="shared" si="1"/>
        <v>1099.4901036757776</v>
      </c>
      <c r="U60" s="11"/>
      <c r="V60" s="11"/>
      <c r="W60" s="11"/>
      <c r="Y60" s="178"/>
      <c r="Z60" s="178"/>
      <c r="AA60" s="179"/>
      <c r="AB60" s="178"/>
      <c r="AC60" s="178"/>
      <c r="AD60" s="178"/>
      <c r="AE60" s="4"/>
      <c r="AF60" s="4"/>
    </row>
    <row r="61" spans="1:37" ht="13.5" thickBot="1">
      <c r="A61" s="56"/>
      <c r="B61" s="95" t="s">
        <v>51</v>
      </c>
      <c r="C61" s="102"/>
      <c r="D61" s="102"/>
      <c r="E61" s="102"/>
      <c r="F61" s="202">
        <f>SUM(F53:F60)</f>
        <v>376813953</v>
      </c>
      <c r="G61" s="97"/>
      <c r="H61" s="202">
        <f>SUM(H53:H60)</f>
        <v>1215697</v>
      </c>
      <c r="I61" s="97"/>
      <c r="J61" s="210">
        <f>SUM(J53:J60)</f>
        <v>34647431.740000002</v>
      </c>
      <c r="K61" s="98"/>
      <c r="M61" s="202">
        <f>SUM(M53:M60)</f>
        <v>66926</v>
      </c>
      <c r="N61" s="98"/>
      <c r="P61" s="198">
        <f>AVERAGE(P53:P60)</f>
        <v>27060.817075949428</v>
      </c>
      <c r="Q61" s="101" t="s">
        <v>52</v>
      </c>
      <c r="R61" s="101" t="s">
        <v>52</v>
      </c>
      <c r="S61" s="101" t="s">
        <v>52</v>
      </c>
      <c r="T61" s="181">
        <f>AVERAGE(T53:T60)</f>
        <v>670736.18089220242</v>
      </c>
      <c r="U61" s="101" t="s">
        <v>52</v>
      </c>
      <c r="V61" s="101" t="s">
        <v>52</v>
      </c>
      <c r="W61" s="103" t="s">
        <v>52</v>
      </c>
      <c r="Y61" s="292">
        <v>34640356.289999999</v>
      </c>
      <c r="Z61" s="299">
        <v>62253218.559999898</v>
      </c>
      <c r="AB61" s="97"/>
      <c r="AC61" s="181"/>
      <c r="AD61" s="98"/>
      <c r="AE61" s="4"/>
      <c r="AF61" s="4"/>
    </row>
    <row r="62" spans="1:37" s="4" customFormat="1">
      <c r="A62" s="56"/>
      <c r="J62" s="203"/>
      <c r="M62" s="51"/>
      <c r="P62" s="51"/>
      <c r="Y62" s="51"/>
      <c r="AB62" s="59"/>
      <c r="AC62" s="5"/>
      <c r="AD62" s="5"/>
      <c r="AH62" s="75"/>
      <c r="AI62" s="75"/>
      <c r="AJ62" s="75"/>
      <c r="AK62" s="75"/>
    </row>
    <row r="63" spans="1:37" ht="63.75">
      <c r="A63" s="56" t="s">
        <v>53</v>
      </c>
      <c r="B63" s="57" t="s">
        <v>55</v>
      </c>
      <c r="C63" s="57" t="s">
        <v>34</v>
      </c>
      <c r="D63" s="57" t="s">
        <v>35</v>
      </c>
      <c r="E63" s="57" t="s">
        <v>36</v>
      </c>
      <c r="F63" s="58" t="s">
        <v>37</v>
      </c>
      <c r="G63" s="58" t="s">
        <v>37</v>
      </c>
      <c r="H63" s="58" t="s">
        <v>38</v>
      </c>
      <c r="I63" s="58" t="s">
        <v>38</v>
      </c>
      <c r="J63" s="211" t="s">
        <v>39</v>
      </c>
      <c r="K63" s="58" t="s">
        <v>40</v>
      </c>
      <c r="L63" s="92"/>
      <c r="M63" s="58" t="s">
        <v>41</v>
      </c>
      <c r="N63" s="72" t="s">
        <v>41</v>
      </c>
      <c r="O63" s="73"/>
      <c r="P63" s="58" t="s">
        <v>42</v>
      </c>
      <c r="Q63" s="58" t="s">
        <v>42</v>
      </c>
      <c r="R63" s="58" t="s">
        <v>43</v>
      </c>
      <c r="S63" s="58" t="s">
        <v>43</v>
      </c>
      <c r="T63" s="58" t="s">
        <v>44</v>
      </c>
      <c r="U63" s="58" t="s">
        <v>44</v>
      </c>
      <c r="V63" s="58" t="s">
        <v>45</v>
      </c>
      <c r="W63" s="58" t="s">
        <v>45</v>
      </c>
      <c r="X63" s="73"/>
      <c r="Y63" s="58" t="s">
        <v>46</v>
      </c>
      <c r="Z63" s="58" t="s">
        <v>47</v>
      </c>
      <c r="AB63" s="58" t="s">
        <v>48</v>
      </c>
      <c r="AC63" s="58" t="s">
        <v>49</v>
      </c>
      <c r="AD63" s="58" t="s">
        <v>50</v>
      </c>
      <c r="AE63" s="4"/>
      <c r="AF63" s="4"/>
    </row>
    <row r="64" spans="1:37">
      <c r="A64" s="56"/>
      <c r="B64" s="196" t="s">
        <v>56</v>
      </c>
      <c r="C64" s="11"/>
      <c r="D64" s="11"/>
      <c r="E64" s="11"/>
      <c r="F64" s="11">
        <v>102814781</v>
      </c>
      <c r="G64" s="11"/>
      <c r="H64" s="11">
        <v>432752</v>
      </c>
      <c r="I64" s="11"/>
      <c r="J64" s="208">
        <v>14342432.920000004</v>
      </c>
      <c r="K64" s="11"/>
      <c r="M64" s="11">
        <v>56622</v>
      </c>
      <c r="N64" s="70"/>
      <c r="P64" s="197">
        <f t="shared" ref="P64:P71" si="2">J64/M64</f>
        <v>253.3014185299001</v>
      </c>
      <c r="Q64" s="11"/>
      <c r="R64" s="11"/>
      <c r="S64" s="11"/>
      <c r="T64" s="178">
        <f t="shared" ref="T64:T71" si="3">F64/M64</f>
        <v>1815.8097735862386</v>
      </c>
      <c r="U64" s="11"/>
      <c r="V64" s="11"/>
      <c r="W64" s="11"/>
      <c r="Y64" s="178"/>
      <c r="Z64" s="178"/>
      <c r="AA64" s="179"/>
      <c r="AB64" s="178"/>
      <c r="AC64" s="178"/>
      <c r="AD64" s="178"/>
      <c r="AE64" s="4"/>
      <c r="AF64" s="4"/>
    </row>
    <row r="65" spans="1:37">
      <c r="A65" s="56"/>
      <c r="B65" s="196" t="s">
        <v>57</v>
      </c>
      <c r="C65" s="11"/>
      <c r="D65" s="11"/>
      <c r="E65" s="11"/>
      <c r="F65" s="11">
        <v>4885718</v>
      </c>
      <c r="G65" s="11"/>
      <c r="H65" s="11">
        <v>15497</v>
      </c>
      <c r="I65" s="11"/>
      <c r="J65" s="208">
        <v>662982.31000000017</v>
      </c>
      <c r="K65" s="11"/>
      <c r="M65" s="11">
        <v>128</v>
      </c>
      <c r="N65" s="70"/>
      <c r="P65" s="197">
        <f t="shared" si="2"/>
        <v>5179.5492968750013</v>
      </c>
      <c r="Q65" s="11"/>
      <c r="R65" s="11"/>
      <c r="S65" s="11"/>
      <c r="T65" s="178">
        <f t="shared" si="3"/>
        <v>38169.671875</v>
      </c>
      <c r="U65" s="11"/>
      <c r="V65" s="11"/>
      <c r="W65" s="11"/>
      <c r="Y65" s="178"/>
      <c r="Z65" s="178"/>
      <c r="AA65" s="179"/>
      <c r="AB65" s="178"/>
      <c r="AC65" s="178"/>
      <c r="AD65" s="178"/>
      <c r="AE65" s="4"/>
      <c r="AF65" s="4"/>
    </row>
    <row r="66" spans="1:37">
      <c r="A66" s="56"/>
      <c r="B66" s="196" t="s">
        <v>58</v>
      </c>
      <c r="C66" s="11"/>
      <c r="D66" s="11"/>
      <c r="E66" s="11"/>
      <c r="F66" s="11">
        <v>120204931</v>
      </c>
      <c r="G66" s="11"/>
      <c r="H66" s="11">
        <v>378420</v>
      </c>
      <c r="I66" s="11"/>
      <c r="J66" s="208">
        <v>8986465.1399999987</v>
      </c>
      <c r="K66" s="11"/>
      <c r="M66" s="11">
        <v>2946</v>
      </c>
      <c r="N66" s="70"/>
      <c r="P66" s="197">
        <f t="shared" si="2"/>
        <v>3050.3954989816698</v>
      </c>
      <c r="Q66" s="11"/>
      <c r="R66" s="11"/>
      <c r="S66" s="11"/>
      <c r="T66" s="178">
        <f t="shared" si="3"/>
        <v>40802.760013577732</v>
      </c>
      <c r="U66" s="11"/>
      <c r="V66" s="11"/>
      <c r="W66" s="11"/>
      <c r="Y66" s="178"/>
      <c r="Z66" s="178"/>
      <c r="AA66" s="179"/>
      <c r="AB66" s="178"/>
      <c r="AC66" s="178"/>
      <c r="AD66" s="178"/>
      <c r="AE66" s="4"/>
      <c r="AF66" s="4"/>
    </row>
    <row r="67" spans="1:37">
      <c r="A67" s="56"/>
      <c r="B67" s="196" t="s">
        <v>59</v>
      </c>
      <c r="C67" s="11"/>
      <c r="D67" s="11"/>
      <c r="E67" s="11"/>
      <c r="F67" s="11">
        <v>43432698</v>
      </c>
      <c r="G67" s="11"/>
      <c r="H67" s="11">
        <v>109203</v>
      </c>
      <c r="I67" s="11"/>
      <c r="J67" s="208">
        <v>2867163.1400000011</v>
      </c>
      <c r="K67" s="11"/>
      <c r="M67" s="11">
        <v>118</v>
      </c>
      <c r="N67" s="70"/>
      <c r="P67" s="197">
        <f t="shared" si="2"/>
        <v>24297.992711864415</v>
      </c>
      <c r="Q67" s="11"/>
      <c r="R67" s="11"/>
      <c r="S67" s="11"/>
      <c r="T67" s="178">
        <f t="shared" si="3"/>
        <v>368073.71186440677</v>
      </c>
      <c r="U67" s="11"/>
      <c r="V67" s="11"/>
      <c r="W67" s="11"/>
      <c r="Y67" s="178"/>
      <c r="Z67" s="178"/>
      <c r="AA67" s="179"/>
      <c r="AB67" s="178"/>
      <c r="AC67" s="178"/>
      <c r="AD67" s="178"/>
      <c r="AE67" s="4"/>
      <c r="AF67" s="4"/>
    </row>
    <row r="68" spans="1:37">
      <c r="A68" s="56"/>
      <c r="B68" s="196" t="s">
        <v>60</v>
      </c>
      <c r="C68" s="11"/>
      <c r="D68" s="11"/>
      <c r="E68" s="11"/>
      <c r="F68" s="11">
        <v>42499997</v>
      </c>
      <c r="G68" s="11"/>
      <c r="H68" s="11">
        <v>80219</v>
      </c>
      <c r="I68" s="11"/>
      <c r="J68" s="208">
        <v>2659577.16</v>
      </c>
      <c r="K68" s="11"/>
      <c r="M68" s="11">
        <v>37</v>
      </c>
      <c r="N68" s="70"/>
      <c r="P68" s="197">
        <f t="shared" si="2"/>
        <v>71880.463783783794</v>
      </c>
      <c r="Q68" s="11"/>
      <c r="R68" s="11"/>
      <c r="S68" s="11"/>
      <c r="T68" s="178">
        <f t="shared" si="3"/>
        <v>1148648.5675675676</v>
      </c>
      <c r="U68" s="11"/>
      <c r="V68" s="11"/>
      <c r="W68" s="11"/>
      <c r="Y68" s="178"/>
      <c r="Z68" s="178"/>
      <c r="AA68" s="179"/>
      <c r="AB68" s="178"/>
      <c r="AC68" s="178"/>
      <c r="AD68" s="178"/>
      <c r="AE68" s="4"/>
      <c r="AF68" s="4"/>
    </row>
    <row r="69" spans="1:37">
      <c r="A69" s="56"/>
      <c r="B69" s="196" t="s">
        <v>61</v>
      </c>
      <c r="C69" s="11"/>
      <c r="D69" s="11"/>
      <c r="E69" s="11"/>
      <c r="F69" s="11">
        <v>31413989</v>
      </c>
      <c r="G69" s="11"/>
      <c r="H69" s="11">
        <v>144180</v>
      </c>
      <c r="I69" s="11"/>
      <c r="J69" s="208">
        <v>1263356.9700000004</v>
      </c>
      <c r="K69" s="11"/>
      <c r="M69" s="11">
        <v>16</v>
      </c>
      <c r="N69" s="70"/>
      <c r="P69" s="197">
        <f t="shared" si="2"/>
        <v>78959.810625000027</v>
      </c>
      <c r="Q69" s="11"/>
      <c r="R69" s="11"/>
      <c r="S69" s="11"/>
      <c r="T69" s="178">
        <f t="shared" si="3"/>
        <v>1963374.3125</v>
      </c>
      <c r="U69" s="11"/>
      <c r="V69" s="11"/>
      <c r="W69" s="11"/>
      <c r="Y69" s="178"/>
      <c r="Z69" s="178"/>
      <c r="AA69" s="179"/>
      <c r="AB69" s="178"/>
      <c r="AC69" s="178"/>
      <c r="AD69" s="178"/>
      <c r="AE69" s="4"/>
      <c r="AF69" s="4"/>
    </row>
    <row r="70" spans="1:37">
      <c r="A70" s="56"/>
      <c r="B70" s="196" t="s">
        <v>62</v>
      </c>
      <c r="C70" s="11"/>
      <c r="D70" s="11"/>
      <c r="E70" s="11"/>
      <c r="F70" s="11">
        <v>6534460</v>
      </c>
      <c r="G70" s="11"/>
      <c r="H70" s="11">
        <v>0</v>
      </c>
      <c r="I70" s="11"/>
      <c r="J70" s="208">
        <v>1809708.3399999999</v>
      </c>
      <c r="K70" s="11"/>
      <c r="M70" s="11">
        <v>6083</v>
      </c>
      <c r="N70" s="70"/>
      <c r="P70" s="197">
        <f t="shared" si="2"/>
        <v>297.50260397830016</v>
      </c>
      <c r="Q70" s="11"/>
      <c r="R70" s="11"/>
      <c r="S70" s="11"/>
      <c r="T70" s="178">
        <f t="shared" si="3"/>
        <v>1074.2166694065429</v>
      </c>
      <c r="U70" s="11"/>
      <c r="V70" s="11"/>
      <c r="W70" s="11"/>
      <c r="Y70" s="178"/>
      <c r="Z70" s="178"/>
      <c r="AA70" s="179"/>
      <c r="AB70" s="178"/>
      <c r="AC70" s="178"/>
      <c r="AD70" s="178"/>
      <c r="AE70" s="4"/>
      <c r="AF70" s="4"/>
    </row>
    <row r="71" spans="1:37" ht="13.5" thickBot="1">
      <c r="A71" s="56"/>
      <c r="B71" s="196" t="s">
        <v>63</v>
      </c>
      <c r="C71" s="11"/>
      <c r="D71" s="11"/>
      <c r="E71" s="11"/>
      <c r="F71" s="11">
        <v>1112105</v>
      </c>
      <c r="G71" s="11"/>
      <c r="H71" s="11">
        <v>1828</v>
      </c>
      <c r="I71" s="11"/>
      <c r="J71" s="208">
        <v>78473.50999999998</v>
      </c>
      <c r="K71" s="11"/>
      <c r="M71" s="11">
        <v>1061</v>
      </c>
      <c r="N71" s="70"/>
      <c r="P71" s="197">
        <f t="shared" si="2"/>
        <v>73.961837888784146</v>
      </c>
      <c r="Q71" s="11"/>
      <c r="R71" s="11"/>
      <c r="S71" s="11"/>
      <c r="T71" s="178">
        <f t="shared" si="3"/>
        <v>1048.1668237511781</v>
      </c>
      <c r="U71" s="11"/>
      <c r="V71" s="11"/>
      <c r="W71" s="11"/>
      <c r="Y71" s="178"/>
      <c r="Z71" s="178"/>
      <c r="AA71" s="179"/>
      <c r="AB71" s="178"/>
      <c r="AC71" s="178"/>
      <c r="AD71" s="178"/>
      <c r="AE71" s="4"/>
      <c r="AF71" s="4"/>
    </row>
    <row r="72" spans="1:37" ht="13.5" thickBot="1">
      <c r="A72" s="56"/>
      <c r="B72" s="95" t="s">
        <v>51</v>
      </c>
      <c r="C72" s="102"/>
      <c r="D72" s="102"/>
      <c r="E72" s="102"/>
      <c r="F72" s="202">
        <f>SUM(F64:F71)</f>
        <v>352898679</v>
      </c>
      <c r="G72" s="97"/>
      <c r="H72" s="202">
        <f>SUM(H64:H71)</f>
        <v>1162099</v>
      </c>
      <c r="I72" s="97"/>
      <c r="J72" s="210">
        <f>SUM(J64:J71)</f>
        <v>32670159.490000006</v>
      </c>
      <c r="K72" s="98"/>
      <c r="M72" s="202">
        <f>SUM(M64:M71)</f>
        <v>67011</v>
      </c>
      <c r="N72" s="98"/>
      <c r="P72" s="198">
        <f>AVERAGE(P64:P71)</f>
        <v>22999.122222112735</v>
      </c>
      <c r="Q72" s="101" t="s">
        <v>52</v>
      </c>
      <c r="R72" s="101" t="s">
        <v>52</v>
      </c>
      <c r="S72" s="101" t="s">
        <v>52</v>
      </c>
      <c r="T72" s="181">
        <f>AVERAGE(T64:T71)</f>
        <v>445375.90213591204</v>
      </c>
      <c r="U72" s="101" t="s">
        <v>52</v>
      </c>
      <c r="V72" s="101" t="s">
        <v>52</v>
      </c>
      <c r="W72" s="103" t="s">
        <v>52</v>
      </c>
      <c r="Y72" s="292">
        <v>32663409.879999999</v>
      </c>
      <c r="Z72" s="299">
        <v>55115211.879999898</v>
      </c>
      <c r="AB72" s="97"/>
      <c r="AC72" s="181"/>
      <c r="AD72" s="98"/>
      <c r="AE72" s="4"/>
      <c r="AF72" s="4"/>
    </row>
    <row r="73" spans="1:37" s="4" customFormat="1">
      <c r="A73" s="56"/>
      <c r="J73" s="203"/>
      <c r="M73" s="51"/>
      <c r="P73" s="51"/>
      <c r="Y73" s="51"/>
      <c r="AB73" s="59"/>
      <c r="AC73" s="5"/>
      <c r="AD73" s="5"/>
      <c r="AH73" s="75"/>
      <c r="AI73" s="75"/>
      <c r="AJ73" s="75"/>
      <c r="AK73" s="75"/>
    </row>
    <row r="74" spans="1:37" ht="63.75">
      <c r="A74" s="56" t="s">
        <v>54</v>
      </c>
      <c r="B74" s="57" t="s">
        <v>55</v>
      </c>
      <c r="C74" s="57" t="s">
        <v>34</v>
      </c>
      <c r="D74" s="57" t="s">
        <v>35</v>
      </c>
      <c r="E74" s="57" t="s">
        <v>36</v>
      </c>
      <c r="F74" s="58" t="s">
        <v>37</v>
      </c>
      <c r="G74" s="58" t="s">
        <v>37</v>
      </c>
      <c r="H74" s="58" t="s">
        <v>38</v>
      </c>
      <c r="I74" s="58" t="s">
        <v>38</v>
      </c>
      <c r="J74" s="211" t="s">
        <v>39</v>
      </c>
      <c r="K74" s="58" t="s">
        <v>40</v>
      </c>
      <c r="L74" s="92"/>
      <c r="M74" s="58" t="s">
        <v>41</v>
      </c>
      <c r="N74" s="72" t="s">
        <v>41</v>
      </c>
      <c r="O74" s="73"/>
      <c r="P74" s="58" t="s">
        <v>42</v>
      </c>
      <c r="Q74" s="58" t="s">
        <v>42</v>
      </c>
      <c r="R74" s="58" t="s">
        <v>43</v>
      </c>
      <c r="S74" s="58" t="s">
        <v>43</v>
      </c>
      <c r="T74" s="58" t="s">
        <v>44</v>
      </c>
      <c r="U74" s="58" t="s">
        <v>44</v>
      </c>
      <c r="V74" s="58" t="s">
        <v>45</v>
      </c>
      <c r="W74" s="58" t="s">
        <v>45</v>
      </c>
      <c r="X74" s="73"/>
      <c r="Y74" s="58" t="s">
        <v>46</v>
      </c>
      <c r="Z74" s="58" t="s">
        <v>47</v>
      </c>
      <c r="AB74" s="58" t="s">
        <v>48</v>
      </c>
      <c r="AC74" s="58" t="s">
        <v>49</v>
      </c>
      <c r="AD74" s="58" t="s">
        <v>50</v>
      </c>
      <c r="AE74" s="4"/>
      <c r="AF74" s="4"/>
    </row>
    <row r="75" spans="1:37">
      <c r="A75" s="56"/>
      <c r="B75" s="196" t="s">
        <v>56</v>
      </c>
      <c r="C75" s="11"/>
      <c r="D75" s="11"/>
      <c r="E75" s="11"/>
      <c r="F75" s="11">
        <v>97648530</v>
      </c>
      <c r="G75" s="11"/>
      <c r="H75" s="11">
        <v>405830</v>
      </c>
      <c r="I75" s="11"/>
      <c r="J75" s="208">
        <v>10736870.250000006</v>
      </c>
      <c r="K75" s="11"/>
      <c r="M75" s="11">
        <v>55492</v>
      </c>
      <c r="N75" s="70"/>
      <c r="P75" s="197">
        <f t="shared" ref="P75:P82" si="4">J75/M75</f>
        <v>193.48501135298793</v>
      </c>
      <c r="Q75" s="11"/>
      <c r="R75" s="11"/>
      <c r="S75" s="11"/>
      <c r="T75" s="178">
        <f t="shared" ref="T75:T82" si="5">F75/M75</f>
        <v>1759.6866214949903</v>
      </c>
      <c r="U75" s="11"/>
      <c r="V75" s="11"/>
      <c r="W75" s="11"/>
      <c r="Y75" s="178"/>
      <c r="Z75" s="178"/>
      <c r="AA75" s="179"/>
      <c r="AB75" s="178"/>
      <c r="AC75" s="178"/>
      <c r="AD75" s="178"/>
      <c r="AE75" s="4"/>
      <c r="AF75" s="4"/>
    </row>
    <row r="76" spans="1:37">
      <c r="A76" s="56"/>
      <c r="B76" s="196" t="s">
        <v>57</v>
      </c>
      <c r="C76" s="11"/>
      <c r="D76" s="11"/>
      <c r="E76" s="11"/>
      <c r="F76" s="11">
        <v>1994056</v>
      </c>
      <c r="G76" s="11"/>
      <c r="H76" s="11">
        <v>6214</v>
      </c>
      <c r="I76" s="11"/>
      <c r="J76" s="208">
        <v>201596.86</v>
      </c>
      <c r="K76" s="11"/>
      <c r="M76" s="11">
        <v>127</v>
      </c>
      <c r="N76" s="70"/>
      <c r="P76" s="197">
        <f t="shared" si="4"/>
        <v>1587.3768503937006</v>
      </c>
      <c r="Q76" s="11"/>
      <c r="R76" s="11"/>
      <c r="S76" s="11"/>
      <c r="T76" s="178">
        <f t="shared" si="5"/>
        <v>15701.228346456694</v>
      </c>
      <c r="U76" s="11"/>
      <c r="V76" s="11"/>
      <c r="W76" s="11"/>
      <c r="Y76" s="178"/>
      <c r="Z76" s="178"/>
      <c r="AA76" s="179"/>
      <c r="AB76" s="178"/>
      <c r="AC76" s="178"/>
      <c r="AD76" s="178"/>
      <c r="AE76" s="4"/>
      <c r="AF76" s="4"/>
    </row>
    <row r="77" spans="1:37">
      <c r="A77" s="56"/>
      <c r="B77" s="196" t="s">
        <v>58</v>
      </c>
      <c r="C77" s="11"/>
      <c r="D77" s="11"/>
      <c r="E77" s="11"/>
      <c r="F77" s="11">
        <v>134081631</v>
      </c>
      <c r="G77" s="11"/>
      <c r="H77" s="11">
        <v>417547</v>
      </c>
      <c r="I77" s="11"/>
      <c r="J77" s="208">
        <v>7576589.3200000012</v>
      </c>
      <c r="K77" s="11"/>
      <c r="M77" s="11">
        <v>3322</v>
      </c>
      <c r="N77" s="70"/>
      <c r="P77" s="197">
        <f t="shared" si="4"/>
        <v>2280.7312823600246</v>
      </c>
      <c r="Q77" s="11"/>
      <c r="R77" s="11"/>
      <c r="S77" s="11"/>
      <c r="T77" s="178">
        <f t="shared" si="5"/>
        <v>40361.719145093317</v>
      </c>
      <c r="U77" s="11"/>
      <c r="V77" s="11"/>
      <c r="W77" s="11"/>
      <c r="Y77" s="178"/>
      <c r="Z77" s="178"/>
      <c r="AA77" s="179"/>
      <c r="AB77" s="178"/>
      <c r="AC77" s="178"/>
      <c r="AD77" s="178"/>
      <c r="AE77" s="4"/>
      <c r="AF77" s="4"/>
    </row>
    <row r="78" spans="1:37">
      <c r="A78" s="56"/>
      <c r="B78" s="196" t="s">
        <v>59</v>
      </c>
      <c r="C78" s="11"/>
      <c r="D78" s="11"/>
      <c r="E78" s="11"/>
      <c r="F78" s="11">
        <v>43218045</v>
      </c>
      <c r="G78" s="11"/>
      <c r="H78" s="11">
        <v>99509</v>
      </c>
      <c r="I78" s="11"/>
      <c r="J78" s="208">
        <v>1964574.4300000002</v>
      </c>
      <c r="K78" s="11"/>
      <c r="M78" s="11">
        <v>125</v>
      </c>
      <c r="N78" s="70"/>
      <c r="P78" s="197">
        <f t="shared" si="4"/>
        <v>15716.595440000001</v>
      </c>
      <c r="Q78" s="11"/>
      <c r="R78" s="11"/>
      <c r="S78" s="11"/>
      <c r="T78" s="178">
        <f t="shared" si="5"/>
        <v>345744.36</v>
      </c>
      <c r="U78" s="11"/>
      <c r="V78" s="11"/>
      <c r="W78" s="11"/>
      <c r="Y78" s="178"/>
      <c r="Z78" s="178"/>
      <c r="AA78" s="179"/>
      <c r="AB78" s="178"/>
      <c r="AC78" s="178"/>
      <c r="AD78" s="178"/>
      <c r="AE78" s="4"/>
      <c r="AF78" s="4"/>
    </row>
    <row r="79" spans="1:37">
      <c r="A79" s="56"/>
      <c r="B79" s="196" t="s">
        <v>60</v>
      </c>
      <c r="C79" s="11"/>
      <c r="D79" s="11"/>
      <c r="E79" s="11"/>
      <c r="F79" s="11">
        <v>48797575</v>
      </c>
      <c r="G79" s="11"/>
      <c r="H79" s="11">
        <v>88268</v>
      </c>
      <c r="I79" s="11"/>
      <c r="J79" s="208">
        <v>2854086.9600000009</v>
      </c>
      <c r="K79" s="11"/>
      <c r="M79" s="11">
        <v>37</v>
      </c>
      <c r="N79" s="70"/>
      <c r="P79" s="197">
        <f t="shared" si="4"/>
        <v>77137.48540540543</v>
      </c>
      <c r="Q79" s="11"/>
      <c r="R79" s="11"/>
      <c r="S79" s="11"/>
      <c r="T79" s="178">
        <f t="shared" si="5"/>
        <v>1318853.3783783785</v>
      </c>
      <c r="U79" s="11"/>
      <c r="V79" s="11"/>
      <c r="W79" s="11"/>
      <c r="Y79" s="178"/>
      <c r="Z79" s="178"/>
      <c r="AA79" s="179"/>
      <c r="AB79" s="178"/>
      <c r="AC79" s="178"/>
      <c r="AD79" s="178"/>
      <c r="AE79" s="4"/>
      <c r="AF79" s="4"/>
    </row>
    <row r="80" spans="1:37">
      <c r="A80" s="56"/>
      <c r="B80" s="196" t="s">
        <v>61</v>
      </c>
      <c r="C80" s="11"/>
      <c r="D80" s="11"/>
      <c r="E80" s="11"/>
      <c r="F80" s="11">
        <v>36428753</v>
      </c>
      <c r="G80" s="11"/>
      <c r="H80" s="11">
        <v>86320</v>
      </c>
      <c r="I80" s="11"/>
      <c r="J80" s="208">
        <v>932518.13000000035</v>
      </c>
      <c r="K80" s="11"/>
      <c r="M80" s="11">
        <v>16</v>
      </c>
      <c r="N80" s="70"/>
      <c r="P80" s="197">
        <f t="shared" si="4"/>
        <v>58282.383125000022</v>
      </c>
      <c r="Q80" s="11"/>
      <c r="R80" s="11"/>
      <c r="S80" s="11"/>
      <c r="T80" s="178">
        <f t="shared" si="5"/>
        <v>2276797.0625</v>
      </c>
      <c r="U80" s="11"/>
      <c r="V80" s="11"/>
      <c r="W80" s="11"/>
      <c r="Y80" s="178"/>
      <c r="Z80" s="178"/>
      <c r="AA80" s="179"/>
      <c r="AB80" s="178"/>
      <c r="AC80" s="178"/>
      <c r="AD80" s="178"/>
      <c r="AE80" s="4"/>
      <c r="AF80" s="4"/>
    </row>
    <row r="81" spans="1:37">
      <c r="A81" s="56"/>
      <c r="B81" s="196" t="s">
        <v>62</v>
      </c>
      <c r="C81" s="11"/>
      <c r="D81" s="11"/>
      <c r="E81" s="11"/>
      <c r="F81" s="11">
        <v>6980273</v>
      </c>
      <c r="G81" s="11"/>
      <c r="H81" s="11">
        <v>0</v>
      </c>
      <c r="I81" s="11"/>
      <c r="J81" s="208">
        <v>1420857.3999999992</v>
      </c>
      <c r="K81" s="11"/>
      <c r="M81" s="11">
        <v>6464</v>
      </c>
      <c r="N81" s="70"/>
      <c r="P81" s="197">
        <f t="shared" si="4"/>
        <v>219.81086014851473</v>
      </c>
      <c r="Q81" s="11"/>
      <c r="R81" s="11"/>
      <c r="S81" s="11"/>
      <c r="T81" s="178">
        <f t="shared" si="5"/>
        <v>1079.8689665841584</v>
      </c>
      <c r="U81" s="11"/>
      <c r="V81" s="11"/>
      <c r="W81" s="11"/>
      <c r="Y81" s="178"/>
      <c r="Z81" s="178"/>
      <c r="AA81" s="179"/>
      <c r="AB81" s="178"/>
      <c r="AC81" s="178"/>
      <c r="AD81" s="178"/>
      <c r="AE81" s="4"/>
      <c r="AF81" s="4"/>
    </row>
    <row r="82" spans="1:37" ht="13.5" thickBot="1">
      <c r="A82" s="56"/>
      <c r="B82" s="196" t="s">
        <v>63</v>
      </c>
      <c r="C82" s="11"/>
      <c r="D82" s="11"/>
      <c r="E82" s="11"/>
      <c r="F82" s="11">
        <v>1155276</v>
      </c>
      <c r="G82" s="11"/>
      <c r="H82" s="11">
        <v>1788</v>
      </c>
      <c r="I82" s="11"/>
      <c r="J82" s="208">
        <v>68968.37000000001</v>
      </c>
      <c r="K82" s="11"/>
      <c r="M82" s="11">
        <v>993</v>
      </c>
      <c r="N82" s="70"/>
      <c r="P82" s="197">
        <f t="shared" si="4"/>
        <v>69.454551863041303</v>
      </c>
      <c r="Q82" s="11"/>
      <c r="R82" s="11"/>
      <c r="S82" s="11"/>
      <c r="T82" s="178">
        <f t="shared" si="5"/>
        <v>1163.4199395770393</v>
      </c>
      <c r="U82" s="11"/>
      <c r="V82" s="11"/>
      <c r="W82" s="11"/>
      <c r="Y82" s="178"/>
      <c r="Z82" s="178"/>
      <c r="AA82" s="179"/>
      <c r="AB82" s="178"/>
      <c r="AC82" s="178"/>
      <c r="AD82" s="178"/>
      <c r="AE82" s="4"/>
      <c r="AF82" s="4"/>
    </row>
    <row r="83" spans="1:37" ht="13.5" thickBot="1">
      <c r="A83" s="56"/>
      <c r="B83" s="95" t="s">
        <v>51</v>
      </c>
      <c r="C83" s="102"/>
      <c r="D83" s="102"/>
      <c r="E83" s="102"/>
      <c r="F83" s="202">
        <f>SUM(F75:F82)</f>
        <v>370304139</v>
      </c>
      <c r="G83" s="97"/>
      <c r="H83" s="202">
        <f>SUM(H75:H82)</f>
        <v>1105476</v>
      </c>
      <c r="I83" s="97"/>
      <c r="J83" s="210">
        <f>SUM(J75:J82)</f>
        <v>25756061.720000006</v>
      </c>
      <c r="K83" s="98"/>
      <c r="M83" s="202">
        <f>SUM(M75:M82)</f>
        <v>66576</v>
      </c>
      <c r="N83" s="98"/>
      <c r="P83" s="198">
        <f>AVERAGE(P75:P82)</f>
        <v>19435.915315815466</v>
      </c>
      <c r="Q83" s="101" t="s">
        <v>52</v>
      </c>
      <c r="R83" s="101" t="s">
        <v>52</v>
      </c>
      <c r="S83" s="101" t="s">
        <v>52</v>
      </c>
      <c r="T83" s="181">
        <f>AVERAGE(T75:T82)</f>
        <v>500182.59048719809</v>
      </c>
      <c r="U83" s="101" t="s">
        <v>52</v>
      </c>
      <c r="V83" s="101" t="s">
        <v>52</v>
      </c>
      <c r="W83" s="103" t="s">
        <v>52</v>
      </c>
      <c r="Y83" s="292">
        <v>25749644.940000098</v>
      </c>
      <c r="Z83" s="299">
        <v>38783577.409999996</v>
      </c>
      <c r="AB83" s="97"/>
      <c r="AC83" s="181"/>
      <c r="AD83" s="98"/>
      <c r="AE83" s="4"/>
      <c r="AF83" s="4"/>
    </row>
    <row r="84" spans="1:37" s="4" customFormat="1">
      <c r="A84" s="56"/>
      <c r="J84" s="203"/>
      <c r="AB84" s="5"/>
      <c r="AC84" s="5"/>
      <c r="AD84" s="5"/>
      <c r="AH84" s="75"/>
      <c r="AI84" s="75"/>
      <c r="AJ84" s="75"/>
      <c r="AK84" s="75"/>
    </row>
    <row r="85" spans="1:37" s="4" customFormat="1" hidden="1">
      <c r="J85" s="203"/>
      <c r="M85" s="51"/>
      <c r="P85" s="51"/>
      <c r="Y85" s="51"/>
      <c r="AB85" s="51"/>
      <c r="AH85" s="75"/>
      <c r="AI85" s="75"/>
      <c r="AJ85" s="75"/>
      <c r="AK85" s="75"/>
    </row>
    <row r="86" spans="1:37" s="4" customFormat="1" hidden="1">
      <c r="J86" s="203"/>
      <c r="M86" s="51"/>
      <c r="P86" s="51"/>
      <c r="Y86" s="51"/>
      <c r="AB86" s="51"/>
      <c r="AH86" s="75"/>
      <c r="AI86" s="75"/>
      <c r="AJ86" s="75"/>
      <c r="AK86" s="75"/>
    </row>
    <row r="87" spans="1:37" s="4" customFormat="1" hidden="1">
      <c r="J87" s="203"/>
      <c r="M87" s="51"/>
      <c r="P87" s="51"/>
      <c r="Y87" s="51"/>
      <c r="AB87" s="51"/>
      <c r="AH87" s="75"/>
      <c r="AI87" s="75"/>
      <c r="AJ87" s="75"/>
      <c r="AK87" s="75"/>
    </row>
    <row r="88" spans="1:37" s="4" customFormat="1" hidden="1">
      <c r="J88" s="203"/>
      <c r="M88" s="51"/>
      <c r="P88" s="5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B3BC-F70C-4532-A921-B9B6020323F7}">
  <dimension ref="A1:F175"/>
  <sheetViews>
    <sheetView workbookViewId="0"/>
  </sheetViews>
  <sheetFormatPr defaultRowHeight="15"/>
  <sheetData>
    <row r="1" spans="1:6">
      <c r="A1" s="220" t="s">
        <v>726</v>
      </c>
    </row>
    <row r="2" spans="1:6">
      <c r="A2" s="228" t="s">
        <v>911</v>
      </c>
    </row>
    <row r="3" spans="1:6">
      <c r="A3" s="220" t="s">
        <v>912</v>
      </c>
    </row>
    <row r="4" spans="1:6">
      <c r="A4" s="220" t="s">
        <v>913</v>
      </c>
    </row>
    <row r="5" spans="1:6">
      <c r="A5" s="241" t="s">
        <v>914</v>
      </c>
    </row>
    <row r="6" spans="1:6">
      <c r="A6" s="229" t="s">
        <v>181</v>
      </c>
    </row>
    <row r="7" spans="1:6">
      <c r="A7" s="242"/>
      <c r="B7" s="243" t="s">
        <v>915</v>
      </c>
      <c r="C7" s="243" t="s">
        <v>916</v>
      </c>
      <c r="D7" s="243" t="s">
        <v>917</v>
      </c>
      <c r="E7" s="484" t="s">
        <v>918</v>
      </c>
      <c r="F7" s="484"/>
    </row>
    <row r="8" spans="1:6">
      <c r="A8" s="244" t="s">
        <v>919</v>
      </c>
      <c r="B8" s="242"/>
      <c r="C8" s="242"/>
      <c r="D8" s="242"/>
      <c r="E8" s="485"/>
      <c r="F8" s="485"/>
    </row>
    <row r="9" spans="1:6">
      <c r="A9" s="232" t="s">
        <v>920</v>
      </c>
      <c r="B9" s="232">
        <v>103</v>
      </c>
      <c r="C9" s="245">
        <v>1000</v>
      </c>
      <c r="D9" s="246">
        <v>8.33</v>
      </c>
      <c r="E9" s="232" t="s">
        <v>921</v>
      </c>
      <c r="F9" s="223" t="s">
        <v>181</v>
      </c>
    </row>
    <row r="10" spans="1:6">
      <c r="A10" s="232" t="s">
        <v>920</v>
      </c>
      <c r="B10" s="232">
        <v>202</v>
      </c>
      <c r="C10" s="245">
        <v>2500</v>
      </c>
      <c r="D10" s="246">
        <v>14.35</v>
      </c>
      <c r="E10" s="232" t="s">
        <v>921</v>
      </c>
      <c r="F10" s="223" t="s">
        <v>181</v>
      </c>
    </row>
    <row r="11" spans="1:6">
      <c r="A11" s="232" t="s">
        <v>920</v>
      </c>
      <c r="B11" s="232">
        <v>327</v>
      </c>
      <c r="C11" s="245">
        <v>4000</v>
      </c>
      <c r="D11" s="246">
        <v>19.89</v>
      </c>
      <c r="E11" s="232" t="s">
        <v>921</v>
      </c>
      <c r="F11" s="223" t="s">
        <v>181</v>
      </c>
    </row>
    <row r="12" spans="1:6">
      <c r="A12" s="232" t="s">
        <v>920</v>
      </c>
      <c r="B12" s="232">
        <v>448</v>
      </c>
      <c r="C12" s="245">
        <v>6000</v>
      </c>
      <c r="D12" s="246">
        <v>26.57</v>
      </c>
      <c r="E12" s="232" t="s">
        <v>921</v>
      </c>
      <c r="F12" s="223" t="s">
        <v>181</v>
      </c>
    </row>
    <row r="13" spans="1:6">
      <c r="A13" s="244" t="s">
        <v>922</v>
      </c>
      <c r="B13" s="242"/>
      <c r="C13" s="242"/>
      <c r="D13" s="242"/>
      <c r="E13" s="485"/>
      <c r="F13" s="485"/>
    </row>
    <row r="14" spans="1:6">
      <c r="A14" s="232" t="s">
        <v>920</v>
      </c>
      <c r="B14" s="232">
        <v>100</v>
      </c>
      <c r="C14" s="245">
        <v>3500</v>
      </c>
      <c r="D14" s="246">
        <v>13.89</v>
      </c>
      <c r="E14" s="483" t="s">
        <v>921</v>
      </c>
      <c r="F14" s="483"/>
    </row>
    <row r="15" spans="1:6">
      <c r="A15" s="232" t="s">
        <v>920</v>
      </c>
      <c r="B15" s="232">
        <v>175</v>
      </c>
      <c r="C15" s="245">
        <v>6800</v>
      </c>
      <c r="D15" s="246">
        <v>18.489999999999998</v>
      </c>
      <c r="E15" s="483" t="s">
        <v>921</v>
      </c>
      <c r="F15" s="483"/>
    </row>
    <row r="16" spans="1:6">
      <c r="A16" s="232" t="s">
        <v>920</v>
      </c>
      <c r="B16" s="232">
        <v>250</v>
      </c>
      <c r="C16" s="245">
        <v>11000</v>
      </c>
      <c r="D16" s="246">
        <v>23.4</v>
      </c>
      <c r="E16" s="483" t="s">
        <v>921</v>
      </c>
      <c r="F16" s="483"/>
    </row>
    <row r="17" spans="1:6">
      <c r="A17" s="232" t="s">
        <v>920</v>
      </c>
      <c r="B17" s="232">
        <v>400</v>
      </c>
      <c r="C17" s="245">
        <v>20000</v>
      </c>
      <c r="D17" s="246">
        <v>33.64</v>
      </c>
      <c r="E17" s="483" t="s">
        <v>921</v>
      </c>
      <c r="F17" s="483"/>
    </row>
    <row r="18" spans="1:6">
      <c r="A18" s="232" t="s">
        <v>920</v>
      </c>
      <c r="B18" s="232">
        <v>700</v>
      </c>
      <c r="C18" s="245">
        <v>35000</v>
      </c>
      <c r="D18" s="246">
        <v>53.61</v>
      </c>
      <c r="E18" s="483" t="s">
        <v>921</v>
      </c>
      <c r="F18" s="483"/>
    </row>
    <row r="19" spans="1:6">
      <c r="A19" s="232" t="s">
        <v>920</v>
      </c>
      <c r="B19" s="245">
        <v>1000</v>
      </c>
      <c r="C19" s="245">
        <v>55000</v>
      </c>
      <c r="D19" s="246">
        <v>92.48</v>
      </c>
      <c r="E19" s="483" t="s">
        <v>921</v>
      </c>
      <c r="F19" s="483"/>
    </row>
    <row r="20" spans="1:6">
      <c r="A20" s="244" t="s">
        <v>923</v>
      </c>
      <c r="B20" s="242"/>
      <c r="C20" s="242"/>
      <c r="D20" s="242"/>
      <c r="E20" s="485"/>
      <c r="F20" s="485"/>
    </row>
    <row r="21" spans="1:6">
      <c r="A21" s="232" t="s">
        <v>924</v>
      </c>
      <c r="B21" s="232">
        <v>150</v>
      </c>
      <c r="C21" s="245">
        <v>11000</v>
      </c>
      <c r="D21" s="246">
        <v>16.95</v>
      </c>
      <c r="E21" s="483" t="s">
        <v>921</v>
      </c>
      <c r="F21" s="483"/>
    </row>
    <row r="22" spans="1:6">
      <c r="A22" s="232" t="s">
        <v>924</v>
      </c>
      <c r="B22" s="232">
        <v>360</v>
      </c>
      <c r="C22" s="245">
        <v>30000</v>
      </c>
      <c r="D22" s="246">
        <v>31.47</v>
      </c>
      <c r="E22" s="483" t="s">
        <v>921</v>
      </c>
      <c r="F22" s="483"/>
    </row>
    <row r="23" spans="1:6">
      <c r="A23" s="232" t="s">
        <v>181</v>
      </c>
      <c r="B23" s="232" t="s">
        <v>181</v>
      </c>
      <c r="C23" s="232" t="s">
        <v>181</v>
      </c>
      <c r="D23" s="232" t="s">
        <v>181</v>
      </c>
      <c r="E23" s="483" t="s">
        <v>181</v>
      </c>
      <c r="F23" s="483"/>
    </row>
    <row r="24" spans="1:6">
      <c r="A24" s="242"/>
      <c r="B24" s="242"/>
      <c r="C24" s="232" t="s">
        <v>925</v>
      </c>
      <c r="D24" s="242"/>
      <c r="E24" s="485"/>
      <c r="F24" s="485"/>
    </row>
    <row r="25" spans="1:6">
      <c r="A25" s="242"/>
      <c r="B25" s="243" t="s">
        <v>915</v>
      </c>
      <c r="C25" s="243" t="s">
        <v>916</v>
      </c>
      <c r="D25" s="243" t="s">
        <v>917</v>
      </c>
      <c r="E25" s="484" t="s">
        <v>918</v>
      </c>
      <c r="F25" s="484"/>
    </row>
    <row r="26" spans="1:6">
      <c r="A26" s="244" t="s">
        <v>923</v>
      </c>
      <c r="B26" s="242"/>
      <c r="C26" s="242"/>
      <c r="D26" s="242"/>
      <c r="E26" s="485"/>
      <c r="F26" s="485"/>
    </row>
    <row r="27" spans="1:6">
      <c r="A27" s="232" t="s">
        <v>926</v>
      </c>
      <c r="B27" s="232">
        <v>50</v>
      </c>
      <c r="C27" s="245">
        <v>3600</v>
      </c>
      <c r="D27" s="246">
        <v>15.13</v>
      </c>
      <c r="E27" s="483" t="s">
        <v>927</v>
      </c>
      <c r="F27" s="483"/>
    </row>
    <row r="28" spans="1:6">
      <c r="A28" s="232" t="s">
        <v>926</v>
      </c>
      <c r="B28" s="232">
        <v>70</v>
      </c>
      <c r="C28" s="245">
        <v>5500</v>
      </c>
      <c r="D28" s="246">
        <v>15.68</v>
      </c>
      <c r="E28" s="483" t="s">
        <v>927</v>
      </c>
      <c r="F28" s="483"/>
    </row>
    <row r="29" spans="1:6">
      <c r="A29" s="232" t="s">
        <v>926</v>
      </c>
      <c r="B29" s="232">
        <v>100</v>
      </c>
      <c r="C29" s="245">
        <v>8500</v>
      </c>
      <c r="D29" s="246">
        <v>16.5</v>
      </c>
      <c r="E29" s="483" t="s">
        <v>927</v>
      </c>
      <c r="F29" s="483"/>
    </row>
    <row r="30" spans="1:6">
      <c r="A30" s="232" t="s">
        <v>926</v>
      </c>
      <c r="B30" s="232">
        <v>150</v>
      </c>
      <c r="C30" s="245">
        <v>14000</v>
      </c>
      <c r="D30" s="246">
        <v>17.940000000000001</v>
      </c>
      <c r="E30" s="483" t="s">
        <v>927</v>
      </c>
      <c r="F30" s="483"/>
    </row>
    <row r="31" spans="1:6">
      <c r="A31" s="232" t="s">
        <v>926</v>
      </c>
      <c r="B31" s="232">
        <v>250</v>
      </c>
      <c r="C31" s="245">
        <v>24750</v>
      </c>
      <c r="D31" s="246">
        <v>25.38</v>
      </c>
      <c r="E31" s="483" t="s">
        <v>927</v>
      </c>
      <c r="F31" s="483"/>
    </row>
    <row r="32" spans="1:6">
      <c r="A32" s="232" t="s">
        <v>926</v>
      </c>
      <c r="B32" s="232">
        <v>400</v>
      </c>
      <c r="C32" s="245">
        <v>45000</v>
      </c>
      <c r="D32" s="246">
        <v>29.35</v>
      </c>
      <c r="E32" s="483" t="s">
        <v>927</v>
      </c>
      <c r="F32" s="483"/>
    </row>
    <row r="33" spans="1:6">
      <c r="A33" s="232" t="s">
        <v>928</v>
      </c>
      <c r="B33" s="232">
        <v>150</v>
      </c>
      <c r="C33" s="245">
        <v>14000</v>
      </c>
      <c r="D33" s="246">
        <v>21.83</v>
      </c>
      <c r="E33" s="483" t="s">
        <v>927</v>
      </c>
      <c r="F33" s="483"/>
    </row>
    <row r="34" spans="1:6">
      <c r="A34" s="232" t="s">
        <v>928</v>
      </c>
      <c r="B34" s="232">
        <v>250</v>
      </c>
      <c r="C34" s="245">
        <v>24750</v>
      </c>
      <c r="D34" s="246">
        <v>28.3</v>
      </c>
      <c r="E34" s="483" t="s">
        <v>927</v>
      </c>
      <c r="F34" s="483"/>
    </row>
    <row r="35" spans="1:6">
      <c r="A35" s="232" t="s">
        <v>928</v>
      </c>
      <c r="B35" s="232">
        <v>400</v>
      </c>
      <c r="C35" s="245">
        <v>45000</v>
      </c>
      <c r="D35" s="246">
        <v>32.68</v>
      </c>
      <c r="E35" s="483" t="s">
        <v>927</v>
      </c>
      <c r="F35" s="483"/>
    </row>
    <row r="36" spans="1:6">
      <c r="A36" s="232" t="s">
        <v>929</v>
      </c>
      <c r="B36" s="232">
        <v>50</v>
      </c>
      <c r="C36" s="245">
        <v>3600</v>
      </c>
      <c r="D36" s="246">
        <v>16.79</v>
      </c>
      <c r="E36" s="483" t="s">
        <v>927</v>
      </c>
      <c r="F36" s="483"/>
    </row>
    <row r="37" spans="1:6">
      <c r="A37" s="232" t="s">
        <v>929</v>
      </c>
      <c r="B37" s="232">
        <v>100</v>
      </c>
      <c r="C37" s="245">
        <v>8500</v>
      </c>
      <c r="D37" s="246">
        <v>18.29</v>
      </c>
      <c r="E37" s="483" t="s">
        <v>927</v>
      </c>
      <c r="F37" s="483"/>
    </row>
    <row r="38" spans="1:6">
      <c r="A38" s="232" t="s">
        <v>929</v>
      </c>
      <c r="B38" s="232">
        <v>150</v>
      </c>
      <c r="C38" s="245">
        <v>14000</v>
      </c>
      <c r="D38" s="246">
        <v>21.49</v>
      </c>
      <c r="E38" s="483" t="s">
        <v>927</v>
      </c>
      <c r="F38" s="483"/>
    </row>
    <row r="39" spans="1:6">
      <c r="A39" s="232" t="s">
        <v>930</v>
      </c>
      <c r="B39" s="232">
        <v>150</v>
      </c>
      <c r="C39" s="245">
        <v>14000</v>
      </c>
      <c r="D39" s="246">
        <v>17.579999999999998</v>
      </c>
      <c r="E39" s="483" t="s">
        <v>927</v>
      </c>
      <c r="F39" s="483"/>
    </row>
    <row r="40" spans="1:6">
      <c r="A40" s="232" t="s">
        <v>930</v>
      </c>
      <c r="B40" s="232">
        <v>250</v>
      </c>
      <c r="C40" s="245">
        <v>24750</v>
      </c>
      <c r="D40" s="246">
        <v>22.17</v>
      </c>
      <c r="E40" s="483" t="s">
        <v>927</v>
      </c>
      <c r="F40" s="483"/>
    </row>
    <row r="41" spans="1:6">
      <c r="A41" s="232" t="s">
        <v>930</v>
      </c>
      <c r="B41" s="232">
        <v>400</v>
      </c>
      <c r="C41" s="245">
        <v>45000</v>
      </c>
      <c r="D41" s="246">
        <v>28.31</v>
      </c>
      <c r="E41" s="483" t="s">
        <v>927</v>
      </c>
      <c r="F41" s="483"/>
    </row>
    <row r="42" spans="1:6">
      <c r="A42" s="232" t="s">
        <v>931</v>
      </c>
      <c r="B42" s="232">
        <v>50</v>
      </c>
      <c r="C42" s="242"/>
      <c r="D42" s="246">
        <v>20.57</v>
      </c>
      <c r="E42" s="483" t="s">
        <v>927</v>
      </c>
      <c r="F42" s="483"/>
    </row>
    <row r="43" spans="1:6">
      <c r="A43" s="232" t="s">
        <v>931</v>
      </c>
      <c r="B43" s="232">
        <v>70</v>
      </c>
      <c r="C43" s="242"/>
      <c r="D43" s="246">
        <v>20.57</v>
      </c>
      <c r="E43" s="483" t="s">
        <v>927</v>
      </c>
      <c r="F43" s="483"/>
    </row>
    <row r="44" spans="1:6">
      <c r="A44" s="232" t="s">
        <v>931</v>
      </c>
      <c r="B44" s="232">
        <v>100</v>
      </c>
      <c r="C44" s="242"/>
      <c r="D44" s="246">
        <v>23.16</v>
      </c>
      <c r="E44" s="483" t="s">
        <v>927</v>
      </c>
      <c r="F44" s="483"/>
    </row>
    <row r="45" spans="1:6">
      <c r="A45" s="232" t="s">
        <v>931</v>
      </c>
      <c r="B45" s="232">
        <v>150</v>
      </c>
      <c r="C45" s="242"/>
      <c r="D45" s="246">
        <v>25.52</v>
      </c>
      <c r="E45" s="483" t="s">
        <v>927</v>
      </c>
      <c r="F45" s="483"/>
    </row>
    <row r="46" spans="1:6">
      <c r="A46" s="242"/>
      <c r="B46" s="242"/>
      <c r="C46" s="242"/>
      <c r="D46" s="242"/>
      <c r="E46" s="485"/>
      <c r="F46" s="485"/>
    </row>
    <row r="47" spans="1:6">
      <c r="A47" s="244" t="s">
        <v>932</v>
      </c>
      <c r="B47" s="242"/>
      <c r="C47" s="242"/>
      <c r="D47" s="242"/>
      <c r="E47" s="485"/>
      <c r="F47" s="485"/>
    </row>
    <row r="48" spans="1:6">
      <c r="A48" s="232" t="s">
        <v>930</v>
      </c>
      <c r="B48" s="232">
        <v>400</v>
      </c>
      <c r="C48" s="245">
        <v>31000</v>
      </c>
      <c r="D48" s="246">
        <v>34.78</v>
      </c>
      <c r="E48" s="483" t="s">
        <v>927</v>
      </c>
      <c r="F48" s="483"/>
    </row>
    <row r="49" spans="1:6">
      <c r="A49" s="232" t="s">
        <v>930</v>
      </c>
      <c r="B49" s="245">
        <v>1000</v>
      </c>
      <c r="C49" s="245">
        <v>96000</v>
      </c>
      <c r="D49" s="246">
        <v>59.22</v>
      </c>
      <c r="E49" s="483" t="s">
        <v>927</v>
      </c>
      <c r="F49" s="483"/>
    </row>
    <row r="50" spans="1:6">
      <c r="A50" s="220" t="s">
        <v>181</v>
      </c>
    </row>
    <row r="51" spans="1:6">
      <c r="A51" s="227" t="s">
        <v>796</v>
      </c>
      <c r="C51" s="220" t="s">
        <v>797</v>
      </c>
    </row>
    <row r="52" spans="1:6">
      <c r="A52" s="233" t="s">
        <v>181</v>
      </c>
    </row>
    <row r="53" spans="1:6">
      <c r="A53" s="227" t="s">
        <v>798</v>
      </c>
    </row>
    <row r="54" spans="1:6">
      <c r="A54" s="220" t="s">
        <v>751</v>
      </c>
    </row>
    <row r="55" spans="1:6">
      <c r="A55" s="220" t="s">
        <v>799</v>
      </c>
    </row>
    <row r="56" spans="1:6">
      <c r="A56" s="228" t="s">
        <v>726</v>
      </c>
    </row>
    <row r="57" spans="1:6">
      <c r="A57" s="228" t="s">
        <v>933</v>
      </c>
    </row>
    <row r="58" spans="1:6">
      <c r="A58" s="220" t="s">
        <v>181</v>
      </c>
    </row>
    <row r="59" spans="1:6">
      <c r="A59" s="220" t="s">
        <v>912</v>
      </c>
    </row>
    <row r="60" spans="1:6">
      <c r="A60" s="220" t="s">
        <v>913</v>
      </c>
    </row>
    <row r="61" spans="1:6">
      <c r="A61" s="220" t="s">
        <v>934</v>
      </c>
    </row>
    <row r="62" spans="1:6">
      <c r="A62" s="220" t="s">
        <v>181</v>
      </c>
    </row>
    <row r="63" spans="1:6">
      <c r="A63" s="220" t="s">
        <v>181</v>
      </c>
    </row>
    <row r="64" spans="1:6">
      <c r="A64" s="242"/>
      <c r="B64" s="241" t="s">
        <v>915</v>
      </c>
      <c r="C64" s="241" t="s">
        <v>916</v>
      </c>
      <c r="D64" s="241" t="s">
        <v>917</v>
      </c>
      <c r="E64" s="241" t="s">
        <v>918</v>
      </c>
    </row>
    <row r="65" spans="1:5">
      <c r="A65" s="247" t="s">
        <v>923</v>
      </c>
      <c r="B65" s="242"/>
      <c r="C65" s="242"/>
      <c r="D65" s="242"/>
      <c r="E65" s="242"/>
    </row>
    <row r="66" spans="1:5">
      <c r="A66" s="248" t="s">
        <v>926</v>
      </c>
      <c r="B66" s="248">
        <v>50</v>
      </c>
      <c r="C66" s="249">
        <v>3600</v>
      </c>
      <c r="D66" s="250">
        <v>23.21</v>
      </c>
      <c r="E66" s="248" t="s">
        <v>927</v>
      </c>
    </row>
    <row r="67" spans="1:5">
      <c r="A67" s="248" t="s">
        <v>926</v>
      </c>
      <c r="B67" s="248">
        <v>70</v>
      </c>
      <c r="C67" s="249">
        <v>5500</v>
      </c>
      <c r="D67" s="250">
        <v>23.72</v>
      </c>
      <c r="E67" s="248" t="s">
        <v>927</v>
      </c>
    </row>
    <row r="68" spans="1:5">
      <c r="A68" s="248" t="s">
        <v>926</v>
      </c>
      <c r="B68" s="248">
        <v>100</v>
      </c>
      <c r="C68" s="249">
        <v>8500</v>
      </c>
      <c r="D68" s="250">
        <v>24.48</v>
      </c>
      <c r="E68" s="248" t="s">
        <v>927</v>
      </c>
    </row>
    <row r="69" spans="1:5">
      <c r="A69" s="248" t="s">
        <v>926</v>
      </c>
      <c r="B69" s="248">
        <v>150</v>
      </c>
      <c r="C69" s="249">
        <v>14000</v>
      </c>
      <c r="D69" s="250">
        <v>26.01</v>
      </c>
      <c r="E69" s="248" t="s">
        <v>927</v>
      </c>
    </row>
    <row r="70" spans="1:5">
      <c r="A70" s="248" t="s">
        <v>926</v>
      </c>
      <c r="B70" s="248">
        <v>250</v>
      </c>
      <c r="C70" s="249">
        <v>24750</v>
      </c>
      <c r="D70" s="250">
        <v>31.44</v>
      </c>
      <c r="E70" s="248" t="s">
        <v>927</v>
      </c>
    </row>
    <row r="71" spans="1:5">
      <c r="A71" s="248" t="s">
        <v>926</v>
      </c>
      <c r="B71" s="248">
        <v>400</v>
      </c>
      <c r="C71" s="249">
        <v>45000</v>
      </c>
      <c r="D71" s="250">
        <v>35.4</v>
      </c>
      <c r="E71" s="248" t="s">
        <v>927</v>
      </c>
    </row>
    <row r="72" spans="1:5">
      <c r="A72" s="248" t="s">
        <v>928</v>
      </c>
      <c r="B72" s="248">
        <v>150</v>
      </c>
      <c r="C72" s="249">
        <v>14000</v>
      </c>
      <c r="D72" s="250">
        <v>29.92</v>
      </c>
      <c r="E72" s="248" t="s">
        <v>927</v>
      </c>
    </row>
    <row r="73" spans="1:5">
      <c r="A73" s="248" t="s">
        <v>928</v>
      </c>
      <c r="B73" s="248">
        <v>250</v>
      </c>
      <c r="C73" s="249">
        <v>24750</v>
      </c>
      <c r="D73" s="250">
        <v>36.33</v>
      </c>
      <c r="E73" s="248" t="s">
        <v>927</v>
      </c>
    </row>
    <row r="74" spans="1:5">
      <c r="A74" s="248" t="s">
        <v>928</v>
      </c>
      <c r="B74" s="248">
        <v>400</v>
      </c>
      <c r="C74" s="249">
        <v>45000</v>
      </c>
      <c r="D74" s="250">
        <v>40.74</v>
      </c>
      <c r="E74" s="248" t="s">
        <v>927</v>
      </c>
    </row>
    <row r="75" spans="1:5">
      <c r="A75" s="248" t="s">
        <v>929</v>
      </c>
      <c r="B75" s="248">
        <v>50</v>
      </c>
      <c r="C75" s="249">
        <v>3600</v>
      </c>
      <c r="D75" s="250">
        <v>20.55</v>
      </c>
      <c r="E75" s="248" t="s">
        <v>927</v>
      </c>
    </row>
    <row r="76" spans="1:5">
      <c r="A76" s="248" t="s">
        <v>929</v>
      </c>
      <c r="B76" s="248">
        <v>100</v>
      </c>
      <c r="C76" s="249">
        <v>8500</v>
      </c>
      <c r="D76" s="250">
        <v>22.02</v>
      </c>
      <c r="E76" s="248" t="s">
        <v>927</v>
      </c>
    </row>
    <row r="77" spans="1:5">
      <c r="A77" s="248" t="s">
        <v>929</v>
      </c>
      <c r="B77" s="248">
        <v>150</v>
      </c>
      <c r="C77" s="249">
        <v>14000</v>
      </c>
      <c r="D77" s="250">
        <v>30.01</v>
      </c>
      <c r="E77" s="248" t="s">
        <v>927</v>
      </c>
    </row>
    <row r="78" spans="1:5">
      <c r="A78" s="248" t="s">
        <v>930</v>
      </c>
      <c r="B78" s="248">
        <v>150</v>
      </c>
      <c r="C78" s="249">
        <v>14000</v>
      </c>
      <c r="D78" s="250">
        <v>27.41</v>
      </c>
      <c r="E78" s="248" t="s">
        <v>927</v>
      </c>
    </row>
    <row r="79" spans="1:5">
      <c r="A79" s="248" t="s">
        <v>930</v>
      </c>
      <c r="B79" s="248">
        <v>250</v>
      </c>
      <c r="C79" s="249">
        <v>24750</v>
      </c>
      <c r="D79" s="250">
        <v>31.99</v>
      </c>
      <c r="E79" s="248" t="s">
        <v>927</v>
      </c>
    </row>
    <row r="80" spans="1:5">
      <c r="A80" s="248" t="s">
        <v>930</v>
      </c>
      <c r="B80" s="248">
        <v>400</v>
      </c>
      <c r="C80" s="249">
        <v>45000</v>
      </c>
      <c r="D80" s="250">
        <v>36.4</v>
      </c>
      <c r="E80" s="248" t="s">
        <v>927</v>
      </c>
    </row>
    <row r="81" spans="1:5">
      <c r="A81" s="248" t="s">
        <v>930</v>
      </c>
      <c r="B81" s="248">
        <v>400</v>
      </c>
      <c r="C81" s="249">
        <v>31000</v>
      </c>
      <c r="D81" s="250">
        <v>43.03</v>
      </c>
      <c r="E81" s="248" t="s">
        <v>927</v>
      </c>
    </row>
    <row r="82" spans="1:5">
      <c r="A82" s="248" t="s">
        <v>930</v>
      </c>
      <c r="B82" s="248">
        <v>1000</v>
      </c>
      <c r="C82" s="249">
        <v>96000</v>
      </c>
      <c r="D82" s="250">
        <v>67.44</v>
      </c>
      <c r="E82" s="248" t="s">
        <v>927</v>
      </c>
    </row>
    <row r="83" spans="1:5">
      <c r="A83" s="248" t="s">
        <v>931</v>
      </c>
      <c r="B83" s="248">
        <v>50</v>
      </c>
      <c r="C83" s="242"/>
      <c r="D83" s="250">
        <v>27.37</v>
      </c>
      <c r="E83" s="248" t="s">
        <v>927</v>
      </c>
    </row>
    <row r="84" spans="1:5">
      <c r="A84" s="248" t="s">
        <v>931</v>
      </c>
      <c r="B84" s="248">
        <v>70</v>
      </c>
      <c r="C84" s="242"/>
      <c r="D84" s="250">
        <v>27.37</v>
      </c>
      <c r="E84" s="248" t="s">
        <v>927</v>
      </c>
    </row>
    <row r="85" spans="1:5">
      <c r="A85" s="248" t="s">
        <v>931</v>
      </c>
      <c r="B85" s="248">
        <v>100</v>
      </c>
      <c r="C85" s="242"/>
      <c r="D85" s="250">
        <v>29.92</v>
      </c>
      <c r="E85" s="248" t="s">
        <v>927</v>
      </c>
    </row>
    <row r="86" spans="1:5">
      <c r="A86" s="248" t="s">
        <v>931</v>
      </c>
      <c r="B86" s="248">
        <v>150</v>
      </c>
      <c r="C86" s="242"/>
      <c r="D86" s="250">
        <v>39.1</v>
      </c>
      <c r="E86" s="248" t="s">
        <v>927</v>
      </c>
    </row>
    <row r="87" spans="1:5">
      <c r="A87" s="230" t="s">
        <v>181</v>
      </c>
    </row>
    <row r="88" spans="1:5">
      <c r="A88" s="230" t="s">
        <v>181</v>
      </c>
    </row>
    <row r="89" spans="1:5">
      <c r="A89" s="230" t="s">
        <v>181</v>
      </c>
    </row>
    <row r="90" spans="1:5">
      <c r="A90" s="230" t="s">
        <v>181</v>
      </c>
    </row>
    <row r="91" spans="1:5">
      <c r="A91" s="230" t="s">
        <v>181</v>
      </c>
    </row>
    <row r="92" spans="1:5">
      <c r="A92" s="230" t="s">
        <v>181</v>
      </c>
    </row>
    <row r="93" spans="1:5">
      <c r="A93" s="230" t="s">
        <v>181</v>
      </c>
    </row>
    <row r="94" spans="1:5">
      <c r="A94" s="230" t="s">
        <v>181</v>
      </c>
    </row>
    <row r="95" spans="1:5">
      <c r="A95" s="230" t="s">
        <v>181</v>
      </c>
    </row>
    <row r="96" spans="1:5">
      <c r="A96" s="230" t="s">
        <v>181</v>
      </c>
    </row>
    <row r="97" spans="1:3">
      <c r="A97" s="230" t="s">
        <v>181</v>
      </c>
    </row>
    <row r="98" spans="1:3">
      <c r="A98" s="230" t="s">
        <v>181</v>
      </c>
    </row>
    <row r="99" spans="1:3">
      <c r="A99" s="230" t="s">
        <v>181</v>
      </c>
    </row>
    <row r="100" spans="1:3">
      <c r="A100" s="220" t="s">
        <v>181</v>
      </c>
    </row>
    <row r="101" spans="1:3">
      <c r="A101" s="227" t="s">
        <v>796</v>
      </c>
      <c r="C101" s="220" t="s">
        <v>797</v>
      </c>
    </row>
    <row r="102" spans="1:3">
      <c r="A102" s="233" t="s">
        <v>181</v>
      </c>
    </row>
    <row r="103" spans="1:3">
      <c r="A103" s="227" t="s">
        <v>798</v>
      </c>
    </row>
    <row r="104" spans="1:3">
      <c r="A104" s="220" t="s">
        <v>751</v>
      </c>
    </row>
    <row r="105" spans="1:3">
      <c r="A105" s="220" t="s">
        <v>799</v>
      </c>
    </row>
    <row r="106" spans="1:3">
      <c r="A106" s="220" t="s">
        <v>181</v>
      </c>
    </row>
    <row r="107" spans="1:3">
      <c r="A107" s="220" t="s">
        <v>181</v>
      </c>
    </row>
    <row r="108" spans="1:3">
      <c r="A108" s="220" t="s">
        <v>181</v>
      </c>
    </row>
    <row r="109" spans="1:3">
      <c r="A109" s="220" t="s">
        <v>181</v>
      </c>
    </row>
    <row r="110" spans="1:3">
      <c r="A110" s="220" t="s">
        <v>181</v>
      </c>
    </row>
    <row r="111" spans="1:3">
      <c r="A111" s="220" t="s">
        <v>726</v>
      </c>
    </row>
    <row r="112" spans="1:3">
      <c r="A112" s="228" t="s">
        <v>935</v>
      </c>
    </row>
    <row r="113" spans="1:5">
      <c r="A113" s="229" t="s">
        <v>912</v>
      </c>
    </row>
    <row r="114" spans="1:5">
      <c r="A114" s="229" t="s">
        <v>913</v>
      </c>
    </row>
    <row r="115" spans="1:5">
      <c r="A115" s="232" t="s">
        <v>936</v>
      </c>
    </row>
    <row r="116" spans="1:5">
      <c r="A116" s="232" t="s">
        <v>937</v>
      </c>
    </row>
    <row r="117" spans="1:5">
      <c r="A117" s="242"/>
      <c r="B117" s="243" t="s">
        <v>915</v>
      </c>
      <c r="C117" s="243" t="s">
        <v>916</v>
      </c>
      <c r="D117" s="243" t="s">
        <v>917</v>
      </c>
      <c r="E117" s="243" t="s">
        <v>918</v>
      </c>
    </row>
    <row r="118" spans="1:5">
      <c r="A118" s="244" t="s">
        <v>938</v>
      </c>
      <c r="B118" s="242"/>
      <c r="C118" s="242"/>
      <c r="D118" s="242"/>
      <c r="E118" s="242"/>
    </row>
    <row r="119" spans="1:5">
      <c r="A119" s="232" t="s">
        <v>926</v>
      </c>
      <c r="B119" s="232">
        <v>50</v>
      </c>
      <c r="C119" s="245">
        <v>3000</v>
      </c>
      <c r="D119" s="246">
        <v>8.9</v>
      </c>
      <c r="E119" s="232" t="s">
        <v>927</v>
      </c>
    </row>
    <row r="120" spans="1:5">
      <c r="A120" s="232" t="s">
        <v>926</v>
      </c>
      <c r="B120" s="232">
        <v>70</v>
      </c>
      <c r="C120" s="245">
        <v>4000</v>
      </c>
      <c r="D120" s="246">
        <v>9.1999999999999993</v>
      </c>
      <c r="E120" s="232" t="s">
        <v>927</v>
      </c>
    </row>
    <row r="121" spans="1:5">
      <c r="A121" s="232" t="s">
        <v>926</v>
      </c>
      <c r="B121" s="232">
        <v>100</v>
      </c>
      <c r="C121" s="245">
        <v>7000</v>
      </c>
      <c r="D121" s="246">
        <v>9.43</v>
      </c>
      <c r="E121" s="232" t="s">
        <v>927</v>
      </c>
    </row>
    <row r="122" spans="1:5">
      <c r="A122" s="232" t="s">
        <v>926</v>
      </c>
      <c r="B122" s="232">
        <v>150</v>
      </c>
      <c r="C122" s="245">
        <v>10000</v>
      </c>
      <c r="D122" s="246">
        <v>9.9700000000000006</v>
      </c>
      <c r="E122" s="232" t="s">
        <v>927</v>
      </c>
    </row>
    <row r="123" spans="1:5">
      <c r="A123" s="232" t="s">
        <v>926</v>
      </c>
      <c r="B123" s="232">
        <v>250</v>
      </c>
      <c r="C123" s="245">
        <v>17000</v>
      </c>
      <c r="D123" s="246">
        <v>11.35</v>
      </c>
      <c r="E123" s="232" t="s">
        <v>927</v>
      </c>
    </row>
    <row r="124" spans="1:5">
      <c r="A124" s="232" t="s">
        <v>926</v>
      </c>
      <c r="B124" s="232">
        <v>400</v>
      </c>
      <c r="C124" s="245">
        <v>28000</v>
      </c>
      <c r="D124" s="246">
        <v>15.4</v>
      </c>
      <c r="E124" s="232" t="s">
        <v>927</v>
      </c>
    </row>
    <row r="125" spans="1:5">
      <c r="A125" s="232" t="s">
        <v>931</v>
      </c>
      <c r="B125" s="232">
        <v>150</v>
      </c>
      <c r="C125" s="245">
        <v>10000</v>
      </c>
      <c r="D125" s="246">
        <v>20.65</v>
      </c>
      <c r="E125" s="232" t="s">
        <v>927</v>
      </c>
    </row>
    <row r="126" spans="1:5">
      <c r="A126" s="232" t="s">
        <v>939</v>
      </c>
      <c r="B126" s="232">
        <v>250</v>
      </c>
      <c r="C126" s="245">
        <v>15000</v>
      </c>
      <c r="D126" s="246">
        <v>18.97</v>
      </c>
      <c r="E126" s="232" t="s">
        <v>927</v>
      </c>
    </row>
    <row r="127" spans="1:5">
      <c r="A127" s="232" t="s">
        <v>939</v>
      </c>
      <c r="B127" s="232">
        <v>400</v>
      </c>
      <c r="C127" s="245">
        <v>17000</v>
      </c>
      <c r="D127" s="246">
        <v>21.01</v>
      </c>
      <c r="E127" s="232" t="s">
        <v>927</v>
      </c>
    </row>
    <row r="128" spans="1:5">
      <c r="A128" s="232" t="s">
        <v>940</v>
      </c>
      <c r="B128" s="232">
        <v>70</v>
      </c>
      <c r="C128" s="245">
        <v>7000</v>
      </c>
      <c r="D128" s="246">
        <v>23.68</v>
      </c>
      <c r="E128" s="232" t="s">
        <v>927</v>
      </c>
    </row>
    <row r="129" spans="1:5">
      <c r="A129" s="232" t="s">
        <v>940</v>
      </c>
      <c r="B129" s="232">
        <v>100</v>
      </c>
      <c r="C129" s="245">
        <v>8000</v>
      </c>
      <c r="D129" s="246">
        <v>23.68</v>
      </c>
      <c r="E129" s="232" t="s">
        <v>927</v>
      </c>
    </row>
    <row r="130" spans="1:5">
      <c r="A130" s="232" t="s">
        <v>940</v>
      </c>
      <c r="B130" s="232">
        <v>150</v>
      </c>
      <c r="C130" s="245">
        <v>10000</v>
      </c>
      <c r="D130" s="246">
        <v>23.68</v>
      </c>
      <c r="E130" s="232" t="s">
        <v>927</v>
      </c>
    </row>
    <row r="131" spans="1:5">
      <c r="A131" s="232" t="s">
        <v>929</v>
      </c>
      <c r="B131" s="232">
        <v>70</v>
      </c>
      <c r="C131" s="245">
        <v>4000</v>
      </c>
      <c r="D131" s="246">
        <v>11.61</v>
      </c>
      <c r="E131" s="232" t="s">
        <v>927</v>
      </c>
    </row>
    <row r="132" spans="1:5">
      <c r="A132" s="232" t="s">
        <v>929</v>
      </c>
      <c r="B132" s="232">
        <v>100</v>
      </c>
      <c r="C132" s="245">
        <v>7000</v>
      </c>
      <c r="D132" s="246">
        <v>12.15</v>
      </c>
      <c r="E132" s="232" t="s">
        <v>927</v>
      </c>
    </row>
    <row r="133" spans="1:5">
      <c r="A133" s="232" t="s">
        <v>928</v>
      </c>
      <c r="B133" s="232">
        <v>100</v>
      </c>
      <c r="C133" s="245">
        <v>7000</v>
      </c>
      <c r="D133" s="246">
        <v>10.34</v>
      </c>
      <c r="E133" s="232" t="s">
        <v>927</v>
      </c>
    </row>
    <row r="134" spans="1:5">
      <c r="A134" s="232" t="s">
        <v>928</v>
      </c>
      <c r="B134" s="232">
        <v>150</v>
      </c>
      <c r="C134" s="245">
        <v>10000</v>
      </c>
      <c r="D134" s="246">
        <v>11.24</v>
      </c>
      <c r="E134" s="232" t="s">
        <v>927</v>
      </c>
    </row>
    <row r="135" spans="1:5">
      <c r="A135" s="232" t="s">
        <v>928</v>
      </c>
      <c r="B135" s="232">
        <v>250</v>
      </c>
      <c r="C135" s="245">
        <v>17000</v>
      </c>
      <c r="D135" s="246">
        <v>11.73</v>
      </c>
      <c r="E135" s="232" t="s">
        <v>927</v>
      </c>
    </row>
    <row r="136" spans="1:5">
      <c r="A136" s="232" t="s">
        <v>941</v>
      </c>
      <c r="B136" s="232">
        <v>100</v>
      </c>
      <c r="C136" s="245">
        <v>7000</v>
      </c>
      <c r="D136" s="246">
        <v>19.100000000000001</v>
      </c>
      <c r="E136" s="232" t="s">
        <v>927</v>
      </c>
    </row>
    <row r="137" spans="1:5">
      <c r="A137" s="232" t="s">
        <v>941</v>
      </c>
      <c r="B137" s="232">
        <v>150</v>
      </c>
      <c r="C137" s="245">
        <v>10000</v>
      </c>
      <c r="D137" s="246">
        <v>19.100000000000001</v>
      </c>
      <c r="E137" s="232" t="s">
        <v>927</v>
      </c>
    </row>
    <row r="138" spans="1:5">
      <c r="A138" s="232" t="s">
        <v>942</v>
      </c>
      <c r="B138" s="232">
        <v>150</v>
      </c>
      <c r="C138" s="242"/>
      <c r="D138" s="246">
        <v>17.03</v>
      </c>
      <c r="E138" s="232" t="s">
        <v>927</v>
      </c>
    </row>
    <row r="139" spans="1:5">
      <c r="A139" s="232" t="s">
        <v>942</v>
      </c>
      <c r="B139" s="232">
        <v>250</v>
      </c>
      <c r="C139" s="232" t="s">
        <v>181</v>
      </c>
      <c r="D139" s="246">
        <v>17.73</v>
      </c>
      <c r="E139" s="232" t="s">
        <v>927</v>
      </c>
    </row>
    <row r="140" spans="1:5">
      <c r="A140" s="232" t="s">
        <v>942</v>
      </c>
      <c r="B140" s="232">
        <v>400</v>
      </c>
      <c r="C140" s="232" t="s">
        <v>181</v>
      </c>
      <c r="D140" s="246">
        <v>20.38</v>
      </c>
      <c r="E140" s="232" t="s">
        <v>927</v>
      </c>
    </row>
    <row r="141" spans="1:5">
      <c r="A141" s="232" t="s">
        <v>942</v>
      </c>
      <c r="B141" s="232">
        <v>1000</v>
      </c>
      <c r="C141" s="232" t="s">
        <v>181</v>
      </c>
      <c r="D141" s="246">
        <v>21.21</v>
      </c>
      <c r="E141" s="232" t="s">
        <v>927</v>
      </c>
    </row>
    <row r="142" spans="1:5">
      <c r="A142" s="242"/>
      <c r="B142" s="242"/>
      <c r="C142" s="242"/>
      <c r="D142" s="242"/>
      <c r="E142" s="242"/>
    </row>
    <row r="143" spans="1:5">
      <c r="A143" s="244" t="s">
        <v>943</v>
      </c>
      <c r="B143" s="242"/>
      <c r="C143" s="242"/>
      <c r="D143" s="242"/>
      <c r="E143" s="242"/>
    </row>
    <row r="144" spans="1:5">
      <c r="A144" s="232" t="s">
        <v>926</v>
      </c>
      <c r="B144" s="232">
        <v>50</v>
      </c>
      <c r="C144" s="245">
        <v>3000</v>
      </c>
      <c r="D144" s="246">
        <v>16.670000000000002</v>
      </c>
      <c r="E144" s="232" t="s">
        <v>927</v>
      </c>
    </row>
    <row r="145" spans="1:5">
      <c r="A145" s="232" t="s">
        <v>926</v>
      </c>
      <c r="B145" s="232">
        <v>70</v>
      </c>
      <c r="C145" s="245">
        <v>4000</v>
      </c>
      <c r="D145" s="246">
        <v>16.97</v>
      </c>
      <c r="E145" s="232" t="s">
        <v>927</v>
      </c>
    </row>
    <row r="146" spans="1:5">
      <c r="A146" s="232" t="s">
        <v>926</v>
      </c>
      <c r="B146" s="232">
        <v>100</v>
      </c>
      <c r="C146" s="245">
        <v>7000</v>
      </c>
      <c r="D146" s="246">
        <v>17.2</v>
      </c>
      <c r="E146" s="232" t="s">
        <v>927</v>
      </c>
    </row>
    <row r="147" spans="1:5">
      <c r="A147" s="232" t="s">
        <v>926</v>
      </c>
      <c r="B147" s="232">
        <v>150</v>
      </c>
      <c r="C147" s="245">
        <v>10000</v>
      </c>
      <c r="D147" s="246">
        <v>17.739999999999998</v>
      </c>
      <c r="E147" s="232" t="s">
        <v>927</v>
      </c>
    </row>
    <row r="148" spans="1:5">
      <c r="A148" s="232" t="s">
        <v>926</v>
      </c>
      <c r="B148" s="232">
        <v>250</v>
      </c>
      <c r="C148" s="245">
        <v>17000</v>
      </c>
      <c r="D148" s="246">
        <v>19.12</v>
      </c>
      <c r="E148" s="232" t="s">
        <v>927</v>
      </c>
    </row>
    <row r="149" spans="1:5">
      <c r="A149" s="232" t="s">
        <v>926</v>
      </c>
      <c r="B149" s="232">
        <v>400</v>
      </c>
      <c r="C149" s="245">
        <v>28000</v>
      </c>
      <c r="D149" s="246">
        <v>20.02</v>
      </c>
      <c r="E149" s="232" t="s">
        <v>927</v>
      </c>
    </row>
    <row r="150" spans="1:5">
      <c r="A150" s="232" t="s">
        <v>931</v>
      </c>
      <c r="B150" s="232">
        <v>150</v>
      </c>
      <c r="C150" s="245">
        <v>10000</v>
      </c>
      <c r="D150" s="246">
        <v>28.43</v>
      </c>
      <c r="E150" s="232" t="s">
        <v>927</v>
      </c>
    </row>
    <row r="151" spans="1:5">
      <c r="A151" s="232" t="s">
        <v>939</v>
      </c>
      <c r="B151" s="232">
        <v>250</v>
      </c>
      <c r="C151" s="245">
        <v>15000</v>
      </c>
      <c r="D151" s="246">
        <v>23.61</v>
      </c>
      <c r="E151" s="232" t="s">
        <v>927</v>
      </c>
    </row>
    <row r="152" spans="1:5">
      <c r="A152" s="232" t="s">
        <v>939</v>
      </c>
      <c r="B152" s="232">
        <v>400</v>
      </c>
      <c r="C152" s="245">
        <v>17000</v>
      </c>
      <c r="D152" s="246">
        <v>25.63</v>
      </c>
      <c r="E152" s="232" t="s">
        <v>927</v>
      </c>
    </row>
    <row r="153" spans="1:5">
      <c r="A153" s="232" t="s">
        <v>940</v>
      </c>
      <c r="B153" s="232">
        <v>70</v>
      </c>
      <c r="C153" s="245">
        <v>7000</v>
      </c>
      <c r="D153" s="246">
        <v>28.3</v>
      </c>
      <c r="E153" s="232" t="s">
        <v>927</v>
      </c>
    </row>
    <row r="154" spans="1:5">
      <c r="A154" s="232" t="s">
        <v>940</v>
      </c>
      <c r="B154" s="232">
        <v>100</v>
      </c>
      <c r="C154" s="245">
        <v>8000</v>
      </c>
      <c r="D154" s="246">
        <v>28.3</v>
      </c>
      <c r="E154" s="232" t="s">
        <v>927</v>
      </c>
    </row>
    <row r="155" spans="1:5">
      <c r="A155" s="232" t="s">
        <v>940</v>
      </c>
      <c r="B155" s="232">
        <v>150</v>
      </c>
      <c r="C155" s="245">
        <v>10000</v>
      </c>
      <c r="D155" s="246">
        <v>28.3</v>
      </c>
      <c r="E155" s="232" t="s">
        <v>927</v>
      </c>
    </row>
    <row r="156" spans="1:5">
      <c r="A156" s="232" t="s">
        <v>929</v>
      </c>
      <c r="B156" s="232">
        <v>70</v>
      </c>
      <c r="C156" s="245">
        <v>4000</v>
      </c>
      <c r="D156" s="246">
        <v>19.38</v>
      </c>
      <c r="E156" s="232" t="s">
        <v>927</v>
      </c>
    </row>
    <row r="157" spans="1:5">
      <c r="A157" s="232" t="s">
        <v>929</v>
      </c>
      <c r="B157" s="232">
        <v>100</v>
      </c>
      <c r="C157" s="245">
        <v>7000</v>
      </c>
      <c r="D157" s="246">
        <v>19.920000000000002</v>
      </c>
      <c r="E157" s="232" t="s">
        <v>927</v>
      </c>
    </row>
    <row r="158" spans="1:5">
      <c r="A158" s="232" t="s">
        <v>928</v>
      </c>
      <c r="B158" s="232">
        <v>100</v>
      </c>
      <c r="C158" s="245">
        <v>7000</v>
      </c>
      <c r="D158" s="246">
        <v>18.11</v>
      </c>
      <c r="E158" s="232" t="s">
        <v>927</v>
      </c>
    </row>
    <row r="159" spans="1:5">
      <c r="A159" s="232" t="s">
        <v>928</v>
      </c>
      <c r="B159" s="232">
        <v>150</v>
      </c>
      <c r="C159" s="245">
        <v>10000</v>
      </c>
      <c r="D159" s="246">
        <v>19.010000000000002</v>
      </c>
      <c r="E159" s="232" t="s">
        <v>927</v>
      </c>
    </row>
    <row r="160" spans="1:5">
      <c r="A160" s="232" t="s">
        <v>928</v>
      </c>
      <c r="B160" s="232">
        <v>250</v>
      </c>
      <c r="C160" s="245">
        <v>17000</v>
      </c>
      <c r="D160" s="246">
        <v>19.5</v>
      </c>
      <c r="E160" s="232" t="s">
        <v>927</v>
      </c>
    </row>
    <row r="161" spans="1:5">
      <c r="A161" s="232" t="s">
        <v>941</v>
      </c>
      <c r="B161" s="232">
        <v>100</v>
      </c>
      <c r="C161" s="245">
        <v>7000</v>
      </c>
      <c r="D161" s="246">
        <v>26.85</v>
      </c>
      <c r="E161" s="232" t="s">
        <v>927</v>
      </c>
    </row>
    <row r="162" spans="1:5">
      <c r="A162" s="232" t="s">
        <v>941</v>
      </c>
      <c r="B162" s="232">
        <v>150</v>
      </c>
      <c r="C162" s="245">
        <v>10000</v>
      </c>
      <c r="D162" s="246">
        <v>26.85</v>
      </c>
      <c r="E162" s="232" t="s">
        <v>927</v>
      </c>
    </row>
    <row r="163" spans="1:5">
      <c r="A163" s="232" t="s">
        <v>942</v>
      </c>
      <c r="B163" s="232">
        <v>150</v>
      </c>
      <c r="C163" s="242"/>
      <c r="D163" s="246">
        <v>24.79</v>
      </c>
      <c r="E163" s="232" t="s">
        <v>927</v>
      </c>
    </row>
    <row r="164" spans="1:5">
      <c r="A164" s="232" t="s">
        <v>942</v>
      </c>
      <c r="B164" s="232">
        <v>250</v>
      </c>
      <c r="C164" s="232" t="s">
        <v>181</v>
      </c>
      <c r="D164" s="246">
        <v>25.49</v>
      </c>
      <c r="E164" s="232" t="s">
        <v>927</v>
      </c>
    </row>
    <row r="165" spans="1:5">
      <c r="A165" s="232" t="s">
        <v>942</v>
      </c>
      <c r="B165" s="232">
        <v>400</v>
      </c>
      <c r="C165" s="232" t="s">
        <v>181</v>
      </c>
      <c r="D165" s="246">
        <v>28.16</v>
      </c>
      <c r="E165" s="232" t="s">
        <v>927</v>
      </c>
    </row>
    <row r="166" spans="1:5">
      <c r="A166" s="232" t="s">
        <v>942</v>
      </c>
      <c r="B166" s="232">
        <v>1000</v>
      </c>
      <c r="C166" s="232" t="s">
        <v>181</v>
      </c>
      <c r="D166" s="246">
        <v>28.98</v>
      </c>
      <c r="E166" s="232" t="s">
        <v>927</v>
      </c>
    </row>
    <row r="167" spans="1:5">
      <c r="A167" s="232" t="s">
        <v>181</v>
      </c>
      <c r="B167" s="232" t="s">
        <v>181</v>
      </c>
      <c r="C167" s="232" t="s">
        <v>181</v>
      </c>
      <c r="D167" s="232" t="s">
        <v>181</v>
      </c>
      <c r="E167" s="232" t="s">
        <v>181</v>
      </c>
    </row>
    <row r="168" spans="1:5">
      <c r="A168" s="220" t="s">
        <v>181</v>
      </c>
    </row>
    <row r="169" spans="1:5">
      <c r="A169" s="220" t="s">
        <v>181</v>
      </c>
    </row>
    <row r="170" spans="1:5">
      <c r="A170" s="220" t="s">
        <v>181</v>
      </c>
    </row>
    <row r="171" spans="1:5">
      <c r="A171" s="220" t="s">
        <v>181</v>
      </c>
    </row>
    <row r="172" spans="1:5">
      <c r="A172" s="227" t="s">
        <v>796</v>
      </c>
      <c r="C172" s="220" t="s">
        <v>797</v>
      </c>
    </row>
    <row r="173" spans="1:5">
      <c r="A173" s="227" t="s">
        <v>798</v>
      </c>
    </row>
    <row r="174" spans="1:5">
      <c r="A174" s="220" t="s">
        <v>751</v>
      </c>
    </row>
    <row r="175" spans="1:5">
      <c r="A175" s="234" t="s">
        <v>799</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EB82-1074-4B7E-8F21-5240A8C234E7}">
  <dimension ref="A1:E54"/>
  <sheetViews>
    <sheetView workbookViewId="0">
      <selection activeCell="B3" sqref="B3"/>
    </sheetView>
  </sheetViews>
  <sheetFormatPr defaultRowHeight="15"/>
  <sheetData>
    <row r="1" spans="1:5">
      <c r="A1" s="220" t="s">
        <v>726</v>
      </c>
    </row>
    <row r="2" spans="1:5">
      <c r="A2" s="228" t="s">
        <v>944</v>
      </c>
    </row>
    <row r="3" spans="1:5">
      <c r="A3" s="220" t="s">
        <v>945</v>
      </c>
    </row>
    <row r="4" spans="1:5">
      <c r="A4" s="220" t="s">
        <v>946</v>
      </c>
    </row>
    <row r="5" spans="1:5">
      <c r="A5" s="242"/>
      <c r="B5" s="243" t="s">
        <v>915</v>
      </c>
      <c r="C5" s="243" t="s">
        <v>916</v>
      </c>
      <c r="D5" s="243" t="s">
        <v>917</v>
      </c>
      <c r="E5" s="243" t="s">
        <v>918</v>
      </c>
    </row>
    <row r="6" spans="1:5">
      <c r="A6" s="244" t="s">
        <v>923</v>
      </c>
      <c r="B6" s="242"/>
      <c r="C6" s="242"/>
      <c r="D6" s="242"/>
      <c r="E6" s="242"/>
    </row>
    <row r="7" spans="1:5">
      <c r="A7" s="232" t="s">
        <v>947</v>
      </c>
      <c r="B7" s="232">
        <v>50</v>
      </c>
      <c r="C7" s="245">
        <v>3600</v>
      </c>
      <c r="D7" s="246">
        <v>6.67</v>
      </c>
      <c r="E7" s="232" t="s">
        <v>927</v>
      </c>
    </row>
    <row r="8" spans="1:5">
      <c r="A8" s="232" t="s">
        <v>947</v>
      </c>
      <c r="B8" s="232">
        <v>70</v>
      </c>
      <c r="C8" s="245">
        <v>5500</v>
      </c>
      <c r="D8" s="246">
        <v>7.23</v>
      </c>
      <c r="E8" s="232" t="s">
        <v>927</v>
      </c>
    </row>
    <row r="9" spans="1:5">
      <c r="A9" s="232" t="s">
        <v>947</v>
      </c>
      <c r="B9" s="232">
        <v>100</v>
      </c>
      <c r="C9" s="245">
        <v>8500</v>
      </c>
      <c r="D9" s="246">
        <v>8.09</v>
      </c>
      <c r="E9" s="232" t="s">
        <v>927</v>
      </c>
    </row>
    <row r="10" spans="1:5">
      <c r="A10" s="232" t="s">
        <v>947</v>
      </c>
      <c r="B10" s="232">
        <v>150</v>
      </c>
      <c r="C10" s="245">
        <v>14000</v>
      </c>
      <c r="D10" s="246">
        <v>9.59</v>
      </c>
      <c r="E10" s="232" t="s">
        <v>927</v>
      </c>
    </row>
    <row r="11" spans="1:5">
      <c r="A11" s="232" t="s">
        <v>947</v>
      </c>
      <c r="B11" s="232">
        <v>250</v>
      </c>
      <c r="C11" s="245">
        <v>24750</v>
      </c>
      <c r="D11" s="246">
        <v>13.02</v>
      </c>
      <c r="E11" s="232" t="s">
        <v>927</v>
      </c>
    </row>
    <row r="12" spans="1:5">
      <c r="A12" s="232" t="s">
        <v>947</v>
      </c>
      <c r="B12" s="232">
        <v>400</v>
      </c>
      <c r="C12" s="245">
        <v>45000</v>
      </c>
      <c r="D12" s="246">
        <v>17.170000000000002</v>
      </c>
      <c r="E12" s="232" t="s">
        <v>927</v>
      </c>
    </row>
    <row r="13" spans="1:5">
      <c r="A13" s="244" t="s">
        <v>932</v>
      </c>
      <c r="B13" s="242"/>
      <c r="C13" s="242"/>
      <c r="D13" s="242"/>
      <c r="E13" s="242"/>
    </row>
    <row r="14" spans="1:5">
      <c r="A14" s="232" t="s">
        <v>942</v>
      </c>
      <c r="B14" s="232">
        <v>1000</v>
      </c>
      <c r="C14" s="242"/>
      <c r="D14" s="246">
        <v>13.02</v>
      </c>
      <c r="E14" s="232" t="s">
        <v>927</v>
      </c>
    </row>
    <row r="15" spans="1:5">
      <c r="A15" s="232" t="s">
        <v>942</v>
      </c>
      <c r="B15" s="232">
        <v>175</v>
      </c>
      <c r="C15" s="242"/>
      <c r="D15" s="246">
        <v>12.3</v>
      </c>
      <c r="E15" s="232" t="s">
        <v>927</v>
      </c>
    </row>
    <row r="16" spans="1:5">
      <c r="A16" s="232" t="s">
        <v>948</v>
      </c>
      <c r="B16" s="232">
        <v>175</v>
      </c>
      <c r="C16" s="242"/>
      <c r="D16" s="246">
        <v>41.25</v>
      </c>
      <c r="E16" s="232" t="s">
        <v>927</v>
      </c>
    </row>
    <row r="17" spans="1:5">
      <c r="A17" s="232" t="s">
        <v>931</v>
      </c>
      <c r="B17" s="232">
        <v>175</v>
      </c>
      <c r="C17" s="242"/>
      <c r="D17" s="246">
        <v>29.17</v>
      </c>
      <c r="E17" s="232" t="s">
        <v>927</v>
      </c>
    </row>
    <row r="18" spans="1:5">
      <c r="A18" s="242"/>
      <c r="B18" s="242"/>
      <c r="C18" s="242"/>
      <c r="D18" s="242"/>
      <c r="E18" s="242"/>
    </row>
    <row r="19" spans="1:5">
      <c r="A19" s="242"/>
      <c r="B19" s="241" t="s">
        <v>915</v>
      </c>
      <c r="C19" s="241" t="s">
        <v>916</v>
      </c>
      <c r="D19" s="241" t="s">
        <v>917</v>
      </c>
      <c r="E19" s="241" t="s">
        <v>918</v>
      </c>
    </row>
    <row r="20" spans="1:5">
      <c r="A20" s="244" t="s">
        <v>936</v>
      </c>
      <c r="B20" s="242"/>
      <c r="C20" s="242"/>
      <c r="D20" s="242"/>
      <c r="E20" s="242"/>
    </row>
    <row r="21" spans="1:5">
      <c r="A21" s="244" t="s">
        <v>937</v>
      </c>
      <c r="B21" s="242"/>
      <c r="C21" s="242"/>
      <c r="D21" s="242"/>
      <c r="E21" s="242"/>
    </row>
    <row r="22" spans="1:5">
      <c r="A22" s="232" t="s">
        <v>926</v>
      </c>
      <c r="B22" s="232">
        <v>50</v>
      </c>
      <c r="C22" s="245">
        <v>3000</v>
      </c>
      <c r="D22" s="246">
        <v>3.51</v>
      </c>
      <c r="E22" s="232" t="s">
        <v>927</v>
      </c>
    </row>
    <row r="23" spans="1:5">
      <c r="A23" s="232" t="s">
        <v>926</v>
      </c>
      <c r="B23" s="232">
        <v>70</v>
      </c>
      <c r="C23" s="245">
        <v>4000</v>
      </c>
      <c r="D23" s="246">
        <v>3.51</v>
      </c>
      <c r="E23" s="232" t="s">
        <v>927</v>
      </c>
    </row>
    <row r="24" spans="1:5">
      <c r="A24" s="232" t="s">
        <v>926</v>
      </c>
      <c r="B24" s="232">
        <v>100</v>
      </c>
      <c r="C24" s="245">
        <v>7000</v>
      </c>
      <c r="D24" s="246">
        <v>3.51</v>
      </c>
      <c r="E24" s="232" t="s">
        <v>927</v>
      </c>
    </row>
    <row r="25" spans="1:5">
      <c r="A25" s="232" t="s">
        <v>926</v>
      </c>
      <c r="B25" s="232">
        <v>150</v>
      </c>
      <c r="C25" s="245">
        <v>10000</v>
      </c>
      <c r="D25" s="246">
        <v>3.51</v>
      </c>
      <c r="E25" s="232" t="s">
        <v>927</v>
      </c>
    </row>
    <row r="26" spans="1:5">
      <c r="A26" s="232" t="s">
        <v>926</v>
      </c>
      <c r="B26" s="232">
        <v>250</v>
      </c>
      <c r="C26" s="245">
        <v>17000</v>
      </c>
      <c r="D26" s="246">
        <v>3.51</v>
      </c>
      <c r="E26" s="232" t="s">
        <v>927</v>
      </c>
    </row>
    <row r="27" spans="1:5">
      <c r="A27" s="232" t="s">
        <v>926</v>
      </c>
      <c r="B27" s="232">
        <v>400</v>
      </c>
      <c r="C27" s="245">
        <v>28000</v>
      </c>
      <c r="D27" s="246">
        <v>3.51</v>
      </c>
      <c r="E27" s="232" t="s">
        <v>927</v>
      </c>
    </row>
    <row r="28" spans="1:5">
      <c r="A28" s="232" t="s">
        <v>929</v>
      </c>
      <c r="B28" s="232">
        <v>150</v>
      </c>
      <c r="C28" s="245">
        <v>10000</v>
      </c>
      <c r="D28" s="246">
        <v>3.51</v>
      </c>
      <c r="E28" s="232" t="s">
        <v>927</v>
      </c>
    </row>
    <row r="29" spans="1:5">
      <c r="A29" s="232" t="s">
        <v>949</v>
      </c>
      <c r="B29" s="232">
        <v>70</v>
      </c>
      <c r="C29" s="245">
        <v>4000</v>
      </c>
      <c r="D29" s="246">
        <v>3.51</v>
      </c>
      <c r="E29" s="232" t="s">
        <v>927</v>
      </c>
    </row>
    <row r="30" spans="1:5">
      <c r="A30" s="232" t="s">
        <v>949</v>
      </c>
      <c r="B30" s="232">
        <v>100</v>
      </c>
      <c r="C30" s="245">
        <v>7000</v>
      </c>
      <c r="D30" s="246">
        <v>3.51</v>
      </c>
      <c r="E30" s="232" t="s">
        <v>927</v>
      </c>
    </row>
    <row r="31" spans="1:5">
      <c r="A31" s="232" t="s">
        <v>939</v>
      </c>
      <c r="B31" s="232">
        <v>250</v>
      </c>
      <c r="C31" s="245">
        <v>15000</v>
      </c>
      <c r="D31" s="246">
        <v>3.51</v>
      </c>
      <c r="E31" s="232" t="s">
        <v>927</v>
      </c>
    </row>
    <row r="32" spans="1:5">
      <c r="A32" s="232" t="s">
        <v>939</v>
      </c>
      <c r="B32" s="232">
        <v>400</v>
      </c>
      <c r="C32" s="245">
        <v>17000</v>
      </c>
      <c r="D32" s="246">
        <v>3.51</v>
      </c>
      <c r="E32" s="232" t="s">
        <v>927</v>
      </c>
    </row>
    <row r="33" spans="1:5">
      <c r="A33" s="232" t="s">
        <v>940</v>
      </c>
      <c r="B33" s="232">
        <v>70</v>
      </c>
      <c r="C33" s="245">
        <v>7000</v>
      </c>
      <c r="D33" s="246">
        <v>3.51</v>
      </c>
      <c r="E33" s="232" t="s">
        <v>927</v>
      </c>
    </row>
    <row r="34" spans="1:5">
      <c r="A34" s="232" t="s">
        <v>940</v>
      </c>
      <c r="B34" s="232">
        <v>100</v>
      </c>
      <c r="C34" s="245">
        <v>8000</v>
      </c>
      <c r="D34" s="246">
        <v>3.51</v>
      </c>
      <c r="E34" s="232" t="s">
        <v>927</v>
      </c>
    </row>
    <row r="35" spans="1:5">
      <c r="A35" s="232" t="s">
        <v>940</v>
      </c>
      <c r="B35" s="232">
        <v>150</v>
      </c>
      <c r="C35" s="245">
        <v>10000</v>
      </c>
      <c r="D35" s="246">
        <v>3.51</v>
      </c>
      <c r="E35" s="232" t="s">
        <v>927</v>
      </c>
    </row>
    <row r="36" spans="1:5">
      <c r="A36" s="232" t="s">
        <v>928</v>
      </c>
      <c r="B36" s="232">
        <v>100</v>
      </c>
      <c r="C36" s="245">
        <v>7000</v>
      </c>
      <c r="D36" s="246">
        <v>3.51</v>
      </c>
      <c r="E36" s="232" t="s">
        <v>927</v>
      </c>
    </row>
    <row r="37" spans="1:5">
      <c r="A37" s="232" t="s">
        <v>928</v>
      </c>
      <c r="B37" s="232">
        <v>150</v>
      </c>
      <c r="C37" s="245">
        <v>10000</v>
      </c>
      <c r="D37" s="246">
        <v>3.51</v>
      </c>
      <c r="E37" s="232" t="s">
        <v>927</v>
      </c>
    </row>
    <row r="38" spans="1:5">
      <c r="A38" s="232" t="s">
        <v>928</v>
      </c>
      <c r="B38" s="232">
        <v>250</v>
      </c>
      <c r="C38" s="245">
        <v>17000</v>
      </c>
      <c r="D38" s="246">
        <v>3.51</v>
      </c>
      <c r="E38" s="232" t="s">
        <v>927</v>
      </c>
    </row>
    <row r="39" spans="1:5">
      <c r="A39" s="232" t="s">
        <v>941</v>
      </c>
      <c r="B39" s="232">
        <v>100</v>
      </c>
      <c r="C39" s="245">
        <v>7000</v>
      </c>
      <c r="D39" s="246">
        <v>3.51</v>
      </c>
      <c r="E39" s="232" t="s">
        <v>927</v>
      </c>
    </row>
    <row r="40" spans="1:5">
      <c r="A40" s="232" t="s">
        <v>941</v>
      </c>
      <c r="B40" s="232">
        <v>150</v>
      </c>
      <c r="C40" s="245">
        <v>10000</v>
      </c>
      <c r="D40" s="246">
        <v>3.51</v>
      </c>
      <c r="E40" s="232" t="s">
        <v>927</v>
      </c>
    </row>
    <row r="41" spans="1:5">
      <c r="A41" s="232" t="s">
        <v>942</v>
      </c>
      <c r="B41" s="232">
        <v>150</v>
      </c>
      <c r="C41" s="232" t="s">
        <v>181</v>
      </c>
      <c r="D41" s="246">
        <v>3.51</v>
      </c>
      <c r="E41" s="232" t="s">
        <v>927</v>
      </c>
    </row>
    <row r="42" spans="1:5">
      <c r="A42" s="232" t="s">
        <v>942</v>
      </c>
      <c r="B42" s="232">
        <v>250</v>
      </c>
      <c r="C42" s="242"/>
      <c r="D42" s="246">
        <v>3.51</v>
      </c>
      <c r="E42" s="232" t="s">
        <v>927</v>
      </c>
    </row>
    <row r="43" spans="1:5">
      <c r="A43" s="232" t="s">
        <v>942</v>
      </c>
      <c r="B43" s="232">
        <v>400</v>
      </c>
      <c r="C43" s="242"/>
      <c r="D43" s="246">
        <v>3.51</v>
      </c>
      <c r="E43" s="232" t="s">
        <v>927</v>
      </c>
    </row>
    <row r="44" spans="1:5">
      <c r="A44" s="232" t="s">
        <v>942</v>
      </c>
      <c r="B44" s="232">
        <v>1000</v>
      </c>
      <c r="C44" s="242"/>
      <c r="D44" s="246">
        <v>3.51</v>
      </c>
      <c r="E44" s="232" t="s">
        <v>927</v>
      </c>
    </row>
    <row r="45" spans="1:5">
      <c r="A45" s="232" t="s">
        <v>181</v>
      </c>
      <c r="B45" s="232" t="s">
        <v>181</v>
      </c>
      <c r="C45" s="232" t="s">
        <v>181</v>
      </c>
      <c r="D45" s="232" t="s">
        <v>181</v>
      </c>
      <c r="E45" s="232" t="s">
        <v>181</v>
      </c>
    </row>
    <row r="46" spans="1:5">
      <c r="A46" s="232" t="s">
        <v>950</v>
      </c>
    </row>
    <row r="47" spans="1:5">
      <c r="A47" s="232" t="s">
        <v>181</v>
      </c>
    </row>
    <row r="48" spans="1:5">
      <c r="B48" s="223" t="s">
        <v>951</v>
      </c>
    </row>
    <row r="49" spans="1:3">
      <c r="B49" s="223" t="s">
        <v>952</v>
      </c>
    </row>
    <row r="50" spans="1:3">
      <c r="A50" s="220" t="s">
        <v>181</v>
      </c>
    </row>
    <row r="51" spans="1:3">
      <c r="A51" s="227" t="s">
        <v>796</v>
      </c>
      <c r="C51" s="220" t="s">
        <v>797</v>
      </c>
    </row>
    <row r="52" spans="1:3">
      <c r="A52" s="227" t="s">
        <v>798</v>
      </c>
    </row>
    <row r="53" spans="1:3">
      <c r="A53" s="220" t="s">
        <v>751</v>
      </c>
    </row>
    <row r="54" spans="1:3">
      <c r="A54" s="234" t="s">
        <v>799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9458-64F3-43F7-8626-B8D1621368FA}">
  <dimension ref="A1:I606"/>
  <sheetViews>
    <sheetView workbookViewId="0">
      <selection activeCell="A3" sqref="A3"/>
    </sheetView>
  </sheetViews>
  <sheetFormatPr defaultRowHeight="15"/>
  <cols>
    <col min="1" max="1" width="35.42578125" customWidth="1"/>
    <col min="2" max="3" width="11" bestFit="1" customWidth="1"/>
    <col min="4" max="4" width="17.85546875" bestFit="1" customWidth="1"/>
    <col min="5" max="5" width="16.5703125" bestFit="1" customWidth="1"/>
    <col min="6" max="6" width="17.42578125" bestFit="1" customWidth="1"/>
    <col min="7" max="7" width="16.7109375" bestFit="1" customWidth="1"/>
    <col min="8" max="8" width="9.5703125" bestFit="1" customWidth="1"/>
  </cols>
  <sheetData>
    <row r="1" spans="1:1">
      <c r="A1" s="220" t="s">
        <v>726</v>
      </c>
    </row>
    <row r="2" spans="1:1">
      <c r="A2" s="228" t="s">
        <v>953</v>
      </c>
    </row>
    <row r="3" spans="1:1">
      <c r="A3" s="220" t="s">
        <v>954</v>
      </c>
    </row>
    <row r="4" spans="1:1">
      <c r="A4" s="220" t="s">
        <v>955</v>
      </c>
    </row>
    <row r="5" spans="1:1">
      <c r="A5" s="220" t="s">
        <v>756</v>
      </c>
    </row>
    <row r="6" spans="1:1">
      <c r="A6" s="230" t="s">
        <v>956</v>
      </c>
    </row>
    <row r="7" spans="1:1">
      <c r="A7" s="230" t="s">
        <v>181</v>
      </c>
    </row>
    <row r="8" spans="1:1">
      <c r="A8" s="220" t="s">
        <v>957</v>
      </c>
    </row>
    <row r="9" spans="1:1">
      <c r="A9" s="230" t="s">
        <v>181</v>
      </c>
    </row>
    <row r="10" spans="1:1">
      <c r="A10" s="247" t="s">
        <v>958</v>
      </c>
    </row>
    <row r="11" spans="1:1">
      <c r="A11" s="230" t="s">
        <v>959</v>
      </c>
    </row>
    <row r="12" spans="1:1">
      <c r="A12" s="230" t="s">
        <v>181</v>
      </c>
    </row>
    <row r="13" spans="1:1">
      <c r="A13" s="247" t="s">
        <v>960</v>
      </c>
    </row>
    <row r="14" spans="1:1">
      <c r="A14" s="230" t="s">
        <v>961</v>
      </c>
    </row>
    <row r="15" spans="1:1">
      <c r="A15" s="230" t="s">
        <v>181</v>
      </c>
    </row>
    <row r="16" spans="1:1">
      <c r="A16" s="247" t="s">
        <v>962</v>
      </c>
    </row>
    <row r="17" spans="1:3">
      <c r="A17" s="230" t="s">
        <v>963</v>
      </c>
    </row>
    <row r="18" spans="1:3">
      <c r="A18" s="230" t="s">
        <v>181</v>
      </c>
    </row>
    <row r="19" spans="1:3">
      <c r="A19" s="220" t="s">
        <v>964</v>
      </c>
    </row>
    <row r="20" spans="1:3">
      <c r="A20" s="230" t="s">
        <v>965</v>
      </c>
    </row>
    <row r="21" spans="1:3">
      <c r="A21" s="230" t="s">
        <v>181</v>
      </c>
    </row>
    <row r="22" spans="1:3">
      <c r="A22" s="230" t="s">
        <v>966</v>
      </c>
    </row>
    <row r="23" spans="1:3">
      <c r="A23" s="230" t="s">
        <v>181</v>
      </c>
    </row>
    <row r="24" spans="1:3">
      <c r="A24" s="230" t="s">
        <v>967</v>
      </c>
    </row>
    <row r="25" spans="1:3">
      <c r="A25" s="230" t="s">
        <v>181</v>
      </c>
    </row>
    <row r="26" spans="1:3">
      <c r="A26" s="220" t="s">
        <v>968</v>
      </c>
    </row>
    <row r="27" spans="1:3">
      <c r="A27" s="220" t="s">
        <v>969</v>
      </c>
    </row>
    <row r="28" spans="1:3">
      <c r="A28" s="220" t="s">
        <v>181</v>
      </c>
    </row>
    <row r="29" spans="1:3">
      <c r="A29" s="247" t="s">
        <v>970</v>
      </c>
      <c r="B29" s="247" t="s">
        <v>971</v>
      </c>
      <c r="C29" s="247" t="s">
        <v>972</v>
      </c>
    </row>
    <row r="30" spans="1:3">
      <c r="A30" s="230" t="s">
        <v>973</v>
      </c>
      <c r="B30" s="231">
        <v>0.66</v>
      </c>
      <c r="C30" s="231">
        <v>0.18</v>
      </c>
    </row>
    <row r="31" spans="1:3">
      <c r="A31" s="230" t="s">
        <v>974</v>
      </c>
      <c r="B31" s="231">
        <v>0.37</v>
      </c>
      <c r="C31" s="231">
        <v>0.16</v>
      </c>
    </row>
    <row r="32" spans="1:3">
      <c r="A32" s="230" t="s">
        <v>975</v>
      </c>
      <c r="B32" s="231">
        <v>0.56999999999999995</v>
      </c>
      <c r="C32" s="231">
        <v>1.26</v>
      </c>
    </row>
    <row r="33" spans="1:3">
      <c r="A33" s="230" t="s">
        <v>976</v>
      </c>
      <c r="B33" s="231">
        <v>0.59</v>
      </c>
      <c r="C33" s="231">
        <v>1</v>
      </c>
    </row>
    <row r="34" spans="1:3">
      <c r="A34" s="230" t="s">
        <v>977</v>
      </c>
      <c r="B34" s="231">
        <v>0.35</v>
      </c>
      <c r="C34" s="231">
        <v>0</v>
      </c>
    </row>
    <row r="35" spans="1:3">
      <c r="A35" s="230" t="s">
        <v>978</v>
      </c>
      <c r="B35" s="231">
        <v>0.35</v>
      </c>
      <c r="C35" s="231">
        <v>0</v>
      </c>
    </row>
    <row r="36" spans="1:3" ht="15.75">
      <c r="A36" s="225" t="s">
        <v>181</v>
      </c>
    </row>
    <row r="37" spans="1:3" ht="15.75">
      <c r="A37" s="225" t="s">
        <v>181</v>
      </c>
    </row>
    <row r="38" spans="1:3" ht="15.75">
      <c r="A38" s="225" t="s">
        <v>181</v>
      </c>
    </row>
    <row r="39" spans="1:3">
      <c r="A39" s="220" t="s">
        <v>181</v>
      </c>
    </row>
    <row r="40" spans="1:3">
      <c r="A40" s="227" t="s">
        <v>796</v>
      </c>
      <c r="C40" s="220" t="s">
        <v>797</v>
      </c>
    </row>
    <row r="41" spans="1:3">
      <c r="A41" s="233" t="s">
        <v>181</v>
      </c>
    </row>
    <row r="42" spans="1:3">
      <c r="A42" s="227" t="s">
        <v>798</v>
      </c>
    </row>
    <row r="43" spans="1:3">
      <c r="A43" s="220" t="s">
        <v>751</v>
      </c>
    </row>
    <row r="44" spans="1:3">
      <c r="A44" s="220" t="s">
        <v>799</v>
      </c>
    </row>
    <row r="47" spans="1:3">
      <c r="A47" s="220" t="s">
        <v>726</v>
      </c>
    </row>
    <row r="48" spans="1:3">
      <c r="A48" s="235" t="s">
        <v>979</v>
      </c>
    </row>
    <row r="49" spans="1:1">
      <c r="A49" s="221" t="s">
        <v>980</v>
      </c>
    </row>
    <row r="50" spans="1:1">
      <c r="A50" s="221" t="s">
        <v>981</v>
      </c>
    </row>
    <row r="51" spans="1:1">
      <c r="A51" s="221" t="s">
        <v>181</v>
      </c>
    </row>
    <row r="52" spans="1:1">
      <c r="A52" s="223" t="s">
        <v>982</v>
      </c>
    </row>
    <row r="53" spans="1:1">
      <c r="A53" s="223" t="s">
        <v>181</v>
      </c>
    </row>
    <row r="54" spans="1:1">
      <c r="A54" s="223" t="s">
        <v>983</v>
      </c>
    </row>
    <row r="55" spans="1:1">
      <c r="A55" s="223" t="s">
        <v>181</v>
      </c>
    </row>
    <row r="56" spans="1:1">
      <c r="A56" s="223" t="s">
        <v>984</v>
      </c>
    </row>
    <row r="57" spans="1:1">
      <c r="A57" s="223" t="s">
        <v>181</v>
      </c>
    </row>
    <row r="58" spans="1:1">
      <c r="A58" s="223" t="s">
        <v>985</v>
      </c>
    </row>
    <row r="59" spans="1:1">
      <c r="A59" s="223" t="s">
        <v>181</v>
      </c>
    </row>
    <row r="60" spans="1:1">
      <c r="A60" s="223" t="s">
        <v>986</v>
      </c>
    </row>
    <row r="61" spans="1:1">
      <c r="A61" s="223" t="s">
        <v>181</v>
      </c>
    </row>
    <row r="62" spans="1:1">
      <c r="A62" s="223" t="s">
        <v>181</v>
      </c>
    </row>
    <row r="63" spans="1:1">
      <c r="A63" s="223" t="s">
        <v>987</v>
      </c>
    </row>
    <row r="64" spans="1:1">
      <c r="A64" s="223" t="s">
        <v>181</v>
      </c>
    </row>
    <row r="65" spans="1:4">
      <c r="A65" s="251" t="s">
        <v>181</v>
      </c>
      <c r="B65" s="252" t="s">
        <v>181</v>
      </c>
      <c r="C65" s="252" t="s">
        <v>181</v>
      </c>
      <c r="D65" s="253" t="s">
        <v>181</v>
      </c>
    </row>
    <row r="66" spans="1:4">
      <c r="A66" s="254" t="s">
        <v>181</v>
      </c>
      <c r="B66" s="255"/>
      <c r="C66" s="256" t="s">
        <v>181</v>
      </c>
      <c r="D66" s="257"/>
    </row>
    <row r="67" spans="1:4">
      <c r="A67" s="254" t="s">
        <v>181</v>
      </c>
      <c r="B67" s="255"/>
      <c r="C67" s="258" t="s">
        <v>988</v>
      </c>
      <c r="D67" s="257"/>
    </row>
    <row r="68" spans="1:4">
      <c r="A68" s="259" t="s">
        <v>989</v>
      </c>
      <c r="B68" s="255"/>
      <c r="C68" s="260" t="s">
        <v>990</v>
      </c>
      <c r="D68" s="257"/>
    </row>
    <row r="69" spans="1:4">
      <c r="A69" s="261" t="s">
        <v>991</v>
      </c>
      <c r="B69" s="256" t="s">
        <v>181</v>
      </c>
      <c r="C69" s="370">
        <v>9.8270000000000007E-3</v>
      </c>
      <c r="D69" s="262" t="s">
        <v>181</v>
      </c>
    </row>
    <row r="70" spans="1:4">
      <c r="A70" s="261" t="s">
        <v>992</v>
      </c>
      <c r="B70" s="256" t="s">
        <v>181</v>
      </c>
      <c r="C70" s="370">
        <v>9.8270000000000007E-3</v>
      </c>
      <c r="D70" s="262" t="s">
        <v>181</v>
      </c>
    </row>
    <row r="71" spans="1:4">
      <c r="A71" s="261" t="s">
        <v>974</v>
      </c>
      <c r="B71" s="256" t="s">
        <v>181</v>
      </c>
      <c r="C71" s="370">
        <v>9.5689999999999994E-3</v>
      </c>
      <c r="D71" s="262" t="s">
        <v>181</v>
      </c>
    </row>
    <row r="72" spans="1:4">
      <c r="A72" s="261" t="s">
        <v>975</v>
      </c>
      <c r="B72" s="256" t="s">
        <v>181</v>
      </c>
      <c r="C72" s="370">
        <v>9.8270000000000007E-3</v>
      </c>
      <c r="D72" s="262" t="s">
        <v>181</v>
      </c>
    </row>
    <row r="73" spans="1:4">
      <c r="A73" s="261" t="s">
        <v>976</v>
      </c>
      <c r="B73" s="256" t="s">
        <v>181</v>
      </c>
      <c r="C73" s="370">
        <v>9.5689999999999994E-3</v>
      </c>
      <c r="D73" s="262" t="s">
        <v>181</v>
      </c>
    </row>
    <row r="74" spans="1:4">
      <c r="A74" s="261" t="s">
        <v>61</v>
      </c>
      <c r="B74" s="256" t="s">
        <v>181</v>
      </c>
      <c r="C74" s="370">
        <v>9.3679999999999996E-3</v>
      </c>
      <c r="D74" s="262" t="s">
        <v>181</v>
      </c>
    </row>
    <row r="75" spans="1:4">
      <c r="A75" s="261" t="s">
        <v>62</v>
      </c>
      <c r="B75" s="256" t="s">
        <v>181</v>
      </c>
      <c r="C75" s="370">
        <v>9.8270000000000007E-3</v>
      </c>
      <c r="D75" s="262" t="s">
        <v>181</v>
      </c>
    </row>
    <row r="76" spans="1:4">
      <c r="A76" s="261" t="s">
        <v>63</v>
      </c>
      <c r="B76" s="256" t="s">
        <v>181</v>
      </c>
      <c r="C76" s="370">
        <v>9.8270000000000007E-3</v>
      </c>
      <c r="D76" s="262" t="s">
        <v>181</v>
      </c>
    </row>
    <row r="77" spans="1:4">
      <c r="A77" s="254" t="s">
        <v>181</v>
      </c>
      <c r="D77" s="263"/>
    </row>
    <row r="78" spans="1:4">
      <c r="A78" s="264" t="s">
        <v>181</v>
      </c>
      <c r="B78" s="265"/>
      <c r="C78" s="265"/>
      <c r="D78" s="266"/>
    </row>
    <row r="79" spans="1:4">
      <c r="A79" s="223" t="s">
        <v>181</v>
      </c>
    </row>
    <row r="80" spans="1:4">
      <c r="A80" s="223" t="s">
        <v>181</v>
      </c>
    </row>
    <row r="81" spans="1:3">
      <c r="A81" s="223" t="s">
        <v>181</v>
      </c>
    </row>
    <row r="82" spans="1:3">
      <c r="A82" s="223" t="s">
        <v>181</v>
      </c>
    </row>
    <row r="83" spans="1:3">
      <c r="A83" s="223" t="s">
        <v>181</v>
      </c>
    </row>
    <row r="84" spans="1:3">
      <c r="A84" s="223" t="s">
        <v>181</v>
      </c>
    </row>
    <row r="85" spans="1:3">
      <c r="A85" s="223" t="s">
        <v>181</v>
      </c>
    </row>
    <row r="86" spans="1:3">
      <c r="A86" s="222" t="s">
        <v>993</v>
      </c>
      <c r="C86" s="221" t="s">
        <v>994</v>
      </c>
    </row>
    <row r="87" spans="1:3">
      <c r="A87" s="226" t="s">
        <v>181</v>
      </c>
    </row>
    <row r="88" spans="1:3">
      <c r="A88" s="227" t="s">
        <v>995</v>
      </c>
    </row>
    <row r="89" spans="1:3">
      <c r="A89" s="220" t="s">
        <v>751</v>
      </c>
    </row>
    <row r="90" spans="1:3">
      <c r="A90" s="220" t="s">
        <v>996</v>
      </c>
    </row>
    <row r="93" spans="1:3">
      <c r="A93" s="221" t="s">
        <v>726</v>
      </c>
    </row>
    <row r="94" spans="1:3">
      <c r="A94" s="235" t="s">
        <v>997</v>
      </c>
    </row>
    <row r="95" spans="1:3">
      <c r="A95" s="221" t="s">
        <v>181</v>
      </c>
    </row>
    <row r="96" spans="1:3">
      <c r="A96" s="221" t="s">
        <v>998</v>
      </c>
    </row>
    <row r="97" spans="1:6">
      <c r="A97" s="221" t="s">
        <v>999</v>
      </c>
    </row>
    <row r="98" spans="1:6">
      <c r="A98" s="221" t="s">
        <v>181</v>
      </c>
    </row>
    <row r="99" spans="1:6">
      <c r="A99" s="223" t="s">
        <v>1000</v>
      </c>
    </row>
    <row r="100" spans="1:6">
      <c r="A100" s="223" t="s">
        <v>181</v>
      </c>
    </row>
    <row r="101" spans="1:6">
      <c r="A101" s="223" t="s">
        <v>1001</v>
      </c>
    </row>
    <row r="102" spans="1:6">
      <c r="A102" s="223" t="s">
        <v>181</v>
      </c>
    </row>
    <row r="103" spans="1:6">
      <c r="A103" s="267" t="s">
        <v>1002</v>
      </c>
    </row>
    <row r="104" spans="1:6">
      <c r="A104" s="267" t="s">
        <v>1003</v>
      </c>
    </row>
    <row r="105" spans="1:6">
      <c r="A105" s="267" t="s">
        <v>1004</v>
      </c>
    </row>
    <row r="106" spans="1:6">
      <c r="A106" s="267" t="s">
        <v>1005</v>
      </c>
    </row>
    <row r="107" spans="1:6">
      <c r="A107" s="223" t="s">
        <v>181</v>
      </c>
    </row>
    <row r="108" spans="1:6">
      <c r="B108" s="223" t="s">
        <v>1006</v>
      </c>
    </row>
    <row r="109" spans="1:6">
      <c r="A109" s="223" t="s">
        <v>181</v>
      </c>
    </row>
    <row r="110" spans="1:6">
      <c r="A110" s="223" t="s">
        <v>181</v>
      </c>
    </row>
    <row r="111" spans="1:6">
      <c r="A111" s="223" t="s">
        <v>181</v>
      </c>
    </row>
    <row r="112" spans="1:6">
      <c r="A112" s="223" t="s">
        <v>771</v>
      </c>
      <c r="F112" s="223" t="s">
        <v>1007</v>
      </c>
    </row>
    <row r="113" spans="1:9">
      <c r="B113" s="223" t="s">
        <v>775</v>
      </c>
      <c r="G113" s="223" t="s">
        <v>1008</v>
      </c>
    </row>
    <row r="114" spans="1:9">
      <c r="B114" s="223" t="s">
        <v>773</v>
      </c>
      <c r="G114" s="223" t="s">
        <v>1009</v>
      </c>
    </row>
    <row r="115" spans="1:9">
      <c r="B115" s="223" t="s">
        <v>774</v>
      </c>
      <c r="I115" s="223" t="s">
        <v>1010</v>
      </c>
    </row>
    <row r="117" spans="1:9">
      <c r="A117" s="223" t="s">
        <v>181</v>
      </c>
    </row>
    <row r="118" spans="1:9">
      <c r="A118" s="223" t="s">
        <v>181</v>
      </c>
    </row>
    <row r="119" spans="1:9">
      <c r="A119" s="223" t="s">
        <v>181</v>
      </c>
    </row>
    <row r="120" spans="1:9">
      <c r="A120" s="223" t="s">
        <v>181</v>
      </c>
    </row>
    <row r="121" spans="1:9">
      <c r="A121" s="223" t="s">
        <v>181</v>
      </c>
    </row>
    <row r="122" spans="1:9">
      <c r="A122" s="223" t="s">
        <v>181</v>
      </c>
    </row>
    <row r="123" spans="1:9">
      <c r="A123" s="223" t="s">
        <v>181</v>
      </c>
    </row>
    <row r="124" spans="1:9">
      <c r="A124" s="223" t="s">
        <v>181</v>
      </c>
    </row>
    <row r="125" spans="1:9">
      <c r="A125" s="223" t="s">
        <v>181</v>
      </c>
    </row>
    <row r="126" spans="1:9">
      <c r="A126" s="223" t="s">
        <v>181</v>
      </c>
    </row>
    <row r="127" spans="1:9">
      <c r="A127" s="223" t="s">
        <v>181</v>
      </c>
    </row>
    <row r="128" spans="1:9">
      <c r="A128" s="223" t="s">
        <v>181</v>
      </c>
    </row>
    <row r="129" spans="1:1">
      <c r="A129" s="223" t="s">
        <v>181</v>
      </c>
    </row>
    <row r="130" spans="1:1">
      <c r="A130" s="223" t="s">
        <v>181</v>
      </c>
    </row>
    <row r="131" spans="1:1">
      <c r="A131" s="223" t="s">
        <v>181</v>
      </c>
    </row>
    <row r="132" spans="1:1">
      <c r="A132" s="223" t="s">
        <v>181</v>
      </c>
    </row>
    <row r="133" spans="1:1">
      <c r="A133" s="223" t="s">
        <v>181</v>
      </c>
    </row>
    <row r="134" spans="1:1">
      <c r="A134" s="223" t="s">
        <v>181</v>
      </c>
    </row>
    <row r="135" spans="1:1">
      <c r="A135" s="223" t="s">
        <v>181</v>
      </c>
    </row>
    <row r="136" spans="1:1">
      <c r="A136" s="223" t="s">
        <v>181</v>
      </c>
    </row>
    <row r="137" spans="1:1">
      <c r="A137" s="223" t="s">
        <v>181</v>
      </c>
    </row>
    <row r="138" spans="1:1">
      <c r="A138" s="223" t="s">
        <v>181</v>
      </c>
    </row>
    <row r="139" spans="1:1">
      <c r="A139" s="223" t="s">
        <v>181</v>
      </c>
    </row>
    <row r="140" spans="1:1">
      <c r="A140" s="223" t="s">
        <v>181</v>
      </c>
    </row>
    <row r="141" spans="1:1">
      <c r="A141" s="223" t="s">
        <v>181</v>
      </c>
    </row>
    <row r="142" spans="1:1">
      <c r="A142" s="223" t="s">
        <v>181</v>
      </c>
    </row>
    <row r="143" spans="1:1">
      <c r="A143" s="223" t="s">
        <v>181</v>
      </c>
    </row>
    <row r="144" spans="1:1">
      <c r="A144" s="223" t="s">
        <v>181</v>
      </c>
    </row>
    <row r="145" spans="1:3">
      <c r="A145" s="223" t="s">
        <v>181</v>
      </c>
    </row>
    <row r="146" spans="1:3">
      <c r="A146" s="223" t="s">
        <v>181</v>
      </c>
    </row>
    <row r="147" spans="1:3">
      <c r="A147" s="223" t="s">
        <v>181</v>
      </c>
    </row>
    <row r="148" spans="1:3">
      <c r="A148" s="223" t="s">
        <v>181</v>
      </c>
    </row>
    <row r="149" spans="1:3">
      <c r="A149" s="222" t="s">
        <v>1011</v>
      </c>
      <c r="C149" s="221" t="s">
        <v>797</v>
      </c>
    </row>
    <row r="150" spans="1:3">
      <c r="A150" s="222" t="s">
        <v>181</v>
      </c>
    </row>
    <row r="151" spans="1:3">
      <c r="A151" s="227" t="s">
        <v>995</v>
      </c>
    </row>
    <row r="152" spans="1:3">
      <c r="A152" s="220" t="s">
        <v>751</v>
      </c>
    </row>
    <row r="153" spans="1:3">
      <c r="A153" s="220" t="s">
        <v>1012</v>
      </c>
    </row>
    <row r="156" spans="1:3">
      <c r="A156" s="221" t="s">
        <v>726</v>
      </c>
    </row>
    <row r="157" spans="1:3">
      <c r="A157" s="235" t="s">
        <v>1013</v>
      </c>
    </row>
    <row r="158" spans="1:3">
      <c r="A158" s="221" t="s">
        <v>1014</v>
      </c>
    </row>
    <row r="159" spans="1:3">
      <c r="A159" s="221" t="s">
        <v>1015</v>
      </c>
    </row>
    <row r="160" spans="1:3">
      <c r="A160" s="223" t="s">
        <v>1016</v>
      </c>
    </row>
    <row r="161" spans="1:3">
      <c r="A161" s="223" t="s">
        <v>181</v>
      </c>
    </row>
    <row r="162" spans="1:3">
      <c r="A162" s="223" t="s">
        <v>1017</v>
      </c>
    </row>
    <row r="163" spans="1:3">
      <c r="A163" s="223" t="s">
        <v>181</v>
      </c>
    </row>
    <row r="164" spans="1:3">
      <c r="A164" s="223" t="s">
        <v>1018</v>
      </c>
    </row>
    <row r="165" spans="1:3">
      <c r="A165" s="223" t="s">
        <v>181</v>
      </c>
    </row>
    <row r="166" spans="1:3">
      <c r="A166" s="223" t="s">
        <v>1019</v>
      </c>
    </row>
    <row r="167" spans="1:3">
      <c r="A167" s="223" t="s">
        <v>181</v>
      </c>
    </row>
    <row r="168" spans="1:3">
      <c r="A168" s="221" t="s">
        <v>1020</v>
      </c>
      <c r="B168" s="223" t="s">
        <v>758</v>
      </c>
      <c r="C168" s="223" t="s">
        <v>759</v>
      </c>
    </row>
    <row r="169" spans="1:3">
      <c r="A169" s="223" t="s">
        <v>989</v>
      </c>
      <c r="B169" s="223" t="s">
        <v>760</v>
      </c>
      <c r="C169" s="223" t="s">
        <v>761</v>
      </c>
    </row>
    <row r="170" spans="1:3">
      <c r="A170" s="223" t="s">
        <v>991</v>
      </c>
      <c r="B170" s="223" t="s">
        <v>181</v>
      </c>
      <c r="C170" s="370">
        <v>7.4368000000000004E-2</v>
      </c>
    </row>
    <row r="171" spans="1:3">
      <c r="A171" s="223" t="s">
        <v>1021</v>
      </c>
      <c r="B171" s="370">
        <v>6.9150000000000003E-2</v>
      </c>
      <c r="C171" s="370" t="s">
        <v>181</v>
      </c>
    </row>
    <row r="172" spans="1:3">
      <c r="A172" s="223" t="s">
        <v>1022</v>
      </c>
      <c r="B172" s="370">
        <v>7.9172999999999993E-2</v>
      </c>
      <c r="C172" s="370" t="s">
        <v>181</v>
      </c>
    </row>
    <row r="173" spans="1:3">
      <c r="A173" s="223" t="s">
        <v>1023</v>
      </c>
      <c r="B173" s="370" t="s">
        <v>181</v>
      </c>
      <c r="C173" s="370" t="s">
        <v>181</v>
      </c>
    </row>
    <row r="174" spans="1:3">
      <c r="A174" s="223" t="s">
        <v>1024</v>
      </c>
      <c r="B174" s="370">
        <v>9.4446000000000002E-2</v>
      </c>
      <c r="C174" s="370">
        <v>0.100414</v>
      </c>
    </row>
    <row r="175" spans="1:3">
      <c r="A175" s="223" t="s">
        <v>1025</v>
      </c>
      <c r="B175" s="370">
        <v>5.4074999999999998E-2</v>
      </c>
      <c r="C175" s="370">
        <v>5.5403000000000001E-2</v>
      </c>
    </row>
    <row r="176" spans="1:3">
      <c r="A176" s="223" t="s">
        <v>973</v>
      </c>
      <c r="B176" s="370">
        <v>7.2372000000000006E-2</v>
      </c>
      <c r="C176" s="370">
        <v>7.0277000000000006E-2</v>
      </c>
    </row>
    <row r="177" spans="1:3">
      <c r="A177" s="223" t="s">
        <v>1026</v>
      </c>
      <c r="B177" s="370">
        <v>6.5779000000000004E-2</v>
      </c>
      <c r="C177" s="370">
        <v>6.3716999999999996E-2</v>
      </c>
    </row>
    <row r="178" spans="1:3">
      <c r="A178" s="223" t="s">
        <v>1027</v>
      </c>
      <c r="B178" s="370">
        <v>6.9408999999999998E-2</v>
      </c>
      <c r="C178" s="370">
        <v>6.7158999999999996E-2</v>
      </c>
    </row>
    <row r="179" spans="1:3">
      <c r="A179" s="223" t="s">
        <v>1028</v>
      </c>
      <c r="B179" s="370">
        <v>6.5037999999999999E-2</v>
      </c>
      <c r="C179" s="370">
        <v>6.2937000000000007E-2</v>
      </c>
    </row>
    <row r="180" spans="1:3">
      <c r="A180" s="223" t="s">
        <v>63</v>
      </c>
      <c r="B180" s="370">
        <v>6.5335000000000004E-2</v>
      </c>
      <c r="C180" s="370">
        <v>6.3197000000000003E-2</v>
      </c>
    </row>
    <row r="181" spans="1:3">
      <c r="A181" s="223" t="s">
        <v>62</v>
      </c>
      <c r="B181" s="370">
        <v>5.5779000000000002E-2</v>
      </c>
      <c r="C181" s="370">
        <v>5.6637E-2</v>
      </c>
    </row>
    <row r="182" spans="1:3">
      <c r="A182" s="223" t="s">
        <v>1029</v>
      </c>
    </row>
    <row r="183" spans="1:3">
      <c r="A183" s="223" t="s">
        <v>181</v>
      </c>
    </row>
    <row r="184" spans="1:3">
      <c r="A184" s="223" t="s">
        <v>1030</v>
      </c>
    </row>
    <row r="185" spans="1:3">
      <c r="A185" s="223" t="s">
        <v>181</v>
      </c>
    </row>
    <row r="186" spans="1:3">
      <c r="A186" s="223" t="s">
        <v>181</v>
      </c>
    </row>
    <row r="187" spans="1:3">
      <c r="A187" s="223" t="s">
        <v>181</v>
      </c>
    </row>
    <row r="188" spans="1:3">
      <c r="A188" s="223" t="s">
        <v>181</v>
      </c>
    </row>
    <row r="189" spans="1:3">
      <c r="A189" s="223" t="s">
        <v>181</v>
      </c>
    </row>
    <row r="190" spans="1:3">
      <c r="A190" s="227" t="s">
        <v>1031</v>
      </c>
      <c r="B190" s="220" t="s">
        <v>1032</v>
      </c>
    </row>
    <row r="191" spans="1:3">
      <c r="A191" s="227" t="s">
        <v>181</v>
      </c>
    </row>
    <row r="192" spans="1:3">
      <c r="A192" s="227" t="s">
        <v>1033</v>
      </c>
    </row>
    <row r="193" spans="1:2">
      <c r="A193" s="220" t="s">
        <v>751</v>
      </c>
    </row>
    <row r="194" spans="1:2">
      <c r="A194" s="220" t="s">
        <v>1034</v>
      </c>
    </row>
    <row r="195" spans="1:2">
      <c r="A195" s="220" t="s">
        <v>181</v>
      </c>
    </row>
    <row r="197" spans="1:2">
      <c r="A197" s="220" t="s">
        <v>181</v>
      </c>
    </row>
    <row r="198" spans="1:2">
      <c r="A198" s="221" t="s">
        <v>726</v>
      </c>
    </row>
    <row r="199" spans="1:2">
      <c r="A199" s="235" t="s">
        <v>1035</v>
      </c>
    </row>
    <row r="200" spans="1:2">
      <c r="A200" s="221" t="s">
        <v>1036</v>
      </c>
    </row>
    <row r="201" spans="1:2">
      <c r="A201" s="221" t="s">
        <v>1015</v>
      </c>
    </row>
    <row r="202" spans="1:2">
      <c r="A202" s="221" t="s">
        <v>1037</v>
      </c>
    </row>
    <row r="203" spans="1:2">
      <c r="A203" s="223" t="s">
        <v>1038</v>
      </c>
    </row>
    <row r="204" spans="1:2">
      <c r="A204" s="223" t="s">
        <v>989</v>
      </c>
      <c r="B204" s="223" t="s">
        <v>1039</v>
      </c>
    </row>
    <row r="205" spans="1:2">
      <c r="A205" s="223" t="s">
        <v>991</v>
      </c>
      <c r="B205" s="371">
        <v>-2.6200000000000003E-4</v>
      </c>
    </row>
    <row r="206" spans="1:2">
      <c r="A206" s="223" t="s">
        <v>1040</v>
      </c>
      <c r="B206" s="371">
        <v>-2.6200000000000003E-4</v>
      </c>
    </row>
    <row r="207" spans="1:2">
      <c r="A207" s="223" t="s">
        <v>1041</v>
      </c>
      <c r="B207" s="371">
        <v>-2.5500000000000002E-4</v>
      </c>
    </row>
    <row r="208" spans="1:2">
      <c r="A208" s="221" t="s">
        <v>1042</v>
      </c>
    </row>
    <row r="209" spans="1:3">
      <c r="A209" s="221" t="s">
        <v>181</v>
      </c>
    </row>
    <row r="210" spans="1:3">
      <c r="A210" s="221" t="s">
        <v>1043</v>
      </c>
    </row>
    <row r="211" spans="1:3">
      <c r="A211" s="223" t="s">
        <v>1044</v>
      </c>
    </row>
    <row r="212" spans="1:3">
      <c r="A212" s="221" t="s">
        <v>1045</v>
      </c>
    </row>
    <row r="213" spans="1:3">
      <c r="A213" s="223" t="s">
        <v>181</v>
      </c>
      <c r="B213" s="230" t="s">
        <v>1046</v>
      </c>
      <c r="C213" s="230" t="s">
        <v>1047</v>
      </c>
    </row>
    <row r="214" spans="1:3">
      <c r="A214" s="223" t="s">
        <v>1048</v>
      </c>
      <c r="B214" s="363">
        <v>0.30453999999999998</v>
      </c>
      <c r="C214" s="363">
        <v>0.30453999999999998</v>
      </c>
    </row>
    <row r="215" spans="1:3">
      <c r="A215" s="223" t="s">
        <v>181</v>
      </c>
      <c r="B215" s="364"/>
      <c r="C215" s="364"/>
    </row>
    <row r="216" spans="1:3">
      <c r="A216" s="223" t="s">
        <v>1049</v>
      </c>
    </row>
    <row r="217" spans="1:3">
      <c r="A217" s="223" t="s">
        <v>1050</v>
      </c>
    </row>
    <row r="218" spans="1:3">
      <c r="A218" s="221" t="s">
        <v>1051</v>
      </c>
    </row>
    <row r="219" spans="1:3">
      <c r="A219" s="223" t="s">
        <v>181</v>
      </c>
      <c r="B219" s="223" t="s">
        <v>1052</v>
      </c>
    </row>
    <row r="220" spans="1:3">
      <c r="B220" s="223" t="s">
        <v>1053</v>
      </c>
    </row>
    <row r="221" spans="1:3">
      <c r="A221" s="223" t="s">
        <v>1054</v>
      </c>
      <c r="B221" s="370">
        <v>6.7499999999999999E-3</v>
      </c>
    </row>
    <row r="222" spans="1:3">
      <c r="A222" s="223" t="s">
        <v>1055</v>
      </c>
      <c r="B222" s="370">
        <v>6.574E-3</v>
      </c>
    </row>
    <row r="223" spans="1:3">
      <c r="A223" s="223" t="s">
        <v>1056</v>
      </c>
      <c r="B223" s="370">
        <v>6.4989999999999996E-3</v>
      </c>
    </row>
    <row r="224" spans="1:3">
      <c r="A224" s="223" t="s">
        <v>1057</v>
      </c>
      <c r="B224" s="370">
        <v>6.4359999999999999E-3</v>
      </c>
    </row>
    <row r="225" spans="1:3">
      <c r="A225" s="223" t="s">
        <v>181</v>
      </c>
    </row>
    <row r="226" spans="1:3">
      <c r="A226" s="223" t="s">
        <v>1058</v>
      </c>
    </row>
    <row r="227" spans="1:3">
      <c r="A227" s="221" t="s">
        <v>1059</v>
      </c>
    </row>
    <row r="228" spans="1:3">
      <c r="A228" s="223" t="s">
        <v>181</v>
      </c>
      <c r="B228" s="223" t="s">
        <v>1052</v>
      </c>
    </row>
    <row r="229" spans="1:3">
      <c r="B229" s="223" t="s">
        <v>1060</v>
      </c>
    </row>
    <row r="230" spans="1:3">
      <c r="A230" s="223" t="s">
        <v>1054</v>
      </c>
      <c r="B230" s="370">
        <v>1.8407E-2</v>
      </c>
    </row>
    <row r="231" spans="1:3">
      <c r="A231" s="223" t="s">
        <v>1055</v>
      </c>
      <c r="B231" s="370">
        <v>1.7925E-2</v>
      </c>
    </row>
    <row r="232" spans="1:3">
      <c r="A232" s="223" t="s">
        <v>1056</v>
      </c>
      <c r="B232" s="370">
        <v>1.7722000000000002E-2</v>
      </c>
    </row>
    <row r="233" spans="1:3">
      <c r="A233" s="223" t="s">
        <v>1057</v>
      </c>
      <c r="B233" s="370">
        <v>1.7548000000000001E-2</v>
      </c>
    </row>
    <row r="234" spans="1:3">
      <c r="A234" s="223" t="s">
        <v>181</v>
      </c>
    </row>
    <row r="235" spans="1:3">
      <c r="A235" s="223" t="s">
        <v>1061</v>
      </c>
    </row>
    <row r="236" spans="1:3">
      <c r="A236" s="221" t="s">
        <v>181</v>
      </c>
    </row>
    <row r="237" spans="1:3">
      <c r="A237" s="222" t="s">
        <v>1062</v>
      </c>
      <c r="C237" s="221" t="s">
        <v>797</v>
      </c>
    </row>
    <row r="238" spans="1:3">
      <c r="A238" s="222" t="s">
        <v>181</v>
      </c>
    </row>
    <row r="239" spans="1:3">
      <c r="A239" s="227" t="s">
        <v>1033</v>
      </c>
    </row>
    <row r="240" spans="1:3">
      <c r="A240" s="220" t="s">
        <v>751</v>
      </c>
    </row>
    <row r="241" spans="1:4">
      <c r="A241" s="220" t="s">
        <v>1063</v>
      </c>
    </row>
    <row r="242" spans="1:4">
      <c r="A242" s="221" t="s">
        <v>181</v>
      </c>
    </row>
    <row r="243" spans="1:4">
      <c r="A243" s="221" t="s">
        <v>181</v>
      </c>
    </row>
    <row r="245" spans="1:4">
      <c r="A245" s="221" t="s">
        <v>181</v>
      </c>
    </row>
    <row r="246" spans="1:4">
      <c r="A246" s="221" t="s">
        <v>726</v>
      </c>
    </row>
    <row r="247" spans="1:4">
      <c r="A247" s="235" t="s">
        <v>1064</v>
      </c>
    </row>
    <row r="248" spans="1:4">
      <c r="A248" s="221" t="s">
        <v>1036</v>
      </c>
    </row>
    <row r="249" spans="1:4">
      <c r="A249" s="221" t="s">
        <v>1015</v>
      </c>
    </row>
    <row r="250" spans="1:4">
      <c r="A250" s="268" t="s">
        <v>181</v>
      </c>
    </row>
    <row r="251" spans="1:4">
      <c r="A251" s="221" t="s">
        <v>1065</v>
      </c>
      <c r="D251" s="221" t="s">
        <v>1066</v>
      </c>
    </row>
    <row r="252" spans="1:4">
      <c r="A252" s="269" t="s">
        <v>1067</v>
      </c>
    </row>
    <row r="253" spans="1:4">
      <c r="A253" s="220" t="s">
        <v>1068</v>
      </c>
    </row>
    <row r="254" spans="1:4">
      <c r="A254" s="248" t="s">
        <v>1069</v>
      </c>
    </row>
    <row r="255" spans="1:4">
      <c r="A255" s="270" t="s">
        <v>1070</v>
      </c>
    </row>
    <row r="256" spans="1:4">
      <c r="A256" s="232" t="s">
        <v>1071</v>
      </c>
    </row>
    <row r="257" spans="1:9">
      <c r="A257" s="230" t="s">
        <v>181</v>
      </c>
      <c r="B257" s="271" t="s">
        <v>1072</v>
      </c>
      <c r="C257" s="271" t="s">
        <v>1073</v>
      </c>
      <c r="D257" s="271" t="s">
        <v>1074</v>
      </c>
      <c r="E257" s="271" t="s">
        <v>1075</v>
      </c>
      <c r="F257" s="271" t="s">
        <v>1076</v>
      </c>
      <c r="G257" s="271" t="s">
        <v>1077</v>
      </c>
      <c r="H257" s="271" t="s">
        <v>1078</v>
      </c>
      <c r="I257" s="271" t="s">
        <v>1079</v>
      </c>
    </row>
    <row r="258" spans="1:9">
      <c r="C258" s="271" t="s">
        <v>1080</v>
      </c>
      <c r="H258" s="271" t="s">
        <v>1081</v>
      </c>
    </row>
    <row r="259" spans="1:9">
      <c r="C259" s="271" t="s">
        <v>1082</v>
      </c>
    </row>
    <row r="260" spans="1:9">
      <c r="A260" s="248" t="s">
        <v>1083</v>
      </c>
      <c r="B260" s="269">
        <v>3.6699999999999998E-4</v>
      </c>
      <c r="C260" s="269">
        <v>2.7799999999999998E-4</v>
      </c>
      <c r="D260" s="269">
        <v>2.5599999999999999E-4</v>
      </c>
      <c r="E260" s="269">
        <v>1.7899999999999999E-4</v>
      </c>
      <c r="F260" s="269">
        <v>1.56E-4</v>
      </c>
      <c r="G260" s="269">
        <v>1.3300000000000001E-4</v>
      </c>
      <c r="H260" s="272" t="s">
        <v>1084</v>
      </c>
      <c r="I260" s="269">
        <v>1.1400000000000001E-4</v>
      </c>
    </row>
    <row r="261" spans="1:9">
      <c r="A261" s="248" t="s">
        <v>1085</v>
      </c>
      <c r="B261" s="269" t="s">
        <v>181</v>
      </c>
      <c r="C261" s="269" t="s">
        <v>181</v>
      </c>
      <c r="D261" s="269" t="s">
        <v>181</v>
      </c>
      <c r="E261" s="269" t="s">
        <v>181</v>
      </c>
      <c r="F261" s="269" t="s">
        <v>181</v>
      </c>
      <c r="G261" s="269" t="s">
        <v>181</v>
      </c>
      <c r="H261" s="272" t="s">
        <v>1084</v>
      </c>
      <c r="I261" s="269" t="s">
        <v>181</v>
      </c>
    </row>
    <row r="262" spans="1:9">
      <c r="B262" s="269">
        <v>2.7500000000000002E-4</v>
      </c>
      <c r="C262" s="269">
        <v>1.92E-4</v>
      </c>
      <c r="D262" s="269">
        <v>1.3100000000000001E-4</v>
      </c>
      <c r="E262" s="269">
        <v>1.3799999999999999E-4</v>
      </c>
      <c r="F262" s="269">
        <v>1.13E-4</v>
      </c>
      <c r="G262" s="269">
        <v>1.0399999999999999E-4</v>
      </c>
      <c r="I262" s="269">
        <v>8.2000000000000001E-5</v>
      </c>
    </row>
    <row r="263" spans="1:9">
      <c r="A263" s="248" t="s">
        <v>1086</v>
      </c>
      <c r="B263" s="269">
        <v>3.2560000000000002E-3</v>
      </c>
      <c r="C263" s="269">
        <v>2.4780000000000002E-3</v>
      </c>
      <c r="D263" s="269">
        <v>2.2759999999999998E-3</v>
      </c>
      <c r="E263" s="269">
        <v>1.591E-3</v>
      </c>
      <c r="F263" s="269">
        <v>1.3849999999999999E-3</v>
      </c>
      <c r="G263" s="269">
        <v>1.1839999999999999E-3</v>
      </c>
      <c r="H263" s="272" t="s">
        <v>1084</v>
      </c>
      <c r="I263" s="269">
        <v>1.018E-3</v>
      </c>
    </row>
    <row r="264" spans="1:9">
      <c r="A264" s="248" t="s">
        <v>1087</v>
      </c>
      <c r="B264" s="269">
        <v>1.0000000000000001E-5</v>
      </c>
      <c r="C264" s="269">
        <v>6.9999999999999999E-6</v>
      </c>
      <c r="D264" s="269">
        <v>6.0000000000000002E-6</v>
      </c>
      <c r="E264" s="269">
        <v>3.9999999999999998E-6</v>
      </c>
      <c r="F264" s="269">
        <v>3.9999999999999998E-6</v>
      </c>
      <c r="G264" s="269">
        <v>3.0000000000000001E-6</v>
      </c>
      <c r="H264" s="272" t="s">
        <v>1084</v>
      </c>
      <c r="I264" s="269">
        <v>3.0000000000000001E-6</v>
      </c>
    </row>
    <row r="265" spans="1:9">
      <c r="A265" s="248" t="s">
        <v>1088</v>
      </c>
      <c r="B265" s="273">
        <v>9.5000000000000005E-5</v>
      </c>
      <c r="C265" s="273">
        <v>6.6000000000000005E-5</v>
      </c>
      <c r="D265" s="273">
        <v>4.6E-5</v>
      </c>
      <c r="E265" s="273" t="s">
        <v>181</v>
      </c>
      <c r="F265" s="273">
        <v>3.8999999999999999E-5</v>
      </c>
      <c r="G265" s="273">
        <v>3.6000000000000001E-5</v>
      </c>
      <c r="H265" s="274" t="s">
        <v>1084</v>
      </c>
      <c r="I265" s="273">
        <v>2.9E-5</v>
      </c>
    </row>
    <row r="266" spans="1:9">
      <c r="B266" s="255"/>
      <c r="C266" s="255"/>
      <c r="D266" s="255"/>
      <c r="E266" s="273">
        <v>4.8000000000000001E-5</v>
      </c>
      <c r="F266" s="255"/>
      <c r="G266" s="255"/>
      <c r="H266" s="255"/>
      <c r="I266" s="255"/>
    </row>
    <row r="267" spans="1:9">
      <c r="A267" s="248" t="s">
        <v>181</v>
      </c>
      <c r="B267" s="273">
        <v>2.1599999999999999E-4</v>
      </c>
      <c r="C267" s="273">
        <v>1.4999999999999999E-4</v>
      </c>
      <c r="D267" s="273">
        <v>1.03E-4</v>
      </c>
      <c r="E267" s="273" t="s">
        <v>181</v>
      </c>
      <c r="F267" s="273">
        <v>8.7999999999999998E-5</v>
      </c>
      <c r="G267" s="273">
        <v>8.2999999999999998E-5</v>
      </c>
      <c r="H267" s="274" t="s">
        <v>1084</v>
      </c>
      <c r="I267" s="273">
        <v>6.4999999999999994E-5</v>
      </c>
    </row>
    <row r="268" spans="1:9">
      <c r="A268" s="248" t="s">
        <v>1089</v>
      </c>
      <c r="B268" s="255"/>
      <c r="C268" s="255"/>
      <c r="D268" s="255"/>
      <c r="E268" s="273">
        <v>1.0900000000000001E-4</v>
      </c>
      <c r="F268" s="255"/>
      <c r="G268" s="255"/>
      <c r="H268" s="255"/>
      <c r="I268" s="255"/>
    </row>
    <row r="269" spans="1:9">
      <c r="A269" s="248" t="s">
        <v>1090</v>
      </c>
      <c r="B269" s="273">
        <v>2.1999999999999999E-5</v>
      </c>
      <c r="C269" s="273">
        <v>1.5999999999999999E-5</v>
      </c>
      <c r="D269" s="273">
        <v>1.1E-5</v>
      </c>
      <c r="E269" s="273" t="s">
        <v>181</v>
      </c>
      <c r="F269" s="273">
        <v>1.0000000000000001E-5</v>
      </c>
      <c r="G269" s="273">
        <v>9.0000000000000002E-6</v>
      </c>
      <c r="H269" s="274" t="s">
        <v>1084</v>
      </c>
      <c r="I269" s="273">
        <v>6.0000000000000002E-6</v>
      </c>
    </row>
    <row r="270" spans="1:9">
      <c r="B270" s="255"/>
      <c r="C270" s="255"/>
      <c r="D270" s="255"/>
      <c r="E270" s="273">
        <v>1.2E-5</v>
      </c>
      <c r="F270" s="255"/>
      <c r="G270" s="255"/>
      <c r="H270" s="255"/>
      <c r="I270" s="255"/>
    </row>
    <row r="271" spans="1:9">
      <c r="A271" s="248" t="s">
        <v>181</v>
      </c>
      <c r="B271" s="269">
        <v>4.1999999999999998E-5</v>
      </c>
      <c r="C271" s="269">
        <v>3.1999999999999999E-5</v>
      </c>
      <c r="D271" s="269">
        <v>2.9E-5</v>
      </c>
      <c r="E271" s="269">
        <v>2.0000000000000002E-5</v>
      </c>
      <c r="F271" s="269">
        <v>1.8E-5</v>
      </c>
      <c r="G271" s="269">
        <v>1.5E-5</v>
      </c>
      <c r="H271" s="272" t="s">
        <v>1084</v>
      </c>
      <c r="I271" s="269">
        <v>1.2999999999999999E-5</v>
      </c>
    </row>
    <row r="272" spans="1:9">
      <c r="A272" s="248" t="s">
        <v>1091</v>
      </c>
    </row>
    <row r="273" spans="1:9">
      <c r="A273" s="248" t="s">
        <v>181</v>
      </c>
      <c r="B273" s="269">
        <v>3.0000000000000001E-6</v>
      </c>
      <c r="C273" s="269">
        <v>1.9999999999999999E-6</v>
      </c>
      <c r="D273" s="269">
        <v>1.9999999999999999E-6</v>
      </c>
      <c r="E273" s="269">
        <v>9.9999999999999995E-7</v>
      </c>
      <c r="F273" s="269">
        <v>9.9999999999999995E-7</v>
      </c>
      <c r="G273" s="269">
        <v>9.9999999999999995E-7</v>
      </c>
      <c r="H273" s="272" t="s">
        <v>1084</v>
      </c>
      <c r="I273" s="269">
        <v>9.9999999999999995E-7</v>
      </c>
    </row>
    <row r="274" spans="1:9">
      <c r="A274" s="248" t="s">
        <v>1092</v>
      </c>
    </row>
    <row r="275" spans="1:9">
      <c r="A275" s="275" t="s">
        <v>181</v>
      </c>
      <c r="B275" s="273" t="s">
        <v>181</v>
      </c>
      <c r="C275" s="273" t="s">
        <v>181</v>
      </c>
      <c r="D275" s="273" t="s">
        <v>181</v>
      </c>
      <c r="E275" s="273" t="s">
        <v>181</v>
      </c>
      <c r="F275" s="273" t="s">
        <v>181</v>
      </c>
      <c r="G275" s="273" t="s">
        <v>181</v>
      </c>
      <c r="H275" s="273" t="s">
        <v>181</v>
      </c>
      <c r="I275" s="273" t="s">
        <v>181</v>
      </c>
    </row>
    <row r="276" spans="1:9">
      <c r="A276" s="273" t="s">
        <v>1093</v>
      </c>
      <c r="B276" s="273">
        <v>1.9000000000000001E-5</v>
      </c>
      <c r="C276" s="273">
        <v>1.5E-5</v>
      </c>
      <c r="D276" s="273">
        <v>1.2999999999999999E-5</v>
      </c>
      <c r="E276" s="273">
        <v>1.0000000000000001E-5</v>
      </c>
      <c r="F276" s="273">
        <v>9.0000000000000002E-6</v>
      </c>
      <c r="G276" s="273">
        <v>6.0000000000000002E-6</v>
      </c>
      <c r="H276" s="274" t="s">
        <v>1084</v>
      </c>
      <c r="I276" s="273">
        <v>6.0000000000000002E-6</v>
      </c>
    </row>
    <row r="277" spans="1:9">
      <c r="A277" s="275" t="s">
        <v>181</v>
      </c>
      <c r="B277" s="273" t="s">
        <v>181</v>
      </c>
      <c r="C277" s="273" t="s">
        <v>181</v>
      </c>
      <c r="D277" s="273" t="s">
        <v>181</v>
      </c>
      <c r="E277" s="273" t="s">
        <v>181</v>
      </c>
      <c r="F277" s="273" t="s">
        <v>181</v>
      </c>
      <c r="G277" s="273" t="s">
        <v>181</v>
      </c>
      <c r="H277" s="273" t="s">
        <v>181</v>
      </c>
      <c r="I277" s="273" t="s">
        <v>181</v>
      </c>
    </row>
    <row r="278" spans="1:9">
      <c r="A278" s="273" t="s">
        <v>1094</v>
      </c>
      <c r="B278" s="273">
        <v>1.0000000000000001E-5</v>
      </c>
      <c r="C278" s="273">
        <v>6.0000000000000002E-6</v>
      </c>
      <c r="D278" s="273">
        <v>3.9999999999999998E-6</v>
      </c>
      <c r="E278" s="273">
        <v>3.9999999999999998E-6</v>
      </c>
      <c r="F278" s="273">
        <v>3.9999999999999998E-6</v>
      </c>
      <c r="G278" s="273">
        <v>3.0000000000000001E-6</v>
      </c>
      <c r="H278" s="274" t="s">
        <v>1084</v>
      </c>
      <c r="I278" s="273">
        <v>3.0000000000000001E-6</v>
      </c>
    </row>
    <row r="279" spans="1:9">
      <c r="A279" s="275" t="s">
        <v>181</v>
      </c>
      <c r="B279" s="273" t="s">
        <v>181</v>
      </c>
      <c r="C279" s="273" t="s">
        <v>181</v>
      </c>
      <c r="D279" s="273" t="s">
        <v>181</v>
      </c>
      <c r="E279" s="273" t="s">
        <v>181</v>
      </c>
      <c r="F279" s="273" t="s">
        <v>181</v>
      </c>
      <c r="G279" s="273" t="s">
        <v>181</v>
      </c>
      <c r="H279" s="273" t="s">
        <v>181</v>
      </c>
      <c r="I279" s="273" t="s">
        <v>181</v>
      </c>
    </row>
    <row r="280" spans="1:9">
      <c r="A280" s="273" t="s">
        <v>1095</v>
      </c>
      <c r="B280" s="273">
        <v>4.1E-5</v>
      </c>
      <c r="C280" s="273">
        <v>2.8E-5</v>
      </c>
      <c r="D280" s="273">
        <v>1.9000000000000001E-5</v>
      </c>
      <c r="E280" s="273">
        <v>2.0000000000000002E-5</v>
      </c>
      <c r="F280" s="273">
        <v>1.7E-5</v>
      </c>
      <c r="G280" s="273">
        <v>1.5E-5</v>
      </c>
      <c r="H280" s="274" t="s">
        <v>1084</v>
      </c>
      <c r="I280" s="273">
        <v>1.2E-5</v>
      </c>
    </row>
    <row r="281" spans="1:9">
      <c r="A281" s="275" t="s">
        <v>181</v>
      </c>
      <c r="B281" s="273" t="s">
        <v>181</v>
      </c>
      <c r="C281" s="273" t="s">
        <v>181</v>
      </c>
      <c r="D281" s="273" t="s">
        <v>181</v>
      </c>
      <c r="E281" s="273" t="s">
        <v>181</v>
      </c>
      <c r="F281" s="273" t="s">
        <v>181</v>
      </c>
      <c r="G281" s="273" t="s">
        <v>181</v>
      </c>
      <c r="H281" s="273" t="s">
        <v>181</v>
      </c>
      <c r="I281" s="273" t="s">
        <v>181</v>
      </c>
    </row>
    <row r="282" spans="1:9">
      <c r="A282" s="273" t="s">
        <v>1096</v>
      </c>
      <c r="B282" s="273">
        <v>8.1000000000000004E-5</v>
      </c>
      <c r="C282" s="273">
        <v>6.2000000000000003E-5</v>
      </c>
      <c r="D282" s="273">
        <v>5.7000000000000003E-5</v>
      </c>
      <c r="E282" s="273">
        <v>3.8999999999999999E-5</v>
      </c>
      <c r="F282" s="273">
        <v>3.4E-5</v>
      </c>
      <c r="G282" s="273">
        <v>3.0000000000000001E-5</v>
      </c>
      <c r="H282" s="274" t="s">
        <v>1084</v>
      </c>
      <c r="I282" s="273">
        <v>2.5999999999999998E-5</v>
      </c>
    </row>
    <row r="283" spans="1:9">
      <c r="A283" s="275" t="s">
        <v>181</v>
      </c>
      <c r="B283" s="273" t="s">
        <v>181</v>
      </c>
      <c r="C283" s="273" t="s">
        <v>181</v>
      </c>
      <c r="D283" s="273" t="s">
        <v>181</v>
      </c>
      <c r="E283" s="273" t="s">
        <v>181</v>
      </c>
      <c r="F283" s="273" t="s">
        <v>181</v>
      </c>
      <c r="G283" s="273" t="s">
        <v>181</v>
      </c>
      <c r="H283" s="273" t="s">
        <v>181</v>
      </c>
      <c r="I283" s="273" t="s">
        <v>181</v>
      </c>
    </row>
    <row r="284" spans="1:9">
      <c r="A284" s="273" t="s">
        <v>1097</v>
      </c>
      <c r="B284" s="273">
        <v>3.2499999999999999E-4</v>
      </c>
      <c r="C284" s="273">
        <v>2.4699999999999999E-4</v>
      </c>
      <c r="D284" s="273">
        <v>2.2699999999999999E-4</v>
      </c>
      <c r="E284" s="273">
        <v>1.5899999999999999E-4</v>
      </c>
      <c r="F284" s="273">
        <v>1.3899999999999999E-4</v>
      </c>
      <c r="G284" s="273">
        <v>1.18E-4</v>
      </c>
      <c r="H284" s="274" t="s">
        <v>1084</v>
      </c>
      <c r="I284" s="273">
        <v>1.01E-4</v>
      </c>
    </row>
    <row r="285" spans="1:9">
      <c r="A285" s="275" t="s">
        <v>181</v>
      </c>
      <c r="B285" s="273">
        <v>3.0000000000000001E-6</v>
      </c>
      <c r="C285" s="273">
        <v>1.9999999999999999E-6</v>
      </c>
      <c r="D285" s="273">
        <v>1.9999999999999999E-6</v>
      </c>
      <c r="E285" s="273">
        <v>1.9999999999999999E-6</v>
      </c>
      <c r="F285" s="273">
        <v>9.9999999999999995E-7</v>
      </c>
      <c r="G285" s="273">
        <v>9.9999999999999995E-7</v>
      </c>
      <c r="H285" s="274" t="s">
        <v>1084</v>
      </c>
      <c r="I285" s="273">
        <v>9.9999999999999995E-7</v>
      </c>
    </row>
    <row r="286" spans="1:9">
      <c r="A286" s="273" t="s">
        <v>1098</v>
      </c>
      <c r="B286" s="255"/>
      <c r="C286" s="255"/>
      <c r="D286" s="255"/>
      <c r="E286" s="255"/>
      <c r="F286" s="255"/>
      <c r="G286" s="255"/>
      <c r="H286" s="255"/>
      <c r="I286" s="255"/>
    </row>
    <row r="287" spans="1:9">
      <c r="A287" s="275" t="s">
        <v>181</v>
      </c>
      <c r="B287" s="255"/>
      <c r="C287" s="255"/>
      <c r="D287" s="255"/>
      <c r="E287" s="255"/>
      <c r="F287" s="255"/>
      <c r="G287" s="255"/>
      <c r="H287" s="255"/>
      <c r="I287" s="255"/>
    </row>
    <row r="288" spans="1:9">
      <c r="A288" s="273" t="s">
        <v>1099</v>
      </c>
      <c r="B288" s="274" t="s">
        <v>1084</v>
      </c>
      <c r="C288" s="274" t="s">
        <v>1084</v>
      </c>
      <c r="D288" s="274" t="s">
        <v>1084</v>
      </c>
      <c r="E288" s="274" t="s">
        <v>1084</v>
      </c>
      <c r="F288" s="274" t="s">
        <v>1084</v>
      </c>
      <c r="G288" s="274" t="s">
        <v>1084</v>
      </c>
      <c r="H288" s="274" t="s">
        <v>1084</v>
      </c>
      <c r="I288" s="274" t="s">
        <v>1084</v>
      </c>
    </row>
    <row r="289" spans="1:9">
      <c r="A289" s="276" t="s">
        <v>181</v>
      </c>
      <c r="B289" s="273" t="s">
        <v>181</v>
      </c>
      <c r="C289" s="273" t="s">
        <v>181</v>
      </c>
      <c r="D289" s="273" t="s">
        <v>181</v>
      </c>
      <c r="E289" s="273" t="s">
        <v>181</v>
      </c>
      <c r="F289" s="273" t="s">
        <v>181</v>
      </c>
      <c r="G289" s="273" t="s">
        <v>181</v>
      </c>
      <c r="H289" s="273" t="s">
        <v>181</v>
      </c>
      <c r="I289" s="273" t="s">
        <v>181</v>
      </c>
    </row>
    <row r="290" spans="1:9">
      <c r="A290" s="273" t="s">
        <v>1100</v>
      </c>
      <c r="B290" s="274" t="s">
        <v>1084</v>
      </c>
      <c r="C290" s="274" t="s">
        <v>1084</v>
      </c>
      <c r="D290" s="274" t="s">
        <v>1084</v>
      </c>
      <c r="E290" s="274" t="s">
        <v>1084</v>
      </c>
      <c r="F290" s="274" t="s">
        <v>1084</v>
      </c>
      <c r="G290" s="274" t="s">
        <v>1084</v>
      </c>
      <c r="H290" s="274" t="s">
        <v>1084</v>
      </c>
      <c r="I290" s="274" t="s">
        <v>1084</v>
      </c>
    </row>
    <row r="291" spans="1:9">
      <c r="A291" s="275" t="s">
        <v>181</v>
      </c>
      <c r="B291" s="273" t="s">
        <v>181</v>
      </c>
      <c r="C291" s="273" t="s">
        <v>181</v>
      </c>
      <c r="D291" s="273" t="s">
        <v>181</v>
      </c>
      <c r="E291" s="273" t="s">
        <v>181</v>
      </c>
      <c r="F291" s="273" t="s">
        <v>181</v>
      </c>
      <c r="G291" s="273" t="s">
        <v>181</v>
      </c>
      <c r="H291" s="273" t="s">
        <v>181</v>
      </c>
      <c r="I291" s="273" t="s">
        <v>181</v>
      </c>
    </row>
    <row r="292" spans="1:9">
      <c r="A292" s="273" t="s">
        <v>1101</v>
      </c>
      <c r="B292" s="273">
        <v>3.9999999999999998E-6</v>
      </c>
      <c r="C292" s="273">
        <v>3.0000000000000001E-6</v>
      </c>
      <c r="D292" s="273">
        <v>3.0000000000000001E-6</v>
      </c>
      <c r="E292" s="273">
        <v>1.9999999999999999E-6</v>
      </c>
      <c r="F292" s="273">
        <v>1.9999999999999999E-6</v>
      </c>
      <c r="G292" s="273">
        <v>1.9999999999999999E-6</v>
      </c>
      <c r="H292" s="274" t="s">
        <v>1084</v>
      </c>
      <c r="I292" s="273">
        <v>9.9999999999999995E-7</v>
      </c>
    </row>
    <row r="293" spans="1:9">
      <c r="A293" s="273" t="s">
        <v>1102</v>
      </c>
      <c r="B293" s="277">
        <v>1.9999999999999999E-6</v>
      </c>
      <c r="C293" s="273">
        <v>9.9999999999999995E-7</v>
      </c>
      <c r="D293" s="273">
        <v>9.9999999999999995E-7</v>
      </c>
      <c r="E293" s="273">
        <v>9.9999999999999995E-7</v>
      </c>
      <c r="F293" s="273">
        <v>9.9999999999999995E-7</v>
      </c>
      <c r="G293" s="273">
        <v>9.9999999999999995E-7</v>
      </c>
      <c r="H293" s="274" t="s">
        <v>1103</v>
      </c>
      <c r="I293" s="273">
        <v>9.9999999999999995E-7</v>
      </c>
    </row>
    <row r="294" spans="1:9">
      <c r="A294" s="277" t="s">
        <v>1104</v>
      </c>
      <c r="B294" s="278">
        <v>4.7710000000000001E-3</v>
      </c>
      <c r="C294" s="278">
        <v>3.5850000000000001E-3</v>
      </c>
      <c r="D294" s="278">
        <v>3.186E-3</v>
      </c>
      <c r="E294" s="278">
        <v>2.3389999999999999E-3</v>
      </c>
      <c r="F294" s="278">
        <v>2.0209999999999998E-3</v>
      </c>
      <c r="G294" s="278">
        <v>1.7440000000000001E-3</v>
      </c>
      <c r="H294" s="279" t="s">
        <v>1084</v>
      </c>
      <c r="I294" s="278">
        <v>1.482E-3</v>
      </c>
    </row>
    <row r="295" spans="1:9">
      <c r="A295" s="222" t="s">
        <v>1105</v>
      </c>
      <c r="C295" s="221" t="s">
        <v>1106</v>
      </c>
    </row>
    <row r="296" spans="1:9">
      <c r="A296" s="227" t="s">
        <v>181</v>
      </c>
    </row>
    <row r="297" spans="1:9">
      <c r="A297" s="227" t="s">
        <v>1033</v>
      </c>
    </row>
    <row r="298" spans="1:9">
      <c r="A298" s="220" t="s">
        <v>1107</v>
      </c>
    </row>
    <row r="301" spans="1:9">
      <c r="A301" s="221" t="s">
        <v>726</v>
      </c>
    </row>
    <row r="302" spans="1:9">
      <c r="A302" s="235" t="s">
        <v>1108</v>
      </c>
    </row>
    <row r="303" spans="1:9">
      <c r="A303" s="221" t="s">
        <v>181</v>
      </c>
    </row>
    <row r="304" spans="1:9">
      <c r="A304" s="221" t="s">
        <v>1109</v>
      </c>
    </row>
    <row r="305" spans="1:6">
      <c r="A305" s="221" t="s">
        <v>181</v>
      </c>
    </row>
    <row r="306" spans="1:6">
      <c r="A306" s="221" t="s">
        <v>1110</v>
      </c>
    </row>
    <row r="307" spans="1:6">
      <c r="A307" s="223" t="s">
        <v>181</v>
      </c>
    </row>
    <row r="308" spans="1:6">
      <c r="A308" s="223" t="s">
        <v>1111</v>
      </c>
    </row>
    <row r="309" spans="1:6">
      <c r="A309" s="223" t="s">
        <v>181</v>
      </c>
    </row>
    <row r="310" spans="1:6">
      <c r="A310" s="223" t="s">
        <v>181</v>
      </c>
    </row>
    <row r="311" spans="1:6">
      <c r="A311" s="223" t="s">
        <v>1112</v>
      </c>
    </row>
    <row r="312" spans="1:6">
      <c r="A312" s="223" t="s">
        <v>181</v>
      </c>
    </row>
    <row r="313" spans="1:6">
      <c r="A313" s="223" t="s">
        <v>181</v>
      </c>
    </row>
    <row r="314" spans="1:6">
      <c r="A314" s="280" t="s">
        <v>1113</v>
      </c>
    </row>
    <row r="315" spans="1:6">
      <c r="A315" s="230" t="s">
        <v>181</v>
      </c>
    </row>
    <row r="316" spans="1:6">
      <c r="A316" s="223" t="s">
        <v>181</v>
      </c>
    </row>
    <row r="317" spans="1:6">
      <c r="A317" s="223" t="s">
        <v>1114</v>
      </c>
      <c r="F317" s="370">
        <v>1.8900000000000001E-4</v>
      </c>
    </row>
    <row r="318" spans="1:6">
      <c r="A318" s="223" t="s">
        <v>1115</v>
      </c>
    </row>
    <row r="319" spans="1:6">
      <c r="A319" s="223" t="s">
        <v>181</v>
      </c>
    </row>
    <row r="320" spans="1:6">
      <c r="A320" s="230" t="s">
        <v>1116</v>
      </c>
      <c r="E320" s="231">
        <v>0</v>
      </c>
    </row>
    <row r="321" spans="1:6">
      <c r="A321" s="230" t="s">
        <v>1117</v>
      </c>
    </row>
    <row r="322" spans="1:6">
      <c r="A322" s="230" t="s">
        <v>1118</v>
      </c>
    </row>
    <row r="323" spans="1:6">
      <c r="A323" s="230" t="s">
        <v>181</v>
      </c>
    </row>
    <row r="324" spans="1:6">
      <c r="A324" s="230" t="s">
        <v>1119</v>
      </c>
    </row>
    <row r="325" spans="1:6">
      <c r="A325" s="230" t="s">
        <v>1120</v>
      </c>
    </row>
    <row r="326" spans="1:6">
      <c r="A326" s="223" t="s">
        <v>181</v>
      </c>
    </row>
    <row r="327" spans="1:6">
      <c r="A327" s="223" t="s">
        <v>1121</v>
      </c>
    </row>
    <row r="328" spans="1:6">
      <c r="A328" s="223" t="s">
        <v>1122</v>
      </c>
    </row>
    <row r="329" spans="1:6">
      <c r="A329" s="223" t="s">
        <v>181</v>
      </c>
    </row>
    <row r="330" spans="1:6">
      <c r="A330" s="223" t="s">
        <v>1123</v>
      </c>
      <c r="B330" s="370">
        <v>3.79E-4</v>
      </c>
    </row>
    <row r="331" spans="1:6">
      <c r="A331" s="223" t="s">
        <v>1124</v>
      </c>
    </row>
    <row r="332" spans="1:6">
      <c r="A332" s="223" t="s">
        <v>181</v>
      </c>
    </row>
    <row r="333" spans="1:6">
      <c r="A333" s="223" t="s">
        <v>1125</v>
      </c>
      <c r="F333" s="369">
        <v>0</v>
      </c>
    </row>
    <row r="334" spans="1:6">
      <c r="A334" s="223" t="s">
        <v>1126</v>
      </c>
    </row>
    <row r="335" spans="1:6">
      <c r="A335" s="223" t="s">
        <v>181</v>
      </c>
    </row>
    <row r="336" spans="1:6">
      <c r="A336" s="235" t="s">
        <v>181</v>
      </c>
    </row>
    <row r="337" spans="1:3">
      <c r="A337" s="223" t="s">
        <v>181</v>
      </c>
    </row>
    <row r="338" spans="1:3">
      <c r="A338" s="223" t="s">
        <v>1127</v>
      </c>
      <c r="B338" s="370">
        <v>2.3960000000000001E-3</v>
      </c>
    </row>
    <row r="339" spans="1:3">
      <c r="A339" s="223" t="s">
        <v>181</v>
      </c>
    </row>
    <row r="340" spans="1:3">
      <c r="A340" s="223" t="s">
        <v>181</v>
      </c>
    </row>
    <row r="341" spans="1:3">
      <c r="A341" s="223" t="s">
        <v>181</v>
      </c>
    </row>
    <row r="342" spans="1:3">
      <c r="A342" s="223" t="s">
        <v>181</v>
      </c>
    </row>
    <row r="343" spans="1:3">
      <c r="A343" s="223" t="s">
        <v>181</v>
      </c>
    </row>
    <row r="344" spans="1:3">
      <c r="A344" s="223" t="s">
        <v>181</v>
      </c>
    </row>
    <row r="345" spans="1:3">
      <c r="A345" s="221" t="s">
        <v>181</v>
      </c>
    </row>
    <row r="346" spans="1:3">
      <c r="A346" s="221" t="s">
        <v>181</v>
      </c>
    </row>
    <row r="347" spans="1:3">
      <c r="A347" s="221" t="s">
        <v>181</v>
      </c>
    </row>
    <row r="348" spans="1:3">
      <c r="A348" s="221" t="s">
        <v>181</v>
      </c>
    </row>
    <row r="349" spans="1:3">
      <c r="A349" s="221" t="s">
        <v>181</v>
      </c>
    </row>
    <row r="350" spans="1:3">
      <c r="A350" s="221" t="s">
        <v>181</v>
      </c>
    </row>
    <row r="351" spans="1:3">
      <c r="A351" s="221" t="s">
        <v>181</v>
      </c>
    </row>
    <row r="352" spans="1:3">
      <c r="A352" s="222" t="s">
        <v>836</v>
      </c>
      <c r="C352" s="221" t="s">
        <v>837</v>
      </c>
    </row>
    <row r="353" spans="1:1">
      <c r="A353" s="226" t="s">
        <v>181</v>
      </c>
    </row>
    <row r="354" spans="1:1">
      <c r="A354" s="227" t="s">
        <v>995</v>
      </c>
    </row>
    <row r="355" spans="1:1">
      <c r="A355" s="220" t="s">
        <v>751</v>
      </c>
    </row>
    <row r="356" spans="1:1">
      <c r="A356" s="220" t="s">
        <v>1128</v>
      </c>
    </row>
    <row r="357" spans="1:1">
      <c r="A357" s="228" t="s">
        <v>181</v>
      </c>
    </row>
    <row r="360" spans="1:1">
      <c r="A360" s="220" t="s">
        <v>726</v>
      </c>
    </row>
    <row r="361" spans="1:1">
      <c r="A361" s="235" t="s">
        <v>1129</v>
      </c>
    </row>
    <row r="362" spans="1:1">
      <c r="A362" s="221" t="s">
        <v>181</v>
      </c>
    </row>
    <row r="363" spans="1:1">
      <c r="A363" s="221" t="s">
        <v>1130</v>
      </c>
    </row>
    <row r="364" spans="1:1">
      <c r="A364" s="221" t="s">
        <v>181</v>
      </c>
    </row>
    <row r="365" spans="1:1">
      <c r="A365" s="221" t="s">
        <v>1131</v>
      </c>
    </row>
    <row r="366" spans="1:1">
      <c r="A366" s="223" t="s">
        <v>181</v>
      </c>
    </row>
    <row r="367" spans="1:1">
      <c r="A367" s="230" t="s">
        <v>181</v>
      </c>
    </row>
    <row r="368" spans="1:1">
      <c r="A368" s="230" t="s">
        <v>181</v>
      </c>
    </row>
    <row r="369" spans="1:4">
      <c r="A369" s="220" t="s">
        <v>1132</v>
      </c>
    </row>
    <row r="370" spans="1:4">
      <c r="A370" s="223" t="s">
        <v>1133</v>
      </c>
    </row>
    <row r="371" spans="1:4">
      <c r="A371" s="223" t="s">
        <v>181</v>
      </c>
    </row>
    <row r="372" spans="1:4">
      <c r="A372" s="223" t="s">
        <v>1134</v>
      </c>
    </row>
    <row r="373" spans="1:4">
      <c r="A373" s="223" t="s">
        <v>181</v>
      </c>
    </row>
    <row r="374" spans="1:4">
      <c r="A374" s="223" t="s">
        <v>1135</v>
      </c>
    </row>
    <row r="375" spans="1:4">
      <c r="A375" s="223" t="s">
        <v>181</v>
      </c>
    </row>
    <row r="376" spans="1:4">
      <c r="A376" s="223" t="s">
        <v>181</v>
      </c>
    </row>
    <row r="377" spans="1:4">
      <c r="A377" s="247" t="s">
        <v>1070</v>
      </c>
      <c r="B377" s="230" t="s">
        <v>181</v>
      </c>
      <c r="C377" s="247" t="s">
        <v>1136</v>
      </c>
      <c r="D377" s="230" t="s">
        <v>181</v>
      </c>
    </row>
    <row r="378" spans="1:4">
      <c r="A378" s="230" t="s">
        <v>991</v>
      </c>
      <c r="B378" s="223" t="s">
        <v>181</v>
      </c>
      <c r="C378" s="371">
        <v>-4.8840000000000003E-3</v>
      </c>
      <c r="D378" s="223" t="s">
        <v>1137</v>
      </c>
    </row>
    <row r="379" spans="1:4">
      <c r="A379" s="230" t="s">
        <v>1138</v>
      </c>
      <c r="B379" s="223" t="s">
        <v>181</v>
      </c>
      <c r="C379" s="371">
        <v>0</v>
      </c>
      <c r="D379" s="223" t="s">
        <v>1137</v>
      </c>
    </row>
    <row r="380" spans="1:4">
      <c r="A380" s="230" t="s">
        <v>974</v>
      </c>
      <c r="B380" s="223" t="s">
        <v>181</v>
      </c>
      <c r="C380" s="371">
        <v>0</v>
      </c>
      <c r="D380" s="223" t="s">
        <v>1137</v>
      </c>
    </row>
    <row r="381" spans="1:4">
      <c r="A381" s="230" t="s">
        <v>975</v>
      </c>
      <c r="B381" s="223" t="s">
        <v>181</v>
      </c>
      <c r="C381" s="371">
        <v>-2.7850000000000001E-3</v>
      </c>
      <c r="D381" s="223" t="s">
        <v>1137</v>
      </c>
    </row>
    <row r="382" spans="1:4">
      <c r="A382" s="230" t="s">
        <v>976</v>
      </c>
      <c r="B382" s="223" t="s">
        <v>181</v>
      </c>
      <c r="C382" s="371">
        <v>-1.621E-3</v>
      </c>
      <c r="D382" s="223" t="s">
        <v>1137</v>
      </c>
    </row>
    <row r="383" spans="1:4">
      <c r="A383" s="230" t="s">
        <v>1139</v>
      </c>
      <c r="B383" s="223" t="s">
        <v>181</v>
      </c>
      <c r="C383" s="371">
        <v>-6.0499999999999996E-4</v>
      </c>
      <c r="D383" s="223" t="s">
        <v>1137</v>
      </c>
    </row>
    <row r="384" spans="1:4">
      <c r="A384" s="230" t="s">
        <v>978</v>
      </c>
      <c r="B384" s="223" t="s">
        <v>181</v>
      </c>
      <c r="C384" s="371">
        <v>-6.3000000000000003E-4</v>
      </c>
      <c r="D384" s="223" t="s">
        <v>1137</v>
      </c>
    </row>
    <row r="385" spans="1:4">
      <c r="A385" s="230" t="s">
        <v>62</v>
      </c>
      <c r="B385" s="223" t="s">
        <v>181</v>
      </c>
      <c r="C385" s="371">
        <v>-1.9798E-2</v>
      </c>
      <c r="D385" s="223" t="s">
        <v>1137</v>
      </c>
    </row>
    <row r="386" spans="1:4">
      <c r="A386" s="230" t="s">
        <v>63</v>
      </c>
      <c r="B386" s="223" t="s">
        <v>181</v>
      </c>
      <c r="C386" s="371">
        <v>0</v>
      </c>
      <c r="D386" s="223" t="s">
        <v>1137</v>
      </c>
    </row>
    <row r="387" spans="1:4" ht="15.75">
      <c r="A387" s="281" t="s">
        <v>181</v>
      </c>
    </row>
    <row r="388" spans="1:4" ht="15.75">
      <c r="A388" s="281" t="s">
        <v>181</v>
      </c>
    </row>
    <row r="389" spans="1:4" ht="15.75">
      <c r="A389" s="281" t="s">
        <v>181</v>
      </c>
    </row>
    <row r="390" spans="1:4" ht="15.75">
      <c r="A390" s="281" t="s">
        <v>181</v>
      </c>
    </row>
    <row r="391" spans="1:4" ht="15.75">
      <c r="A391" s="281" t="s">
        <v>181</v>
      </c>
    </row>
    <row r="392" spans="1:4" ht="15.75">
      <c r="A392" s="281" t="s">
        <v>181</v>
      </c>
    </row>
    <row r="393" spans="1:4" ht="15.75">
      <c r="A393" s="281" t="s">
        <v>181</v>
      </c>
    </row>
    <row r="394" spans="1:4" ht="15.75">
      <c r="A394" s="281" t="s">
        <v>181</v>
      </c>
    </row>
    <row r="395" spans="1:4" ht="15.75">
      <c r="A395" s="281" t="s">
        <v>181</v>
      </c>
    </row>
    <row r="396" spans="1:4" ht="15.75">
      <c r="A396" s="281" t="s">
        <v>181</v>
      </c>
    </row>
    <row r="397" spans="1:4" ht="15.75">
      <c r="A397" s="281" t="s">
        <v>181</v>
      </c>
    </row>
    <row r="398" spans="1:4" ht="15.75">
      <c r="A398" s="281" t="s">
        <v>181</v>
      </c>
    </row>
    <row r="399" spans="1:4" ht="15.75">
      <c r="A399" s="281" t="s">
        <v>181</v>
      </c>
    </row>
    <row r="400" spans="1:4" ht="15.75">
      <c r="A400" s="281" t="s">
        <v>181</v>
      </c>
    </row>
    <row r="401" spans="1:3" ht="15.75">
      <c r="A401" s="281" t="s">
        <v>181</v>
      </c>
    </row>
    <row r="402" spans="1:3" ht="15.75">
      <c r="A402" s="281" t="s">
        <v>181</v>
      </c>
    </row>
    <row r="403" spans="1:3" ht="15.75">
      <c r="A403" s="281" t="s">
        <v>181</v>
      </c>
    </row>
    <row r="404" spans="1:3" ht="15.75">
      <c r="A404" s="281" t="s">
        <v>181</v>
      </c>
    </row>
    <row r="405" spans="1:3">
      <c r="A405" s="222" t="s">
        <v>1140</v>
      </c>
      <c r="C405" s="221" t="s">
        <v>1141</v>
      </c>
    </row>
    <row r="406" spans="1:3">
      <c r="A406" s="226" t="s">
        <v>181</v>
      </c>
    </row>
    <row r="407" spans="1:3">
      <c r="A407" s="227" t="s">
        <v>995</v>
      </c>
    </row>
    <row r="408" spans="1:3">
      <c r="A408" s="220" t="s">
        <v>751</v>
      </c>
    </row>
    <row r="409" spans="1:3">
      <c r="A409" s="220" t="s">
        <v>1142</v>
      </c>
    </row>
    <row r="410" spans="1:3">
      <c r="A410" s="220" t="s">
        <v>181</v>
      </c>
    </row>
    <row r="412" spans="1:3">
      <c r="A412" s="220" t="s">
        <v>181</v>
      </c>
    </row>
    <row r="413" spans="1:3">
      <c r="A413" s="221" t="s">
        <v>726</v>
      </c>
    </row>
    <row r="414" spans="1:3">
      <c r="A414" s="235" t="s">
        <v>1143</v>
      </c>
    </row>
    <row r="415" spans="1:3">
      <c r="A415" s="230" t="s">
        <v>181</v>
      </c>
    </row>
    <row r="416" spans="1:3">
      <c r="A416" s="220" t="s">
        <v>1144</v>
      </c>
    </row>
    <row r="417" spans="1:3">
      <c r="A417" s="220" t="s">
        <v>1145</v>
      </c>
    </row>
    <row r="418" spans="1:3">
      <c r="A418" s="230" t="s">
        <v>181</v>
      </c>
    </row>
    <row r="419" spans="1:3">
      <c r="A419" s="282" t="s">
        <v>1146</v>
      </c>
    </row>
    <row r="420" spans="1:3">
      <c r="A420" s="283" t="s">
        <v>181</v>
      </c>
    </row>
    <row r="421" spans="1:3">
      <c r="A421" s="230" t="s">
        <v>1147</v>
      </c>
    </row>
    <row r="422" spans="1:3">
      <c r="A422" s="230" t="s">
        <v>181</v>
      </c>
    </row>
    <row r="423" spans="1:3">
      <c r="A423" s="230" t="s">
        <v>181</v>
      </c>
      <c r="B423" s="247" t="s">
        <v>1148</v>
      </c>
      <c r="C423" s="247" t="s">
        <v>1149</v>
      </c>
    </row>
    <row r="424" spans="1:3">
      <c r="A424" s="230" t="s">
        <v>1150</v>
      </c>
      <c r="B424" s="365">
        <v>4.0000000000000001E-3</v>
      </c>
      <c r="C424" s="365">
        <v>4.2649999999999997E-3</v>
      </c>
    </row>
    <row r="425" spans="1:3">
      <c r="A425" s="230" t="s">
        <v>1151</v>
      </c>
      <c r="B425" s="365">
        <v>0</v>
      </c>
      <c r="C425" s="365">
        <v>0</v>
      </c>
    </row>
    <row r="426" spans="1:3">
      <c r="A426" s="230" t="s">
        <v>1152</v>
      </c>
      <c r="B426" s="365">
        <v>4.0000000000000001E-3</v>
      </c>
      <c r="C426" s="365">
        <v>4.2649999999999997E-3</v>
      </c>
    </row>
    <row r="427" spans="1:3">
      <c r="A427" s="283" t="s">
        <v>181</v>
      </c>
    </row>
    <row r="428" spans="1:3">
      <c r="A428" s="230" t="s">
        <v>181</v>
      </c>
    </row>
    <row r="429" spans="1:3">
      <c r="A429" s="283" t="s">
        <v>1153</v>
      </c>
    </row>
    <row r="430" spans="1:3">
      <c r="A430" s="230" t="s">
        <v>181</v>
      </c>
    </row>
    <row r="431" spans="1:3">
      <c r="A431" s="230" t="s">
        <v>1154</v>
      </c>
    </row>
    <row r="432" spans="1:3">
      <c r="A432" s="230" t="s">
        <v>181</v>
      </c>
    </row>
    <row r="433" spans="1:1">
      <c r="A433" s="230" t="s">
        <v>1155</v>
      </c>
    </row>
    <row r="434" spans="1:1">
      <c r="A434" s="230" t="s">
        <v>181</v>
      </c>
    </row>
    <row r="435" spans="1:1">
      <c r="A435" s="230" t="s">
        <v>181</v>
      </c>
    </row>
    <row r="436" spans="1:1">
      <c r="A436" s="230" t="s">
        <v>181</v>
      </c>
    </row>
    <row r="437" spans="1:1">
      <c r="A437" s="230" t="s">
        <v>181</v>
      </c>
    </row>
    <row r="438" spans="1:1">
      <c r="A438" s="230" t="s">
        <v>181</v>
      </c>
    </row>
    <row r="439" spans="1:1">
      <c r="A439" s="230" t="s">
        <v>181</v>
      </c>
    </row>
    <row r="440" spans="1:1">
      <c r="A440" s="230" t="s">
        <v>181</v>
      </c>
    </row>
    <row r="441" spans="1:1">
      <c r="A441" s="230" t="s">
        <v>181</v>
      </c>
    </row>
    <row r="442" spans="1:1">
      <c r="A442" s="230" t="s">
        <v>181</v>
      </c>
    </row>
    <row r="443" spans="1:1">
      <c r="A443" s="230" t="s">
        <v>181</v>
      </c>
    </row>
    <row r="444" spans="1:1">
      <c r="A444" s="230" t="s">
        <v>181</v>
      </c>
    </row>
    <row r="445" spans="1:1">
      <c r="A445" s="230" t="s">
        <v>181</v>
      </c>
    </row>
    <row r="446" spans="1:1">
      <c r="A446" s="230" t="s">
        <v>181</v>
      </c>
    </row>
    <row r="447" spans="1:1">
      <c r="A447" s="230" t="s">
        <v>181</v>
      </c>
    </row>
    <row r="448" spans="1:1">
      <c r="A448" s="230" t="s">
        <v>181</v>
      </c>
    </row>
    <row r="449" spans="1:2">
      <c r="A449" s="230" t="s">
        <v>181</v>
      </c>
    </row>
    <row r="450" spans="1:2">
      <c r="A450" s="230" t="s">
        <v>181</v>
      </c>
    </row>
    <row r="451" spans="1:2">
      <c r="A451" s="230" t="s">
        <v>181</v>
      </c>
    </row>
    <row r="452" spans="1:2">
      <c r="A452" s="230" t="s">
        <v>181</v>
      </c>
    </row>
    <row r="453" spans="1:2">
      <c r="A453" s="230" t="s">
        <v>181</v>
      </c>
    </row>
    <row r="454" spans="1:2">
      <c r="A454" s="223" t="s">
        <v>181</v>
      </c>
    </row>
    <row r="455" spans="1:2">
      <c r="A455" s="227" t="s">
        <v>1156</v>
      </c>
      <c r="B455" s="220" t="s">
        <v>1157</v>
      </c>
    </row>
    <row r="456" spans="1:2">
      <c r="A456" s="227" t="s">
        <v>181</v>
      </c>
    </row>
    <row r="457" spans="1:2">
      <c r="A457" s="227" t="s">
        <v>798</v>
      </c>
    </row>
    <row r="458" spans="1:2">
      <c r="A458" s="227" t="s">
        <v>1158</v>
      </c>
    </row>
    <row r="459" spans="1:2">
      <c r="A459" s="227" t="s">
        <v>181</v>
      </c>
    </row>
    <row r="460" spans="1:2">
      <c r="A460" s="227" t="s">
        <v>181</v>
      </c>
    </row>
    <row r="461" spans="1:2">
      <c r="A461" s="227" t="s">
        <v>181</v>
      </c>
    </row>
    <row r="462" spans="1:2">
      <c r="A462" s="221" t="s">
        <v>181</v>
      </c>
    </row>
    <row r="463" spans="1:2">
      <c r="A463" s="221" t="s">
        <v>726</v>
      </c>
    </row>
    <row r="464" spans="1:2">
      <c r="A464" s="235" t="s">
        <v>1159</v>
      </c>
    </row>
    <row r="465" spans="1:4">
      <c r="A465" s="221" t="s">
        <v>1160</v>
      </c>
    </row>
    <row r="466" spans="1:4">
      <c r="A466" s="221" t="s">
        <v>1161</v>
      </c>
    </row>
    <row r="467" spans="1:4">
      <c r="A467" s="221" t="s">
        <v>181</v>
      </c>
    </row>
    <row r="468" spans="1:4">
      <c r="A468" s="221" t="s">
        <v>1162</v>
      </c>
    </row>
    <row r="469" spans="1:4">
      <c r="A469" s="223" t="s">
        <v>181</v>
      </c>
    </row>
    <row r="470" spans="1:4">
      <c r="A470" s="223" t="s">
        <v>1163</v>
      </c>
    </row>
    <row r="471" spans="1:4">
      <c r="A471" s="223" t="s">
        <v>181</v>
      </c>
    </row>
    <row r="472" spans="1:4">
      <c r="A472" s="223" t="s">
        <v>1164</v>
      </c>
    </row>
    <row r="473" spans="1:4">
      <c r="A473" s="223" t="s">
        <v>181</v>
      </c>
    </row>
    <row r="474" spans="1:4">
      <c r="A474" s="223" t="s">
        <v>1165</v>
      </c>
    </row>
    <row r="475" spans="1:4">
      <c r="B475" s="223" t="s">
        <v>1166</v>
      </c>
    </row>
    <row r="476" spans="1:4">
      <c r="A476" s="221" t="s">
        <v>1167</v>
      </c>
      <c r="B476" s="221" t="s">
        <v>1168</v>
      </c>
    </row>
    <row r="477" spans="1:4">
      <c r="A477" s="284" t="s">
        <v>1169</v>
      </c>
      <c r="B477" s="284" t="s">
        <v>1170</v>
      </c>
      <c r="C477" s="284" t="s">
        <v>1171</v>
      </c>
      <c r="D477" s="284" t="s">
        <v>1172</v>
      </c>
    </row>
    <row r="478" spans="1:4">
      <c r="A478" s="223" t="s">
        <v>181</v>
      </c>
    </row>
    <row r="479" spans="1:4">
      <c r="A479" s="223" t="s">
        <v>991</v>
      </c>
      <c r="C479" s="370">
        <v>1.2819999999999999E-3</v>
      </c>
      <c r="D479" s="223" t="s">
        <v>1173</v>
      </c>
    </row>
    <row r="480" spans="1:4">
      <c r="A480" s="223" t="s">
        <v>181</v>
      </c>
      <c r="C480" s="366"/>
    </row>
    <row r="481" spans="1:5">
      <c r="A481" s="223" t="s">
        <v>1138</v>
      </c>
      <c r="C481" s="370">
        <v>0.04</v>
      </c>
      <c r="D481" s="223" t="s">
        <v>1174</v>
      </c>
    </row>
    <row r="482" spans="1:5">
      <c r="C482" s="370">
        <v>1.0950000000000001E-3</v>
      </c>
      <c r="D482" s="223" t="s">
        <v>1173</v>
      </c>
    </row>
    <row r="483" spans="1:5">
      <c r="A483" s="223" t="s">
        <v>181</v>
      </c>
      <c r="C483" s="366"/>
    </row>
    <row r="484" spans="1:5">
      <c r="A484" s="223" t="s">
        <v>974</v>
      </c>
      <c r="C484" s="370">
        <v>0.03</v>
      </c>
      <c r="E484" s="223" t="s">
        <v>1175</v>
      </c>
    </row>
    <row r="485" spans="1:5">
      <c r="C485" s="370">
        <v>7.5799999999999999E-4</v>
      </c>
      <c r="D485" s="223" t="s">
        <v>1173</v>
      </c>
    </row>
    <row r="486" spans="1:5">
      <c r="A486" s="223" t="s">
        <v>181</v>
      </c>
      <c r="C486" s="366"/>
    </row>
    <row r="487" spans="1:5">
      <c r="A487" s="223" t="s">
        <v>975</v>
      </c>
      <c r="C487" s="370">
        <v>0.24</v>
      </c>
      <c r="E487" s="223" t="s">
        <v>1175</v>
      </c>
    </row>
    <row r="488" spans="1:5">
      <c r="A488" s="223" t="s">
        <v>181</v>
      </c>
      <c r="C488" s="366"/>
    </row>
    <row r="489" spans="1:5">
      <c r="A489" s="223" t="s">
        <v>976</v>
      </c>
      <c r="C489" s="370">
        <v>0.17</v>
      </c>
      <c r="E489" s="223" t="s">
        <v>1175</v>
      </c>
    </row>
    <row r="490" spans="1:5">
      <c r="A490" s="223" t="s">
        <v>181</v>
      </c>
      <c r="C490" s="366"/>
    </row>
    <row r="491" spans="1:5">
      <c r="A491" s="223" t="s">
        <v>977</v>
      </c>
      <c r="B491" s="224">
        <v>0.06</v>
      </c>
      <c r="C491" s="366"/>
      <c r="D491" s="223" t="s">
        <v>1175</v>
      </c>
    </row>
    <row r="492" spans="1:5">
      <c r="A492" s="223" t="s">
        <v>181</v>
      </c>
      <c r="C492" s="366"/>
    </row>
    <row r="493" spans="1:5">
      <c r="A493" s="223" t="s">
        <v>978</v>
      </c>
      <c r="C493" s="370">
        <v>0.04</v>
      </c>
      <c r="E493" s="223" t="s">
        <v>1175</v>
      </c>
    </row>
    <row r="494" spans="1:5">
      <c r="A494" s="223" t="s">
        <v>181</v>
      </c>
      <c r="C494" s="366"/>
    </row>
    <row r="495" spans="1:5">
      <c r="A495" s="223" t="s">
        <v>62</v>
      </c>
      <c r="C495" s="370">
        <v>0.27</v>
      </c>
      <c r="E495" s="223" t="s">
        <v>1176</v>
      </c>
    </row>
    <row r="496" spans="1:5">
      <c r="A496" s="223" t="s">
        <v>181</v>
      </c>
      <c r="C496" s="366"/>
    </row>
    <row r="497" spans="1:5">
      <c r="A497" s="223" t="s">
        <v>63</v>
      </c>
      <c r="C497" s="366"/>
    </row>
    <row r="498" spans="1:5">
      <c r="A498" s="223" t="s">
        <v>903</v>
      </c>
      <c r="B498" s="224">
        <v>2.7750000000000001E-3</v>
      </c>
      <c r="C498" s="366"/>
    </row>
    <row r="499" spans="1:5">
      <c r="A499" s="223" t="s">
        <v>904</v>
      </c>
      <c r="B499" s="370">
        <v>1.3367E-2</v>
      </c>
      <c r="C499" s="366"/>
    </row>
    <row r="500" spans="1:5">
      <c r="A500" s="223" t="s">
        <v>181</v>
      </c>
      <c r="C500" s="366"/>
    </row>
    <row r="501" spans="1:5">
      <c r="A501" s="223" t="s">
        <v>1177</v>
      </c>
      <c r="C501" s="366"/>
    </row>
    <row r="502" spans="1:5">
      <c r="A502" s="223" t="s">
        <v>1138</v>
      </c>
      <c r="C502" s="370">
        <v>0</v>
      </c>
      <c r="E502" s="223" t="s">
        <v>1175</v>
      </c>
    </row>
    <row r="503" spans="1:5">
      <c r="A503" s="223" t="s">
        <v>974</v>
      </c>
      <c r="C503" s="370">
        <v>0</v>
      </c>
      <c r="E503" s="223" t="s">
        <v>1175</v>
      </c>
    </row>
    <row r="504" spans="1:5">
      <c r="A504" s="223" t="s">
        <v>975</v>
      </c>
      <c r="C504" s="370">
        <v>0.02</v>
      </c>
      <c r="D504" s="223" t="s">
        <v>1175</v>
      </c>
    </row>
    <row r="505" spans="1:5">
      <c r="A505" s="223" t="s">
        <v>976</v>
      </c>
      <c r="C505" s="370">
        <v>0.02</v>
      </c>
      <c r="E505" s="223" t="s">
        <v>1175</v>
      </c>
    </row>
    <row r="506" spans="1:5">
      <c r="A506" s="223" t="s">
        <v>1178</v>
      </c>
      <c r="B506" s="224">
        <v>0</v>
      </c>
      <c r="C506" s="366"/>
      <c r="D506" s="223" t="s">
        <v>1175</v>
      </c>
    </row>
    <row r="507" spans="1:5">
      <c r="A507" s="223" t="s">
        <v>1179</v>
      </c>
      <c r="B507" s="224">
        <v>0</v>
      </c>
      <c r="C507" s="366"/>
      <c r="D507" s="223" t="s">
        <v>1175</v>
      </c>
    </row>
    <row r="508" spans="1:5">
      <c r="A508" s="223" t="s">
        <v>181</v>
      </c>
    </row>
    <row r="509" spans="1:5">
      <c r="A509" s="223" t="s">
        <v>181</v>
      </c>
    </row>
    <row r="510" spans="1:5">
      <c r="A510" s="223" t="s">
        <v>181</v>
      </c>
    </row>
    <row r="511" spans="1:5">
      <c r="A511" s="221" t="s">
        <v>181</v>
      </c>
    </row>
    <row r="512" spans="1:5">
      <c r="A512" s="222" t="s">
        <v>1180</v>
      </c>
      <c r="C512" s="221" t="s">
        <v>1181</v>
      </c>
    </row>
    <row r="513" spans="1:1">
      <c r="A513" s="227" t="s">
        <v>181</v>
      </c>
    </row>
    <row r="514" spans="1:1">
      <c r="A514" s="227" t="s">
        <v>1033</v>
      </c>
    </row>
    <row r="515" spans="1:1">
      <c r="A515" s="220" t="s">
        <v>751</v>
      </c>
    </row>
    <row r="516" spans="1:1">
      <c r="A516" s="220" t="s">
        <v>1182</v>
      </c>
    </row>
    <row r="517" spans="1:1">
      <c r="A517" s="220" t="s">
        <v>181</v>
      </c>
    </row>
    <row r="518" spans="1:1">
      <c r="A518" s="220" t="s">
        <v>181</v>
      </c>
    </row>
    <row r="519" spans="1:1">
      <c r="A519" s="221" t="s">
        <v>181</v>
      </c>
    </row>
    <row r="520" spans="1:1">
      <c r="A520" s="221" t="s">
        <v>726</v>
      </c>
    </row>
    <row r="521" spans="1:1">
      <c r="A521" s="221" t="s">
        <v>1183</v>
      </c>
    </row>
    <row r="523" spans="1:1">
      <c r="A523" s="221" t="s">
        <v>1184</v>
      </c>
    </row>
    <row r="524" spans="1:1">
      <c r="A524" s="221" t="s">
        <v>1185</v>
      </c>
    </row>
    <row r="525" spans="1:1">
      <c r="A525" s="221" t="s">
        <v>1162</v>
      </c>
    </row>
    <row r="526" spans="1:1">
      <c r="A526" s="221" t="s">
        <v>181</v>
      </c>
    </row>
    <row r="527" spans="1:1">
      <c r="A527" s="223" t="s">
        <v>1186</v>
      </c>
    </row>
    <row r="528" spans="1:1">
      <c r="A528" s="223" t="s">
        <v>181</v>
      </c>
    </row>
    <row r="529" spans="1:3">
      <c r="A529" s="223" t="s">
        <v>1187</v>
      </c>
    </row>
    <row r="530" spans="1:3">
      <c r="A530" s="223" t="s">
        <v>181</v>
      </c>
    </row>
    <row r="531" spans="1:3">
      <c r="A531" s="234" t="s">
        <v>989</v>
      </c>
      <c r="B531" s="234" t="s">
        <v>1188</v>
      </c>
      <c r="C531" s="285" t="s">
        <v>181</v>
      </c>
    </row>
    <row r="532" spans="1:3">
      <c r="A532" s="236" t="s">
        <v>116</v>
      </c>
      <c r="B532" s="372">
        <v>-3.5399999999999999E-4</v>
      </c>
      <c r="C532" s="236" t="s">
        <v>1189</v>
      </c>
    </row>
    <row r="533" spans="1:3">
      <c r="A533" s="236" t="s">
        <v>1138</v>
      </c>
      <c r="B533" s="372">
        <v>-8.5260000000000006E-3</v>
      </c>
      <c r="C533" s="236" t="s">
        <v>1189</v>
      </c>
    </row>
    <row r="534" spans="1:3">
      <c r="A534" s="236" t="s">
        <v>974</v>
      </c>
      <c r="B534" s="372">
        <v>-3.2301999999999997E-2</v>
      </c>
      <c r="C534" s="236" t="s">
        <v>1189</v>
      </c>
    </row>
    <row r="535" spans="1:3">
      <c r="A535" s="236" t="s">
        <v>975</v>
      </c>
      <c r="B535" s="372">
        <v>0.04</v>
      </c>
      <c r="C535" s="236" t="s">
        <v>1190</v>
      </c>
    </row>
    <row r="536" spans="1:3">
      <c r="A536" s="236" t="s">
        <v>976</v>
      </c>
      <c r="B536" s="372">
        <v>-0.13</v>
      </c>
      <c r="C536" s="236" t="s">
        <v>1190</v>
      </c>
    </row>
    <row r="537" spans="1:3">
      <c r="A537" s="236" t="s">
        <v>977</v>
      </c>
      <c r="B537" s="372">
        <v>-0.17</v>
      </c>
      <c r="C537" s="236" t="s">
        <v>1190</v>
      </c>
    </row>
    <row r="538" spans="1:3">
      <c r="A538" s="236" t="s">
        <v>978</v>
      </c>
      <c r="B538" s="372">
        <v>0.05</v>
      </c>
      <c r="C538" s="236" t="s">
        <v>1190</v>
      </c>
    </row>
    <row r="539" spans="1:3">
      <c r="A539" s="269" t="s">
        <v>181</v>
      </c>
    </row>
    <row r="540" spans="1:3">
      <c r="A540" s="234" t="s">
        <v>1191</v>
      </c>
    </row>
    <row r="541" spans="1:3">
      <c r="A541" s="286" t="s">
        <v>181</v>
      </c>
    </row>
    <row r="542" spans="1:3">
      <c r="A542" s="234" t="s">
        <v>1192</v>
      </c>
    </row>
    <row r="543" spans="1:3">
      <c r="A543" s="287" t="s">
        <v>1193</v>
      </c>
    </row>
    <row r="544" spans="1:3">
      <c r="A544" s="288" t="s">
        <v>181</v>
      </c>
    </row>
    <row r="545" spans="1:3">
      <c r="A545" s="234" t="s">
        <v>1194</v>
      </c>
    </row>
    <row r="546" spans="1:3">
      <c r="A546" s="236" t="s">
        <v>1195</v>
      </c>
    </row>
    <row r="547" spans="1:3">
      <c r="A547" s="223" t="s">
        <v>181</v>
      </c>
    </row>
    <row r="548" spans="1:3">
      <c r="A548" s="234" t="s">
        <v>1196</v>
      </c>
    </row>
    <row r="549" spans="1:3">
      <c r="A549" s="236" t="s">
        <v>1197</v>
      </c>
    </row>
    <row r="550" spans="1:3">
      <c r="A550" s="223" t="s">
        <v>181</v>
      </c>
    </row>
    <row r="551" spans="1:3">
      <c r="A551" s="234" t="s">
        <v>1198</v>
      </c>
    </row>
    <row r="552" spans="1:3">
      <c r="A552" s="236" t="s">
        <v>1199</v>
      </c>
    </row>
    <row r="553" spans="1:3">
      <c r="A553" s="288" t="s">
        <v>181</v>
      </c>
    </row>
    <row r="554" spans="1:3">
      <c r="A554" s="234" t="s">
        <v>1200</v>
      </c>
    </row>
    <row r="555" spans="1:3">
      <c r="A555" s="236" t="s">
        <v>1201</v>
      </c>
    </row>
    <row r="556" spans="1:3">
      <c r="A556" s="236" t="s">
        <v>181</v>
      </c>
    </row>
    <row r="557" spans="1:3">
      <c r="A557" s="222" t="s">
        <v>1202</v>
      </c>
      <c r="C557" s="221" t="s">
        <v>1203</v>
      </c>
    </row>
    <row r="558" spans="1:3">
      <c r="A558" s="222" t="s">
        <v>181</v>
      </c>
    </row>
    <row r="559" spans="1:3">
      <c r="A559" s="227" t="s">
        <v>1204</v>
      </c>
    </row>
    <row r="560" spans="1:3">
      <c r="A560" s="220" t="s">
        <v>1205</v>
      </c>
    </row>
    <row r="561" spans="1:8">
      <c r="A561" s="221" t="s">
        <v>181</v>
      </c>
    </row>
    <row r="562" spans="1:8">
      <c r="A562" s="221" t="s">
        <v>181</v>
      </c>
    </row>
    <row r="563" spans="1:8">
      <c r="A563" s="220" t="s">
        <v>726</v>
      </c>
    </row>
    <row r="564" spans="1:8">
      <c r="A564" s="220" t="s">
        <v>1206</v>
      </c>
    </row>
    <row r="566" spans="1:8">
      <c r="A566" s="220" t="s">
        <v>1207</v>
      </c>
    </row>
    <row r="567" spans="1:8">
      <c r="A567" s="220" t="s">
        <v>1185</v>
      </c>
    </row>
    <row r="568" spans="1:8">
      <c r="A568" s="289" t="s">
        <v>181</v>
      </c>
    </row>
    <row r="569" spans="1:8">
      <c r="A569" s="220" t="s">
        <v>1208</v>
      </c>
    </row>
    <row r="570" spans="1:8">
      <c r="A570" s="230" t="s">
        <v>1209</v>
      </c>
    </row>
    <row r="571" spans="1:8">
      <c r="A571" s="230" t="s">
        <v>181</v>
      </c>
    </row>
    <row r="572" spans="1:8">
      <c r="A572" s="230" t="s">
        <v>1210</v>
      </c>
    </row>
    <row r="573" spans="1:8">
      <c r="A573" s="230" t="s">
        <v>181</v>
      </c>
    </row>
    <row r="574" spans="1:8">
      <c r="A574" s="230" t="s">
        <v>1211</v>
      </c>
    </row>
    <row r="575" spans="1:8" ht="16.5">
      <c r="A575" s="290" t="s">
        <v>181</v>
      </c>
    </row>
    <row r="576" spans="1:8">
      <c r="A576" s="248" t="s">
        <v>181</v>
      </c>
      <c r="B576" s="247" t="s">
        <v>991</v>
      </c>
      <c r="C576" s="247" t="s">
        <v>56</v>
      </c>
      <c r="D576" s="247" t="s">
        <v>57</v>
      </c>
      <c r="E576" s="247" t="s">
        <v>58</v>
      </c>
      <c r="F576" s="247" t="s">
        <v>59</v>
      </c>
      <c r="G576" s="247" t="s">
        <v>1212</v>
      </c>
      <c r="H576" s="247" t="s">
        <v>61</v>
      </c>
    </row>
    <row r="577" spans="1:8">
      <c r="A577" s="230" t="s">
        <v>1213</v>
      </c>
      <c r="B577" s="231">
        <v>46.56</v>
      </c>
      <c r="C577" s="231">
        <v>127.67</v>
      </c>
      <c r="D577" s="231">
        <v>1321.7</v>
      </c>
      <c r="E577" s="231">
        <v>1693.56</v>
      </c>
      <c r="F577" s="231">
        <v>10202.91</v>
      </c>
      <c r="G577" s="231">
        <v>7067</v>
      </c>
      <c r="H577" s="231">
        <v>6053.22</v>
      </c>
    </row>
    <row r="578" spans="1:8">
      <c r="A578" s="230" t="s">
        <v>1214</v>
      </c>
      <c r="B578" s="231">
        <v>37.6</v>
      </c>
      <c r="C578" s="231">
        <v>108.77</v>
      </c>
      <c r="D578" s="231">
        <v>885.59</v>
      </c>
      <c r="E578" s="231">
        <v>1491.22</v>
      </c>
      <c r="F578" s="231">
        <v>7154.14</v>
      </c>
      <c r="G578" s="231">
        <v>7162.54</v>
      </c>
      <c r="H578" s="231">
        <v>6182</v>
      </c>
    </row>
    <row r="579" spans="1:8">
      <c r="A579" s="230" t="s">
        <v>1215</v>
      </c>
      <c r="B579" s="231">
        <v>34.200000000000003</v>
      </c>
      <c r="C579" s="231">
        <v>105.79</v>
      </c>
      <c r="D579" s="231">
        <v>1515.35</v>
      </c>
      <c r="E579" s="231">
        <v>1458.77</v>
      </c>
      <c r="F579" s="231">
        <v>8534.6299999999992</v>
      </c>
      <c r="G579" s="231">
        <v>6674.35</v>
      </c>
      <c r="H579" s="231">
        <v>6790.34</v>
      </c>
    </row>
    <row r="580" spans="1:8">
      <c r="A580" s="230" t="s">
        <v>1216</v>
      </c>
      <c r="B580" s="231">
        <v>33.270000000000003</v>
      </c>
      <c r="C580" s="231">
        <v>97.21</v>
      </c>
      <c r="D580" s="231">
        <v>1395.76</v>
      </c>
      <c r="E580" s="231">
        <v>1688.45</v>
      </c>
      <c r="F580" s="231">
        <v>9241.27</v>
      </c>
      <c r="G580" s="231">
        <v>7236.19</v>
      </c>
      <c r="H580" s="231">
        <v>5436.86</v>
      </c>
    </row>
    <row r="581" spans="1:8">
      <c r="A581" s="230" t="s">
        <v>1217</v>
      </c>
      <c r="B581" s="231">
        <v>28.88</v>
      </c>
      <c r="C581" s="231">
        <v>82.3</v>
      </c>
      <c r="D581" s="231">
        <v>893.95</v>
      </c>
      <c r="E581" s="231">
        <v>1440.98</v>
      </c>
      <c r="F581" s="231">
        <v>7845.17</v>
      </c>
      <c r="G581" s="231">
        <v>6347.33</v>
      </c>
      <c r="H581" s="231">
        <v>4867.3500000000004</v>
      </c>
    </row>
    <row r="582" spans="1:8">
      <c r="A582" s="230" t="s">
        <v>1218</v>
      </c>
      <c r="B582" s="231">
        <v>40.6</v>
      </c>
      <c r="C582" s="231">
        <v>105.37</v>
      </c>
      <c r="D582" s="231">
        <v>512.13</v>
      </c>
      <c r="E582" s="231">
        <v>1374.18</v>
      </c>
      <c r="F582" s="231">
        <v>7384.28</v>
      </c>
      <c r="G582" s="231">
        <v>6619.16</v>
      </c>
      <c r="H582" s="231">
        <v>5263.43</v>
      </c>
    </row>
    <row r="583" spans="1:8">
      <c r="A583" s="230" t="s">
        <v>1219</v>
      </c>
      <c r="B583" s="231">
        <v>76.19</v>
      </c>
      <c r="C583" s="231">
        <v>160.91999999999999</v>
      </c>
      <c r="D583" s="231">
        <v>1483.91</v>
      </c>
      <c r="E583" s="231">
        <v>1810.38</v>
      </c>
      <c r="F583" s="231">
        <v>9968.5499999999993</v>
      </c>
      <c r="G583" s="231">
        <v>6045.33</v>
      </c>
      <c r="H583" s="231">
        <v>3282.03</v>
      </c>
    </row>
    <row r="584" spans="1:8">
      <c r="A584" s="230" t="s">
        <v>1220</v>
      </c>
      <c r="B584" s="231">
        <v>85.64</v>
      </c>
      <c r="C584" s="231">
        <v>175.07</v>
      </c>
      <c r="D584" s="231">
        <v>1637.3</v>
      </c>
      <c r="E584" s="231">
        <v>1616.51</v>
      </c>
      <c r="F584" s="231">
        <v>10101.5</v>
      </c>
      <c r="G584" s="231">
        <v>7447.82</v>
      </c>
      <c r="H584" s="231">
        <v>6705.79</v>
      </c>
    </row>
    <row r="585" spans="1:8">
      <c r="A585" s="230" t="s">
        <v>1221</v>
      </c>
      <c r="B585" s="231">
        <v>68.959999999999994</v>
      </c>
      <c r="C585" s="231">
        <v>163.13</v>
      </c>
      <c r="D585" s="231">
        <v>1350.12</v>
      </c>
      <c r="E585" s="231">
        <v>1664.97</v>
      </c>
      <c r="F585" s="231">
        <v>8994.0300000000007</v>
      </c>
      <c r="G585" s="231">
        <v>8399.49</v>
      </c>
      <c r="H585" s="231">
        <v>6212.86</v>
      </c>
    </row>
    <row r="586" spans="1:8">
      <c r="A586" s="230" t="s">
        <v>1222</v>
      </c>
      <c r="B586" s="231">
        <v>38.18</v>
      </c>
      <c r="C586" s="231">
        <v>124.82</v>
      </c>
      <c r="D586" s="231">
        <v>962.18</v>
      </c>
      <c r="E586" s="231">
        <v>1323.06</v>
      </c>
      <c r="F586" s="231">
        <v>7217.56</v>
      </c>
      <c r="G586" s="231">
        <v>6716.53</v>
      </c>
      <c r="H586" s="231">
        <v>5197.6499999999996</v>
      </c>
    </row>
    <row r="587" spans="1:8">
      <c r="A587" s="230" t="s">
        <v>1223</v>
      </c>
      <c r="B587" s="231">
        <v>30.77</v>
      </c>
      <c r="C587" s="231">
        <v>102.39</v>
      </c>
      <c r="D587" s="231">
        <v>1816.55</v>
      </c>
      <c r="E587" s="231">
        <v>1612.46</v>
      </c>
      <c r="F587" s="231">
        <v>8203.84</v>
      </c>
      <c r="G587" s="231">
        <v>6217.44</v>
      </c>
      <c r="H587" s="231">
        <v>6269.77</v>
      </c>
    </row>
    <row r="588" spans="1:8">
      <c r="A588" s="230" t="s">
        <v>1224</v>
      </c>
      <c r="B588" s="231">
        <v>38.75</v>
      </c>
      <c r="C588" s="231">
        <v>106.02</v>
      </c>
      <c r="D588" s="231">
        <v>1256.0999999999999</v>
      </c>
      <c r="E588" s="231">
        <v>1492.37</v>
      </c>
      <c r="F588" s="231">
        <v>9190.84</v>
      </c>
      <c r="G588" s="231">
        <v>3103.75</v>
      </c>
      <c r="H588" s="231">
        <v>5746.35</v>
      </c>
    </row>
    <row r="589" spans="1:8">
      <c r="A589" s="230" t="s">
        <v>181</v>
      </c>
    </row>
    <row r="590" spans="1:8">
      <c r="A590" s="248" t="s">
        <v>181</v>
      </c>
    </row>
    <row r="591" spans="1:8">
      <c r="A591" s="220" t="s">
        <v>1225</v>
      </c>
    </row>
    <row r="592" spans="1:8">
      <c r="A592" s="230" t="s">
        <v>1226</v>
      </c>
    </row>
    <row r="594" spans="1:3">
      <c r="A594" s="220" t="s">
        <v>1227</v>
      </c>
    </row>
    <row r="595" spans="1:3">
      <c r="A595" s="291" t="s">
        <v>1228</v>
      </c>
    </row>
    <row r="596" spans="1:3">
      <c r="A596" s="230" t="s">
        <v>181</v>
      </c>
    </row>
    <row r="597" spans="1:3">
      <c r="A597" s="220" t="s">
        <v>1229</v>
      </c>
    </row>
    <row r="598" spans="1:3">
      <c r="A598" s="291" t="s">
        <v>1230</v>
      </c>
    </row>
    <row r="599" spans="1:3">
      <c r="A599" s="289" t="s">
        <v>181</v>
      </c>
    </row>
    <row r="600" spans="1:3">
      <c r="A600" s="220" t="s">
        <v>1231</v>
      </c>
    </row>
    <row r="601" spans="1:3">
      <c r="A601" s="291" t="s">
        <v>1232</v>
      </c>
    </row>
    <row r="602" spans="1:3">
      <c r="A602" s="230" t="s">
        <v>181</v>
      </c>
    </row>
    <row r="603" spans="1:3">
      <c r="A603" s="227" t="s">
        <v>1233</v>
      </c>
      <c r="C603" s="220" t="s">
        <v>1203</v>
      </c>
    </row>
    <row r="604" spans="1:3">
      <c r="A604" s="233" t="s">
        <v>181</v>
      </c>
    </row>
    <row r="605" spans="1:3">
      <c r="A605" s="227" t="s">
        <v>798</v>
      </c>
    </row>
    <row r="606" spans="1:3">
      <c r="A606" s="220" t="s">
        <v>1234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21"/>
  <sheetViews>
    <sheetView topLeftCell="A2" zoomScale="70" zoomScaleNormal="70" zoomScalePageLayoutView="40" workbookViewId="0">
      <selection activeCell="A11" sqref="A11"/>
    </sheetView>
  </sheetViews>
  <sheetFormatPr defaultColWidth="0" defaultRowHeight="15" zeroHeight="1"/>
  <cols>
    <col min="1" max="1" width="18" style="4" customWidth="1"/>
    <col min="2" max="2" width="22.42578125" style="5" customWidth="1"/>
    <col min="3" max="3" width="25.285156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5703125" hidden="1"/>
  </cols>
  <sheetData>
    <row r="1" spans="1:20" ht="15.75" hidden="1" customHeight="1" thickBot="1">
      <c r="A1" s="87" t="s">
        <v>64</v>
      </c>
      <c r="B1" s="52"/>
      <c r="C1" s="52"/>
      <c r="D1" s="52"/>
      <c r="E1" s="4"/>
      <c r="F1" s="4"/>
      <c r="G1" s="4"/>
      <c r="H1" s="4"/>
      <c r="I1" s="4"/>
      <c r="K1" s="60" t="s">
        <v>65</v>
      </c>
      <c r="L1" s="4"/>
      <c r="M1" s="4"/>
      <c r="O1" s="150" t="s">
        <v>66</v>
      </c>
    </row>
    <row r="2" spans="1:20" ht="12.95" customHeight="1">
      <c r="A2" s="127" t="s">
        <v>67</v>
      </c>
      <c r="B2" s="128"/>
      <c r="C2" s="128"/>
      <c r="D2" s="129"/>
      <c r="E2" s="4"/>
      <c r="F2" s="4"/>
      <c r="G2" s="4"/>
      <c r="H2" s="4"/>
      <c r="I2" s="4"/>
      <c r="K2" s="425" t="s">
        <v>68</v>
      </c>
      <c r="L2" s="426"/>
      <c r="M2" s="9"/>
      <c r="N2" s="9"/>
      <c r="O2" s="425" t="s">
        <v>69</v>
      </c>
      <c r="P2" s="434"/>
      <c r="Q2" s="426"/>
      <c r="R2" s="9"/>
      <c r="S2" s="9"/>
      <c r="T2" s="9"/>
    </row>
    <row r="3" spans="1:20">
      <c r="A3" s="130" t="s">
        <v>70</v>
      </c>
      <c r="B3" s="53"/>
      <c r="C3" s="53"/>
      <c r="D3" s="131"/>
      <c r="E3" s="4"/>
      <c r="F3" s="4"/>
      <c r="G3" s="4"/>
      <c r="H3" s="9"/>
      <c r="I3" s="4"/>
      <c r="K3" s="427"/>
      <c r="L3" s="428"/>
      <c r="M3" s="9"/>
      <c r="N3" s="9"/>
      <c r="O3" s="427"/>
      <c r="P3" s="435"/>
      <c r="Q3" s="428"/>
      <c r="R3" s="9"/>
      <c r="S3" s="9"/>
      <c r="T3" s="9"/>
    </row>
    <row r="4" spans="1:20">
      <c r="A4" s="132" t="s">
        <v>71</v>
      </c>
      <c r="B4" s="54"/>
      <c r="C4" s="54"/>
      <c r="D4" s="133"/>
      <c r="E4" s="4"/>
      <c r="F4" s="4"/>
      <c r="G4" s="4"/>
      <c r="H4" s="9"/>
      <c r="I4" s="4"/>
      <c r="K4" s="427"/>
      <c r="L4" s="428"/>
      <c r="M4" s="9"/>
      <c r="N4" s="9"/>
      <c r="O4" s="427"/>
      <c r="P4" s="435"/>
      <c r="Q4" s="428"/>
      <c r="R4" s="9"/>
      <c r="S4" s="9"/>
      <c r="T4" s="9"/>
    </row>
    <row r="5" spans="1:20" ht="15.75" thickBot="1">
      <c r="A5" s="132" t="s">
        <v>72</v>
      </c>
      <c r="B5" s="54"/>
      <c r="C5" s="54"/>
      <c r="D5" s="133"/>
      <c r="E5" s="4"/>
      <c r="F5" s="54"/>
      <c r="G5" s="4"/>
      <c r="H5" s="9"/>
      <c r="I5" s="4"/>
      <c r="K5" s="429"/>
      <c r="L5" s="430"/>
      <c r="M5" s="9"/>
      <c r="N5" s="9"/>
      <c r="O5" s="427"/>
      <c r="P5" s="435"/>
      <c r="Q5" s="428"/>
      <c r="R5" s="9"/>
      <c r="S5" s="9"/>
      <c r="T5" s="9"/>
    </row>
    <row r="6" spans="1:20" ht="15.75" thickBot="1">
      <c r="A6" s="132" t="s">
        <v>73</v>
      </c>
      <c r="B6" s="54"/>
      <c r="C6" s="54"/>
      <c r="D6" s="133"/>
      <c r="E6" s="4"/>
      <c r="F6" s="54"/>
      <c r="G6" s="4"/>
      <c r="H6" s="9"/>
      <c r="I6" s="9"/>
      <c r="J6" s="9"/>
      <c r="L6" s="9"/>
      <c r="M6" s="9"/>
      <c r="N6" s="9"/>
      <c r="O6" s="429"/>
      <c r="P6" s="436"/>
      <c r="Q6" s="430"/>
      <c r="R6" s="9"/>
    </row>
    <row r="7" spans="1:20" ht="15.75" thickBot="1">
      <c r="A7" s="134" t="s">
        <v>74</v>
      </c>
      <c r="B7" s="135"/>
      <c r="C7" s="135"/>
      <c r="D7" s="136"/>
      <c r="E7" s="4"/>
      <c r="F7" s="54"/>
      <c r="G7" s="4"/>
      <c r="H7" s="4"/>
      <c r="I7" s="4"/>
      <c r="K7" s="51"/>
      <c r="L7" s="4"/>
      <c r="M7" s="4"/>
      <c r="O7" s="152"/>
      <c r="P7" s="9"/>
      <c r="Q7" s="9"/>
      <c r="R7" s="9"/>
    </row>
    <row r="8" spans="1:20">
      <c r="A8" s="54"/>
      <c r="B8" s="54"/>
      <c r="C8" s="54"/>
      <c r="D8" s="54"/>
      <c r="E8" s="4"/>
      <c r="F8" s="54"/>
      <c r="G8" s="4"/>
      <c r="H8" s="4"/>
      <c r="I8" s="4"/>
      <c r="K8" s="51" t="s">
        <v>75</v>
      </c>
      <c r="L8" s="4"/>
      <c r="M8" s="4"/>
      <c r="O8" s="334" t="s">
        <v>1351</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6" t="s">
        <v>26</v>
      </c>
      <c r="K14" s="51"/>
      <c r="L14" s="4"/>
      <c r="M14" s="126"/>
    </row>
    <row r="15" spans="1:20">
      <c r="A15" s="54" t="s">
        <v>29</v>
      </c>
      <c r="B15" s="4"/>
      <c r="C15" s="4"/>
      <c r="D15" s="4"/>
      <c r="E15" s="4"/>
      <c r="F15" s="4"/>
      <c r="G15" s="4"/>
      <c r="H15" s="4"/>
      <c r="I15" s="4"/>
      <c r="K15" s="51"/>
      <c r="L15" s="4"/>
      <c r="M15" s="4"/>
      <c r="O15" s="51"/>
    </row>
    <row r="16" spans="1:20" ht="63.75">
      <c r="A16" s="56" t="s">
        <v>1235</v>
      </c>
      <c r="B16" s="3" t="s">
        <v>33</v>
      </c>
      <c r="C16" s="3" t="s">
        <v>34</v>
      </c>
      <c r="D16" s="3" t="s">
        <v>35</v>
      </c>
      <c r="E16" s="3" t="s">
        <v>36</v>
      </c>
      <c r="F16" s="2" t="s">
        <v>76</v>
      </c>
      <c r="G16" s="2" t="s">
        <v>77</v>
      </c>
      <c r="H16" s="2" t="s">
        <v>78</v>
      </c>
      <c r="I16" s="2" t="s">
        <v>79</v>
      </c>
      <c r="J16" s="71"/>
      <c r="K16" s="50" t="s">
        <v>80</v>
      </c>
      <c r="L16" s="93" t="s">
        <v>81</v>
      </c>
      <c r="M16" s="100" t="s">
        <v>82</v>
      </c>
      <c r="N16" s="71"/>
      <c r="O16" s="431" t="s">
        <v>83</v>
      </c>
      <c r="P16" s="432"/>
      <c r="Q16" s="432"/>
      <c r="R16" s="433"/>
    </row>
    <row r="17" spans="1:22" s="5" customFormat="1" ht="12.75">
      <c r="A17" s="56"/>
      <c r="B17" s="11"/>
      <c r="C17" s="11" t="s">
        <v>1240</v>
      </c>
      <c r="D17" s="11"/>
      <c r="E17" s="11" t="s">
        <v>401</v>
      </c>
      <c r="F17" s="11">
        <v>9</v>
      </c>
      <c r="G17" s="11"/>
      <c r="H17" s="11"/>
      <c r="I17" s="11"/>
      <c r="J17" s="4"/>
      <c r="K17" s="11"/>
      <c r="L17" s="11"/>
      <c r="M17" s="11"/>
      <c r="N17" s="4"/>
      <c r="O17" s="412"/>
      <c r="P17" s="413"/>
      <c r="Q17" s="413"/>
      <c r="R17" s="414"/>
      <c r="S17" s="4"/>
      <c r="T17" s="4"/>
      <c r="U17" s="4"/>
      <c r="V17" s="4"/>
    </row>
    <row r="18" spans="1:22" s="5" customFormat="1" ht="12.75">
      <c r="A18" s="56"/>
      <c r="B18" s="11"/>
      <c r="C18" s="11" t="s">
        <v>1344</v>
      </c>
      <c r="D18" s="11"/>
      <c r="E18" s="11" t="s">
        <v>1345</v>
      </c>
      <c r="F18" s="11">
        <v>3</v>
      </c>
      <c r="G18" s="11"/>
      <c r="H18" s="11"/>
      <c r="I18" s="11"/>
      <c r="J18" s="4"/>
      <c r="K18" s="11"/>
      <c r="L18" s="11"/>
      <c r="M18" s="11"/>
      <c r="N18" s="4"/>
      <c r="O18" s="293"/>
      <c r="P18" s="294"/>
      <c r="Q18" s="294"/>
      <c r="R18" s="295"/>
      <c r="S18" s="4"/>
      <c r="T18" s="4"/>
      <c r="U18" s="4"/>
      <c r="V18" s="4"/>
    </row>
    <row r="19" spans="1:22" s="5" customFormat="1" ht="12.75">
      <c r="A19" s="56"/>
      <c r="B19" s="11"/>
      <c r="C19" s="11" t="s">
        <v>335</v>
      </c>
      <c r="D19" s="11"/>
      <c r="E19" s="11" t="s">
        <v>336</v>
      </c>
      <c r="F19" s="11">
        <v>195</v>
      </c>
      <c r="G19" s="11">
        <v>2</v>
      </c>
      <c r="H19" s="11">
        <v>2</v>
      </c>
      <c r="I19" s="11">
        <v>0</v>
      </c>
      <c r="J19" s="4"/>
      <c r="K19" s="11"/>
      <c r="L19" s="11"/>
      <c r="M19" s="11"/>
      <c r="N19" s="4"/>
      <c r="O19" s="293"/>
      <c r="P19" s="294"/>
      <c r="Q19" s="294"/>
      <c r="R19" s="295"/>
      <c r="S19" s="4"/>
      <c r="T19" s="4"/>
      <c r="U19" s="4"/>
      <c r="V19" s="4"/>
    </row>
    <row r="20" spans="1:22" s="5" customFormat="1" ht="12.75">
      <c r="A20" s="56"/>
      <c r="B20" s="11"/>
      <c r="C20" s="11" t="s">
        <v>335</v>
      </c>
      <c r="D20" s="11"/>
      <c r="E20" s="11" t="s">
        <v>351</v>
      </c>
      <c r="F20" s="11">
        <v>215</v>
      </c>
      <c r="G20" s="11">
        <v>3</v>
      </c>
      <c r="H20" s="11">
        <v>3</v>
      </c>
      <c r="I20" s="11">
        <v>0</v>
      </c>
      <c r="J20" s="4"/>
      <c r="K20" s="11"/>
      <c r="L20" s="11"/>
      <c r="M20" s="11"/>
      <c r="N20" s="4"/>
      <c r="O20" s="293"/>
      <c r="P20" s="294"/>
      <c r="Q20" s="294"/>
      <c r="R20" s="295"/>
      <c r="S20" s="4"/>
      <c r="T20" s="4"/>
      <c r="U20" s="4"/>
      <c r="V20" s="4"/>
    </row>
    <row r="21" spans="1:22" s="5" customFormat="1" ht="12.75">
      <c r="A21" s="56"/>
      <c r="B21" s="11"/>
      <c r="C21" s="11" t="s">
        <v>337</v>
      </c>
      <c r="D21" s="11"/>
      <c r="E21" s="11" t="s">
        <v>336</v>
      </c>
      <c r="F21" s="11">
        <v>31</v>
      </c>
      <c r="G21" s="11">
        <v>1</v>
      </c>
      <c r="H21" s="11">
        <v>1</v>
      </c>
      <c r="I21" s="11">
        <v>0</v>
      </c>
      <c r="J21" s="4"/>
      <c r="K21" s="11"/>
      <c r="L21" s="11"/>
      <c r="M21" s="11"/>
      <c r="N21" s="4"/>
      <c r="O21" s="293"/>
      <c r="P21" s="294"/>
      <c r="Q21" s="294"/>
      <c r="R21" s="295"/>
      <c r="S21" s="4"/>
      <c r="T21" s="4"/>
      <c r="U21" s="4"/>
      <c r="V21" s="4"/>
    </row>
    <row r="22" spans="1:22" s="5" customFormat="1" ht="12.75">
      <c r="A22" s="56"/>
      <c r="B22" s="11"/>
      <c r="C22" s="11" t="s">
        <v>209</v>
      </c>
      <c r="D22" s="11"/>
      <c r="E22" s="11" t="s">
        <v>210</v>
      </c>
      <c r="F22" s="11">
        <v>20</v>
      </c>
      <c r="G22" s="11"/>
      <c r="H22" s="11">
        <v>0</v>
      </c>
      <c r="I22" s="11"/>
      <c r="J22" s="4"/>
      <c r="K22" s="11"/>
      <c r="L22" s="11"/>
      <c r="M22" s="11"/>
      <c r="N22" s="4"/>
      <c r="O22" s="293"/>
      <c r="P22" s="294"/>
      <c r="Q22" s="294"/>
      <c r="R22" s="295"/>
      <c r="S22" s="4"/>
      <c r="T22" s="4"/>
      <c r="U22" s="4"/>
      <c r="V22" s="4"/>
    </row>
    <row r="23" spans="1:22" s="5" customFormat="1" ht="12.75">
      <c r="A23" s="56"/>
      <c r="B23" s="11"/>
      <c r="C23" s="11" t="s">
        <v>1295</v>
      </c>
      <c r="D23" s="11"/>
      <c r="E23" s="11" t="s">
        <v>466</v>
      </c>
      <c r="F23" s="11">
        <v>1</v>
      </c>
      <c r="G23" s="11"/>
      <c r="H23" s="11"/>
      <c r="I23" s="11"/>
      <c r="J23" s="4"/>
      <c r="K23" s="11"/>
      <c r="L23" s="11"/>
      <c r="M23" s="11"/>
      <c r="N23" s="4"/>
      <c r="O23" s="300"/>
      <c r="P23" s="301"/>
      <c r="Q23" s="301"/>
      <c r="R23" s="302"/>
      <c r="S23" s="4"/>
      <c r="T23" s="4"/>
      <c r="U23" s="4"/>
      <c r="V23" s="4"/>
    </row>
    <row r="24" spans="1:22" s="5" customFormat="1" ht="12.75">
      <c r="A24" s="56"/>
      <c r="B24" s="11"/>
      <c r="C24" s="11" t="s">
        <v>196</v>
      </c>
      <c r="D24" s="11"/>
      <c r="E24" s="11" t="s">
        <v>197</v>
      </c>
      <c r="F24" s="11">
        <v>30</v>
      </c>
      <c r="G24" s="11"/>
      <c r="H24" s="11"/>
      <c r="I24" s="11"/>
      <c r="J24" s="4"/>
      <c r="K24" s="11"/>
      <c r="L24" s="11"/>
      <c r="M24" s="11"/>
      <c r="N24" s="4"/>
      <c r="O24" s="300"/>
      <c r="P24" s="301"/>
      <c r="Q24" s="301"/>
      <c r="R24" s="302"/>
      <c r="S24" s="4"/>
      <c r="T24" s="4"/>
      <c r="U24" s="4"/>
      <c r="V24" s="4"/>
    </row>
    <row r="25" spans="1:22" s="5" customFormat="1" ht="12.75">
      <c r="A25" s="56"/>
      <c r="B25" s="11"/>
      <c r="C25" s="11" t="s">
        <v>647</v>
      </c>
      <c r="D25" s="11"/>
      <c r="E25" s="11" t="s">
        <v>243</v>
      </c>
      <c r="F25" s="11">
        <v>2</v>
      </c>
      <c r="G25" s="11"/>
      <c r="H25" s="11"/>
      <c r="I25" s="11"/>
      <c r="J25" s="4"/>
      <c r="K25" s="11"/>
      <c r="L25" s="11"/>
      <c r="M25" s="11"/>
      <c r="N25" s="4"/>
      <c r="O25" s="300"/>
      <c r="P25" s="301"/>
      <c r="Q25" s="301"/>
      <c r="R25" s="302"/>
      <c r="S25" s="4"/>
      <c r="T25" s="4"/>
      <c r="U25" s="4"/>
      <c r="V25" s="4"/>
    </row>
    <row r="26" spans="1:22" s="5" customFormat="1" ht="12.75">
      <c r="A26" s="56"/>
      <c r="B26" s="11"/>
      <c r="C26" s="11" t="s">
        <v>198</v>
      </c>
      <c r="D26" s="11"/>
      <c r="E26" s="11" t="s">
        <v>199</v>
      </c>
      <c r="F26" s="11">
        <v>158</v>
      </c>
      <c r="G26" s="11"/>
      <c r="H26" s="11">
        <v>0</v>
      </c>
      <c r="I26" s="11"/>
      <c r="J26" s="4"/>
      <c r="K26" s="11"/>
      <c r="L26" s="11"/>
      <c r="M26" s="11"/>
      <c r="N26" s="4"/>
      <c r="O26" s="300"/>
      <c r="P26" s="301"/>
      <c r="Q26" s="301"/>
      <c r="R26" s="302"/>
      <c r="S26" s="4"/>
      <c r="T26" s="4"/>
      <c r="U26" s="4"/>
      <c r="V26" s="4"/>
    </row>
    <row r="27" spans="1:22" s="5" customFormat="1" ht="12.75">
      <c r="A27" s="56"/>
      <c r="B27" s="11"/>
      <c r="C27" s="11" t="s">
        <v>530</v>
      </c>
      <c r="D27" s="11"/>
      <c r="E27" s="11" t="s">
        <v>531</v>
      </c>
      <c r="F27" s="11">
        <v>1044</v>
      </c>
      <c r="G27" s="11">
        <v>2</v>
      </c>
      <c r="H27" s="11">
        <v>2</v>
      </c>
      <c r="I27" s="11">
        <v>0</v>
      </c>
      <c r="J27" s="4"/>
      <c r="K27" s="11"/>
      <c r="L27" s="11"/>
      <c r="M27" s="11"/>
      <c r="N27" s="4"/>
      <c r="O27" s="300"/>
      <c r="P27" s="301"/>
      <c r="Q27" s="301"/>
      <c r="R27" s="302"/>
      <c r="S27" s="4"/>
      <c r="T27" s="4"/>
      <c r="U27" s="4"/>
      <c r="V27" s="4"/>
    </row>
    <row r="28" spans="1:22" s="5" customFormat="1" ht="12.75">
      <c r="A28" s="56"/>
      <c r="B28" s="11"/>
      <c r="C28" s="11" t="s">
        <v>530</v>
      </c>
      <c r="D28" s="11"/>
      <c r="E28" s="11" t="s">
        <v>397</v>
      </c>
      <c r="F28" s="11">
        <v>3</v>
      </c>
      <c r="G28" s="11"/>
      <c r="H28" s="11"/>
      <c r="I28" s="11"/>
      <c r="J28" s="4"/>
      <c r="K28" s="11"/>
      <c r="L28" s="11"/>
      <c r="M28" s="11"/>
      <c r="N28" s="4"/>
      <c r="O28" s="300"/>
      <c r="P28" s="301"/>
      <c r="Q28" s="301"/>
      <c r="R28" s="302"/>
      <c r="S28" s="4"/>
      <c r="T28" s="4"/>
      <c r="U28" s="4"/>
      <c r="V28" s="4"/>
    </row>
    <row r="29" spans="1:22" s="5" customFormat="1" ht="12.75">
      <c r="A29" s="56"/>
      <c r="B29" s="11"/>
      <c r="C29" s="11" t="s">
        <v>590</v>
      </c>
      <c r="D29" s="11"/>
      <c r="E29" s="11" t="s">
        <v>301</v>
      </c>
      <c r="F29" s="11">
        <v>2</v>
      </c>
      <c r="G29" s="11"/>
      <c r="H29" s="11"/>
      <c r="I29" s="11"/>
      <c r="J29" s="4"/>
      <c r="K29" s="11"/>
      <c r="L29" s="11"/>
      <c r="M29" s="11"/>
      <c r="N29" s="4"/>
      <c r="O29" s="300"/>
      <c r="P29" s="301"/>
      <c r="Q29" s="301"/>
      <c r="R29" s="302"/>
      <c r="S29" s="4"/>
      <c r="T29" s="4"/>
      <c r="U29" s="4"/>
      <c r="V29" s="4"/>
    </row>
    <row r="30" spans="1:22" s="5" customFormat="1" ht="12.75">
      <c r="A30" s="56"/>
      <c r="B30" s="11"/>
      <c r="C30" s="11" t="s">
        <v>237</v>
      </c>
      <c r="D30" s="11"/>
      <c r="E30" s="11" t="s">
        <v>238</v>
      </c>
      <c r="F30" s="11">
        <v>3</v>
      </c>
      <c r="G30" s="11"/>
      <c r="H30" s="11"/>
      <c r="I30" s="11"/>
      <c r="J30" s="4"/>
      <c r="K30" s="11"/>
      <c r="L30" s="11"/>
      <c r="M30" s="11"/>
      <c r="N30" s="4"/>
      <c r="O30" s="300"/>
      <c r="P30" s="301"/>
      <c r="Q30" s="301"/>
      <c r="R30" s="302"/>
      <c r="S30" s="4"/>
      <c r="T30" s="4"/>
      <c r="U30" s="4"/>
      <c r="V30" s="4"/>
    </row>
    <row r="31" spans="1:22" s="5" customFormat="1" ht="12.75">
      <c r="A31" s="56"/>
      <c r="B31" s="11"/>
      <c r="C31" s="11" t="s">
        <v>237</v>
      </c>
      <c r="D31" s="11"/>
      <c r="E31" s="11" t="s">
        <v>507</v>
      </c>
      <c r="F31" s="11">
        <v>1</v>
      </c>
      <c r="G31" s="11"/>
      <c r="H31" s="11"/>
      <c r="I31" s="11"/>
      <c r="J31" s="4"/>
      <c r="K31" s="11"/>
      <c r="L31" s="11"/>
      <c r="M31" s="11"/>
      <c r="N31" s="4"/>
      <c r="O31" s="300"/>
      <c r="P31" s="301"/>
      <c r="Q31" s="301"/>
      <c r="R31" s="302"/>
      <c r="S31" s="4"/>
      <c r="T31" s="4"/>
      <c r="U31" s="4"/>
      <c r="V31" s="4"/>
    </row>
    <row r="32" spans="1:22" s="5" customFormat="1" ht="12.75">
      <c r="A32" s="56"/>
      <c r="B32" s="11"/>
      <c r="C32" s="11" t="s">
        <v>339</v>
      </c>
      <c r="D32" s="11"/>
      <c r="E32" s="11" t="s">
        <v>340</v>
      </c>
      <c r="F32" s="11">
        <v>29</v>
      </c>
      <c r="G32" s="11"/>
      <c r="H32" s="11"/>
      <c r="I32" s="11"/>
      <c r="J32" s="4"/>
      <c r="K32" s="11"/>
      <c r="L32" s="11"/>
      <c r="M32" s="11"/>
      <c r="N32" s="4"/>
      <c r="O32" s="300"/>
      <c r="P32" s="301"/>
      <c r="Q32" s="301"/>
      <c r="R32" s="302"/>
      <c r="S32" s="4"/>
      <c r="T32" s="4"/>
      <c r="U32" s="4"/>
      <c r="V32" s="4"/>
    </row>
    <row r="33" spans="1:22" s="5" customFormat="1" ht="12.75">
      <c r="A33" s="56"/>
      <c r="B33" s="11"/>
      <c r="C33" s="11" t="s">
        <v>400</v>
      </c>
      <c r="D33" s="11"/>
      <c r="E33" s="11" t="s">
        <v>401</v>
      </c>
      <c r="F33" s="11">
        <v>111</v>
      </c>
      <c r="G33" s="11">
        <v>1</v>
      </c>
      <c r="H33" s="11">
        <v>1</v>
      </c>
      <c r="I33" s="11">
        <v>0</v>
      </c>
      <c r="J33" s="4"/>
      <c r="K33" s="11"/>
      <c r="L33" s="11"/>
      <c r="M33" s="11"/>
      <c r="N33" s="4"/>
      <c r="O33" s="300"/>
      <c r="P33" s="301"/>
      <c r="Q33" s="301"/>
      <c r="R33" s="302"/>
      <c r="S33" s="4"/>
      <c r="T33" s="4"/>
      <c r="U33" s="4"/>
      <c r="V33" s="4"/>
    </row>
    <row r="34" spans="1:22" s="5" customFormat="1" ht="12.75">
      <c r="A34" s="56"/>
      <c r="B34" s="11"/>
      <c r="C34" s="11" t="s">
        <v>200</v>
      </c>
      <c r="D34" s="11"/>
      <c r="E34" s="11" t="s">
        <v>201</v>
      </c>
      <c r="F34" s="11">
        <v>41</v>
      </c>
      <c r="G34" s="11"/>
      <c r="H34" s="11">
        <v>0</v>
      </c>
      <c r="I34" s="11"/>
      <c r="J34" s="4"/>
      <c r="K34" s="11"/>
      <c r="L34" s="11"/>
      <c r="M34" s="11"/>
      <c r="N34" s="4"/>
      <c r="O34" s="300"/>
      <c r="P34" s="301"/>
      <c r="Q34" s="301"/>
      <c r="R34" s="302"/>
      <c r="S34" s="4"/>
      <c r="T34" s="4"/>
      <c r="U34" s="4"/>
      <c r="V34" s="4"/>
    </row>
    <row r="35" spans="1:22" s="5" customFormat="1" ht="12.75">
      <c r="A35" s="56"/>
      <c r="B35" s="11"/>
      <c r="C35" s="11" t="s">
        <v>200</v>
      </c>
      <c r="D35" s="11"/>
      <c r="E35" s="11" t="s">
        <v>203</v>
      </c>
      <c r="F35" s="11">
        <v>2</v>
      </c>
      <c r="G35" s="11"/>
      <c r="H35" s="11"/>
      <c r="I35" s="11"/>
      <c r="J35" s="4"/>
      <c r="K35" s="11"/>
      <c r="L35" s="11"/>
      <c r="M35" s="11"/>
      <c r="N35" s="4"/>
      <c r="O35" s="300"/>
      <c r="P35" s="301"/>
      <c r="Q35" s="301"/>
      <c r="R35" s="302"/>
      <c r="S35" s="4"/>
      <c r="T35" s="4"/>
      <c r="U35" s="4"/>
      <c r="V35" s="4"/>
    </row>
    <row r="36" spans="1:22" s="5" customFormat="1" ht="12.75">
      <c r="A36" s="56"/>
      <c r="B36" s="11"/>
      <c r="C36" s="11" t="s">
        <v>289</v>
      </c>
      <c r="D36" s="11"/>
      <c r="E36" s="11" t="s">
        <v>290</v>
      </c>
      <c r="F36" s="11">
        <v>10</v>
      </c>
      <c r="G36" s="11"/>
      <c r="H36" s="11"/>
      <c r="I36" s="11"/>
      <c r="J36" s="4"/>
      <c r="K36" s="11"/>
      <c r="L36" s="11"/>
      <c r="M36" s="11"/>
      <c r="N36" s="4"/>
      <c r="O36" s="300"/>
      <c r="P36" s="301"/>
      <c r="Q36" s="301"/>
      <c r="R36" s="302"/>
      <c r="S36" s="4"/>
      <c r="T36" s="4"/>
      <c r="U36" s="4"/>
      <c r="V36" s="4"/>
    </row>
    <row r="37" spans="1:22" s="5" customFormat="1" ht="12.75">
      <c r="A37" s="56"/>
      <c r="B37" s="11"/>
      <c r="C37" s="11" t="s">
        <v>204</v>
      </c>
      <c r="D37" s="11"/>
      <c r="E37" s="11" t="s">
        <v>205</v>
      </c>
      <c r="F37" s="11">
        <v>34</v>
      </c>
      <c r="G37" s="11"/>
      <c r="H37" s="11">
        <v>0</v>
      </c>
      <c r="I37" s="11"/>
      <c r="J37" s="4"/>
      <c r="K37" s="11"/>
      <c r="L37" s="11"/>
      <c r="M37" s="11"/>
      <c r="N37" s="4"/>
      <c r="O37" s="300"/>
      <c r="P37" s="301"/>
      <c r="Q37" s="301"/>
      <c r="R37" s="302"/>
      <c r="S37" s="4"/>
      <c r="T37" s="4"/>
      <c r="U37" s="4"/>
      <c r="V37" s="4"/>
    </row>
    <row r="38" spans="1:22" s="5" customFormat="1" ht="12.75">
      <c r="A38" s="56"/>
      <c r="B38" s="11"/>
      <c r="C38" s="11" t="s">
        <v>204</v>
      </c>
      <c r="D38" s="11"/>
      <c r="E38" s="11" t="s">
        <v>255</v>
      </c>
      <c r="F38" s="11">
        <v>5</v>
      </c>
      <c r="G38" s="11"/>
      <c r="H38" s="11"/>
      <c r="I38" s="11"/>
      <c r="J38" s="4"/>
      <c r="K38" s="11"/>
      <c r="L38" s="11"/>
      <c r="M38" s="11"/>
      <c r="N38" s="4"/>
      <c r="O38" s="300"/>
      <c r="P38" s="301"/>
      <c r="Q38" s="301"/>
      <c r="R38" s="302"/>
      <c r="S38" s="4"/>
      <c r="T38" s="4"/>
      <c r="U38" s="4"/>
      <c r="V38" s="4"/>
    </row>
    <row r="39" spans="1:22" s="5" customFormat="1" ht="12.75">
      <c r="A39" s="56"/>
      <c r="B39" s="11"/>
      <c r="C39" s="11" t="s">
        <v>256</v>
      </c>
      <c r="D39" s="11"/>
      <c r="E39" s="11" t="s">
        <v>255</v>
      </c>
      <c r="F39" s="11">
        <v>32</v>
      </c>
      <c r="G39" s="11"/>
      <c r="H39" s="11">
        <v>0</v>
      </c>
      <c r="I39" s="11"/>
      <c r="J39" s="4"/>
      <c r="K39" s="11"/>
      <c r="L39" s="11"/>
      <c r="M39" s="11"/>
      <c r="N39" s="4"/>
      <c r="O39" s="300"/>
      <c r="P39" s="301"/>
      <c r="Q39" s="301"/>
      <c r="R39" s="302"/>
      <c r="S39" s="4"/>
      <c r="T39" s="4"/>
      <c r="U39" s="4"/>
      <c r="V39" s="4"/>
    </row>
    <row r="40" spans="1:22" s="5" customFormat="1" ht="12.75">
      <c r="A40" s="56"/>
      <c r="B40" s="11"/>
      <c r="C40" s="11" t="s">
        <v>648</v>
      </c>
      <c r="D40" s="11"/>
      <c r="E40" s="11" t="s">
        <v>383</v>
      </c>
      <c r="F40" s="11">
        <v>1</v>
      </c>
      <c r="G40" s="11"/>
      <c r="H40" s="11"/>
      <c r="I40" s="11"/>
      <c r="J40" s="4"/>
      <c r="K40" s="11"/>
      <c r="L40" s="11"/>
      <c r="M40" s="11"/>
      <c r="N40" s="4"/>
      <c r="O40" s="300"/>
      <c r="P40" s="301"/>
      <c r="Q40" s="301"/>
      <c r="R40" s="302"/>
      <c r="S40" s="4"/>
      <c r="T40" s="4"/>
      <c r="U40" s="4"/>
      <c r="V40" s="4"/>
    </row>
    <row r="41" spans="1:22" s="5" customFormat="1" ht="12.75">
      <c r="A41" s="56"/>
      <c r="B41" s="11"/>
      <c r="C41" s="11" t="s">
        <v>490</v>
      </c>
      <c r="D41" s="11"/>
      <c r="E41" s="11" t="s">
        <v>491</v>
      </c>
      <c r="F41" s="11">
        <v>11</v>
      </c>
      <c r="G41" s="11"/>
      <c r="H41" s="11"/>
      <c r="I41" s="11"/>
      <c r="J41" s="4"/>
      <c r="K41" s="11"/>
      <c r="L41" s="11"/>
      <c r="M41" s="11"/>
      <c r="N41" s="4"/>
      <c r="O41" s="300"/>
      <c r="P41" s="301"/>
      <c r="Q41" s="301"/>
      <c r="R41" s="302"/>
      <c r="S41" s="4"/>
      <c r="T41" s="4"/>
      <c r="U41" s="4"/>
      <c r="V41" s="4"/>
    </row>
    <row r="42" spans="1:22" s="5" customFormat="1" ht="12.75">
      <c r="A42" s="56"/>
      <c r="B42" s="11"/>
      <c r="C42" s="11" t="s">
        <v>1243</v>
      </c>
      <c r="D42" s="11"/>
      <c r="E42" s="11" t="s">
        <v>438</v>
      </c>
      <c r="F42" s="11">
        <v>1</v>
      </c>
      <c r="G42" s="11"/>
      <c r="H42" s="11"/>
      <c r="I42" s="11"/>
      <c r="J42" s="4"/>
      <c r="K42" s="11"/>
      <c r="L42" s="11"/>
      <c r="M42" s="11"/>
      <c r="N42" s="4"/>
      <c r="O42" s="300"/>
      <c r="P42" s="301"/>
      <c r="Q42" s="301"/>
      <c r="R42" s="302"/>
      <c r="S42" s="4"/>
      <c r="T42" s="4"/>
      <c r="U42" s="4"/>
      <c r="V42" s="4"/>
    </row>
    <row r="43" spans="1:22" s="5" customFormat="1" ht="12.75">
      <c r="A43" s="56"/>
      <c r="B43" s="11"/>
      <c r="C43" s="11" t="s">
        <v>437</v>
      </c>
      <c r="D43" s="11"/>
      <c r="E43" s="11" t="s">
        <v>438</v>
      </c>
      <c r="F43" s="11">
        <v>8</v>
      </c>
      <c r="G43" s="11"/>
      <c r="H43" s="11"/>
      <c r="I43" s="11"/>
      <c r="J43" s="4"/>
      <c r="K43" s="11"/>
      <c r="L43" s="11"/>
      <c r="M43" s="11"/>
      <c r="N43" s="4"/>
      <c r="O43" s="300"/>
      <c r="P43" s="301"/>
      <c r="Q43" s="301"/>
      <c r="R43" s="302"/>
      <c r="S43" s="4"/>
      <c r="T43" s="4"/>
      <c r="U43" s="4"/>
      <c r="V43" s="4"/>
    </row>
    <row r="44" spans="1:22" s="5" customFormat="1" ht="12.75">
      <c r="A44" s="56"/>
      <c r="B44" s="11"/>
      <c r="C44" s="11" t="s">
        <v>211</v>
      </c>
      <c r="D44" s="11"/>
      <c r="E44" s="11" t="s">
        <v>210</v>
      </c>
      <c r="F44" s="11">
        <v>148</v>
      </c>
      <c r="G44" s="11"/>
      <c r="H44" s="11">
        <v>0</v>
      </c>
      <c r="I44" s="11"/>
      <c r="J44" s="4"/>
      <c r="K44" s="11"/>
      <c r="L44" s="11"/>
      <c r="M44" s="11"/>
      <c r="N44" s="4"/>
      <c r="O44" s="300"/>
      <c r="P44" s="301"/>
      <c r="Q44" s="301"/>
      <c r="R44" s="302"/>
      <c r="S44" s="4"/>
      <c r="T44" s="4"/>
      <c r="U44" s="4"/>
      <c r="V44" s="4"/>
    </row>
    <row r="45" spans="1:22" s="5" customFormat="1" ht="12.75">
      <c r="A45" s="56"/>
      <c r="B45" s="11"/>
      <c r="C45" s="11" t="s">
        <v>213</v>
      </c>
      <c r="D45" s="11"/>
      <c r="E45" s="11" t="s">
        <v>214</v>
      </c>
      <c r="F45" s="11">
        <v>120</v>
      </c>
      <c r="G45" s="11"/>
      <c r="H45" s="11">
        <v>0</v>
      </c>
      <c r="I45" s="11"/>
      <c r="J45" s="4"/>
      <c r="K45" s="11"/>
      <c r="L45" s="11"/>
      <c r="M45" s="11"/>
      <c r="N45" s="4"/>
      <c r="O45" s="300"/>
      <c r="P45" s="301"/>
      <c r="Q45" s="301"/>
      <c r="R45" s="302"/>
      <c r="S45" s="4"/>
      <c r="T45" s="4"/>
      <c r="U45" s="4"/>
      <c r="V45" s="4"/>
    </row>
    <row r="46" spans="1:22" s="5" customFormat="1" ht="12.75">
      <c r="A46" s="56"/>
      <c r="B46" s="11"/>
      <c r="C46" s="11" t="s">
        <v>242</v>
      </c>
      <c r="D46" s="11"/>
      <c r="E46" s="11" t="s">
        <v>243</v>
      </c>
      <c r="F46" s="11">
        <v>17</v>
      </c>
      <c r="G46" s="11"/>
      <c r="H46" s="11"/>
      <c r="I46" s="11"/>
      <c r="J46" s="4"/>
      <c r="K46" s="11"/>
      <c r="L46" s="11"/>
      <c r="M46" s="11"/>
      <c r="N46" s="4"/>
      <c r="O46" s="300"/>
      <c r="P46" s="301"/>
      <c r="Q46" s="301"/>
      <c r="R46" s="302"/>
      <c r="S46" s="4"/>
      <c r="T46" s="4"/>
      <c r="U46" s="4"/>
      <c r="V46" s="4"/>
    </row>
    <row r="47" spans="1:22" s="5" customFormat="1" ht="12.75">
      <c r="A47" s="56"/>
      <c r="B47" s="11"/>
      <c r="C47" s="11" t="s">
        <v>244</v>
      </c>
      <c r="D47" s="11"/>
      <c r="E47" s="11" t="s">
        <v>243</v>
      </c>
      <c r="F47" s="11">
        <v>10</v>
      </c>
      <c r="G47" s="11"/>
      <c r="H47" s="11"/>
      <c r="I47" s="11"/>
      <c r="J47" s="4"/>
      <c r="K47" s="11"/>
      <c r="L47" s="11"/>
      <c r="M47" s="11"/>
      <c r="N47" s="4"/>
      <c r="O47" s="300"/>
      <c r="P47" s="301"/>
      <c r="Q47" s="301"/>
      <c r="R47" s="302"/>
      <c r="S47" s="4"/>
      <c r="T47" s="4"/>
      <c r="U47" s="4"/>
      <c r="V47" s="4"/>
    </row>
    <row r="48" spans="1:22" s="5" customFormat="1" ht="12.75">
      <c r="A48" s="56"/>
      <c r="B48" s="11"/>
      <c r="C48" s="11" t="s">
        <v>568</v>
      </c>
      <c r="D48" s="11"/>
      <c r="E48" s="11" t="s">
        <v>205</v>
      </c>
      <c r="F48" s="11">
        <v>4</v>
      </c>
      <c r="G48" s="11"/>
      <c r="H48" s="11"/>
      <c r="I48" s="11"/>
      <c r="J48" s="4"/>
      <c r="K48" s="11"/>
      <c r="L48" s="11"/>
      <c r="M48" s="11"/>
      <c r="N48" s="4"/>
      <c r="O48" s="300"/>
      <c r="P48" s="301"/>
      <c r="Q48" s="301"/>
      <c r="R48" s="302"/>
      <c r="S48" s="4"/>
      <c r="T48" s="4"/>
      <c r="U48" s="4"/>
      <c r="V48" s="4"/>
    </row>
    <row r="49" spans="1:22" s="5" customFormat="1" ht="12.75">
      <c r="A49" s="56"/>
      <c r="B49" s="11"/>
      <c r="C49" s="11" t="s">
        <v>571</v>
      </c>
      <c r="D49" s="11"/>
      <c r="E49" s="11" t="s">
        <v>218</v>
      </c>
      <c r="F49" s="11">
        <v>10</v>
      </c>
      <c r="G49" s="11"/>
      <c r="H49" s="11"/>
      <c r="I49" s="11"/>
      <c r="J49" s="4"/>
      <c r="K49" s="11"/>
      <c r="L49" s="11"/>
      <c r="M49" s="11"/>
      <c r="N49" s="4"/>
      <c r="O49" s="300"/>
      <c r="P49" s="301"/>
      <c r="Q49" s="301"/>
      <c r="R49" s="302"/>
      <c r="S49" s="4"/>
      <c r="T49" s="4"/>
      <c r="U49" s="4"/>
      <c r="V49" s="4"/>
    </row>
    <row r="50" spans="1:22" s="5" customFormat="1" ht="12.75">
      <c r="A50" s="56"/>
      <c r="B50" s="11"/>
      <c r="C50" s="11" t="s">
        <v>445</v>
      </c>
      <c r="D50" s="11"/>
      <c r="E50" s="11" t="s">
        <v>446</v>
      </c>
      <c r="F50" s="11">
        <v>724</v>
      </c>
      <c r="G50" s="11">
        <v>4</v>
      </c>
      <c r="H50" s="11">
        <v>4</v>
      </c>
      <c r="I50" s="11">
        <v>0.25</v>
      </c>
      <c r="J50" s="4"/>
      <c r="K50" s="11"/>
      <c r="L50" s="11"/>
      <c r="M50" s="11"/>
      <c r="N50" s="4"/>
      <c r="O50" s="300"/>
      <c r="P50" s="301"/>
      <c r="Q50" s="301"/>
      <c r="R50" s="302"/>
      <c r="S50" s="4"/>
      <c r="T50" s="4"/>
      <c r="U50" s="4"/>
      <c r="V50" s="4"/>
    </row>
    <row r="51" spans="1:22" s="5" customFormat="1" ht="12.75">
      <c r="A51" s="56"/>
      <c r="B51" s="11"/>
      <c r="C51" s="11" t="s">
        <v>341</v>
      </c>
      <c r="D51" s="11"/>
      <c r="E51" s="11" t="s">
        <v>342</v>
      </c>
      <c r="F51" s="11">
        <v>66</v>
      </c>
      <c r="G51" s="11"/>
      <c r="H51" s="11">
        <v>0</v>
      </c>
      <c r="I51" s="11"/>
      <c r="J51" s="4"/>
      <c r="K51" s="11"/>
      <c r="L51" s="11"/>
      <c r="M51" s="11"/>
      <c r="N51" s="4"/>
      <c r="O51" s="300"/>
      <c r="P51" s="301"/>
      <c r="Q51" s="301"/>
      <c r="R51" s="302"/>
      <c r="S51" s="4"/>
      <c r="T51" s="4"/>
      <c r="U51" s="4"/>
      <c r="V51" s="4"/>
    </row>
    <row r="52" spans="1:22" s="5" customFormat="1" ht="12.75">
      <c r="A52" s="56"/>
      <c r="B52" s="11"/>
      <c r="C52" s="11" t="s">
        <v>1245</v>
      </c>
      <c r="D52" s="11"/>
      <c r="E52" s="11" t="s">
        <v>446</v>
      </c>
      <c r="F52" s="11">
        <v>1</v>
      </c>
      <c r="G52" s="11"/>
      <c r="H52" s="11"/>
      <c r="I52" s="11"/>
      <c r="J52" s="4"/>
      <c r="K52" s="11"/>
      <c r="L52" s="11"/>
      <c r="M52" s="11"/>
      <c r="N52" s="4"/>
      <c r="O52" s="300"/>
      <c r="P52" s="301"/>
      <c r="Q52" s="301"/>
      <c r="R52" s="302"/>
      <c r="S52" s="4"/>
      <c r="T52" s="4"/>
      <c r="U52" s="4"/>
      <c r="V52" s="4"/>
    </row>
    <row r="53" spans="1:22" s="5" customFormat="1" ht="12.75">
      <c r="A53" s="56"/>
      <c r="B53" s="11"/>
      <c r="C53" s="11" t="s">
        <v>449</v>
      </c>
      <c r="D53" s="11"/>
      <c r="E53" s="11" t="s">
        <v>450</v>
      </c>
      <c r="F53" s="11">
        <v>38</v>
      </c>
      <c r="G53" s="11"/>
      <c r="H53" s="11">
        <v>0</v>
      </c>
      <c r="I53" s="11"/>
      <c r="J53" s="4"/>
      <c r="K53" s="11"/>
      <c r="L53" s="11"/>
      <c r="M53" s="11"/>
      <c r="N53" s="4"/>
      <c r="O53" s="300"/>
      <c r="P53" s="301"/>
      <c r="Q53" s="301"/>
      <c r="R53" s="302"/>
      <c r="S53" s="4"/>
      <c r="T53" s="4"/>
      <c r="U53" s="4"/>
      <c r="V53" s="4"/>
    </row>
    <row r="54" spans="1:22" s="5" customFormat="1" ht="12.75">
      <c r="A54" s="56"/>
      <c r="B54" s="11"/>
      <c r="C54" s="11" t="s">
        <v>449</v>
      </c>
      <c r="D54" s="11"/>
      <c r="E54" s="11" t="s">
        <v>483</v>
      </c>
      <c r="F54" s="11">
        <v>1</v>
      </c>
      <c r="G54" s="11"/>
      <c r="H54" s="11"/>
      <c r="I54" s="11"/>
      <c r="J54" s="4"/>
      <c r="K54" s="11"/>
      <c r="L54" s="11"/>
      <c r="M54" s="11"/>
      <c r="N54" s="4"/>
      <c r="O54" s="300"/>
      <c r="P54" s="301"/>
      <c r="Q54" s="301"/>
      <c r="R54" s="302"/>
      <c r="S54" s="4"/>
      <c r="T54" s="4"/>
      <c r="U54" s="4"/>
      <c r="V54" s="4"/>
    </row>
    <row r="55" spans="1:22" s="5" customFormat="1" ht="12.75">
      <c r="A55" s="56"/>
      <c r="B55" s="11"/>
      <c r="C55" s="11" t="s">
        <v>620</v>
      </c>
      <c r="D55" s="11"/>
      <c r="E55" s="11" t="s">
        <v>450</v>
      </c>
      <c r="F55" s="11">
        <v>1</v>
      </c>
      <c r="G55" s="11"/>
      <c r="H55" s="11"/>
      <c r="I55" s="11"/>
      <c r="J55" s="4"/>
      <c r="K55" s="11"/>
      <c r="L55" s="11"/>
      <c r="M55" s="11"/>
      <c r="N55" s="4"/>
      <c r="O55" s="300"/>
      <c r="P55" s="301"/>
      <c r="Q55" s="301"/>
      <c r="R55" s="302"/>
      <c r="S55" s="4"/>
      <c r="T55" s="4"/>
      <c r="U55" s="4"/>
      <c r="V55" s="4"/>
    </row>
    <row r="56" spans="1:22" s="5" customFormat="1" ht="12.75">
      <c r="A56" s="56"/>
      <c r="B56" s="11"/>
      <c r="C56" s="11" t="s">
        <v>355</v>
      </c>
      <c r="D56" s="11"/>
      <c r="E56" s="11" t="s">
        <v>356</v>
      </c>
      <c r="F56" s="11">
        <v>23</v>
      </c>
      <c r="G56" s="11"/>
      <c r="H56" s="11">
        <v>0</v>
      </c>
      <c r="I56" s="11"/>
      <c r="J56" s="4"/>
      <c r="K56" s="11"/>
      <c r="L56" s="11"/>
      <c r="M56" s="11"/>
      <c r="N56" s="4"/>
      <c r="O56" s="300"/>
      <c r="P56" s="301"/>
      <c r="Q56" s="301"/>
      <c r="R56" s="302"/>
      <c r="S56" s="4"/>
      <c r="T56" s="4"/>
      <c r="U56" s="4"/>
      <c r="V56" s="4"/>
    </row>
    <row r="57" spans="1:22" s="5" customFormat="1" ht="12.75">
      <c r="A57" s="56"/>
      <c r="B57" s="11"/>
      <c r="C57" s="11" t="s">
        <v>343</v>
      </c>
      <c r="D57" s="11"/>
      <c r="E57" s="11" t="s">
        <v>344</v>
      </c>
      <c r="F57" s="11">
        <v>71</v>
      </c>
      <c r="G57" s="11"/>
      <c r="H57" s="11">
        <v>0</v>
      </c>
      <c r="I57" s="11"/>
      <c r="J57" s="4"/>
      <c r="K57" s="11"/>
      <c r="L57" s="11"/>
      <c r="M57" s="11"/>
      <c r="N57" s="4"/>
      <c r="O57" s="300"/>
      <c r="P57" s="301"/>
      <c r="Q57" s="301"/>
      <c r="R57" s="302"/>
      <c r="S57" s="4"/>
      <c r="T57" s="4"/>
      <c r="U57" s="4"/>
      <c r="V57" s="4"/>
    </row>
    <row r="58" spans="1:22" s="5" customFormat="1" ht="12.75">
      <c r="A58" s="56"/>
      <c r="B58" s="11"/>
      <c r="C58" s="11" t="s">
        <v>357</v>
      </c>
      <c r="D58" s="11"/>
      <c r="E58" s="11" t="s">
        <v>356</v>
      </c>
      <c r="F58" s="11">
        <v>83</v>
      </c>
      <c r="G58" s="11"/>
      <c r="H58" s="11">
        <v>0</v>
      </c>
      <c r="I58" s="11"/>
      <c r="J58" s="4"/>
      <c r="K58" s="11"/>
      <c r="L58" s="11"/>
      <c r="M58" s="11"/>
      <c r="N58" s="4"/>
      <c r="O58" s="300"/>
      <c r="P58" s="301"/>
      <c r="Q58" s="301"/>
      <c r="R58" s="302"/>
      <c r="S58" s="4"/>
      <c r="T58" s="4"/>
      <c r="U58" s="4"/>
      <c r="V58" s="4"/>
    </row>
    <row r="59" spans="1:22" s="5" customFormat="1" ht="12.75">
      <c r="A59" s="56"/>
      <c r="B59" s="11"/>
      <c r="C59" s="11" t="s">
        <v>361</v>
      </c>
      <c r="D59" s="11"/>
      <c r="E59" s="11" t="s">
        <v>362</v>
      </c>
      <c r="F59" s="11">
        <v>2</v>
      </c>
      <c r="G59" s="11"/>
      <c r="H59" s="11"/>
      <c r="I59" s="11"/>
      <c r="J59" s="4"/>
      <c r="K59" s="11"/>
      <c r="L59" s="11"/>
      <c r="M59" s="11"/>
      <c r="N59" s="4"/>
      <c r="O59" s="300"/>
      <c r="P59" s="301"/>
      <c r="Q59" s="301"/>
      <c r="R59" s="302"/>
      <c r="S59" s="4"/>
      <c r="T59" s="4"/>
      <c r="U59" s="4"/>
      <c r="V59" s="4"/>
    </row>
    <row r="60" spans="1:22" s="5" customFormat="1" ht="12.75">
      <c r="A60" s="56"/>
      <c r="B60" s="11"/>
      <c r="C60" s="11" t="s">
        <v>396</v>
      </c>
      <c r="D60" s="11"/>
      <c r="E60" s="11" t="s">
        <v>397</v>
      </c>
      <c r="F60" s="11">
        <v>6</v>
      </c>
      <c r="G60" s="11"/>
      <c r="H60" s="11"/>
      <c r="I60" s="11"/>
      <c r="J60" s="4"/>
      <c r="K60" s="11"/>
      <c r="L60" s="11"/>
      <c r="M60" s="11"/>
      <c r="N60" s="4"/>
      <c r="O60" s="300"/>
      <c r="P60" s="301"/>
      <c r="Q60" s="301"/>
      <c r="R60" s="302"/>
      <c r="S60" s="4"/>
      <c r="T60" s="4"/>
      <c r="U60" s="4"/>
      <c r="V60" s="4"/>
    </row>
    <row r="61" spans="1:22" s="5" customFormat="1" ht="12.75">
      <c r="A61" s="56"/>
      <c r="B61" s="11"/>
      <c r="C61" s="11" t="s">
        <v>396</v>
      </c>
      <c r="D61" s="11"/>
      <c r="E61" s="11" t="s">
        <v>401</v>
      </c>
      <c r="F61" s="11">
        <v>16</v>
      </c>
      <c r="G61" s="11"/>
      <c r="H61" s="11">
        <v>0</v>
      </c>
      <c r="I61" s="11"/>
      <c r="J61" s="4"/>
      <c r="K61" s="11"/>
      <c r="L61" s="11"/>
      <c r="M61" s="11"/>
      <c r="N61" s="4"/>
      <c r="O61" s="300"/>
      <c r="P61" s="301"/>
      <c r="Q61" s="301"/>
      <c r="R61" s="302"/>
      <c r="S61" s="4"/>
      <c r="T61" s="4"/>
      <c r="U61" s="4"/>
      <c r="V61" s="4"/>
    </row>
    <row r="62" spans="1:22" s="5" customFormat="1" ht="12.75">
      <c r="A62" s="56"/>
      <c r="B62" s="11"/>
      <c r="C62" s="11" t="s">
        <v>494</v>
      </c>
      <c r="D62" s="11"/>
      <c r="E62" s="11" t="s">
        <v>495</v>
      </c>
      <c r="F62" s="11">
        <v>6</v>
      </c>
      <c r="G62" s="11"/>
      <c r="H62" s="11">
        <v>0</v>
      </c>
      <c r="I62" s="11"/>
      <c r="J62" s="4"/>
      <c r="K62" s="11"/>
      <c r="L62" s="11"/>
      <c r="M62" s="11"/>
      <c r="N62" s="4"/>
      <c r="O62" s="300"/>
      <c r="P62" s="301"/>
      <c r="Q62" s="301"/>
      <c r="R62" s="302"/>
      <c r="S62" s="4"/>
      <c r="T62" s="4"/>
      <c r="U62" s="4"/>
      <c r="V62" s="4"/>
    </row>
    <row r="63" spans="1:22" s="5" customFormat="1" ht="12.75">
      <c r="A63" s="56"/>
      <c r="B63" s="11"/>
      <c r="C63" s="11" t="s">
        <v>273</v>
      </c>
      <c r="D63" s="11"/>
      <c r="E63" s="11" t="s">
        <v>274</v>
      </c>
      <c r="F63" s="11">
        <v>122</v>
      </c>
      <c r="G63" s="11">
        <v>2</v>
      </c>
      <c r="H63" s="11">
        <v>2</v>
      </c>
      <c r="I63" s="11">
        <v>1</v>
      </c>
      <c r="J63" s="4"/>
      <c r="K63" s="11"/>
      <c r="L63" s="11"/>
      <c r="M63" s="11"/>
      <c r="N63" s="4"/>
      <c r="O63" s="300"/>
      <c r="P63" s="301"/>
      <c r="Q63" s="301"/>
      <c r="R63" s="302"/>
      <c r="S63" s="4"/>
      <c r="T63" s="4"/>
      <c r="U63" s="4"/>
      <c r="V63" s="4"/>
    </row>
    <row r="64" spans="1:22" s="5" customFormat="1" ht="12.75">
      <c r="A64" s="56"/>
      <c r="B64" s="11"/>
      <c r="C64" s="11" t="s">
        <v>324</v>
      </c>
      <c r="D64" s="11"/>
      <c r="E64" s="11" t="s">
        <v>325</v>
      </c>
      <c r="F64" s="11">
        <v>27</v>
      </c>
      <c r="G64" s="11"/>
      <c r="H64" s="11"/>
      <c r="I64" s="11"/>
      <c r="J64" s="4"/>
      <c r="K64" s="11"/>
      <c r="L64" s="11"/>
      <c r="M64" s="11"/>
      <c r="N64" s="4"/>
      <c r="O64" s="300"/>
      <c r="P64" s="301"/>
      <c r="Q64" s="301"/>
      <c r="R64" s="302"/>
      <c r="S64" s="4"/>
      <c r="T64" s="4"/>
      <c r="U64" s="4"/>
      <c r="V64" s="4"/>
    </row>
    <row r="65" spans="1:22" s="5" customFormat="1" ht="12.75">
      <c r="A65" s="56"/>
      <c r="B65" s="11"/>
      <c r="C65" s="11" t="s">
        <v>219</v>
      </c>
      <c r="D65" s="11"/>
      <c r="E65" s="11" t="s">
        <v>220</v>
      </c>
      <c r="F65" s="11">
        <v>63</v>
      </c>
      <c r="G65" s="11">
        <v>1</v>
      </c>
      <c r="H65" s="11">
        <v>1</v>
      </c>
      <c r="I65" s="11">
        <v>1</v>
      </c>
      <c r="J65" s="4"/>
      <c r="K65" s="11"/>
      <c r="L65" s="11"/>
      <c r="M65" s="11"/>
      <c r="N65" s="4"/>
      <c r="O65" s="300"/>
      <c r="P65" s="301"/>
      <c r="Q65" s="301"/>
      <c r="R65" s="302"/>
      <c r="S65" s="4"/>
      <c r="T65" s="4"/>
      <c r="U65" s="4"/>
      <c r="V65" s="4"/>
    </row>
    <row r="66" spans="1:22" s="5" customFormat="1" ht="12.75">
      <c r="A66" s="56"/>
      <c r="B66" s="11"/>
      <c r="C66" s="11" t="s">
        <v>320</v>
      </c>
      <c r="D66" s="11"/>
      <c r="E66" s="11" t="s">
        <v>321</v>
      </c>
      <c r="F66" s="11">
        <v>11</v>
      </c>
      <c r="G66" s="11"/>
      <c r="H66" s="11"/>
      <c r="I66" s="11"/>
      <c r="J66" s="4"/>
      <c r="K66" s="11"/>
      <c r="L66" s="11"/>
      <c r="M66" s="11"/>
      <c r="N66" s="4"/>
      <c r="O66" s="300"/>
      <c r="P66" s="301"/>
      <c r="Q66" s="301"/>
      <c r="R66" s="302"/>
      <c r="S66" s="4"/>
      <c r="T66" s="4"/>
      <c r="U66" s="4"/>
      <c r="V66" s="4"/>
    </row>
    <row r="67" spans="1:22" s="5" customFormat="1" ht="12.75">
      <c r="A67" s="56"/>
      <c r="B67" s="11"/>
      <c r="C67" s="11" t="s">
        <v>451</v>
      </c>
      <c r="D67" s="11"/>
      <c r="E67" s="11" t="s">
        <v>452</v>
      </c>
      <c r="F67" s="11">
        <v>41</v>
      </c>
      <c r="G67" s="11"/>
      <c r="H67" s="11">
        <v>0</v>
      </c>
      <c r="I67" s="11"/>
      <c r="J67" s="4"/>
      <c r="K67" s="11"/>
      <c r="L67" s="11"/>
      <c r="M67" s="11"/>
      <c r="N67" s="4"/>
      <c r="O67" s="300"/>
      <c r="P67" s="301"/>
      <c r="Q67" s="301"/>
      <c r="R67" s="302"/>
      <c r="S67" s="4"/>
      <c r="T67" s="4"/>
      <c r="U67" s="4"/>
      <c r="V67" s="4"/>
    </row>
    <row r="68" spans="1:22" s="5" customFormat="1" ht="12.75">
      <c r="A68" s="56"/>
      <c r="B68" s="11"/>
      <c r="C68" s="11" t="s">
        <v>465</v>
      </c>
      <c r="D68" s="11"/>
      <c r="E68" s="11" t="s">
        <v>466</v>
      </c>
      <c r="F68" s="11">
        <v>9</v>
      </c>
      <c r="G68" s="11"/>
      <c r="H68" s="11">
        <v>0</v>
      </c>
      <c r="I68" s="11"/>
      <c r="J68" s="4"/>
      <c r="K68" s="11"/>
      <c r="L68" s="11"/>
      <c r="M68" s="11"/>
      <c r="N68" s="4"/>
      <c r="O68" s="300"/>
      <c r="P68" s="301"/>
      <c r="Q68" s="301"/>
      <c r="R68" s="302"/>
      <c r="S68" s="4"/>
      <c r="T68" s="4"/>
      <c r="U68" s="4"/>
      <c r="V68" s="4"/>
    </row>
    <row r="69" spans="1:22" s="5" customFormat="1" ht="12.75">
      <c r="A69" s="56"/>
      <c r="B69" s="11"/>
      <c r="C69" s="11" t="s">
        <v>221</v>
      </c>
      <c r="D69" s="11"/>
      <c r="E69" s="11" t="s">
        <v>222</v>
      </c>
      <c r="F69" s="11">
        <v>17</v>
      </c>
      <c r="G69" s="11"/>
      <c r="H69" s="11"/>
      <c r="I69" s="11"/>
      <c r="J69" s="4"/>
      <c r="K69" s="11"/>
      <c r="L69" s="11"/>
      <c r="M69" s="11"/>
      <c r="N69" s="4"/>
      <c r="O69" s="300"/>
      <c r="P69" s="301"/>
      <c r="Q69" s="301"/>
      <c r="R69" s="302"/>
      <c r="S69" s="4"/>
      <c r="T69" s="4"/>
      <c r="U69" s="4"/>
      <c r="V69" s="4"/>
    </row>
    <row r="70" spans="1:22" s="5" customFormat="1" ht="12.75">
      <c r="A70" s="56"/>
      <c r="B70" s="11"/>
      <c r="C70" s="11" t="s">
        <v>312</v>
      </c>
      <c r="D70" s="11"/>
      <c r="E70" s="11" t="s">
        <v>313</v>
      </c>
      <c r="F70" s="11">
        <v>23</v>
      </c>
      <c r="G70" s="11"/>
      <c r="H70" s="11">
        <v>0</v>
      </c>
      <c r="I70" s="11"/>
      <c r="J70" s="4"/>
      <c r="K70" s="11"/>
      <c r="L70" s="11"/>
      <c r="M70" s="11"/>
      <c r="N70" s="4"/>
      <c r="O70" s="300"/>
      <c r="P70" s="301"/>
      <c r="Q70" s="301"/>
      <c r="R70" s="302"/>
      <c r="S70" s="4"/>
      <c r="T70" s="4"/>
      <c r="U70" s="4"/>
      <c r="V70" s="4"/>
    </row>
    <row r="71" spans="1:22" s="5" customFormat="1" ht="12.75">
      <c r="A71" s="56"/>
      <c r="B71" s="11"/>
      <c r="C71" s="11" t="s">
        <v>223</v>
      </c>
      <c r="D71" s="11"/>
      <c r="E71" s="11" t="s">
        <v>224</v>
      </c>
      <c r="F71" s="11">
        <v>15</v>
      </c>
      <c r="G71" s="11"/>
      <c r="H71" s="11"/>
      <c r="I71" s="11"/>
      <c r="J71" s="4"/>
      <c r="K71" s="11"/>
      <c r="L71" s="11"/>
      <c r="M71" s="11"/>
      <c r="N71" s="4"/>
      <c r="O71" s="300"/>
      <c r="P71" s="301"/>
      <c r="Q71" s="301"/>
      <c r="R71" s="302"/>
      <c r="S71" s="4"/>
      <c r="T71" s="4"/>
      <c r="U71" s="4"/>
      <c r="V71" s="4"/>
    </row>
    <row r="72" spans="1:22" s="5" customFormat="1" ht="12.75">
      <c r="A72" s="56"/>
      <c r="B72" s="11"/>
      <c r="C72" s="11" t="s">
        <v>453</v>
      </c>
      <c r="D72" s="11"/>
      <c r="E72" s="11" t="s">
        <v>454</v>
      </c>
      <c r="F72" s="11">
        <v>153</v>
      </c>
      <c r="G72" s="11"/>
      <c r="H72" s="11">
        <v>0</v>
      </c>
      <c r="I72" s="11"/>
      <c r="J72" s="4"/>
      <c r="K72" s="11"/>
      <c r="L72" s="11"/>
      <c r="M72" s="11"/>
      <c r="N72" s="4"/>
      <c r="O72" s="300"/>
      <c r="P72" s="301"/>
      <c r="Q72" s="301"/>
      <c r="R72" s="302"/>
      <c r="S72" s="4"/>
      <c r="T72" s="4"/>
      <c r="U72" s="4"/>
      <c r="V72" s="4"/>
    </row>
    <row r="73" spans="1:22" s="5" customFormat="1" ht="12.75">
      <c r="A73" s="56"/>
      <c r="B73" s="11"/>
      <c r="C73" s="11" t="s">
        <v>225</v>
      </c>
      <c r="D73" s="11"/>
      <c r="E73" s="11" t="s">
        <v>226</v>
      </c>
      <c r="F73" s="11">
        <v>379</v>
      </c>
      <c r="G73" s="11">
        <v>1</v>
      </c>
      <c r="H73" s="11">
        <v>1</v>
      </c>
      <c r="I73" s="11">
        <v>0</v>
      </c>
      <c r="J73" s="4"/>
      <c r="K73" s="11"/>
      <c r="L73" s="11"/>
      <c r="M73" s="11"/>
      <c r="N73" s="4"/>
      <c r="O73" s="300"/>
      <c r="P73" s="301"/>
      <c r="Q73" s="301"/>
      <c r="R73" s="302"/>
      <c r="S73" s="4"/>
      <c r="T73" s="4"/>
      <c r="U73" s="4"/>
      <c r="V73" s="4"/>
    </row>
    <row r="74" spans="1:22" s="5" customFormat="1" ht="12.75">
      <c r="A74" s="56"/>
      <c r="B74" s="11"/>
      <c r="C74" s="11" t="s">
        <v>358</v>
      </c>
      <c r="D74" s="11"/>
      <c r="E74" s="11" t="s">
        <v>356</v>
      </c>
      <c r="F74" s="11">
        <v>6</v>
      </c>
      <c r="G74" s="11"/>
      <c r="H74" s="11"/>
      <c r="I74" s="11"/>
      <c r="J74" s="4"/>
      <c r="K74" s="11"/>
      <c r="L74" s="11"/>
      <c r="M74" s="11"/>
      <c r="N74" s="4"/>
      <c r="O74" s="300"/>
      <c r="P74" s="301"/>
      <c r="Q74" s="301"/>
      <c r="R74" s="302"/>
      <c r="S74" s="4"/>
      <c r="T74" s="4"/>
      <c r="U74" s="4"/>
      <c r="V74" s="4"/>
    </row>
    <row r="75" spans="1:22" s="5" customFormat="1" ht="12.75">
      <c r="A75" s="56"/>
      <c r="B75" s="11"/>
      <c r="C75" s="11" t="s">
        <v>346</v>
      </c>
      <c r="D75" s="11"/>
      <c r="E75" s="11" t="s">
        <v>344</v>
      </c>
      <c r="F75" s="11">
        <v>32</v>
      </c>
      <c r="G75" s="11"/>
      <c r="H75" s="11"/>
      <c r="I75" s="11"/>
      <c r="J75" s="4"/>
      <c r="K75" s="11"/>
      <c r="L75" s="11"/>
      <c r="M75" s="11"/>
      <c r="N75" s="4"/>
      <c r="O75" s="300"/>
      <c r="P75" s="301"/>
      <c r="Q75" s="301"/>
      <c r="R75" s="302"/>
      <c r="S75" s="4"/>
      <c r="T75" s="4"/>
      <c r="U75" s="4"/>
      <c r="V75" s="4"/>
    </row>
    <row r="76" spans="1:22" s="5" customFormat="1" ht="12.75">
      <c r="A76" s="56"/>
      <c r="B76" s="11"/>
      <c r="C76" s="11" t="s">
        <v>326</v>
      </c>
      <c r="D76" s="11"/>
      <c r="E76" s="11" t="s">
        <v>325</v>
      </c>
      <c r="F76" s="11">
        <v>53</v>
      </c>
      <c r="G76" s="11"/>
      <c r="H76" s="11">
        <v>0</v>
      </c>
      <c r="I76" s="11"/>
      <c r="J76" s="4"/>
      <c r="K76" s="11"/>
      <c r="L76" s="11"/>
      <c r="M76" s="11"/>
      <c r="N76" s="4"/>
      <c r="O76" s="300"/>
      <c r="P76" s="301"/>
      <c r="Q76" s="301"/>
      <c r="R76" s="302"/>
      <c r="S76" s="4"/>
      <c r="T76" s="4"/>
      <c r="U76" s="4"/>
      <c r="V76" s="4"/>
    </row>
    <row r="77" spans="1:22" s="5" customFormat="1" ht="12.75">
      <c r="A77" s="56"/>
      <c r="B77" s="11"/>
      <c r="C77" s="11" t="s">
        <v>363</v>
      </c>
      <c r="D77" s="11"/>
      <c r="E77" s="11" t="s">
        <v>364</v>
      </c>
      <c r="F77" s="11">
        <v>16</v>
      </c>
      <c r="G77" s="11"/>
      <c r="H77" s="11"/>
      <c r="I77" s="11"/>
      <c r="J77" s="4"/>
      <c r="K77" s="11"/>
      <c r="L77" s="11"/>
      <c r="M77" s="11"/>
      <c r="N77" s="4"/>
      <c r="O77" s="300"/>
      <c r="P77" s="301"/>
      <c r="Q77" s="301"/>
      <c r="R77" s="302"/>
      <c r="S77" s="4"/>
      <c r="T77" s="4"/>
      <c r="U77" s="4"/>
      <c r="V77" s="4"/>
    </row>
    <row r="78" spans="1:22" s="5" customFormat="1" ht="12.75">
      <c r="A78" s="56"/>
      <c r="B78" s="11"/>
      <c r="C78" s="11" t="s">
        <v>439</v>
      </c>
      <c r="D78" s="11"/>
      <c r="E78" s="11" t="s">
        <v>438</v>
      </c>
      <c r="F78" s="11">
        <v>11</v>
      </c>
      <c r="G78" s="11"/>
      <c r="H78" s="11"/>
      <c r="I78" s="11"/>
      <c r="J78" s="4"/>
      <c r="K78" s="11"/>
      <c r="L78" s="11"/>
      <c r="M78" s="11"/>
      <c r="N78" s="4"/>
      <c r="O78" s="300"/>
      <c r="P78" s="301"/>
      <c r="Q78" s="301"/>
      <c r="R78" s="302"/>
      <c r="S78" s="4"/>
      <c r="T78" s="4"/>
      <c r="U78" s="4"/>
      <c r="V78" s="4"/>
    </row>
    <row r="79" spans="1:22" s="5" customFormat="1" ht="12.75">
      <c r="A79" s="56"/>
      <c r="B79" s="11"/>
      <c r="C79" s="11" t="s">
        <v>231</v>
      </c>
      <c r="D79" s="11"/>
      <c r="E79" s="11" t="s">
        <v>232</v>
      </c>
      <c r="F79" s="11">
        <v>20</v>
      </c>
      <c r="G79" s="11">
        <v>1</v>
      </c>
      <c r="H79" s="11">
        <v>1</v>
      </c>
      <c r="I79" s="11">
        <v>0</v>
      </c>
      <c r="J79" s="4"/>
      <c r="K79" s="11"/>
      <c r="L79" s="11"/>
      <c r="M79" s="11"/>
      <c r="N79" s="4"/>
      <c r="O79" s="300"/>
      <c r="P79" s="301"/>
      <c r="Q79" s="301"/>
      <c r="R79" s="302"/>
      <c r="S79" s="4"/>
      <c r="T79" s="4"/>
      <c r="U79" s="4"/>
      <c r="V79" s="4"/>
    </row>
    <row r="80" spans="1:22" s="5" customFormat="1" ht="12.75">
      <c r="A80" s="56"/>
      <c r="B80" s="11"/>
      <c r="C80" s="11" t="s">
        <v>455</v>
      </c>
      <c r="D80" s="11"/>
      <c r="E80" s="11" t="s">
        <v>456</v>
      </c>
      <c r="F80" s="11">
        <v>14</v>
      </c>
      <c r="G80" s="11">
        <v>2</v>
      </c>
      <c r="H80" s="11">
        <v>1</v>
      </c>
      <c r="I80" s="11">
        <v>0</v>
      </c>
      <c r="J80" s="4"/>
      <c r="K80" s="11"/>
      <c r="L80" s="11"/>
      <c r="M80" s="11"/>
      <c r="N80" s="4"/>
      <c r="O80" s="300"/>
      <c r="P80" s="301"/>
      <c r="Q80" s="301"/>
      <c r="R80" s="302"/>
      <c r="S80" s="4"/>
      <c r="T80" s="4"/>
      <c r="U80" s="4"/>
      <c r="V80" s="4"/>
    </row>
    <row r="81" spans="1:22" s="5" customFormat="1" ht="12.75">
      <c r="A81" s="56"/>
      <c r="B81" s="11"/>
      <c r="C81" s="11" t="s">
        <v>426</v>
      </c>
      <c r="D81" s="11"/>
      <c r="E81" s="11" t="s">
        <v>427</v>
      </c>
      <c r="F81" s="11">
        <v>14</v>
      </c>
      <c r="G81" s="11"/>
      <c r="H81" s="11"/>
      <c r="I81" s="11"/>
      <c r="J81" s="4"/>
      <c r="K81" s="11"/>
      <c r="L81" s="11"/>
      <c r="M81" s="11"/>
      <c r="N81" s="4"/>
      <c r="O81" s="300"/>
      <c r="P81" s="301"/>
      <c r="Q81" s="301"/>
      <c r="R81" s="302"/>
      <c r="S81" s="4"/>
      <c r="T81" s="4"/>
      <c r="U81" s="4"/>
      <c r="V81" s="4"/>
    </row>
    <row r="82" spans="1:22" s="5" customFormat="1" ht="12.75">
      <c r="A82" s="56"/>
      <c r="B82" s="11"/>
      <c r="C82" s="11" t="s">
        <v>457</v>
      </c>
      <c r="D82" s="11"/>
      <c r="E82" s="11" t="s">
        <v>458</v>
      </c>
      <c r="F82" s="11">
        <v>6</v>
      </c>
      <c r="G82" s="11"/>
      <c r="H82" s="11"/>
      <c r="I82" s="11"/>
      <c r="J82" s="4"/>
      <c r="K82" s="11"/>
      <c r="L82" s="11"/>
      <c r="M82" s="11"/>
      <c r="N82" s="4"/>
      <c r="O82" s="300"/>
      <c r="P82" s="301"/>
      <c r="Q82" s="301"/>
      <c r="R82" s="302"/>
      <c r="S82" s="4"/>
      <c r="T82" s="4"/>
      <c r="U82" s="4"/>
      <c r="V82" s="4"/>
    </row>
    <row r="83" spans="1:22" s="5" customFormat="1" ht="12.75">
      <c r="A83" s="56"/>
      <c r="B83" s="11"/>
      <c r="C83" s="11" t="s">
        <v>365</v>
      </c>
      <c r="D83" s="11"/>
      <c r="E83" s="11" t="s">
        <v>366</v>
      </c>
      <c r="F83" s="11">
        <v>16</v>
      </c>
      <c r="G83" s="11"/>
      <c r="H83" s="11">
        <v>0</v>
      </c>
      <c r="I83" s="11"/>
      <c r="J83" s="4"/>
      <c r="K83" s="11"/>
      <c r="L83" s="11"/>
      <c r="M83" s="11"/>
      <c r="N83" s="4"/>
      <c r="O83" s="300"/>
      <c r="P83" s="301"/>
      <c r="Q83" s="301"/>
      <c r="R83" s="302"/>
      <c r="S83" s="4"/>
      <c r="T83" s="4"/>
      <c r="U83" s="4"/>
      <c r="V83" s="4"/>
    </row>
    <row r="84" spans="1:22" s="5" customFormat="1" ht="12.75">
      <c r="A84" s="56"/>
      <c r="B84" s="11"/>
      <c r="C84" s="11" t="s">
        <v>367</v>
      </c>
      <c r="D84" s="11"/>
      <c r="E84" s="11" t="s">
        <v>368</v>
      </c>
      <c r="F84" s="11">
        <v>13</v>
      </c>
      <c r="G84" s="11"/>
      <c r="H84" s="11"/>
      <c r="I84" s="11"/>
      <c r="J84" s="4"/>
      <c r="K84" s="11"/>
      <c r="L84" s="11"/>
      <c r="M84" s="11"/>
      <c r="N84" s="4"/>
      <c r="O84" s="300"/>
      <c r="P84" s="301"/>
      <c r="Q84" s="301"/>
      <c r="R84" s="302"/>
      <c r="S84" s="4"/>
      <c r="T84" s="4"/>
      <c r="U84" s="4"/>
      <c r="V84" s="4"/>
    </row>
    <row r="85" spans="1:22" s="5" customFormat="1" ht="12.75">
      <c r="A85" s="56"/>
      <c r="B85" s="11"/>
      <c r="C85" s="11" t="s">
        <v>459</v>
      </c>
      <c r="D85" s="11"/>
      <c r="E85" s="11" t="s">
        <v>460</v>
      </c>
      <c r="F85" s="11">
        <v>12</v>
      </c>
      <c r="G85" s="11"/>
      <c r="H85" s="11"/>
      <c r="I85" s="11"/>
      <c r="J85" s="4"/>
      <c r="K85" s="11"/>
      <c r="L85" s="11"/>
      <c r="M85" s="11"/>
      <c r="N85" s="4"/>
      <c r="O85" s="300"/>
      <c r="P85" s="301"/>
      <c r="Q85" s="301"/>
      <c r="R85" s="302"/>
      <c r="S85" s="4"/>
      <c r="T85" s="4"/>
      <c r="U85" s="4"/>
      <c r="V85" s="4"/>
    </row>
    <row r="86" spans="1:22" s="5" customFormat="1" ht="12.75">
      <c r="A86" s="56"/>
      <c r="B86" s="11"/>
      <c r="C86" s="11" t="s">
        <v>461</v>
      </c>
      <c r="D86" s="11"/>
      <c r="E86" s="11" t="s">
        <v>462</v>
      </c>
      <c r="F86" s="11">
        <v>10</v>
      </c>
      <c r="G86" s="11">
        <v>2</v>
      </c>
      <c r="H86" s="11">
        <v>0</v>
      </c>
      <c r="I86" s="11"/>
      <c r="J86" s="4"/>
      <c r="K86" s="11"/>
      <c r="L86" s="11"/>
      <c r="M86" s="11"/>
      <c r="N86" s="4"/>
      <c r="O86" s="300"/>
      <c r="P86" s="301"/>
      <c r="Q86" s="301"/>
      <c r="R86" s="302"/>
      <c r="S86" s="4"/>
      <c r="T86" s="4"/>
      <c r="U86" s="4"/>
      <c r="V86" s="4"/>
    </row>
    <row r="87" spans="1:22" s="5" customFormat="1" ht="12.75">
      <c r="A87" s="56"/>
      <c r="B87" s="11"/>
      <c r="C87" s="11" t="s">
        <v>461</v>
      </c>
      <c r="D87" s="11"/>
      <c r="E87" s="11" t="s">
        <v>466</v>
      </c>
      <c r="F87" s="11">
        <v>1</v>
      </c>
      <c r="G87" s="11"/>
      <c r="H87" s="11"/>
      <c r="I87" s="11"/>
      <c r="J87" s="4"/>
      <c r="K87" s="11"/>
      <c r="L87" s="11"/>
      <c r="M87" s="11"/>
      <c r="N87" s="4"/>
      <c r="O87" s="300"/>
      <c r="P87" s="301"/>
      <c r="Q87" s="301"/>
      <c r="R87" s="302"/>
      <c r="S87" s="4"/>
      <c r="T87" s="4"/>
      <c r="U87" s="4"/>
      <c r="V87" s="4"/>
    </row>
    <row r="88" spans="1:22" s="5" customFormat="1" ht="12.75">
      <c r="A88" s="56"/>
      <c r="B88" s="11"/>
      <c r="C88" s="11" t="s">
        <v>463</v>
      </c>
      <c r="D88" s="11"/>
      <c r="E88" s="11" t="s">
        <v>464</v>
      </c>
      <c r="F88" s="11">
        <v>16</v>
      </c>
      <c r="G88" s="11"/>
      <c r="H88" s="11"/>
      <c r="I88" s="11"/>
      <c r="J88" s="4"/>
      <c r="K88" s="11"/>
      <c r="L88" s="11"/>
      <c r="M88" s="11"/>
      <c r="N88" s="4"/>
      <c r="O88" s="300"/>
      <c r="P88" s="301"/>
      <c r="Q88" s="301"/>
      <c r="R88" s="302"/>
      <c r="S88" s="4"/>
      <c r="T88" s="4"/>
      <c r="U88" s="4"/>
      <c r="V88" s="4"/>
    </row>
    <row r="89" spans="1:22" s="5" customFormat="1" ht="12.75">
      <c r="A89" s="56"/>
      <c r="B89" s="11"/>
      <c r="C89" s="11" t="s">
        <v>463</v>
      </c>
      <c r="D89" s="11"/>
      <c r="E89" s="11" t="s">
        <v>491</v>
      </c>
      <c r="F89" s="11">
        <v>1</v>
      </c>
      <c r="G89" s="11"/>
      <c r="H89" s="11"/>
      <c r="I89" s="11"/>
      <c r="J89" s="4"/>
      <c r="K89" s="11"/>
      <c r="L89" s="11"/>
      <c r="M89" s="11"/>
      <c r="N89" s="4"/>
      <c r="O89" s="300"/>
      <c r="P89" s="301"/>
      <c r="Q89" s="301"/>
      <c r="R89" s="302"/>
      <c r="S89" s="4"/>
      <c r="T89" s="4"/>
      <c r="U89" s="4"/>
      <c r="V89" s="4"/>
    </row>
    <row r="90" spans="1:22" s="5" customFormat="1" ht="12.75">
      <c r="A90" s="56"/>
      <c r="B90" s="11"/>
      <c r="C90" s="11" t="s">
        <v>601</v>
      </c>
      <c r="D90" s="11"/>
      <c r="E90" s="11" t="s">
        <v>368</v>
      </c>
      <c r="F90" s="11">
        <v>16</v>
      </c>
      <c r="G90" s="11"/>
      <c r="H90" s="11"/>
      <c r="I90" s="11"/>
      <c r="J90" s="4"/>
      <c r="K90" s="11"/>
      <c r="L90" s="11"/>
      <c r="M90" s="11"/>
      <c r="N90" s="4"/>
      <c r="O90" s="300"/>
      <c r="P90" s="301"/>
      <c r="Q90" s="301"/>
      <c r="R90" s="302"/>
      <c r="S90" s="4"/>
      <c r="T90" s="4"/>
      <c r="U90" s="4"/>
      <c r="V90" s="4"/>
    </row>
    <row r="91" spans="1:22" s="5" customFormat="1" ht="12.75">
      <c r="A91" s="56"/>
      <c r="B91" s="11"/>
      <c r="C91" s="11" t="s">
        <v>601</v>
      </c>
      <c r="D91" s="11"/>
      <c r="E91" s="11" t="s">
        <v>401</v>
      </c>
      <c r="F91" s="11">
        <v>34</v>
      </c>
      <c r="G91" s="11"/>
      <c r="H91" s="11"/>
      <c r="I91" s="11"/>
      <c r="J91" s="4"/>
      <c r="K91" s="11"/>
      <c r="L91" s="11"/>
      <c r="M91" s="11"/>
      <c r="N91" s="4"/>
      <c r="O91" s="300"/>
      <c r="P91" s="301"/>
      <c r="Q91" s="301"/>
      <c r="R91" s="302"/>
      <c r="S91" s="4"/>
      <c r="T91" s="4"/>
      <c r="U91" s="4"/>
      <c r="V91" s="4"/>
    </row>
    <row r="92" spans="1:22" s="5" customFormat="1" ht="12.75">
      <c r="A92" s="56"/>
      <c r="B92" s="11"/>
      <c r="C92" s="11" t="s">
        <v>369</v>
      </c>
      <c r="D92" s="11"/>
      <c r="E92" s="11" t="s">
        <v>368</v>
      </c>
      <c r="F92" s="11">
        <v>116</v>
      </c>
      <c r="G92" s="11">
        <v>1</v>
      </c>
      <c r="H92" s="11">
        <v>1</v>
      </c>
      <c r="I92" s="11">
        <v>0</v>
      </c>
      <c r="J92" s="4"/>
      <c r="K92" s="11"/>
      <c r="L92" s="11"/>
      <c r="M92" s="11"/>
      <c r="N92" s="4"/>
      <c r="O92" s="300"/>
      <c r="P92" s="301"/>
      <c r="Q92" s="301"/>
      <c r="R92" s="302"/>
      <c r="S92" s="4"/>
      <c r="T92" s="4"/>
      <c r="U92" s="4"/>
      <c r="V92" s="4"/>
    </row>
    <row r="93" spans="1:22" s="5" customFormat="1" ht="12.75">
      <c r="A93" s="56"/>
      <c r="B93" s="11"/>
      <c r="C93" s="11" t="s">
        <v>402</v>
      </c>
      <c r="D93" s="11"/>
      <c r="E93" s="11" t="s">
        <v>401</v>
      </c>
      <c r="F93" s="11">
        <v>202</v>
      </c>
      <c r="G93" s="11">
        <v>1</v>
      </c>
      <c r="H93" s="11">
        <v>1</v>
      </c>
      <c r="I93" s="11">
        <v>9</v>
      </c>
      <c r="J93" s="4"/>
      <c r="K93" s="11"/>
      <c r="L93" s="11"/>
      <c r="M93" s="11"/>
      <c r="N93" s="4"/>
      <c r="O93" s="300"/>
      <c r="P93" s="301"/>
      <c r="Q93" s="301"/>
      <c r="R93" s="302"/>
      <c r="S93" s="4"/>
      <c r="T93" s="4"/>
      <c r="U93" s="4"/>
      <c r="V93" s="4"/>
    </row>
    <row r="94" spans="1:22" s="5" customFormat="1" ht="12.75">
      <c r="A94" s="56"/>
      <c r="B94" s="11"/>
      <c r="C94" s="11" t="s">
        <v>1251</v>
      </c>
      <c r="D94" s="11"/>
      <c r="E94" s="11" t="s">
        <v>401</v>
      </c>
      <c r="F94" s="11">
        <v>4</v>
      </c>
      <c r="G94" s="11"/>
      <c r="H94" s="11"/>
      <c r="I94" s="11"/>
      <c r="J94" s="4"/>
      <c r="K94" s="11"/>
      <c r="L94" s="11"/>
      <c r="M94" s="11"/>
      <c r="N94" s="4"/>
      <c r="O94" s="300"/>
      <c r="P94" s="301"/>
      <c r="Q94" s="301"/>
      <c r="R94" s="302"/>
      <c r="S94" s="4"/>
      <c r="T94" s="4"/>
      <c r="U94" s="4"/>
      <c r="V94" s="4"/>
    </row>
    <row r="95" spans="1:22" s="5" customFormat="1" ht="12.75">
      <c r="A95" s="56"/>
      <c r="B95" s="11"/>
      <c r="C95" s="11" t="s">
        <v>552</v>
      </c>
      <c r="D95" s="11"/>
      <c r="E95" s="11" t="s">
        <v>438</v>
      </c>
      <c r="F95" s="11">
        <v>5</v>
      </c>
      <c r="G95" s="11"/>
      <c r="H95" s="11">
        <v>0</v>
      </c>
      <c r="I95" s="11"/>
      <c r="J95" s="4"/>
      <c r="K95" s="11"/>
      <c r="L95" s="11"/>
      <c r="M95" s="11"/>
      <c r="N95" s="4"/>
      <c r="O95" s="300"/>
      <c r="P95" s="301"/>
      <c r="Q95" s="301"/>
      <c r="R95" s="302"/>
      <c r="S95" s="4"/>
      <c r="T95" s="4"/>
      <c r="U95" s="4"/>
      <c r="V95" s="4"/>
    </row>
    <row r="96" spans="1:22" s="5" customFormat="1" ht="12.75">
      <c r="A96" s="56"/>
      <c r="B96" s="11"/>
      <c r="C96" s="11" t="s">
        <v>245</v>
      </c>
      <c r="D96" s="11"/>
      <c r="E96" s="11" t="s">
        <v>243</v>
      </c>
      <c r="F96" s="11">
        <v>6</v>
      </c>
      <c r="G96" s="11"/>
      <c r="H96" s="11"/>
      <c r="I96" s="11"/>
      <c r="J96" s="4"/>
      <c r="K96" s="11"/>
      <c r="L96" s="11"/>
      <c r="M96" s="11"/>
      <c r="N96" s="4"/>
      <c r="O96" s="300"/>
      <c r="P96" s="301"/>
      <c r="Q96" s="301"/>
      <c r="R96" s="302"/>
      <c r="S96" s="4"/>
      <c r="T96" s="4"/>
      <c r="U96" s="4"/>
      <c r="V96" s="4"/>
    </row>
    <row r="97" spans="1:22" s="5" customFormat="1" ht="12.75">
      <c r="A97" s="56"/>
      <c r="B97" s="11"/>
      <c r="C97" s="11" t="s">
        <v>468</v>
      </c>
      <c r="D97" s="11"/>
      <c r="E97" s="11" t="s">
        <v>466</v>
      </c>
      <c r="F97" s="11">
        <v>87</v>
      </c>
      <c r="G97" s="11"/>
      <c r="H97" s="11">
        <v>0</v>
      </c>
      <c r="I97" s="11"/>
      <c r="J97" s="4"/>
      <c r="K97" s="11"/>
      <c r="L97" s="11"/>
      <c r="M97" s="11"/>
      <c r="N97" s="4"/>
      <c r="O97" s="300"/>
      <c r="P97" s="301"/>
      <c r="Q97" s="301"/>
      <c r="R97" s="302"/>
      <c r="S97" s="4"/>
      <c r="T97" s="4"/>
      <c r="U97" s="4"/>
      <c r="V97" s="4"/>
    </row>
    <row r="98" spans="1:22" s="5" customFormat="1" ht="12.75">
      <c r="A98" s="56"/>
      <c r="B98" s="11"/>
      <c r="C98" s="11" t="s">
        <v>374</v>
      </c>
      <c r="D98" s="11"/>
      <c r="E98" s="11" t="s">
        <v>375</v>
      </c>
      <c r="F98" s="11">
        <v>43</v>
      </c>
      <c r="G98" s="11"/>
      <c r="H98" s="11">
        <v>0</v>
      </c>
      <c r="I98" s="11"/>
      <c r="J98" s="4"/>
      <c r="K98" s="11"/>
      <c r="L98" s="11"/>
      <c r="M98" s="11"/>
      <c r="N98" s="4"/>
      <c r="O98" s="300"/>
      <c r="P98" s="301"/>
      <c r="Q98" s="301"/>
      <c r="R98" s="302"/>
      <c r="S98" s="4"/>
      <c r="T98" s="4"/>
      <c r="U98" s="4"/>
      <c r="V98" s="4"/>
    </row>
    <row r="99" spans="1:22" s="5" customFormat="1" ht="12.75">
      <c r="A99" s="56"/>
      <c r="B99" s="11"/>
      <c r="C99" s="11" t="s">
        <v>608</v>
      </c>
      <c r="D99" s="11"/>
      <c r="E99" s="11" t="s">
        <v>401</v>
      </c>
      <c r="F99" s="11">
        <v>4</v>
      </c>
      <c r="G99" s="11"/>
      <c r="H99" s="11"/>
      <c r="I99" s="11"/>
      <c r="J99" s="4"/>
      <c r="K99" s="11"/>
      <c r="L99" s="11"/>
      <c r="M99" s="11"/>
      <c r="N99" s="4"/>
      <c r="O99" s="300"/>
      <c r="P99" s="301"/>
      <c r="Q99" s="301"/>
      <c r="R99" s="302"/>
      <c r="S99" s="4"/>
      <c r="T99" s="4"/>
      <c r="U99" s="4"/>
      <c r="V99" s="4"/>
    </row>
    <row r="100" spans="1:22" s="5" customFormat="1" ht="12.75">
      <c r="A100" s="56"/>
      <c r="B100" s="11"/>
      <c r="C100" s="11" t="s">
        <v>608</v>
      </c>
      <c r="D100" s="11"/>
      <c r="E100" s="11" t="s">
        <v>491</v>
      </c>
      <c r="F100" s="11">
        <v>11</v>
      </c>
      <c r="G100" s="11"/>
      <c r="H100" s="11"/>
      <c r="I100" s="11"/>
      <c r="J100" s="4"/>
      <c r="K100" s="11"/>
      <c r="L100" s="11"/>
      <c r="M100" s="11"/>
      <c r="N100" s="4"/>
      <c r="O100" s="300"/>
      <c r="P100" s="301"/>
      <c r="Q100" s="301"/>
      <c r="R100" s="302"/>
      <c r="S100" s="4"/>
      <c r="T100" s="4"/>
      <c r="U100" s="4"/>
      <c r="V100" s="4"/>
    </row>
    <row r="101" spans="1:22" s="5" customFormat="1" ht="12.75">
      <c r="A101" s="56"/>
      <c r="B101" s="11"/>
      <c r="C101" s="11" t="s">
        <v>292</v>
      </c>
      <c r="D101" s="11"/>
      <c r="E101" s="11" t="s">
        <v>1287</v>
      </c>
      <c r="F101" s="11">
        <v>1</v>
      </c>
      <c r="G101" s="11"/>
      <c r="H101" s="11"/>
      <c r="I101" s="11"/>
      <c r="J101" s="4"/>
      <c r="K101" s="11"/>
      <c r="L101" s="11"/>
      <c r="M101" s="11"/>
      <c r="N101" s="4"/>
      <c r="O101" s="300"/>
      <c r="P101" s="301"/>
      <c r="Q101" s="301"/>
      <c r="R101" s="302"/>
      <c r="S101" s="4"/>
      <c r="T101" s="4"/>
      <c r="U101" s="4"/>
      <c r="V101" s="4"/>
    </row>
    <row r="102" spans="1:22" s="5" customFormat="1" ht="12.75">
      <c r="A102" s="56"/>
      <c r="B102" s="11"/>
      <c r="C102" s="11" t="s">
        <v>292</v>
      </c>
      <c r="D102" s="11"/>
      <c r="E102" s="11" t="s">
        <v>293</v>
      </c>
      <c r="F102" s="11">
        <v>272</v>
      </c>
      <c r="G102" s="11"/>
      <c r="H102" s="11">
        <v>0</v>
      </c>
      <c r="I102" s="11"/>
      <c r="J102" s="4"/>
      <c r="K102" s="11"/>
      <c r="L102" s="11"/>
      <c r="M102" s="11"/>
      <c r="N102" s="4"/>
      <c r="O102" s="300"/>
      <c r="P102" s="301"/>
      <c r="Q102" s="301"/>
      <c r="R102" s="302"/>
      <c r="S102" s="4"/>
      <c r="T102" s="4"/>
      <c r="U102" s="4"/>
      <c r="V102" s="4"/>
    </row>
    <row r="103" spans="1:22" s="5" customFormat="1" ht="12.75">
      <c r="A103" s="56"/>
      <c r="B103" s="11"/>
      <c r="C103" s="11" t="s">
        <v>347</v>
      </c>
      <c r="D103" s="11"/>
      <c r="E103" s="11" t="s">
        <v>344</v>
      </c>
      <c r="F103" s="11">
        <v>39</v>
      </c>
      <c r="G103" s="11"/>
      <c r="H103" s="11">
        <v>0</v>
      </c>
      <c r="I103" s="11"/>
      <c r="J103" s="4"/>
      <c r="K103" s="11"/>
      <c r="L103" s="11"/>
      <c r="M103" s="11"/>
      <c r="N103" s="4"/>
      <c r="O103" s="300"/>
      <c r="P103" s="301"/>
      <c r="Q103" s="301"/>
      <c r="R103" s="302"/>
      <c r="S103" s="4"/>
      <c r="T103" s="4"/>
      <c r="U103" s="4"/>
      <c r="V103" s="4"/>
    </row>
    <row r="104" spans="1:22" s="5" customFormat="1" ht="12.75">
      <c r="A104" s="56"/>
      <c r="B104" s="11"/>
      <c r="C104" s="11" t="s">
        <v>470</v>
      </c>
      <c r="D104" s="11"/>
      <c r="E104" s="11" t="s">
        <v>471</v>
      </c>
      <c r="F104" s="11">
        <v>12</v>
      </c>
      <c r="G104" s="11"/>
      <c r="H104" s="11">
        <v>0</v>
      </c>
      <c r="I104" s="11"/>
      <c r="J104" s="4"/>
      <c r="K104" s="11"/>
      <c r="L104" s="11"/>
      <c r="M104" s="11"/>
      <c r="N104" s="4"/>
      <c r="O104" s="300"/>
      <c r="P104" s="301"/>
      <c r="Q104" s="301"/>
      <c r="R104" s="302"/>
      <c r="S104" s="4"/>
      <c r="T104" s="4"/>
      <c r="U104" s="4"/>
      <c r="V104" s="4"/>
    </row>
    <row r="105" spans="1:22" s="5" customFormat="1" ht="12.75">
      <c r="A105" s="56"/>
      <c r="B105" s="11"/>
      <c r="C105" s="11" t="s">
        <v>470</v>
      </c>
      <c r="D105" s="11"/>
      <c r="E105" s="11" t="s">
        <v>491</v>
      </c>
      <c r="F105" s="11">
        <v>1</v>
      </c>
      <c r="G105" s="11"/>
      <c r="H105" s="11"/>
      <c r="I105" s="11"/>
      <c r="J105" s="4"/>
      <c r="K105" s="11"/>
      <c r="L105" s="11"/>
      <c r="M105" s="11"/>
      <c r="N105" s="4"/>
      <c r="O105" s="300"/>
      <c r="P105" s="301"/>
      <c r="Q105" s="301"/>
      <c r="R105" s="302"/>
      <c r="S105" s="4"/>
      <c r="T105" s="4"/>
      <c r="U105" s="4"/>
      <c r="V105" s="4"/>
    </row>
    <row r="106" spans="1:22" s="5" customFormat="1" ht="12.75">
      <c r="A106" s="56"/>
      <c r="B106" s="11"/>
      <c r="C106" s="11" t="s">
        <v>1254</v>
      </c>
      <c r="D106" s="11"/>
      <c r="E106" s="11" t="s">
        <v>471</v>
      </c>
      <c r="F106" s="11">
        <v>1</v>
      </c>
      <c r="G106" s="11"/>
      <c r="H106" s="11"/>
      <c r="I106" s="11"/>
      <c r="J106" s="4"/>
      <c r="K106" s="11"/>
      <c r="L106" s="11"/>
      <c r="M106" s="11"/>
      <c r="N106" s="4"/>
      <c r="O106" s="300"/>
      <c r="P106" s="301"/>
      <c r="Q106" s="301"/>
      <c r="R106" s="302"/>
      <c r="S106" s="4"/>
      <c r="T106" s="4"/>
      <c r="U106" s="4"/>
      <c r="V106" s="4"/>
    </row>
    <row r="107" spans="1:22" s="5" customFormat="1" ht="12.75">
      <c r="A107" s="56"/>
      <c r="B107" s="11"/>
      <c r="C107" s="11" t="s">
        <v>572</v>
      </c>
      <c r="D107" s="11"/>
      <c r="E107" s="11" t="s">
        <v>573</v>
      </c>
      <c r="F107" s="11">
        <v>5</v>
      </c>
      <c r="G107" s="11"/>
      <c r="H107" s="11"/>
      <c r="I107" s="11"/>
      <c r="J107" s="4"/>
      <c r="K107" s="11"/>
      <c r="L107" s="11"/>
      <c r="M107" s="11"/>
      <c r="N107" s="4"/>
      <c r="O107" s="300"/>
      <c r="P107" s="301"/>
      <c r="Q107" s="301"/>
      <c r="R107" s="302"/>
      <c r="S107" s="4"/>
      <c r="T107" s="4"/>
      <c r="U107" s="4"/>
      <c r="V107" s="4"/>
    </row>
    <row r="108" spans="1:22" s="5" customFormat="1" ht="12.75">
      <c r="A108" s="56"/>
      <c r="B108" s="11"/>
      <c r="C108" s="11" t="s">
        <v>448</v>
      </c>
      <c r="D108" s="11"/>
      <c r="E108" s="11" t="s">
        <v>446</v>
      </c>
      <c r="F108" s="11">
        <v>9</v>
      </c>
      <c r="G108" s="11"/>
      <c r="H108" s="11"/>
      <c r="I108" s="11"/>
      <c r="J108" s="4"/>
      <c r="K108" s="11"/>
      <c r="L108" s="11"/>
      <c r="M108" s="11"/>
      <c r="N108" s="4"/>
      <c r="O108" s="300"/>
      <c r="P108" s="301"/>
      <c r="Q108" s="301"/>
      <c r="R108" s="302"/>
      <c r="S108" s="4"/>
      <c r="T108" s="4"/>
      <c r="U108" s="4"/>
      <c r="V108" s="4"/>
    </row>
    <row r="109" spans="1:22" s="5" customFormat="1" ht="12.75">
      <c r="A109" s="56"/>
      <c r="B109" s="11"/>
      <c r="C109" s="11" t="s">
        <v>472</v>
      </c>
      <c r="D109" s="11"/>
      <c r="E109" s="11" t="s">
        <v>473</v>
      </c>
      <c r="F109" s="11">
        <v>10</v>
      </c>
      <c r="G109" s="11"/>
      <c r="H109" s="11"/>
      <c r="I109" s="11"/>
      <c r="J109" s="4"/>
      <c r="K109" s="11"/>
      <c r="L109" s="11"/>
      <c r="M109" s="11"/>
      <c r="N109" s="4"/>
      <c r="O109" s="300"/>
      <c r="P109" s="301"/>
      <c r="Q109" s="301"/>
      <c r="R109" s="302"/>
      <c r="S109" s="4"/>
      <c r="T109" s="4"/>
      <c r="U109" s="4"/>
      <c r="V109" s="4"/>
    </row>
    <row r="110" spans="1:22" s="5" customFormat="1" ht="12.75">
      <c r="A110" s="56"/>
      <c r="B110" s="11"/>
      <c r="C110" s="11" t="s">
        <v>398</v>
      </c>
      <c r="D110" s="11"/>
      <c r="E110" s="11" t="s">
        <v>397</v>
      </c>
      <c r="F110" s="11">
        <v>2</v>
      </c>
      <c r="G110" s="11"/>
      <c r="H110" s="11"/>
      <c r="I110" s="11"/>
      <c r="J110" s="4"/>
      <c r="K110" s="11"/>
      <c r="L110" s="11"/>
      <c r="M110" s="11"/>
      <c r="N110" s="4"/>
      <c r="O110" s="300"/>
      <c r="P110" s="301"/>
      <c r="Q110" s="301"/>
      <c r="R110" s="302"/>
      <c r="S110" s="4"/>
      <c r="T110" s="4"/>
      <c r="U110" s="4"/>
      <c r="V110" s="4"/>
    </row>
    <row r="111" spans="1:22" s="5" customFormat="1" ht="12.75">
      <c r="A111" s="56"/>
      <c r="B111" s="11"/>
      <c r="C111" s="11" t="s">
        <v>506</v>
      </c>
      <c r="D111" s="11"/>
      <c r="E111" s="11" t="s">
        <v>507</v>
      </c>
      <c r="F111" s="11">
        <v>3</v>
      </c>
      <c r="G111" s="11"/>
      <c r="H111" s="11"/>
      <c r="I111" s="11"/>
      <c r="J111" s="4"/>
      <c r="K111" s="11"/>
      <c r="L111" s="11"/>
      <c r="M111" s="11"/>
      <c r="N111" s="4"/>
      <c r="O111" s="300"/>
      <c r="P111" s="301"/>
      <c r="Q111" s="301"/>
      <c r="R111" s="302"/>
      <c r="S111" s="4"/>
      <c r="T111" s="4"/>
      <c r="U111" s="4"/>
      <c r="V111" s="4"/>
    </row>
    <row r="112" spans="1:22" s="5" customFormat="1" ht="12.75">
      <c r="A112" s="56"/>
      <c r="B112" s="11"/>
      <c r="C112" s="11" t="s">
        <v>348</v>
      </c>
      <c r="D112" s="11"/>
      <c r="E112" s="11" t="s">
        <v>344</v>
      </c>
      <c r="F112" s="11">
        <v>16</v>
      </c>
      <c r="G112" s="11"/>
      <c r="H112" s="11"/>
      <c r="I112" s="11"/>
      <c r="J112" s="4"/>
      <c r="K112" s="11"/>
      <c r="L112" s="11"/>
      <c r="M112" s="11"/>
      <c r="N112" s="4"/>
      <c r="O112" s="300"/>
      <c r="P112" s="301"/>
      <c r="Q112" s="301"/>
      <c r="R112" s="302"/>
      <c r="S112" s="4"/>
      <c r="T112" s="4"/>
      <c r="U112" s="4"/>
      <c r="V112" s="4"/>
    </row>
    <row r="113" spans="1:22" s="5" customFormat="1" ht="12.75">
      <c r="A113" s="56"/>
      <c r="B113" s="11"/>
      <c r="C113" s="11" t="s">
        <v>1256</v>
      </c>
      <c r="D113" s="11"/>
      <c r="E113" s="11" t="s">
        <v>210</v>
      </c>
      <c r="F113" s="11">
        <v>1</v>
      </c>
      <c r="G113" s="11"/>
      <c r="H113" s="11"/>
      <c r="I113" s="11"/>
      <c r="J113" s="4"/>
      <c r="K113" s="11"/>
      <c r="L113" s="11"/>
      <c r="M113" s="11"/>
      <c r="N113" s="4"/>
      <c r="O113" s="300"/>
      <c r="P113" s="301"/>
      <c r="Q113" s="301"/>
      <c r="R113" s="302"/>
      <c r="S113" s="4"/>
      <c r="T113" s="4"/>
      <c r="U113" s="4"/>
      <c r="V113" s="4"/>
    </row>
    <row r="114" spans="1:22" s="5" customFormat="1" ht="12.75">
      <c r="A114" s="56"/>
      <c r="B114" s="11"/>
      <c r="C114" s="11" t="s">
        <v>246</v>
      </c>
      <c r="D114" s="11"/>
      <c r="E114" s="11" t="s">
        <v>243</v>
      </c>
      <c r="F114" s="11">
        <v>11</v>
      </c>
      <c r="G114" s="11"/>
      <c r="H114" s="11">
        <v>0</v>
      </c>
      <c r="I114" s="11"/>
      <c r="J114" s="4"/>
      <c r="K114" s="11"/>
      <c r="L114" s="11"/>
      <c r="M114" s="11"/>
      <c r="N114" s="4"/>
      <c r="O114" s="300"/>
      <c r="P114" s="301"/>
      <c r="Q114" s="301"/>
      <c r="R114" s="302"/>
      <c r="S114" s="4"/>
      <c r="T114" s="4"/>
      <c r="U114" s="4"/>
      <c r="V114" s="4"/>
    </row>
    <row r="115" spans="1:22" s="5" customFormat="1" ht="12.75">
      <c r="A115" s="56"/>
      <c r="B115" s="11"/>
      <c r="C115" s="11" t="s">
        <v>474</v>
      </c>
      <c r="D115" s="11"/>
      <c r="E115" s="11" t="s">
        <v>475</v>
      </c>
      <c r="F115" s="11">
        <v>11</v>
      </c>
      <c r="G115" s="11"/>
      <c r="H115" s="11"/>
      <c r="I115" s="11"/>
      <c r="J115" s="4"/>
      <c r="K115" s="11"/>
      <c r="L115" s="11"/>
      <c r="M115" s="11"/>
      <c r="N115" s="4"/>
      <c r="O115" s="300"/>
      <c r="P115" s="301"/>
      <c r="Q115" s="301"/>
      <c r="R115" s="302"/>
      <c r="S115" s="4"/>
      <c r="T115" s="4"/>
      <c r="U115" s="4"/>
      <c r="V115" s="4"/>
    </row>
    <row r="116" spans="1:22" s="5" customFormat="1" ht="12.75">
      <c r="A116" s="56"/>
      <c r="B116" s="11"/>
      <c r="C116" s="11" t="s">
        <v>476</v>
      </c>
      <c r="D116" s="11"/>
      <c r="E116" s="11" t="s">
        <v>477</v>
      </c>
      <c r="F116" s="11">
        <v>179</v>
      </c>
      <c r="G116" s="11"/>
      <c r="H116" s="11">
        <v>0</v>
      </c>
      <c r="I116" s="11"/>
      <c r="J116" s="4"/>
      <c r="K116" s="11"/>
      <c r="L116" s="11"/>
      <c r="M116" s="11"/>
      <c r="N116" s="4"/>
      <c r="O116" s="300"/>
      <c r="P116" s="301"/>
      <c r="Q116" s="301"/>
      <c r="R116" s="302"/>
      <c r="S116" s="4"/>
      <c r="T116" s="4"/>
      <c r="U116" s="4"/>
      <c r="V116" s="4"/>
    </row>
    <row r="117" spans="1:22" s="5" customFormat="1" ht="12.75">
      <c r="A117" s="56"/>
      <c r="B117" s="11"/>
      <c r="C117" s="11" t="s">
        <v>653</v>
      </c>
      <c r="D117" s="11"/>
      <c r="E117" s="11" t="s">
        <v>336</v>
      </c>
      <c r="F117" s="11">
        <v>1</v>
      </c>
      <c r="G117" s="11"/>
      <c r="H117" s="11"/>
      <c r="I117" s="11"/>
      <c r="J117" s="4"/>
      <c r="K117" s="11"/>
      <c r="L117" s="11"/>
      <c r="M117" s="11"/>
      <c r="N117" s="4"/>
      <c r="O117" s="300"/>
      <c r="P117" s="301"/>
      <c r="Q117" s="301"/>
      <c r="R117" s="302"/>
      <c r="S117" s="4"/>
      <c r="T117" s="4"/>
      <c r="U117" s="4"/>
      <c r="V117" s="4"/>
    </row>
    <row r="118" spans="1:22" s="5" customFormat="1" ht="12.75">
      <c r="A118" s="56"/>
      <c r="B118" s="11"/>
      <c r="C118" s="11" t="s">
        <v>653</v>
      </c>
      <c r="D118" s="11"/>
      <c r="E118" s="11" t="s">
        <v>351</v>
      </c>
      <c r="F118" s="11">
        <v>21</v>
      </c>
      <c r="G118" s="11"/>
      <c r="H118" s="11"/>
      <c r="I118" s="11"/>
      <c r="J118" s="4"/>
      <c r="K118" s="11"/>
      <c r="L118" s="11"/>
      <c r="M118" s="11"/>
      <c r="N118" s="4"/>
      <c r="O118" s="300"/>
      <c r="P118" s="301"/>
      <c r="Q118" s="301"/>
      <c r="R118" s="302"/>
      <c r="S118" s="4"/>
      <c r="T118" s="4"/>
      <c r="U118" s="4"/>
      <c r="V118" s="4"/>
    </row>
    <row r="119" spans="1:22" s="5" customFormat="1" ht="12.75">
      <c r="A119" s="56"/>
      <c r="B119" s="11"/>
      <c r="C119" s="11" t="s">
        <v>513</v>
      </c>
      <c r="D119" s="11"/>
      <c r="E119" s="11" t="s">
        <v>514</v>
      </c>
      <c r="F119" s="11">
        <v>1</v>
      </c>
      <c r="G119" s="11"/>
      <c r="H119" s="11"/>
      <c r="I119" s="11"/>
      <c r="J119" s="4"/>
      <c r="K119" s="11"/>
      <c r="L119" s="11"/>
      <c r="M119" s="11"/>
      <c r="N119" s="4"/>
      <c r="O119" s="300"/>
      <c r="P119" s="301"/>
      <c r="Q119" s="301"/>
      <c r="R119" s="302"/>
      <c r="S119" s="4"/>
      <c r="T119" s="4"/>
      <c r="U119" s="4"/>
      <c r="V119" s="4"/>
    </row>
    <row r="120" spans="1:22" s="5" customFormat="1" ht="12.75">
      <c r="A120" s="56"/>
      <c r="B120" s="11"/>
      <c r="C120" s="11" t="s">
        <v>370</v>
      </c>
      <c r="D120" s="11"/>
      <c r="E120" s="11" t="s">
        <v>368</v>
      </c>
      <c r="F120" s="11">
        <v>18</v>
      </c>
      <c r="G120" s="11"/>
      <c r="H120" s="11"/>
      <c r="I120" s="11"/>
      <c r="J120" s="4"/>
      <c r="K120" s="11"/>
      <c r="L120" s="11"/>
      <c r="M120" s="11"/>
      <c r="N120" s="4"/>
      <c r="O120" s="300"/>
      <c r="P120" s="301"/>
      <c r="Q120" s="301"/>
      <c r="R120" s="302"/>
      <c r="S120" s="4"/>
      <c r="T120" s="4"/>
      <c r="U120" s="4"/>
      <c r="V120" s="4"/>
    </row>
    <row r="121" spans="1:22" s="5" customFormat="1" ht="12.75">
      <c r="A121" s="56"/>
      <c r="B121" s="11"/>
      <c r="C121" s="11" t="s">
        <v>233</v>
      </c>
      <c r="D121" s="11"/>
      <c r="E121" s="11" t="s">
        <v>234</v>
      </c>
      <c r="F121" s="11">
        <v>34</v>
      </c>
      <c r="G121" s="11"/>
      <c r="H121" s="11"/>
      <c r="I121" s="11"/>
      <c r="J121" s="4"/>
      <c r="K121" s="11"/>
      <c r="L121" s="11"/>
      <c r="M121" s="11"/>
      <c r="N121" s="4"/>
      <c r="O121" s="300"/>
      <c r="P121" s="301"/>
      <c r="Q121" s="301"/>
      <c r="R121" s="302"/>
      <c r="S121" s="4"/>
      <c r="T121" s="4"/>
      <c r="U121" s="4"/>
      <c r="V121" s="4"/>
    </row>
    <row r="122" spans="1:22" s="5" customFormat="1" ht="12.75">
      <c r="A122" s="56"/>
      <c r="B122" s="11"/>
      <c r="C122" s="11" t="s">
        <v>540</v>
      </c>
      <c r="D122" s="11"/>
      <c r="E122" s="11" t="s">
        <v>236</v>
      </c>
      <c r="F122" s="11">
        <v>53</v>
      </c>
      <c r="G122" s="11">
        <v>1</v>
      </c>
      <c r="H122" s="11">
        <v>1</v>
      </c>
      <c r="I122" s="11">
        <v>0</v>
      </c>
      <c r="J122" s="4"/>
      <c r="K122" s="11"/>
      <c r="L122" s="11"/>
      <c r="M122" s="11"/>
      <c r="N122" s="4"/>
      <c r="O122" s="300"/>
      <c r="P122" s="301"/>
      <c r="Q122" s="301"/>
      <c r="R122" s="302"/>
      <c r="S122" s="4"/>
      <c r="T122" s="4"/>
      <c r="U122" s="4"/>
      <c r="V122" s="4"/>
    </row>
    <row r="123" spans="1:22" s="5" customFormat="1" ht="12.75">
      <c r="A123" s="56"/>
      <c r="B123" s="11"/>
      <c r="C123" s="11" t="s">
        <v>239</v>
      </c>
      <c r="D123" s="11"/>
      <c r="E123" s="11" t="s">
        <v>238</v>
      </c>
      <c r="F123" s="11">
        <v>259</v>
      </c>
      <c r="G123" s="11">
        <v>2</v>
      </c>
      <c r="H123" s="11">
        <v>2</v>
      </c>
      <c r="I123" s="11">
        <v>0</v>
      </c>
      <c r="J123" s="4"/>
      <c r="K123" s="11"/>
      <c r="L123" s="11"/>
      <c r="M123" s="11"/>
      <c r="N123" s="4"/>
      <c r="O123" s="300"/>
      <c r="P123" s="301"/>
      <c r="Q123" s="301"/>
      <c r="R123" s="302"/>
      <c r="S123" s="4"/>
      <c r="T123" s="4"/>
      <c r="U123" s="4"/>
      <c r="V123" s="4"/>
    </row>
    <row r="124" spans="1:22" s="5" customFormat="1" ht="12.75">
      <c r="A124" s="56"/>
      <c r="B124" s="11"/>
      <c r="C124" s="11" t="s">
        <v>376</v>
      </c>
      <c r="D124" s="11"/>
      <c r="E124" s="11" t="s">
        <v>377</v>
      </c>
      <c r="F124" s="11">
        <v>6</v>
      </c>
      <c r="G124" s="11"/>
      <c r="H124" s="11">
        <v>0</v>
      </c>
      <c r="I124" s="11"/>
      <c r="J124" s="4"/>
      <c r="K124" s="11"/>
      <c r="L124" s="11"/>
      <c r="M124" s="11"/>
      <c r="N124" s="4"/>
      <c r="O124" s="300"/>
      <c r="P124" s="301"/>
      <c r="Q124" s="301"/>
      <c r="R124" s="302"/>
      <c r="S124" s="4"/>
      <c r="T124" s="4"/>
      <c r="U124" s="4"/>
      <c r="V124" s="4"/>
    </row>
    <row r="125" spans="1:22" s="5" customFormat="1" ht="12.75">
      <c r="A125" s="56"/>
      <c r="B125" s="11"/>
      <c r="C125" s="11" t="s">
        <v>613</v>
      </c>
      <c r="D125" s="11"/>
      <c r="E125" s="11" t="s">
        <v>433</v>
      </c>
      <c r="F125" s="11">
        <v>1</v>
      </c>
      <c r="G125" s="11"/>
      <c r="H125" s="11"/>
      <c r="I125" s="11"/>
      <c r="J125" s="4"/>
      <c r="K125" s="11"/>
      <c r="L125" s="11"/>
      <c r="M125" s="11"/>
      <c r="N125" s="4"/>
      <c r="O125" s="300"/>
      <c r="P125" s="301"/>
      <c r="Q125" s="301"/>
      <c r="R125" s="302"/>
      <c r="S125" s="4"/>
      <c r="T125" s="4"/>
      <c r="U125" s="4"/>
      <c r="V125" s="4"/>
    </row>
    <row r="126" spans="1:22" s="5" customFormat="1" ht="12.75">
      <c r="A126" s="56"/>
      <c r="B126" s="11"/>
      <c r="C126" s="11" t="s">
        <v>1257</v>
      </c>
      <c r="D126" s="11"/>
      <c r="E126" s="11" t="s">
        <v>433</v>
      </c>
      <c r="F126" s="11">
        <v>1</v>
      </c>
      <c r="G126" s="11"/>
      <c r="H126" s="11"/>
      <c r="I126" s="11"/>
      <c r="J126" s="4"/>
      <c r="K126" s="11"/>
      <c r="L126" s="11"/>
      <c r="M126" s="11"/>
      <c r="N126" s="4"/>
      <c r="O126" s="300"/>
      <c r="P126" s="301"/>
      <c r="Q126" s="301"/>
      <c r="R126" s="302"/>
      <c r="S126" s="4"/>
      <c r="T126" s="4"/>
      <c r="U126" s="4"/>
      <c r="V126" s="4"/>
    </row>
    <row r="127" spans="1:22" s="5" customFormat="1" ht="12.75">
      <c r="A127" s="56"/>
      <c r="B127" s="11"/>
      <c r="C127" s="11" t="s">
        <v>602</v>
      </c>
      <c r="D127" s="11"/>
      <c r="E127" s="11" t="s">
        <v>368</v>
      </c>
      <c r="F127" s="11">
        <v>9</v>
      </c>
      <c r="G127" s="11"/>
      <c r="H127" s="11"/>
      <c r="I127" s="11"/>
      <c r="J127" s="4"/>
      <c r="K127" s="11"/>
      <c r="L127" s="11"/>
      <c r="M127" s="11"/>
      <c r="N127" s="4"/>
      <c r="O127" s="300"/>
      <c r="P127" s="301"/>
      <c r="Q127" s="301"/>
      <c r="R127" s="302"/>
      <c r="S127" s="4"/>
      <c r="T127" s="4"/>
      <c r="U127" s="4"/>
      <c r="V127" s="4"/>
    </row>
    <row r="128" spans="1:22" s="5" customFormat="1" ht="12.75">
      <c r="A128" s="56"/>
      <c r="B128" s="11"/>
      <c r="C128" s="11" t="s">
        <v>378</v>
      </c>
      <c r="D128" s="11"/>
      <c r="E128" s="11" t="s">
        <v>379</v>
      </c>
      <c r="F128" s="11">
        <v>24</v>
      </c>
      <c r="G128" s="11">
        <v>1</v>
      </c>
      <c r="H128" s="11">
        <v>1</v>
      </c>
      <c r="I128" s="11">
        <v>0</v>
      </c>
      <c r="J128" s="4"/>
      <c r="K128" s="11"/>
      <c r="L128" s="11"/>
      <c r="M128" s="11"/>
      <c r="N128" s="4"/>
      <c r="O128" s="300"/>
      <c r="P128" s="301"/>
      <c r="Q128" s="301"/>
      <c r="R128" s="302"/>
      <c r="S128" s="4"/>
      <c r="T128" s="4"/>
      <c r="U128" s="4"/>
      <c r="V128" s="4"/>
    </row>
    <row r="129" spans="1:22" s="5" customFormat="1" ht="12.75">
      <c r="A129" s="56"/>
      <c r="B129" s="11"/>
      <c r="C129" s="11" t="s">
        <v>555</v>
      </c>
      <c r="D129" s="11"/>
      <c r="E129" s="11" t="s">
        <v>479</v>
      </c>
      <c r="F129" s="11">
        <v>12</v>
      </c>
      <c r="G129" s="11"/>
      <c r="H129" s="11"/>
      <c r="I129" s="11"/>
      <c r="J129" s="4"/>
      <c r="K129" s="11"/>
      <c r="L129" s="11"/>
      <c r="M129" s="11"/>
      <c r="N129" s="4"/>
      <c r="O129" s="300"/>
      <c r="P129" s="301"/>
      <c r="Q129" s="301"/>
      <c r="R129" s="302"/>
      <c r="S129" s="4"/>
      <c r="T129" s="4"/>
      <c r="U129" s="4"/>
      <c r="V129" s="4"/>
    </row>
    <row r="130" spans="1:22" s="5" customFormat="1" ht="12.75">
      <c r="A130" s="56"/>
      <c r="B130" s="11"/>
      <c r="C130" s="11" t="s">
        <v>240</v>
      </c>
      <c r="D130" s="11"/>
      <c r="E130" s="11" t="s">
        <v>241</v>
      </c>
      <c r="F130" s="11">
        <v>16</v>
      </c>
      <c r="G130" s="11"/>
      <c r="H130" s="11"/>
      <c r="I130" s="11"/>
      <c r="J130" s="4"/>
      <c r="K130" s="11"/>
      <c r="L130" s="11"/>
      <c r="M130" s="11"/>
      <c r="N130" s="4"/>
      <c r="O130" s="300"/>
      <c r="P130" s="301"/>
      <c r="Q130" s="301"/>
      <c r="R130" s="302"/>
      <c r="S130" s="4"/>
      <c r="T130" s="4"/>
      <c r="U130" s="4"/>
      <c r="V130" s="4"/>
    </row>
    <row r="131" spans="1:22" s="5" customFormat="1" ht="12.75">
      <c r="A131" s="56"/>
      <c r="B131" s="11"/>
      <c r="C131" s="11" t="s">
        <v>247</v>
      </c>
      <c r="D131" s="11"/>
      <c r="E131" s="11" t="s">
        <v>243</v>
      </c>
      <c r="F131" s="11">
        <v>216</v>
      </c>
      <c r="G131" s="11">
        <v>1</v>
      </c>
      <c r="H131" s="11">
        <v>0</v>
      </c>
      <c r="I131" s="11"/>
      <c r="J131" s="4"/>
      <c r="K131" s="11"/>
      <c r="L131" s="11"/>
      <c r="M131" s="11"/>
      <c r="N131" s="4"/>
      <c r="O131" s="300"/>
      <c r="P131" s="301"/>
      <c r="Q131" s="301"/>
      <c r="R131" s="302"/>
      <c r="S131" s="4"/>
      <c r="T131" s="4"/>
      <c r="U131" s="4"/>
      <c r="V131" s="4"/>
    </row>
    <row r="132" spans="1:22" s="5" customFormat="1" ht="12.75">
      <c r="A132" s="56"/>
      <c r="B132" s="11"/>
      <c r="C132" s="11" t="s">
        <v>574</v>
      </c>
      <c r="D132" s="11"/>
      <c r="E132" s="11" t="s">
        <v>575</v>
      </c>
      <c r="F132" s="11">
        <v>5</v>
      </c>
      <c r="G132" s="11"/>
      <c r="H132" s="11">
        <v>0</v>
      </c>
      <c r="I132" s="11"/>
      <c r="J132" s="4"/>
      <c r="K132" s="11"/>
      <c r="L132" s="11"/>
      <c r="M132" s="11"/>
      <c r="N132" s="4"/>
      <c r="O132" s="300"/>
      <c r="P132" s="301"/>
      <c r="Q132" s="301"/>
      <c r="R132" s="302"/>
      <c r="S132" s="4"/>
      <c r="T132" s="4"/>
      <c r="U132" s="4"/>
      <c r="V132" s="4"/>
    </row>
    <row r="133" spans="1:22" s="5" customFormat="1" ht="12.75">
      <c r="A133" s="56"/>
      <c r="B133" s="11"/>
      <c r="C133" s="11" t="s">
        <v>509</v>
      </c>
      <c r="D133" s="11"/>
      <c r="E133" s="11" t="s">
        <v>510</v>
      </c>
      <c r="F133" s="11">
        <v>3</v>
      </c>
      <c r="G133" s="11"/>
      <c r="H133" s="11"/>
      <c r="I133" s="11"/>
      <c r="J133" s="4"/>
      <c r="K133" s="11"/>
      <c r="L133" s="11"/>
      <c r="M133" s="11"/>
      <c r="N133" s="4"/>
      <c r="O133" s="300"/>
      <c r="P133" s="301"/>
      <c r="Q133" s="301"/>
      <c r="R133" s="302"/>
      <c r="S133" s="4"/>
      <c r="T133" s="4"/>
      <c r="U133" s="4"/>
      <c r="V133" s="4"/>
    </row>
    <row r="134" spans="1:22" s="5" customFormat="1" ht="12.75">
      <c r="A134" s="56"/>
      <c r="B134" s="11"/>
      <c r="C134" s="11" t="s">
        <v>542</v>
      </c>
      <c r="D134" s="11"/>
      <c r="E134" s="11" t="s">
        <v>543</v>
      </c>
      <c r="F134" s="11">
        <v>6</v>
      </c>
      <c r="G134" s="11"/>
      <c r="H134" s="11"/>
      <c r="I134" s="11"/>
      <c r="J134" s="4"/>
      <c r="K134" s="11"/>
      <c r="L134" s="11"/>
      <c r="M134" s="11"/>
      <c r="N134" s="4"/>
      <c r="O134" s="300"/>
      <c r="P134" s="301"/>
      <c r="Q134" s="301"/>
      <c r="R134" s="302"/>
      <c r="S134" s="4"/>
      <c r="T134" s="4"/>
      <c r="U134" s="4"/>
      <c r="V134" s="4"/>
    </row>
    <row r="135" spans="1:22" s="5" customFormat="1" ht="12.75">
      <c r="A135" s="56"/>
      <c r="B135" s="11"/>
      <c r="C135" s="11" t="s">
        <v>1238</v>
      </c>
      <c r="D135" s="11"/>
      <c r="E135" s="11" t="s">
        <v>205</v>
      </c>
      <c r="F135" s="11">
        <v>5</v>
      </c>
      <c r="G135" s="11"/>
      <c r="H135" s="11"/>
      <c r="I135" s="11"/>
      <c r="J135" s="4"/>
      <c r="K135" s="11"/>
      <c r="L135" s="11"/>
      <c r="M135" s="11"/>
      <c r="N135" s="4"/>
      <c r="O135" s="300"/>
      <c r="P135" s="301"/>
      <c r="Q135" s="301"/>
      <c r="R135" s="302"/>
      <c r="S135" s="4"/>
      <c r="T135" s="4"/>
      <c r="U135" s="4"/>
      <c r="V135" s="4"/>
    </row>
    <row r="136" spans="1:22" s="5" customFormat="1" ht="12.75">
      <c r="A136" s="56"/>
      <c r="B136" s="11"/>
      <c r="C136" s="11" t="s">
        <v>480</v>
      </c>
      <c r="D136" s="11"/>
      <c r="E136" s="11" t="s">
        <v>481</v>
      </c>
      <c r="F136" s="11">
        <v>10</v>
      </c>
      <c r="G136" s="11"/>
      <c r="H136" s="11"/>
      <c r="I136" s="11"/>
      <c r="J136" s="4"/>
      <c r="K136" s="11"/>
      <c r="L136" s="11"/>
      <c r="M136" s="11"/>
      <c r="N136" s="4"/>
      <c r="O136" s="300"/>
      <c r="P136" s="301"/>
      <c r="Q136" s="301"/>
      <c r="R136" s="302"/>
      <c r="S136" s="4"/>
      <c r="T136" s="4"/>
      <c r="U136" s="4"/>
      <c r="V136" s="4"/>
    </row>
    <row r="137" spans="1:22" s="5" customFormat="1" ht="12.75">
      <c r="A137" s="56"/>
      <c r="B137" s="11"/>
      <c r="C137" s="11" t="s">
        <v>296</v>
      </c>
      <c r="D137" s="11"/>
      <c r="E137" s="11" t="s">
        <v>297</v>
      </c>
      <c r="F137" s="11">
        <v>17</v>
      </c>
      <c r="G137" s="11"/>
      <c r="H137" s="11"/>
      <c r="I137" s="11"/>
      <c r="J137" s="4"/>
      <c r="K137" s="11"/>
      <c r="L137" s="11"/>
      <c r="M137" s="11"/>
      <c r="N137" s="4"/>
      <c r="O137" s="300"/>
      <c r="P137" s="301"/>
      <c r="Q137" s="301"/>
      <c r="R137" s="302"/>
      <c r="S137" s="4"/>
      <c r="T137" s="4"/>
      <c r="U137" s="4"/>
      <c r="V137" s="4"/>
    </row>
    <row r="138" spans="1:22" s="5" customFormat="1" ht="12.75">
      <c r="A138" s="56"/>
      <c r="B138" s="11"/>
      <c r="C138" s="11" t="s">
        <v>654</v>
      </c>
      <c r="D138" s="11"/>
      <c r="E138" s="11" t="s">
        <v>205</v>
      </c>
      <c r="F138" s="11">
        <v>2</v>
      </c>
      <c r="G138" s="11"/>
      <c r="H138" s="11"/>
      <c r="I138" s="11"/>
      <c r="J138" s="4"/>
      <c r="K138" s="11"/>
      <c r="L138" s="11"/>
      <c r="M138" s="11"/>
      <c r="N138" s="4"/>
      <c r="O138" s="300"/>
      <c r="P138" s="301"/>
      <c r="Q138" s="301"/>
      <c r="R138" s="302"/>
      <c r="S138" s="4"/>
      <c r="T138" s="4"/>
      <c r="U138" s="4"/>
      <c r="V138" s="4"/>
    </row>
    <row r="139" spans="1:22" s="5" customFormat="1" ht="12.75">
      <c r="A139" s="56"/>
      <c r="B139" s="11"/>
      <c r="C139" s="11" t="s">
        <v>584</v>
      </c>
      <c r="D139" s="11"/>
      <c r="E139" s="11" t="s">
        <v>290</v>
      </c>
      <c r="F139" s="11">
        <v>5</v>
      </c>
      <c r="G139" s="11"/>
      <c r="H139" s="11"/>
      <c r="I139" s="11"/>
      <c r="J139" s="4"/>
      <c r="K139" s="11"/>
      <c r="L139" s="11"/>
      <c r="M139" s="11"/>
      <c r="N139" s="4"/>
      <c r="O139" s="300"/>
      <c r="P139" s="301"/>
      <c r="Q139" s="301"/>
      <c r="R139" s="302"/>
      <c r="S139" s="4"/>
      <c r="T139" s="4"/>
      <c r="U139" s="4"/>
      <c r="V139" s="4"/>
    </row>
    <row r="140" spans="1:22" s="5" customFormat="1" ht="12.75">
      <c r="A140" s="56"/>
      <c r="B140" s="11"/>
      <c r="C140" s="11" t="s">
        <v>309</v>
      </c>
      <c r="D140" s="11"/>
      <c r="E140" s="11" t="s">
        <v>308</v>
      </c>
      <c r="F140" s="11">
        <v>48</v>
      </c>
      <c r="G140" s="11"/>
      <c r="H140" s="11">
        <v>0</v>
      </c>
      <c r="I140" s="11"/>
      <c r="J140" s="4"/>
      <c r="K140" s="11"/>
      <c r="L140" s="11"/>
      <c r="M140" s="11"/>
      <c r="N140" s="4"/>
      <c r="O140" s="300"/>
      <c r="P140" s="301"/>
      <c r="Q140" s="301"/>
      <c r="R140" s="302"/>
      <c r="S140" s="4"/>
      <c r="T140" s="4"/>
      <c r="U140" s="4"/>
      <c r="V140" s="4"/>
    </row>
    <row r="141" spans="1:22" s="5" customFormat="1" ht="12.75">
      <c r="A141" s="56"/>
      <c r="B141" s="11"/>
      <c r="C141" s="11" t="s">
        <v>586</v>
      </c>
      <c r="D141" s="11"/>
      <c r="E141" s="11" t="s">
        <v>290</v>
      </c>
      <c r="F141" s="11">
        <v>2</v>
      </c>
      <c r="G141" s="11"/>
      <c r="H141" s="11"/>
      <c r="I141" s="11"/>
      <c r="J141" s="4"/>
      <c r="K141" s="11"/>
      <c r="L141" s="11"/>
      <c r="M141" s="11"/>
      <c r="N141" s="4"/>
      <c r="O141" s="300"/>
      <c r="P141" s="301"/>
      <c r="Q141" s="301"/>
      <c r="R141" s="302"/>
      <c r="S141" s="4"/>
      <c r="T141" s="4"/>
      <c r="U141" s="4"/>
      <c r="V141" s="4"/>
    </row>
    <row r="142" spans="1:22" s="5" customFormat="1" ht="12.75">
      <c r="A142" s="56"/>
      <c r="B142" s="11"/>
      <c r="C142" s="11" t="s">
        <v>252</v>
      </c>
      <c r="D142" s="11"/>
      <c r="E142" s="11" t="s">
        <v>253</v>
      </c>
      <c r="F142" s="11">
        <v>18</v>
      </c>
      <c r="G142" s="11"/>
      <c r="H142" s="11"/>
      <c r="I142" s="11"/>
      <c r="J142" s="4"/>
      <c r="K142" s="11"/>
      <c r="L142" s="11"/>
      <c r="M142" s="11"/>
      <c r="N142" s="4"/>
      <c r="O142" s="300"/>
      <c r="P142" s="301"/>
      <c r="Q142" s="301"/>
      <c r="R142" s="302"/>
      <c r="S142" s="4"/>
      <c r="T142" s="4"/>
      <c r="U142" s="4"/>
      <c r="V142" s="4"/>
    </row>
    <row r="143" spans="1:22" s="5" customFormat="1" ht="12.75">
      <c r="A143" s="56"/>
      <c r="B143" s="11"/>
      <c r="C143" s="11" t="s">
        <v>260</v>
      </c>
      <c r="D143" s="11"/>
      <c r="E143" s="11" t="s">
        <v>261</v>
      </c>
      <c r="F143" s="11">
        <v>17</v>
      </c>
      <c r="G143" s="11"/>
      <c r="H143" s="11"/>
      <c r="I143" s="11"/>
      <c r="J143" s="4"/>
      <c r="K143" s="11"/>
      <c r="L143" s="11"/>
      <c r="M143" s="11"/>
      <c r="N143" s="4"/>
      <c r="O143" s="300"/>
      <c r="P143" s="301"/>
      <c r="Q143" s="301"/>
      <c r="R143" s="302"/>
      <c r="S143" s="4"/>
      <c r="T143" s="4"/>
      <c r="U143" s="4"/>
      <c r="V143" s="4"/>
    </row>
    <row r="144" spans="1:22" s="5" customFormat="1" ht="12.75">
      <c r="A144" s="56"/>
      <c r="B144" s="11"/>
      <c r="C144" s="11" t="s">
        <v>482</v>
      </c>
      <c r="D144" s="11"/>
      <c r="E144" s="11" t="s">
        <v>483</v>
      </c>
      <c r="F144" s="11">
        <v>39</v>
      </c>
      <c r="G144" s="11"/>
      <c r="H144" s="11"/>
      <c r="I144" s="11"/>
      <c r="J144" s="4"/>
      <c r="K144" s="11"/>
      <c r="L144" s="11"/>
      <c r="M144" s="11"/>
      <c r="N144" s="4"/>
      <c r="O144" s="300"/>
      <c r="P144" s="301"/>
      <c r="Q144" s="301"/>
      <c r="R144" s="302"/>
      <c r="S144" s="4"/>
      <c r="T144" s="4"/>
      <c r="U144" s="4"/>
      <c r="V144" s="4"/>
    </row>
    <row r="145" spans="1:22" s="5" customFormat="1" ht="12.75">
      <c r="A145" s="56"/>
      <c r="B145" s="11"/>
      <c r="C145" s="11" t="s">
        <v>496</v>
      </c>
      <c r="D145" s="11"/>
      <c r="E145" s="11" t="s">
        <v>495</v>
      </c>
      <c r="F145" s="11">
        <v>92</v>
      </c>
      <c r="G145" s="11"/>
      <c r="H145" s="11">
        <v>0</v>
      </c>
      <c r="I145" s="11"/>
      <c r="J145" s="4"/>
      <c r="K145" s="11"/>
      <c r="L145" s="11"/>
      <c r="M145" s="11"/>
      <c r="N145" s="4"/>
      <c r="O145" s="300"/>
      <c r="P145" s="301"/>
      <c r="Q145" s="301"/>
      <c r="R145" s="302"/>
      <c r="S145" s="4"/>
      <c r="T145" s="4"/>
      <c r="U145" s="4"/>
      <c r="V145" s="4"/>
    </row>
    <row r="146" spans="1:22" s="5" customFormat="1" ht="12.75">
      <c r="A146" s="56"/>
      <c r="B146" s="11"/>
      <c r="C146" s="11" t="s">
        <v>228</v>
      </c>
      <c r="D146" s="11"/>
      <c r="E146" s="11" t="s">
        <v>226</v>
      </c>
      <c r="F146" s="11">
        <v>47</v>
      </c>
      <c r="G146" s="11"/>
      <c r="H146" s="11"/>
      <c r="I146" s="11"/>
      <c r="J146" s="4"/>
      <c r="K146" s="11"/>
      <c r="L146" s="11"/>
      <c r="M146" s="11"/>
      <c r="N146" s="4"/>
      <c r="O146" s="300"/>
      <c r="P146" s="301"/>
      <c r="Q146" s="301"/>
      <c r="R146" s="302"/>
      <c r="S146" s="4"/>
      <c r="T146" s="4"/>
      <c r="U146" s="4"/>
      <c r="V146" s="4"/>
    </row>
    <row r="147" spans="1:22" s="5" customFormat="1" ht="12.75">
      <c r="A147" s="56"/>
      <c r="B147" s="11"/>
      <c r="C147" s="11" t="s">
        <v>604</v>
      </c>
      <c r="D147" s="11"/>
      <c r="E147" s="11" t="s">
        <v>605</v>
      </c>
      <c r="F147" s="11">
        <v>7</v>
      </c>
      <c r="G147" s="11"/>
      <c r="H147" s="11"/>
      <c r="I147" s="11"/>
      <c r="J147" s="4"/>
      <c r="K147" s="11"/>
      <c r="L147" s="11"/>
      <c r="M147" s="11"/>
      <c r="N147" s="4"/>
      <c r="O147" s="300"/>
      <c r="P147" s="301"/>
      <c r="Q147" s="301"/>
      <c r="R147" s="302"/>
      <c r="S147" s="4"/>
      <c r="T147" s="4"/>
      <c r="U147" s="4"/>
      <c r="V147" s="4"/>
    </row>
    <row r="148" spans="1:22" s="5" customFormat="1" ht="12.75">
      <c r="A148" s="56"/>
      <c r="B148" s="11"/>
      <c r="C148" s="11" t="s">
        <v>1264</v>
      </c>
      <c r="D148" s="11"/>
      <c r="E148" s="11" t="s">
        <v>386</v>
      </c>
      <c r="F148" s="11">
        <v>1</v>
      </c>
      <c r="G148" s="11"/>
      <c r="H148" s="11"/>
      <c r="I148" s="11"/>
      <c r="J148" s="4"/>
      <c r="K148" s="11"/>
      <c r="L148" s="11"/>
      <c r="M148" s="11"/>
      <c r="N148" s="4"/>
      <c r="O148" s="300"/>
      <c r="P148" s="301"/>
      <c r="Q148" s="301"/>
      <c r="R148" s="302"/>
      <c r="S148" s="4"/>
      <c r="T148" s="4"/>
      <c r="U148" s="4"/>
      <c r="V148" s="4"/>
    </row>
    <row r="149" spans="1:22" s="5" customFormat="1" ht="12.75">
      <c r="A149" s="56"/>
      <c r="B149" s="11"/>
      <c r="C149" s="11" t="s">
        <v>484</v>
      </c>
      <c r="D149" s="11"/>
      <c r="E149" s="11" t="s">
        <v>485</v>
      </c>
      <c r="F149" s="11">
        <v>13</v>
      </c>
      <c r="G149" s="11"/>
      <c r="H149" s="11"/>
      <c r="I149" s="11"/>
      <c r="J149" s="4"/>
      <c r="K149" s="11"/>
      <c r="L149" s="11"/>
      <c r="M149" s="11"/>
      <c r="N149" s="4"/>
      <c r="O149" s="300"/>
      <c r="P149" s="301"/>
      <c r="Q149" s="301"/>
      <c r="R149" s="302"/>
      <c r="S149" s="4"/>
      <c r="T149" s="4"/>
      <c r="U149" s="4"/>
      <c r="V149" s="4"/>
    </row>
    <row r="150" spans="1:22" s="5" customFormat="1" ht="12.75">
      <c r="A150" s="56"/>
      <c r="B150" s="11"/>
      <c r="C150" s="11" t="s">
        <v>229</v>
      </c>
      <c r="D150" s="11"/>
      <c r="E150" s="11" t="s">
        <v>226</v>
      </c>
      <c r="F150" s="11">
        <v>544</v>
      </c>
      <c r="G150" s="11">
        <v>2</v>
      </c>
      <c r="H150" s="11">
        <v>2</v>
      </c>
      <c r="I150" s="11">
        <v>0</v>
      </c>
      <c r="J150" s="4"/>
      <c r="K150" s="11"/>
      <c r="L150" s="11"/>
      <c r="M150" s="11"/>
      <c r="N150" s="4"/>
      <c r="O150" s="300"/>
      <c r="P150" s="301"/>
      <c r="Q150" s="301"/>
      <c r="R150" s="302"/>
      <c r="S150" s="4"/>
      <c r="T150" s="4"/>
      <c r="U150" s="4"/>
      <c r="V150" s="4"/>
    </row>
    <row r="151" spans="1:22" s="5" customFormat="1" ht="12.75">
      <c r="A151" s="56"/>
      <c r="B151" s="11"/>
      <c r="C151" s="11" t="s">
        <v>380</v>
      </c>
      <c r="D151" s="11"/>
      <c r="E151" s="11" t="s">
        <v>381</v>
      </c>
      <c r="F151" s="11">
        <v>50</v>
      </c>
      <c r="G151" s="11">
        <v>1</v>
      </c>
      <c r="H151" s="11">
        <v>1</v>
      </c>
      <c r="I151" s="11">
        <v>0</v>
      </c>
      <c r="J151" s="4"/>
      <c r="K151" s="11"/>
      <c r="L151" s="11"/>
      <c r="M151" s="11"/>
      <c r="N151" s="4"/>
      <c r="O151" s="300"/>
      <c r="P151" s="301"/>
      <c r="Q151" s="301"/>
      <c r="R151" s="302"/>
      <c r="S151" s="4"/>
      <c r="T151" s="4"/>
      <c r="U151" s="4"/>
      <c r="V151" s="4"/>
    </row>
    <row r="152" spans="1:22" s="5" customFormat="1" ht="12.75">
      <c r="A152" s="56"/>
      <c r="B152" s="11"/>
      <c r="C152" s="11" t="s">
        <v>1265</v>
      </c>
      <c r="D152" s="11"/>
      <c r="E152" s="11" t="s">
        <v>303</v>
      </c>
      <c r="F152" s="11">
        <v>4</v>
      </c>
      <c r="G152" s="11"/>
      <c r="H152" s="11"/>
      <c r="I152" s="11"/>
      <c r="J152" s="4"/>
      <c r="K152" s="11"/>
      <c r="L152" s="11"/>
      <c r="M152" s="11"/>
      <c r="N152" s="4"/>
      <c r="O152" s="300"/>
      <c r="P152" s="301"/>
      <c r="Q152" s="301"/>
      <c r="R152" s="302"/>
      <c r="S152" s="4"/>
      <c r="T152" s="4"/>
      <c r="U152" s="4"/>
      <c r="V152" s="4"/>
    </row>
    <row r="153" spans="1:22" s="5" customFormat="1" ht="12.75">
      <c r="A153" s="56"/>
      <c r="B153" s="11"/>
      <c r="C153" s="11" t="s">
        <v>206</v>
      </c>
      <c r="D153" s="11"/>
      <c r="E153" s="11" t="s">
        <v>205</v>
      </c>
      <c r="F153" s="11">
        <v>6</v>
      </c>
      <c r="G153" s="11"/>
      <c r="H153" s="11"/>
      <c r="I153" s="11"/>
      <c r="J153" s="4"/>
      <c r="K153" s="11"/>
      <c r="L153" s="11"/>
      <c r="M153" s="11"/>
      <c r="N153" s="4"/>
      <c r="O153" s="300"/>
      <c r="P153" s="301"/>
      <c r="Q153" s="301"/>
      <c r="R153" s="302"/>
      <c r="S153" s="4"/>
      <c r="T153" s="4"/>
      <c r="U153" s="4"/>
      <c r="V153" s="4"/>
    </row>
    <row r="154" spans="1:22" s="5" customFormat="1" ht="12.75">
      <c r="A154" s="56"/>
      <c r="B154" s="11"/>
      <c r="C154" s="11" t="s">
        <v>534</v>
      </c>
      <c r="D154" s="11"/>
      <c r="E154" s="11" t="s">
        <v>535</v>
      </c>
      <c r="F154" s="11">
        <v>5</v>
      </c>
      <c r="G154" s="11"/>
      <c r="H154" s="11"/>
      <c r="I154" s="11"/>
      <c r="J154" s="4"/>
      <c r="K154" s="11"/>
      <c r="L154" s="11"/>
      <c r="M154" s="11"/>
      <c r="N154" s="4"/>
      <c r="O154" s="300"/>
      <c r="P154" s="301"/>
      <c r="Q154" s="301"/>
      <c r="R154" s="302"/>
      <c r="S154" s="4"/>
      <c r="T154" s="4"/>
      <c r="U154" s="4"/>
      <c r="V154" s="4"/>
    </row>
    <row r="155" spans="1:22" s="5" customFormat="1" ht="12.75">
      <c r="A155" s="56"/>
      <c r="B155" s="11"/>
      <c r="C155" s="11" t="s">
        <v>1266</v>
      </c>
      <c r="D155" s="11"/>
      <c r="E155" s="11" t="s">
        <v>205</v>
      </c>
      <c r="F155" s="11">
        <v>6</v>
      </c>
      <c r="G155" s="11"/>
      <c r="H155" s="11"/>
      <c r="I155" s="11"/>
      <c r="J155" s="4"/>
      <c r="K155" s="11"/>
      <c r="L155" s="11"/>
      <c r="M155" s="11"/>
      <c r="N155" s="4"/>
      <c r="O155" s="300"/>
      <c r="P155" s="301"/>
      <c r="Q155" s="301"/>
      <c r="R155" s="302"/>
      <c r="S155" s="4"/>
      <c r="T155" s="4"/>
      <c r="U155" s="4"/>
      <c r="V155" s="4"/>
    </row>
    <row r="156" spans="1:22" s="5" customFormat="1" ht="12.75">
      <c r="A156" s="56"/>
      <c r="B156" s="11"/>
      <c r="C156" s="11" t="s">
        <v>371</v>
      </c>
      <c r="D156" s="11"/>
      <c r="E156" s="11" t="s">
        <v>368</v>
      </c>
      <c r="F156" s="11">
        <v>7</v>
      </c>
      <c r="G156" s="11"/>
      <c r="H156" s="11"/>
      <c r="I156" s="11"/>
      <c r="J156" s="4"/>
      <c r="K156" s="11"/>
      <c r="L156" s="11"/>
      <c r="M156" s="11"/>
      <c r="N156" s="4"/>
      <c r="O156" s="300"/>
      <c r="P156" s="301"/>
      <c r="Q156" s="301"/>
      <c r="R156" s="302"/>
      <c r="S156" s="4"/>
      <c r="T156" s="4"/>
      <c r="U156" s="4"/>
      <c r="V156" s="4"/>
    </row>
    <row r="157" spans="1:22" s="5" customFormat="1" ht="12.75">
      <c r="A157" s="56"/>
      <c r="B157" s="11"/>
      <c r="C157" s="11" t="s">
        <v>486</v>
      </c>
      <c r="D157" s="11"/>
      <c r="E157" s="11" t="s">
        <v>487</v>
      </c>
      <c r="F157" s="11">
        <v>42</v>
      </c>
      <c r="G157" s="11"/>
      <c r="H157" s="11"/>
      <c r="I157" s="11"/>
      <c r="J157" s="4"/>
      <c r="K157" s="11"/>
      <c r="L157" s="11"/>
      <c r="M157" s="11"/>
      <c r="N157" s="4"/>
      <c r="O157" s="300"/>
      <c r="P157" s="301"/>
      <c r="Q157" s="301"/>
      <c r="R157" s="302"/>
      <c r="S157" s="4"/>
      <c r="T157" s="4"/>
      <c r="U157" s="4"/>
      <c r="V157" s="4"/>
    </row>
    <row r="158" spans="1:22" s="5" customFormat="1" ht="12.75">
      <c r="A158" s="56"/>
      <c r="B158" s="11"/>
      <c r="C158" s="11" t="s">
        <v>257</v>
      </c>
      <c r="D158" s="11"/>
      <c r="E158" s="11" t="s">
        <v>255</v>
      </c>
      <c r="F158" s="11">
        <v>201</v>
      </c>
      <c r="G158" s="11">
        <v>2</v>
      </c>
      <c r="H158" s="11">
        <v>2</v>
      </c>
      <c r="I158" s="11">
        <v>0</v>
      </c>
      <c r="J158" s="4"/>
      <c r="K158" s="11"/>
      <c r="L158" s="11"/>
      <c r="M158" s="11"/>
      <c r="N158" s="4"/>
      <c r="O158" s="300"/>
      <c r="P158" s="301"/>
      <c r="Q158" s="301"/>
      <c r="R158" s="302"/>
      <c r="S158" s="4"/>
      <c r="T158" s="4"/>
      <c r="U158" s="4"/>
      <c r="V158" s="4"/>
    </row>
    <row r="159" spans="1:22" s="5" customFormat="1" ht="12.75">
      <c r="A159" s="56"/>
      <c r="B159" s="11"/>
      <c r="C159" s="11" t="s">
        <v>285</v>
      </c>
      <c r="D159" s="11"/>
      <c r="E159" s="11" t="s">
        <v>286</v>
      </c>
      <c r="F159" s="11">
        <v>11</v>
      </c>
      <c r="G159" s="11"/>
      <c r="H159" s="11"/>
      <c r="I159" s="11"/>
      <c r="J159" s="4"/>
      <c r="K159" s="11"/>
      <c r="L159" s="11"/>
      <c r="M159" s="11"/>
      <c r="N159" s="4"/>
      <c r="O159" s="300"/>
      <c r="P159" s="301"/>
      <c r="Q159" s="301"/>
      <c r="R159" s="302"/>
      <c r="S159" s="4"/>
      <c r="T159" s="4"/>
      <c r="U159" s="4"/>
      <c r="V159" s="4"/>
    </row>
    <row r="160" spans="1:22" s="5" customFormat="1" ht="12.75">
      <c r="A160" s="56"/>
      <c r="B160" s="11"/>
      <c r="C160" s="11" t="s">
        <v>258</v>
      </c>
      <c r="D160" s="11"/>
      <c r="E160" s="11" t="s">
        <v>259</v>
      </c>
      <c r="F160" s="11">
        <v>137</v>
      </c>
      <c r="G160" s="11">
        <v>1</v>
      </c>
      <c r="H160" s="11">
        <v>1</v>
      </c>
      <c r="I160" s="11">
        <v>0</v>
      </c>
      <c r="J160" s="4"/>
      <c r="K160" s="11"/>
      <c r="L160" s="11"/>
      <c r="M160" s="11"/>
      <c r="N160" s="4"/>
      <c r="O160" s="300"/>
      <c r="P160" s="301"/>
      <c r="Q160" s="301"/>
      <c r="R160" s="302"/>
      <c r="S160" s="4"/>
      <c r="T160" s="4"/>
      <c r="U160" s="4"/>
      <c r="V160" s="4"/>
    </row>
    <row r="161" spans="1:22" s="5" customFormat="1" ht="12.75">
      <c r="A161" s="56"/>
      <c r="B161" s="11"/>
      <c r="C161" s="11" t="s">
        <v>532</v>
      </c>
      <c r="D161" s="11"/>
      <c r="E161" s="11" t="s">
        <v>533</v>
      </c>
      <c r="F161" s="11">
        <v>61</v>
      </c>
      <c r="G161" s="11"/>
      <c r="H161" s="11"/>
      <c r="I161" s="11"/>
      <c r="J161" s="4"/>
      <c r="K161" s="11"/>
      <c r="L161" s="11"/>
      <c r="M161" s="11"/>
      <c r="N161" s="4"/>
      <c r="O161" s="300"/>
      <c r="P161" s="301"/>
      <c r="Q161" s="301"/>
      <c r="R161" s="302"/>
      <c r="S161" s="4"/>
      <c r="T161" s="4"/>
      <c r="U161" s="4"/>
      <c r="V161" s="4"/>
    </row>
    <row r="162" spans="1:22" s="5" customFormat="1" ht="12.75">
      <c r="A162" s="56"/>
      <c r="B162" s="11"/>
      <c r="C162" s="11" t="s">
        <v>262</v>
      </c>
      <c r="D162" s="11"/>
      <c r="E162" s="11" t="s">
        <v>261</v>
      </c>
      <c r="F162" s="11">
        <v>83</v>
      </c>
      <c r="G162" s="11"/>
      <c r="H162" s="11">
        <v>0</v>
      </c>
      <c r="I162" s="11"/>
      <c r="J162" s="4"/>
      <c r="K162" s="11"/>
      <c r="L162" s="11"/>
      <c r="M162" s="11"/>
      <c r="N162" s="4"/>
      <c r="O162" s="300"/>
      <c r="P162" s="301"/>
      <c r="Q162" s="301"/>
      <c r="R162" s="302"/>
      <c r="S162" s="4"/>
      <c r="T162" s="4"/>
      <c r="U162" s="4"/>
      <c r="V162" s="4"/>
    </row>
    <row r="163" spans="1:22" s="5" customFormat="1" ht="12.75">
      <c r="A163" s="56"/>
      <c r="B163" s="11"/>
      <c r="C163" s="11" t="s">
        <v>382</v>
      </c>
      <c r="D163" s="11"/>
      <c r="E163" s="11" t="s">
        <v>383</v>
      </c>
      <c r="F163" s="11">
        <v>14</v>
      </c>
      <c r="G163" s="11"/>
      <c r="H163" s="11">
        <v>0</v>
      </c>
      <c r="I163" s="11"/>
      <c r="J163" s="4"/>
      <c r="K163" s="11"/>
      <c r="L163" s="11"/>
      <c r="M163" s="11"/>
      <c r="N163" s="4"/>
      <c r="O163" s="300"/>
      <c r="P163" s="301"/>
      <c r="Q163" s="301"/>
      <c r="R163" s="302"/>
      <c r="S163" s="4"/>
      <c r="T163" s="4"/>
      <c r="U163" s="4"/>
      <c r="V163" s="4"/>
    </row>
    <row r="164" spans="1:22" s="5" customFormat="1" ht="12.75">
      <c r="A164" s="56"/>
      <c r="B164" s="11"/>
      <c r="C164" s="11" t="s">
        <v>488</v>
      </c>
      <c r="D164" s="11"/>
      <c r="E164" s="11" t="s">
        <v>489</v>
      </c>
      <c r="F164" s="11">
        <v>2</v>
      </c>
      <c r="G164" s="11"/>
      <c r="H164" s="11"/>
      <c r="I164" s="11"/>
      <c r="J164" s="4"/>
      <c r="K164" s="11"/>
      <c r="L164" s="11"/>
      <c r="M164" s="11"/>
      <c r="N164" s="4"/>
      <c r="O164" s="300"/>
      <c r="P164" s="301"/>
      <c r="Q164" s="301"/>
      <c r="R164" s="302"/>
      <c r="S164" s="4"/>
      <c r="T164" s="4"/>
      <c r="U164" s="4"/>
      <c r="V164" s="4"/>
    </row>
    <row r="165" spans="1:22" s="5" customFormat="1" ht="12.75">
      <c r="A165" s="56"/>
      <c r="B165" s="11"/>
      <c r="C165" s="11" t="s">
        <v>322</v>
      </c>
      <c r="D165" s="11"/>
      <c r="E165" s="11" t="s">
        <v>321</v>
      </c>
      <c r="F165" s="11">
        <v>8</v>
      </c>
      <c r="G165" s="11"/>
      <c r="H165" s="11">
        <v>0</v>
      </c>
      <c r="I165" s="11"/>
      <c r="J165" s="4"/>
      <c r="K165" s="11"/>
      <c r="L165" s="11"/>
      <c r="M165" s="11"/>
      <c r="N165" s="4"/>
      <c r="O165" s="300"/>
      <c r="P165" s="301"/>
      <c r="Q165" s="301"/>
      <c r="R165" s="302"/>
      <c r="S165" s="4"/>
      <c r="T165" s="4"/>
      <c r="U165" s="4"/>
      <c r="V165" s="4"/>
    </row>
    <row r="166" spans="1:22" s="5" customFormat="1" ht="12.75">
      <c r="A166" s="56"/>
      <c r="B166" s="11"/>
      <c r="C166" s="11" t="s">
        <v>492</v>
      </c>
      <c r="D166" s="11"/>
      <c r="E166" s="11" t="s">
        <v>491</v>
      </c>
      <c r="F166" s="11">
        <v>407</v>
      </c>
      <c r="G166" s="11">
        <v>1</v>
      </c>
      <c r="H166" s="11">
        <v>1</v>
      </c>
      <c r="I166" s="11">
        <v>0</v>
      </c>
      <c r="J166" s="4"/>
      <c r="K166" s="11"/>
      <c r="L166" s="11"/>
      <c r="M166" s="11"/>
      <c r="N166" s="4"/>
      <c r="O166" s="300"/>
      <c r="P166" s="301"/>
      <c r="Q166" s="301"/>
      <c r="R166" s="302"/>
      <c r="S166" s="4"/>
      <c r="T166" s="4"/>
      <c r="U166" s="4"/>
      <c r="V166" s="4"/>
    </row>
    <row r="167" spans="1:22" s="5" customFormat="1" ht="12.75">
      <c r="A167" s="56"/>
      <c r="B167" s="11"/>
      <c r="C167" s="11" t="s">
        <v>492</v>
      </c>
      <c r="D167" s="11"/>
      <c r="E167" s="11" t="s">
        <v>336</v>
      </c>
      <c r="F167" s="11">
        <v>1</v>
      </c>
      <c r="G167" s="11"/>
      <c r="H167" s="11"/>
      <c r="I167" s="11"/>
      <c r="J167" s="4"/>
      <c r="K167" s="11"/>
      <c r="L167" s="11"/>
      <c r="M167" s="11"/>
      <c r="N167" s="4"/>
      <c r="O167" s="300"/>
      <c r="P167" s="301"/>
      <c r="Q167" s="301"/>
      <c r="R167" s="302"/>
      <c r="S167" s="4"/>
      <c r="T167" s="4"/>
      <c r="U167" s="4"/>
      <c r="V167" s="4"/>
    </row>
    <row r="168" spans="1:22" s="5" customFormat="1" ht="12.75">
      <c r="A168" s="56"/>
      <c r="B168" s="11"/>
      <c r="C168" s="11" t="s">
        <v>359</v>
      </c>
      <c r="D168" s="11"/>
      <c r="E168" s="11" t="s">
        <v>356</v>
      </c>
      <c r="F168" s="11">
        <v>16</v>
      </c>
      <c r="G168" s="11"/>
      <c r="H168" s="11"/>
      <c r="I168" s="11"/>
      <c r="J168" s="4"/>
      <c r="K168" s="11"/>
      <c r="L168" s="11"/>
      <c r="M168" s="11"/>
      <c r="N168" s="4"/>
      <c r="O168" s="300"/>
      <c r="P168" s="301"/>
      <c r="Q168" s="301"/>
      <c r="R168" s="302"/>
      <c r="S168" s="4"/>
      <c r="T168" s="4"/>
      <c r="U168" s="4"/>
      <c r="V168" s="4"/>
    </row>
    <row r="169" spans="1:22" s="5" customFormat="1" ht="12.75">
      <c r="A169" s="56"/>
      <c r="B169" s="11"/>
      <c r="C169" s="11" t="s">
        <v>1268</v>
      </c>
      <c r="D169" s="11"/>
      <c r="E169" s="11" t="s">
        <v>401</v>
      </c>
      <c r="F169" s="11">
        <v>9</v>
      </c>
      <c r="G169" s="11"/>
      <c r="H169" s="11"/>
      <c r="I169" s="11"/>
      <c r="J169" s="4"/>
      <c r="K169" s="11"/>
      <c r="L169" s="11"/>
      <c r="M169" s="11"/>
      <c r="N169" s="4"/>
      <c r="O169" s="300"/>
      <c r="P169" s="301"/>
      <c r="Q169" s="301"/>
      <c r="R169" s="302"/>
      <c r="S169" s="4"/>
      <c r="T169" s="4"/>
      <c r="U169" s="4"/>
      <c r="V169" s="4"/>
    </row>
    <row r="170" spans="1:22" s="5" customFormat="1" ht="12.75">
      <c r="A170" s="56"/>
      <c r="B170" s="11"/>
      <c r="C170" s="11" t="s">
        <v>404</v>
      </c>
      <c r="D170" s="11"/>
      <c r="E170" s="11" t="s">
        <v>397</v>
      </c>
      <c r="F170" s="11">
        <v>2</v>
      </c>
      <c r="G170" s="11"/>
      <c r="H170" s="11"/>
      <c r="I170" s="11"/>
      <c r="J170" s="4"/>
      <c r="K170" s="11"/>
      <c r="L170" s="11"/>
      <c r="M170" s="11"/>
      <c r="N170" s="4"/>
      <c r="O170" s="300"/>
      <c r="P170" s="301"/>
      <c r="Q170" s="301"/>
      <c r="R170" s="302"/>
      <c r="S170" s="4"/>
      <c r="T170" s="4"/>
      <c r="U170" s="4"/>
      <c r="V170" s="4"/>
    </row>
    <row r="171" spans="1:22" s="5" customFormat="1" ht="12.75">
      <c r="A171" s="56"/>
      <c r="B171" s="11"/>
      <c r="C171" s="11" t="s">
        <v>404</v>
      </c>
      <c r="D171" s="11"/>
      <c r="E171" s="11" t="s">
        <v>401</v>
      </c>
      <c r="F171" s="11">
        <v>93</v>
      </c>
      <c r="G171" s="11"/>
      <c r="H171" s="11">
        <v>0</v>
      </c>
      <c r="I171" s="11"/>
      <c r="J171" s="4"/>
      <c r="K171" s="11"/>
      <c r="L171" s="11"/>
      <c r="M171" s="11"/>
      <c r="N171" s="4"/>
      <c r="O171" s="300"/>
      <c r="P171" s="301"/>
      <c r="Q171" s="301"/>
      <c r="R171" s="302"/>
      <c r="S171" s="4"/>
      <c r="T171" s="4"/>
      <c r="U171" s="4"/>
      <c r="V171" s="4"/>
    </row>
    <row r="172" spans="1:22" s="5" customFormat="1" ht="12.75">
      <c r="A172" s="56"/>
      <c r="B172" s="11"/>
      <c r="C172" s="11" t="s">
        <v>577</v>
      </c>
      <c r="D172" s="11"/>
      <c r="E172" s="11" t="s">
        <v>578</v>
      </c>
      <c r="F172" s="11">
        <v>37</v>
      </c>
      <c r="G172" s="11"/>
      <c r="H172" s="11">
        <v>0</v>
      </c>
      <c r="I172" s="11"/>
      <c r="J172" s="4"/>
      <c r="K172" s="11"/>
      <c r="L172" s="11"/>
      <c r="M172" s="11"/>
      <c r="N172" s="4"/>
      <c r="O172" s="300"/>
      <c r="P172" s="301"/>
      <c r="Q172" s="301"/>
      <c r="R172" s="302"/>
      <c r="S172" s="4"/>
      <c r="T172" s="4"/>
      <c r="U172" s="4"/>
      <c r="V172" s="4"/>
    </row>
    <row r="173" spans="1:22" s="5" customFormat="1" ht="12.75">
      <c r="A173" s="56"/>
      <c r="B173" s="11"/>
      <c r="C173" s="11" t="s">
        <v>263</v>
      </c>
      <c r="D173" s="11"/>
      <c r="E173" s="11" t="s">
        <v>264</v>
      </c>
      <c r="F173" s="11">
        <v>25</v>
      </c>
      <c r="G173" s="11"/>
      <c r="H173" s="11"/>
      <c r="I173" s="11"/>
      <c r="J173" s="4"/>
      <c r="K173" s="11"/>
      <c r="L173" s="11"/>
      <c r="M173" s="11"/>
      <c r="N173" s="4"/>
      <c r="O173" s="300"/>
      <c r="P173" s="301"/>
      <c r="Q173" s="301"/>
      <c r="R173" s="302"/>
      <c r="S173" s="4"/>
      <c r="T173" s="4"/>
      <c r="U173" s="4"/>
      <c r="V173" s="4"/>
    </row>
    <row r="174" spans="1:22" s="5" customFormat="1" ht="12.75">
      <c r="A174" s="56"/>
      <c r="B174" s="11"/>
      <c r="C174" s="11" t="s">
        <v>497</v>
      </c>
      <c r="D174" s="11"/>
      <c r="E174" s="11" t="s">
        <v>495</v>
      </c>
      <c r="F174" s="11">
        <v>662</v>
      </c>
      <c r="G174" s="11">
        <v>1</v>
      </c>
      <c r="H174" s="11">
        <v>1</v>
      </c>
      <c r="I174" s="11">
        <v>0</v>
      </c>
      <c r="J174" s="4"/>
      <c r="K174" s="11"/>
      <c r="L174" s="11"/>
      <c r="M174" s="11"/>
      <c r="N174" s="4"/>
      <c r="O174" s="300"/>
      <c r="P174" s="301"/>
      <c r="Q174" s="301"/>
      <c r="R174" s="302"/>
      <c r="S174" s="4"/>
      <c r="T174" s="4"/>
      <c r="U174" s="4"/>
      <c r="V174" s="4"/>
    </row>
    <row r="175" spans="1:22" s="5" customFormat="1" ht="12.75">
      <c r="A175" s="56"/>
      <c r="B175" s="11"/>
      <c r="C175" s="11" t="s">
        <v>499</v>
      </c>
      <c r="D175" s="11"/>
      <c r="E175" s="11" t="s">
        <v>500</v>
      </c>
      <c r="F175" s="11">
        <v>12</v>
      </c>
      <c r="G175" s="11"/>
      <c r="H175" s="11"/>
      <c r="I175" s="11"/>
      <c r="J175" s="4"/>
      <c r="K175" s="11"/>
      <c r="L175" s="11"/>
      <c r="M175" s="11"/>
      <c r="N175" s="4"/>
      <c r="O175" s="300"/>
      <c r="P175" s="301"/>
      <c r="Q175" s="301"/>
      <c r="R175" s="302"/>
      <c r="S175" s="4"/>
      <c r="T175" s="4"/>
      <c r="U175" s="4"/>
      <c r="V175" s="4"/>
    </row>
    <row r="176" spans="1:22" s="5" customFormat="1" ht="12.75">
      <c r="A176" s="56"/>
      <c r="B176" s="11"/>
      <c r="C176" s="11" t="s">
        <v>503</v>
      </c>
      <c r="D176" s="11"/>
      <c r="E176" s="11" t="s">
        <v>502</v>
      </c>
      <c r="F176" s="11">
        <v>38</v>
      </c>
      <c r="G176" s="11"/>
      <c r="H176" s="11"/>
      <c r="I176" s="11"/>
      <c r="J176" s="4"/>
      <c r="K176" s="11"/>
      <c r="L176" s="11"/>
      <c r="M176" s="11"/>
      <c r="N176" s="4"/>
      <c r="O176" s="300"/>
      <c r="P176" s="301"/>
      <c r="Q176" s="301"/>
      <c r="R176" s="302"/>
      <c r="S176" s="4"/>
      <c r="T176" s="4"/>
      <c r="U176" s="4"/>
      <c r="V176" s="4"/>
    </row>
    <row r="177" spans="1:22" s="5" customFormat="1" ht="12.75">
      <c r="A177" s="56"/>
      <c r="B177" s="11"/>
      <c r="C177" s="11" t="s">
        <v>557</v>
      </c>
      <c r="D177" s="11"/>
      <c r="E177" s="11" t="s">
        <v>505</v>
      </c>
      <c r="F177" s="11">
        <v>30</v>
      </c>
      <c r="G177" s="11"/>
      <c r="H177" s="11">
        <v>0</v>
      </c>
      <c r="I177" s="11"/>
      <c r="J177" s="4"/>
      <c r="K177" s="11"/>
      <c r="L177" s="11"/>
      <c r="M177" s="11"/>
      <c r="N177" s="4"/>
      <c r="O177" s="300"/>
      <c r="P177" s="301"/>
      <c r="Q177" s="301"/>
      <c r="R177" s="302"/>
      <c r="S177" s="4"/>
      <c r="T177" s="4"/>
      <c r="U177" s="4"/>
      <c r="V177" s="4"/>
    </row>
    <row r="178" spans="1:22" s="5" customFormat="1" ht="12.75">
      <c r="A178" s="56"/>
      <c r="B178" s="11"/>
      <c r="C178" s="11" t="s">
        <v>508</v>
      </c>
      <c r="D178" s="11"/>
      <c r="E178" s="11" t="s">
        <v>507</v>
      </c>
      <c r="F178" s="11">
        <v>39</v>
      </c>
      <c r="G178" s="11">
        <v>1</v>
      </c>
      <c r="H178" s="11">
        <v>1</v>
      </c>
      <c r="I178" s="11">
        <v>100</v>
      </c>
      <c r="J178" s="4"/>
      <c r="K178" s="11"/>
      <c r="L178" s="11"/>
      <c r="M178" s="11"/>
      <c r="N178" s="4"/>
      <c r="O178" s="300"/>
      <c r="P178" s="301"/>
      <c r="Q178" s="301"/>
      <c r="R178" s="302"/>
      <c r="S178" s="4"/>
      <c r="T178" s="4"/>
      <c r="U178" s="4"/>
      <c r="V178" s="4"/>
    </row>
    <row r="179" spans="1:22" s="5" customFormat="1" ht="12.75">
      <c r="A179" s="56"/>
      <c r="B179" s="11"/>
      <c r="C179" s="11" t="s">
        <v>599</v>
      </c>
      <c r="D179" s="11"/>
      <c r="E179" s="11" t="s">
        <v>336</v>
      </c>
      <c r="F179" s="11">
        <v>1</v>
      </c>
      <c r="G179" s="11"/>
      <c r="H179" s="11"/>
      <c r="I179" s="11"/>
      <c r="J179" s="4"/>
      <c r="K179" s="11"/>
      <c r="L179" s="11"/>
      <c r="M179" s="11"/>
      <c r="N179" s="4"/>
      <c r="O179" s="300"/>
      <c r="P179" s="301"/>
      <c r="Q179" s="301"/>
      <c r="R179" s="302"/>
      <c r="S179" s="4"/>
      <c r="T179" s="4"/>
      <c r="U179" s="4"/>
      <c r="V179" s="4"/>
    </row>
    <row r="180" spans="1:22" s="5" customFormat="1" ht="12.75">
      <c r="A180" s="56"/>
      <c r="B180" s="11"/>
      <c r="C180" s="11" t="s">
        <v>544</v>
      </c>
      <c r="D180" s="11"/>
      <c r="E180" s="11" t="s">
        <v>266</v>
      </c>
      <c r="F180" s="11">
        <v>39</v>
      </c>
      <c r="G180" s="11"/>
      <c r="H180" s="11"/>
      <c r="I180" s="11"/>
      <c r="J180" s="4"/>
      <c r="K180" s="11"/>
      <c r="L180" s="11"/>
      <c r="M180" s="11"/>
      <c r="N180" s="4"/>
      <c r="O180" s="300"/>
      <c r="P180" s="301"/>
      <c r="Q180" s="301"/>
      <c r="R180" s="302"/>
      <c r="S180" s="4"/>
      <c r="T180" s="4"/>
      <c r="U180" s="4"/>
      <c r="V180" s="4"/>
    </row>
    <row r="181" spans="1:22" s="5" customFormat="1" ht="12.75">
      <c r="A181" s="56"/>
      <c r="B181" s="11"/>
      <c r="C181" s="11" t="s">
        <v>1269</v>
      </c>
      <c r="D181" s="11"/>
      <c r="E181" s="11" t="s">
        <v>266</v>
      </c>
      <c r="F181" s="11">
        <v>4</v>
      </c>
      <c r="G181" s="11"/>
      <c r="H181" s="11"/>
      <c r="I181" s="11"/>
      <c r="J181" s="4"/>
      <c r="K181" s="11"/>
      <c r="L181" s="11"/>
      <c r="M181" s="11"/>
      <c r="N181" s="4"/>
      <c r="O181" s="300"/>
      <c r="P181" s="301"/>
      <c r="Q181" s="301"/>
      <c r="R181" s="302"/>
      <c r="S181" s="4"/>
      <c r="T181" s="4"/>
      <c r="U181" s="4"/>
      <c r="V181" s="4"/>
    </row>
    <row r="182" spans="1:22" s="5" customFormat="1" ht="12.75">
      <c r="A182" s="56"/>
      <c r="B182" s="11"/>
      <c r="C182" s="11" t="s">
        <v>267</v>
      </c>
      <c r="D182" s="11"/>
      <c r="E182" s="11" t="s">
        <v>268</v>
      </c>
      <c r="F182" s="11">
        <v>96</v>
      </c>
      <c r="G182" s="11"/>
      <c r="H182" s="11">
        <v>0</v>
      </c>
      <c r="I182" s="11"/>
      <c r="J182" s="4"/>
      <c r="K182" s="11"/>
      <c r="L182" s="11"/>
      <c r="M182" s="11"/>
      <c r="N182" s="4"/>
      <c r="O182" s="300"/>
      <c r="P182" s="301"/>
      <c r="Q182" s="301"/>
      <c r="R182" s="302"/>
      <c r="S182" s="4"/>
      <c r="T182" s="4"/>
      <c r="U182" s="4"/>
      <c r="V182" s="4"/>
    </row>
    <row r="183" spans="1:22" s="5" customFormat="1" ht="12.75">
      <c r="A183" s="56"/>
      <c r="B183" s="11"/>
      <c r="C183" s="11" t="s">
        <v>592</v>
      </c>
      <c r="D183" s="11"/>
      <c r="E183" s="11" t="s">
        <v>303</v>
      </c>
      <c r="F183" s="11">
        <v>15</v>
      </c>
      <c r="G183" s="11"/>
      <c r="H183" s="11"/>
      <c r="I183" s="11"/>
      <c r="J183" s="4"/>
      <c r="K183" s="11"/>
      <c r="L183" s="11"/>
      <c r="M183" s="11"/>
      <c r="N183" s="4"/>
      <c r="O183" s="300"/>
      <c r="P183" s="301"/>
      <c r="Q183" s="301"/>
      <c r="R183" s="302"/>
      <c r="S183" s="4"/>
      <c r="T183" s="4"/>
      <c r="U183" s="4"/>
      <c r="V183" s="4"/>
    </row>
    <row r="184" spans="1:22" s="5" customFormat="1" ht="12.75">
      <c r="A184" s="56"/>
      <c r="B184" s="11"/>
      <c r="C184" s="11" t="s">
        <v>249</v>
      </c>
      <c r="D184" s="11"/>
      <c r="E184" s="11" t="s">
        <v>243</v>
      </c>
      <c r="F184" s="11">
        <v>7</v>
      </c>
      <c r="G184" s="11"/>
      <c r="H184" s="11"/>
      <c r="I184" s="11"/>
      <c r="J184" s="4"/>
      <c r="K184" s="11"/>
      <c r="L184" s="11"/>
      <c r="M184" s="11"/>
      <c r="N184" s="4"/>
      <c r="O184" s="300"/>
      <c r="P184" s="301"/>
      <c r="Q184" s="301"/>
      <c r="R184" s="302"/>
      <c r="S184" s="4"/>
      <c r="T184" s="4"/>
      <c r="U184" s="4"/>
      <c r="V184" s="4"/>
    </row>
    <row r="185" spans="1:22" s="5" customFormat="1" ht="12.75">
      <c r="A185" s="56"/>
      <c r="B185" s="11"/>
      <c r="C185" s="11" t="s">
        <v>385</v>
      </c>
      <c r="D185" s="11"/>
      <c r="E185" s="11" t="s">
        <v>386</v>
      </c>
      <c r="F185" s="11">
        <v>31</v>
      </c>
      <c r="G185" s="11"/>
      <c r="H185" s="11">
        <v>0</v>
      </c>
      <c r="I185" s="11"/>
      <c r="J185" s="4"/>
      <c r="K185" s="11"/>
      <c r="L185" s="11"/>
      <c r="M185" s="11"/>
      <c r="N185" s="4"/>
      <c r="O185" s="300"/>
      <c r="P185" s="301"/>
      <c r="Q185" s="301"/>
      <c r="R185" s="302"/>
      <c r="S185" s="4"/>
      <c r="T185" s="4"/>
      <c r="U185" s="4"/>
      <c r="V185" s="4"/>
    </row>
    <row r="186" spans="1:22" s="5" customFormat="1" ht="12.75">
      <c r="A186" s="56"/>
      <c r="B186" s="11"/>
      <c r="C186" s="11" t="s">
        <v>511</v>
      </c>
      <c r="D186" s="11"/>
      <c r="E186" s="11" t="s">
        <v>510</v>
      </c>
      <c r="F186" s="11">
        <v>93</v>
      </c>
      <c r="G186" s="11"/>
      <c r="H186" s="11">
        <v>0</v>
      </c>
      <c r="I186" s="11"/>
      <c r="J186" s="4"/>
      <c r="K186" s="11"/>
      <c r="L186" s="11"/>
      <c r="M186" s="11"/>
      <c r="N186" s="4"/>
      <c r="O186" s="300"/>
      <c r="P186" s="301"/>
      <c r="Q186" s="301"/>
      <c r="R186" s="302"/>
      <c r="S186" s="4"/>
      <c r="T186" s="4"/>
      <c r="U186" s="4"/>
      <c r="V186" s="4"/>
    </row>
    <row r="187" spans="1:22" s="5" customFormat="1" ht="12.75">
      <c r="A187" s="56"/>
      <c r="B187" s="11"/>
      <c r="C187" s="11" t="s">
        <v>515</v>
      </c>
      <c r="D187" s="11"/>
      <c r="E187" s="11" t="s">
        <v>514</v>
      </c>
      <c r="F187" s="11">
        <v>9</v>
      </c>
      <c r="G187" s="11"/>
      <c r="H187" s="11"/>
      <c r="I187" s="11"/>
      <c r="J187" s="4"/>
      <c r="K187" s="11"/>
      <c r="L187" s="11"/>
      <c r="M187" s="11"/>
      <c r="N187" s="4"/>
      <c r="O187" s="300"/>
      <c r="P187" s="301"/>
      <c r="Q187" s="301"/>
      <c r="R187" s="302"/>
      <c r="S187" s="4"/>
      <c r="T187" s="4"/>
      <c r="U187" s="4"/>
      <c r="V187" s="4"/>
    </row>
    <row r="188" spans="1:22" s="5" customFormat="1" ht="12.75">
      <c r="A188" s="56"/>
      <c r="B188" s="11"/>
      <c r="C188" s="11" t="s">
        <v>516</v>
      </c>
      <c r="D188" s="11"/>
      <c r="E188" s="11" t="s">
        <v>517</v>
      </c>
      <c r="F188" s="11">
        <v>24</v>
      </c>
      <c r="G188" s="11"/>
      <c r="H188" s="11">
        <v>0</v>
      </c>
      <c r="I188" s="11"/>
      <c r="J188" s="4"/>
      <c r="K188" s="11"/>
      <c r="L188" s="11"/>
      <c r="M188" s="11"/>
      <c r="N188" s="4"/>
      <c r="O188" s="300"/>
      <c r="P188" s="301"/>
      <c r="Q188" s="301"/>
      <c r="R188" s="302"/>
      <c r="S188" s="4"/>
      <c r="T188" s="4"/>
      <c r="U188" s="4"/>
      <c r="V188" s="4"/>
    </row>
    <row r="189" spans="1:22" s="5" customFormat="1" ht="12.75">
      <c r="A189" s="56"/>
      <c r="B189" s="11"/>
      <c r="C189" s="11" t="s">
        <v>518</v>
      </c>
      <c r="D189" s="11"/>
      <c r="E189" s="11" t="s">
        <v>519</v>
      </c>
      <c r="F189" s="11">
        <v>18</v>
      </c>
      <c r="G189" s="11"/>
      <c r="H189" s="11">
        <v>0</v>
      </c>
      <c r="I189" s="11"/>
      <c r="J189" s="4"/>
      <c r="K189" s="11"/>
      <c r="L189" s="11"/>
      <c r="M189" s="11"/>
      <c r="N189" s="4"/>
      <c r="O189" s="300"/>
      <c r="P189" s="301"/>
      <c r="Q189" s="301"/>
      <c r="R189" s="302"/>
      <c r="S189" s="4"/>
      <c r="T189" s="4"/>
      <c r="U189" s="4"/>
      <c r="V189" s="4"/>
    </row>
    <row r="190" spans="1:22" s="5" customFormat="1" ht="12.75">
      <c r="A190" s="56"/>
      <c r="B190" s="11"/>
      <c r="C190" s="11" t="s">
        <v>387</v>
      </c>
      <c r="D190" s="11"/>
      <c r="E190" s="11" t="s">
        <v>388</v>
      </c>
      <c r="F190" s="11">
        <v>81</v>
      </c>
      <c r="G190" s="11"/>
      <c r="H190" s="11"/>
      <c r="I190" s="11"/>
      <c r="J190" s="4"/>
      <c r="K190" s="11"/>
      <c r="L190" s="11"/>
      <c r="M190" s="11"/>
      <c r="N190" s="4"/>
      <c r="O190" s="300"/>
      <c r="P190" s="301"/>
      <c r="Q190" s="301"/>
      <c r="R190" s="302"/>
      <c r="S190" s="4"/>
      <c r="T190" s="4"/>
      <c r="U190" s="4"/>
      <c r="V190" s="4"/>
    </row>
    <row r="191" spans="1:22" s="5" customFormat="1" ht="12.75">
      <c r="A191" s="56"/>
      <c r="B191" s="11"/>
      <c r="C191" s="11" t="s">
        <v>389</v>
      </c>
      <c r="D191" s="11"/>
      <c r="E191" s="11" t="s">
        <v>390</v>
      </c>
      <c r="F191" s="11">
        <v>106</v>
      </c>
      <c r="G191" s="11"/>
      <c r="H191" s="11">
        <v>0</v>
      </c>
      <c r="I191" s="11"/>
      <c r="J191" s="4"/>
      <c r="K191" s="11"/>
      <c r="L191" s="11"/>
      <c r="M191" s="11"/>
      <c r="N191" s="4"/>
      <c r="O191" s="300"/>
      <c r="P191" s="301"/>
      <c r="Q191" s="301"/>
      <c r="R191" s="302"/>
      <c r="S191" s="4"/>
      <c r="T191" s="4"/>
      <c r="U191" s="4"/>
      <c r="V191" s="4"/>
    </row>
    <row r="192" spans="1:22" s="5" customFormat="1" ht="12.75">
      <c r="A192" s="56"/>
      <c r="B192" s="11"/>
      <c r="C192" s="11" t="s">
        <v>391</v>
      </c>
      <c r="D192" s="11"/>
      <c r="E192" s="11" t="s">
        <v>392</v>
      </c>
      <c r="F192" s="11">
        <v>24</v>
      </c>
      <c r="G192" s="11"/>
      <c r="H192" s="11"/>
      <c r="I192" s="11"/>
      <c r="J192" s="4"/>
      <c r="K192" s="11"/>
      <c r="L192" s="11"/>
      <c r="M192" s="11"/>
      <c r="N192" s="4"/>
      <c r="O192" s="300"/>
      <c r="P192" s="301"/>
      <c r="Q192" s="301"/>
      <c r="R192" s="302"/>
      <c r="S192" s="4"/>
      <c r="T192" s="4"/>
      <c r="U192" s="4"/>
      <c r="V192" s="4"/>
    </row>
    <row r="193" spans="1:22" s="5" customFormat="1" ht="12.75">
      <c r="A193" s="56"/>
      <c r="B193" s="11"/>
      <c r="C193" s="11" t="s">
        <v>394</v>
      </c>
      <c r="D193" s="11"/>
      <c r="E193" s="11" t="s">
        <v>395</v>
      </c>
      <c r="F193" s="11">
        <v>16</v>
      </c>
      <c r="G193" s="11"/>
      <c r="H193" s="11">
        <v>0</v>
      </c>
      <c r="I193" s="11"/>
      <c r="J193" s="4"/>
      <c r="K193" s="11"/>
      <c r="L193" s="11"/>
      <c r="M193" s="11"/>
      <c r="N193" s="4"/>
      <c r="O193" s="300"/>
      <c r="P193" s="301"/>
      <c r="Q193" s="301"/>
      <c r="R193" s="302"/>
      <c r="S193" s="4"/>
      <c r="T193" s="4"/>
      <c r="U193" s="4"/>
      <c r="V193" s="4"/>
    </row>
    <row r="194" spans="1:22" s="5" customFormat="1" ht="12.75">
      <c r="A194" s="56"/>
      <c r="B194" s="11"/>
      <c r="C194" s="11" t="s">
        <v>384</v>
      </c>
      <c r="D194" s="11"/>
      <c r="E194" s="11" t="s">
        <v>383</v>
      </c>
      <c r="F194" s="11">
        <v>10</v>
      </c>
      <c r="G194" s="11"/>
      <c r="H194" s="11"/>
      <c r="I194" s="11"/>
      <c r="J194" s="4"/>
      <c r="K194" s="11"/>
      <c r="L194" s="11"/>
      <c r="M194" s="11"/>
      <c r="N194" s="4"/>
      <c r="O194" s="300"/>
      <c r="P194" s="301"/>
      <c r="Q194" s="301"/>
      <c r="R194" s="302"/>
      <c r="S194" s="4"/>
      <c r="T194" s="4"/>
      <c r="U194" s="4"/>
      <c r="V194" s="4"/>
    </row>
    <row r="195" spans="1:22" s="5" customFormat="1" ht="12.75">
      <c r="A195" s="56"/>
      <c r="B195" s="11"/>
      <c r="C195" s="11" t="s">
        <v>305</v>
      </c>
      <c r="D195" s="11"/>
      <c r="E195" s="11" t="s">
        <v>303</v>
      </c>
      <c r="F195" s="11">
        <v>28</v>
      </c>
      <c r="G195" s="11"/>
      <c r="H195" s="11"/>
      <c r="I195" s="11"/>
      <c r="J195" s="4"/>
      <c r="K195" s="11"/>
      <c r="L195" s="11"/>
      <c r="M195" s="11"/>
      <c r="N195" s="4"/>
      <c r="O195" s="300"/>
      <c r="P195" s="301"/>
      <c r="Q195" s="301"/>
      <c r="R195" s="302"/>
      <c r="S195" s="4"/>
      <c r="T195" s="4"/>
      <c r="U195" s="4"/>
      <c r="V195" s="4"/>
    </row>
    <row r="196" spans="1:22" s="5" customFormat="1" ht="12.75">
      <c r="A196" s="56"/>
      <c r="B196" s="11"/>
      <c r="C196" s="11" t="s">
        <v>545</v>
      </c>
      <c r="D196" s="11"/>
      <c r="E196" s="11" t="s">
        <v>270</v>
      </c>
      <c r="F196" s="11">
        <v>207</v>
      </c>
      <c r="G196" s="11">
        <v>1</v>
      </c>
      <c r="H196" s="11">
        <v>1</v>
      </c>
      <c r="I196" s="11">
        <v>0</v>
      </c>
      <c r="J196" s="4"/>
      <c r="K196" s="11"/>
      <c r="L196" s="11"/>
      <c r="M196" s="11"/>
      <c r="N196" s="4"/>
      <c r="O196" s="300"/>
      <c r="P196" s="301"/>
      <c r="Q196" s="301"/>
      <c r="R196" s="302"/>
      <c r="S196" s="4"/>
      <c r="T196" s="4"/>
      <c r="U196" s="4"/>
      <c r="V196" s="4"/>
    </row>
    <row r="197" spans="1:22" s="5" customFormat="1" ht="12.75">
      <c r="A197" s="56"/>
      <c r="B197" s="11"/>
      <c r="C197" s="11" t="s">
        <v>271</v>
      </c>
      <c r="D197" s="11"/>
      <c r="E197" s="11" t="s">
        <v>272</v>
      </c>
      <c r="F197" s="11">
        <v>18</v>
      </c>
      <c r="G197" s="11"/>
      <c r="H197" s="11"/>
      <c r="I197" s="11"/>
      <c r="J197" s="4"/>
      <c r="K197" s="11"/>
      <c r="L197" s="11"/>
      <c r="M197" s="11"/>
      <c r="N197" s="4"/>
      <c r="O197" s="300"/>
      <c r="P197" s="301"/>
      <c r="Q197" s="301"/>
      <c r="R197" s="302"/>
      <c r="S197" s="4"/>
      <c r="T197" s="4"/>
      <c r="U197" s="4"/>
      <c r="V197" s="4"/>
    </row>
    <row r="198" spans="1:22" s="5" customFormat="1" ht="12.75">
      <c r="A198" s="56"/>
      <c r="B198" s="11"/>
      <c r="C198" s="11" t="s">
        <v>276</v>
      </c>
      <c r="D198" s="11"/>
      <c r="E198" s="11" t="s">
        <v>274</v>
      </c>
      <c r="F198" s="11">
        <v>196</v>
      </c>
      <c r="G198" s="11">
        <v>1</v>
      </c>
      <c r="H198" s="11">
        <v>1</v>
      </c>
      <c r="I198" s="11">
        <v>0</v>
      </c>
      <c r="J198" s="4"/>
      <c r="K198" s="11"/>
      <c r="L198" s="11"/>
      <c r="M198" s="11"/>
      <c r="N198" s="4"/>
      <c r="O198" s="300"/>
      <c r="P198" s="301"/>
      <c r="Q198" s="301"/>
      <c r="R198" s="302"/>
      <c r="S198" s="4"/>
      <c r="T198" s="4"/>
      <c r="U198" s="4"/>
      <c r="V198" s="4"/>
    </row>
    <row r="199" spans="1:22" s="5" customFormat="1" ht="12.75">
      <c r="A199" s="56"/>
      <c r="B199" s="11"/>
      <c r="C199" s="11" t="s">
        <v>277</v>
      </c>
      <c r="D199" s="11"/>
      <c r="E199" s="11" t="s">
        <v>278</v>
      </c>
      <c r="F199" s="11">
        <v>211</v>
      </c>
      <c r="G199" s="11">
        <v>1</v>
      </c>
      <c r="H199" s="11">
        <v>2</v>
      </c>
      <c r="I199" s="11">
        <v>2</v>
      </c>
      <c r="J199" s="4"/>
      <c r="K199" s="11"/>
      <c r="L199" s="11"/>
      <c r="M199" s="11"/>
      <c r="N199" s="4"/>
      <c r="O199" s="300"/>
      <c r="P199" s="301"/>
      <c r="Q199" s="301"/>
      <c r="R199" s="302"/>
      <c r="S199" s="4"/>
      <c r="T199" s="4"/>
      <c r="U199" s="4"/>
      <c r="V199" s="4"/>
    </row>
    <row r="200" spans="1:22" s="5" customFormat="1" ht="12.75">
      <c r="A200" s="56"/>
      <c r="B200" s="11"/>
      <c r="C200" s="11" t="s">
        <v>441</v>
      </c>
      <c r="D200" s="11"/>
      <c r="E200" s="11" t="s">
        <v>438</v>
      </c>
      <c r="F200" s="11">
        <v>18</v>
      </c>
      <c r="G200" s="11"/>
      <c r="H200" s="11"/>
      <c r="I200" s="11"/>
      <c r="J200" s="4"/>
      <c r="K200" s="11"/>
      <c r="L200" s="11"/>
      <c r="M200" s="11"/>
      <c r="N200" s="4"/>
      <c r="O200" s="300"/>
      <c r="P200" s="301"/>
      <c r="Q200" s="301"/>
      <c r="R200" s="302"/>
      <c r="S200" s="4"/>
      <c r="T200" s="4"/>
      <c r="U200" s="4"/>
      <c r="V200" s="4"/>
    </row>
    <row r="201" spans="1:22" s="5" customFormat="1" ht="12.75">
      <c r="A201" s="56"/>
      <c r="B201" s="11"/>
      <c r="C201" s="11" t="s">
        <v>596</v>
      </c>
      <c r="D201" s="11"/>
      <c r="E201" s="11" t="s">
        <v>332</v>
      </c>
      <c r="F201" s="11">
        <v>7</v>
      </c>
      <c r="G201" s="11"/>
      <c r="H201" s="11"/>
      <c r="I201" s="11"/>
      <c r="J201" s="4"/>
      <c r="K201" s="11"/>
      <c r="L201" s="11"/>
      <c r="M201" s="11"/>
      <c r="N201" s="4"/>
      <c r="O201" s="300"/>
      <c r="P201" s="301"/>
      <c r="Q201" s="301"/>
      <c r="R201" s="302"/>
      <c r="S201" s="4"/>
      <c r="T201" s="4"/>
      <c r="U201" s="4"/>
      <c r="V201" s="4"/>
    </row>
    <row r="202" spans="1:22" s="5" customFormat="1" ht="12.75">
      <c r="A202" s="56"/>
      <c r="B202" s="11"/>
      <c r="C202" s="11" t="s">
        <v>230</v>
      </c>
      <c r="D202" s="11"/>
      <c r="E202" s="11" t="s">
        <v>226</v>
      </c>
      <c r="F202" s="11">
        <v>285</v>
      </c>
      <c r="G202" s="11">
        <v>1</v>
      </c>
      <c r="H202" s="11">
        <v>1</v>
      </c>
      <c r="I202" s="11">
        <v>3</v>
      </c>
      <c r="J202" s="4"/>
      <c r="K202" s="11"/>
      <c r="L202" s="11"/>
      <c r="M202" s="11"/>
      <c r="N202" s="4"/>
      <c r="O202" s="300"/>
      <c r="P202" s="301"/>
      <c r="Q202" s="301"/>
      <c r="R202" s="302"/>
      <c r="S202" s="4"/>
      <c r="T202" s="4"/>
      <c r="U202" s="4"/>
      <c r="V202" s="4"/>
    </row>
    <row r="203" spans="1:22" s="5" customFormat="1" ht="12.75">
      <c r="A203" s="56"/>
      <c r="B203" s="11"/>
      <c r="C203" s="11" t="s">
        <v>338</v>
      </c>
      <c r="D203" s="11"/>
      <c r="E203" s="11" t="s">
        <v>336</v>
      </c>
      <c r="F203" s="11">
        <v>17</v>
      </c>
      <c r="G203" s="11">
        <v>1</v>
      </c>
      <c r="H203" s="11">
        <v>1</v>
      </c>
      <c r="I203" s="11">
        <v>0</v>
      </c>
      <c r="J203" s="4"/>
      <c r="K203" s="11"/>
      <c r="L203" s="11"/>
      <c r="M203" s="11"/>
      <c r="N203" s="4"/>
      <c r="O203" s="300"/>
      <c r="P203" s="301"/>
      <c r="Q203" s="301"/>
      <c r="R203" s="302"/>
      <c r="S203" s="4"/>
      <c r="T203" s="4"/>
      <c r="U203" s="4"/>
      <c r="V203" s="4"/>
    </row>
    <row r="204" spans="1:22" s="5" customFormat="1" ht="12.75">
      <c r="A204" s="56"/>
      <c r="B204" s="11"/>
      <c r="C204" s="11" t="s">
        <v>279</v>
      </c>
      <c r="D204" s="11"/>
      <c r="E204" s="11" t="s">
        <v>280</v>
      </c>
      <c r="F204" s="11">
        <v>106</v>
      </c>
      <c r="G204" s="11"/>
      <c r="H204" s="11">
        <v>0</v>
      </c>
      <c r="I204" s="11"/>
      <c r="J204" s="4"/>
      <c r="K204" s="11"/>
      <c r="L204" s="11"/>
      <c r="M204" s="11"/>
      <c r="N204" s="4"/>
      <c r="O204" s="300"/>
      <c r="P204" s="301"/>
      <c r="Q204" s="301"/>
      <c r="R204" s="302"/>
      <c r="S204" s="4"/>
      <c r="T204" s="4"/>
      <c r="U204" s="4"/>
      <c r="V204" s="4"/>
    </row>
    <row r="205" spans="1:22" s="5" customFormat="1" ht="12.75">
      <c r="A205" s="56"/>
      <c r="B205" s="11"/>
      <c r="C205" s="11" t="s">
        <v>399</v>
      </c>
      <c r="D205" s="11"/>
      <c r="E205" s="11" t="s">
        <v>397</v>
      </c>
      <c r="F205" s="11">
        <v>1</v>
      </c>
      <c r="G205" s="11"/>
      <c r="H205" s="11"/>
      <c r="I205" s="11"/>
      <c r="J205" s="4"/>
      <c r="K205" s="11"/>
      <c r="L205" s="11"/>
      <c r="M205" s="11"/>
      <c r="N205" s="4"/>
      <c r="O205" s="300"/>
      <c r="P205" s="301"/>
      <c r="Q205" s="301"/>
      <c r="R205" s="302"/>
      <c r="S205" s="4"/>
      <c r="T205" s="4"/>
      <c r="U205" s="4"/>
      <c r="V205" s="4"/>
    </row>
    <row r="206" spans="1:22" s="5" customFormat="1" ht="12.75">
      <c r="A206" s="56"/>
      <c r="B206" s="11"/>
      <c r="C206" s="11" t="s">
        <v>399</v>
      </c>
      <c r="D206" s="11"/>
      <c r="E206" s="11" t="s">
        <v>397</v>
      </c>
      <c r="F206" s="11">
        <v>501</v>
      </c>
      <c r="G206" s="11">
        <v>1</v>
      </c>
      <c r="H206" s="11">
        <v>1</v>
      </c>
      <c r="I206" s="11">
        <v>0</v>
      </c>
      <c r="J206" s="4"/>
      <c r="K206" s="11"/>
      <c r="L206" s="11"/>
      <c r="M206" s="11"/>
      <c r="N206" s="4"/>
      <c r="O206" s="300"/>
      <c r="P206" s="301"/>
      <c r="Q206" s="301"/>
      <c r="R206" s="302"/>
      <c r="S206" s="4"/>
      <c r="T206" s="4"/>
      <c r="U206" s="4"/>
      <c r="V206" s="4"/>
    </row>
    <row r="207" spans="1:22" s="5" customFormat="1" ht="12.75">
      <c r="A207" s="56"/>
      <c r="B207" s="11"/>
      <c r="C207" s="11" t="s">
        <v>406</v>
      </c>
      <c r="D207" s="11"/>
      <c r="E207" s="11" t="s">
        <v>407</v>
      </c>
      <c r="F207" s="11">
        <v>35</v>
      </c>
      <c r="G207" s="11"/>
      <c r="H207" s="11">
        <v>0</v>
      </c>
      <c r="I207" s="11"/>
      <c r="J207" s="4"/>
      <c r="K207" s="11"/>
      <c r="L207" s="11"/>
      <c r="M207" s="11"/>
      <c r="N207" s="4"/>
      <c r="O207" s="300"/>
      <c r="P207" s="301"/>
      <c r="Q207" s="301"/>
      <c r="R207" s="302"/>
      <c r="S207" s="4"/>
      <c r="T207" s="4"/>
      <c r="U207" s="4"/>
      <c r="V207" s="4"/>
    </row>
    <row r="208" spans="1:22" s="5" customFormat="1" ht="12.75">
      <c r="A208" s="56"/>
      <c r="B208" s="11"/>
      <c r="C208" s="11" t="s">
        <v>520</v>
      </c>
      <c r="D208" s="11"/>
      <c r="E208" s="11" t="s">
        <v>521</v>
      </c>
      <c r="F208" s="11">
        <v>7</v>
      </c>
      <c r="G208" s="11"/>
      <c r="H208" s="11"/>
      <c r="I208" s="11"/>
      <c r="J208" s="4"/>
      <c r="K208" s="11"/>
      <c r="L208" s="11"/>
      <c r="M208" s="11"/>
      <c r="N208" s="4"/>
      <c r="O208" s="300"/>
      <c r="P208" s="301"/>
      <c r="Q208" s="301"/>
      <c r="R208" s="302"/>
      <c r="S208" s="4"/>
      <c r="T208" s="4"/>
      <c r="U208" s="4"/>
      <c r="V208" s="4"/>
    </row>
    <row r="209" spans="1:22" s="5" customFormat="1" ht="12.75">
      <c r="A209" s="56"/>
      <c r="B209" s="11"/>
      <c r="C209" s="11" t="s">
        <v>522</v>
      </c>
      <c r="D209" s="11"/>
      <c r="E209" s="11" t="s">
        <v>523</v>
      </c>
      <c r="F209" s="11">
        <v>44</v>
      </c>
      <c r="G209" s="11"/>
      <c r="H209" s="11"/>
      <c r="I209" s="11"/>
      <c r="J209" s="4"/>
      <c r="K209" s="11"/>
      <c r="L209" s="11"/>
      <c r="M209" s="11"/>
      <c r="N209" s="4"/>
      <c r="O209" s="300"/>
      <c r="P209" s="301"/>
      <c r="Q209" s="301"/>
      <c r="R209" s="302"/>
      <c r="S209" s="4"/>
      <c r="T209" s="4"/>
      <c r="U209" s="4"/>
      <c r="V209" s="4"/>
    </row>
    <row r="210" spans="1:22" s="5" customFormat="1" ht="12.75">
      <c r="A210" s="56"/>
      <c r="B210" s="11"/>
      <c r="C210" s="11" t="s">
        <v>408</v>
      </c>
      <c r="D210" s="11"/>
      <c r="E210" s="11" t="s">
        <v>409</v>
      </c>
      <c r="F210" s="11">
        <v>16</v>
      </c>
      <c r="G210" s="11"/>
      <c r="H210" s="11"/>
      <c r="I210" s="11"/>
      <c r="J210" s="4"/>
      <c r="K210" s="11"/>
      <c r="L210" s="11"/>
      <c r="M210" s="11"/>
      <c r="N210" s="4"/>
      <c r="O210" s="300"/>
      <c r="P210" s="301"/>
      <c r="Q210" s="301"/>
      <c r="R210" s="302"/>
      <c r="S210" s="4"/>
      <c r="T210" s="4"/>
      <c r="U210" s="4"/>
      <c r="V210" s="4"/>
    </row>
    <row r="211" spans="1:22" s="5" customFormat="1" ht="12.75">
      <c r="A211" s="56"/>
      <c r="B211" s="11"/>
      <c r="C211" s="11" t="s">
        <v>660</v>
      </c>
      <c r="D211" s="11"/>
      <c r="E211" s="11" t="s">
        <v>282</v>
      </c>
      <c r="F211" s="11">
        <v>3</v>
      </c>
      <c r="G211" s="11"/>
      <c r="H211" s="11"/>
      <c r="I211" s="11"/>
      <c r="J211" s="4"/>
      <c r="K211" s="11"/>
      <c r="L211" s="11"/>
      <c r="M211" s="11"/>
      <c r="N211" s="4"/>
      <c r="O211" s="300"/>
      <c r="P211" s="301"/>
      <c r="Q211" s="301"/>
      <c r="R211" s="302"/>
      <c r="S211" s="4"/>
      <c r="T211" s="4"/>
      <c r="U211" s="4"/>
      <c r="V211" s="4"/>
    </row>
    <row r="212" spans="1:22" s="5" customFormat="1" ht="12.75">
      <c r="A212" s="56"/>
      <c r="B212" s="11"/>
      <c r="C212" s="11" t="s">
        <v>281</v>
      </c>
      <c r="D212" s="11"/>
      <c r="E212" s="11" t="s">
        <v>282</v>
      </c>
      <c r="F212" s="11">
        <v>27</v>
      </c>
      <c r="G212" s="11"/>
      <c r="H212" s="11"/>
      <c r="I212" s="11"/>
      <c r="J212" s="4"/>
      <c r="K212" s="11"/>
      <c r="L212" s="11"/>
      <c r="M212" s="11"/>
      <c r="N212" s="4"/>
      <c r="O212" s="300"/>
      <c r="P212" s="301"/>
      <c r="Q212" s="301"/>
      <c r="R212" s="302"/>
      <c r="S212" s="4"/>
      <c r="T212" s="4"/>
      <c r="U212" s="4"/>
      <c r="V212" s="4"/>
    </row>
    <row r="213" spans="1:22" s="5" customFormat="1" ht="12.75">
      <c r="A213" s="56"/>
      <c r="B213" s="11"/>
      <c r="C213" s="11" t="s">
        <v>661</v>
      </c>
      <c r="D213" s="11"/>
      <c r="E213" s="11" t="s">
        <v>446</v>
      </c>
      <c r="F213" s="11">
        <v>1</v>
      </c>
      <c r="G213" s="11"/>
      <c r="H213" s="11"/>
      <c r="I213" s="11"/>
      <c r="J213" s="4"/>
      <c r="K213" s="11"/>
      <c r="L213" s="11"/>
      <c r="M213" s="11"/>
      <c r="N213" s="4"/>
      <c r="O213" s="300"/>
      <c r="P213" s="301"/>
      <c r="Q213" s="301"/>
      <c r="R213" s="302"/>
      <c r="S213" s="4"/>
      <c r="T213" s="4"/>
      <c r="U213" s="4"/>
      <c r="V213" s="4"/>
    </row>
    <row r="214" spans="1:22" s="5" customFormat="1" ht="12.75">
      <c r="A214" s="56"/>
      <c r="B214" s="11"/>
      <c r="C214" s="11" t="s">
        <v>524</v>
      </c>
      <c r="D214" s="11"/>
      <c r="E214" s="11" t="s">
        <v>525</v>
      </c>
      <c r="F214" s="11">
        <v>21</v>
      </c>
      <c r="G214" s="11"/>
      <c r="H214" s="11">
        <v>0</v>
      </c>
      <c r="I214" s="11"/>
      <c r="J214" s="4"/>
      <c r="K214" s="11"/>
      <c r="L214" s="11"/>
      <c r="M214" s="11"/>
      <c r="N214" s="4"/>
      <c r="O214" s="300"/>
      <c r="P214" s="301"/>
      <c r="Q214" s="301"/>
      <c r="R214" s="302"/>
      <c r="S214" s="4"/>
      <c r="T214" s="4"/>
      <c r="U214" s="4"/>
      <c r="V214" s="4"/>
    </row>
    <row r="215" spans="1:22" s="5" customFormat="1" ht="12.75">
      <c r="A215" s="56"/>
      <c r="B215" s="11"/>
      <c r="C215" s="11" t="s">
        <v>546</v>
      </c>
      <c r="D215" s="11"/>
      <c r="E215" s="11" t="s">
        <v>284</v>
      </c>
      <c r="F215" s="11">
        <v>5</v>
      </c>
      <c r="G215" s="11"/>
      <c r="H215" s="11"/>
      <c r="I215" s="11"/>
      <c r="J215" s="4"/>
      <c r="K215" s="11"/>
      <c r="L215" s="11"/>
      <c r="M215" s="11"/>
      <c r="N215" s="4"/>
      <c r="O215" s="300"/>
      <c r="P215" s="301"/>
      <c r="Q215" s="301"/>
      <c r="R215" s="302"/>
      <c r="S215" s="4"/>
      <c r="T215" s="4"/>
      <c r="U215" s="4"/>
      <c r="V215" s="4"/>
    </row>
    <row r="216" spans="1:22" s="5" customFormat="1" ht="12.75">
      <c r="A216" s="56"/>
      <c r="B216" s="11"/>
      <c r="C216" s="11" t="s">
        <v>410</v>
      </c>
      <c r="D216" s="11"/>
      <c r="E216" s="11" t="s">
        <v>411</v>
      </c>
      <c r="F216" s="11">
        <v>40</v>
      </c>
      <c r="G216" s="11"/>
      <c r="H216" s="11">
        <v>0</v>
      </c>
      <c r="I216" s="11"/>
      <c r="J216" s="4"/>
      <c r="K216" s="11"/>
      <c r="L216" s="11"/>
      <c r="M216" s="11"/>
      <c r="N216" s="4"/>
      <c r="O216" s="300"/>
      <c r="P216" s="301"/>
      <c r="Q216" s="301"/>
      <c r="R216" s="302"/>
      <c r="S216" s="4"/>
      <c r="T216" s="4"/>
      <c r="U216" s="4"/>
      <c r="V216" s="4"/>
    </row>
    <row r="217" spans="1:22" s="5" customFormat="1" ht="12.75">
      <c r="A217" s="56"/>
      <c r="B217" s="11"/>
      <c r="C217" s="11" t="s">
        <v>250</v>
      </c>
      <c r="D217" s="11"/>
      <c r="E217" s="11" t="s">
        <v>243</v>
      </c>
      <c r="F217" s="11">
        <v>4</v>
      </c>
      <c r="G217" s="11"/>
      <c r="H217" s="11"/>
      <c r="I217" s="11"/>
      <c r="J217" s="4"/>
      <c r="K217" s="11"/>
      <c r="L217" s="11"/>
      <c r="M217" s="11"/>
      <c r="N217" s="4"/>
      <c r="O217" s="300"/>
      <c r="P217" s="301"/>
      <c r="Q217" s="301"/>
      <c r="R217" s="302"/>
      <c r="S217" s="4"/>
      <c r="T217" s="4"/>
      <c r="U217" s="4"/>
      <c r="V217" s="4"/>
    </row>
    <row r="218" spans="1:22" s="5" customFormat="1" ht="12.75">
      <c r="A218" s="56"/>
      <c r="B218" s="11"/>
      <c r="C218" s="11" t="s">
        <v>526</v>
      </c>
      <c r="D218" s="11"/>
      <c r="E218" s="11" t="s">
        <v>527</v>
      </c>
      <c r="F218" s="11">
        <v>20</v>
      </c>
      <c r="G218" s="11"/>
      <c r="H218" s="11"/>
      <c r="I218" s="11"/>
      <c r="J218" s="4"/>
      <c r="K218" s="11"/>
      <c r="L218" s="11"/>
      <c r="M218" s="11"/>
      <c r="N218" s="4"/>
      <c r="O218" s="300"/>
      <c r="P218" s="301"/>
      <c r="Q218" s="301"/>
      <c r="R218" s="302"/>
      <c r="S218" s="4"/>
      <c r="T218" s="4"/>
      <c r="U218" s="4"/>
      <c r="V218" s="4"/>
    </row>
    <row r="219" spans="1:22" s="5" customFormat="1" ht="12.75">
      <c r="A219" s="56"/>
      <c r="B219" s="11"/>
      <c r="C219" s="11" t="s">
        <v>288</v>
      </c>
      <c r="D219" s="11"/>
      <c r="E219" s="11" t="s">
        <v>286</v>
      </c>
      <c r="F219" s="11">
        <v>226</v>
      </c>
      <c r="G219" s="11">
        <v>2</v>
      </c>
      <c r="H219" s="11">
        <v>2</v>
      </c>
      <c r="I219" s="11">
        <v>0.5</v>
      </c>
      <c r="J219" s="4"/>
      <c r="K219" s="11"/>
      <c r="L219" s="11"/>
      <c r="M219" s="11"/>
      <c r="N219" s="4"/>
      <c r="O219" s="300"/>
      <c r="P219" s="301"/>
      <c r="Q219" s="301"/>
      <c r="R219" s="302"/>
      <c r="S219" s="4"/>
      <c r="T219" s="4"/>
      <c r="U219" s="4"/>
      <c r="V219" s="4"/>
    </row>
    <row r="220" spans="1:22" s="5" customFormat="1" ht="12.75">
      <c r="A220" s="56"/>
      <c r="B220" s="11"/>
      <c r="C220" s="11" t="s">
        <v>443</v>
      </c>
      <c r="D220" s="11"/>
      <c r="E220" s="11" t="s">
        <v>401</v>
      </c>
      <c r="F220" s="11">
        <v>3</v>
      </c>
      <c r="G220" s="11"/>
      <c r="H220" s="11"/>
      <c r="I220" s="11"/>
      <c r="J220" s="4"/>
      <c r="K220" s="11"/>
      <c r="L220" s="11"/>
      <c r="M220" s="11"/>
      <c r="N220" s="4"/>
      <c r="O220" s="300"/>
      <c r="P220" s="301"/>
      <c r="Q220" s="301"/>
      <c r="R220" s="302"/>
      <c r="S220" s="4"/>
      <c r="T220" s="4"/>
      <c r="U220" s="4"/>
      <c r="V220" s="4"/>
    </row>
    <row r="221" spans="1:22" s="5" customFormat="1" ht="12.75">
      <c r="A221" s="56"/>
      <c r="B221" s="11"/>
      <c r="C221" s="11" t="s">
        <v>443</v>
      </c>
      <c r="D221" s="11"/>
      <c r="E221" s="11" t="s">
        <v>444</v>
      </c>
      <c r="F221" s="11">
        <v>5</v>
      </c>
      <c r="G221" s="11"/>
      <c r="H221" s="11"/>
      <c r="I221" s="11"/>
      <c r="J221" s="4"/>
      <c r="K221" s="11"/>
      <c r="L221" s="11"/>
      <c r="M221" s="11"/>
      <c r="N221" s="4"/>
      <c r="O221" s="300"/>
      <c r="P221" s="301"/>
      <c r="Q221" s="301"/>
      <c r="R221" s="302"/>
      <c r="S221" s="4"/>
      <c r="T221" s="4"/>
      <c r="U221" s="4"/>
      <c r="V221" s="4"/>
    </row>
    <row r="222" spans="1:22" s="5" customFormat="1" ht="12.75">
      <c r="A222" s="56"/>
      <c r="B222" s="11"/>
      <c r="C222" s="11" t="s">
        <v>443</v>
      </c>
      <c r="D222" s="11"/>
      <c r="E222" s="11" t="s">
        <v>491</v>
      </c>
      <c r="F222" s="11">
        <v>1</v>
      </c>
      <c r="G222" s="11"/>
      <c r="H222" s="11">
        <v>0</v>
      </c>
      <c r="I222" s="11"/>
      <c r="J222" s="4"/>
      <c r="K222" s="11"/>
      <c r="L222" s="11"/>
      <c r="M222" s="11"/>
      <c r="N222" s="4"/>
      <c r="O222" s="300"/>
      <c r="P222" s="301"/>
      <c r="Q222" s="301"/>
      <c r="R222" s="302"/>
      <c r="S222" s="4"/>
      <c r="T222" s="4"/>
      <c r="U222" s="4"/>
      <c r="V222" s="4"/>
    </row>
    <row r="223" spans="1:22" s="5" customFormat="1" ht="12.75">
      <c r="A223" s="56"/>
      <c r="B223" s="11"/>
      <c r="C223" s="11" t="s">
        <v>412</v>
      </c>
      <c r="D223" s="11"/>
      <c r="E223" s="11" t="s">
        <v>342</v>
      </c>
      <c r="F223" s="11">
        <v>2</v>
      </c>
      <c r="G223" s="11"/>
      <c r="H223" s="11"/>
      <c r="I223" s="11"/>
      <c r="J223" s="4"/>
      <c r="K223" s="11"/>
      <c r="L223" s="11"/>
      <c r="M223" s="11"/>
      <c r="N223" s="4"/>
      <c r="O223" s="300"/>
      <c r="P223" s="301"/>
      <c r="Q223" s="301"/>
      <c r="R223" s="302"/>
      <c r="S223" s="4"/>
      <c r="T223" s="4"/>
      <c r="U223" s="4"/>
      <c r="V223" s="4"/>
    </row>
    <row r="224" spans="1:22" s="5" customFormat="1" ht="12.75">
      <c r="A224" s="56"/>
      <c r="B224" s="11"/>
      <c r="C224" s="11" t="s">
        <v>412</v>
      </c>
      <c r="D224" s="11"/>
      <c r="E224" s="11" t="s">
        <v>413</v>
      </c>
      <c r="F224" s="11">
        <v>26</v>
      </c>
      <c r="G224" s="11"/>
      <c r="H224" s="11"/>
      <c r="I224" s="11"/>
      <c r="J224" s="4"/>
      <c r="K224" s="11"/>
      <c r="L224" s="11"/>
      <c r="M224" s="11"/>
      <c r="N224" s="4"/>
      <c r="O224" s="300"/>
      <c r="P224" s="301"/>
      <c r="Q224" s="301"/>
      <c r="R224" s="302"/>
      <c r="S224" s="4"/>
      <c r="T224" s="4"/>
      <c r="U224" s="4"/>
      <c r="V224" s="4"/>
    </row>
    <row r="225" spans="1:22" s="5" customFormat="1" ht="12.75">
      <c r="A225" s="56"/>
      <c r="B225" s="11"/>
      <c r="C225" s="11" t="s">
        <v>393</v>
      </c>
      <c r="D225" s="11"/>
      <c r="E225" s="11" t="s">
        <v>392</v>
      </c>
      <c r="F225" s="11">
        <v>18</v>
      </c>
      <c r="G225" s="11"/>
      <c r="H225" s="11"/>
      <c r="I225" s="11"/>
      <c r="J225" s="4"/>
      <c r="K225" s="11"/>
      <c r="L225" s="11"/>
      <c r="M225" s="11"/>
      <c r="N225" s="4"/>
      <c r="O225" s="300"/>
      <c r="P225" s="301"/>
      <c r="Q225" s="301"/>
      <c r="R225" s="302"/>
      <c r="S225" s="4"/>
      <c r="T225" s="4"/>
      <c r="U225" s="4"/>
      <c r="V225" s="4"/>
    </row>
    <row r="226" spans="1:22" s="5" customFormat="1" ht="12.75">
      <c r="A226" s="56"/>
      <c r="B226" s="11"/>
      <c r="C226" s="11" t="s">
        <v>547</v>
      </c>
      <c r="D226" s="11"/>
      <c r="E226" s="11" t="s">
        <v>290</v>
      </c>
      <c r="F226" s="11">
        <v>230</v>
      </c>
      <c r="G226" s="11">
        <v>1</v>
      </c>
      <c r="H226" s="11">
        <v>2</v>
      </c>
      <c r="I226" s="11">
        <v>579</v>
      </c>
      <c r="J226" s="4"/>
      <c r="K226" s="11"/>
      <c r="L226" s="11"/>
      <c r="M226" s="11"/>
      <c r="N226" s="4"/>
      <c r="O226" s="300"/>
      <c r="P226" s="301"/>
      <c r="Q226" s="301"/>
      <c r="R226" s="302"/>
      <c r="S226" s="4"/>
      <c r="T226" s="4"/>
      <c r="U226" s="4"/>
      <c r="V226" s="4"/>
    </row>
    <row r="227" spans="1:22" s="5" customFormat="1" ht="12.75">
      <c r="A227" s="56"/>
      <c r="B227" s="11"/>
      <c r="C227" s="11" t="s">
        <v>331</v>
      </c>
      <c r="D227" s="11"/>
      <c r="E227" s="11" t="s">
        <v>332</v>
      </c>
      <c r="F227" s="11">
        <v>2</v>
      </c>
      <c r="G227" s="11"/>
      <c r="H227" s="11">
        <v>0</v>
      </c>
      <c r="I227" s="11"/>
      <c r="J227" s="4"/>
      <c r="K227" s="11"/>
      <c r="L227" s="11"/>
      <c r="M227" s="11"/>
      <c r="N227" s="4"/>
      <c r="O227" s="300"/>
      <c r="P227" s="301"/>
      <c r="Q227" s="301"/>
      <c r="R227" s="302"/>
      <c r="S227" s="4"/>
      <c r="T227" s="4"/>
      <c r="U227" s="4"/>
      <c r="V227" s="4"/>
    </row>
    <row r="228" spans="1:22" s="5" customFormat="1" ht="12.75">
      <c r="A228" s="56"/>
      <c r="B228" s="11"/>
      <c r="C228" s="11" t="s">
        <v>635</v>
      </c>
      <c r="D228" s="11"/>
      <c r="E228" s="11" t="s">
        <v>636</v>
      </c>
      <c r="F228" s="11">
        <v>9</v>
      </c>
      <c r="G228" s="11"/>
      <c r="H228" s="11"/>
      <c r="I228" s="11"/>
      <c r="J228" s="4"/>
      <c r="K228" s="11"/>
      <c r="L228" s="11"/>
      <c r="M228" s="11"/>
      <c r="N228" s="4"/>
      <c r="O228" s="300"/>
      <c r="P228" s="301"/>
      <c r="Q228" s="301"/>
      <c r="R228" s="302"/>
      <c r="S228" s="4"/>
      <c r="T228" s="4"/>
      <c r="U228" s="4"/>
      <c r="V228" s="4"/>
    </row>
    <row r="229" spans="1:22" s="5" customFormat="1" ht="12.75">
      <c r="A229" s="56"/>
      <c r="B229" s="11"/>
      <c r="C229" s="11" t="s">
        <v>207</v>
      </c>
      <c r="D229" s="11"/>
      <c r="E229" s="11" t="s">
        <v>205</v>
      </c>
      <c r="F229" s="11">
        <v>11</v>
      </c>
      <c r="G229" s="11"/>
      <c r="H229" s="11"/>
      <c r="I229" s="11"/>
      <c r="J229" s="4"/>
      <c r="K229" s="11"/>
      <c r="L229" s="11"/>
      <c r="M229" s="11"/>
      <c r="N229" s="4"/>
      <c r="O229" s="300"/>
      <c r="P229" s="301"/>
      <c r="Q229" s="301"/>
      <c r="R229" s="302"/>
      <c r="S229" s="4"/>
      <c r="T229" s="4"/>
      <c r="U229" s="4"/>
      <c r="V229" s="4"/>
    </row>
    <row r="230" spans="1:22" s="5" customFormat="1" ht="12.75">
      <c r="A230" s="56"/>
      <c r="B230" s="11"/>
      <c r="C230" s="11" t="s">
        <v>295</v>
      </c>
      <c r="D230" s="11"/>
      <c r="E230" s="11" t="s">
        <v>293</v>
      </c>
      <c r="F230" s="11">
        <v>654</v>
      </c>
      <c r="G230" s="11">
        <v>6</v>
      </c>
      <c r="H230" s="11">
        <v>6</v>
      </c>
      <c r="I230" s="11">
        <v>0.16666666666666699</v>
      </c>
      <c r="J230" s="4"/>
      <c r="K230" s="11"/>
      <c r="L230" s="11"/>
      <c r="M230" s="11"/>
      <c r="N230" s="4"/>
      <c r="O230" s="300"/>
      <c r="P230" s="301"/>
      <c r="Q230" s="301"/>
      <c r="R230" s="302"/>
      <c r="S230" s="4"/>
      <c r="T230" s="4"/>
      <c r="U230" s="4"/>
      <c r="V230" s="4"/>
    </row>
    <row r="231" spans="1:22" s="5" customFormat="1" ht="12.75">
      <c r="A231" s="56"/>
      <c r="B231" s="11"/>
      <c r="C231" s="11" t="s">
        <v>354</v>
      </c>
      <c r="D231" s="11"/>
      <c r="E231" s="11" t="s">
        <v>336</v>
      </c>
      <c r="F231" s="11">
        <v>1</v>
      </c>
      <c r="G231" s="11"/>
      <c r="H231" s="11"/>
      <c r="I231" s="11"/>
      <c r="J231" s="4"/>
      <c r="K231" s="11"/>
      <c r="L231" s="11"/>
      <c r="M231" s="11"/>
      <c r="N231" s="4"/>
      <c r="O231" s="300"/>
      <c r="P231" s="301"/>
      <c r="Q231" s="301"/>
      <c r="R231" s="302"/>
      <c r="S231" s="4"/>
      <c r="T231" s="4"/>
      <c r="U231" s="4"/>
      <c r="V231" s="4"/>
    </row>
    <row r="232" spans="1:22" s="5" customFormat="1" ht="12.75">
      <c r="A232" s="56"/>
      <c r="B232" s="11"/>
      <c r="C232" s="11" t="s">
        <v>354</v>
      </c>
      <c r="D232" s="11"/>
      <c r="E232" s="11" t="s">
        <v>351</v>
      </c>
      <c r="F232" s="11">
        <v>44</v>
      </c>
      <c r="G232" s="11">
        <v>1</v>
      </c>
      <c r="H232" s="11">
        <v>0</v>
      </c>
      <c r="I232" s="11"/>
      <c r="J232" s="4"/>
      <c r="K232" s="11"/>
      <c r="L232" s="11"/>
      <c r="M232" s="11"/>
      <c r="N232" s="4"/>
      <c r="O232" s="300"/>
      <c r="P232" s="301"/>
      <c r="Q232" s="301"/>
      <c r="R232" s="302"/>
      <c r="S232" s="4"/>
      <c r="T232" s="4"/>
      <c r="U232" s="4"/>
      <c r="V232" s="4"/>
    </row>
    <row r="233" spans="1:22" s="5" customFormat="1" ht="12.75">
      <c r="A233" s="56"/>
      <c r="B233" s="11"/>
      <c r="C233" s="11" t="s">
        <v>589</v>
      </c>
      <c r="D233" s="11"/>
      <c r="E233" s="11" t="s">
        <v>297</v>
      </c>
      <c r="F233" s="11">
        <v>3</v>
      </c>
      <c r="G233" s="11"/>
      <c r="H233" s="11"/>
      <c r="I233" s="11"/>
      <c r="J233" s="4"/>
      <c r="K233" s="11"/>
      <c r="L233" s="11"/>
      <c r="M233" s="11"/>
      <c r="N233" s="4"/>
      <c r="O233" s="300"/>
      <c r="P233" s="301"/>
      <c r="Q233" s="301"/>
      <c r="R233" s="302"/>
      <c r="S233" s="4"/>
      <c r="T233" s="4"/>
      <c r="U233" s="4"/>
      <c r="V233" s="4"/>
    </row>
    <row r="234" spans="1:22" s="5" customFormat="1" ht="12.75">
      <c r="A234" s="56"/>
      <c r="B234" s="11"/>
      <c r="C234" s="11" t="s">
        <v>417</v>
      </c>
      <c r="D234" s="11"/>
      <c r="E234" s="11" t="s">
        <v>416</v>
      </c>
      <c r="F234" s="11">
        <v>134</v>
      </c>
      <c r="G234" s="11"/>
      <c r="H234" s="11"/>
      <c r="I234" s="11"/>
      <c r="J234" s="4"/>
      <c r="K234" s="11"/>
      <c r="L234" s="11"/>
      <c r="M234" s="11"/>
      <c r="N234" s="4"/>
      <c r="O234" s="300"/>
      <c r="P234" s="301"/>
      <c r="Q234" s="301"/>
      <c r="R234" s="302"/>
      <c r="S234" s="4"/>
      <c r="T234" s="4"/>
      <c r="U234" s="4"/>
      <c r="V234" s="4"/>
    </row>
    <row r="235" spans="1:22" s="5" customFormat="1" ht="12.75">
      <c r="A235" s="56"/>
      <c r="B235" s="11"/>
      <c r="C235" s="11" t="s">
        <v>418</v>
      </c>
      <c r="D235" s="11"/>
      <c r="E235" s="11" t="s">
        <v>419</v>
      </c>
      <c r="F235" s="11">
        <v>9</v>
      </c>
      <c r="G235" s="11"/>
      <c r="H235" s="11">
        <v>0</v>
      </c>
      <c r="I235" s="11"/>
      <c r="J235" s="4"/>
      <c r="K235" s="11"/>
      <c r="L235" s="11"/>
      <c r="M235" s="11"/>
      <c r="N235" s="4"/>
      <c r="O235" s="300"/>
      <c r="P235" s="301"/>
      <c r="Q235" s="301"/>
      <c r="R235" s="302"/>
      <c r="S235" s="4"/>
      <c r="T235" s="4"/>
      <c r="U235" s="4"/>
      <c r="V235" s="4"/>
    </row>
    <row r="236" spans="1:22" s="5" customFormat="1" ht="12.75">
      <c r="A236" s="56"/>
      <c r="B236" s="11"/>
      <c r="C236" s="11" t="s">
        <v>420</v>
      </c>
      <c r="D236" s="11"/>
      <c r="E236" s="11" t="s">
        <v>421</v>
      </c>
      <c r="F236" s="11">
        <v>8</v>
      </c>
      <c r="G236" s="11"/>
      <c r="H236" s="11">
        <v>0</v>
      </c>
      <c r="I236" s="11"/>
      <c r="J236" s="4"/>
      <c r="K236" s="11"/>
      <c r="L236" s="11"/>
      <c r="M236" s="11"/>
      <c r="N236" s="4"/>
      <c r="O236" s="300"/>
      <c r="P236" s="301"/>
      <c r="Q236" s="301"/>
      <c r="R236" s="302"/>
      <c r="S236" s="4"/>
      <c r="T236" s="4"/>
      <c r="U236" s="4"/>
      <c r="V236" s="4"/>
    </row>
    <row r="237" spans="1:22" s="5" customFormat="1" ht="12.75">
      <c r="A237" s="56"/>
      <c r="B237" s="11"/>
      <c r="C237" s="11" t="s">
        <v>594</v>
      </c>
      <c r="D237" s="11"/>
      <c r="E237" s="11" t="s">
        <v>308</v>
      </c>
      <c r="F237" s="11">
        <v>6</v>
      </c>
      <c r="G237" s="11"/>
      <c r="H237" s="11"/>
      <c r="I237" s="11"/>
      <c r="J237" s="4"/>
      <c r="K237" s="11"/>
      <c r="L237" s="11"/>
      <c r="M237" s="11"/>
      <c r="N237" s="4"/>
      <c r="O237" s="300"/>
      <c r="P237" s="301"/>
      <c r="Q237" s="301"/>
      <c r="R237" s="302"/>
      <c r="S237" s="4"/>
      <c r="T237" s="4"/>
      <c r="U237" s="4"/>
      <c r="V237" s="4"/>
    </row>
    <row r="238" spans="1:22" s="5" customFormat="1" ht="12.75">
      <c r="A238" s="56"/>
      <c r="B238" s="11"/>
      <c r="C238" s="11" t="s">
        <v>1277</v>
      </c>
      <c r="D238" s="11"/>
      <c r="E238" s="11" t="s">
        <v>255</v>
      </c>
      <c r="F238" s="11">
        <v>1</v>
      </c>
      <c r="G238" s="11"/>
      <c r="H238" s="11"/>
      <c r="I238" s="11"/>
      <c r="J238" s="4"/>
      <c r="K238" s="11"/>
      <c r="L238" s="11"/>
      <c r="M238" s="11"/>
      <c r="N238" s="4"/>
      <c r="O238" s="300"/>
      <c r="P238" s="301"/>
      <c r="Q238" s="301"/>
      <c r="R238" s="302"/>
      <c r="S238" s="4"/>
      <c r="T238" s="4"/>
      <c r="U238" s="4"/>
      <c r="V238" s="4"/>
    </row>
    <row r="239" spans="1:22" s="5" customFormat="1" ht="12.75">
      <c r="A239" s="56"/>
      <c r="B239" s="11"/>
      <c r="C239" s="11" t="s">
        <v>595</v>
      </c>
      <c r="D239" s="11"/>
      <c r="E239" s="11" t="s">
        <v>321</v>
      </c>
      <c r="F239" s="11">
        <v>3</v>
      </c>
      <c r="G239" s="11"/>
      <c r="H239" s="11"/>
      <c r="I239" s="11"/>
      <c r="J239" s="4"/>
      <c r="K239" s="11"/>
      <c r="L239" s="11"/>
      <c r="M239" s="11"/>
      <c r="N239" s="4"/>
      <c r="O239" s="300"/>
      <c r="P239" s="301"/>
      <c r="Q239" s="301"/>
      <c r="R239" s="302"/>
      <c r="S239" s="4"/>
      <c r="T239" s="4"/>
      <c r="U239" s="4"/>
      <c r="V239" s="4"/>
    </row>
    <row r="240" spans="1:22" s="5" customFormat="1" ht="12.75">
      <c r="A240" s="56"/>
      <c r="B240" s="11"/>
      <c r="C240" s="11" t="s">
        <v>617</v>
      </c>
      <c r="D240" s="11"/>
      <c r="E240" s="11" t="s">
        <v>438</v>
      </c>
      <c r="F240" s="11">
        <v>1</v>
      </c>
      <c r="G240" s="11"/>
      <c r="H240" s="11"/>
      <c r="I240" s="11"/>
      <c r="J240" s="4"/>
      <c r="K240" s="11"/>
      <c r="L240" s="11"/>
      <c r="M240" s="11"/>
      <c r="N240" s="4"/>
      <c r="O240" s="300"/>
      <c r="P240" s="301"/>
      <c r="Q240" s="301"/>
      <c r="R240" s="302"/>
      <c r="S240" s="4"/>
      <c r="T240" s="4"/>
      <c r="U240" s="4"/>
      <c r="V240" s="4"/>
    </row>
    <row r="241" spans="1:22" s="5" customFormat="1" ht="12.75">
      <c r="A241" s="56"/>
      <c r="B241" s="11"/>
      <c r="C241" s="11" t="s">
        <v>405</v>
      </c>
      <c r="D241" s="11"/>
      <c r="E241" s="11" t="s">
        <v>401</v>
      </c>
      <c r="F241" s="11">
        <v>10</v>
      </c>
      <c r="G241" s="11"/>
      <c r="H241" s="11"/>
      <c r="I241" s="11"/>
      <c r="J241" s="4"/>
      <c r="K241" s="11"/>
      <c r="L241" s="11"/>
      <c r="M241" s="11"/>
      <c r="N241" s="4"/>
      <c r="O241" s="300"/>
      <c r="P241" s="301"/>
      <c r="Q241" s="301"/>
      <c r="R241" s="302"/>
      <c r="S241" s="4"/>
      <c r="T241" s="4"/>
      <c r="U241" s="4"/>
      <c r="V241" s="4"/>
    </row>
    <row r="242" spans="1:22" s="5" customFormat="1" ht="12.75">
      <c r="A242" s="56"/>
      <c r="B242" s="11"/>
      <c r="C242" s="11" t="s">
        <v>422</v>
      </c>
      <c r="D242" s="11"/>
      <c r="E242" s="11" t="s">
        <v>423</v>
      </c>
      <c r="F242" s="11">
        <v>12</v>
      </c>
      <c r="G242" s="11"/>
      <c r="H242" s="11"/>
      <c r="I242" s="11"/>
      <c r="J242" s="4"/>
      <c r="K242" s="11"/>
      <c r="L242" s="11"/>
      <c r="M242" s="11"/>
      <c r="N242" s="4"/>
      <c r="O242" s="300"/>
      <c r="P242" s="301"/>
      <c r="Q242" s="301"/>
      <c r="R242" s="302"/>
      <c r="S242" s="4"/>
      <c r="T242" s="4"/>
      <c r="U242" s="4"/>
      <c r="V242" s="4"/>
    </row>
    <row r="243" spans="1:22" s="5" customFormat="1" ht="12.75">
      <c r="A243" s="56"/>
      <c r="B243" s="11"/>
      <c r="C243" s="11" t="s">
        <v>1278</v>
      </c>
      <c r="D243" s="11"/>
      <c r="E243" s="11" t="s">
        <v>446</v>
      </c>
      <c r="F243" s="11">
        <v>2</v>
      </c>
      <c r="G243" s="11"/>
      <c r="H243" s="11"/>
      <c r="I243" s="11"/>
      <c r="J243" s="4"/>
      <c r="K243" s="11"/>
      <c r="L243" s="11"/>
      <c r="M243" s="11"/>
      <c r="N243" s="4"/>
      <c r="O243" s="300"/>
      <c r="P243" s="301"/>
      <c r="Q243" s="301"/>
      <c r="R243" s="302"/>
      <c r="S243" s="4"/>
      <c r="T243" s="4"/>
      <c r="U243" s="4"/>
      <c r="V243" s="4"/>
    </row>
    <row r="244" spans="1:22" s="5" customFormat="1" ht="12.75">
      <c r="A244" s="56"/>
      <c r="B244" s="11"/>
      <c r="C244" s="11" t="s">
        <v>298</v>
      </c>
      <c r="D244" s="11"/>
      <c r="E244" s="11" t="s">
        <v>299</v>
      </c>
      <c r="F244" s="11">
        <v>86</v>
      </c>
      <c r="G244" s="11">
        <v>2</v>
      </c>
      <c r="H244" s="11">
        <v>2</v>
      </c>
      <c r="I244" s="11">
        <v>0</v>
      </c>
      <c r="J244" s="4"/>
      <c r="K244" s="11"/>
      <c r="L244" s="11"/>
      <c r="M244" s="11"/>
      <c r="N244" s="4"/>
      <c r="O244" s="300"/>
      <c r="P244" s="301"/>
      <c r="Q244" s="301"/>
      <c r="R244" s="302"/>
      <c r="S244" s="4"/>
      <c r="T244" s="4"/>
      <c r="U244" s="4"/>
      <c r="V244" s="4"/>
    </row>
    <row r="245" spans="1:22" s="5" customFormat="1" ht="12.75">
      <c r="A245" s="56"/>
      <c r="B245" s="11"/>
      <c r="C245" s="11" t="s">
        <v>611</v>
      </c>
      <c r="D245" s="11"/>
      <c r="E245" s="11" t="s">
        <v>612</v>
      </c>
      <c r="F245" s="11">
        <v>5</v>
      </c>
      <c r="G245" s="11"/>
      <c r="H245" s="11"/>
      <c r="I245" s="11"/>
      <c r="J245" s="4"/>
      <c r="K245" s="11"/>
      <c r="L245" s="11"/>
      <c r="M245" s="11"/>
      <c r="N245" s="4"/>
      <c r="O245" s="300"/>
      <c r="P245" s="301"/>
      <c r="Q245" s="301"/>
      <c r="R245" s="302"/>
      <c r="S245" s="4"/>
      <c r="T245" s="4"/>
      <c r="U245" s="4"/>
      <c r="V245" s="4"/>
    </row>
    <row r="246" spans="1:22" s="5" customFormat="1" ht="12.75">
      <c r="A246" s="56"/>
      <c r="B246" s="11"/>
      <c r="C246" s="11" t="s">
        <v>208</v>
      </c>
      <c r="D246" s="11"/>
      <c r="E246" s="11" t="s">
        <v>205</v>
      </c>
      <c r="F246" s="11">
        <v>10</v>
      </c>
      <c r="G246" s="11"/>
      <c r="H246" s="11"/>
      <c r="I246" s="11"/>
      <c r="J246" s="4"/>
      <c r="K246" s="11"/>
      <c r="L246" s="11"/>
      <c r="M246" s="11"/>
      <c r="N246" s="4"/>
      <c r="O246" s="300"/>
      <c r="P246" s="301"/>
      <c r="Q246" s="301"/>
      <c r="R246" s="302"/>
      <c r="S246" s="4"/>
      <c r="T246" s="4"/>
      <c r="U246" s="4"/>
      <c r="V246" s="4"/>
    </row>
    <row r="247" spans="1:22" s="5" customFormat="1" ht="12.75">
      <c r="A247" s="56"/>
      <c r="B247" s="11"/>
      <c r="C247" s="11" t="s">
        <v>360</v>
      </c>
      <c r="D247" s="11"/>
      <c r="E247" s="11" t="s">
        <v>356</v>
      </c>
      <c r="F247" s="11">
        <v>16</v>
      </c>
      <c r="G247" s="11"/>
      <c r="H247" s="11">
        <v>0</v>
      </c>
      <c r="I247" s="11"/>
      <c r="J247" s="4"/>
      <c r="K247" s="11"/>
      <c r="L247" s="11"/>
      <c r="M247" s="11"/>
      <c r="N247" s="4"/>
      <c r="O247" s="300"/>
      <c r="P247" s="301"/>
      <c r="Q247" s="301"/>
      <c r="R247" s="302"/>
      <c r="S247" s="4"/>
      <c r="T247" s="4"/>
      <c r="U247" s="4"/>
      <c r="V247" s="4"/>
    </row>
    <row r="248" spans="1:22" s="5" customFormat="1" ht="12.75">
      <c r="A248" s="56"/>
      <c r="B248" s="11"/>
      <c r="C248" s="11" t="s">
        <v>300</v>
      </c>
      <c r="D248" s="11"/>
      <c r="E248" s="11" t="s">
        <v>301</v>
      </c>
      <c r="F248" s="11">
        <v>162</v>
      </c>
      <c r="G248" s="11"/>
      <c r="H248" s="11">
        <v>0</v>
      </c>
      <c r="I248" s="11"/>
      <c r="J248" s="4"/>
      <c r="K248" s="11"/>
      <c r="L248" s="11"/>
      <c r="M248" s="11"/>
      <c r="N248" s="4"/>
      <c r="O248" s="300"/>
      <c r="P248" s="301"/>
      <c r="Q248" s="301"/>
      <c r="R248" s="302"/>
      <c r="S248" s="4"/>
      <c r="T248" s="4"/>
      <c r="U248" s="4"/>
      <c r="V248" s="4"/>
    </row>
    <row r="249" spans="1:22" s="5" customFormat="1" ht="12.75">
      <c r="A249" s="56"/>
      <c r="B249" s="11"/>
      <c r="C249" s="11" t="s">
        <v>251</v>
      </c>
      <c r="D249" s="11"/>
      <c r="E249" s="11" t="s">
        <v>243</v>
      </c>
      <c r="F249" s="11">
        <v>13</v>
      </c>
      <c r="G249" s="11"/>
      <c r="H249" s="11"/>
      <c r="I249" s="11"/>
      <c r="J249" s="4"/>
      <c r="K249" s="11"/>
      <c r="L249" s="11"/>
      <c r="M249" s="11"/>
      <c r="N249" s="4"/>
      <c r="O249" s="300"/>
      <c r="P249" s="301"/>
      <c r="Q249" s="301"/>
      <c r="R249" s="302"/>
      <c r="S249" s="4"/>
      <c r="T249" s="4"/>
      <c r="U249" s="4"/>
      <c r="V249" s="4"/>
    </row>
    <row r="250" spans="1:22" s="5" customFormat="1" ht="12.75">
      <c r="A250" s="56"/>
      <c r="B250" s="11"/>
      <c r="C250" s="11" t="s">
        <v>667</v>
      </c>
      <c r="D250" s="11"/>
      <c r="E250" s="11" t="s">
        <v>308</v>
      </c>
      <c r="F250" s="11">
        <v>5</v>
      </c>
      <c r="G250" s="11"/>
      <c r="H250" s="11"/>
      <c r="I250" s="11"/>
      <c r="J250" s="4"/>
      <c r="K250" s="11"/>
      <c r="L250" s="11"/>
      <c r="M250" s="11"/>
      <c r="N250" s="4"/>
      <c r="O250" s="300"/>
      <c r="P250" s="301"/>
      <c r="Q250" s="301"/>
      <c r="R250" s="302"/>
      <c r="S250" s="4"/>
      <c r="T250" s="4"/>
      <c r="U250" s="4"/>
      <c r="V250" s="4"/>
    </row>
    <row r="251" spans="1:22" s="5" customFormat="1" ht="12.75">
      <c r="A251" s="56"/>
      <c r="B251" s="11"/>
      <c r="C251" s="11" t="s">
        <v>212</v>
      </c>
      <c r="D251" s="11"/>
      <c r="E251" s="11" t="s">
        <v>210</v>
      </c>
      <c r="F251" s="11">
        <v>42</v>
      </c>
      <c r="G251" s="11"/>
      <c r="H251" s="11"/>
      <c r="I251" s="11"/>
      <c r="J251" s="4"/>
      <c r="K251" s="11"/>
      <c r="L251" s="11"/>
      <c r="M251" s="11"/>
      <c r="N251" s="4"/>
      <c r="O251" s="300"/>
      <c r="P251" s="301"/>
      <c r="Q251" s="301"/>
      <c r="R251" s="302"/>
      <c r="S251" s="4"/>
      <c r="T251" s="4"/>
      <c r="U251" s="4"/>
      <c r="V251" s="4"/>
    </row>
    <row r="252" spans="1:22" s="5" customFormat="1" ht="12.75">
      <c r="A252" s="56"/>
      <c r="B252" s="11"/>
      <c r="C252" s="11" t="s">
        <v>350</v>
      </c>
      <c r="D252" s="11"/>
      <c r="E252" s="11" t="s">
        <v>344</v>
      </c>
      <c r="F252" s="11">
        <v>2</v>
      </c>
      <c r="G252" s="11"/>
      <c r="H252" s="11"/>
      <c r="I252" s="11"/>
      <c r="J252" s="4"/>
      <c r="K252" s="11"/>
      <c r="L252" s="11"/>
      <c r="M252" s="11"/>
      <c r="N252" s="4"/>
      <c r="O252" s="300"/>
      <c r="P252" s="301"/>
      <c r="Q252" s="301"/>
      <c r="R252" s="302"/>
      <c r="S252" s="4"/>
      <c r="T252" s="4"/>
      <c r="U252" s="4"/>
      <c r="V252" s="4"/>
    </row>
    <row r="253" spans="1:22" s="5" customFormat="1" ht="12.75">
      <c r="A253" s="56"/>
      <c r="B253" s="11"/>
      <c r="C253" s="11" t="s">
        <v>424</v>
      </c>
      <c r="D253" s="11"/>
      <c r="E253" s="11" t="s">
        <v>425</v>
      </c>
      <c r="F253" s="11">
        <v>17</v>
      </c>
      <c r="G253" s="11"/>
      <c r="H253" s="11"/>
      <c r="I253" s="11"/>
      <c r="J253" s="4"/>
      <c r="K253" s="11"/>
      <c r="L253" s="11"/>
      <c r="M253" s="11"/>
      <c r="N253" s="4"/>
      <c r="O253" s="300"/>
      <c r="P253" s="301"/>
      <c r="Q253" s="301"/>
      <c r="R253" s="302"/>
      <c r="S253" s="4"/>
      <c r="T253" s="4"/>
      <c r="U253" s="4"/>
      <c r="V253" s="4"/>
    </row>
    <row r="254" spans="1:22" s="5" customFormat="1" ht="12.75">
      <c r="A254" s="56"/>
      <c r="B254" s="11"/>
      <c r="C254" s="11" t="s">
        <v>306</v>
      </c>
      <c r="D254" s="11"/>
      <c r="E254" s="11" t="s">
        <v>303</v>
      </c>
      <c r="F254" s="11">
        <v>286</v>
      </c>
      <c r="G254" s="11">
        <v>1</v>
      </c>
      <c r="H254" s="11">
        <v>0</v>
      </c>
      <c r="I254" s="11"/>
      <c r="J254" s="4"/>
      <c r="K254" s="11"/>
      <c r="L254" s="11"/>
      <c r="M254" s="11"/>
      <c r="N254" s="4"/>
      <c r="O254" s="300"/>
      <c r="P254" s="301"/>
      <c r="Q254" s="301"/>
      <c r="R254" s="302"/>
      <c r="S254" s="4"/>
      <c r="T254" s="4"/>
      <c r="U254" s="4"/>
      <c r="V254" s="4"/>
    </row>
    <row r="255" spans="1:22" s="5" customFormat="1" ht="12.75">
      <c r="A255" s="56"/>
      <c r="B255" s="11"/>
      <c r="C255" s="11" t="s">
        <v>216</v>
      </c>
      <c r="D255" s="11"/>
      <c r="E255" s="11" t="s">
        <v>214</v>
      </c>
      <c r="F255" s="11">
        <v>248</v>
      </c>
      <c r="G255" s="11">
        <v>4</v>
      </c>
      <c r="H255" s="11">
        <v>3</v>
      </c>
      <c r="I255" s="11">
        <v>0.66666666666666696</v>
      </c>
      <c r="J255" s="4"/>
      <c r="K255" s="11"/>
      <c r="L255" s="11"/>
      <c r="M255" s="11"/>
      <c r="N255" s="4"/>
      <c r="O255" s="300"/>
      <c r="P255" s="301"/>
      <c r="Q255" s="301"/>
      <c r="R255" s="302"/>
      <c r="S255" s="4"/>
      <c r="T255" s="4"/>
      <c r="U255" s="4"/>
      <c r="V255" s="4"/>
    </row>
    <row r="256" spans="1:22" s="5" customFormat="1" ht="12.75">
      <c r="A256" s="56"/>
      <c r="B256" s="11"/>
      <c r="C256" s="11" t="s">
        <v>619</v>
      </c>
      <c r="D256" s="11"/>
      <c r="E256" s="11" t="s">
        <v>446</v>
      </c>
      <c r="F256" s="11">
        <v>8</v>
      </c>
      <c r="G256" s="11"/>
      <c r="H256" s="11"/>
      <c r="I256" s="11"/>
      <c r="J256" s="4"/>
      <c r="K256" s="11"/>
      <c r="L256" s="11"/>
      <c r="M256" s="11"/>
      <c r="N256" s="4"/>
      <c r="O256" s="300"/>
      <c r="P256" s="301"/>
      <c r="Q256" s="301"/>
      <c r="R256" s="302"/>
      <c r="S256" s="4"/>
      <c r="T256" s="4"/>
      <c r="U256" s="4"/>
      <c r="V256" s="4"/>
    </row>
    <row r="257" spans="1:22" s="5" customFormat="1" ht="12.75">
      <c r="A257" s="56"/>
      <c r="B257" s="11"/>
      <c r="C257" s="11" t="s">
        <v>638</v>
      </c>
      <c r="D257" s="11"/>
      <c r="E257" s="11" t="s">
        <v>537</v>
      </c>
      <c r="F257" s="11">
        <v>1</v>
      </c>
      <c r="G257" s="11"/>
      <c r="H257" s="11"/>
      <c r="I257" s="11"/>
      <c r="J257" s="4"/>
      <c r="K257" s="11"/>
      <c r="L257" s="11"/>
      <c r="M257" s="11"/>
      <c r="N257" s="4"/>
      <c r="O257" s="300"/>
      <c r="P257" s="301"/>
      <c r="Q257" s="301"/>
      <c r="R257" s="302"/>
      <c r="S257" s="4"/>
      <c r="T257" s="4"/>
      <c r="U257" s="4"/>
      <c r="V257" s="4"/>
    </row>
    <row r="258" spans="1:22" s="5" customFormat="1" ht="12.75">
      <c r="A258" s="56"/>
      <c r="B258" s="11"/>
      <c r="C258" s="11" t="s">
        <v>536</v>
      </c>
      <c r="D258" s="11"/>
      <c r="E258" s="11" t="s">
        <v>537</v>
      </c>
      <c r="F258" s="11">
        <v>122</v>
      </c>
      <c r="G258" s="11"/>
      <c r="H258" s="11"/>
      <c r="I258" s="11"/>
      <c r="J258" s="4"/>
      <c r="K258" s="11"/>
      <c r="L258" s="11"/>
      <c r="M258" s="11"/>
      <c r="N258" s="4"/>
      <c r="O258" s="300"/>
      <c r="P258" s="301"/>
      <c r="Q258" s="301"/>
      <c r="R258" s="302"/>
      <c r="S258" s="4"/>
      <c r="T258" s="4"/>
      <c r="U258" s="4"/>
      <c r="V258" s="4"/>
    </row>
    <row r="259" spans="1:22" s="5" customFormat="1" ht="12.75">
      <c r="A259" s="56"/>
      <c r="B259" s="11"/>
      <c r="C259" s="11" t="s">
        <v>429</v>
      </c>
      <c r="D259" s="11"/>
      <c r="E259" s="11" t="s">
        <v>427</v>
      </c>
      <c r="F259" s="11">
        <v>110</v>
      </c>
      <c r="G259" s="11">
        <v>1</v>
      </c>
      <c r="H259" s="11">
        <v>1</v>
      </c>
      <c r="I259" s="11">
        <v>0</v>
      </c>
      <c r="J259" s="4"/>
      <c r="K259" s="11"/>
      <c r="L259" s="11"/>
      <c r="M259" s="11"/>
      <c r="N259" s="4"/>
      <c r="O259" s="300"/>
      <c r="P259" s="301"/>
      <c r="Q259" s="301"/>
      <c r="R259" s="302"/>
      <c r="S259" s="4"/>
      <c r="T259" s="4"/>
      <c r="U259" s="4"/>
      <c r="V259" s="4"/>
    </row>
    <row r="260" spans="1:22" s="5" customFormat="1" ht="12.75">
      <c r="A260" s="56"/>
      <c r="B260" s="11"/>
      <c r="C260" s="11" t="s">
        <v>311</v>
      </c>
      <c r="D260" s="11"/>
      <c r="E260" s="11" t="s">
        <v>308</v>
      </c>
      <c r="F260" s="11">
        <v>67</v>
      </c>
      <c r="G260" s="11"/>
      <c r="H260" s="11">
        <v>0</v>
      </c>
      <c r="I260" s="11"/>
      <c r="J260" s="4"/>
      <c r="K260" s="11"/>
      <c r="L260" s="11"/>
      <c r="M260" s="11"/>
      <c r="N260" s="4"/>
      <c r="O260" s="300"/>
      <c r="P260" s="301"/>
      <c r="Q260" s="301"/>
      <c r="R260" s="302"/>
      <c r="S260" s="4"/>
      <c r="T260" s="4"/>
      <c r="U260" s="4"/>
      <c r="V260" s="4"/>
    </row>
    <row r="261" spans="1:22" s="5" customFormat="1" ht="12.75">
      <c r="A261" s="56"/>
      <c r="B261" s="11"/>
      <c r="C261" s="11" t="s">
        <v>560</v>
      </c>
      <c r="D261" s="11"/>
      <c r="E261" s="11" t="s">
        <v>529</v>
      </c>
      <c r="F261" s="11">
        <v>31</v>
      </c>
      <c r="G261" s="11"/>
      <c r="H261" s="11"/>
      <c r="I261" s="11"/>
      <c r="J261" s="4"/>
      <c r="K261" s="11"/>
      <c r="L261" s="11"/>
      <c r="M261" s="11"/>
      <c r="N261" s="4"/>
      <c r="O261" s="300"/>
      <c r="P261" s="301"/>
      <c r="Q261" s="301"/>
      <c r="R261" s="302"/>
      <c r="S261" s="4"/>
      <c r="T261" s="4"/>
      <c r="U261" s="4"/>
      <c r="V261" s="4"/>
    </row>
    <row r="262" spans="1:22" s="5" customFormat="1" ht="12.75">
      <c r="A262" s="56"/>
      <c r="B262" s="11"/>
      <c r="C262" s="11" t="s">
        <v>560</v>
      </c>
      <c r="D262" s="11"/>
      <c r="E262" s="11" t="s">
        <v>1293</v>
      </c>
      <c r="F262" s="11">
        <v>1</v>
      </c>
      <c r="G262" s="11"/>
      <c r="H262" s="11"/>
      <c r="I262" s="11"/>
      <c r="J262" s="4"/>
      <c r="K262" s="11"/>
      <c r="L262" s="11"/>
      <c r="M262" s="11"/>
      <c r="N262" s="4"/>
      <c r="O262" s="300"/>
      <c r="P262" s="301"/>
      <c r="Q262" s="301"/>
      <c r="R262" s="302"/>
      <c r="S262" s="4"/>
      <c r="T262" s="4"/>
      <c r="U262" s="4"/>
      <c r="V262" s="4"/>
    </row>
    <row r="263" spans="1:22" s="5" customFormat="1" ht="12.75">
      <c r="A263" s="56"/>
      <c r="B263" s="11"/>
      <c r="C263" s="11" t="s">
        <v>670</v>
      </c>
      <c r="D263" s="11"/>
      <c r="E263" s="11" t="s">
        <v>253</v>
      </c>
      <c r="F263" s="11">
        <v>3</v>
      </c>
      <c r="G263" s="11"/>
      <c r="H263" s="11"/>
      <c r="I263" s="11"/>
      <c r="J263" s="4"/>
      <c r="K263" s="11"/>
      <c r="L263" s="11"/>
      <c r="M263" s="11"/>
      <c r="N263" s="4"/>
      <c r="O263" s="300"/>
      <c r="P263" s="301"/>
      <c r="Q263" s="301"/>
      <c r="R263" s="302"/>
      <c r="S263" s="4"/>
      <c r="T263" s="4"/>
      <c r="U263" s="4"/>
      <c r="V263" s="4"/>
    </row>
    <row r="264" spans="1:22" s="5" customFormat="1" ht="12.75">
      <c r="A264" s="56"/>
      <c r="B264" s="11"/>
      <c r="C264" s="11" t="s">
        <v>254</v>
      </c>
      <c r="D264" s="11"/>
      <c r="E264" s="11" t="s">
        <v>253</v>
      </c>
      <c r="F264" s="11">
        <v>18</v>
      </c>
      <c r="G264" s="11"/>
      <c r="H264" s="11"/>
      <c r="I264" s="11"/>
      <c r="J264" s="4"/>
      <c r="K264" s="11"/>
      <c r="L264" s="11"/>
      <c r="M264" s="11"/>
      <c r="N264" s="4"/>
      <c r="O264" s="300"/>
      <c r="P264" s="301"/>
      <c r="Q264" s="301"/>
      <c r="R264" s="302"/>
      <c r="S264" s="4"/>
      <c r="T264" s="4"/>
      <c r="U264" s="4"/>
      <c r="V264" s="4"/>
    </row>
    <row r="265" spans="1:22" s="5" customFormat="1" ht="12.75">
      <c r="A265" s="56"/>
      <c r="B265" s="11"/>
      <c r="C265" s="11" t="s">
        <v>202</v>
      </c>
      <c r="D265" s="11"/>
      <c r="E265" s="11" t="s">
        <v>201</v>
      </c>
      <c r="F265" s="11">
        <v>3</v>
      </c>
      <c r="G265" s="11"/>
      <c r="H265" s="11">
        <v>0</v>
      </c>
      <c r="I265" s="11"/>
      <c r="J265" s="4"/>
      <c r="K265" s="11"/>
      <c r="L265" s="11"/>
      <c r="M265" s="11"/>
      <c r="N265" s="4"/>
      <c r="O265" s="300"/>
      <c r="P265" s="301"/>
      <c r="Q265" s="301"/>
      <c r="R265" s="302"/>
      <c r="S265" s="4"/>
      <c r="T265" s="4"/>
      <c r="U265" s="4"/>
      <c r="V265" s="4"/>
    </row>
    <row r="266" spans="1:22" s="5" customFormat="1" ht="12.75">
      <c r="A266" s="56"/>
      <c r="B266" s="11"/>
      <c r="C266" s="11" t="s">
        <v>1281</v>
      </c>
      <c r="D266" s="11"/>
      <c r="E266" s="11" t="s">
        <v>290</v>
      </c>
      <c r="F266" s="11">
        <v>1</v>
      </c>
      <c r="G266" s="11"/>
      <c r="H266" s="11"/>
      <c r="I266" s="11"/>
      <c r="J266" s="4"/>
      <c r="K266" s="11"/>
      <c r="L266" s="11"/>
      <c r="M266" s="11"/>
      <c r="N266" s="4"/>
      <c r="O266" s="300"/>
      <c r="P266" s="301"/>
      <c r="Q266" s="301"/>
      <c r="R266" s="302"/>
      <c r="S266" s="4"/>
      <c r="T266" s="4"/>
      <c r="U266" s="4"/>
      <c r="V266" s="4"/>
    </row>
    <row r="267" spans="1:22" s="5" customFormat="1" ht="12.75">
      <c r="A267" s="56"/>
      <c r="B267" s="11"/>
      <c r="C267" s="11" t="s">
        <v>315</v>
      </c>
      <c r="D267" s="11"/>
      <c r="E267" s="11" t="s">
        <v>313</v>
      </c>
      <c r="F267" s="11">
        <v>28</v>
      </c>
      <c r="G267" s="11"/>
      <c r="H267" s="11">
        <v>0</v>
      </c>
      <c r="I267" s="11"/>
      <c r="J267" s="4"/>
      <c r="K267" s="11"/>
      <c r="L267" s="11"/>
      <c r="M267" s="11"/>
      <c r="N267" s="4"/>
      <c r="O267" s="300"/>
      <c r="P267" s="301"/>
      <c r="Q267" s="301"/>
      <c r="R267" s="302"/>
      <c r="S267" s="4"/>
      <c r="T267" s="4"/>
      <c r="U267" s="4"/>
      <c r="V267" s="4"/>
    </row>
    <row r="268" spans="1:22" s="5" customFormat="1" ht="12.75">
      <c r="A268" s="56"/>
      <c r="B268" s="11"/>
      <c r="C268" s="11" t="s">
        <v>373</v>
      </c>
      <c r="D268" s="11"/>
      <c r="E268" s="11" t="s">
        <v>368</v>
      </c>
      <c r="F268" s="11">
        <v>2</v>
      </c>
      <c r="G268" s="11"/>
      <c r="H268" s="11">
        <v>0</v>
      </c>
      <c r="I268" s="11"/>
      <c r="J268" s="4"/>
      <c r="K268" s="11"/>
      <c r="L268" s="11"/>
      <c r="M268" s="11"/>
      <c r="N268" s="4"/>
      <c r="O268" s="300"/>
      <c r="P268" s="301"/>
      <c r="Q268" s="301"/>
      <c r="R268" s="302"/>
      <c r="S268" s="4"/>
      <c r="T268" s="4"/>
      <c r="U268" s="4"/>
      <c r="V268" s="4"/>
    </row>
    <row r="269" spans="1:22" s="5" customFormat="1" ht="12.75">
      <c r="A269" s="56"/>
      <c r="B269" s="11"/>
      <c r="C269" s="11" t="s">
        <v>316</v>
      </c>
      <c r="D269" s="11"/>
      <c r="E269" s="11" t="s">
        <v>317</v>
      </c>
      <c r="F269" s="11">
        <v>76</v>
      </c>
      <c r="G269" s="11"/>
      <c r="H269" s="11">
        <v>0</v>
      </c>
      <c r="I269" s="11"/>
      <c r="J269" s="4"/>
      <c r="K269" s="11"/>
      <c r="L269" s="11"/>
      <c r="M269" s="11"/>
      <c r="N269" s="4"/>
      <c r="O269" s="300"/>
      <c r="P269" s="301"/>
      <c r="Q269" s="301"/>
      <c r="R269" s="302"/>
      <c r="S269" s="4"/>
      <c r="T269" s="4"/>
      <c r="U269" s="4"/>
      <c r="V269" s="4"/>
    </row>
    <row r="270" spans="1:22" s="5" customFormat="1" ht="12.75">
      <c r="A270" s="56"/>
      <c r="B270" s="11"/>
      <c r="C270" s="11" t="s">
        <v>318</v>
      </c>
      <c r="D270" s="11"/>
      <c r="E270" s="11" t="s">
        <v>319</v>
      </c>
      <c r="F270" s="11">
        <v>71</v>
      </c>
      <c r="G270" s="11">
        <v>1</v>
      </c>
      <c r="H270" s="11">
        <v>1</v>
      </c>
      <c r="I270" s="11">
        <v>0</v>
      </c>
      <c r="J270" s="4"/>
      <c r="K270" s="11"/>
      <c r="L270" s="11"/>
      <c r="M270" s="11"/>
      <c r="N270" s="4"/>
      <c r="O270" s="300"/>
      <c r="P270" s="301"/>
      <c r="Q270" s="301"/>
      <c r="R270" s="302"/>
      <c r="S270" s="4"/>
      <c r="T270" s="4"/>
      <c r="U270" s="4"/>
      <c r="V270" s="4"/>
    </row>
    <row r="271" spans="1:22" s="5" customFormat="1" ht="12.75">
      <c r="A271" s="56"/>
      <c r="B271" s="11"/>
      <c r="C271" s="11" t="s">
        <v>672</v>
      </c>
      <c r="D271" s="11"/>
      <c r="E271" s="11" t="s">
        <v>344</v>
      </c>
      <c r="F271" s="11">
        <v>1</v>
      </c>
      <c r="G271" s="11"/>
      <c r="H271" s="11"/>
      <c r="I271" s="11"/>
      <c r="J271" s="4"/>
      <c r="K271" s="11"/>
      <c r="L271" s="11"/>
      <c r="M271" s="11"/>
      <c r="N271" s="4"/>
      <c r="O271" s="300"/>
      <c r="P271" s="301"/>
      <c r="Q271" s="301"/>
      <c r="R271" s="302"/>
      <c r="S271" s="4"/>
      <c r="T271" s="4"/>
      <c r="U271" s="4"/>
      <c r="V271" s="4"/>
    </row>
    <row r="272" spans="1:22" s="5" customFormat="1" ht="12.75">
      <c r="A272" s="56"/>
      <c r="B272" s="11"/>
      <c r="C272" s="11" t="s">
        <v>323</v>
      </c>
      <c r="D272" s="11"/>
      <c r="E272" s="11" t="s">
        <v>321</v>
      </c>
      <c r="F272" s="11">
        <v>30</v>
      </c>
      <c r="G272" s="11"/>
      <c r="H272" s="11">
        <v>0</v>
      </c>
      <c r="I272" s="11"/>
      <c r="J272" s="4"/>
      <c r="K272" s="11"/>
      <c r="L272" s="11"/>
      <c r="M272" s="11"/>
      <c r="N272" s="4"/>
      <c r="O272" s="300"/>
      <c r="P272" s="301"/>
      <c r="Q272" s="301"/>
      <c r="R272" s="302"/>
      <c r="S272" s="4"/>
      <c r="T272" s="4"/>
      <c r="U272" s="4"/>
      <c r="V272" s="4"/>
    </row>
    <row r="273" spans="1:22" s="5" customFormat="1" ht="12.75">
      <c r="A273" s="56"/>
      <c r="B273" s="11"/>
      <c r="C273" s="11" t="s">
        <v>673</v>
      </c>
      <c r="D273" s="11"/>
      <c r="E273" s="11" t="s">
        <v>303</v>
      </c>
      <c r="F273" s="11">
        <v>2</v>
      </c>
      <c r="G273" s="11"/>
      <c r="H273" s="11"/>
      <c r="I273" s="11"/>
      <c r="J273" s="4"/>
      <c r="K273" s="11"/>
      <c r="L273" s="11"/>
      <c r="M273" s="11"/>
      <c r="N273" s="4"/>
      <c r="O273" s="300"/>
      <c r="P273" s="301"/>
      <c r="Q273" s="301"/>
      <c r="R273" s="302"/>
      <c r="S273" s="4"/>
      <c r="T273" s="4"/>
      <c r="U273" s="4"/>
      <c r="V273" s="4"/>
    </row>
    <row r="274" spans="1:22" s="5" customFormat="1" ht="12.75">
      <c r="A274" s="56"/>
      <c r="B274" s="11"/>
      <c r="C274" s="11" t="s">
        <v>615</v>
      </c>
      <c r="D274" s="11"/>
      <c r="E274" s="11" t="s">
        <v>433</v>
      </c>
      <c r="F274" s="11">
        <v>1</v>
      </c>
      <c r="G274" s="11"/>
      <c r="H274" s="11"/>
      <c r="I274" s="11"/>
      <c r="J274" s="4"/>
      <c r="K274" s="11"/>
      <c r="L274" s="11"/>
      <c r="M274" s="11"/>
      <c r="N274" s="4"/>
      <c r="O274" s="300"/>
      <c r="P274" s="301"/>
      <c r="Q274" s="301"/>
      <c r="R274" s="302"/>
      <c r="S274" s="4"/>
      <c r="T274" s="4"/>
      <c r="U274" s="4"/>
      <c r="V274" s="4"/>
    </row>
    <row r="275" spans="1:22" s="5" customFormat="1" ht="12.75">
      <c r="A275" s="56"/>
      <c r="B275" s="11"/>
      <c r="C275" s="11" t="s">
        <v>493</v>
      </c>
      <c r="D275" s="11"/>
      <c r="E275" s="11" t="s">
        <v>491</v>
      </c>
      <c r="F275" s="11">
        <v>25</v>
      </c>
      <c r="G275" s="11"/>
      <c r="H275" s="11"/>
      <c r="I275" s="11"/>
      <c r="J275" s="4"/>
      <c r="K275" s="11"/>
      <c r="L275" s="11"/>
      <c r="M275" s="11"/>
      <c r="N275" s="4"/>
      <c r="O275" s="300"/>
      <c r="P275" s="301"/>
      <c r="Q275" s="301"/>
      <c r="R275" s="302"/>
      <c r="S275" s="4"/>
      <c r="T275" s="4"/>
      <c r="U275" s="4"/>
      <c r="V275" s="4"/>
    </row>
    <row r="276" spans="1:22" s="5" customFormat="1" ht="12.75">
      <c r="A276" s="56"/>
      <c r="B276" s="11"/>
      <c r="C276" s="11" t="s">
        <v>430</v>
      </c>
      <c r="D276" s="11"/>
      <c r="E276" s="11" t="s">
        <v>431</v>
      </c>
      <c r="F276" s="11">
        <v>27</v>
      </c>
      <c r="G276" s="11"/>
      <c r="H276" s="11">
        <v>0</v>
      </c>
      <c r="I276" s="11"/>
      <c r="J276" s="4"/>
      <c r="K276" s="11"/>
      <c r="L276" s="11"/>
      <c r="M276" s="11"/>
      <c r="N276" s="4"/>
      <c r="O276" s="300"/>
      <c r="P276" s="301"/>
      <c r="Q276" s="301"/>
      <c r="R276" s="302"/>
      <c r="S276" s="4"/>
      <c r="T276" s="4"/>
      <c r="U276" s="4"/>
      <c r="V276" s="4"/>
    </row>
    <row r="277" spans="1:22" s="5" customFormat="1" ht="12.75">
      <c r="A277" s="56"/>
      <c r="B277" s="11"/>
      <c r="C277" s="11" t="s">
        <v>434</v>
      </c>
      <c r="D277" s="11"/>
      <c r="E277" s="11" t="s">
        <v>433</v>
      </c>
      <c r="F277" s="11">
        <v>199</v>
      </c>
      <c r="G277" s="11">
        <v>2</v>
      </c>
      <c r="H277" s="11">
        <v>0</v>
      </c>
      <c r="I277" s="11"/>
      <c r="J277" s="4"/>
      <c r="K277" s="11"/>
      <c r="L277" s="11"/>
      <c r="M277" s="11"/>
      <c r="N277" s="4"/>
      <c r="O277" s="300"/>
      <c r="P277" s="301"/>
      <c r="Q277" s="301"/>
      <c r="R277" s="302"/>
      <c r="S277" s="4"/>
      <c r="T277" s="4"/>
      <c r="U277" s="4"/>
      <c r="V277" s="4"/>
    </row>
    <row r="278" spans="1:22" s="5" customFormat="1" ht="12.75">
      <c r="A278" s="56"/>
      <c r="B278" s="11"/>
      <c r="C278" s="11" t="s">
        <v>435</v>
      </c>
      <c r="D278" s="11"/>
      <c r="E278" s="11" t="s">
        <v>433</v>
      </c>
      <c r="F278" s="11">
        <v>28</v>
      </c>
      <c r="G278" s="11"/>
      <c r="H278" s="11"/>
      <c r="I278" s="11"/>
      <c r="J278" s="4"/>
      <c r="K278" s="11"/>
      <c r="L278" s="11"/>
      <c r="M278" s="11"/>
      <c r="N278" s="4"/>
      <c r="O278" s="300"/>
      <c r="P278" s="301"/>
      <c r="Q278" s="301"/>
      <c r="R278" s="302"/>
      <c r="S278" s="4"/>
      <c r="T278" s="4"/>
      <c r="U278" s="4"/>
      <c r="V278" s="4"/>
    </row>
    <row r="279" spans="1:22" s="5" customFormat="1" ht="12.75">
      <c r="A279" s="56"/>
      <c r="B279" s="11"/>
      <c r="C279" s="11" t="s">
        <v>327</v>
      </c>
      <c r="D279" s="11"/>
      <c r="E279" s="11" t="s">
        <v>325</v>
      </c>
      <c r="F279" s="11">
        <v>574</v>
      </c>
      <c r="G279" s="11">
        <v>3</v>
      </c>
      <c r="H279" s="11">
        <v>2</v>
      </c>
      <c r="I279" s="11">
        <v>0</v>
      </c>
      <c r="J279" s="4"/>
      <c r="K279" s="11"/>
      <c r="L279" s="11"/>
      <c r="M279" s="11"/>
      <c r="N279" s="4"/>
      <c r="O279" s="293"/>
      <c r="P279" s="294"/>
      <c r="Q279" s="294"/>
      <c r="R279" s="295"/>
      <c r="S279" s="4"/>
      <c r="T279" s="4"/>
      <c r="U279" s="4"/>
      <c r="V279" s="4"/>
    </row>
    <row r="280" spans="1:22" s="5" customFormat="1" ht="12.75">
      <c r="A280" s="56"/>
      <c r="B280" s="11"/>
      <c r="C280" s="11" t="s">
        <v>512</v>
      </c>
      <c r="D280" s="11"/>
      <c r="E280" s="11" t="s">
        <v>510</v>
      </c>
      <c r="F280" s="11">
        <v>5</v>
      </c>
      <c r="G280" s="11"/>
      <c r="H280" s="11"/>
      <c r="I280" s="11"/>
      <c r="J280" s="4"/>
      <c r="K280" s="11"/>
      <c r="L280" s="11"/>
      <c r="M280" s="11"/>
      <c r="N280" s="4"/>
      <c r="O280" s="293"/>
      <c r="P280" s="294"/>
      <c r="Q280" s="294"/>
      <c r="R280" s="295"/>
      <c r="S280" s="4"/>
      <c r="T280" s="4"/>
      <c r="U280" s="4"/>
      <c r="V280" s="4"/>
    </row>
    <row r="281" spans="1:22" s="5" customFormat="1" ht="12.75">
      <c r="A281" s="56"/>
      <c r="B281" s="11"/>
      <c r="C281" s="11" t="s">
        <v>329</v>
      </c>
      <c r="D281" s="11"/>
      <c r="E281" s="11" t="s">
        <v>330</v>
      </c>
      <c r="F281" s="11">
        <v>13</v>
      </c>
      <c r="G281" s="11"/>
      <c r="H281" s="11">
        <v>0</v>
      </c>
      <c r="I281" s="11"/>
      <c r="J281" s="4"/>
      <c r="K281" s="11"/>
      <c r="L281" s="11"/>
      <c r="M281" s="11"/>
      <c r="N281" s="4"/>
      <c r="O281" s="293"/>
      <c r="P281" s="294"/>
      <c r="Q281" s="294"/>
      <c r="R281" s="295"/>
      <c r="S281" s="4"/>
      <c r="T281" s="4"/>
      <c r="U281" s="4"/>
      <c r="V281" s="4"/>
    </row>
    <row r="282" spans="1:22" s="5" customFormat="1" ht="12.75">
      <c r="A282" s="56"/>
      <c r="B282" s="11"/>
      <c r="C282" s="11" t="s">
        <v>442</v>
      </c>
      <c r="D282" s="11"/>
      <c r="E282" s="11" t="s">
        <v>438</v>
      </c>
      <c r="F282" s="11">
        <v>69</v>
      </c>
      <c r="G282" s="11">
        <v>1</v>
      </c>
      <c r="H282" s="11">
        <v>0</v>
      </c>
      <c r="I282" s="11"/>
      <c r="J282" s="4"/>
      <c r="K282" s="11"/>
      <c r="L282" s="11"/>
      <c r="M282" s="11"/>
      <c r="N282" s="4"/>
      <c r="O282" s="293"/>
      <c r="P282" s="294"/>
      <c r="Q282" s="294"/>
      <c r="R282" s="295"/>
      <c r="S282" s="4"/>
      <c r="T282" s="4"/>
      <c r="U282" s="4"/>
      <c r="V282" s="4"/>
    </row>
    <row r="283" spans="1:22" s="5" customFormat="1" ht="12.75">
      <c r="A283" s="56"/>
      <c r="B283" s="11"/>
      <c r="C283" s="11" t="s">
        <v>333</v>
      </c>
      <c r="D283" s="11"/>
      <c r="E283" s="11" t="s">
        <v>332</v>
      </c>
      <c r="F283" s="11">
        <v>86</v>
      </c>
      <c r="G283" s="11"/>
      <c r="H283" s="11">
        <v>0</v>
      </c>
      <c r="I283" s="11"/>
      <c r="J283" s="4"/>
      <c r="K283" s="11"/>
      <c r="L283" s="11"/>
      <c r="M283" s="11"/>
      <c r="N283" s="4"/>
      <c r="O283" s="293"/>
      <c r="P283" s="294"/>
      <c r="Q283" s="294"/>
      <c r="R283" s="295"/>
      <c r="S283" s="4"/>
      <c r="T283" s="4"/>
      <c r="U283" s="4"/>
      <c r="V283" s="4"/>
    </row>
    <row r="284" spans="1:22" s="5" customFormat="1" ht="12.75">
      <c r="A284" s="56"/>
      <c r="B284" s="11"/>
      <c r="C284" s="11" t="s">
        <v>1284</v>
      </c>
      <c r="D284" s="11"/>
      <c r="E284" s="11" t="s">
        <v>332</v>
      </c>
      <c r="F284" s="11">
        <v>2</v>
      </c>
      <c r="G284" s="11"/>
      <c r="H284" s="11"/>
      <c r="I284" s="11"/>
      <c r="J284" s="4"/>
      <c r="K284" s="11"/>
      <c r="L284" s="11"/>
      <c r="M284" s="11"/>
      <c r="N284" s="4"/>
      <c r="O284" s="293"/>
      <c r="P284" s="294"/>
      <c r="Q284" s="294"/>
      <c r="R284" s="295"/>
      <c r="S284" s="4"/>
      <c r="T284" s="4"/>
      <c r="U284" s="4"/>
      <c r="V284" s="4"/>
    </row>
    <row r="285" spans="1:22" s="5" customFormat="1" ht="12.75">
      <c r="A285" s="56"/>
      <c r="B285" s="11"/>
      <c r="C285" s="11"/>
      <c r="D285" s="11"/>
      <c r="E285" s="11"/>
      <c r="F285" s="11"/>
      <c r="G285" s="11"/>
      <c r="H285" s="11"/>
      <c r="I285" s="11"/>
      <c r="J285" s="4"/>
      <c r="K285" s="11"/>
      <c r="L285" s="11"/>
      <c r="M285" s="11"/>
      <c r="N285" s="4"/>
      <c r="O285" s="293"/>
      <c r="P285" s="294"/>
      <c r="Q285" s="294"/>
      <c r="R285" s="295"/>
      <c r="S285" s="4"/>
      <c r="T285" s="4"/>
      <c r="U285" s="4"/>
      <c r="V285" s="4"/>
    </row>
    <row r="286" spans="1:22" s="5" customFormat="1" ht="13.5" thickBot="1">
      <c r="A286" s="56"/>
      <c r="B286" s="94"/>
      <c r="C286" s="94"/>
      <c r="D286" s="94"/>
      <c r="E286" s="94"/>
      <c r="F286" s="94"/>
      <c r="G286" s="94"/>
      <c r="H286" s="94"/>
      <c r="I286" s="94"/>
      <c r="J286" s="4"/>
      <c r="K286" s="94"/>
      <c r="L286" s="94"/>
      <c r="M286" s="94"/>
      <c r="N286" s="4"/>
      <c r="O286" s="406"/>
      <c r="P286" s="407"/>
      <c r="Q286" s="407"/>
      <c r="R286" s="408"/>
      <c r="S286" s="4"/>
      <c r="T286" s="4"/>
      <c r="U286" s="4"/>
      <c r="V286" s="4"/>
    </row>
    <row r="287" spans="1:22" s="5" customFormat="1" ht="13.5" thickBot="1">
      <c r="A287" s="56"/>
      <c r="B287" s="95" t="s">
        <v>51</v>
      </c>
      <c r="C287" s="96"/>
      <c r="D287" s="96"/>
      <c r="E287" s="96"/>
      <c r="F287" s="97">
        <f>SUM(F17:F286)</f>
        <v>15421</v>
      </c>
      <c r="G287" s="97">
        <f>SUM(G17:G286)</f>
        <v>69</v>
      </c>
      <c r="H287" s="97">
        <f>SUM(H17:H286)</f>
        <v>60</v>
      </c>
      <c r="I287" s="101" t="s">
        <v>52</v>
      </c>
      <c r="J287" s="4"/>
      <c r="K287" s="99"/>
      <c r="L287" s="97"/>
      <c r="M287" s="98"/>
      <c r="N287" s="4"/>
      <c r="O287" s="409"/>
      <c r="P287" s="410"/>
      <c r="Q287" s="410"/>
      <c r="R287" s="411"/>
      <c r="S287" s="4"/>
      <c r="T287" s="4"/>
      <c r="U287" s="4"/>
      <c r="V287" s="4"/>
    </row>
    <row r="288" spans="1:22" s="4" customFormat="1" ht="12.75">
      <c r="A288" s="56"/>
      <c r="K288" s="51"/>
    </row>
    <row r="289" spans="1:16384" customFormat="1" ht="63.75">
      <c r="A289" s="56" t="s">
        <v>1236</v>
      </c>
      <c r="B289" s="3" t="s">
        <v>33</v>
      </c>
      <c r="C289" s="3" t="s">
        <v>34</v>
      </c>
      <c r="D289" s="3" t="s">
        <v>35</v>
      </c>
      <c r="E289" s="3" t="s">
        <v>36</v>
      </c>
      <c r="F289" s="2" t="s">
        <v>76</v>
      </c>
      <c r="G289" s="2" t="s">
        <v>77</v>
      </c>
      <c r="H289" s="2" t="s">
        <v>78</v>
      </c>
      <c r="I289" s="2" t="s">
        <v>79</v>
      </c>
      <c r="J289" s="71"/>
      <c r="K289" s="50" t="s">
        <v>80</v>
      </c>
      <c r="L289" s="93" t="s">
        <v>81</v>
      </c>
      <c r="M289" s="100" t="s">
        <v>82</v>
      </c>
      <c r="N289" s="71"/>
      <c r="O289" s="418" t="s">
        <v>83</v>
      </c>
      <c r="P289" s="419"/>
      <c r="Q289" s="419"/>
      <c r="R289" s="420"/>
      <c r="S289" s="4"/>
      <c r="T289" s="4"/>
      <c r="U289" s="4"/>
      <c r="V289" s="4"/>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c r="ASX289" s="5"/>
      <c r="ASY289" s="5"/>
      <c r="ASZ289" s="5"/>
      <c r="ATA289" s="5"/>
      <c r="ATB289" s="5"/>
      <c r="ATC289" s="5"/>
      <c r="ATD289" s="5"/>
      <c r="ATE289" s="5"/>
      <c r="ATF289" s="5"/>
      <c r="ATG289" s="5"/>
      <c r="ATH289" s="5"/>
      <c r="ATI289" s="5"/>
      <c r="ATJ289" s="5"/>
      <c r="ATK289" s="5"/>
      <c r="ATL289" s="5"/>
      <c r="ATM289" s="5"/>
      <c r="ATN289" s="5"/>
      <c r="ATO289" s="5"/>
      <c r="ATP289" s="5"/>
      <c r="ATQ289" s="5"/>
      <c r="ATR289" s="5"/>
      <c r="ATS289" s="5"/>
      <c r="ATT289" s="5"/>
      <c r="ATU289" s="5"/>
      <c r="ATV289" s="5"/>
      <c r="ATW289" s="5"/>
      <c r="ATX289" s="5"/>
      <c r="ATY289" s="5"/>
      <c r="ATZ289" s="5"/>
      <c r="AUA289" s="5"/>
      <c r="AUB289" s="5"/>
      <c r="AUC289" s="5"/>
      <c r="AUD289" s="5"/>
      <c r="AUE289" s="5"/>
      <c r="AUF289" s="5"/>
      <c r="AUG289" s="5"/>
      <c r="AUH289" s="5"/>
      <c r="AUI289" s="5"/>
      <c r="AUJ289" s="5"/>
      <c r="AUK289" s="5"/>
      <c r="AUL289" s="5"/>
      <c r="AUM289" s="5"/>
      <c r="AUN289" s="5"/>
      <c r="AUO289" s="5"/>
      <c r="AUP289" s="5"/>
      <c r="AUQ289" s="5"/>
      <c r="AUR289" s="5"/>
      <c r="AUS289" s="5"/>
      <c r="AUT289" s="5"/>
      <c r="AUU289" s="5"/>
      <c r="AUV289" s="5"/>
      <c r="AUW289" s="5"/>
      <c r="AUX289" s="5"/>
      <c r="AUY289" s="5"/>
      <c r="AUZ289" s="5"/>
      <c r="AVA289" s="5"/>
      <c r="AVB289" s="5"/>
      <c r="AVC289" s="5"/>
      <c r="AVD289" s="5"/>
      <c r="AVE289" s="5"/>
      <c r="AVF289" s="5"/>
      <c r="AVG289" s="5"/>
      <c r="AVH289" s="5"/>
      <c r="AVI289" s="5"/>
      <c r="AVJ289" s="5"/>
      <c r="AVK289" s="5"/>
      <c r="AVL289" s="5"/>
      <c r="AVM289" s="5"/>
      <c r="AVN289" s="5"/>
      <c r="AVO289" s="5"/>
      <c r="AVP289" s="5"/>
      <c r="AVQ289" s="5"/>
      <c r="AVR289" s="5"/>
      <c r="AVS289" s="5"/>
      <c r="AVT289" s="5"/>
      <c r="AVU289" s="5"/>
      <c r="AVV289" s="5"/>
      <c r="AVW289" s="5"/>
      <c r="AVX289" s="5"/>
      <c r="AVY289" s="5"/>
      <c r="AVZ289" s="5"/>
      <c r="AWA289" s="5"/>
      <c r="AWB289" s="5"/>
      <c r="AWC289" s="5"/>
      <c r="AWD289" s="5"/>
      <c r="AWE289" s="5"/>
      <c r="AWF289" s="5"/>
      <c r="AWG289" s="5"/>
      <c r="AWH289" s="5"/>
      <c r="AWI289" s="5"/>
      <c r="AWJ289" s="5"/>
      <c r="AWK289" s="5"/>
      <c r="AWL289" s="5"/>
      <c r="AWM289" s="5"/>
      <c r="AWN289" s="5"/>
      <c r="AWO289" s="5"/>
      <c r="AWP289" s="5"/>
      <c r="AWQ289" s="5"/>
      <c r="AWR289" s="5"/>
      <c r="AWS289" s="5"/>
      <c r="AWT289" s="5"/>
      <c r="AWU289" s="5"/>
      <c r="AWV289" s="5"/>
      <c r="AWW289" s="5"/>
      <c r="AWX289" s="5"/>
      <c r="AWY289" s="5"/>
      <c r="AWZ289" s="5"/>
      <c r="AXA289" s="5"/>
      <c r="AXB289" s="5"/>
      <c r="AXC289" s="5"/>
      <c r="AXD289" s="5"/>
      <c r="AXE289" s="5"/>
      <c r="AXF289" s="5"/>
      <c r="AXG289" s="5"/>
      <c r="AXH289" s="5"/>
      <c r="AXI289" s="5"/>
      <c r="AXJ289" s="5"/>
      <c r="AXK289" s="5"/>
      <c r="AXL289" s="5"/>
      <c r="AXM289" s="5"/>
      <c r="AXN289" s="5"/>
      <c r="AXO289" s="5"/>
      <c r="AXP289" s="5"/>
      <c r="AXQ289" s="5"/>
      <c r="AXR289" s="5"/>
      <c r="AXS289" s="5"/>
      <c r="AXT289" s="5"/>
      <c r="AXU289" s="5"/>
      <c r="AXV289" s="5"/>
      <c r="AXW289" s="5"/>
      <c r="AXX289" s="5"/>
      <c r="AXY289" s="5"/>
      <c r="AXZ289" s="5"/>
      <c r="AYA289" s="5"/>
      <c r="AYB289" s="5"/>
      <c r="AYC289" s="5"/>
      <c r="AYD289" s="5"/>
      <c r="AYE289" s="5"/>
      <c r="AYF289" s="5"/>
      <c r="AYG289" s="5"/>
      <c r="AYH289" s="5"/>
      <c r="AYI289" s="5"/>
      <c r="AYJ289" s="5"/>
      <c r="AYK289" s="5"/>
      <c r="AYL289" s="5"/>
      <c r="AYM289" s="5"/>
      <c r="AYN289" s="5"/>
      <c r="AYO289" s="5"/>
      <c r="AYP289" s="5"/>
      <c r="AYQ289" s="5"/>
      <c r="AYR289" s="5"/>
      <c r="AYS289" s="5"/>
      <c r="AYT289" s="5"/>
      <c r="AYU289" s="5"/>
      <c r="AYV289" s="5"/>
      <c r="AYW289" s="5"/>
      <c r="AYX289" s="5"/>
      <c r="AYY289" s="5"/>
      <c r="AYZ289" s="5"/>
      <c r="AZA289" s="5"/>
      <c r="AZB289" s="5"/>
      <c r="AZC289" s="5"/>
      <c r="AZD289" s="5"/>
      <c r="AZE289" s="5"/>
      <c r="AZF289" s="5"/>
      <c r="AZG289" s="5"/>
      <c r="AZH289" s="5"/>
      <c r="AZI289" s="5"/>
      <c r="AZJ289" s="5"/>
      <c r="AZK289" s="5"/>
      <c r="AZL289" s="5"/>
      <c r="AZM289" s="5"/>
      <c r="AZN289" s="5"/>
      <c r="AZO289" s="5"/>
      <c r="AZP289" s="5"/>
      <c r="AZQ289" s="5"/>
      <c r="AZR289" s="5"/>
      <c r="AZS289" s="5"/>
      <c r="AZT289" s="5"/>
      <c r="AZU289" s="5"/>
      <c r="AZV289" s="5"/>
      <c r="AZW289" s="5"/>
      <c r="AZX289" s="5"/>
      <c r="AZY289" s="5"/>
      <c r="AZZ289" s="5"/>
      <c r="BAA289" s="5"/>
      <c r="BAB289" s="5"/>
      <c r="BAC289" s="5"/>
      <c r="BAD289" s="5"/>
      <c r="BAE289" s="5"/>
      <c r="BAF289" s="5"/>
      <c r="BAG289" s="5"/>
      <c r="BAH289" s="5"/>
      <c r="BAI289" s="5"/>
      <c r="BAJ289" s="5"/>
      <c r="BAK289" s="5"/>
      <c r="BAL289" s="5"/>
      <c r="BAM289" s="5"/>
      <c r="BAN289" s="5"/>
      <c r="BAO289" s="5"/>
      <c r="BAP289" s="5"/>
      <c r="BAQ289" s="5"/>
      <c r="BAR289" s="5"/>
      <c r="BAS289" s="5"/>
      <c r="BAT289" s="5"/>
      <c r="BAU289" s="5"/>
      <c r="BAV289" s="5"/>
      <c r="BAW289" s="5"/>
      <c r="BAX289" s="5"/>
      <c r="BAY289" s="5"/>
      <c r="BAZ289" s="5"/>
      <c r="BBA289" s="5"/>
      <c r="BBB289" s="5"/>
      <c r="BBC289" s="5"/>
      <c r="BBD289" s="5"/>
      <c r="BBE289" s="5"/>
      <c r="BBF289" s="5"/>
      <c r="BBG289" s="5"/>
      <c r="BBH289" s="5"/>
      <c r="BBI289" s="5"/>
      <c r="BBJ289" s="5"/>
      <c r="BBK289" s="5"/>
      <c r="BBL289" s="5"/>
      <c r="BBM289" s="5"/>
      <c r="BBN289" s="5"/>
      <c r="BBO289" s="5"/>
      <c r="BBP289" s="5"/>
      <c r="BBQ289" s="5"/>
      <c r="BBR289" s="5"/>
      <c r="BBS289" s="5"/>
      <c r="BBT289" s="5"/>
      <c r="BBU289" s="5"/>
      <c r="BBV289" s="5"/>
      <c r="BBW289" s="5"/>
      <c r="BBX289" s="5"/>
      <c r="BBY289" s="5"/>
      <c r="BBZ289" s="5"/>
      <c r="BCA289" s="5"/>
      <c r="BCB289" s="5"/>
      <c r="BCC289" s="5"/>
      <c r="BCD289" s="5"/>
      <c r="BCE289" s="5"/>
      <c r="BCF289" s="5"/>
      <c r="BCG289" s="5"/>
      <c r="BCH289" s="5"/>
      <c r="BCI289" s="5"/>
      <c r="BCJ289" s="5"/>
      <c r="BCK289" s="5"/>
      <c r="BCL289" s="5"/>
      <c r="BCM289" s="5"/>
      <c r="BCN289" s="5"/>
      <c r="BCO289" s="5"/>
      <c r="BCP289" s="5"/>
      <c r="BCQ289" s="5"/>
      <c r="BCR289" s="5"/>
      <c r="BCS289" s="5"/>
      <c r="BCT289" s="5"/>
      <c r="BCU289" s="5"/>
      <c r="BCV289" s="5"/>
      <c r="BCW289" s="5"/>
      <c r="BCX289" s="5"/>
      <c r="BCY289" s="5"/>
      <c r="BCZ289" s="5"/>
      <c r="BDA289" s="5"/>
      <c r="BDB289" s="5"/>
      <c r="BDC289" s="5"/>
      <c r="BDD289" s="5"/>
      <c r="BDE289" s="5"/>
      <c r="BDF289" s="5"/>
      <c r="BDG289" s="5"/>
      <c r="BDH289" s="5"/>
      <c r="BDI289" s="5"/>
      <c r="BDJ289" s="5"/>
      <c r="BDK289" s="5"/>
      <c r="BDL289" s="5"/>
      <c r="BDM289" s="5"/>
      <c r="BDN289" s="5"/>
      <c r="BDO289" s="5"/>
      <c r="BDP289" s="5"/>
      <c r="BDQ289" s="5"/>
      <c r="BDR289" s="5"/>
      <c r="BDS289" s="5"/>
      <c r="BDT289" s="5"/>
      <c r="BDU289" s="5"/>
      <c r="BDV289" s="5"/>
      <c r="BDW289" s="5"/>
      <c r="BDX289" s="5"/>
      <c r="BDY289" s="5"/>
      <c r="BDZ289" s="5"/>
      <c r="BEA289" s="5"/>
      <c r="BEB289" s="5"/>
      <c r="BEC289" s="5"/>
      <c r="BED289" s="5"/>
      <c r="BEE289" s="5"/>
      <c r="BEF289" s="5"/>
      <c r="BEG289" s="5"/>
      <c r="BEH289" s="5"/>
      <c r="BEI289" s="5"/>
      <c r="BEJ289" s="5"/>
      <c r="BEK289" s="5"/>
      <c r="BEL289" s="5"/>
      <c r="BEM289" s="5"/>
      <c r="BEN289" s="5"/>
      <c r="BEO289" s="5"/>
      <c r="BEP289" s="5"/>
      <c r="BEQ289" s="5"/>
      <c r="BER289" s="5"/>
      <c r="BES289" s="5"/>
      <c r="BET289" s="5"/>
      <c r="BEU289" s="5"/>
      <c r="BEV289" s="5"/>
      <c r="BEW289" s="5"/>
      <c r="BEX289" s="5"/>
      <c r="BEY289" s="5"/>
      <c r="BEZ289" s="5"/>
      <c r="BFA289" s="5"/>
      <c r="BFB289" s="5"/>
      <c r="BFC289" s="5"/>
      <c r="BFD289" s="5"/>
      <c r="BFE289" s="5"/>
      <c r="BFF289" s="5"/>
      <c r="BFG289" s="5"/>
      <c r="BFH289" s="5"/>
      <c r="BFI289" s="5"/>
      <c r="BFJ289" s="5"/>
      <c r="BFK289" s="5"/>
      <c r="BFL289" s="5"/>
      <c r="BFM289" s="5"/>
      <c r="BFN289" s="5"/>
      <c r="BFO289" s="5"/>
      <c r="BFP289" s="5"/>
      <c r="BFQ289" s="5"/>
      <c r="BFR289" s="5"/>
      <c r="BFS289" s="5"/>
      <c r="BFT289" s="5"/>
      <c r="BFU289" s="5"/>
      <c r="BFV289" s="5"/>
      <c r="BFW289" s="5"/>
      <c r="BFX289" s="5"/>
      <c r="BFY289" s="5"/>
      <c r="BFZ289" s="5"/>
      <c r="BGA289" s="5"/>
      <c r="BGB289" s="5"/>
      <c r="BGC289" s="5"/>
      <c r="BGD289" s="5"/>
      <c r="BGE289" s="5"/>
      <c r="BGF289" s="5"/>
      <c r="BGG289" s="5"/>
      <c r="BGH289" s="5"/>
      <c r="BGI289" s="5"/>
      <c r="BGJ289" s="5"/>
      <c r="BGK289" s="5"/>
      <c r="BGL289" s="5"/>
      <c r="BGM289" s="5"/>
      <c r="BGN289" s="5"/>
      <c r="BGO289" s="5"/>
      <c r="BGP289" s="5"/>
      <c r="BGQ289" s="5"/>
      <c r="BGR289" s="5"/>
      <c r="BGS289" s="5"/>
      <c r="BGT289" s="5"/>
      <c r="BGU289" s="5"/>
      <c r="BGV289" s="5"/>
      <c r="BGW289" s="5"/>
      <c r="BGX289" s="5"/>
      <c r="BGY289" s="5"/>
      <c r="BGZ289" s="5"/>
      <c r="BHA289" s="5"/>
      <c r="BHB289" s="5"/>
      <c r="BHC289" s="5"/>
      <c r="BHD289" s="5"/>
      <c r="BHE289" s="5"/>
      <c r="BHF289" s="5"/>
      <c r="BHG289" s="5"/>
      <c r="BHH289" s="5"/>
      <c r="BHI289" s="5"/>
      <c r="BHJ289" s="5"/>
      <c r="BHK289" s="5"/>
      <c r="BHL289" s="5"/>
      <c r="BHM289" s="5"/>
      <c r="BHN289" s="5"/>
      <c r="BHO289" s="5"/>
      <c r="BHP289" s="5"/>
      <c r="BHQ289" s="5"/>
      <c r="BHR289" s="5"/>
      <c r="BHS289" s="5"/>
      <c r="BHT289" s="5"/>
      <c r="BHU289" s="5"/>
      <c r="BHV289" s="5"/>
      <c r="BHW289" s="5"/>
      <c r="BHX289" s="5"/>
      <c r="BHY289" s="5"/>
      <c r="BHZ289" s="5"/>
      <c r="BIA289" s="5"/>
      <c r="BIB289" s="5"/>
      <c r="BIC289" s="5"/>
      <c r="BID289" s="5"/>
      <c r="BIE289" s="5"/>
      <c r="BIF289" s="5"/>
      <c r="BIG289" s="5"/>
      <c r="BIH289" s="5"/>
      <c r="BII289" s="5"/>
      <c r="BIJ289" s="5"/>
      <c r="BIK289" s="5"/>
      <c r="BIL289" s="5"/>
      <c r="BIM289" s="5"/>
      <c r="BIN289" s="5"/>
      <c r="BIO289" s="5"/>
      <c r="BIP289" s="5"/>
      <c r="BIQ289" s="5"/>
      <c r="BIR289" s="5"/>
      <c r="BIS289" s="5"/>
      <c r="BIT289" s="5"/>
      <c r="BIU289" s="5"/>
      <c r="BIV289" s="5"/>
      <c r="BIW289" s="5"/>
      <c r="BIX289" s="5"/>
      <c r="BIY289" s="5"/>
      <c r="BIZ289" s="5"/>
      <c r="BJA289" s="5"/>
      <c r="BJB289" s="5"/>
      <c r="BJC289" s="5"/>
      <c r="BJD289" s="5"/>
      <c r="BJE289" s="5"/>
      <c r="BJF289" s="5"/>
      <c r="BJG289" s="5"/>
      <c r="BJH289" s="5"/>
      <c r="BJI289" s="5"/>
      <c r="BJJ289" s="5"/>
      <c r="BJK289" s="5"/>
      <c r="BJL289" s="5"/>
      <c r="BJM289" s="5"/>
      <c r="BJN289" s="5"/>
      <c r="BJO289" s="5"/>
      <c r="BJP289" s="5"/>
      <c r="BJQ289" s="5"/>
      <c r="BJR289" s="5"/>
      <c r="BJS289" s="5"/>
      <c r="BJT289" s="5"/>
      <c r="BJU289" s="5"/>
      <c r="BJV289" s="5"/>
      <c r="BJW289" s="5"/>
      <c r="BJX289" s="5"/>
      <c r="BJY289" s="5"/>
      <c r="BJZ289" s="5"/>
      <c r="BKA289" s="5"/>
      <c r="BKB289" s="5"/>
      <c r="BKC289" s="5"/>
      <c r="BKD289" s="5"/>
      <c r="BKE289" s="5"/>
      <c r="BKF289" s="5"/>
      <c r="BKG289" s="5"/>
      <c r="BKH289" s="5"/>
      <c r="BKI289" s="5"/>
      <c r="BKJ289" s="5"/>
      <c r="BKK289" s="5"/>
      <c r="BKL289" s="5"/>
      <c r="BKM289" s="5"/>
      <c r="BKN289" s="5"/>
      <c r="BKO289" s="5"/>
      <c r="BKP289" s="5"/>
      <c r="BKQ289" s="5"/>
      <c r="BKR289" s="5"/>
      <c r="BKS289" s="5"/>
      <c r="BKT289" s="5"/>
      <c r="BKU289" s="5"/>
      <c r="BKV289" s="5"/>
      <c r="BKW289" s="5"/>
      <c r="BKX289" s="5"/>
      <c r="BKY289" s="5"/>
      <c r="BKZ289" s="5"/>
      <c r="BLA289" s="5"/>
      <c r="BLB289" s="5"/>
      <c r="BLC289" s="5"/>
      <c r="BLD289" s="5"/>
      <c r="BLE289" s="5"/>
      <c r="BLF289" s="5"/>
      <c r="BLG289" s="5"/>
      <c r="BLH289" s="5"/>
      <c r="BLI289" s="5"/>
      <c r="BLJ289" s="5"/>
      <c r="BLK289" s="5"/>
      <c r="BLL289" s="5"/>
      <c r="BLM289" s="5"/>
      <c r="BLN289" s="5"/>
      <c r="BLO289" s="5"/>
      <c r="BLP289" s="5"/>
      <c r="BLQ289" s="5"/>
      <c r="BLR289" s="5"/>
      <c r="BLS289" s="5"/>
      <c r="BLT289" s="5"/>
      <c r="BLU289" s="5"/>
      <c r="BLV289" s="5"/>
      <c r="BLW289" s="5"/>
      <c r="BLX289" s="5"/>
      <c r="BLY289" s="5"/>
      <c r="BLZ289" s="5"/>
      <c r="BMA289" s="5"/>
      <c r="BMB289" s="5"/>
      <c r="BMC289" s="5"/>
      <c r="BMD289" s="5"/>
      <c r="BME289" s="5"/>
      <c r="BMF289" s="5"/>
      <c r="BMG289" s="5"/>
      <c r="BMH289" s="5"/>
      <c r="BMI289" s="5"/>
      <c r="BMJ289" s="5"/>
      <c r="BMK289" s="5"/>
      <c r="BML289" s="5"/>
      <c r="BMM289" s="5"/>
      <c r="BMN289" s="5"/>
      <c r="BMO289" s="5"/>
      <c r="BMP289" s="5"/>
      <c r="BMQ289" s="5"/>
      <c r="BMR289" s="5"/>
      <c r="BMS289" s="5"/>
      <c r="BMT289" s="5"/>
      <c r="BMU289" s="5"/>
      <c r="BMV289" s="5"/>
      <c r="BMW289" s="5"/>
      <c r="BMX289" s="5"/>
      <c r="BMY289" s="5"/>
      <c r="BMZ289" s="5"/>
      <c r="BNA289" s="5"/>
      <c r="BNB289" s="5"/>
      <c r="BNC289" s="5"/>
      <c r="BND289" s="5"/>
      <c r="BNE289" s="5"/>
      <c r="BNF289" s="5"/>
      <c r="BNG289" s="5"/>
      <c r="BNH289" s="5"/>
      <c r="BNI289" s="5"/>
      <c r="BNJ289" s="5"/>
      <c r="BNK289" s="5"/>
      <c r="BNL289" s="5"/>
      <c r="BNM289" s="5"/>
      <c r="BNN289" s="5"/>
      <c r="BNO289" s="5"/>
      <c r="BNP289" s="5"/>
      <c r="BNQ289" s="5"/>
      <c r="BNR289" s="5"/>
      <c r="BNS289" s="5"/>
      <c r="BNT289" s="5"/>
      <c r="BNU289" s="5"/>
      <c r="BNV289" s="5"/>
      <c r="BNW289" s="5"/>
      <c r="BNX289" s="5"/>
      <c r="BNY289" s="5"/>
      <c r="BNZ289" s="5"/>
      <c r="BOA289" s="5"/>
      <c r="BOB289" s="5"/>
      <c r="BOC289" s="5"/>
      <c r="BOD289" s="5"/>
      <c r="BOE289" s="5"/>
      <c r="BOF289" s="5"/>
      <c r="BOG289" s="5"/>
      <c r="BOH289" s="5"/>
      <c r="BOI289" s="5"/>
      <c r="BOJ289" s="5"/>
      <c r="BOK289" s="5"/>
      <c r="BOL289" s="5"/>
      <c r="BOM289" s="5"/>
      <c r="BON289" s="5"/>
      <c r="BOO289" s="5"/>
      <c r="BOP289" s="5"/>
      <c r="BOQ289" s="5"/>
      <c r="BOR289" s="5"/>
      <c r="BOS289" s="5"/>
      <c r="BOT289" s="5"/>
      <c r="BOU289" s="5"/>
      <c r="BOV289" s="5"/>
      <c r="BOW289" s="5"/>
      <c r="BOX289" s="5"/>
      <c r="BOY289" s="5"/>
      <c r="BOZ289" s="5"/>
      <c r="BPA289" s="5"/>
      <c r="BPB289" s="5"/>
      <c r="BPC289" s="5"/>
      <c r="BPD289" s="5"/>
      <c r="BPE289" s="5"/>
      <c r="BPF289" s="5"/>
      <c r="BPG289" s="5"/>
      <c r="BPH289" s="5"/>
      <c r="BPI289" s="5"/>
      <c r="BPJ289" s="5"/>
      <c r="BPK289" s="5"/>
      <c r="BPL289" s="5"/>
      <c r="BPM289" s="5"/>
      <c r="BPN289" s="5"/>
      <c r="BPO289" s="5"/>
      <c r="BPP289" s="5"/>
      <c r="BPQ289" s="5"/>
      <c r="BPR289" s="5"/>
      <c r="BPS289" s="5"/>
      <c r="BPT289" s="5"/>
      <c r="BPU289" s="5"/>
      <c r="BPV289" s="5"/>
      <c r="BPW289" s="5"/>
      <c r="BPX289" s="5"/>
      <c r="BPY289" s="5"/>
      <c r="BPZ289" s="5"/>
      <c r="BQA289" s="5"/>
      <c r="BQB289" s="5"/>
      <c r="BQC289" s="5"/>
      <c r="BQD289" s="5"/>
      <c r="BQE289" s="5"/>
      <c r="BQF289" s="5"/>
      <c r="BQG289" s="5"/>
      <c r="BQH289" s="5"/>
      <c r="BQI289" s="5"/>
      <c r="BQJ289" s="5"/>
      <c r="BQK289" s="5"/>
      <c r="BQL289" s="5"/>
      <c r="BQM289" s="5"/>
      <c r="BQN289" s="5"/>
      <c r="BQO289" s="5"/>
      <c r="BQP289" s="5"/>
      <c r="BQQ289" s="5"/>
      <c r="BQR289" s="5"/>
      <c r="BQS289" s="5"/>
      <c r="BQT289" s="5"/>
      <c r="BQU289" s="5"/>
      <c r="BQV289" s="5"/>
      <c r="BQW289" s="5"/>
      <c r="BQX289" s="5"/>
      <c r="BQY289" s="5"/>
      <c r="BQZ289" s="5"/>
      <c r="BRA289" s="5"/>
      <c r="BRB289" s="5"/>
      <c r="BRC289" s="5"/>
      <c r="BRD289" s="5"/>
      <c r="BRE289" s="5"/>
      <c r="BRF289" s="5"/>
      <c r="BRG289" s="5"/>
      <c r="BRH289" s="5"/>
      <c r="BRI289" s="5"/>
      <c r="BRJ289" s="5"/>
      <c r="BRK289" s="5"/>
      <c r="BRL289" s="5"/>
      <c r="BRM289" s="5"/>
      <c r="BRN289" s="5"/>
      <c r="BRO289" s="5"/>
      <c r="BRP289" s="5"/>
      <c r="BRQ289" s="5"/>
      <c r="BRR289" s="5"/>
      <c r="BRS289" s="5"/>
      <c r="BRT289" s="5"/>
      <c r="BRU289" s="5"/>
      <c r="BRV289" s="5"/>
      <c r="BRW289" s="5"/>
      <c r="BRX289" s="5"/>
      <c r="BRY289" s="5"/>
      <c r="BRZ289" s="5"/>
      <c r="BSA289" s="5"/>
      <c r="BSB289" s="5"/>
      <c r="BSC289" s="5"/>
      <c r="BSD289" s="5"/>
      <c r="BSE289" s="5"/>
      <c r="BSF289" s="5"/>
      <c r="BSG289" s="5"/>
      <c r="BSH289" s="5"/>
      <c r="BSI289" s="5"/>
      <c r="BSJ289" s="5"/>
      <c r="BSK289" s="5"/>
      <c r="BSL289" s="5"/>
      <c r="BSM289" s="5"/>
      <c r="BSN289" s="5"/>
      <c r="BSO289" s="5"/>
      <c r="BSP289" s="5"/>
      <c r="BSQ289" s="5"/>
      <c r="BSR289" s="5"/>
      <c r="BSS289" s="5"/>
      <c r="BST289" s="5"/>
      <c r="BSU289" s="5"/>
      <c r="BSV289" s="5"/>
      <c r="BSW289" s="5"/>
      <c r="BSX289" s="5"/>
      <c r="BSY289" s="5"/>
      <c r="BSZ289" s="5"/>
      <c r="BTA289" s="5"/>
      <c r="BTB289" s="5"/>
      <c r="BTC289" s="5"/>
      <c r="BTD289" s="5"/>
      <c r="BTE289" s="5"/>
      <c r="BTF289" s="5"/>
      <c r="BTG289" s="5"/>
      <c r="BTH289" s="5"/>
      <c r="BTI289" s="5"/>
      <c r="BTJ289" s="5"/>
      <c r="BTK289" s="5"/>
      <c r="BTL289" s="5"/>
      <c r="BTM289" s="5"/>
      <c r="BTN289" s="5"/>
      <c r="BTO289" s="5"/>
      <c r="BTP289" s="5"/>
      <c r="BTQ289" s="5"/>
      <c r="BTR289" s="5"/>
      <c r="BTS289" s="5"/>
      <c r="BTT289" s="5"/>
      <c r="BTU289" s="5"/>
      <c r="BTV289" s="5"/>
      <c r="BTW289" s="5"/>
      <c r="BTX289" s="5"/>
      <c r="BTY289" s="5"/>
      <c r="BTZ289" s="5"/>
      <c r="BUA289" s="5"/>
      <c r="BUB289" s="5"/>
      <c r="BUC289" s="5"/>
      <c r="BUD289" s="5"/>
      <c r="BUE289" s="5"/>
      <c r="BUF289" s="5"/>
      <c r="BUG289" s="5"/>
      <c r="BUH289" s="5"/>
      <c r="BUI289" s="5"/>
      <c r="BUJ289" s="5"/>
      <c r="BUK289" s="5"/>
      <c r="BUL289" s="5"/>
      <c r="BUM289" s="5"/>
      <c r="BUN289" s="5"/>
      <c r="BUO289" s="5"/>
      <c r="BUP289" s="5"/>
      <c r="BUQ289" s="5"/>
      <c r="BUR289" s="5"/>
      <c r="BUS289" s="5"/>
      <c r="BUT289" s="5"/>
      <c r="BUU289" s="5"/>
      <c r="BUV289" s="5"/>
      <c r="BUW289" s="5"/>
      <c r="BUX289" s="5"/>
      <c r="BUY289" s="5"/>
      <c r="BUZ289" s="5"/>
      <c r="BVA289" s="5"/>
      <c r="BVB289" s="5"/>
      <c r="BVC289" s="5"/>
      <c r="BVD289" s="5"/>
      <c r="BVE289" s="5"/>
      <c r="BVF289" s="5"/>
      <c r="BVG289" s="5"/>
      <c r="BVH289" s="5"/>
      <c r="BVI289" s="5"/>
      <c r="BVJ289" s="5"/>
      <c r="BVK289" s="5"/>
      <c r="BVL289" s="5"/>
      <c r="BVM289" s="5"/>
      <c r="BVN289" s="5"/>
      <c r="BVO289" s="5"/>
      <c r="BVP289" s="5"/>
      <c r="BVQ289" s="5"/>
      <c r="BVR289" s="5"/>
      <c r="BVS289" s="5"/>
      <c r="BVT289" s="5"/>
      <c r="BVU289" s="5"/>
      <c r="BVV289" s="5"/>
      <c r="BVW289" s="5"/>
      <c r="BVX289" s="5"/>
      <c r="BVY289" s="5"/>
      <c r="BVZ289" s="5"/>
      <c r="BWA289" s="5"/>
      <c r="BWB289" s="5"/>
      <c r="BWC289" s="5"/>
      <c r="BWD289" s="5"/>
      <c r="BWE289" s="5"/>
      <c r="BWF289" s="5"/>
      <c r="BWG289" s="5"/>
      <c r="BWH289" s="5"/>
      <c r="BWI289" s="5"/>
      <c r="BWJ289" s="5"/>
      <c r="BWK289" s="5"/>
      <c r="BWL289" s="5"/>
      <c r="BWM289" s="5"/>
      <c r="BWN289" s="5"/>
      <c r="BWO289" s="5"/>
      <c r="BWP289" s="5"/>
      <c r="BWQ289" s="5"/>
      <c r="BWR289" s="5"/>
      <c r="BWS289" s="5"/>
      <c r="BWT289" s="5"/>
      <c r="BWU289" s="5"/>
      <c r="BWV289" s="5"/>
      <c r="BWW289" s="5"/>
      <c r="BWX289" s="5"/>
      <c r="BWY289" s="5"/>
      <c r="BWZ289" s="5"/>
      <c r="BXA289" s="5"/>
      <c r="BXB289" s="5"/>
      <c r="BXC289" s="5"/>
      <c r="BXD289" s="5"/>
      <c r="BXE289" s="5"/>
      <c r="BXF289" s="5"/>
      <c r="BXG289" s="5"/>
      <c r="BXH289" s="5"/>
      <c r="BXI289" s="5"/>
      <c r="BXJ289" s="5"/>
      <c r="BXK289" s="5"/>
      <c r="BXL289" s="5"/>
      <c r="BXM289" s="5"/>
      <c r="BXN289" s="5"/>
      <c r="BXO289" s="5"/>
      <c r="BXP289" s="5"/>
      <c r="BXQ289" s="5"/>
      <c r="BXR289" s="5"/>
      <c r="BXS289" s="5"/>
      <c r="BXT289" s="5"/>
      <c r="BXU289" s="5"/>
      <c r="BXV289" s="5"/>
      <c r="BXW289" s="5"/>
      <c r="BXX289" s="5"/>
      <c r="BXY289" s="5"/>
      <c r="BXZ289" s="5"/>
      <c r="BYA289" s="5"/>
      <c r="BYB289" s="5"/>
      <c r="BYC289" s="5"/>
      <c r="BYD289" s="5"/>
      <c r="BYE289" s="5"/>
      <c r="BYF289" s="5"/>
      <c r="BYG289" s="5"/>
      <c r="BYH289" s="5"/>
      <c r="BYI289" s="5"/>
      <c r="BYJ289" s="5"/>
      <c r="BYK289" s="5"/>
      <c r="BYL289" s="5"/>
      <c r="BYM289" s="5"/>
      <c r="BYN289" s="5"/>
      <c r="BYO289" s="5"/>
      <c r="BYP289" s="5"/>
      <c r="BYQ289" s="5"/>
      <c r="BYR289" s="5"/>
      <c r="BYS289" s="5"/>
      <c r="BYT289" s="5"/>
      <c r="BYU289" s="5"/>
      <c r="BYV289" s="5"/>
      <c r="BYW289" s="5"/>
      <c r="BYX289" s="5"/>
      <c r="BYY289" s="5"/>
      <c r="BYZ289" s="5"/>
      <c r="BZA289" s="5"/>
      <c r="BZB289" s="5"/>
      <c r="BZC289" s="5"/>
      <c r="BZD289" s="5"/>
      <c r="BZE289" s="5"/>
      <c r="BZF289" s="5"/>
      <c r="BZG289" s="5"/>
      <c r="BZH289" s="5"/>
      <c r="BZI289" s="5"/>
      <c r="BZJ289" s="5"/>
      <c r="BZK289" s="5"/>
      <c r="BZL289" s="5"/>
      <c r="BZM289" s="5"/>
      <c r="BZN289" s="5"/>
      <c r="BZO289" s="5"/>
      <c r="BZP289" s="5"/>
      <c r="BZQ289" s="5"/>
      <c r="BZR289" s="5"/>
      <c r="BZS289" s="5"/>
      <c r="BZT289" s="5"/>
      <c r="BZU289" s="5"/>
      <c r="BZV289" s="5"/>
      <c r="BZW289" s="5"/>
      <c r="BZX289" s="5"/>
      <c r="BZY289" s="5"/>
      <c r="BZZ289" s="5"/>
      <c r="CAA289" s="5"/>
      <c r="CAB289" s="5"/>
      <c r="CAC289" s="5"/>
      <c r="CAD289" s="5"/>
      <c r="CAE289" s="5"/>
      <c r="CAF289" s="5"/>
      <c r="CAG289" s="5"/>
      <c r="CAH289" s="5"/>
      <c r="CAI289" s="5"/>
      <c r="CAJ289" s="5"/>
      <c r="CAK289" s="5"/>
      <c r="CAL289" s="5"/>
      <c r="CAM289" s="5"/>
      <c r="CAN289" s="5"/>
      <c r="CAO289" s="5"/>
      <c r="CAP289" s="5"/>
      <c r="CAQ289" s="5"/>
      <c r="CAR289" s="5"/>
      <c r="CAS289" s="5"/>
      <c r="CAT289" s="5"/>
      <c r="CAU289" s="5"/>
      <c r="CAV289" s="5"/>
      <c r="CAW289" s="5"/>
      <c r="CAX289" s="5"/>
      <c r="CAY289" s="5"/>
      <c r="CAZ289" s="5"/>
      <c r="CBA289" s="5"/>
      <c r="CBB289" s="5"/>
      <c r="CBC289" s="5"/>
      <c r="CBD289" s="5"/>
      <c r="CBE289" s="5"/>
      <c r="CBF289" s="5"/>
      <c r="CBG289" s="5"/>
      <c r="CBH289" s="5"/>
      <c r="CBI289" s="5"/>
      <c r="CBJ289" s="5"/>
      <c r="CBK289" s="5"/>
      <c r="CBL289" s="5"/>
      <c r="CBM289" s="5"/>
      <c r="CBN289" s="5"/>
      <c r="CBO289" s="5"/>
      <c r="CBP289" s="5"/>
      <c r="CBQ289" s="5"/>
      <c r="CBR289" s="5"/>
      <c r="CBS289" s="5"/>
      <c r="CBT289" s="5"/>
      <c r="CBU289" s="5"/>
      <c r="CBV289" s="5"/>
      <c r="CBW289" s="5"/>
      <c r="CBX289" s="5"/>
      <c r="CBY289" s="5"/>
      <c r="CBZ289" s="5"/>
      <c r="CCA289" s="5"/>
      <c r="CCB289" s="5"/>
      <c r="CCC289" s="5"/>
      <c r="CCD289" s="5"/>
      <c r="CCE289" s="5"/>
      <c r="CCF289" s="5"/>
      <c r="CCG289" s="5"/>
      <c r="CCH289" s="5"/>
      <c r="CCI289" s="5"/>
      <c r="CCJ289" s="5"/>
      <c r="CCK289" s="5"/>
      <c r="CCL289" s="5"/>
      <c r="CCM289" s="5"/>
      <c r="CCN289" s="5"/>
      <c r="CCO289" s="5"/>
      <c r="CCP289" s="5"/>
      <c r="CCQ289" s="5"/>
      <c r="CCR289" s="5"/>
      <c r="CCS289" s="5"/>
      <c r="CCT289" s="5"/>
      <c r="CCU289" s="5"/>
      <c r="CCV289" s="5"/>
      <c r="CCW289" s="5"/>
      <c r="CCX289" s="5"/>
      <c r="CCY289" s="5"/>
      <c r="CCZ289" s="5"/>
      <c r="CDA289" s="5"/>
      <c r="CDB289" s="5"/>
      <c r="CDC289" s="5"/>
      <c r="CDD289" s="5"/>
      <c r="CDE289" s="5"/>
      <c r="CDF289" s="5"/>
      <c r="CDG289" s="5"/>
      <c r="CDH289" s="5"/>
      <c r="CDI289" s="5"/>
      <c r="CDJ289" s="5"/>
      <c r="CDK289" s="5"/>
      <c r="CDL289" s="5"/>
      <c r="CDM289" s="5"/>
      <c r="CDN289" s="5"/>
      <c r="CDO289" s="5"/>
      <c r="CDP289" s="5"/>
      <c r="CDQ289" s="5"/>
      <c r="CDR289" s="5"/>
      <c r="CDS289" s="5"/>
      <c r="CDT289" s="5"/>
      <c r="CDU289" s="5"/>
      <c r="CDV289" s="5"/>
      <c r="CDW289" s="5"/>
      <c r="CDX289" s="5"/>
      <c r="CDY289" s="5"/>
      <c r="CDZ289" s="5"/>
      <c r="CEA289" s="5"/>
      <c r="CEB289" s="5"/>
      <c r="CEC289" s="5"/>
      <c r="CED289" s="5"/>
      <c r="CEE289" s="5"/>
      <c r="CEF289" s="5"/>
      <c r="CEG289" s="5"/>
      <c r="CEH289" s="5"/>
      <c r="CEI289" s="5"/>
      <c r="CEJ289" s="5"/>
      <c r="CEK289" s="5"/>
      <c r="CEL289" s="5"/>
      <c r="CEM289" s="5"/>
      <c r="CEN289" s="5"/>
      <c r="CEO289" s="5"/>
      <c r="CEP289" s="5"/>
      <c r="CEQ289" s="5"/>
      <c r="CER289" s="5"/>
      <c r="CES289" s="5"/>
      <c r="CET289" s="5"/>
      <c r="CEU289" s="5"/>
      <c r="CEV289" s="5"/>
      <c r="CEW289" s="5"/>
      <c r="CEX289" s="5"/>
      <c r="CEY289" s="5"/>
      <c r="CEZ289" s="5"/>
      <c r="CFA289" s="5"/>
      <c r="CFB289" s="5"/>
      <c r="CFC289" s="5"/>
      <c r="CFD289" s="5"/>
      <c r="CFE289" s="5"/>
      <c r="CFF289" s="5"/>
      <c r="CFG289" s="5"/>
      <c r="CFH289" s="5"/>
      <c r="CFI289" s="5"/>
      <c r="CFJ289" s="5"/>
      <c r="CFK289" s="5"/>
      <c r="CFL289" s="5"/>
      <c r="CFM289" s="5"/>
      <c r="CFN289" s="5"/>
      <c r="CFO289" s="5"/>
      <c r="CFP289" s="5"/>
      <c r="CFQ289" s="5"/>
      <c r="CFR289" s="5"/>
      <c r="CFS289" s="5"/>
      <c r="CFT289" s="5"/>
      <c r="CFU289" s="5"/>
      <c r="CFV289" s="5"/>
      <c r="CFW289" s="5"/>
      <c r="CFX289" s="5"/>
      <c r="CFY289" s="5"/>
      <c r="CFZ289" s="5"/>
      <c r="CGA289" s="5"/>
      <c r="CGB289" s="5"/>
      <c r="CGC289" s="5"/>
      <c r="CGD289" s="5"/>
      <c r="CGE289" s="5"/>
      <c r="CGF289" s="5"/>
      <c r="CGG289" s="5"/>
      <c r="CGH289" s="5"/>
      <c r="CGI289" s="5"/>
      <c r="CGJ289" s="5"/>
      <c r="CGK289" s="5"/>
      <c r="CGL289" s="5"/>
      <c r="CGM289" s="5"/>
      <c r="CGN289" s="5"/>
      <c r="CGO289" s="5"/>
      <c r="CGP289" s="5"/>
      <c r="CGQ289" s="5"/>
      <c r="CGR289" s="5"/>
      <c r="CGS289" s="5"/>
      <c r="CGT289" s="5"/>
      <c r="CGU289" s="5"/>
      <c r="CGV289" s="5"/>
      <c r="CGW289" s="5"/>
      <c r="CGX289" s="5"/>
      <c r="CGY289" s="5"/>
      <c r="CGZ289" s="5"/>
      <c r="CHA289" s="5"/>
      <c r="CHB289" s="5"/>
      <c r="CHC289" s="5"/>
      <c r="CHD289" s="5"/>
      <c r="CHE289" s="5"/>
      <c r="CHF289" s="5"/>
      <c r="CHG289" s="5"/>
      <c r="CHH289" s="5"/>
      <c r="CHI289" s="5"/>
      <c r="CHJ289" s="5"/>
      <c r="CHK289" s="5"/>
      <c r="CHL289" s="5"/>
      <c r="CHM289" s="5"/>
      <c r="CHN289" s="5"/>
      <c r="CHO289" s="5"/>
      <c r="CHP289" s="5"/>
      <c r="CHQ289" s="5"/>
      <c r="CHR289" s="5"/>
      <c r="CHS289" s="5"/>
      <c r="CHT289" s="5"/>
      <c r="CHU289" s="5"/>
      <c r="CHV289" s="5"/>
      <c r="CHW289" s="5"/>
      <c r="CHX289" s="5"/>
      <c r="CHY289" s="5"/>
      <c r="CHZ289" s="5"/>
      <c r="CIA289" s="5"/>
      <c r="CIB289" s="5"/>
      <c r="CIC289" s="5"/>
      <c r="CID289" s="5"/>
      <c r="CIE289" s="5"/>
      <c r="CIF289" s="5"/>
      <c r="CIG289" s="5"/>
      <c r="CIH289" s="5"/>
      <c r="CII289" s="5"/>
      <c r="CIJ289" s="5"/>
      <c r="CIK289" s="5"/>
      <c r="CIL289" s="5"/>
      <c r="CIM289" s="5"/>
      <c r="CIN289" s="5"/>
      <c r="CIO289" s="5"/>
      <c r="CIP289" s="5"/>
      <c r="CIQ289" s="5"/>
      <c r="CIR289" s="5"/>
      <c r="CIS289" s="5"/>
      <c r="CIT289" s="5"/>
      <c r="CIU289" s="5"/>
      <c r="CIV289" s="5"/>
      <c r="CIW289" s="5"/>
      <c r="CIX289" s="5"/>
      <c r="CIY289" s="5"/>
      <c r="CIZ289" s="5"/>
      <c r="CJA289" s="5"/>
      <c r="CJB289" s="5"/>
      <c r="CJC289" s="5"/>
      <c r="CJD289" s="5"/>
      <c r="CJE289" s="5"/>
      <c r="CJF289" s="5"/>
      <c r="CJG289" s="5"/>
      <c r="CJH289" s="5"/>
      <c r="CJI289" s="5"/>
      <c r="CJJ289" s="5"/>
      <c r="CJK289" s="5"/>
      <c r="CJL289" s="5"/>
      <c r="CJM289" s="5"/>
      <c r="CJN289" s="5"/>
      <c r="CJO289" s="5"/>
      <c r="CJP289" s="5"/>
      <c r="CJQ289" s="5"/>
      <c r="CJR289" s="5"/>
      <c r="CJS289" s="5"/>
      <c r="CJT289" s="5"/>
      <c r="CJU289" s="5"/>
      <c r="CJV289" s="5"/>
      <c r="CJW289" s="5"/>
      <c r="CJX289" s="5"/>
      <c r="CJY289" s="5"/>
      <c r="CJZ289" s="5"/>
      <c r="CKA289" s="5"/>
      <c r="CKB289" s="5"/>
      <c r="CKC289" s="5"/>
      <c r="CKD289" s="5"/>
      <c r="CKE289" s="5"/>
      <c r="CKF289" s="5"/>
      <c r="CKG289" s="5"/>
      <c r="CKH289" s="5"/>
      <c r="CKI289" s="5"/>
      <c r="CKJ289" s="5"/>
      <c r="CKK289" s="5"/>
      <c r="CKL289" s="5"/>
      <c r="CKM289" s="5"/>
      <c r="CKN289" s="5"/>
      <c r="CKO289" s="5"/>
      <c r="CKP289" s="5"/>
      <c r="CKQ289" s="5"/>
      <c r="CKR289" s="5"/>
      <c r="CKS289" s="5"/>
      <c r="CKT289" s="5"/>
      <c r="CKU289" s="5"/>
      <c r="CKV289" s="5"/>
      <c r="CKW289" s="5"/>
      <c r="CKX289" s="5"/>
      <c r="CKY289" s="5"/>
      <c r="CKZ289" s="5"/>
      <c r="CLA289" s="5"/>
      <c r="CLB289" s="5"/>
      <c r="CLC289" s="5"/>
      <c r="CLD289" s="5"/>
      <c r="CLE289" s="5"/>
      <c r="CLF289" s="5"/>
      <c r="CLG289" s="5"/>
      <c r="CLH289" s="5"/>
      <c r="CLI289" s="5"/>
      <c r="CLJ289" s="5"/>
      <c r="CLK289" s="5"/>
      <c r="CLL289" s="5"/>
      <c r="CLM289" s="5"/>
      <c r="CLN289" s="5"/>
      <c r="CLO289" s="5"/>
      <c r="CLP289" s="5"/>
      <c r="CLQ289" s="5"/>
      <c r="CLR289" s="5"/>
      <c r="CLS289" s="5"/>
      <c r="CLT289" s="5"/>
      <c r="CLU289" s="5"/>
      <c r="CLV289" s="5"/>
      <c r="CLW289" s="5"/>
      <c r="CLX289" s="5"/>
      <c r="CLY289" s="5"/>
      <c r="CLZ289" s="5"/>
      <c r="CMA289" s="5"/>
      <c r="CMB289" s="5"/>
      <c r="CMC289" s="5"/>
      <c r="CMD289" s="5"/>
      <c r="CME289" s="5"/>
      <c r="CMF289" s="5"/>
      <c r="CMG289" s="5"/>
      <c r="CMH289" s="5"/>
      <c r="CMI289" s="5"/>
      <c r="CMJ289" s="5"/>
      <c r="CMK289" s="5"/>
      <c r="CML289" s="5"/>
      <c r="CMM289" s="5"/>
      <c r="CMN289" s="5"/>
      <c r="CMO289" s="5"/>
      <c r="CMP289" s="5"/>
      <c r="CMQ289" s="5"/>
      <c r="CMR289" s="5"/>
      <c r="CMS289" s="5"/>
      <c r="CMT289" s="5"/>
      <c r="CMU289" s="5"/>
      <c r="CMV289" s="5"/>
      <c r="CMW289" s="5"/>
      <c r="CMX289" s="5"/>
      <c r="CMY289" s="5"/>
      <c r="CMZ289" s="5"/>
      <c r="CNA289" s="5"/>
      <c r="CNB289" s="5"/>
      <c r="CNC289" s="5"/>
      <c r="CND289" s="5"/>
      <c r="CNE289" s="5"/>
      <c r="CNF289" s="5"/>
      <c r="CNG289" s="5"/>
      <c r="CNH289" s="5"/>
      <c r="CNI289" s="5"/>
      <c r="CNJ289" s="5"/>
      <c r="CNK289" s="5"/>
      <c r="CNL289" s="5"/>
      <c r="CNM289" s="5"/>
      <c r="CNN289" s="5"/>
      <c r="CNO289" s="5"/>
      <c r="CNP289" s="5"/>
      <c r="CNQ289" s="5"/>
      <c r="CNR289" s="5"/>
      <c r="CNS289" s="5"/>
      <c r="CNT289" s="5"/>
      <c r="CNU289" s="5"/>
      <c r="CNV289" s="5"/>
      <c r="CNW289" s="5"/>
      <c r="CNX289" s="5"/>
      <c r="CNY289" s="5"/>
      <c r="CNZ289" s="5"/>
      <c r="COA289" s="5"/>
      <c r="COB289" s="5"/>
      <c r="COC289" s="5"/>
      <c r="COD289" s="5"/>
      <c r="COE289" s="5"/>
      <c r="COF289" s="5"/>
      <c r="COG289" s="5"/>
      <c r="COH289" s="5"/>
      <c r="COI289" s="5"/>
      <c r="COJ289" s="5"/>
      <c r="COK289" s="5"/>
      <c r="COL289" s="5"/>
      <c r="COM289" s="5"/>
      <c r="CON289" s="5"/>
      <c r="COO289" s="5"/>
      <c r="COP289" s="5"/>
      <c r="COQ289" s="5"/>
      <c r="COR289" s="5"/>
      <c r="COS289" s="5"/>
      <c r="COT289" s="5"/>
      <c r="COU289" s="5"/>
      <c r="COV289" s="5"/>
      <c r="COW289" s="5"/>
      <c r="COX289" s="5"/>
      <c r="COY289" s="5"/>
      <c r="COZ289" s="5"/>
      <c r="CPA289" s="5"/>
      <c r="CPB289" s="5"/>
      <c r="CPC289" s="5"/>
      <c r="CPD289" s="5"/>
      <c r="CPE289" s="5"/>
      <c r="CPF289" s="5"/>
      <c r="CPG289" s="5"/>
      <c r="CPH289" s="5"/>
      <c r="CPI289" s="5"/>
      <c r="CPJ289" s="5"/>
      <c r="CPK289" s="5"/>
      <c r="CPL289" s="5"/>
      <c r="CPM289" s="5"/>
      <c r="CPN289" s="5"/>
      <c r="CPO289" s="5"/>
      <c r="CPP289" s="5"/>
      <c r="CPQ289" s="5"/>
      <c r="CPR289" s="5"/>
      <c r="CPS289" s="5"/>
      <c r="CPT289" s="5"/>
      <c r="CPU289" s="5"/>
      <c r="CPV289" s="5"/>
      <c r="CPW289" s="5"/>
      <c r="CPX289" s="5"/>
      <c r="CPY289" s="5"/>
      <c r="CPZ289" s="5"/>
      <c r="CQA289" s="5"/>
      <c r="CQB289" s="5"/>
      <c r="CQC289" s="5"/>
      <c r="CQD289" s="5"/>
      <c r="CQE289" s="5"/>
      <c r="CQF289" s="5"/>
      <c r="CQG289" s="5"/>
      <c r="CQH289" s="5"/>
      <c r="CQI289" s="5"/>
      <c r="CQJ289" s="5"/>
      <c r="CQK289" s="5"/>
      <c r="CQL289" s="5"/>
      <c r="CQM289" s="5"/>
      <c r="CQN289" s="5"/>
      <c r="CQO289" s="5"/>
      <c r="CQP289" s="5"/>
      <c r="CQQ289" s="5"/>
      <c r="CQR289" s="5"/>
      <c r="CQS289" s="5"/>
      <c r="CQT289" s="5"/>
      <c r="CQU289" s="5"/>
      <c r="CQV289" s="5"/>
      <c r="CQW289" s="5"/>
      <c r="CQX289" s="5"/>
      <c r="CQY289" s="5"/>
      <c r="CQZ289" s="5"/>
      <c r="CRA289" s="5"/>
      <c r="CRB289" s="5"/>
      <c r="CRC289" s="5"/>
      <c r="CRD289" s="5"/>
      <c r="CRE289" s="5"/>
      <c r="CRF289" s="5"/>
      <c r="CRG289" s="5"/>
      <c r="CRH289" s="5"/>
      <c r="CRI289" s="5"/>
      <c r="CRJ289" s="5"/>
      <c r="CRK289" s="5"/>
      <c r="CRL289" s="5"/>
      <c r="CRM289" s="5"/>
      <c r="CRN289" s="5"/>
      <c r="CRO289" s="5"/>
      <c r="CRP289" s="5"/>
      <c r="CRQ289" s="5"/>
      <c r="CRR289" s="5"/>
      <c r="CRS289" s="5"/>
      <c r="CRT289" s="5"/>
      <c r="CRU289" s="5"/>
      <c r="CRV289" s="5"/>
      <c r="CRW289" s="5"/>
      <c r="CRX289" s="5"/>
      <c r="CRY289" s="5"/>
      <c r="CRZ289" s="5"/>
      <c r="CSA289" s="5"/>
      <c r="CSB289" s="5"/>
      <c r="CSC289" s="5"/>
      <c r="CSD289" s="5"/>
      <c r="CSE289" s="5"/>
      <c r="CSF289" s="5"/>
      <c r="CSG289" s="5"/>
      <c r="CSH289" s="5"/>
      <c r="CSI289" s="5"/>
      <c r="CSJ289" s="5"/>
      <c r="CSK289" s="5"/>
      <c r="CSL289" s="5"/>
      <c r="CSM289" s="5"/>
      <c r="CSN289" s="5"/>
      <c r="CSO289" s="5"/>
      <c r="CSP289" s="5"/>
      <c r="CSQ289" s="5"/>
      <c r="CSR289" s="5"/>
      <c r="CSS289" s="5"/>
      <c r="CST289" s="5"/>
      <c r="CSU289" s="5"/>
      <c r="CSV289" s="5"/>
      <c r="CSW289" s="5"/>
      <c r="CSX289" s="5"/>
      <c r="CSY289" s="5"/>
      <c r="CSZ289" s="5"/>
      <c r="CTA289" s="5"/>
      <c r="CTB289" s="5"/>
      <c r="CTC289" s="5"/>
      <c r="CTD289" s="5"/>
      <c r="CTE289" s="5"/>
      <c r="CTF289" s="5"/>
      <c r="CTG289" s="5"/>
      <c r="CTH289" s="5"/>
      <c r="CTI289" s="5"/>
      <c r="CTJ289" s="5"/>
      <c r="CTK289" s="5"/>
      <c r="CTL289" s="5"/>
      <c r="CTM289" s="5"/>
      <c r="CTN289" s="5"/>
      <c r="CTO289" s="5"/>
      <c r="CTP289" s="5"/>
      <c r="CTQ289" s="5"/>
      <c r="CTR289" s="5"/>
      <c r="CTS289" s="5"/>
      <c r="CTT289" s="5"/>
      <c r="CTU289" s="5"/>
      <c r="CTV289" s="5"/>
      <c r="CTW289" s="5"/>
      <c r="CTX289" s="5"/>
      <c r="CTY289" s="5"/>
      <c r="CTZ289" s="5"/>
      <c r="CUA289" s="5"/>
      <c r="CUB289" s="5"/>
      <c r="CUC289" s="5"/>
      <c r="CUD289" s="5"/>
      <c r="CUE289" s="5"/>
      <c r="CUF289" s="5"/>
      <c r="CUG289" s="5"/>
      <c r="CUH289" s="5"/>
      <c r="CUI289" s="5"/>
      <c r="CUJ289" s="5"/>
      <c r="CUK289" s="5"/>
      <c r="CUL289" s="5"/>
      <c r="CUM289" s="5"/>
      <c r="CUN289" s="5"/>
      <c r="CUO289" s="5"/>
      <c r="CUP289" s="5"/>
      <c r="CUQ289" s="5"/>
      <c r="CUR289" s="5"/>
      <c r="CUS289" s="5"/>
      <c r="CUT289" s="5"/>
      <c r="CUU289" s="5"/>
      <c r="CUV289" s="5"/>
      <c r="CUW289" s="5"/>
      <c r="CUX289" s="5"/>
      <c r="CUY289" s="5"/>
      <c r="CUZ289" s="5"/>
      <c r="CVA289" s="5"/>
      <c r="CVB289" s="5"/>
      <c r="CVC289" s="5"/>
      <c r="CVD289" s="5"/>
      <c r="CVE289" s="5"/>
      <c r="CVF289" s="5"/>
      <c r="CVG289" s="5"/>
      <c r="CVH289" s="5"/>
      <c r="CVI289" s="5"/>
      <c r="CVJ289" s="5"/>
      <c r="CVK289" s="5"/>
      <c r="CVL289" s="5"/>
      <c r="CVM289" s="5"/>
      <c r="CVN289" s="5"/>
      <c r="CVO289" s="5"/>
      <c r="CVP289" s="5"/>
      <c r="CVQ289" s="5"/>
      <c r="CVR289" s="5"/>
      <c r="CVS289" s="5"/>
      <c r="CVT289" s="5"/>
      <c r="CVU289" s="5"/>
      <c r="CVV289" s="5"/>
      <c r="CVW289" s="5"/>
      <c r="CVX289" s="5"/>
      <c r="CVY289" s="5"/>
      <c r="CVZ289" s="5"/>
      <c r="CWA289" s="5"/>
      <c r="CWB289" s="5"/>
      <c r="CWC289" s="5"/>
      <c r="CWD289" s="5"/>
      <c r="CWE289" s="5"/>
      <c r="CWF289" s="5"/>
      <c r="CWG289" s="5"/>
      <c r="CWH289" s="5"/>
      <c r="CWI289" s="5"/>
      <c r="CWJ289" s="5"/>
      <c r="CWK289" s="5"/>
      <c r="CWL289" s="5"/>
      <c r="CWM289" s="5"/>
      <c r="CWN289" s="5"/>
      <c r="CWO289" s="5"/>
      <c r="CWP289" s="5"/>
      <c r="CWQ289" s="5"/>
      <c r="CWR289" s="5"/>
      <c r="CWS289" s="5"/>
      <c r="CWT289" s="5"/>
      <c r="CWU289" s="5"/>
      <c r="CWV289" s="5"/>
      <c r="CWW289" s="5"/>
      <c r="CWX289" s="5"/>
      <c r="CWY289" s="5"/>
      <c r="CWZ289" s="5"/>
      <c r="CXA289" s="5"/>
      <c r="CXB289" s="5"/>
      <c r="CXC289" s="5"/>
      <c r="CXD289" s="5"/>
      <c r="CXE289" s="5"/>
      <c r="CXF289" s="5"/>
      <c r="CXG289" s="5"/>
      <c r="CXH289" s="5"/>
      <c r="CXI289" s="5"/>
      <c r="CXJ289" s="5"/>
      <c r="CXK289" s="5"/>
      <c r="CXL289" s="5"/>
      <c r="CXM289" s="5"/>
      <c r="CXN289" s="5"/>
      <c r="CXO289" s="5"/>
      <c r="CXP289" s="5"/>
      <c r="CXQ289" s="5"/>
      <c r="CXR289" s="5"/>
      <c r="CXS289" s="5"/>
      <c r="CXT289" s="5"/>
      <c r="CXU289" s="5"/>
      <c r="CXV289" s="5"/>
      <c r="CXW289" s="5"/>
      <c r="CXX289" s="5"/>
      <c r="CXY289" s="5"/>
      <c r="CXZ289" s="5"/>
      <c r="CYA289" s="5"/>
      <c r="CYB289" s="5"/>
      <c r="CYC289" s="5"/>
      <c r="CYD289" s="5"/>
      <c r="CYE289" s="5"/>
      <c r="CYF289" s="5"/>
      <c r="CYG289" s="5"/>
      <c r="CYH289" s="5"/>
      <c r="CYI289" s="5"/>
      <c r="CYJ289" s="5"/>
      <c r="CYK289" s="5"/>
      <c r="CYL289" s="5"/>
      <c r="CYM289" s="5"/>
      <c r="CYN289" s="5"/>
      <c r="CYO289" s="5"/>
      <c r="CYP289" s="5"/>
      <c r="CYQ289" s="5"/>
      <c r="CYR289" s="5"/>
      <c r="CYS289" s="5"/>
      <c r="CYT289" s="5"/>
      <c r="CYU289" s="5"/>
      <c r="CYV289" s="5"/>
      <c r="CYW289" s="5"/>
      <c r="CYX289" s="5"/>
      <c r="CYY289" s="5"/>
      <c r="CYZ289" s="5"/>
      <c r="CZA289" s="5"/>
      <c r="CZB289" s="5"/>
      <c r="CZC289" s="5"/>
      <c r="CZD289" s="5"/>
      <c r="CZE289" s="5"/>
      <c r="CZF289" s="5"/>
      <c r="CZG289" s="5"/>
      <c r="CZH289" s="5"/>
      <c r="CZI289" s="5"/>
      <c r="CZJ289" s="5"/>
      <c r="CZK289" s="5"/>
      <c r="CZL289" s="5"/>
      <c r="CZM289" s="5"/>
      <c r="CZN289" s="5"/>
      <c r="CZO289" s="5"/>
      <c r="CZP289" s="5"/>
      <c r="CZQ289" s="5"/>
      <c r="CZR289" s="5"/>
      <c r="CZS289" s="5"/>
      <c r="CZT289" s="5"/>
      <c r="CZU289" s="5"/>
      <c r="CZV289" s="5"/>
      <c r="CZW289" s="5"/>
      <c r="CZX289" s="5"/>
      <c r="CZY289" s="5"/>
      <c r="CZZ289" s="5"/>
      <c r="DAA289" s="5"/>
      <c r="DAB289" s="5"/>
      <c r="DAC289" s="5"/>
      <c r="DAD289" s="5"/>
      <c r="DAE289" s="5"/>
      <c r="DAF289" s="5"/>
      <c r="DAG289" s="5"/>
      <c r="DAH289" s="5"/>
      <c r="DAI289" s="5"/>
      <c r="DAJ289" s="5"/>
      <c r="DAK289" s="5"/>
      <c r="DAL289" s="5"/>
      <c r="DAM289" s="5"/>
      <c r="DAN289" s="5"/>
      <c r="DAO289" s="5"/>
      <c r="DAP289" s="5"/>
      <c r="DAQ289" s="5"/>
      <c r="DAR289" s="5"/>
      <c r="DAS289" s="5"/>
      <c r="DAT289" s="5"/>
      <c r="DAU289" s="5"/>
      <c r="DAV289" s="5"/>
      <c r="DAW289" s="5"/>
      <c r="DAX289" s="5"/>
      <c r="DAY289" s="5"/>
      <c r="DAZ289" s="5"/>
      <c r="DBA289" s="5"/>
      <c r="DBB289" s="5"/>
      <c r="DBC289" s="5"/>
      <c r="DBD289" s="5"/>
      <c r="DBE289" s="5"/>
      <c r="DBF289" s="5"/>
      <c r="DBG289" s="5"/>
      <c r="DBH289" s="5"/>
      <c r="DBI289" s="5"/>
      <c r="DBJ289" s="5"/>
      <c r="DBK289" s="5"/>
      <c r="DBL289" s="5"/>
      <c r="DBM289" s="5"/>
      <c r="DBN289" s="5"/>
      <c r="DBO289" s="5"/>
      <c r="DBP289" s="5"/>
      <c r="DBQ289" s="5"/>
      <c r="DBR289" s="5"/>
      <c r="DBS289" s="5"/>
      <c r="DBT289" s="5"/>
      <c r="DBU289" s="5"/>
      <c r="DBV289" s="5"/>
      <c r="DBW289" s="5"/>
      <c r="DBX289" s="5"/>
      <c r="DBY289" s="5"/>
      <c r="DBZ289" s="5"/>
      <c r="DCA289" s="5"/>
      <c r="DCB289" s="5"/>
      <c r="DCC289" s="5"/>
      <c r="DCD289" s="5"/>
      <c r="DCE289" s="5"/>
      <c r="DCF289" s="5"/>
      <c r="DCG289" s="5"/>
      <c r="DCH289" s="5"/>
      <c r="DCI289" s="5"/>
      <c r="DCJ289" s="5"/>
      <c r="DCK289" s="5"/>
      <c r="DCL289" s="5"/>
      <c r="DCM289" s="5"/>
      <c r="DCN289" s="5"/>
      <c r="DCO289" s="5"/>
      <c r="DCP289" s="5"/>
      <c r="DCQ289" s="5"/>
      <c r="DCR289" s="5"/>
      <c r="DCS289" s="5"/>
      <c r="DCT289" s="5"/>
      <c r="DCU289" s="5"/>
      <c r="DCV289" s="5"/>
      <c r="DCW289" s="5"/>
      <c r="DCX289" s="5"/>
      <c r="DCY289" s="5"/>
      <c r="DCZ289" s="5"/>
      <c r="DDA289" s="5"/>
      <c r="DDB289" s="5"/>
      <c r="DDC289" s="5"/>
      <c r="DDD289" s="5"/>
      <c r="DDE289" s="5"/>
      <c r="DDF289" s="5"/>
      <c r="DDG289" s="5"/>
      <c r="DDH289" s="5"/>
      <c r="DDI289" s="5"/>
      <c r="DDJ289" s="5"/>
      <c r="DDK289" s="5"/>
      <c r="DDL289" s="5"/>
      <c r="DDM289" s="5"/>
      <c r="DDN289" s="5"/>
      <c r="DDO289" s="5"/>
      <c r="DDP289" s="5"/>
      <c r="DDQ289" s="5"/>
      <c r="DDR289" s="5"/>
      <c r="DDS289" s="5"/>
      <c r="DDT289" s="5"/>
      <c r="DDU289" s="5"/>
      <c r="DDV289" s="5"/>
      <c r="DDW289" s="5"/>
      <c r="DDX289" s="5"/>
      <c r="DDY289" s="5"/>
      <c r="DDZ289" s="5"/>
      <c r="DEA289" s="5"/>
      <c r="DEB289" s="5"/>
      <c r="DEC289" s="5"/>
      <c r="DED289" s="5"/>
      <c r="DEE289" s="5"/>
      <c r="DEF289" s="5"/>
      <c r="DEG289" s="5"/>
      <c r="DEH289" s="5"/>
      <c r="DEI289" s="5"/>
      <c r="DEJ289" s="5"/>
      <c r="DEK289" s="5"/>
      <c r="DEL289" s="5"/>
      <c r="DEM289" s="5"/>
      <c r="DEN289" s="5"/>
      <c r="DEO289" s="5"/>
      <c r="DEP289" s="5"/>
      <c r="DEQ289" s="5"/>
      <c r="DER289" s="5"/>
      <c r="DES289" s="5"/>
      <c r="DET289" s="5"/>
      <c r="DEU289" s="5"/>
      <c r="DEV289" s="5"/>
      <c r="DEW289" s="5"/>
      <c r="DEX289" s="5"/>
      <c r="DEY289" s="5"/>
      <c r="DEZ289" s="5"/>
      <c r="DFA289" s="5"/>
      <c r="DFB289" s="5"/>
      <c r="DFC289" s="5"/>
      <c r="DFD289" s="5"/>
      <c r="DFE289" s="5"/>
      <c r="DFF289" s="5"/>
      <c r="DFG289" s="5"/>
      <c r="DFH289" s="5"/>
      <c r="DFI289" s="5"/>
      <c r="DFJ289" s="5"/>
      <c r="DFK289" s="5"/>
      <c r="DFL289" s="5"/>
      <c r="DFM289" s="5"/>
      <c r="DFN289" s="5"/>
      <c r="DFO289" s="5"/>
      <c r="DFP289" s="5"/>
      <c r="DFQ289" s="5"/>
      <c r="DFR289" s="5"/>
      <c r="DFS289" s="5"/>
      <c r="DFT289" s="5"/>
      <c r="DFU289" s="5"/>
      <c r="DFV289" s="5"/>
      <c r="DFW289" s="5"/>
      <c r="DFX289" s="5"/>
      <c r="DFY289" s="5"/>
      <c r="DFZ289" s="5"/>
      <c r="DGA289" s="5"/>
      <c r="DGB289" s="5"/>
      <c r="DGC289" s="5"/>
      <c r="DGD289" s="5"/>
      <c r="DGE289" s="5"/>
      <c r="DGF289" s="5"/>
      <c r="DGG289" s="5"/>
      <c r="DGH289" s="5"/>
      <c r="DGI289" s="5"/>
      <c r="DGJ289" s="5"/>
      <c r="DGK289" s="5"/>
      <c r="DGL289" s="5"/>
      <c r="DGM289" s="5"/>
      <c r="DGN289" s="5"/>
      <c r="DGO289" s="5"/>
      <c r="DGP289" s="5"/>
      <c r="DGQ289" s="5"/>
      <c r="DGR289" s="5"/>
      <c r="DGS289" s="5"/>
      <c r="DGT289" s="5"/>
      <c r="DGU289" s="5"/>
      <c r="DGV289" s="5"/>
      <c r="DGW289" s="5"/>
      <c r="DGX289" s="5"/>
      <c r="DGY289" s="5"/>
      <c r="DGZ289" s="5"/>
      <c r="DHA289" s="5"/>
      <c r="DHB289" s="5"/>
      <c r="DHC289" s="5"/>
      <c r="DHD289" s="5"/>
      <c r="DHE289" s="5"/>
      <c r="DHF289" s="5"/>
      <c r="DHG289" s="5"/>
      <c r="DHH289" s="5"/>
      <c r="DHI289" s="5"/>
      <c r="DHJ289" s="5"/>
      <c r="DHK289" s="5"/>
      <c r="DHL289" s="5"/>
      <c r="DHM289" s="5"/>
      <c r="DHN289" s="5"/>
      <c r="DHO289" s="5"/>
      <c r="DHP289" s="5"/>
      <c r="DHQ289" s="5"/>
      <c r="DHR289" s="5"/>
      <c r="DHS289" s="5"/>
      <c r="DHT289" s="5"/>
      <c r="DHU289" s="5"/>
      <c r="DHV289" s="5"/>
      <c r="DHW289" s="5"/>
      <c r="DHX289" s="5"/>
      <c r="DHY289" s="5"/>
      <c r="DHZ289" s="5"/>
      <c r="DIA289" s="5"/>
      <c r="DIB289" s="5"/>
      <c r="DIC289" s="5"/>
      <c r="DID289" s="5"/>
      <c r="DIE289" s="5"/>
      <c r="DIF289" s="5"/>
      <c r="DIG289" s="5"/>
      <c r="DIH289" s="5"/>
      <c r="DII289" s="5"/>
      <c r="DIJ289" s="5"/>
      <c r="DIK289" s="5"/>
      <c r="DIL289" s="5"/>
      <c r="DIM289" s="5"/>
      <c r="DIN289" s="5"/>
      <c r="DIO289" s="5"/>
      <c r="DIP289" s="5"/>
      <c r="DIQ289" s="5"/>
      <c r="DIR289" s="5"/>
      <c r="DIS289" s="5"/>
      <c r="DIT289" s="5"/>
      <c r="DIU289" s="5"/>
      <c r="DIV289" s="5"/>
      <c r="DIW289" s="5"/>
      <c r="DIX289" s="5"/>
      <c r="DIY289" s="5"/>
      <c r="DIZ289" s="5"/>
      <c r="DJA289" s="5"/>
      <c r="DJB289" s="5"/>
      <c r="DJC289" s="5"/>
      <c r="DJD289" s="5"/>
      <c r="DJE289" s="5"/>
      <c r="DJF289" s="5"/>
      <c r="DJG289" s="5"/>
      <c r="DJH289" s="5"/>
      <c r="DJI289" s="5"/>
      <c r="DJJ289" s="5"/>
      <c r="DJK289" s="5"/>
      <c r="DJL289" s="5"/>
      <c r="DJM289" s="5"/>
      <c r="DJN289" s="5"/>
      <c r="DJO289" s="5"/>
      <c r="DJP289" s="5"/>
      <c r="DJQ289" s="5"/>
      <c r="DJR289" s="5"/>
      <c r="DJS289" s="5"/>
      <c r="DJT289" s="5"/>
      <c r="DJU289" s="5"/>
      <c r="DJV289" s="5"/>
      <c r="DJW289" s="5"/>
      <c r="DJX289" s="5"/>
      <c r="DJY289" s="5"/>
      <c r="DJZ289" s="5"/>
      <c r="DKA289" s="5"/>
      <c r="DKB289" s="5"/>
      <c r="DKC289" s="5"/>
      <c r="DKD289" s="5"/>
      <c r="DKE289" s="5"/>
      <c r="DKF289" s="5"/>
      <c r="DKG289" s="5"/>
      <c r="DKH289" s="5"/>
      <c r="DKI289" s="5"/>
      <c r="DKJ289" s="5"/>
      <c r="DKK289" s="5"/>
      <c r="DKL289" s="5"/>
      <c r="DKM289" s="5"/>
      <c r="DKN289" s="5"/>
      <c r="DKO289" s="5"/>
      <c r="DKP289" s="5"/>
      <c r="DKQ289" s="5"/>
      <c r="DKR289" s="5"/>
      <c r="DKS289" s="5"/>
      <c r="DKT289" s="5"/>
      <c r="DKU289" s="5"/>
      <c r="DKV289" s="5"/>
      <c r="DKW289" s="5"/>
      <c r="DKX289" s="5"/>
      <c r="DKY289" s="5"/>
      <c r="DKZ289" s="5"/>
      <c r="DLA289" s="5"/>
      <c r="DLB289" s="5"/>
      <c r="DLC289" s="5"/>
      <c r="DLD289" s="5"/>
      <c r="DLE289" s="5"/>
      <c r="DLF289" s="5"/>
      <c r="DLG289" s="5"/>
      <c r="DLH289" s="5"/>
      <c r="DLI289" s="5"/>
      <c r="DLJ289" s="5"/>
      <c r="DLK289" s="5"/>
      <c r="DLL289" s="5"/>
      <c r="DLM289" s="5"/>
      <c r="DLN289" s="5"/>
      <c r="DLO289" s="5"/>
      <c r="DLP289" s="5"/>
      <c r="DLQ289" s="5"/>
      <c r="DLR289" s="5"/>
      <c r="DLS289" s="5"/>
      <c r="DLT289" s="5"/>
      <c r="DLU289" s="5"/>
      <c r="DLV289" s="5"/>
      <c r="DLW289" s="5"/>
      <c r="DLX289" s="5"/>
      <c r="DLY289" s="5"/>
      <c r="DLZ289" s="5"/>
      <c r="DMA289" s="5"/>
      <c r="DMB289" s="5"/>
      <c r="DMC289" s="5"/>
      <c r="DMD289" s="5"/>
      <c r="DME289" s="5"/>
      <c r="DMF289" s="5"/>
      <c r="DMG289" s="5"/>
      <c r="DMH289" s="5"/>
      <c r="DMI289" s="5"/>
      <c r="DMJ289" s="5"/>
      <c r="DMK289" s="5"/>
      <c r="DML289" s="5"/>
      <c r="DMM289" s="5"/>
      <c r="DMN289" s="5"/>
      <c r="DMO289" s="5"/>
      <c r="DMP289" s="5"/>
      <c r="DMQ289" s="5"/>
      <c r="DMR289" s="5"/>
      <c r="DMS289" s="5"/>
      <c r="DMT289" s="5"/>
      <c r="DMU289" s="5"/>
      <c r="DMV289" s="5"/>
      <c r="DMW289" s="5"/>
      <c r="DMX289" s="5"/>
      <c r="DMY289" s="5"/>
      <c r="DMZ289" s="5"/>
      <c r="DNA289" s="5"/>
      <c r="DNB289" s="5"/>
      <c r="DNC289" s="5"/>
      <c r="DND289" s="5"/>
      <c r="DNE289" s="5"/>
      <c r="DNF289" s="5"/>
      <c r="DNG289" s="5"/>
      <c r="DNH289" s="5"/>
      <c r="DNI289" s="5"/>
      <c r="DNJ289" s="5"/>
      <c r="DNK289" s="5"/>
      <c r="DNL289" s="5"/>
      <c r="DNM289" s="5"/>
      <c r="DNN289" s="5"/>
      <c r="DNO289" s="5"/>
      <c r="DNP289" s="5"/>
      <c r="DNQ289" s="5"/>
      <c r="DNR289" s="5"/>
      <c r="DNS289" s="5"/>
      <c r="DNT289" s="5"/>
      <c r="DNU289" s="5"/>
      <c r="DNV289" s="5"/>
      <c r="DNW289" s="5"/>
      <c r="DNX289" s="5"/>
      <c r="DNY289" s="5"/>
      <c r="DNZ289" s="5"/>
      <c r="DOA289" s="5"/>
      <c r="DOB289" s="5"/>
      <c r="DOC289" s="5"/>
      <c r="DOD289" s="5"/>
      <c r="DOE289" s="5"/>
      <c r="DOF289" s="5"/>
      <c r="DOG289" s="5"/>
      <c r="DOH289" s="5"/>
      <c r="DOI289" s="5"/>
      <c r="DOJ289" s="5"/>
      <c r="DOK289" s="5"/>
      <c r="DOL289" s="5"/>
      <c r="DOM289" s="5"/>
      <c r="DON289" s="5"/>
      <c r="DOO289" s="5"/>
      <c r="DOP289" s="5"/>
      <c r="DOQ289" s="5"/>
      <c r="DOR289" s="5"/>
      <c r="DOS289" s="5"/>
      <c r="DOT289" s="5"/>
      <c r="DOU289" s="5"/>
      <c r="DOV289" s="5"/>
      <c r="DOW289" s="5"/>
      <c r="DOX289" s="5"/>
      <c r="DOY289" s="5"/>
      <c r="DOZ289" s="5"/>
      <c r="DPA289" s="5"/>
      <c r="DPB289" s="5"/>
      <c r="DPC289" s="5"/>
      <c r="DPD289" s="5"/>
      <c r="DPE289" s="5"/>
      <c r="DPF289" s="5"/>
      <c r="DPG289" s="5"/>
      <c r="DPH289" s="5"/>
      <c r="DPI289" s="5"/>
      <c r="DPJ289" s="5"/>
      <c r="DPK289" s="5"/>
      <c r="DPL289" s="5"/>
      <c r="DPM289" s="5"/>
      <c r="DPN289" s="5"/>
      <c r="DPO289" s="5"/>
      <c r="DPP289" s="5"/>
      <c r="DPQ289" s="5"/>
      <c r="DPR289" s="5"/>
      <c r="DPS289" s="5"/>
      <c r="DPT289" s="5"/>
      <c r="DPU289" s="5"/>
      <c r="DPV289" s="5"/>
      <c r="DPW289" s="5"/>
      <c r="DPX289" s="5"/>
      <c r="DPY289" s="5"/>
      <c r="DPZ289" s="5"/>
      <c r="DQA289" s="5"/>
      <c r="DQB289" s="5"/>
      <c r="DQC289" s="5"/>
      <c r="DQD289" s="5"/>
      <c r="DQE289" s="5"/>
      <c r="DQF289" s="5"/>
      <c r="DQG289" s="5"/>
      <c r="DQH289" s="5"/>
      <c r="DQI289" s="5"/>
      <c r="DQJ289" s="5"/>
      <c r="DQK289" s="5"/>
      <c r="DQL289" s="5"/>
      <c r="DQM289" s="5"/>
      <c r="DQN289" s="5"/>
      <c r="DQO289" s="5"/>
      <c r="DQP289" s="5"/>
      <c r="DQQ289" s="5"/>
      <c r="DQR289" s="5"/>
      <c r="DQS289" s="5"/>
      <c r="DQT289" s="5"/>
      <c r="DQU289" s="5"/>
      <c r="DQV289" s="5"/>
      <c r="DQW289" s="5"/>
      <c r="DQX289" s="5"/>
      <c r="DQY289" s="5"/>
      <c r="DQZ289" s="5"/>
      <c r="DRA289" s="5"/>
      <c r="DRB289" s="5"/>
      <c r="DRC289" s="5"/>
      <c r="DRD289" s="5"/>
      <c r="DRE289" s="5"/>
      <c r="DRF289" s="5"/>
      <c r="DRG289" s="5"/>
      <c r="DRH289" s="5"/>
      <c r="DRI289" s="5"/>
      <c r="DRJ289" s="5"/>
      <c r="DRK289" s="5"/>
      <c r="DRL289" s="5"/>
      <c r="DRM289" s="5"/>
      <c r="DRN289" s="5"/>
      <c r="DRO289" s="5"/>
      <c r="DRP289" s="5"/>
      <c r="DRQ289" s="5"/>
      <c r="DRR289" s="5"/>
      <c r="DRS289" s="5"/>
      <c r="DRT289" s="5"/>
      <c r="DRU289" s="5"/>
      <c r="DRV289" s="5"/>
      <c r="DRW289" s="5"/>
      <c r="DRX289" s="5"/>
      <c r="DRY289" s="5"/>
      <c r="DRZ289" s="5"/>
      <c r="DSA289" s="5"/>
      <c r="DSB289" s="5"/>
      <c r="DSC289" s="5"/>
      <c r="DSD289" s="5"/>
      <c r="DSE289" s="5"/>
      <c r="DSF289" s="5"/>
      <c r="DSG289" s="5"/>
      <c r="DSH289" s="5"/>
      <c r="DSI289" s="5"/>
      <c r="DSJ289" s="5"/>
      <c r="DSK289" s="5"/>
      <c r="DSL289" s="5"/>
      <c r="DSM289" s="5"/>
      <c r="DSN289" s="5"/>
      <c r="DSO289" s="5"/>
      <c r="DSP289" s="5"/>
      <c r="DSQ289" s="5"/>
      <c r="DSR289" s="5"/>
      <c r="DSS289" s="5"/>
      <c r="DST289" s="5"/>
      <c r="DSU289" s="5"/>
      <c r="DSV289" s="5"/>
      <c r="DSW289" s="5"/>
      <c r="DSX289" s="5"/>
      <c r="DSY289" s="5"/>
      <c r="DSZ289" s="5"/>
      <c r="DTA289" s="5"/>
      <c r="DTB289" s="5"/>
      <c r="DTC289" s="5"/>
      <c r="DTD289" s="5"/>
      <c r="DTE289" s="5"/>
      <c r="DTF289" s="5"/>
      <c r="DTG289" s="5"/>
      <c r="DTH289" s="5"/>
      <c r="DTI289" s="5"/>
      <c r="DTJ289" s="5"/>
      <c r="DTK289" s="5"/>
      <c r="DTL289" s="5"/>
      <c r="DTM289" s="5"/>
      <c r="DTN289" s="5"/>
      <c r="DTO289" s="5"/>
      <c r="DTP289" s="5"/>
      <c r="DTQ289" s="5"/>
      <c r="DTR289" s="5"/>
      <c r="DTS289" s="5"/>
      <c r="DTT289" s="5"/>
      <c r="DTU289" s="5"/>
      <c r="DTV289" s="5"/>
      <c r="DTW289" s="5"/>
      <c r="DTX289" s="5"/>
      <c r="DTY289" s="5"/>
      <c r="DTZ289" s="5"/>
      <c r="DUA289" s="5"/>
      <c r="DUB289" s="5"/>
      <c r="DUC289" s="5"/>
      <c r="DUD289" s="5"/>
      <c r="DUE289" s="5"/>
      <c r="DUF289" s="5"/>
      <c r="DUG289" s="5"/>
      <c r="DUH289" s="5"/>
      <c r="DUI289" s="5"/>
      <c r="DUJ289" s="5"/>
      <c r="DUK289" s="5"/>
      <c r="DUL289" s="5"/>
      <c r="DUM289" s="5"/>
      <c r="DUN289" s="5"/>
      <c r="DUO289" s="5"/>
      <c r="DUP289" s="5"/>
      <c r="DUQ289" s="5"/>
      <c r="DUR289" s="5"/>
      <c r="DUS289" s="5"/>
      <c r="DUT289" s="5"/>
      <c r="DUU289" s="5"/>
      <c r="DUV289" s="5"/>
      <c r="DUW289" s="5"/>
      <c r="DUX289" s="5"/>
      <c r="DUY289" s="5"/>
      <c r="DUZ289" s="5"/>
      <c r="DVA289" s="5"/>
      <c r="DVB289" s="5"/>
      <c r="DVC289" s="5"/>
      <c r="DVD289" s="5"/>
      <c r="DVE289" s="5"/>
      <c r="DVF289" s="5"/>
      <c r="DVG289" s="5"/>
      <c r="DVH289" s="5"/>
      <c r="DVI289" s="5"/>
      <c r="DVJ289" s="5"/>
      <c r="DVK289" s="5"/>
      <c r="DVL289" s="5"/>
      <c r="DVM289" s="5"/>
      <c r="DVN289" s="5"/>
      <c r="DVO289" s="5"/>
      <c r="DVP289" s="5"/>
      <c r="DVQ289" s="5"/>
      <c r="DVR289" s="5"/>
      <c r="DVS289" s="5"/>
      <c r="DVT289" s="5"/>
      <c r="DVU289" s="5"/>
      <c r="DVV289" s="5"/>
      <c r="DVW289" s="5"/>
      <c r="DVX289" s="5"/>
      <c r="DVY289" s="5"/>
      <c r="DVZ289" s="5"/>
      <c r="DWA289" s="5"/>
      <c r="DWB289" s="5"/>
      <c r="DWC289" s="5"/>
      <c r="DWD289" s="5"/>
      <c r="DWE289" s="5"/>
      <c r="DWF289" s="5"/>
      <c r="DWG289" s="5"/>
      <c r="DWH289" s="5"/>
      <c r="DWI289" s="5"/>
      <c r="DWJ289" s="5"/>
      <c r="DWK289" s="5"/>
      <c r="DWL289" s="5"/>
      <c r="DWM289" s="5"/>
      <c r="DWN289" s="5"/>
      <c r="DWO289" s="5"/>
      <c r="DWP289" s="5"/>
      <c r="DWQ289" s="5"/>
      <c r="DWR289" s="5"/>
      <c r="DWS289" s="5"/>
      <c r="DWT289" s="5"/>
      <c r="DWU289" s="5"/>
      <c r="DWV289" s="5"/>
      <c r="DWW289" s="5"/>
      <c r="DWX289" s="5"/>
      <c r="DWY289" s="5"/>
      <c r="DWZ289" s="5"/>
      <c r="DXA289" s="5"/>
      <c r="DXB289" s="5"/>
      <c r="DXC289" s="5"/>
      <c r="DXD289" s="5"/>
      <c r="DXE289" s="5"/>
      <c r="DXF289" s="5"/>
      <c r="DXG289" s="5"/>
      <c r="DXH289" s="5"/>
      <c r="DXI289" s="5"/>
      <c r="DXJ289" s="5"/>
      <c r="DXK289" s="5"/>
      <c r="DXL289" s="5"/>
      <c r="DXM289" s="5"/>
      <c r="DXN289" s="5"/>
      <c r="DXO289" s="5"/>
      <c r="DXP289" s="5"/>
      <c r="DXQ289" s="5"/>
      <c r="DXR289" s="5"/>
      <c r="DXS289" s="5"/>
      <c r="DXT289" s="5"/>
      <c r="DXU289" s="5"/>
      <c r="DXV289" s="5"/>
      <c r="DXW289" s="5"/>
      <c r="DXX289" s="5"/>
      <c r="DXY289" s="5"/>
      <c r="DXZ289" s="5"/>
      <c r="DYA289" s="5"/>
      <c r="DYB289" s="5"/>
      <c r="DYC289" s="5"/>
      <c r="DYD289" s="5"/>
      <c r="DYE289" s="5"/>
      <c r="DYF289" s="5"/>
      <c r="DYG289" s="5"/>
      <c r="DYH289" s="5"/>
      <c r="DYI289" s="5"/>
      <c r="DYJ289" s="5"/>
      <c r="DYK289" s="5"/>
      <c r="DYL289" s="5"/>
      <c r="DYM289" s="5"/>
      <c r="DYN289" s="5"/>
      <c r="DYO289" s="5"/>
      <c r="DYP289" s="5"/>
      <c r="DYQ289" s="5"/>
      <c r="DYR289" s="5"/>
      <c r="DYS289" s="5"/>
      <c r="DYT289" s="5"/>
      <c r="DYU289" s="5"/>
      <c r="DYV289" s="5"/>
      <c r="DYW289" s="5"/>
      <c r="DYX289" s="5"/>
      <c r="DYY289" s="5"/>
      <c r="DYZ289" s="5"/>
      <c r="DZA289" s="5"/>
      <c r="DZB289" s="5"/>
      <c r="DZC289" s="5"/>
      <c r="DZD289" s="5"/>
      <c r="DZE289" s="5"/>
      <c r="DZF289" s="5"/>
      <c r="DZG289" s="5"/>
      <c r="DZH289" s="5"/>
      <c r="DZI289" s="5"/>
      <c r="DZJ289" s="5"/>
      <c r="DZK289" s="5"/>
      <c r="DZL289" s="5"/>
      <c r="DZM289" s="5"/>
      <c r="DZN289" s="5"/>
      <c r="DZO289" s="5"/>
      <c r="DZP289" s="5"/>
      <c r="DZQ289" s="5"/>
      <c r="DZR289" s="5"/>
      <c r="DZS289" s="5"/>
      <c r="DZT289" s="5"/>
      <c r="DZU289" s="5"/>
      <c r="DZV289" s="5"/>
      <c r="DZW289" s="5"/>
      <c r="DZX289" s="5"/>
      <c r="DZY289" s="5"/>
      <c r="DZZ289" s="5"/>
      <c r="EAA289" s="5"/>
      <c r="EAB289" s="5"/>
      <c r="EAC289" s="5"/>
      <c r="EAD289" s="5"/>
      <c r="EAE289" s="5"/>
      <c r="EAF289" s="5"/>
      <c r="EAG289" s="5"/>
      <c r="EAH289" s="5"/>
      <c r="EAI289" s="5"/>
      <c r="EAJ289" s="5"/>
      <c r="EAK289" s="5"/>
      <c r="EAL289" s="5"/>
      <c r="EAM289" s="5"/>
      <c r="EAN289" s="5"/>
      <c r="EAO289" s="5"/>
      <c r="EAP289" s="5"/>
      <c r="EAQ289" s="5"/>
      <c r="EAR289" s="5"/>
      <c r="EAS289" s="5"/>
      <c r="EAT289" s="5"/>
      <c r="EAU289" s="5"/>
      <c r="EAV289" s="5"/>
      <c r="EAW289" s="5"/>
      <c r="EAX289" s="5"/>
      <c r="EAY289" s="5"/>
      <c r="EAZ289" s="5"/>
      <c r="EBA289" s="5"/>
      <c r="EBB289" s="5"/>
      <c r="EBC289" s="5"/>
      <c r="EBD289" s="5"/>
      <c r="EBE289" s="5"/>
      <c r="EBF289" s="5"/>
      <c r="EBG289" s="5"/>
      <c r="EBH289" s="5"/>
      <c r="EBI289" s="5"/>
      <c r="EBJ289" s="5"/>
      <c r="EBK289" s="5"/>
      <c r="EBL289" s="5"/>
      <c r="EBM289" s="5"/>
      <c r="EBN289" s="5"/>
      <c r="EBO289" s="5"/>
      <c r="EBP289" s="5"/>
      <c r="EBQ289" s="5"/>
      <c r="EBR289" s="5"/>
      <c r="EBS289" s="5"/>
      <c r="EBT289" s="5"/>
      <c r="EBU289" s="5"/>
      <c r="EBV289" s="5"/>
      <c r="EBW289" s="5"/>
      <c r="EBX289" s="5"/>
      <c r="EBY289" s="5"/>
      <c r="EBZ289" s="5"/>
      <c r="ECA289" s="5"/>
      <c r="ECB289" s="5"/>
      <c r="ECC289" s="5"/>
      <c r="ECD289" s="5"/>
      <c r="ECE289" s="5"/>
      <c r="ECF289" s="5"/>
      <c r="ECG289" s="5"/>
      <c r="ECH289" s="5"/>
      <c r="ECI289" s="5"/>
      <c r="ECJ289" s="5"/>
      <c r="ECK289" s="5"/>
      <c r="ECL289" s="5"/>
      <c r="ECM289" s="5"/>
      <c r="ECN289" s="5"/>
      <c r="ECO289" s="5"/>
      <c r="ECP289" s="5"/>
      <c r="ECQ289" s="5"/>
      <c r="ECR289" s="5"/>
      <c r="ECS289" s="5"/>
      <c r="ECT289" s="5"/>
      <c r="ECU289" s="5"/>
      <c r="ECV289" s="5"/>
      <c r="ECW289" s="5"/>
      <c r="ECX289" s="5"/>
      <c r="ECY289" s="5"/>
      <c r="ECZ289" s="5"/>
      <c r="EDA289" s="5"/>
      <c r="EDB289" s="5"/>
      <c r="EDC289" s="5"/>
      <c r="EDD289" s="5"/>
      <c r="EDE289" s="5"/>
      <c r="EDF289" s="5"/>
      <c r="EDG289" s="5"/>
      <c r="EDH289" s="5"/>
      <c r="EDI289" s="5"/>
      <c r="EDJ289" s="5"/>
      <c r="EDK289" s="5"/>
      <c r="EDL289" s="5"/>
      <c r="EDM289" s="5"/>
      <c r="EDN289" s="5"/>
      <c r="EDO289" s="5"/>
      <c r="EDP289" s="5"/>
      <c r="EDQ289" s="5"/>
      <c r="EDR289" s="5"/>
      <c r="EDS289" s="5"/>
      <c r="EDT289" s="5"/>
      <c r="EDU289" s="5"/>
      <c r="EDV289" s="5"/>
      <c r="EDW289" s="5"/>
      <c r="EDX289" s="5"/>
      <c r="EDY289" s="5"/>
      <c r="EDZ289" s="5"/>
      <c r="EEA289" s="5"/>
      <c r="EEB289" s="5"/>
      <c r="EEC289" s="5"/>
      <c r="EED289" s="5"/>
      <c r="EEE289" s="5"/>
      <c r="EEF289" s="5"/>
      <c r="EEG289" s="5"/>
      <c r="EEH289" s="5"/>
      <c r="EEI289" s="5"/>
      <c r="EEJ289" s="5"/>
      <c r="EEK289" s="5"/>
      <c r="EEL289" s="5"/>
      <c r="EEM289" s="5"/>
      <c r="EEN289" s="5"/>
      <c r="EEO289" s="5"/>
      <c r="EEP289" s="5"/>
      <c r="EEQ289" s="5"/>
      <c r="EER289" s="5"/>
      <c r="EES289" s="5"/>
      <c r="EET289" s="5"/>
      <c r="EEU289" s="5"/>
      <c r="EEV289" s="5"/>
      <c r="EEW289" s="5"/>
      <c r="EEX289" s="5"/>
      <c r="EEY289" s="5"/>
      <c r="EEZ289" s="5"/>
      <c r="EFA289" s="5"/>
      <c r="EFB289" s="5"/>
      <c r="EFC289" s="5"/>
      <c r="EFD289" s="5"/>
      <c r="EFE289" s="5"/>
      <c r="EFF289" s="5"/>
      <c r="EFG289" s="5"/>
      <c r="EFH289" s="5"/>
      <c r="EFI289" s="5"/>
      <c r="EFJ289" s="5"/>
      <c r="EFK289" s="5"/>
      <c r="EFL289" s="5"/>
      <c r="EFM289" s="5"/>
      <c r="EFN289" s="5"/>
      <c r="EFO289" s="5"/>
      <c r="EFP289" s="5"/>
      <c r="EFQ289" s="5"/>
      <c r="EFR289" s="5"/>
      <c r="EFS289" s="5"/>
      <c r="EFT289" s="5"/>
      <c r="EFU289" s="5"/>
      <c r="EFV289" s="5"/>
      <c r="EFW289" s="5"/>
      <c r="EFX289" s="5"/>
      <c r="EFY289" s="5"/>
      <c r="EFZ289" s="5"/>
      <c r="EGA289" s="5"/>
      <c r="EGB289" s="5"/>
      <c r="EGC289" s="5"/>
      <c r="EGD289" s="5"/>
      <c r="EGE289" s="5"/>
      <c r="EGF289" s="5"/>
      <c r="EGG289" s="5"/>
      <c r="EGH289" s="5"/>
      <c r="EGI289" s="5"/>
      <c r="EGJ289" s="5"/>
      <c r="EGK289" s="5"/>
      <c r="EGL289" s="5"/>
      <c r="EGM289" s="5"/>
      <c r="EGN289" s="5"/>
      <c r="EGO289" s="5"/>
      <c r="EGP289" s="5"/>
      <c r="EGQ289" s="5"/>
      <c r="EGR289" s="5"/>
      <c r="EGS289" s="5"/>
      <c r="EGT289" s="5"/>
      <c r="EGU289" s="5"/>
      <c r="EGV289" s="5"/>
      <c r="EGW289" s="5"/>
      <c r="EGX289" s="5"/>
      <c r="EGY289" s="5"/>
      <c r="EGZ289" s="5"/>
      <c r="EHA289" s="5"/>
      <c r="EHB289" s="5"/>
      <c r="EHC289" s="5"/>
      <c r="EHD289" s="5"/>
      <c r="EHE289" s="5"/>
      <c r="EHF289" s="5"/>
      <c r="EHG289" s="5"/>
      <c r="EHH289" s="5"/>
      <c r="EHI289" s="5"/>
      <c r="EHJ289" s="5"/>
      <c r="EHK289" s="5"/>
      <c r="EHL289" s="5"/>
      <c r="EHM289" s="5"/>
      <c r="EHN289" s="5"/>
      <c r="EHO289" s="5"/>
      <c r="EHP289" s="5"/>
      <c r="EHQ289" s="5"/>
      <c r="EHR289" s="5"/>
      <c r="EHS289" s="5"/>
      <c r="EHT289" s="5"/>
      <c r="EHU289" s="5"/>
      <c r="EHV289" s="5"/>
      <c r="EHW289" s="5"/>
      <c r="EHX289" s="5"/>
      <c r="EHY289" s="5"/>
      <c r="EHZ289" s="5"/>
      <c r="EIA289" s="5"/>
      <c r="EIB289" s="5"/>
      <c r="EIC289" s="5"/>
      <c r="EID289" s="5"/>
      <c r="EIE289" s="5"/>
      <c r="EIF289" s="5"/>
      <c r="EIG289" s="5"/>
      <c r="EIH289" s="5"/>
      <c r="EII289" s="5"/>
      <c r="EIJ289" s="5"/>
      <c r="EIK289" s="5"/>
      <c r="EIL289" s="5"/>
      <c r="EIM289" s="5"/>
      <c r="EIN289" s="5"/>
      <c r="EIO289" s="5"/>
      <c r="EIP289" s="5"/>
      <c r="EIQ289" s="5"/>
      <c r="EIR289" s="5"/>
      <c r="EIS289" s="5"/>
      <c r="EIT289" s="5"/>
      <c r="EIU289" s="5"/>
      <c r="EIV289" s="5"/>
      <c r="EIW289" s="5"/>
      <c r="EIX289" s="5"/>
      <c r="EIY289" s="5"/>
      <c r="EIZ289" s="5"/>
      <c r="EJA289" s="5"/>
      <c r="EJB289" s="5"/>
      <c r="EJC289" s="5"/>
      <c r="EJD289" s="5"/>
      <c r="EJE289" s="5"/>
      <c r="EJF289" s="5"/>
      <c r="EJG289" s="5"/>
      <c r="EJH289" s="5"/>
      <c r="EJI289" s="5"/>
      <c r="EJJ289" s="5"/>
      <c r="EJK289" s="5"/>
      <c r="EJL289" s="5"/>
      <c r="EJM289" s="5"/>
      <c r="EJN289" s="5"/>
      <c r="EJO289" s="5"/>
      <c r="EJP289" s="5"/>
      <c r="EJQ289" s="5"/>
      <c r="EJR289" s="5"/>
      <c r="EJS289" s="5"/>
      <c r="EJT289" s="5"/>
      <c r="EJU289" s="5"/>
      <c r="EJV289" s="5"/>
      <c r="EJW289" s="5"/>
      <c r="EJX289" s="5"/>
      <c r="EJY289" s="5"/>
      <c r="EJZ289" s="5"/>
      <c r="EKA289" s="5"/>
      <c r="EKB289" s="5"/>
      <c r="EKC289" s="5"/>
      <c r="EKD289" s="5"/>
      <c r="EKE289" s="5"/>
      <c r="EKF289" s="5"/>
      <c r="EKG289" s="5"/>
      <c r="EKH289" s="5"/>
      <c r="EKI289" s="5"/>
      <c r="EKJ289" s="5"/>
      <c r="EKK289" s="5"/>
      <c r="EKL289" s="5"/>
      <c r="EKM289" s="5"/>
      <c r="EKN289" s="5"/>
      <c r="EKO289" s="5"/>
      <c r="EKP289" s="5"/>
      <c r="EKQ289" s="5"/>
      <c r="EKR289" s="5"/>
      <c r="EKS289" s="5"/>
      <c r="EKT289" s="5"/>
      <c r="EKU289" s="5"/>
      <c r="EKV289" s="5"/>
      <c r="EKW289" s="5"/>
      <c r="EKX289" s="5"/>
      <c r="EKY289" s="5"/>
      <c r="EKZ289" s="5"/>
      <c r="ELA289" s="5"/>
      <c r="ELB289" s="5"/>
      <c r="ELC289" s="5"/>
      <c r="ELD289" s="5"/>
      <c r="ELE289" s="5"/>
      <c r="ELF289" s="5"/>
      <c r="ELG289" s="5"/>
      <c r="ELH289" s="5"/>
      <c r="ELI289" s="5"/>
      <c r="ELJ289" s="5"/>
      <c r="ELK289" s="5"/>
      <c r="ELL289" s="5"/>
      <c r="ELM289" s="5"/>
      <c r="ELN289" s="5"/>
      <c r="ELO289" s="5"/>
      <c r="ELP289" s="5"/>
      <c r="ELQ289" s="5"/>
      <c r="ELR289" s="5"/>
      <c r="ELS289" s="5"/>
      <c r="ELT289" s="5"/>
      <c r="ELU289" s="5"/>
      <c r="ELV289" s="5"/>
      <c r="ELW289" s="5"/>
      <c r="ELX289" s="5"/>
      <c r="ELY289" s="5"/>
      <c r="ELZ289" s="5"/>
      <c r="EMA289" s="5"/>
      <c r="EMB289" s="5"/>
      <c r="EMC289" s="5"/>
      <c r="EMD289" s="5"/>
      <c r="EME289" s="5"/>
      <c r="EMF289" s="5"/>
      <c r="EMG289" s="5"/>
      <c r="EMH289" s="5"/>
      <c r="EMI289" s="5"/>
      <c r="EMJ289" s="5"/>
      <c r="EMK289" s="5"/>
      <c r="EML289" s="5"/>
      <c r="EMM289" s="5"/>
      <c r="EMN289" s="5"/>
      <c r="EMO289" s="5"/>
      <c r="EMP289" s="5"/>
      <c r="EMQ289" s="5"/>
      <c r="EMR289" s="5"/>
      <c r="EMS289" s="5"/>
      <c r="EMT289" s="5"/>
      <c r="EMU289" s="5"/>
      <c r="EMV289" s="5"/>
      <c r="EMW289" s="5"/>
      <c r="EMX289" s="5"/>
      <c r="EMY289" s="5"/>
      <c r="EMZ289" s="5"/>
      <c r="ENA289" s="5"/>
      <c r="ENB289" s="5"/>
      <c r="ENC289" s="5"/>
      <c r="END289" s="5"/>
      <c r="ENE289" s="5"/>
      <c r="ENF289" s="5"/>
      <c r="ENG289" s="5"/>
      <c r="ENH289" s="5"/>
      <c r="ENI289" s="5"/>
      <c r="ENJ289" s="5"/>
      <c r="ENK289" s="5"/>
      <c r="ENL289" s="5"/>
      <c r="ENM289" s="5"/>
      <c r="ENN289" s="5"/>
      <c r="ENO289" s="5"/>
      <c r="ENP289" s="5"/>
      <c r="ENQ289" s="5"/>
      <c r="ENR289" s="5"/>
      <c r="ENS289" s="5"/>
      <c r="ENT289" s="5"/>
      <c r="ENU289" s="5"/>
      <c r="ENV289" s="5"/>
      <c r="ENW289" s="5"/>
      <c r="ENX289" s="5"/>
      <c r="ENY289" s="5"/>
      <c r="ENZ289" s="5"/>
      <c r="EOA289" s="5"/>
      <c r="EOB289" s="5"/>
      <c r="EOC289" s="5"/>
      <c r="EOD289" s="5"/>
      <c r="EOE289" s="5"/>
      <c r="EOF289" s="5"/>
      <c r="EOG289" s="5"/>
      <c r="EOH289" s="5"/>
      <c r="EOI289" s="5"/>
      <c r="EOJ289" s="5"/>
      <c r="EOK289" s="5"/>
      <c r="EOL289" s="5"/>
      <c r="EOM289" s="5"/>
      <c r="EON289" s="5"/>
      <c r="EOO289" s="5"/>
      <c r="EOP289" s="5"/>
      <c r="EOQ289" s="5"/>
      <c r="EOR289" s="5"/>
      <c r="EOS289" s="5"/>
      <c r="EOT289" s="5"/>
      <c r="EOU289" s="5"/>
      <c r="EOV289" s="5"/>
      <c r="EOW289" s="5"/>
      <c r="EOX289" s="5"/>
      <c r="EOY289" s="5"/>
      <c r="EOZ289" s="5"/>
      <c r="EPA289" s="5"/>
      <c r="EPB289" s="5"/>
      <c r="EPC289" s="5"/>
      <c r="EPD289" s="5"/>
      <c r="EPE289" s="5"/>
      <c r="EPF289" s="5"/>
      <c r="EPG289" s="5"/>
      <c r="EPH289" s="5"/>
      <c r="EPI289" s="5"/>
      <c r="EPJ289" s="5"/>
      <c r="EPK289" s="5"/>
      <c r="EPL289" s="5"/>
      <c r="EPM289" s="5"/>
      <c r="EPN289" s="5"/>
      <c r="EPO289" s="5"/>
      <c r="EPP289" s="5"/>
      <c r="EPQ289" s="5"/>
      <c r="EPR289" s="5"/>
      <c r="EPS289" s="5"/>
      <c r="EPT289" s="5"/>
      <c r="EPU289" s="5"/>
      <c r="EPV289" s="5"/>
      <c r="EPW289" s="5"/>
      <c r="EPX289" s="5"/>
      <c r="EPY289" s="5"/>
      <c r="EPZ289" s="5"/>
      <c r="EQA289" s="5"/>
      <c r="EQB289" s="5"/>
      <c r="EQC289" s="5"/>
      <c r="EQD289" s="5"/>
      <c r="EQE289" s="5"/>
      <c r="EQF289" s="5"/>
      <c r="EQG289" s="5"/>
      <c r="EQH289" s="5"/>
      <c r="EQI289" s="5"/>
      <c r="EQJ289" s="5"/>
      <c r="EQK289" s="5"/>
      <c r="EQL289" s="5"/>
      <c r="EQM289" s="5"/>
      <c r="EQN289" s="5"/>
      <c r="EQO289" s="5"/>
      <c r="EQP289" s="5"/>
      <c r="EQQ289" s="5"/>
      <c r="EQR289" s="5"/>
      <c r="EQS289" s="5"/>
      <c r="EQT289" s="5"/>
      <c r="EQU289" s="5"/>
      <c r="EQV289" s="5"/>
      <c r="EQW289" s="5"/>
      <c r="EQX289" s="5"/>
      <c r="EQY289" s="5"/>
      <c r="EQZ289" s="5"/>
      <c r="ERA289" s="5"/>
      <c r="ERB289" s="5"/>
      <c r="ERC289" s="5"/>
      <c r="ERD289" s="5"/>
      <c r="ERE289" s="5"/>
      <c r="ERF289" s="5"/>
      <c r="ERG289" s="5"/>
      <c r="ERH289" s="5"/>
      <c r="ERI289" s="5"/>
      <c r="ERJ289" s="5"/>
      <c r="ERK289" s="5"/>
      <c r="ERL289" s="5"/>
      <c r="ERM289" s="5"/>
      <c r="ERN289" s="5"/>
      <c r="ERO289" s="5"/>
      <c r="ERP289" s="5"/>
      <c r="ERQ289" s="5"/>
      <c r="ERR289" s="5"/>
      <c r="ERS289" s="5"/>
      <c r="ERT289" s="5"/>
      <c r="ERU289" s="5"/>
      <c r="ERV289" s="5"/>
      <c r="ERW289" s="5"/>
      <c r="ERX289" s="5"/>
      <c r="ERY289" s="5"/>
      <c r="ERZ289" s="5"/>
      <c r="ESA289" s="5"/>
      <c r="ESB289" s="5"/>
      <c r="ESC289" s="5"/>
      <c r="ESD289" s="5"/>
      <c r="ESE289" s="5"/>
      <c r="ESF289" s="5"/>
      <c r="ESG289" s="5"/>
      <c r="ESH289" s="5"/>
      <c r="ESI289" s="5"/>
      <c r="ESJ289" s="5"/>
      <c r="ESK289" s="5"/>
      <c r="ESL289" s="5"/>
      <c r="ESM289" s="5"/>
      <c r="ESN289" s="5"/>
      <c r="ESO289" s="5"/>
      <c r="ESP289" s="5"/>
      <c r="ESQ289" s="5"/>
      <c r="ESR289" s="5"/>
      <c r="ESS289" s="5"/>
      <c r="EST289" s="5"/>
      <c r="ESU289" s="5"/>
      <c r="ESV289" s="5"/>
      <c r="ESW289" s="5"/>
      <c r="ESX289" s="5"/>
      <c r="ESY289" s="5"/>
      <c r="ESZ289" s="5"/>
      <c r="ETA289" s="5"/>
      <c r="ETB289" s="5"/>
      <c r="ETC289" s="5"/>
      <c r="ETD289" s="5"/>
      <c r="ETE289" s="5"/>
      <c r="ETF289" s="5"/>
      <c r="ETG289" s="5"/>
      <c r="ETH289" s="5"/>
      <c r="ETI289" s="5"/>
      <c r="ETJ289" s="5"/>
      <c r="ETK289" s="5"/>
      <c r="ETL289" s="5"/>
      <c r="ETM289" s="5"/>
      <c r="ETN289" s="5"/>
      <c r="ETO289" s="5"/>
      <c r="ETP289" s="5"/>
      <c r="ETQ289" s="5"/>
      <c r="ETR289" s="5"/>
      <c r="ETS289" s="5"/>
      <c r="ETT289" s="5"/>
      <c r="ETU289" s="5"/>
      <c r="ETV289" s="5"/>
      <c r="ETW289" s="5"/>
      <c r="ETX289" s="5"/>
      <c r="ETY289" s="5"/>
      <c r="ETZ289" s="5"/>
      <c r="EUA289" s="5"/>
      <c r="EUB289" s="5"/>
      <c r="EUC289" s="5"/>
      <c r="EUD289" s="5"/>
      <c r="EUE289" s="5"/>
      <c r="EUF289" s="5"/>
      <c r="EUG289" s="5"/>
      <c r="EUH289" s="5"/>
      <c r="EUI289" s="5"/>
      <c r="EUJ289" s="5"/>
      <c r="EUK289" s="5"/>
      <c r="EUL289" s="5"/>
      <c r="EUM289" s="5"/>
      <c r="EUN289" s="5"/>
      <c r="EUO289" s="5"/>
      <c r="EUP289" s="5"/>
      <c r="EUQ289" s="5"/>
      <c r="EUR289" s="5"/>
      <c r="EUS289" s="5"/>
      <c r="EUT289" s="5"/>
      <c r="EUU289" s="5"/>
      <c r="EUV289" s="5"/>
      <c r="EUW289" s="5"/>
      <c r="EUX289" s="5"/>
      <c r="EUY289" s="5"/>
      <c r="EUZ289" s="5"/>
      <c r="EVA289" s="5"/>
      <c r="EVB289" s="5"/>
      <c r="EVC289" s="5"/>
      <c r="EVD289" s="5"/>
      <c r="EVE289" s="5"/>
      <c r="EVF289" s="5"/>
      <c r="EVG289" s="5"/>
      <c r="EVH289" s="5"/>
      <c r="EVI289" s="5"/>
      <c r="EVJ289" s="5"/>
      <c r="EVK289" s="5"/>
      <c r="EVL289" s="5"/>
      <c r="EVM289" s="5"/>
      <c r="EVN289" s="5"/>
      <c r="EVO289" s="5"/>
      <c r="EVP289" s="5"/>
      <c r="EVQ289" s="5"/>
      <c r="EVR289" s="5"/>
      <c r="EVS289" s="5"/>
      <c r="EVT289" s="5"/>
      <c r="EVU289" s="5"/>
      <c r="EVV289" s="5"/>
      <c r="EVW289" s="5"/>
      <c r="EVX289" s="5"/>
      <c r="EVY289" s="5"/>
      <c r="EVZ289" s="5"/>
      <c r="EWA289" s="5"/>
      <c r="EWB289" s="5"/>
      <c r="EWC289" s="5"/>
      <c r="EWD289" s="5"/>
      <c r="EWE289" s="5"/>
      <c r="EWF289" s="5"/>
      <c r="EWG289" s="5"/>
      <c r="EWH289" s="5"/>
      <c r="EWI289" s="5"/>
      <c r="EWJ289" s="5"/>
      <c r="EWK289" s="5"/>
      <c r="EWL289" s="5"/>
      <c r="EWM289" s="5"/>
      <c r="EWN289" s="5"/>
      <c r="EWO289" s="5"/>
      <c r="EWP289" s="5"/>
      <c r="EWQ289" s="5"/>
      <c r="EWR289" s="5"/>
      <c r="EWS289" s="5"/>
      <c r="EWT289" s="5"/>
      <c r="EWU289" s="5"/>
      <c r="EWV289" s="5"/>
      <c r="EWW289" s="5"/>
      <c r="EWX289" s="5"/>
      <c r="EWY289" s="5"/>
      <c r="EWZ289" s="5"/>
      <c r="EXA289" s="5"/>
      <c r="EXB289" s="5"/>
      <c r="EXC289" s="5"/>
      <c r="EXD289" s="5"/>
      <c r="EXE289" s="5"/>
      <c r="EXF289" s="5"/>
      <c r="EXG289" s="5"/>
      <c r="EXH289" s="5"/>
      <c r="EXI289" s="5"/>
      <c r="EXJ289" s="5"/>
      <c r="EXK289" s="5"/>
      <c r="EXL289" s="5"/>
      <c r="EXM289" s="5"/>
      <c r="EXN289" s="5"/>
      <c r="EXO289" s="5"/>
      <c r="EXP289" s="5"/>
      <c r="EXQ289" s="5"/>
      <c r="EXR289" s="5"/>
      <c r="EXS289" s="5"/>
      <c r="EXT289" s="5"/>
      <c r="EXU289" s="5"/>
      <c r="EXV289" s="5"/>
      <c r="EXW289" s="5"/>
      <c r="EXX289" s="5"/>
      <c r="EXY289" s="5"/>
      <c r="EXZ289" s="5"/>
      <c r="EYA289" s="5"/>
      <c r="EYB289" s="5"/>
      <c r="EYC289" s="5"/>
      <c r="EYD289" s="5"/>
      <c r="EYE289" s="5"/>
      <c r="EYF289" s="5"/>
      <c r="EYG289" s="5"/>
      <c r="EYH289" s="5"/>
      <c r="EYI289" s="5"/>
      <c r="EYJ289" s="5"/>
      <c r="EYK289" s="5"/>
      <c r="EYL289" s="5"/>
      <c r="EYM289" s="5"/>
      <c r="EYN289" s="5"/>
      <c r="EYO289" s="5"/>
      <c r="EYP289" s="5"/>
      <c r="EYQ289" s="5"/>
      <c r="EYR289" s="5"/>
      <c r="EYS289" s="5"/>
      <c r="EYT289" s="5"/>
      <c r="EYU289" s="5"/>
      <c r="EYV289" s="5"/>
      <c r="EYW289" s="5"/>
      <c r="EYX289" s="5"/>
      <c r="EYY289" s="5"/>
      <c r="EYZ289" s="5"/>
      <c r="EZA289" s="5"/>
      <c r="EZB289" s="5"/>
      <c r="EZC289" s="5"/>
      <c r="EZD289" s="5"/>
      <c r="EZE289" s="5"/>
      <c r="EZF289" s="5"/>
      <c r="EZG289" s="5"/>
      <c r="EZH289" s="5"/>
      <c r="EZI289" s="5"/>
      <c r="EZJ289" s="5"/>
      <c r="EZK289" s="5"/>
      <c r="EZL289" s="5"/>
      <c r="EZM289" s="5"/>
      <c r="EZN289" s="5"/>
      <c r="EZO289" s="5"/>
      <c r="EZP289" s="5"/>
      <c r="EZQ289" s="5"/>
      <c r="EZR289" s="5"/>
      <c r="EZS289" s="5"/>
      <c r="EZT289" s="5"/>
      <c r="EZU289" s="5"/>
      <c r="EZV289" s="5"/>
      <c r="EZW289" s="5"/>
      <c r="EZX289" s="5"/>
      <c r="EZY289" s="5"/>
      <c r="EZZ289" s="5"/>
      <c r="FAA289" s="5"/>
      <c r="FAB289" s="5"/>
      <c r="FAC289" s="5"/>
      <c r="FAD289" s="5"/>
      <c r="FAE289" s="5"/>
      <c r="FAF289" s="5"/>
      <c r="FAG289" s="5"/>
      <c r="FAH289" s="5"/>
      <c r="FAI289" s="5"/>
      <c r="FAJ289" s="5"/>
      <c r="FAK289" s="5"/>
      <c r="FAL289" s="5"/>
      <c r="FAM289" s="5"/>
      <c r="FAN289" s="5"/>
      <c r="FAO289" s="5"/>
      <c r="FAP289" s="5"/>
      <c r="FAQ289" s="5"/>
      <c r="FAR289" s="5"/>
      <c r="FAS289" s="5"/>
      <c r="FAT289" s="5"/>
      <c r="FAU289" s="5"/>
      <c r="FAV289" s="5"/>
      <c r="FAW289" s="5"/>
      <c r="FAX289" s="5"/>
      <c r="FAY289" s="5"/>
      <c r="FAZ289" s="5"/>
      <c r="FBA289" s="5"/>
      <c r="FBB289" s="5"/>
      <c r="FBC289" s="5"/>
      <c r="FBD289" s="5"/>
      <c r="FBE289" s="5"/>
      <c r="FBF289" s="5"/>
      <c r="FBG289" s="5"/>
      <c r="FBH289" s="5"/>
      <c r="FBI289" s="5"/>
      <c r="FBJ289" s="5"/>
      <c r="FBK289" s="5"/>
      <c r="FBL289" s="5"/>
      <c r="FBM289" s="5"/>
      <c r="FBN289" s="5"/>
      <c r="FBO289" s="5"/>
      <c r="FBP289" s="5"/>
      <c r="FBQ289" s="5"/>
      <c r="FBR289" s="5"/>
      <c r="FBS289" s="5"/>
      <c r="FBT289" s="5"/>
      <c r="FBU289" s="5"/>
      <c r="FBV289" s="5"/>
      <c r="FBW289" s="5"/>
      <c r="FBX289" s="5"/>
      <c r="FBY289" s="5"/>
      <c r="FBZ289" s="5"/>
      <c r="FCA289" s="5"/>
      <c r="FCB289" s="5"/>
      <c r="FCC289" s="5"/>
      <c r="FCD289" s="5"/>
      <c r="FCE289" s="5"/>
      <c r="FCF289" s="5"/>
      <c r="FCG289" s="5"/>
      <c r="FCH289" s="5"/>
      <c r="FCI289" s="5"/>
      <c r="FCJ289" s="5"/>
      <c r="FCK289" s="5"/>
      <c r="FCL289" s="5"/>
      <c r="FCM289" s="5"/>
      <c r="FCN289" s="5"/>
      <c r="FCO289" s="5"/>
      <c r="FCP289" s="5"/>
      <c r="FCQ289" s="5"/>
      <c r="FCR289" s="5"/>
      <c r="FCS289" s="5"/>
      <c r="FCT289" s="5"/>
      <c r="FCU289" s="5"/>
      <c r="FCV289" s="5"/>
      <c r="FCW289" s="5"/>
      <c r="FCX289" s="5"/>
      <c r="FCY289" s="5"/>
      <c r="FCZ289" s="5"/>
      <c r="FDA289" s="5"/>
      <c r="FDB289" s="5"/>
      <c r="FDC289" s="5"/>
      <c r="FDD289" s="5"/>
      <c r="FDE289" s="5"/>
      <c r="FDF289" s="5"/>
      <c r="FDG289" s="5"/>
      <c r="FDH289" s="5"/>
      <c r="FDI289" s="5"/>
      <c r="FDJ289" s="5"/>
      <c r="FDK289" s="5"/>
      <c r="FDL289" s="5"/>
      <c r="FDM289" s="5"/>
      <c r="FDN289" s="5"/>
      <c r="FDO289" s="5"/>
      <c r="FDP289" s="5"/>
      <c r="FDQ289" s="5"/>
      <c r="FDR289" s="5"/>
      <c r="FDS289" s="5"/>
      <c r="FDT289" s="5"/>
      <c r="FDU289" s="5"/>
      <c r="FDV289" s="5"/>
      <c r="FDW289" s="5"/>
      <c r="FDX289" s="5"/>
      <c r="FDY289" s="5"/>
      <c r="FDZ289" s="5"/>
      <c r="FEA289" s="5"/>
      <c r="FEB289" s="5"/>
      <c r="FEC289" s="5"/>
      <c r="FED289" s="5"/>
      <c r="FEE289" s="5"/>
      <c r="FEF289" s="5"/>
      <c r="FEG289" s="5"/>
      <c r="FEH289" s="5"/>
      <c r="FEI289" s="5"/>
      <c r="FEJ289" s="5"/>
      <c r="FEK289" s="5"/>
      <c r="FEL289" s="5"/>
      <c r="FEM289" s="5"/>
      <c r="FEN289" s="5"/>
      <c r="FEO289" s="5"/>
      <c r="FEP289" s="5"/>
      <c r="FEQ289" s="5"/>
      <c r="FER289" s="5"/>
      <c r="FES289" s="5"/>
      <c r="FET289" s="5"/>
      <c r="FEU289" s="5"/>
      <c r="FEV289" s="5"/>
      <c r="FEW289" s="5"/>
      <c r="FEX289" s="5"/>
      <c r="FEY289" s="5"/>
      <c r="FEZ289" s="5"/>
      <c r="FFA289" s="5"/>
      <c r="FFB289" s="5"/>
      <c r="FFC289" s="5"/>
      <c r="FFD289" s="5"/>
      <c r="FFE289" s="5"/>
      <c r="FFF289" s="5"/>
      <c r="FFG289" s="5"/>
      <c r="FFH289" s="5"/>
      <c r="FFI289" s="5"/>
      <c r="FFJ289" s="5"/>
      <c r="FFK289" s="5"/>
      <c r="FFL289" s="5"/>
      <c r="FFM289" s="5"/>
      <c r="FFN289" s="5"/>
      <c r="FFO289" s="5"/>
      <c r="FFP289" s="5"/>
      <c r="FFQ289" s="5"/>
      <c r="FFR289" s="5"/>
      <c r="FFS289" s="5"/>
      <c r="FFT289" s="5"/>
      <c r="FFU289" s="5"/>
      <c r="FFV289" s="5"/>
      <c r="FFW289" s="5"/>
      <c r="FFX289" s="5"/>
      <c r="FFY289" s="5"/>
      <c r="FFZ289" s="5"/>
      <c r="FGA289" s="5"/>
      <c r="FGB289" s="5"/>
      <c r="FGC289" s="5"/>
      <c r="FGD289" s="5"/>
      <c r="FGE289" s="5"/>
      <c r="FGF289" s="5"/>
      <c r="FGG289" s="5"/>
      <c r="FGH289" s="5"/>
      <c r="FGI289" s="5"/>
      <c r="FGJ289" s="5"/>
      <c r="FGK289" s="5"/>
      <c r="FGL289" s="5"/>
      <c r="FGM289" s="5"/>
      <c r="FGN289" s="5"/>
      <c r="FGO289" s="5"/>
      <c r="FGP289" s="5"/>
      <c r="FGQ289" s="5"/>
      <c r="FGR289" s="5"/>
      <c r="FGS289" s="5"/>
      <c r="FGT289" s="5"/>
      <c r="FGU289" s="5"/>
      <c r="FGV289" s="5"/>
      <c r="FGW289" s="5"/>
      <c r="FGX289" s="5"/>
      <c r="FGY289" s="5"/>
      <c r="FGZ289" s="5"/>
      <c r="FHA289" s="5"/>
      <c r="FHB289" s="5"/>
      <c r="FHC289" s="5"/>
      <c r="FHD289" s="5"/>
      <c r="FHE289" s="5"/>
      <c r="FHF289" s="5"/>
      <c r="FHG289" s="5"/>
      <c r="FHH289" s="5"/>
      <c r="FHI289" s="5"/>
      <c r="FHJ289" s="5"/>
      <c r="FHK289" s="5"/>
      <c r="FHL289" s="5"/>
      <c r="FHM289" s="5"/>
      <c r="FHN289" s="5"/>
      <c r="FHO289" s="5"/>
      <c r="FHP289" s="5"/>
      <c r="FHQ289" s="5"/>
      <c r="FHR289" s="5"/>
      <c r="FHS289" s="5"/>
      <c r="FHT289" s="5"/>
      <c r="FHU289" s="5"/>
      <c r="FHV289" s="5"/>
      <c r="FHW289" s="5"/>
      <c r="FHX289" s="5"/>
      <c r="FHY289" s="5"/>
      <c r="FHZ289" s="5"/>
      <c r="FIA289" s="5"/>
      <c r="FIB289" s="5"/>
      <c r="FIC289" s="5"/>
      <c r="FID289" s="5"/>
      <c r="FIE289" s="5"/>
      <c r="FIF289" s="5"/>
      <c r="FIG289" s="5"/>
      <c r="FIH289" s="5"/>
      <c r="FII289" s="5"/>
      <c r="FIJ289" s="5"/>
      <c r="FIK289" s="5"/>
      <c r="FIL289" s="5"/>
      <c r="FIM289" s="5"/>
      <c r="FIN289" s="5"/>
      <c r="FIO289" s="5"/>
      <c r="FIP289" s="5"/>
      <c r="FIQ289" s="5"/>
      <c r="FIR289" s="5"/>
      <c r="FIS289" s="5"/>
      <c r="FIT289" s="5"/>
      <c r="FIU289" s="5"/>
      <c r="FIV289" s="5"/>
      <c r="FIW289" s="5"/>
      <c r="FIX289" s="5"/>
      <c r="FIY289" s="5"/>
      <c r="FIZ289" s="5"/>
      <c r="FJA289" s="5"/>
      <c r="FJB289" s="5"/>
      <c r="FJC289" s="5"/>
      <c r="FJD289" s="5"/>
      <c r="FJE289" s="5"/>
      <c r="FJF289" s="5"/>
      <c r="FJG289" s="5"/>
      <c r="FJH289" s="5"/>
      <c r="FJI289" s="5"/>
      <c r="FJJ289" s="5"/>
      <c r="FJK289" s="5"/>
      <c r="FJL289" s="5"/>
      <c r="FJM289" s="5"/>
      <c r="FJN289" s="5"/>
      <c r="FJO289" s="5"/>
      <c r="FJP289" s="5"/>
      <c r="FJQ289" s="5"/>
      <c r="FJR289" s="5"/>
      <c r="FJS289" s="5"/>
      <c r="FJT289" s="5"/>
      <c r="FJU289" s="5"/>
      <c r="FJV289" s="5"/>
      <c r="FJW289" s="5"/>
      <c r="FJX289" s="5"/>
      <c r="FJY289" s="5"/>
      <c r="FJZ289" s="5"/>
      <c r="FKA289" s="5"/>
      <c r="FKB289" s="5"/>
      <c r="FKC289" s="5"/>
      <c r="FKD289" s="5"/>
      <c r="FKE289" s="5"/>
      <c r="FKF289" s="5"/>
      <c r="FKG289" s="5"/>
      <c r="FKH289" s="5"/>
      <c r="FKI289" s="5"/>
      <c r="FKJ289" s="5"/>
      <c r="FKK289" s="5"/>
      <c r="FKL289" s="5"/>
      <c r="FKM289" s="5"/>
      <c r="FKN289" s="5"/>
      <c r="FKO289" s="5"/>
      <c r="FKP289" s="5"/>
      <c r="FKQ289" s="5"/>
      <c r="FKR289" s="5"/>
      <c r="FKS289" s="5"/>
      <c r="FKT289" s="5"/>
      <c r="FKU289" s="5"/>
      <c r="FKV289" s="5"/>
      <c r="FKW289" s="5"/>
      <c r="FKX289" s="5"/>
      <c r="FKY289" s="5"/>
      <c r="FKZ289" s="5"/>
      <c r="FLA289" s="5"/>
      <c r="FLB289" s="5"/>
      <c r="FLC289" s="5"/>
      <c r="FLD289" s="5"/>
      <c r="FLE289" s="5"/>
      <c r="FLF289" s="5"/>
      <c r="FLG289" s="5"/>
      <c r="FLH289" s="5"/>
      <c r="FLI289" s="5"/>
      <c r="FLJ289" s="5"/>
      <c r="FLK289" s="5"/>
      <c r="FLL289" s="5"/>
      <c r="FLM289" s="5"/>
      <c r="FLN289" s="5"/>
      <c r="FLO289" s="5"/>
      <c r="FLP289" s="5"/>
      <c r="FLQ289" s="5"/>
      <c r="FLR289" s="5"/>
      <c r="FLS289" s="5"/>
      <c r="FLT289" s="5"/>
      <c r="FLU289" s="5"/>
      <c r="FLV289" s="5"/>
      <c r="FLW289" s="5"/>
      <c r="FLX289" s="5"/>
      <c r="FLY289" s="5"/>
      <c r="FLZ289" s="5"/>
      <c r="FMA289" s="5"/>
      <c r="FMB289" s="5"/>
      <c r="FMC289" s="5"/>
      <c r="FMD289" s="5"/>
      <c r="FME289" s="5"/>
      <c r="FMF289" s="5"/>
      <c r="FMG289" s="5"/>
      <c r="FMH289" s="5"/>
      <c r="FMI289" s="5"/>
      <c r="FMJ289" s="5"/>
      <c r="FMK289" s="5"/>
      <c r="FML289" s="5"/>
      <c r="FMM289" s="5"/>
      <c r="FMN289" s="5"/>
      <c r="FMO289" s="5"/>
      <c r="FMP289" s="5"/>
      <c r="FMQ289" s="5"/>
      <c r="FMR289" s="5"/>
      <c r="FMS289" s="5"/>
      <c r="FMT289" s="5"/>
      <c r="FMU289" s="5"/>
      <c r="FMV289" s="5"/>
      <c r="FMW289" s="5"/>
      <c r="FMX289" s="5"/>
      <c r="FMY289" s="5"/>
      <c r="FMZ289" s="5"/>
      <c r="FNA289" s="5"/>
      <c r="FNB289" s="5"/>
      <c r="FNC289" s="5"/>
      <c r="FND289" s="5"/>
      <c r="FNE289" s="5"/>
      <c r="FNF289" s="5"/>
      <c r="FNG289" s="5"/>
      <c r="FNH289" s="5"/>
      <c r="FNI289" s="5"/>
      <c r="FNJ289" s="5"/>
      <c r="FNK289" s="5"/>
      <c r="FNL289" s="5"/>
      <c r="FNM289" s="5"/>
      <c r="FNN289" s="5"/>
      <c r="FNO289" s="5"/>
      <c r="FNP289" s="5"/>
      <c r="FNQ289" s="5"/>
      <c r="FNR289" s="5"/>
      <c r="FNS289" s="5"/>
      <c r="FNT289" s="5"/>
      <c r="FNU289" s="5"/>
      <c r="FNV289" s="5"/>
      <c r="FNW289" s="5"/>
      <c r="FNX289" s="5"/>
      <c r="FNY289" s="5"/>
      <c r="FNZ289" s="5"/>
      <c r="FOA289" s="5"/>
      <c r="FOB289" s="5"/>
      <c r="FOC289" s="5"/>
      <c r="FOD289" s="5"/>
      <c r="FOE289" s="5"/>
      <c r="FOF289" s="5"/>
      <c r="FOG289" s="5"/>
      <c r="FOH289" s="5"/>
      <c r="FOI289" s="5"/>
      <c r="FOJ289" s="5"/>
      <c r="FOK289" s="5"/>
      <c r="FOL289" s="5"/>
      <c r="FOM289" s="5"/>
      <c r="FON289" s="5"/>
      <c r="FOO289" s="5"/>
      <c r="FOP289" s="5"/>
      <c r="FOQ289" s="5"/>
      <c r="FOR289" s="5"/>
      <c r="FOS289" s="5"/>
      <c r="FOT289" s="5"/>
      <c r="FOU289" s="5"/>
      <c r="FOV289" s="5"/>
      <c r="FOW289" s="5"/>
      <c r="FOX289" s="5"/>
      <c r="FOY289" s="5"/>
      <c r="FOZ289" s="5"/>
      <c r="FPA289" s="5"/>
      <c r="FPB289" s="5"/>
      <c r="FPC289" s="5"/>
      <c r="FPD289" s="5"/>
      <c r="FPE289" s="5"/>
      <c r="FPF289" s="5"/>
      <c r="FPG289" s="5"/>
      <c r="FPH289" s="5"/>
      <c r="FPI289" s="5"/>
      <c r="FPJ289" s="5"/>
      <c r="FPK289" s="5"/>
      <c r="FPL289" s="5"/>
      <c r="FPM289" s="5"/>
      <c r="FPN289" s="5"/>
      <c r="FPO289" s="5"/>
      <c r="FPP289" s="5"/>
      <c r="FPQ289" s="5"/>
      <c r="FPR289" s="5"/>
      <c r="FPS289" s="5"/>
      <c r="FPT289" s="5"/>
      <c r="FPU289" s="5"/>
      <c r="FPV289" s="5"/>
      <c r="FPW289" s="5"/>
      <c r="FPX289" s="5"/>
      <c r="FPY289" s="5"/>
      <c r="FPZ289" s="5"/>
      <c r="FQA289" s="5"/>
      <c r="FQB289" s="5"/>
      <c r="FQC289" s="5"/>
      <c r="FQD289" s="5"/>
      <c r="FQE289" s="5"/>
      <c r="FQF289" s="5"/>
      <c r="FQG289" s="5"/>
      <c r="FQH289" s="5"/>
      <c r="FQI289" s="5"/>
      <c r="FQJ289" s="5"/>
      <c r="FQK289" s="5"/>
      <c r="FQL289" s="5"/>
      <c r="FQM289" s="5"/>
      <c r="FQN289" s="5"/>
      <c r="FQO289" s="5"/>
      <c r="FQP289" s="5"/>
      <c r="FQQ289" s="5"/>
      <c r="FQR289" s="5"/>
      <c r="FQS289" s="5"/>
      <c r="FQT289" s="5"/>
      <c r="FQU289" s="5"/>
      <c r="FQV289" s="5"/>
      <c r="FQW289" s="5"/>
      <c r="FQX289" s="5"/>
      <c r="FQY289" s="5"/>
      <c r="FQZ289" s="5"/>
      <c r="FRA289" s="5"/>
      <c r="FRB289" s="5"/>
      <c r="FRC289" s="5"/>
      <c r="FRD289" s="5"/>
      <c r="FRE289" s="5"/>
      <c r="FRF289" s="5"/>
      <c r="FRG289" s="5"/>
      <c r="FRH289" s="5"/>
      <c r="FRI289" s="5"/>
      <c r="FRJ289" s="5"/>
      <c r="FRK289" s="5"/>
      <c r="FRL289" s="5"/>
      <c r="FRM289" s="5"/>
      <c r="FRN289" s="5"/>
      <c r="FRO289" s="5"/>
      <c r="FRP289" s="5"/>
      <c r="FRQ289" s="5"/>
      <c r="FRR289" s="5"/>
      <c r="FRS289" s="5"/>
      <c r="FRT289" s="5"/>
      <c r="FRU289" s="5"/>
      <c r="FRV289" s="5"/>
      <c r="FRW289" s="5"/>
      <c r="FRX289" s="5"/>
      <c r="FRY289" s="5"/>
      <c r="FRZ289" s="5"/>
      <c r="FSA289" s="5"/>
      <c r="FSB289" s="5"/>
      <c r="FSC289" s="5"/>
      <c r="FSD289" s="5"/>
      <c r="FSE289" s="5"/>
      <c r="FSF289" s="5"/>
      <c r="FSG289" s="5"/>
      <c r="FSH289" s="5"/>
      <c r="FSI289" s="5"/>
      <c r="FSJ289" s="5"/>
      <c r="FSK289" s="5"/>
      <c r="FSL289" s="5"/>
      <c r="FSM289" s="5"/>
      <c r="FSN289" s="5"/>
      <c r="FSO289" s="5"/>
      <c r="FSP289" s="5"/>
      <c r="FSQ289" s="5"/>
      <c r="FSR289" s="5"/>
      <c r="FSS289" s="5"/>
      <c r="FST289" s="5"/>
      <c r="FSU289" s="5"/>
      <c r="FSV289" s="5"/>
      <c r="FSW289" s="5"/>
      <c r="FSX289" s="5"/>
      <c r="FSY289" s="5"/>
      <c r="FSZ289" s="5"/>
      <c r="FTA289" s="5"/>
      <c r="FTB289" s="5"/>
      <c r="FTC289" s="5"/>
      <c r="FTD289" s="5"/>
      <c r="FTE289" s="5"/>
      <c r="FTF289" s="5"/>
      <c r="FTG289" s="5"/>
      <c r="FTH289" s="5"/>
      <c r="FTI289" s="5"/>
      <c r="FTJ289" s="5"/>
      <c r="FTK289" s="5"/>
      <c r="FTL289" s="5"/>
      <c r="FTM289" s="5"/>
      <c r="FTN289" s="5"/>
      <c r="FTO289" s="5"/>
      <c r="FTP289" s="5"/>
      <c r="FTQ289" s="5"/>
      <c r="FTR289" s="5"/>
      <c r="FTS289" s="5"/>
      <c r="FTT289" s="5"/>
      <c r="FTU289" s="5"/>
      <c r="FTV289" s="5"/>
      <c r="FTW289" s="5"/>
      <c r="FTX289" s="5"/>
      <c r="FTY289" s="5"/>
      <c r="FTZ289" s="5"/>
      <c r="FUA289" s="5"/>
      <c r="FUB289" s="5"/>
      <c r="FUC289" s="5"/>
      <c r="FUD289" s="5"/>
      <c r="FUE289" s="5"/>
      <c r="FUF289" s="5"/>
      <c r="FUG289" s="5"/>
      <c r="FUH289" s="5"/>
      <c r="FUI289" s="5"/>
      <c r="FUJ289" s="5"/>
      <c r="FUK289" s="5"/>
      <c r="FUL289" s="5"/>
      <c r="FUM289" s="5"/>
      <c r="FUN289" s="5"/>
      <c r="FUO289" s="5"/>
      <c r="FUP289" s="5"/>
      <c r="FUQ289" s="5"/>
      <c r="FUR289" s="5"/>
      <c r="FUS289" s="5"/>
      <c r="FUT289" s="5"/>
      <c r="FUU289" s="5"/>
      <c r="FUV289" s="5"/>
      <c r="FUW289" s="5"/>
      <c r="FUX289" s="5"/>
      <c r="FUY289" s="5"/>
      <c r="FUZ289" s="5"/>
      <c r="FVA289" s="5"/>
      <c r="FVB289" s="5"/>
      <c r="FVC289" s="5"/>
      <c r="FVD289" s="5"/>
      <c r="FVE289" s="5"/>
      <c r="FVF289" s="5"/>
      <c r="FVG289" s="5"/>
      <c r="FVH289" s="5"/>
      <c r="FVI289" s="5"/>
      <c r="FVJ289" s="5"/>
      <c r="FVK289" s="5"/>
      <c r="FVL289" s="5"/>
      <c r="FVM289" s="5"/>
      <c r="FVN289" s="5"/>
      <c r="FVO289" s="5"/>
      <c r="FVP289" s="5"/>
      <c r="FVQ289" s="5"/>
      <c r="FVR289" s="5"/>
      <c r="FVS289" s="5"/>
      <c r="FVT289" s="5"/>
      <c r="FVU289" s="5"/>
      <c r="FVV289" s="5"/>
      <c r="FVW289" s="5"/>
      <c r="FVX289" s="5"/>
      <c r="FVY289" s="5"/>
      <c r="FVZ289" s="5"/>
      <c r="FWA289" s="5"/>
      <c r="FWB289" s="5"/>
      <c r="FWC289" s="5"/>
      <c r="FWD289" s="5"/>
      <c r="FWE289" s="5"/>
      <c r="FWF289" s="5"/>
      <c r="FWG289" s="5"/>
      <c r="FWH289" s="5"/>
      <c r="FWI289" s="5"/>
      <c r="FWJ289" s="5"/>
      <c r="FWK289" s="5"/>
      <c r="FWL289" s="5"/>
      <c r="FWM289" s="5"/>
      <c r="FWN289" s="5"/>
      <c r="FWO289" s="5"/>
      <c r="FWP289" s="5"/>
      <c r="FWQ289" s="5"/>
      <c r="FWR289" s="5"/>
      <c r="FWS289" s="5"/>
      <c r="FWT289" s="5"/>
      <c r="FWU289" s="5"/>
      <c r="FWV289" s="5"/>
      <c r="FWW289" s="5"/>
      <c r="FWX289" s="5"/>
      <c r="FWY289" s="5"/>
      <c r="FWZ289" s="5"/>
      <c r="FXA289" s="5"/>
      <c r="FXB289" s="5"/>
      <c r="FXC289" s="5"/>
      <c r="FXD289" s="5"/>
      <c r="FXE289" s="5"/>
      <c r="FXF289" s="5"/>
      <c r="FXG289" s="5"/>
      <c r="FXH289" s="5"/>
      <c r="FXI289" s="5"/>
      <c r="FXJ289" s="5"/>
      <c r="FXK289" s="5"/>
      <c r="FXL289" s="5"/>
      <c r="FXM289" s="5"/>
      <c r="FXN289" s="5"/>
      <c r="FXO289" s="5"/>
      <c r="FXP289" s="5"/>
      <c r="FXQ289" s="5"/>
      <c r="FXR289" s="5"/>
      <c r="FXS289" s="5"/>
      <c r="FXT289" s="5"/>
      <c r="FXU289" s="5"/>
      <c r="FXV289" s="5"/>
      <c r="FXW289" s="5"/>
      <c r="FXX289" s="5"/>
      <c r="FXY289" s="5"/>
      <c r="FXZ289" s="5"/>
      <c r="FYA289" s="5"/>
      <c r="FYB289" s="5"/>
      <c r="FYC289" s="5"/>
      <c r="FYD289" s="5"/>
      <c r="FYE289" s="5"/>
      <c r="FYF289" s="5"/>
      <c r="FYG289" s="5"/>
      <c r="FYH289" s="5"/>
      <c r="FYI289" s="5"/>
      <c r="FYJ289" s="5"/>
      <c r="FYK289" s="5"/>
      <c r="FYL289" s="5"/>
      <c r="FYM289" s="5"/>
      <c r="FYN289" s="5"/>
      <c r="FYO289" s="5"/>
      <c r="FYP289" s="5"/>
      <c r="FYQ289" s="5"/>
      <c r="FYR289" s="5"/>
      <c r="FYS289" s="5"/>
      <c r="FYT289" s="5"/>
      <c r="FYU289" s="5"/>
      <c r="FYV289" s="5"/>
      <c r="FYW289" s="5"/>
      <c r="FYX289" s="5"/>
      <c r="FYY289" s="5"/>
      <c r="FYZ289" s="5"/>
      <c r="FZA289" s="5"/>
      <c r="FZB289" s="5"/>
      <c r="FZC289" s="5"/>
      <c r="FZD289" s="5"/>
      <c r="FZE289" s="5"/>
      <c r="FZF289" s="5"/>
      <c r="FZG289" s="5"/>
      <c r="FZH289" s="5"/>
      <c r="FZI289" s="5"/>
      <c r="FZJ289" s="5"/>
      <c r="FZK289" s="5"/>
      <c r="FZL289" s="5"/>
      <c r="FZM289" s="5"/>
      <c r="FZN289" s="5"/>
      <c r="FZO289" s="5"/>
      <c r="FZP289" s="5"/>
      <c r="FZQ289" s="5"/>
      <c r="FZR289" s="5"/>
      <c r="FZS289" s="5"/>
      <c r="FZT289" s="5"/>
      <c r="FZU289" s="5"/>
      <c r="FZV289" s="5"/>
      <c r="FZW289" s="5"/>
      <c r="FZX289" s="5"/>
      <c r="FZY289" s="5"/>
      <c r="FZZ289" s="5"/>
      <c r="GAA289" s="5"/>
      <c r="GAB289" s="5"/>
      <c r="GAC289" s="5"/>
      <c r="GAD289" s="5"/>
      <c r="GAE289" s="5"/>
      <c r="GAF289" s="5"/>
      <c r="GAG289" s="5"/>
      <c r="GAH289" s="5"/>
      <c r="GAI289" s="5"/>
      <c r="GAJ289" s="5"/>
      <c r="GAK289" s="5"/>
      <c r="GAL289" s="5"/>
      <c r="GAM289" s="5"/>
      <c r="GAN289" s="5"/>
      <c r="GAO289" s="5"/>
      <c r="GAP289" s="5"/>
      <c r="GAQ289" s="5"/>
      <c r="GAR289" s="5"/>
      <c r="GAS289" s="5"/>
      <c r="GAT289" s="5"/>
      <c r="GAU289" s="5"/>
      <c r="GAV289" s="5"/>
      <c r="GAW289" s="5"/>
      <c r="GAX289" s="5"/>
      <c r="GAY289" s="5"/>
      <c r="GAZ289" s="5"/>
      <c r="GBA289" s="5"/>
      <c r="GBB289" s="5"/>
      <c r="GBC289" s="5"/>
      <c r="GBD289" s="5"/>
      <c r="GBE289" s="5"/>
      <c r="GBF289" s="5"/>
      <c r="GBG289" s="5"/>
      <c r="GBH289" s="5"/>
      <c r="GBI289" s="5"/>
      <c r="GBJ289" s="5"/>
      <c r="GBK289" s="5"/>
      <c r="GBL289" s="5"/>
      <c r="GBM289" s="5"/>
      <c r="GBN289" s="5"/>
      <c r="GBO289" s="5"/>
      <c r="GBP289" s="5"/>
      <c r="GBQ289" s="5"/>
      <c r="GBR289" s="5"/>
      <c r="GBS289" s="5"/>
      <c r="GBT289" s="5"/>
      <c r="GBU289" s="5"/>
      <c r="GBV289" s="5"/>
      <c r="GBW289" s="5"/>
      <c r="GBX289" s="5"/>
      <c r="GBY289" s="5"/>
      <c r="GBZ289" s="5"/>
      <c r="GCA289" s="5"/>
      <c r="GCB289" s="5"/>
      <c r="GCC289" s="5"/>
      <c r="GCD289" s="5"/>
      <c r="GCE289" s="5"/>
      <c r="GCF289" s="5"/>
      <c r="GCG289" s="5"/>
      <c r="GCH289" s="5"/>
      <c r="GCI289" s="5"/>
      <c r="GCJ289" s="5"/>
      <c r="GCK289" s="5"/>
      <c r="GCL289" s="5"/>
      <c r="GCM289" s="5"/>
      <c r="GCN289" s="5"/>
      <c r="GCO289" s="5"/>
      <c r="GCP289" s="5"/>
      <c r="GCQ289" s="5"/>
      <c r="GCR289" s="5"/>
      <c r="GCS289" s="5"/>
      <c r="GCT289" s="5"/>
      <c r="GCU289" s="5"/>
      <c r="GCV289" s="5"/>
      <c r="GCW289" s="5"/>
      <c r="GCX289" s="5"/>
      <c r="GCY289" s="5"/>
      <c r="GCZ289" s="5"/>
      <c r="GDA289" s="5"/>
      <c r="GDB289" s="5"/>
      <c r="GDC289" s="5"/>
      <c r="GDD289" s="5"/>
      <c r="GDE289" s="5"/>
      <c r="GDF289" s="5"/>
      <c r="GDG289" s="5"/>
      <c r="GDH289" s="5"/>
      <c r="GDI289" s="5"/>
      <c r="GDJ289" s="5"/>
      <c r="GDK289" s="5"/>
      <c r="GDL289" s="5"/>
      <c r="GDM289" s="5"/>
      <c r="GDN289" s="5"/>
      <c r="GDO289" s="5"/>
      <c r="GDP289" s="5"/>
      <c r="GDQ289" s="5"/>
      <c r="GDR289" s="5"/>
      <c r="GDS289" s="5"/>
      <c r="GDT289" s="5"/>
      <c r="GDU289" s="5"/>
      <c r="GDV289" s="5"/>
      <c r="GDW289" s="5"/>
      <c r="GDX289" s="5"/>
      <c r="GDY289" s="5"/>
      <c r="GDZ289" s="5"/>
      <c r="GEA289" s="5"/>
      <c r="GEB289" s="5"/>
      <c r="GEC289" s="5"/>
      <c r="GED289" s="5"/>
      <c r="GEE289" s="5"/>
      <c r="GEF289" s="5"/>
      <c r="GEG289" s="5"/>
      <c r="GEH289" s="5"/>
      <c r="GEI289" s="5"/>
      <c r="GEJ289" s="5"/>
      <c r="GEK289" s="5"/>
      <c r="GEL289" s="5"/>
      <c r="GEM289" s="5"/>
      <c r="GEN289" s="5"/>
      <c r="GEO289" s="5"/>
      <c r="GEP289" s="5"/>
      <c r="GEQ289" s="5"/>
      <c r="GER289" s="5"/>
      <c r="GES289" s="5"/>
      <c r="GET289" s="5"/>
      <c r="GEU289" s="5"/>
      <c r="GEV289" s="5"/>
      <c r="GEW289" s="5"/>
      <c r="GEX289" s="5"/>
      <c r="GEY289" s="5"/>
      <c r="GEZ289" s="5"/>
      <c r="GFA289" s="5"/>
      <c r="GFB289" s="5"/>
      <c r="GFC289" s="5"/>
      <c r="GFD289" s="5"/>
      <c r="GFE289" s="5"/>
      <c r="GFF289" s="5"/>
      <c r="GFG289" s="5"/>
      <c r="GFH289" s="5"/>
      <c r="GFI289" s="5"/>
      <c r="GFJ289" s="5"/>
      <c r="GFK289" s="5"/>
      <c r="GFL289" s="5"/>
      <c r="GFM289" s="5"/>
      <c r="GFN289" s="5"/>
      <c r="GFO289" s="5"/>
      <c r="GFP289" s="5"/>
      <c r="GFQ289" s="5"/>
      <c r="GFR289" s="5"/>
      <c r="GFS289" s="5"/>
      <c r="GFT289" s="5"/>
      <c r="GFU289" s="5"/>
      <c r="GFV289" s="5"/>
      <c r="GFW289" s="5"/>
      <c r="GFX289" s="5"/>
      <c r="GFY289" s="5"/>
      <c r="GFZ289" s="5"/>
      <c r="GGA289" s="5"/>
      <c r="GGB289" s="5"/>
      <c r="GGC289" s="5"/>
      <c r="GGD289" s="5"/>
      <c r="GGE289" s="5"/>
      <c r="GGF289" s="5"/>
      <c r="GGG289" s="5"/>
      <c r="GGH289" s="5"/>
      <c r="GGI289" s="5"/>
      <c r="GGJ289" s="5"/>
      <c r="GGK289" s="5"/>
      <c r="GGL289" s="5"/>
      <c r="GGM289" s="5"/>
      <c r="GGN289" s="5"/>
      <c r="GGO289" s="5"/>
      <c r="GGP289" s="5"/>
      <c r="GGQ289" s="5"/>
      <c r="GGR289" s="5"/>
      <c r="GGS289" s="5"/>
      <c r="GGT289" s="5"/>
      <c r="GGU289" s="5"/>
      <c r="GGV289" s="5"/>
      <c r="GGW289" s="5"/>
      <c r="GGX289" s="5"/>
      <c r="GGY289" s="5"/>
      <c r="GGZ289" s="5"/>
      <c r="GHA289" s="5"/>
      <c r="GHB289" s="5"/>
      <c r="GHC289" s="5"/>
      <c r="GHD289" s="5"/>
      <c r="GHE289" s="5"/>
      <c r="GHF289" s="5"/>
      <c r="GHG289" s="5"/>
      <c r="GHH289" s="5"/>
      <c r="GHI289" s="5"/>
      <c r="GHJ289" s="5"/>
      <c r="GHK289" s="5"/>
      <c r="GHL289" s="5"/>
      <c r="GHM289" s="5"/>
      <c r="GHN289" s="5"/>
      <c r="GHO289" s="5"/>
      <c r="GHP289" s="5"/>
      <c r="GHQ289" s="5"/>
      <c r="GHR289" s="5"/>
      <c r="GHS289" s="5"/>
      <c r="GHT289" s="5"/>
      <c r="GHU289" s="5"/>
      <c r="GHV289" s="5"/>
      <c r="GHW289" s="5"/>
      <c r="GHX289" s="5"/>
      <c r="GHY289" s="5"/>
      <c r="GHZ289" s="5"/>
      <c r="GIA289" s="5"/>
      <c r="GIB289" s="5"/>
      <c r="GIC289" s="5"/>
      <c r="GID289" s="5"/>
      <c r="GIE289" s="5"/>
      <c r="GIF289" s="5"/>
      <c r="GIG289" s="5"/>
      <c r="GIH289" s="5"/>
      <c r="GII289" s="5"/>
      <c r="GIJ289" s="5"/>
      <c r="GIK289" s="5"/>
      <c r="GIL289" s="5"/>
      <c r="GIM289" s="5"/>
      <c r="GIN289" s="5"/>
      <c r="GIO289" s="5"/>
      <c r="GIP289" s="5"/>
      <c r="GIQ289" s="5"/>
      <c r="GIR289" s="5"/>
      <c r="GIS289" s="5"/>
      <c r="GIT289" s="5"/>
      <c r="GIU289" s="5"/>
      <c r="GIV289" s="5"/>
      <c r="GIW289" s="5"/>
      <c r="GIX289" s="5"/>
      <c r="GIY289" s="5"/>
      <c r="GIZ289" s="5"/>
      <c r="GJA289" s="5"/>
      <c r="GJB289" s="5"/>
      <c r="GJC289" s="5"/>
      <c r="GJD289" s="5"/>
      <c r="GJE289" s="5"/>
      <c r="GJF289" s="5"/>
      <c r="GJG289" s="5"/>
      <c r="GJH289" s="5"/>
      <c r="GJI289" s="5"/>
      <c r="GJJ289" s="5"/>
      <c r="GJK289" s="5"/>
      <c r="GJL289" s="5"/>
      <c r="GJM289" s="5"/>
      <c r="GJN289" s="5"/>
      <c r="GJO289" s="5"/>
      <c r="GJP289" s="5"/>
      <c r="GJQ289" s="5"/>
      <c r="GJR289" s="5"/>
      <c r="GJS289" s="5"/>
      <c r="GJT289" s="5"/>
      <c r="GJU289" s="5"/>
      <c r="GJV289" s="5"/>
      <c r="GJW289" s="5"/>
      <c r="GJX289" s="5"/>
      <c r="GJY289" s="5"/>
      <c r="GJZ289" s="5"/>
      <c r="GKA289" s="5"/>
      <c r="GKB289" s="5"/>
      <c r="GKC289" s="5"/>
      <c r="GKD289" s="5"/>
      <c r="GKE289" s="5"/>
      <c r="GKF289" s="5"/>
      <c r="GKG289" s="5"/>
      <c r="GKH289" s="5"/>
      <c r="GKI289" s="5"/>
      <c r="GKJ289" s="5"/>
      <c r="GKK289" s="5"/>
      <c r="GKL289" s="5"/>
      <c r="GKM289" s="5"/>
      <c r="GKN289" s="5"/>
      <c r="GKO289" s="5"/>
      <c r="GKP289" s="5"/>
      <c r="GKQ289" s="5"/>
      <c r="GKR289" s="5"/>
      <c r="GKS289" s="5"/>
      <c r="GKT289" s="5"/>
      <c r="GKU289" s="5"/>
      <c r="GKV289" s="5"/>
      <c r="GKW289" s="5"/>
      <c r="GKX289" s="5"/>
      <c r="GKY289" s="5"/>
      <c r="GKZ289" s="5"/>
      <c r="GLA289" s="5"/>
      <c r="GLB289" s="5"/>
      <c r="GLC289" s="5"/>
      <c r="GLD289" s="5"/>
      <c r="GLE289" s="5"/>
      <c r="GLF289" s="5"/>
      <c r="GLG289" s="5"/>
      <c r="GLH289" s="5"/>
      <c r="GLI289" s="5"/>
      <c r="GLJ289" s="5"/>
      <c r="GLK289" s="5"/>
      <c r="GLL289" s="5"/>
      <c r="GLM289" s="5"/>
      <c r="GLN289" s="5"/>
      <c r="GLO289" s="5"/>
      <c r="GLP289" s="5"/>
      <c r="GLQ289" s="5"/>
      <c r="GLR289" s="5"/>
      <c r="GLS289" s="5"/>
      <c r="GLT289" s="5"/>
      <c r="GLU289" s="5"/>
      <c r="GLV289" s="5"/>
      <c r="GLW289" s="5"/>
      <c r="GLX289" s="5"/>
      <c r="GLY289" s="5"/>
      <c r="GLZ289" s="5"/>
      <c r="GMA289" s="5"/>
      <c r="GMB289" s="5"/>
      <c r="GMC289" s="5"/>
      <c r="GMD289" s="5"/>
      <c r="GME289" s="5"/>
      <c r="GMF289" s="5"/>
      <c r="GMG289" s="5"/>
      <c r="GMH289" s="5"/>
      <c r="GMI289" s="5"/>
      <c r="GMJ289" s="5"/>
      <c r="GMK289" s="5"/>
      <c r="GML289" s="5"/>
      <c r="GMM289" s="5"/>
      <c r="GMN289" s="5"/>
      <c r="GMO289" s="5"/>
      <c r="GMP289" s="5"/>
      <c r="GMQ289" s="5"/>
      <c r="GMR289" s="5"/>
      <c r="GMS289" s="5"/>
      <c r="GMT289" s="5"/>
      <c r="GMU289" s="5"/>
      <c r="GMV289" s="5"/>
      <c r="GMW289" s="5"/>
      <c r="GMX289" s="5"/>
      <c r="GMY289" s="5"/>
      <c r="GMZ289" s="5"/>
      <c r="GNA289" s="5"/>
      <c r="GNB289" s="5"/>
      <c r="GNC289" s="5"/>
      <c r="GND289" s="5"/>
      <c r="GNE289" s="5"/>
      <c r="GNF289" s="5"/>
      <c r="GNG289" s="5"/>
      <c r="GNH289" s="5"/>
      <c r="GNI289" s="5"/>
      <c r="GNJ289" s="5"/>
      <c r="GNK289" s="5"/>
      <c r="GNL289" s="5"/>
      <c r="GNM289" s="5"/>
      <c r="GNN289" s="5"/>
      <c r="GNO289" s="5"/>
      <c r="GNP289" s="5"/>
      <c r="GNQ289" s="5"/>
      <c r="GNR289" s="5"/>
      <c r="GNS289" s="5"/>
      <c r="GNT289" s="5"/>
      <c r="GNU289" s="5"/>
      <c r="GNV289" s="5"/>
      <c r="GNW289" s="5"/>
      <c r="GNX289" s="5"/>
      <c r="GNY289" s="5"/>
      <c r="GNZ289" s="5"/>
      <c r="GOA289" s="5"/>
      <c r="GOB289" s="5"/>
      <c r="GOC289" s="5"/>
      <c r="GOD289" s="5"/>
      <c r="GOE289" s="5"/>
      <c r="GOF289" s="5"/>
      <c r="GOG289" s="5"/>
      <c r="GOH289" s="5"/>
      <c r="GOI289" s="5"/>
      <c r="GOJ289" s="5"/>
      <c r="GOK289" s="5"/>
      <c r="GOL289" s="5"/>
      <c r="GOM289" s="5"/>
      <c r="GON289" s="5"/>
      <c r="GOO289" s="5"/>
      <c r="GOP289" s="5"/>
      <c r="GOQ289" s="5"/>
      <c r="GOR289" s="5"/>
      <c r="GOS289" s="5"/>
      <c r="GOT289" s="5"/>
      <c r="GOU289" s="5"/>
      <c r="GOV289" s="5"/>
      <c r="GOW289" s="5"/>
      <c r="GOX289" s="5"/>
      <c r="GOY289" s="5"/>
      <c r="GOZ289" s="5"/>
      <c r="GPA289" s="5"/>
      <c r="GPB289" s="5"/>
      <c r="GPC289" s="5"/>
      <c r="GPD289" s="5"/>
      <c r="GPE289" s="5"/>
      <c r="GPF289" s="5"/>
      <c r="GPG289" s="5"/>
      <c r="GPH289" s="5"/>
      <c r="GPI289" s="5"/>
      <c r="GPJ289" s="5"/>
      <c r="GPK289" s="5"/>
      <c r="GPL289" s="5"/>
      <c r="GPM289" s="5"/>
      <c r="GPN289" s="5"/>
      <c r="GPO289" s="5"/>
      <c r="GPP289" s="5"/>
      <c r="GPQ289" s="5"/>
      <c r="GPR289" s="5"/>
      <c r="GPS289" s="5"/>
      <c r="GPT289" s="5"/>
      <c r="GPU289" s="5"/>
      <c r="GPV289" s="5"/>
      <c r="GPW289" s="5"/>
      <c r="GPX289" s="5"/>
      <c r="GPY289" s="5"/>
      <c r="GPZ289" s="5"/>
      <c r="GQA289" s="5"/>
      <c r="GQB289" s="5"/>
      <c r="GQC289" s="5"/>
      <c r="GQD289" s="5"/>
      <c r="GQE289" s="5"/>
      <c r="GQF289" s="5"/>
      <c r="GQG289" s="5"/>
      <c r="GQH289" s="5"/>
      <c r="GQI289" s="5"/>
      <c r="GQJ289" s="5"/>
      <c r="GQK289" s="5"/>
      <c r="GQL289" s="5"/>
      <c r="GQM289" s="5"/>
      <c r="GQN289" s="5"/>
      <c r="GQO289" s="5"/>
      <c r="GQP289" s="5"/>
      <c r="GQQ289" s="5"/>
      <c r="GQR289" s="5"/>
      <c r="GQS289" s="5"/>
      <c r="GQT289" s="5"/>
      <c r="GQU289" s="5"/>
      <c r="GQV289" s="5"/>
      <c r="GQW289" s="5"/>
      <c r="GQX289" s="5"/>
      <c r="GQY289" s="5"/>
      <c r="GQZ289" s="5"/>
      <c r="GRA289" s="5"/>
      <c r="GRB289" s="5"/>
      <c r="GRC289" s="5"/>
      <c r="GRD289" s="5"/>
      <c r="GRE289" s="5"/>
      <c r="GRF289" s="5"/>
      <c r="GRG289" s="5"/>
      <c r="GRH289" s="5"/>
      <c r="GRI289" s="5"/>
      <c r="GRJ289" s="5"/>
      <c r="GRK289" s="5"/>
      <c r="GRL289" s="5"/>
      <c r="GRM289" s="5"/>
      <c r="GRN289" s="5"/>
      <c r="GRO289" s="5"/>
      <c r="GRP289" s="5"/>
      <c r="GRQ289" s="5"/>
      <c r="GRR289" s="5"/>
      <c r="GRS289" s="5"/>
      <c r="GRT289" s="5"/>
      <c r="GRU289" s="5"/>
      <c r="GRV289" s="5"/>
      <c r="GRW289" s="5"/>
      <c r="GRX289" s="5"/>
      <c r="GRY289" s="5"/>
      <c r="GRZ289" s="5"/>
      <c r="GSA289" s="5"/>
      <c r="GSB289" s="5"/>
      <c r="GSC289" s="5"/>
      <c r="GSD289" s="5"/>
      <c r="GSE289" s="5"/>
      <c r="GSF289" s="5"/>
      <c r="GSG289" s="5"/>
      <c r="GSH289" s="5"/>
      <c r="GSI289" s="5"/>
      <c r="GSJ289" s="5"/>
      <c r="GSK289" s="5"/>
      <c r="GSL289" s="5"/>
      <c r="GSM289" s="5"/>
      <c r="GSN289" s="5"/>
      <c r="GSO289" s="5"/>
      <c r="GSP289" s="5"/>
      <c r="GSQ289" s="5"/>
      <c r="GSR289" s="5"/>
      <c r="GSS289" s="5"/>
      <c r="GST289" s="5"/>
      <c r="GSU289" s="5"/>
      <c r="GSV289" s="5"/>
      <c r="GSW289" s="5"/>
      <c r="GSX289" s="5"/>
      <c r="GSY289" s="5"/>
      <c r="GSZ289" s="5"/>
      <c r="GTA289" s="5"/>
      <c r="GTB289" s="5"/>
      <c r="GTC289" s="5"/>
      <c r="GTD289" s="5"/>
      <c r="GTE289" s="5"/>
      <c r="GTF289" s="5"/>
      <c r="GTG289" s="5"/>
      <c r="GTH289" s="5"/>
      <c r="GTI289" s="5"/>
      <c r="GTJ289" s="5"/>
      <c r="GTK289" s="5"/>
      <c r="GTL289" s="5"/>
      <c r="GTM289" s="5"/>
      <c r="GTN289" s="5"/>
      <c r="GTO289" s="5"/>
      <c r="GTP289" s="5"/>
      <c r="GTQ289" s="5"/>
      <c r="GTR289" s="5"/>
      <c r="GTS289" s="5"/>
      <c r="GTT289" s="5"/>
      <c r="GTU289" s="5"/>
      <c r="GTV289" s="5"/>
      <c r="GTW289" s="5"/>
      <c r="GTX289" s="5"/>
      <c r="GTY289" s="5"/>
      <c r="GTZ289" s="5"/>
      <c r="GUA289" s="5"/>
      <c r="GUB289" s="5"/>
      <c r="GUC289" s="5"/>
      <c r="GUD289" s="5"/>
      <c r="GUE289" s="5"/>
      <c r="GUF289" s="5"/>
      <c r="GUG289" s="5"/>
      <c r="GUH289" s="5"/>
      <c r="GUI289" s="5"/>
      <c r="GUJ289" s="5"/>
      <c r="GUK289" s="5"/>
      <c r="GUL289" s="5"/>
      <c r="GUM289" s="5"/>
      <c r="GUN289" s="5"/>
      <c r="GUO289" s="5"/>
      <c r="GUP289" s="5"/>
      <c r="GUQ289" s="5"/>
      <c r="GUR289" s="5"/>
      <c r="GUS289" s="5"/>
      <c r="GUT289" s="5"/>
      <c r="GUU289" s="5"/>
      <c r="GUV289" s="5"/>
      <c r="GUW289" s="5"/>
      <c r="GUX289" s="5"/>
      <c r="GUY289" s="5"/>
      <c r="GUZ289" s="5"/>
      <c r="GVA289" s="5"/>
      <c r="GVB289" s="5"/>
      <c r="GVC289" s="5"/>
      <c r="GVD289" s="5"/>
      <c r="GVE289" s="5"/>
      <c r="GVF289" s="5"/>
      <c r="GVG289" s="5"/>
      <c r="GVH289" s="5"/>
      <c r="GVI289" s="5"/>
      <c r="GVJ289" s="5"/>
      <c r="GVK289" s="5"/>
      <c r="GVL289" s="5"/>
      <c r="GVM289" s="5"/>
      <c r="GVN289" s="5"/>
      <c r="GVO289" s="5"/>
      <c r="GVP289" s="5"/>
      <c r="GVQ289" s="5"/>
      <c r="GVR289" s="5"/>
      <c r="GVS289" s="5"/>
      <c r="GVT289" s="5"/>
      <c r="GVU289" s="5"/>
      <c r="GVV289" s="5"/>
      <c r="GVW289" s="5"/>
      <c r="GVX289" s="5"/>
      <c r="GVY289" s="5"/>
      <c r="GVZ289" s="5"/>
      <c r="GWA289" s="5"/>
      <c r="GWB289" s="5"/>
      <c r="GWC289" s="5"/>
      <c r="GWD289" s="5"/>
      <c r="GWE289" s="5"/>
      <c r="GWF289" s="5"/>
      <c r="GWG289" s="5"/>
      <c r="GWH289" s="5"/>
      <c r="GWI289" s="5"/>
      <c r="GWJ289" s="5"/>
      <c r="GWK289" s="5"/>
      <c r="GWL289" s="5"/>
      <c r="GWM289" s="5"/>
      <c r="GWN289" s="5"/>
      <c r="GWO289" s="5"/>
      <c r="GWP289" s="5"/>
      <c r="GWQ289" s="5"/>
      <c r="GWR289" s="5"/>
      <c r="GWS289" s="5"/>
      <c r="GWT289" s="5"/>
      <c r="GWU289" s="5"/>
      <c r="GWV289" s="5"/>
      <c r="GWW289" s="5"/>
      <c r="GWX289" s="5"/>
      <c r="GWY289" s="5"/>
      <c r="GWZ289" s="5"/>
      <c r="GXA289" s="5"/>
      <c r="GXB289" s="5"/>
      <c r="GXC289" s="5"/>
      <c r="GXD289" s="5"/>
      <c r="GXE289" s="5"/>
      <c r="GXF289" s="5"/>
      <c r="GXG289" s="5"/>
      <c r="GXH289" s="5"/>
      <c r="GXI289" s="5"/>
      <c r="GXJ289" s="5"/>
      <c r="GXK289" s="5"/>
      <c r="GXL289" s="5"/>
      <c r="GXM289" s="5"/>
      <c r="GXN289" s="5"/>
      <c r="GXO289" s="5"/>
      <c r="GXP289" s="5"/>
      <c r="GXQ289" s="5"/>
      <c r="GXR289" s="5"/>
      <c r="GXS289" s="5"/>
      <c r="GXT289" s="5"/>
      <c r="GXU289" s="5"/>
      <c r="GXV289" s="5"/>
      <c r="GXW289" s="5"/>
      <c r="GXX289" s="5"/>
      <c r="GXY289" s="5"/>
      <c r="GXZ289" s="5"/>
      <c r="GYA289" s="5"/>
      <c r="GYB289" s="5"/>
      <c r="GYC289" s="5"/>
      <c r="GYD289" s="5"/>
      <c r="GYE289" s="5"/>
      <c r="GYF289" s="5"/>
      <c r="GYG289" s="5"/>
      <c r="GYH289" s="5"/>
      <c r="GYI289" s="5"/>
      <c r="GYJ289" s="5"/>
      <c r="GYK289" s="5"/>
      <c r="GYL289" s="5"/>
      <c r="GYM289" s="5"/>
      <c r="GYN289" s="5"/>
      <c r="GYO289" s="5"/>
      <c r="GYP289" s="5"/>
      <c r="GYQ289" s="5"/>
      <c r="GYR289" s="5"/>
      <c r="GYS289" s="5"/>
      <c r="GYT289" s="5"/>
      <c r="GYU289" s="5"/>
      <c r="GYV289" s="5"/>
      <c r="GYW289" s="5"/>
      <c r="GYX289" s="5"/>
      <c r="GYY289" s="5"/>
      <c r="GYZ289" s="5"/>
      <c r="GZA289" s="5"/>
      <c r="GZB289" s="5"/>
      <c r="GZC289" s="5"/>
      <c r="GZD289" s="5"/>
      <c r="GZE289" s="5"/>
      <c r="GZF289" s="5"/>
      <c r="GZG289" s="5"/>
      <c r="GZH289" s="5"/>
      <c r="GZI289" s="5"/>
      <c r="GZJ289" s="5"/>
      <c r="GZK289" s="5"/>
      <c r="GZL289" s="5"/>
      <c r="GZM289" s="5"/>
      <c r="GZN289" s="5"/>
      <c r="GZO289" s="5"/>
      <c r="GZP289" s="5"/>
      <c r="GZQ289" s="5"/>
      <c r="GZR289" s="5"/>
      <c r="GZS289" s="5"/>
      <c r="GZT289" s="5"/>
      <c r="GZU289" s="5"/>
      <c r="GZV289" s="5"/>
      <c r="GZW289" s="5"/>
      <c r="GZX289" s="5"/>
      <c r="GZY289" s="5"/>
      <c r="GZZ289" s="5"/>
      <c r="HAA289" s="5"/>
      <c r="HAB289" s="5"/>
      <c r="HAC289" s="5"/>
      <c r="HAD289" s="5"/>
      <c r="HAE289" s="5"/>
      <c r="HAF289" s="5"/>
      <c r="HAG289" s="5"/>
      <c r="HAH289" s="5"/>
      <c r="HAI289" s="5"/>
      <c r="HAJ289" s="5"/>
      <c r="HAK289" s="5"/>
      <c r="HAL289" s="5"/>
      <c r="HAM289" s="5"/>
      <c r="HAN289" s="5"/>
      <c r="HAO289" s="5"/>
      <c r="HAP289" s="5"/>
      <c r="HAQ289" s="5"/>
      <c r="HAR289" s="5"/>
      <c r="HAS289" s="5"/>
      <c r="HAT289" s="5"/>
      <c r="HAU289" s="5"/>
      <c r="HAV289" s="5"/>
      <c r="HAW289" s="5"/>
      <c r="HAX289" s="5"/>
      <c r="HAY289" s="5"/>
      <c r="HAZ289" s="5"/>
      <c r="HBA289" s="5"/>
      <c r="HBB289" s="5"/>
      <c r="HBC289" s="5"/>
      <c r="HBD289" s="5"/>
      <c r="HBE289" s="5"/>
      <c r="HBF289" s="5"/>
      <c r="HBG289" s="5"/>
      <c r="HBH289" s="5"/>
      <c r="HBI289" s="5"/>
      <c r="HBJ289" s="5"/>
      <c r="HBK289" s="5"/>
      <c r="HBL289" s="5"/>
      <c r="HBM289" s="5"/>
      <c r="HBN289" s="5"/>
      <c r="HBO289" s="5"/>
      <c r="HBP289" s="5"/>
      <c r="HBQ289" s="5"/>
      <c r="HBR289" s="5"/>
      <c r="HBS289" s="5"/>
      <c r="HBT289" s="5"/>
      <c r="HBU289" s="5"/>
      <c r="HBV289" s="5"/>
      <c r="HBW289" s="5"/>
      <c r="HBX289" s="5"/>
      <c r="HBY289" s="5"/>
      <c r="HBZ289" s="5"/>
      <c r="HCA289" s="5"/>
      <c r="HCB289" s="5"/>
      <c r="HCC289" s="5"/>
      <c r="HCD289" s="5"/>
      <c r="HCE289" s="5"/>
      <c r="HCF289" s="5"/>
      <c r="HCG289" s="5"/>
      <c r="HCH289" s="5"/>
      <c r="HCI289" s="5"/>
      <c r="HCJ289" s="5"/>
      <c r="HCK289" s="5"/>
      <c r="HCL289" s="5"/>
      <c r="HCM289" s="5"/>
      <c r="HCN289" s="5"/>
      <c r="HCO289" s="5"/>
      <c r="HCP289" s="5"/>
      <c r="HCQ289" s="5"/>
      <c r="HCR289" s="5"/>
      <c r="HCS289" s="5"/>
      <c r="HCT289" s="5"/>
      <c r="HCU289" s="5"/>
      <c r="HCV289" s="5"/>
      <c r="HCW289" s="5"/>
      <c r="HCX289" s="5"/>
      <c r="HCY289" s="5"/>
      <c r="HCZ289" s="5"/>
      <c r="HDA289" s="5"/>
      <c r="HDB289" s="5"/>
      <c r="HDC289" s="5"/>
      <c r="HDD289" s="5"/>
      <c r="HDE289" s="5"/>
      <c r="HDF289" s="5"/>
      <c r="HDG289" s="5"/>
      <c r="HDH289" s="5"/>
      <c r="HDI289" s="5"/>
      <c r="HDJ289" s="5"/>
      <c r="HDK289" s="5"/>
      <c r="HDL289" s="5"/>
      <c r="HDM289" s="5"/>
      <c r="HDN289" s="5"/>
      <c r="HDO289" s="5"/>
      <c r="HDP289" s="5"/>
      <c r="HDQ289" s="5"/>
      <c r="HDR289" s="5"/>
      <c r="HDS289" s="5"/>
      <c r="HDT289" s="5"/>
      <c r="HDU289" s="5"/>
      <c r="HDV289" s="5"/>
      <c r="HDW289" s="5"/>
      <c r="HDX289" s="5"/>
      <c r="HDY289" s="5"/>
      <c r="HDZ289" s="5"/>
      <c r="HEA289" s="5"/>
      <c r="HEB289" s="5"/>
      <c r="HEC289" s="5"/>
      <c r="HED289" s="5"/>
      <c r="HEE289" s="5"/>
      <c r="HEF289" s="5"/>
      <c r="HEG289" s="5"/>
      <c r="HEH289" s="5"/>
      <c r="HEI289" s="5"/>
      <c r="HEJ289" s="5"/>
      <c r="HEK289" s="5"/>
      <c r="HEL289" s="5"/>
      <c r="HEM289" s="5"/>
      <c r="HEN289" s="5"/>
      <c r="HEO289" s="5"/>
      <c r="HEP289" s="5"/>
      <c r="HEQ289" s="5"/>
      <c r="HER289" s="5"/>
      <c r="HES289" s="5"/>
      <c r="HET289" s="5"/>
      <c r="HEU289" s="5"/>
      <c r="HEV289" s="5"/>
      <c r="HEW289" s="5"/>
      <c r="HEX289" s="5"/>
      <c r="HEY289" s="5"/>
      <c r="HEZ289" s="5"/>
      <c r="HFA289" s="5"/>
      <c r="HFB289" s="5"/>
      <c r="HFC289" s="5"/>
      <c r="HFD289" s="5"/>
      <c r="HFE289" s="5"/>
      <c r="HFF289" s="5"/>
      <c r="HFG289" s="5"/>
      <c r="HFH289" s="5"/>
      <c r="HFI289" s="5"/>
      <c r="HFJ289" s="5"/>
      <c r="HFK289" s="5"/>
      <c r="HFL289" s="5"/>
      <c r="HFM289" s="5"/>
      <c r="HFN289" s="5"/>
      <c r="HFO289" s="5"/>
      <c r="HFP289" s="5"/>
      <c r="HFQ289" s="5"/>
      <c r="HFR289" s="5"/>
      <c r="HFS289" s="5"/>
      <c r="HFT289" s="5"/>
      <c r="HFU289" s="5"/>
      <c r="HFV289" s="5"/>
      <c r="HFW289" s="5"/>
      <c r="HFX289" s="5"/>
      <c r="HFY289" s="5"/>
      <c r="HFZ289" s="5"/>
      <c r="HGA289" s="5"/>
      <c r="HGB289" s="5"/>
      <c r="HGC289" s="5"/>
      <c r="HGD289" s="5"/>
      <c r="HGE289" s="5"/>
      <c r="HGF289" s="5"/>
      <c r="HGG289" s="5"/>
      <c r="HGH289" s="5"/>
      <c r="HGI289" s="5"/>
      <c r="HGJ289" s="5"/>
      <c r="HGK289" s="5"/>
      <c r="HGL289" s="5"/>
      <c r="HGM289" s="5"/>
      <c r="HGN289" s="5"/>
      <c r="HGO289" s="5"/>
      <c r="HGP289" s="5"/>
      <c r="HGQ289" s="5"/>
      <c r="HGR289" s="5"/>
      <c r="HGS289" s="5"/>
      <c r="HGT289" s="5"/>
      <c r="HGU289" s="5"/>
      <c r="HGV289" s="5"/>
      <c r="HGW289" s="5"/>
      <c r="HGX289" s="5"/>
      <c r="HGY289" s="5"/>
      <c r="HGZ289" s="5"/>
      <c r="HHA289" s="5"/>
      <c r="HHB289" s="5"/>
      <c r="HHC289" s="5"/>
      <c r="HHD289" s="5"/>
      <c r="HHE289" s="5"/>
      <c r="HHF289" s="5"/>
      <c r="HHG289" s="5"/>
      <c r="HHH289" s="5"/>
      <c r="HHI289" s="5"/>
      <c r="HHJ289" s="5"/>
      <c r="HHK289" s="5"/>
      <c r="HHL289" s="5"/>
      <c r="HHM289" s="5"/>
      <c r="HHN289" s="5"/>
      <c r="HHO289" s="5"/>
      <c r="HHP289" s="5"/>
      <c r="HHQ289" s="5"/>
      <c r="HHR289" s="5"/>
      <c r="HHS289" s="5"/>
      <c r="HHT289" s="5"/>
      <c r="HHU289" s="5"/>
      <c r="HHV289" s="5"/>
      <c r="HHW289" s="5"/>
      <c r="HHX289" s="5"/>
      <c r="HHY289" s="5"/>
      <c r="HHZ289" s="5"/>
      <c r="HIA289" s="5"/>
      <c r="HIB289" s="5"/>
      <c r="HIC289" s="5"/>
      <c r="HID289" s="5"/>
      <c r="HIE289" s="5"/>
      <c r="HIF289" s="5"/>
      <c r="HIG289" s="5"/>
      <c r="HIH289" s="5"/>
      <c r="HII289" s="5"/>
      <c r="HIJ289" s="5"/>
      <c r="HIK289" s="5"/>
      <c r="HIL289" s="5"/>
      <c r="HIM289" s="5"/>
      <c r="HIN289" s="5"/>
      <c r="HIO289" s="5"/>
      <c r="HIP289" s="5"/>
      <c r="HIQ289" s="5"/>
      <c r="HIR289" s="5"/>
      <c r="HIS289" s="5"/>
      <c r="HIT289" s="5"/>
      <c r="HIU289" s="5"/>
      <c r="HIV289" s="5"/>
      <c r="HIW289" s="5"/>
      <c r="HIX289" s="5"/>
      <c r="HIY289" s="5"/>
      <c r="HIZ289" s="5"/>
      <c r="HJA289" s="5"/>
      <c r="HJB289" s="5"/>
      <c r="HJC289" s="5"/>
      <c r="HJD289" s="5"/>
      <c r="HJE289" s="5"/>
      <c r="HJF289" s="5"/>
      <c r="HJG289" s="5"/>
      <c r="HJH289" s="5"/>
      <c r="HJI289" s="5"/>
      <c r="HJJ289" s="5"/>
      <c r="HJK289" s="5"/>
      <c r="HJL289" s="5"/>
      <c r="HJM289" s="5"/>
      <c r="HJN289" s="5"/>
      <c r="HJO289" s="5"/>
      <c r="HJP289" s="5"/>
      <c r="HJQ289" s="5"/>
      <c r="HJR289" s="5"/>
      <c r="HJS289" s="5"/>
      <c r="HJT289" s="5"/>
      <c r="HJU289" s="5"/>
      <c r="HJV289" s="5"/>
      <c r="HJW289" s="5"/>
      <c r="HJX289" s="5"/>
      <c r="HJY289" s="5"/>
      <c r="HJZ289" s="5"/>
      <c r="HKA289" s="5"/>
      <c r="HKB289" s="5"/>
      <c r="HKC289" s="5"/>
      <c r="HKD289" s="5"/>
      <c r="HKE289" s="5"/>
      <c r="HKF289" s="5"/>
      <c r="HKG289" s="5"/>
      <c r="HKH289" s="5"/>
      <c r="HKI289" s="5"/>
      <c r="HKJ289" s="5"/>
      <c r="HKK289" s="5"/>
      <c r="HKL289" s="5"/>
      <c r="HKM289" s="5"/>
      <c r="HKN289" s="5"/>
      <c r="HKO289" s="5"/>
      <c r="HKP289" s="5"/>
      <c r="HKQ289" s="5"/>
      <c r="HKR289" s="5"/>
      <c r="HKS289" s="5"/>
      <c r="HKT289" s="5"/>
      <c r="HKU289" s="5"/>
      <c r="HKV289" s="5"/>
      <c r="HKW289" s="5"/>
      <c r="HKX289" s="5"/>
      <c r="HKY289" s="5"/>
      <c r="HKZ289" s="5"/>
      <c r="HLA289" s="5"/>
      <c r="HLB289" s="5"/>
      <c r="HLC289" s="5"/>
      <c r="HLD289" s="5"/>
      <c r="HLE289" s="5"/>
      <c r="HLF289" s="5"/>
      <c r="HLG289" s="5"/>
      <c r="HLH289" s="5"/>
      <c r="HLI289" s="5"/>
      <c r="HLJ289" s="5"/>
      <c r="HLK289" s="5"/>
      <c r="HLL289" s="5"/>
      <c r="HLM289" s="5"/>
      <c r="HLN289" s="5"/>
      <c r="HLO289" s="5"/>
      <c r="HLP289" s="5"/>
      <c r="HLQ289" s="5"/>
      <c r="HLR289" s="5"/>
      <c r="HLS289" s="5"/>
      <c r="HLT289" s="5"/>
      <c r="HLU289" s="5"/>
      <c r="HLV289" s="5"/>
      <c r="HLW289" s="5"/>
      <c r="HLX289" s="5"/>
      <c r="HLY289" s="5"/>
      <c r="HLZ289" s="5"/>
      <c r="HMA289" s="5"/>
      <c r="HMB289" s="5"/>
      <c r="HMC289" s="5"/>
      <c r="HMD289" s="5"/>
      <c r="HME289" s="5"/>
      <c r="HMF289" s="5"/>
      <c r="HMG289" s="5"/>
      <c r="HMH289" s="5"/>
      <c r="HMI289" s="5"/>
      <c r="HMJ289" s="5"/>
      <c r="HMK289" s="5"/>
      <c r="HML289" s="5"/>
      <c r="HMM289" s="5"/>
      <c r="HMN289" s="5"/>
      <c r="HMO289" s="5"/>
      <c r="HMP289" s="5"/>
      <c r="HMQ289" s="5"/>
      <c r="HMR289" s="5"/>
      <c r="HMS289" s="5"/>
      <c r="HMT289" s="5"/>
      <c r="HMU289" s="5"/>
      <c r="HMV289" s="5"/>
      <c r="HMW289" s="5"/>
      <c r="HMX289" s="5"/>
      <c r="HMY289" s="5"/>
      <c r="HMZ289" s="5"/>
      <c r="HNA289" s="5"/>
      <c r="HNB289" s="5"/>
      <c r="HNC289" s="5"/>
      <c r="HND289" s="5"/>
      <c r="HNE289" s="5"/>
      <c r="HNF289" s="5"/>
      <c r="HNG289" s="5"/>
      <c r="HNH289" s="5"/>
      <c r="HNI289" s="5"/>
      <c r="HNJ289" s="5"/>
      <c r="HNK289" s="5"/>
      <c r="HNL289" s="5"/>
      <c r="HNM289" s="5"/>
      <c r="HNN289" s="5"/>
      <c r="HNO289" s="5"/>
      <c r="HNP289" s="5"/>
      <c r="HNQ289" s="5"/>
      <c r="HNR289" s="5"/>
      <c r="HNS289" s="5"/>
      <c r="HNT289" s="5"/>
      <c r="HNU289" s="5"/>
      <c r="HNV289" s="5"/>
      <c r="HNW289" s="5"/>
      <c r="HNX289" s="5"/>
      <c r="HNY289" s="5"/>
      <c r="HNZ289" s="5"/>
      <c r="HOA289" s="5"/>
      <c r="HOB289" s="5"/>
      <c r="HOC289" s="5"/>
      <c r="HOD289" s="5"/>
      <c r="HOE289" s="5"/>
      <c r="HOF289" s="5"/>
      <c r="HOG289" s="5"/>
      <c r="HOH289" s="5"/>
      <c r="HOI289" s="5"/>
      <c r="HOJ289" s="5"/>
      <c r="HOK289" s="5"/>
      <c r="HOL289" s="5"/>
      <c r="HOM289" s="5"/>
      <c r="HON289" s="5"/>
      <c r="HOO289" s="5"/>
      <c r="HOP289" s="5"/>
      <c r="HOQ289" s="5"/>
      <c r="HOR289" s="5"/>
      <c r="HOS289" s="5"/>
      <c r="HOT289" s="5"/>
      <c r="HOU289" s="5"/>
      <c r="HOV289" s="5"/>
      <c r="HOW289" s="5"/>
      <c r="HOX289" s="5"/>
      <c r="HOY289" s="5"/>
      <c r="HOZ289" s="5"/>
      <c r="HPA289" s="5"/>
      <c r="HPB289" s="5"/>
      <c r="HPC289" s="5"/>
      <c r="HPD289" s="5"/>
      <c r="HPE289" s="5"/>
      <c r="HPF289" s="5"/>
      <c r="HPG289" s="5"/>
      <c r="HPH289" s="5"/>
      <c r="HPI289" s="5"/>
      <c r="HPJ289" s="5"/>
      <c r="HPK289" s="5"/>
      <c r="HPL289" s="5"/>
      <c r="HPM289" s="5"/>
      <c r="HPN289" s="5"/>
      <c r="HPO289" s="5"/>
      <c r="HPP289" s="5"/>
      <c r="HPQ289" s="5"/>
      <c r="HPR289" s="5"/>
      <c r="HPS289" s="5"/>
      <c r="HPT289" s="5"/>
      <c r="HPU289" s="5"/>
      <c r="HPV289" s="5"/>
      <c r="HPW289" s="5"/>
      <c r="HPX289" s="5"/>
      <c r="HPY289" s="5"/>
      <c r="HPZ289" s="5"/>
      <c r="HQA289" s="5"/>
      <c r="HQB289" s="5"/>
      <c r="HQC289" s="5"/>
      <c r="HQD289" s="5"/>
      <c r="HQE289" s="5"/>
      <c r="HQF289" s="5"/>
      <c r="HQG289" s="5"/>
      <c r="HQH289" s="5"/>
      <c r="HQI289" s="5"/>
      <c r="HQJ289" s="5"/>
      <c r="HQK289" s="5"/>
      <c r="HQL289" s="5"/>
      <c r="HQM289" s="5"/>
      <c r="HQN289" s="5"/>
      <c r="HQO289" s="5"/>
      <c r="HQP289" s="5"/>
      <c r="HQQ289" s="5"/>
      <c r="HQR289" s="5"/>
      <c r="HQS289" s="5"/>
      <c r="HQT289" s="5"/>
      <c r="HQU289" s="5"/>
      <c r="HQV289" s="5"/>
      <c r="HQW289" s="5"/>
      <c r="HQX289" s="5"/>
      <c r="HQY289" s="5"/>
      <c r="HQZ289" s="5"/>
      <c r="HRA289" s="5"/>
      <c r="HRB289" s="5"/>
      <c r="HRC289" s="5"/>
      <c r="HRD289" s="5"/>
      <c r="HRE289" s="5"/>
      <c r="HRF289" s="5"/>
      <c r="HRG289" s="5"/>
      <c r="HRH289" s="5"/>
      <c r="HRI289" s="5"/>
      <c r="HRJ289" s="5"/>
      <c r="HRK289" s="5"/>
      <c r="HRL289" s="5"/>
      <c r="HRM289" s="5"/>
      <c r="HRN289" s="5"/>
      <c r="HRO289" s="5"/>
      <c r="HRP289" s="5"/>
      <c r="HRQ289" s="5"/>
      <c r="HRR289" s="5"/>
      <c r="HRS289" s="5"/>
      <c r="HRT289" s="5"/>
      <c r="HRU289" s="5"/>
      <c r="HRV289" s="5"/>
      <c r="HRW289" s="5"/>
      <c r="HRX289" s="5"/>
      <c r="HRY289" s="5"/>
      <c r="HRZ289" s="5"/>
      <c r="HSA289" s="5"/>
      <c r="HSB289" s="5"/>
      <c r="HSC289" s="5"/>
      <c r="HSD289" s="5"/>
      <c r="HSE289" s="5"/>
      <c r="HSF289" s="5"/>
      <c r="HSG289" s="5"/>
      <c r="HSH289" s="5"/>
      <c r="HSI289" s="5"/>
      <c r="HSJ289" s="5"/>
      <c r="HSK289" s="5"/>
      <c r="HSL289" s="5"/>
      <c r="HSM289" s="5"/>
      <c r="HSN289" s="5"/>
      <c r="HSO289" s="5"/>
      <c r="HSP289" s="5"/>
      <c r="HSQ289" s="5"/>
      <c r="HSR289" s="5"/>
      <c r="HSS289" s="5"/>
      <c r="HST289" s="5"/>
      <c r="HSU289" s="5"/>
      <c r="HSV289" s="5"/>
      <c r="HSW289" s="5"/>
      <c r="HSX289" s="5"/>
      <c r="HSY289" s="5"/>
      <c r="HSZ289" s="5"/>
      <c r="HTA289" s="5"/>
      <c r="HTB289" s="5"/>
      <c r="HTC289" s="5"/>
      <c r="HTD289" s="5"/>
      <c r="HTE289" s="5"/>
      <c r="HTF289" s="5"/>
      <c r="HTG289" s="5"/>
      <c r="HTH289" s="5"/>
      <c r="HTI289" s="5"/>
      <c r="HTJ289" s="5"/>
      <c r="HTK289" s="5"/>
      <c r="HTL289" s="5"/>
      <c r="HTM289" s="5"/>
      <c r="HTN289" s="5"/>
      <c r="HTO289" s="5"/>
      <c r="HTP289" s="5"/>
      <c r="HTQ289" s="5"/>
      <c r="HTR289" s="5"/>
      <c r="HTS289" s="5"/>
      <c r="HTT289" s="5"/>
      <c r="HTU289" s="5"/>
      <c r="HTV289" s="5"/>
      <c r="HTW289" s="5"/>
      <c r="HTX289" s="5"/>
      <c r="HTY289" s="5"/>
      <c r="HTZ289" s="5"/>
      <c r="HUA289" s="5"/>
      <c r="HUB289" s="5"/>
      <c r="HUC289" s="5"/>
      <c r="HUD289" s="5"/>
      <c r="HUE289" s="5"/>
      <c r="HUF289" s="5"/>
      <c r="HUG289" s="5"/>
      <c r="HUH289" s="5"/>
      <c r="HUI289" s="5"/>
      <c r="HUJ289" s="5"/>
      <c r="HUK289" s="5"/>
      <c r="HUL289" s="5"/>
      <c r="HUM289" s="5"/>
      <c r="HUN289" s="5"/>
      <c r="HUO289" s="5"/>
      <c r="HUP289" s="5"/>
      <c r="HUQ289" s="5"/>
      <c r="HUR289" s="5"/>
      <c r="HUS289" s="5"/>
      <c r="HUT289" s="5"/>
      <c r="HUU289" s="5"/>
      <c r="HUV289" s="5"/>
      <c r="HUW289" s="5"/>
      <c r="HUX289" s="5"/>
      <c r="HUY289" s="5"/>
      <c r="HUZ289" s="5"/>
      <c r="HVA289" s="5"/>
      <c r="HVB289" s="5"/>
      <c r="HVC289" s="5"/>
      <c r="HVD289" s="5"/>
      <c r="HVE289" s="5"/>
      <c r="HVF289" s="5"/>
      <c r="HVG289" s="5"/>
      <c r="HVH289" s="5"/>
      <c r="HVI289" s="5"/>
      <c r="HVJ289" s="5"/>
      <c r="HVK289" s="5"/>
      <c r="HVL289" s="5"/>
      <c r="HVM289" s="5"/>
      <c r="HVN289" s="5"/>
      <c r="HVO289" s="5"/>
      <c r="HVP289" s="5"/>
      <c r="HVQ289" s="5"/>
      <c r="HVR289" s="5"/>
      <c r="HVS289" s="5"/>
      <c r="HVT289" s="5"/>
      <c r="HVU289" s="5"/>
      <c r="HVV289" s="5"/>
      <c r="HVW289" s="5"/>
      <c r="HVX289" s="5"/>
      <c r="HVY289" s="5"/>
      <c r="HVZ289" s="5"/>
      <c r="HWA289" s="5"/>
      <c r="HWB289" s="5"/>
      <c r="HWC289" s="5"/>
      <c r="HWD289" s="5"/>
      <c r="HWE289" s="5"/>
      <c r="HWF289" s="5"/>
      <c r="HWG289" s="5"/>
      <c r="HWH289" s="5"/>
      <c r="HWI289" s="5"/>
      <c r="HWJ289" s="5"/>
      <c r="HWK289" s="5"/>
      <c r="HWL289" s="5"/>
      <c r="HWM289" s="5"/>
      <c r="HWN289" s="5"/>
      <c r="HWO289" s="5"/>
      <c r="HWP289" s="5"/>
      <c r="HWQ289" s="5"/>
      <c r="HWR289" s="5"/>
      <c r="HWS289" s="5"/>
      <c r="HWT289" s="5"/>
      <c r="HWU289" s="5"/>
      <c r="HWV289" s="5"/>
      <c r="HWW289" s="5"/>
      <c r="HWX289" s="5"/>
      <c r="HWY289" s="5"/>
      <c r="HWZ289" s="5"/>
      <c r="HXA289" s="5"/>
      <c r="HXB289" s="5"/>
      <c r="HXC289" s="5"/>
      <c r="HXD289" s="5"/>
      <c r="HXE289" s="5"/>
      <c r="HXF289" s="5"/>
      <c r="HXG289" s="5"/>
      <c r="HXH289" s="5"/>
      <c r="HXI289" s="5"/>
      <c r="HXJ289" s="5"/>
      <c r="HXK289" s="5"/>
      <c r="HXL289" s="5"/>
      <c r="HXM289" s="5"/>
      <c r="HXN289" s="5"/>
      <c r="HXO289" s="5"/>
      <c r="HXP289" s="5"/>
      <c r="HXQ289" s="5"/>
      <c r="HXR289" s="5"/>
      <c r="HXS289" s="5"/>
      <c r="HXT289" s="5"/>
      <c r="HXU289" s="5"/>
      <c r="HXV289" s="5"/>
      <c r="HXW289" s="5"/>
      <c r="HXX289" s="5"/>
      <c r="HXY289" s="5"/>
      <c r="HXZ289" s="5"/>
      <c r="HYA289" s="5"/>
      <c r="HYB289" s="5"/>
      <c r="HYC289" s="5"/>
      <c r="HYD289" s="5"/>
      <c r="HYE289" s="5"/>
      <c r="HYF289" s="5"/>
      <c r="HYG289" s="5"/>
      <c r="HYH289" s="5"/>
      <c r="HYI289" s="5"/>
      <c r="HYJ289" s="5"/>
      <c r="HYK289" s="5"/>
      <c r="HYL289" s="5"/>
      <c r="HYM289" s="5"/>
      <c r="HYN289" s="5"/>
      <c r="HYO289" s="5"/>
      <c r="HYP289" s="5"/>
      <c r="HYQ289" s="5"/>
      <c r="HYR289" s="5"/>
      <c r="HYS289" s="5"/>
      <c r="HYT289" s="5"/>
      <c r="HYU289" s="5"/>
      <c r="HYV289" s="5"/>
      <c r="HYW289" s="5"/>
      <c r="HYX289" s="5"/>
      <c r="HYY289" s="5"/>
      <c r="HYZ289" s="5"/>
      <c r="HZA289" s="5"/>
      <c r="HZB289" s="5"/>
      <c r="HZC289" s="5"/>
      <c r="HZD289" s="5"/>
      <c r="HZE289" s="5"/>
      <c r="HZF289" s="5"/>
      <c r="HZG289" s="5"/>
      <c r="HZH289" s="5"/>
      <c r="HZI289" s="5"/>
      <c r="HZJ289" s="5"/>
      <c r="HZK289" s="5"/>
      <c r="HZL289" s="5"/>
      <c r="HZM289" s="5"/>
      <c r="HZN289" s="5"/>
      <c r="HZO289" s="5"/>
      <c r="HZP289" s="5"/>
      <c r="HZQ289" s="5"/>
      <c r="HZR289" s="5"/>
      <c r="HZS289" s="5"/>
      <c r="HZT289" s="5"/>
      <c r="HZU289" s="5"/>
      <c r="HZV289" s="5"/>
      <c r="HZW289" s="5"/>
      <c r="HZX289" s="5"/>
      <c r="HZY289" s="5"/>
      <c r="HZZ289" s="5"/>
      <c r="IAA289" s="5"/>
      <c r="IAB289" s="5"/>
      <c r="IAC289" s="5"/>
      <c r="IAD289" s="5"/>
      <c r="IAE289" s="5"/>
      <c r="IAF289" s="5"/>
      <c r="IAG289" s="5"/>
      <c r="IAH289" s="5"/>
      <c r="IAI289" s="5"/>
      <c r="IAJ289" s="5"/>
      <c r="IAK289" s="5"/>
      <c r="IAL289" s="5"/>
      <c r="IAM289" s="5"/>
      <c r="IAN289" s="5"/>
      <c r="IAO289" s="5"/>
      <c r="IAP289" s="5"/>
      <c r="IAQ289" s="5"/>
      <c r="IAR289" s="5"/>
      <c r="IAS289" s="5"/>
      <c r="IAT289" s="5"/>
      <c r="IAU289" s="5"/>
      <c r="IAV289" s="5"/>
      <c r="IAW289" s="5"/>
      <c r="IAX289" s="5"/>
      <c r="IAY289" s="5"/>
      <c r="IAZ289" s="5"/>
      <c r="IBA289" s="5"/>
      <c r="IBB289" s="5"/>
      <c r="IBC289" s="5"/>
      <c r="IBD289" s="5"/>
      <c r="IBE289" s="5"/>
      <c r="IBF289" s="5"/>
      <c r="IBG289" s="5"/>
      <c r="IBH289" s="5"/>
      <c r="IBI289" s="5"/>
      <c r="IBJ289" s="5"/>
      <c r="IBK289" s="5"/>
      <c r="IBL289" s="5"/>
      <c r="IBM289" s="5"/>
      <c r="IBN289" s="5"/>
      <c r="IBO289" s="5"/>
      <c r="IBP289" s="5"/>
      <c r="IBQ289" s="5"/>
      <c r="IBR289" s="5"/>
      <c r="IBS289" s="5"/>
      <c r="IBT289" s="5"/>
      <c r="IBU289" s="5"/>
      <c r="IBV289" s="5"/>
      <c r="IBW289" s="5"/>
      <c r="IBX289" s="5"/>
      <c r="IBY289" s="5"/>
      <c r="IBZ289" s="5"/>
      <c r="ICA289" s="5"/>
      <c r="ICB289" s="5"/>
      <c r="ICC289" s="5"/>
      <c r="ICD289" s="5"/>
      <c r="ICE289" s="5"/>
      <c r="ICF289" s="5"/>
      <c r="ICG289" s="5"/>
      <c r="ICH289" s="5"/>
      <c r="ICI289" s="5"/>
      <c r="ICJ289" s="5"/>
      <c r="ICK289" s="5"/>
      <c r="ICL289" s="5"/>
      <c r="ICM289" s="5"/>
      <c r="ICN289" s="5"/>
      <c r="ICO289" s="5"/>
      <c r="ICP289" s="5"/>
      <c r="ICQ289" s="5"/>
      <c r="ICR289" s="5"/>
      <c r="ICS289" s="5"/>
      <c r="ICT289" s="5"/>
      <c r="ICU289" s="5"/>
      <c r="ICV289" s="5"/>
      <c r="ICW289" s="5"/>
      <c r="ICX289" s="5"/>
      <c r="ICY289" s="5"/>
      <c r="ICZ289" s="5"/>
      <c r="IDA289" s="5"/>
      <c r="IDB289" s="5"/>
      <c r="IDC289" s="5"/>
      <c r="IDD289" s="5"/>
      <c r="IDE289" s="5"/>
      <c r="IDF289" s="5"/>
      <c r="IDG289" s="5"/>
      <c r="IDH289" s="5"/>
      <c r="IDI289" s="5"/>
      <c r="IDJ289" s="5"/>
      <c r="IDK289" s="5"/>
      <c r="IDL289" s="5"/>
      <c r="IDM289" s="5"/>
      <c r="IDN289" s="5"/>
      <c r="IDO289" s="5"/>
      <c r="IDP289" s="5"/>
      <c r="IDQ289" s="5"/>
      <c r="IDR289" s="5"/>
      <c r="IDS289" s="5"/>
      <c r="IDT289" s="5"/>
      <c r="IDU289" s="5"/>
      <c r="IDV289" s="5"/>
      <c r="IDW289" s="5"/>
      <c r="IDX289" s="5"/>
      <c r="IDY289" s="5"/>
      <c r="IDZ289" s="5"/>
      <c r="IEA289" s="5"/>
      <c r="IEB289" s="5"/>
      <c r="IEC289" s="5"/>
      <c r="IED289" s="5"/>
      <c r="IEE289" s="5"/>
      <c r="IEF289" s="5"/>
      <c r="IEG289" s="5"/>
      <c r="IEH289" s="5"/>
      <c r="IEI289" s="5"/>
      <c r="IEJ289" s="5"/>
      <c r="IEK289" s="5"/>
      <c r="IEL289" s="5"/>
      <c r="IEM289" s="5"/>
      <c r="IEN289" s="5"/>
      <c r="IEO289" s="5"/>
      <c r="IEP289" s="5"/>
      <c r="IEQ289" s="5"/>
      <c r="IER289" s="5"/>
      <c r="IES289" s="5"/>
      <c r="IET289" s="5"/>
      <c r="IEU289" s="5"/>
      <c r="IEV289" s="5"/>
      <c r="IEW289" s="5"/>
      <c r="IEX289" s="5"/>
      <c r="IEY289" s="5"/>
      <c r="IEZ289" s="5"/>
      <c r="IFA289" s="5"/>
      <c r="IFB289" s="5"/>
      <c r="IFC289" s="5"/>
      <c r="IFD289" s="5"/>
      <c r="IFE289" s="5"/>
      <c r="IFF289" s="5"/>
      <c r="IFG289" s="5"/>
      <c r="IFH289" s="5"/>
      <c r="IFI289" s="5"/>
      <c r="IFJ289" s="5"/>
      <c r="IFK289" s="5"/>
      <c r="IFL289" s="5"/>
      <c r="IFM289" s="5"/>
      <c r="IFN289" s="5"/>
      <c r="IFO289" s="5"/>
      <c r="IFP289" s="5"/>
      <c r="IFQ289" s="5"/>
      <c r="IFR289" s="5"/>
      <c r="IFS289" s="5"/>
      <c r="IFT289" s="5"/>
      <c r="IFU289" s="5"/>
      <c r="IFV289" s="5"/>
      <c r="IFW289" s="5"/>
      <c r="IFX289" s="5"/>
      <c r="IFY289" s="5"/>
      <c r="IFZ289" s="5"/>
      <c r="IGA289" s="5"/>
      <c r="IGB289" s="5"/>
      <c r="IGC289" s="5"/>
      <c r="IGD289" s="5"/>
      <c r="IGE289" s="5"/>
      <c r="IGF289" s="5"/>
      <c r="IGG289" s="5"/>
      <c r="IGH289" s="5"/>
      <c r="IGI289" s="5"/>
      <c r="IGJ289" s="5"/>
      <c r="IGK289" s="5"/>
      <c r="IGL289" s="5"/>
      <c r="IGM289" s="5"/>
      <c r="IGN289" s="5"/>
      <c r="IGO289" s="5"/>
      <c r="IGP289" s="5"/>
      <c r="IGQ289" s="5"/>
      <c r="IGR289" s="5"/>
      <c r="IGS289" s="5"/>
      <c r="IGT289" s="5"/>
      <c r="IGU289" s="5"/>
      <c r="IGV289" s="5"/>
      <c r="IGW289" s="5"/>
      <c r="IGX289" s="5"/>
      <c r="IGY289" s="5"/>
      <c r="IGZ289" s="5"/>
      <c r="IHA289" s="5"/>
      <c r="IHB289" s="5"/>
      <c r="IHC289" s="5"/>
      <c r="IHD289" s="5"/>
      <c r="IHE289" s="5"/>
      <c r="IHF289" s="5"/>
      <c r="IHG289" s="5"/>
      <c r="IHH289" s="5"/>
      <c r="IHI289" s="5"/>
      <c r="IHJ289" s="5"/>
      <c r="IHK289" s="5"/>
      <c r="IHL289" s="5"/>
      <c r="IHM289" s="5"/>
      <c r="IHN289" s="5"/>
      <c r="IHO289" s="5"/>
      <c r="IHP289" s="5"/>
      <c r="IHQ289" s="5"/>
      <c r="IHR289" s="5"/>
      <c r="IHS289" s="5"/>
      <c r="IHT289" s="5"/>
      <c r="IHU289" s="5"/>
      <c r="IHV289" s="5"/>
      <c r="IHW289" s="5"/>
      <c r="IHX289" s="5"/>
      <c r="IHY289" s="5"/>
      <c r="IHZ289" s="5"/>
      <c r="IIA289" s="5"/>
      <c r="IIB289" s="5"/>
      <c r="IIC289" s="5"/>
      <c r="IID289" s="5"/>
      <c r="IIE289" s="5"/>
      <c r="IIF289" s="5"/>
      <c r="IIG289" s="5"/>
      <c r="IIH289" s="5"/>
      <c r="III289" s="5"/>
      <c r="IIJ289" s="5"/>
      <c r="IIK289" s="5"/>
      <c r="IIL289" s="5"/>
      <c r="IIM289" s="5"/>
      <c r="IIN289" s="5"/>
      <c r="IIO289" s="5"/>
      <c r="IIP289" s="5"/>
      <c r="IIQ289" s="5"/>
      <c r="IIR289" s="5"/>
      <c r="IIS289" s="5"/>
      <c r="IIT289" s="5"/>
      <c r="IIU289" s="5"/>
      <c r="IIV289" s="5"/>
      <c r="IIW289" s="5"/>
      <c r="IIX289" s="5"/>
      <c r="IIY289" s="5"/>
      <c r="IIZ289" s="5"/>
      <c r="IJA289" s="5"/>
      <c r="IJB289" s="5"/>
      <c r="IJC289" s="5"/>
      <c r="IJD289" s="5"/>
      <c r="IJE289" s="5"/>
      <c r="IJF289" s="5"/>
      <c r="IJG289" s="5"/>
      <c r="IJH289" s="5"/>
      <c r="IJI289" s="5"/>
      <c r="IJJ289" s="5"/>
      <c r="IJK289" s="5"/>
      <c r="IJL289" s="5"/>
      <c r="IJM289" s="5"/>
      <c r="IJN289" s="5"/>
      <c r="IJO289" s="5"/>
      <c r="IJP289" s="5"/>
      <c r="IJQ289" s="5"/>
      <c r="IJR289" s="5"/>
      <c r="IJS289" s="5"/>
      <c r="IJT289" s="5"/>
      <c r="IJU289" s="5"/>
      <c r="IJV289" s="5"/>
      <c r="IJW289" s="5"/>
      <c r="IJX289" s="5"/>
      <c r="IJY289" s="5"/>
      <c r="IJZ289" s="5"/>
      <c r="IKA289" s="5"/>
      <c r="IKB289" s="5"/>
      <c r="IKC289" s="5"/>
      <c r="IKD289" s="5"/>
      <c r="IKE289" s="5"/>
      <c r="IKF289" s="5"/>
      <c r="IKG289" s="5"/>
      <c r="IKH289" s="5"/>
      <c r="IKI289" s="5"/>
      <c r="IKJ289" s="5"/>
      <c r="IKK289" s="5"/>
      <c r="IKL289" s="5"/>
      <c r="IKM289" s="5"/>
      <c r="IKN289" s="5"/>
      <c r="IKO289" s="5"/>
      <c r="IKP289" s="5"/>
      <c r="IKQ289" s="5"/>
      <c r="IKR289" s="5"/>
      <c r="IKS289" s="5"/>
      <c r="IKT289" s="5"/>
      <c r="IKU289" s="5"/>
      <c r="IKV289" s="5"/>
      <c r="IKW289" s="5"/>
      <c r="IKX289" s="5"/>
      <c r="IKY289" s="5"/>
      <c r="IKZ289" s="5"/>
      <c r="ILA289" s="5"/>
      <c r="ILB289" s="5"/>
      <c r="ILC289" s="5"/>
      <c r="ILD289" s="5"/>
      <c r="ILE289" s="5"/>
      <c r="ILF289" s="5"/>
      <c r="ILG289" s="5"/>
      <c r="ILH289" s="5"/>
      <c r="ILI289" s="5"/>
      <c r="ILJ289" s="5"/>
      <c r="ILK289" s="5"/>
      <c r="ILL289" s="5"/>
      <c r="ILM289" s="5"/>
      <c r="ILN289" s="5"/>
      <c r="ILO289" s="5"/>
      <c r="ILP289" s="5"/>
      <c r="ILQ289" s="5"/>
      <c r="ILR289" s="5"/>
      <c r="ILS289" s="5"/>
      <c r="ILT289" s="5"/>
      <c r="ILU289" s="5"/>
      <c r="ILV289" s="5"/>
      <c r="ILW289" s="5"/>
      <c r="ILX289" s="5"/>
      <c r="ILY289" s="5"/>
      <c r="ILZ289" s="5"/>
      <c r="IMA289" s="5"/>
      <c r="IMB289" s="5"/>
      <c r="IMC289" s="5"/>
      <c r="IMD289" s="5"/>
      <c r="IME289" s="5"/>
      <c r="IMF289" s="5"/>
      <c r="IMG289" s="5"/>
      <c r="IMH289" s="5"/>
      <c r="IMI289" s="5"/>
      <c r="IMJ289" s="5"/>
      <c r="IMK289" s="5"/>
      <c r="IML289" s="5"/>
      <c r="IMM289" s="5"/>
      <c r="IMN289" s="5"/>
      <c r="IMO289" s="5"/>
      <c r="IMP289" s="5"/>
      <c r="IMQ289" s="5"/>
      <c r="IMR289" s="5"/>
      <c r="IMS289" s="5"/>
      <c r="IMT289" s="5"/>
      <c r="IMU289" s="5"/>
      <c r="IMV289" s="5"/>
      <c r="IMW289" s="5"/>
      <c r="IMX289" s="5"/>
      <c r="IMY289" s="5"/>
      <c r="IMZ289" s="5"/>
      <c r="INA289" s="5"/>
      <c r="INB289" s="5"/>
      <c r="INC289" s="5"/>
      <c r="IND289" s="5"/>
      <c r="INE289" s="5"/>
      <c r="INF289" s="5"/>
      <c r="ING289" s="5"/>
      <c r="INH289" s="5"/>
      <c r="INI289" s="5"/>
      <c r="INJ289" s="5"/>
      <c r="INK289" s="5"/>
      <c r="INL289" s="5"/>
      <c r="INM289" s="5"/>
      <c r="INN289" s="5"/>
      <c r="INO289" s="5"/>
      <c r="INP289" s="5"/>
      <c r="INQ289" s="5"/>
      <c r="INR289" s="5"/>
      <c r="INS289" s="5"/>
      <c r="INT289" s="5"/>
      <c r="INU289" s="5"/>
      <c r="INV289" s="5"/>
      <c r="INW289" s="5"/>
      <c r="INX289" s="5"/>
      <c r="INY289" s="5"/>
      <c r="INZ289" s="5"/>
      <c r="IOA289" s="5"/>
      <c r="IOB289" s="5"/>
      <c r="IOC289" s="5"/>
      <c r="IOD289" s="5"/>
      <c r="IOE289" s="5"/>
      <c r="IOF289" s="5"/>
      <c r="IOG289" s="5"/>
      <c r="IOH289" s="5"/>
      <c r="IOI289" s="5"/>
      <c r="IOJ289" s="5"/>
      <c r="IOK289" s="5"/>
      <c r="IOL289" s="5"/>
      <c r="IOM289" s="5"/>
      <c r="ION289" s="5"/>
      <c r="IOO289" s="5"/>
      <c r="IOP289" s="5"/>
      <c r="IOQ289" s="5"/>
      <c r="IOR289" s="5"/>
      <c r="IOS289" s="5"/>
      <c r="IOT289" s="5"/>
      <c r="IOU289" s="5"/>
      <c r="IOV289" s="5"/>
      <c r="IOW289" s="5"/>
      <c r="IOX289" s="5"/>
      <c r="IOY289" s="5"/>
      <c r="IOZ289" s="5"/>
      <c r="IPA289" s="5"/>
      <c r="IPB289" s="5"/>
      <c r="IPC289" s="5"/>
      <c r="IPD289" s="5"/>
      <c r="IPE289" s="5"/>
      <c r="IPF289" s="5"/>
      <c r="IPG289" s="5"/>
      <c r="IPH289" s="5"/>
      <c r="IPI289" s="5"/>
      <c r="IPJ289" s="5"/>
      <c r="IPK289" s="5"/>
      <c r="IPL289" s="5"/>
      <c r="IPM289" s="5"/>
      <c r="IPN289" s="5"/>
      <c r="IPO289" s="5"/>
      <c r="IPP289" s="5"/>
      <c r="IPQ289" s="5"/>
      <c r="IPR289" s="5"/>
      <c r="IPS289" s="5"/>
      <c r="IPT289" s="5"/>
      <c r="IPU289" s="5"/>
      <c r="IPV289" s="5"/>
      <c r="IPW289" s="5"/>
      <c r="IPX289" s="5"/>
      <c r="IPY289" s="5"/>
      <c r="IPZ289" s="5"/>
      <c r="IQA289" s="5"/>
      <c r="IQB289" s="5"/>
      <c r="IQC289" s="5"/>
      <c r="IQD289" s="5"/>
      <c r="IQE289" s="5"/>
      <c r="IQF289" s="5"/>
      <c r="IQG289" s="5"/>
      <c r="IQH289" s="5"/>
      <c r="IQI289" s="5"/>
      <c r="IQJ289" s="5"/>
      <c r="IQK289" s="5"/>
      <c r="IQL289" s="5"/>
      <c r="IQM289" s="5"/>
      <c r="IQN289" s="5"/>
      <c r="IQO289" s="5"/>
      <c r="IQP289" s="5"/>
      <c r="IQQ289" s="5"/>
      <c r="IQR289" s="5"/>
      <c r="IQS289" s="5"/>
      <c r="IQT289" s="5"/>
      <c r="IQU289" s="5"/>
      <c r="IQV289" s="5"/>
      <c r="IQW289" s="5"/>
      <c r="IQX289" s="5"/>
      <c r="IQY289" s="5"/>
      <c r="IQZ289" s="5"/>
      <c r="IRA289" s="5"/>
      <c r="IRB289" s="5"/>
      <c r="IRC289" s="5"/>
      <c r="IRD289" s="5"/>
      <c r="IRE289" s="5"/>
      <c r="IRF289" s="5"/>
      <c r="IRG289" s="5"/>
      <c r="IRH289" s="5"/>
      <c r="IRI289" s="5"/>
      <c r="IRJ289" s="5"/>
      <c r="IRK289" s="5"/>
      <c r="IRL289" s="5"/>
      <c r="IRM289" s="5"/>
      <c r="IRN289" s="5"/>
      <c r="IRO289" s="5"/>
      <c r="IRP289" s="5"/>
      <c r="IRQ289" s="5"/>
      <c r="IRR289" s="5"/>
      <c r="IRS289" s="5"/>
      <c r="IRT289" s="5"/>
      <c r="IRU289" s="5"/>
      <c r="IRV289" s="5"/>
      <c r="IRW289" s="5"/>
      <c r="IRX289" s="5"/>
      <c r="IRY289" s="5"/>
      <c r="IRZ289" s="5"/>
      <c r="ISA289" s="5"/>
      <c r="ISB289" s="5"/>
      <c r="ISC289" s="5"/>
      <c r="ISD289" s="5"/>
      <c r="ISE289" s="5"/>
      <c r="ISF289" s="5"/>
      <c r="ISG289" s="5"/>
      <c r="ISH289" s="5"/>
      <c r="ISI289" s="5"/>
      <c r="ISJ289" s="5"/>
      <c r="ISK289" s="5"/>
      <c r="ISL289" s="5"/>
      <c r="ISM289" s="5"/>
      <c r="ISN289" s="5"/>
      <c r="ISO289" s="5"/>
      <c r="ISP289" s="5"/>
      <c r="ISQ289" s="5"/>
      <c r="ISR289" s="5"/>
      <c r="ISS289" s="5"/>
      <c r="IST289" s="5"/>
      <c r="ISU289" s="5"/>
      <c r="ISV289" s="5"/>
      <c r="ISW289" s="5"/>
      <c r="ISX289" s="5"/>
      <c r="ISY289" s="5"/>
      <c r="ISZ289" s="5"/>
      <c r="ITA289" s="5"/>
      <c r="ITB289" s="5"/>
      <c r="ITC289" s="5"/>
      <c r="ITD289" s="5"/>
      <c r="ITE289" s="5"/>
      <c r="ITF289" s="5"/>
      <c r="ITG289" s="5"/>
      <c r="ITH289" s="5"/>
      <c r="ITI289" s="5"/>
      <c r="ITJ289" s="5"/>
      <c r="ITK289" s="5"/>
      <c r="ITL289" s="5"/>
      <c r="ITM289" s="5"/>
      <c r="ITN289" s="5"/>
      <c r="ITO289" s="5"/>
      <c r="ITP289" s="5"/>
      <c r="ITQ289" s="5"/>
      <c r="ITR289" s="5"/>
      <c r="ITS289" s="5"/>
      <c r="ITT289" s="5"/>
      <c r="ITU289" s="5"/>
      <c r="ITV289" s="5"/>
      <c r="ITW289" s="5"/>
      <c r="ITX289" s="5"/>
      <c r="ITY289" s="5"/>
      <c r="ITZ289" s="5"/>
      <c r="IUA289" s="5"/>
      <c r="IUB289" s="5"/>
      <c r="IUC289" s="5"/>
      <c r="IUD289" s="5"/>
      <c r="IUE289" s="5"/>
      <c r="IUF289" s="5"/>
      <c r="IUG289" s="5"/>
      <c r="IUH289" s="5"/>
      <c r="IUI289" s="5"/>
      <c r="IUJ289" s="5"/>
      <c r="IUK289" s="5"/>
      <c r="IUL289" s="5"/>
      <c r="IUM289" s="5"/>
      <c r="IUN289" s="5"/>
      <c r="IUO289" s="5"/>
      <c r="IUP289" s="5"/>
      <c r="IUQ289" s="5"/>
      <c r="IUR289" s="5"/>
      <c r="IUS289" s="5"/>
      <c r="IUT289" s="5"/>
      <c r="IUU289" s="5"/>
      <c r="IUV289" s="5"/>
      <c r="IUW289" s="5"/>
      <c r="IUX289" s="5"/>
      <c r="IUY289" s="5"/>
      <c r="IUZ289" s="5"/>
      <c r="IVA289" s="5"/>
      <c r="IVB289" s="5"/>
      <c r="IVC289" s="5"/>
      <c r="IVD289" s="5"/>
      <c r="IVE289" s="5"/>
      <c r="IVF289" s="5"/>
      <c r="IVG289" s="5"/>
      <c r="IVH289" s="5"/>
      <c r="IVI289" s="5"/>
      <c r="IVJ289" s="5"/>
      <c r="IVK289" s="5"/>
      <c r="IVL289" s="5"/>
      <c r="IVM289" s="5"/>
      <c r="IVN289" s="5"/>
      <c r="IVO289" s="5"/>
      <c r="IVP289" s="5"/>
      <c r="IVQ289" s="5"/>
      <c r="IVR289" s="5"/>
      <c r="IVS289" s="5"/>
      <c r="IVT289" s="5"/>
      <c r="IVU289" s="5"/>
      <c r="IVV289" s="5"/>
      <c r="IVW289" s="5"/>
      <c r="IVX289" s="5"/>
      <c r="IVY289" s="5"/>
      <c r="IVZ289" s="5"/>
      <c r="IWA289" s="5"/>
      <c r="IWB289" s="5"/>
      <c r="IWC289" s="5"/>
      <c r="IWD289" s="5"/>
      <c r="IWE289" s="5"/>
      <c r="IWF289" s="5"/>
      <c r="IWG289" s="5"/>
      <c r="IWH289" s="5"/>
      <c r="IWI289" s="5"/>
      <c r="IWJ289" s="5"/>
      <c r="IWK289" s="5"/>
      <c r="IWL289" s="5"/>
      <c r="IWM289" s="5"/>
      <c r="IWN289" s="5"/>
      <c r="IWO289" s="5"/>
      <c r="IWP289" s="5"/>
      <c r="IWQ289" s="5"/>
      <c r="IWR289" s="5"/>
      <c r="IWS289" s="5"/>
      <c r="IWT289" s="5"/>
      <c r="IWU289" s="5"/>
      <c r="IWV289" s="5"/>
      <c r="IWW289" s="5"/>
      <c r="IWX289" s="5"/>
      <c r="IWY289" s="5"/>
      <c r="IWZ289" s="5"/>
      <c r="IXA289" s="5"/>
      <c r="IXB289" s="5"/>
      <c r="IXC289" s="5"/>
      <c r="IXD289" s="5"/>
      <c r="IXE289" s="5"/>
      <c r="IXF289" s="5"/>
      <c r="IXG289" s="5"/>
      <c r="IXH289" s="5"/>
      <c r="IXI289" s="5"/>
      <c r="IXJ289" s="5"/>
      <c r="IXK289" s="5"/>
      <c r="IXL289" s="5"/>
      <c r="IXM289" s="5"/>
      <c r="IXN289" s="5"/>
      <c r="IXO289" s="5"/>
      <c r="IXP289" s="5"/>
      <c r="IXQ289" s="5"/>
      <c r="IXR289" s="5"/>
      <c r="IXS289" s="5"/>
      <c r="IXT289" s="5"/>
      <c r="IXU289" s="5"/>
      <c r="IXV289" s="5"/>
      <c r="IXW289" s="5"/>
      <c r="IXX289" s="5"/>
      <c r="IXY289" s="5"/>
      <c r="IXZ289" s="5"/>
      <c r="IYA289" s="5"/>
      <c r="IYB289" s="5"/>
      <c r="IYC289" s="5"/>
      <c r="IYD289" s="5"/>
      <c r="IYE289" s="5"/>
      <c r="IYF289" s="5"/>
      <c r="IYG289" s="5"/>
      <c r="IYH289" s="5"/>
      <c r="IYI289" s="5"/>
      <c r="IYJ289" s="5"/>
      <c r="IYK289" s="5"/>
      <c r="IYL289" s="5"/>
      <c r="IYM289" s="5"/>
      <c r="IYN289" s="5"/>
      <c r="IYO289" s="5"/>
      <c r="IYP289" s="5"/>
      <c r="IYQ289" s="5"/>
      <c r="IYR289" s="5"/>
      <c r="IYS289" s="5"/>
      <c r="IYT289" s="5"/>
      <c r="IYU289" s="5"/>
      <c r="IYV289" s="5"/>
      <c r="IYW289" s="5"/>
      <c r="IYX289" s="5"/>
      <c r="IYY289" s="5"/>
      <c r="IYZ289" s="5"/>
      <c r="IZA289" s="5"/>
      <c r="IZB289" s="5"/>
      <c r="IZC289" s="5"/>
      <c r="IZD289" s="5"/>
      <c r="IZE289" s="5"/>
      <c r="IZF289" s="5"/>
      <c r="IZG289" s="5"/>
      <c r="IZH289" s="5"/>
      <c r="IZI289" s="5"/>
      <c r="IZJ289" s="5"/>
      <c r="IZK289" s="5"/>
      <c r="IZL289" s="5"/>
      <c r="IZM289" s="5"/>
      <c r="IZN289" s="5"/>
      <c r="IZO289" s="5"/>
      <c r="IZP289" s="5"/>
      <c r="IZQ289" s="5"/>
      <c r="IZR289" s="5"/>
      <c r="IZS289" s="5"/>
      <c r="IZT289" s="5"/>
      <c r="IZU289" s="5"/>
      <c r="IZV289" s="5"/>
      <c r="IZW289" s="5"/>
      <c r="IZX289" s="5"/>
      <c r="IZY289" s="5"/>
      <c r="IZZ289" s="5"/>
      <c r="JAA289" s="5"/>
      <c r="JAB289" s="5"/>
      <c r="JAC289" s="5"/>
      <c r="JAD289" s="5"/>
      <c r="JAE289" s="5"/>
      <c r="JAF289" s="5"/>
      <c r="JAG289" s="5"/>
      <c r="JAH289" s="5"/>
      <c r="JAI289" s="5"/>
      <c r="JAJ289" s="5"/>
      <c r="JAK289" s="5"/>
      <c r="JAL289" s="5"/>
      <c r="JAM289" s="5"/>
      <c r="JAN289" s="5"/>
      <c r="JAO289" s="5"/>
      <c r="JAP289" s="5"/>
      <c r="JAQ289" s="5"/>
      <c r="JAR289" s="5"/>
      <c r="JAS289" s="5"/>
      <c r="JAT289" s="5"/>
      <c r="JAU289" s="5"/>
      <c r="JAV289" s="5"/>
      <c r="JAW289" s="5"/>
      <c r="JAX289" s="5"/>
      <c r="JAY289" s="5"/>
      <c r="JAZ289" s="5"/>
      <c r="JBA289" s="5"/>
      <c r="JBB289" s="5"/>
      <c r="JBC289" s="5"/>
      <c r="JBD289" s="5"/>
      <c r="JBE289" s="5"/>
      <c r="JBF289" s="5"/>
      <c r="JBG289" s="5"/>
      <c r="JBH289" s="5"/>
      <c r="JBI289" s="5"/>
      <c r="JBJ289" s="5"/>
      <c r="JBK289" s="5"/>
      <c r="JBL289" s="5"/>
      <c r="JBM289" s="5"/>
      <c r="JBN289" s="5"/>
      <c r="JBO289" s="5"/>
      <c r="JBP289" s="5"/>
      <c r="JBQ289" s="5"/>
      <c r="JBR289" s="5"/>
      <c r="JBS289" s="5"/>
      <c r="JBT289" s="5"/>
      <c r="JBU289" s="5"/>
      <c r="JBV289" s="5"/>
      <c r="JBW289" s="5"/>
      <c r="JBX289" s="5"/>
      <c r="JBY289" s="5"/>
      <c r="JBZ289" s="5"/>
      <c r="JCA289" s="5"/>
      <c r="JCB289" s="5"/>
      <c r="JCC289" s="5"/>
      <c r="JCD289" s="5"/>
      <c r="JCE289" s="5"/>
      <c r="JCF289" s="5"/>
      <c r="JCG289" s="5"/>
      <c r="JCH289" s="5"/>
      <c r="JCI289" s="5"/>
      <c r="JCJ289" s="5"/>
      <c r="JCK289" s="5"/>
      <c r="JCL289" s="5"/>
      <c r="JCM289" s="5"/>
      <c r="JCN289" s="5"/>
      <c r="JCO289" s="5"/>
      <c r="JCP289" s="5"/>
      <c r="JCQ289" s="5"/>
      <c r="JCR289" s="5"/>
      <c r="JCS289" s="5"/>
      <c r="JCT289" s="5"/>
      <c r="JCU289" s="5"/>
      <c r="JCV289" s="5"/>
      <c r="JCW289" s="5"/>
      <c r="JCX289" s="5"/>
      <c r="JCY289" s="5"/>
      <c r="JCZ289" s="5"/>
      <c r="JDA289" s="5"/>
      <c r="JDB289" s="5"/>
      <c r="JDC289" s="5"/>
      <c r="JDD289" s="5"/>
      <c r="JDE289" s="5"/>
      <c r="JDF289" s="5"/>
      <c r="JDG289" s="5"/>
      <c r="JDH289" s="5"/>
      <c r="JDI289" s="5"/>
      <c r="JDJ289" s="5"/>
      <c r="JDK289" s="5"/>
      <c r="JDL289" s="5"/>
      <c r="JDM289" s="5"/>
      <c r="JDN289" s="5"/>
      <c r="JDO289" s="5"/>
      <c r="JDP289" s="5"/>
      <c r="JDQ289" s="5"/>
      <c r="JDR289" s="5"/>
      <c r="JDS289" s="5"/>
      <c r="JDT289" s="5"/>
      <c r="JDU289" s="5"/>
      <c r="JDV289" s="5"/>
      <c r="JDW289" s="5"/>
      <c r="JDX289" s="5"/>
      <c r="JDY289" s="5"/>
      <c r="JDZ289" s="5"/>
      <c r="JEA289" s="5"/>
      <c r="JEB289" s="5"/>
      <c r="JEC289" s="5"/>
      <c r="JED289" s="5"/>
      <c r="JEE289" s="5"/>
      <c r="JEF289" s="5"/>
      <c r="JEG289" s="5"/>
      <c r="JEH289" s="5"/>
      <c r="JEI289" s="5"/>
      <c r="JEJ289" s="5"/>
      <c r="JEK289" s="5"/>
      <c r="JEL289" s="5"/>
      <c r="JEM289" s="5"/>
      <c r="JEN289" s="5"/>
      <c r="JEO289" s="5"/>
      <c r="JEP289" s="5"/>
      <c r="JEQ289" s="5"/>
      <c r="JER289" s="5"/>
      <c r="JES289" s="5"/>
      <c r="JET289" s="5"/>
      <c r="JEU289" s="5"/>
      <c r="JEV289" s="5"/>
      <c r="JEW289" s="5"/>
      <c r="JEX289" s="5"/>
      <c r="JEY289" s="5"/>
      <c r="JEZ289" s="5"/>
      <c r="JFA289" s="5"/>
      <c r="JFB289" s="5"/>
      <c r="JFC289" s="5"/>
      <c r="JFD289" s="5"/>
      <c r="JFE289" s="5"/>
      <c r="JFF289" s="5"/>
      <c r="JFG289" s="5"/>
      <c r="JFH289" s="5"/>
      <c r="JFI289" s="5"/>
      <c r="JFJ289" s="5"/>
      <c r="JFK289" s="5"/>
      <c r="JFL289" s="5"/>
      <c r="JFM289" s="5"/>
      <c r="JFN289" s="5"/>
      <c r="JFO289" s="5"/>
      <c r="JFP289" s="5"/>
      <c r="JFQ289" s="5"/>
      <c r="JFR289" s="5"/>
      <c r="JFS289" s="5"/>
      <c r="JFT289" s="5"/>
      <c r="JFU289" s="5"/>
      <c r="JFV289" s="5"/>
      <c r="JFW289" s="5"/>
      <c r="JFX289" s="5"/>
      <c r="JFY289" s="5"/>
      <c r="JFZ289" s="5"/>
      <c r="JGA289" s="5"/>
      <c r="JGB289" s="5"/>
      <c r="JGC289" s="5"/>
      <c r="JGD289" s="5"/>
      <c r="JGE289" s="5"/>
      <c r="JGF289" s="5"/>
      <c r="JGG289" s="5"/>
      <c r="JGH289" s="5"/>
      <c r="JGI289" s="5"/>
      <c r="JGJ289" s="5"/>
      <c r="JGK289" s="5"/>
      <c r="JGL289" s="5"/>
      <c r="JGM289" s="5"/>
      <c r="JGN289" s="5"/>
      <c r="JGO289" s="5"/>
      <c r="JGP289" s="5"/>
      <c r="JGQ289" s="5"/>
      <c r="JGR289" s="5"/>
      <c r="JGS289" s="5"/>
      <c r="JGT289" s="5"/>
      <c r="JGU289" s="5"/>
      <c r="JGV289" s="5"/>
      <c r="JGW289" s="5"/>
      <c r="JGX289" s="5"/>
      <c r="JGY289" s="5"/>
      <c r="JGZ289" s="5"/>
      <c r="JHA289" s="5"/>
      <c r="JHB289" s="5"/>
      <c r="JHC289" s="5"/>
      <c r="JHD289" s="5"/>
      <c r="JHE289" s="5"/>
      <c r="JHF289" s="5"/>
      <c r="JHG289" s="5"/>
      <c r="JHH289" s="5"/>
      <c r="JHI289" s="5"/>
      <c r="JHJ289" s="5"/>
      <c r="JHK289" s="5"/>
      <c r="JHL289" s="5"/>
      <c r="JHM289" s="5"/>
      <c r="JHN289" s="5"/>
      <c r="JHO289" s="5"/>
      <c r="JHP289" s="5"/>
      <c r="JHQ289" s="5"/>
      <c r="JHR289" s="5"/>
      <c r="JHS289" s="5"/>
      <c r="JHT289" s="5"/>
      <c r="JHU289" s="5"/>
      <c r="JHV289" s="5"/>
      <c r="JHW289" s="5"/>
      <c r="JHX289" s="5"/>
      <c r="JHY289" s="5"/>
      <c r="JHZ289" s="5"/>
      <c r="JIA289" s="5"/>
      <c r="JIB289" s="5"/>
      <c r="JIC289" s="5"/>
      <c r="JID289" s="5"/>
      <c r="JIE289" s="5"/>
      <c r="JIF289" s="5"/>
      <c r="JIG289" s="5"/>
      <c r="JIH289" s="5"/>
      <c r="JII289" s="5"/>
      <c r="JIJ289" s="5"/>
      <c r="JIK289" s="5"/>
      <c r="JIL289" s="5"/>
      <c r="JIM289" s="5"/>
      <c r="JIN289" s="5"/>
      <c r="JIO289" s="5"/>
      <c r="JIP289" s="5"/>
      <c r="JIQ289" s="5"/>
      <c r="JIR289" s="5"/>
      <c r="JIS289" s="5"/>
      <c r="JIT289" s="5"/>
      <c r="JIU289" s="5"/>
      <c r="JIV289" s="5"/>
      <c r="JIW289" s="5"/>
      <c r="JIX289" s="5"/>
      <c r="JIY289" s="5"/>
      <c r="JIZ289" s="5"/>
      <c r="JJA289" s="5"/>
      <c r="JJB289" s="5"/>
      <c r="JJC289" s="5"/>
      <c r="JJD289" s="5"/>
      <c r="JJE289" s="5"/>
      <c r="JJF289" s="5"/>
      <c r="JJG289" s="5"/>
      <c r="JJH289" s="5"/>
      <c r="JJI289" s="5"/>
      <c r="JJJ289" s="5"/>
      <c r="JJK289" s="5"/>
      <c r="JJL289" s="5"/>
      <c r="JJM289" s="5"/>
      <c r="JJN289" s="5"/>
      <c r="JJO289" s="5"/>
      <c r="JJP289" s="5"/>
      <c r="JJQ289" s="5"/>
      <c r="JJR289" s="5"/>
      <c r="JJS289" s="5"/>
      <c r="JJT289" s="5"/>
      <c r="JJU289" s="5"/>
      <c r="JJV289" s="5"/>
      <c r="JJW289" s="5"/>
      <c r="JJX289" s="5"/>
      <c r="JJY289" s="5"/>
      <c r="JJZ289" s="5"/>
      <c r="JKA289" s="5"/>
      <c r="JKB289" s="5"/>
      <c r="JKC289" s="5"/>
      <c r="JKD289" s="5"/>
      <c r="JKE289" s="5"/>
      <c r="JKF289" s="5"/>
      <c r="JKG289" s="5"/>
      <c r="JKH289" s="5"/>
      <c r="JKI289" s="5"/>
      <c r="JKJ289" s="5"/>
      <c r="JKK289" s="5"/>
      <c r="JKL289" s="5"/>
      <c r="JKM289" s="5"/>
      <c r="JKN289" s="5"/>
      <c r="JKO289" s="5"/>
      <c r="JKP289" s="5"/>
      <c r="JKQ289" s="5"/>
      <c r="JKR289" s="5"/>
      <c r="JKS289" s="5"/>
      <c r="JKT289" s="5"/>
      <c r="JKU289" s="5"/>
      <c r="JKV289" s="5"/>
      <c r="JKW289" s="5"/>
      <c r="JKX289" s="5"/>
      <c r="JKY289" s="5"/>
      <c r="JKZ289" s="5"/>
      <c r="JLA289" s="5"/>
      <c r="JLB289" s="5"/>
      <c r="JLC289" s="5"/>
      <c r="JLD289" s="5"/>
      <c r="JLE289" s="5"/>
      <c r="JLF289" s="5"/>
      <c r="JLG289" s="5"/>
      <c r="JLH289" s="5"/>
      <c r="JLI289" s="5"/>
      <c r="JLJ289" s="5"/>
      <c r="JLK289" s="5"/>
      <c r="JLL289" s="5"/>
      <c r="JLM289" s="5"/>
      <c r="JLN289" s="5"/>
      <c r="JLO289" s="5"/>
      <c r="JLP289" s="5"/>
      <c r="JLQ289" s="5"/>
      <c r="JLR289" s="5"/>
      <c r="JLS289" s="5"/>
      <c r="JLT289" s="5"/>
      <c r="JLU289" s="5"/>
      <c r="JLV289" s="5"/>
      <c r="JLW289" s="5"/>
      <c r="JLX289" s="5"/>
      <c r="JLY289" s="5"/>
      <c r="JLZ289" s="5"/>
      <c r="JMA289" s="5"/>
      <c r="JMB289" s="5"/>
      <c r="JMC289" s="5"/>
      <c r="JMD289" s="5"/>
      <c r="JME289" s="5"/>
      <c r="JMF289" s="5"/>
      <c r="JMG289" s="5"/>
      <c r="JMH289" s="5"/>
      <c r="JMI289" s="5"/>
      <c r="JMJ289" s="5"/>
      <c r="JMK289" s="5"/>
      <c r="JML289" s="5"/>
      <c r="JMM289" s="5"/>
      <c r="JMN289" s="5"/>
      <c r="JMO289" s="5"/>
      <c r="JMP289" s="5"/>
      <c r="JMQ289" s="5"/>
      <c r="JMR289" s="5"/>
      <c r="JMS289" s="5"/>
      <c r="JMT289" s="5"/>
      <c r="JMU289" s="5"/>
      <c r="JMV289" s="5"/>
      <c r="JMW289" s="5"/>
      <c r="JMX289" s="5"/>
      <c r="JMY289" s="5"/>
      <c r="JMZ289" s="5"/>
      <c r="JNA289" s="5"/>
      <c r="JNB289" s="5"/>
      <c r="JNC289" s="5"/>
      <c r="JND289" s="5"/>
      <c r="JNE289" s="5"/>
      <c r="JNF289" s="5"/>
      <c r="JNG289" s="5"/>
      <c r="JNH289" s="5"/>
      <c r="JNI289" s="5"/>
      <c r="JNJ289" s="5"/>
      <c r="JNK289" s="5"/>
      <c r="JNL289" s="5"/>
      <c r="JNM289" s="5"/>
      <c r="JNN289" s="5"/>
      <c r="JNO289" s="5"/>
      <c r="JNP289" s="5"/>
      <c r="JNQ289" s="5"/>
      <c r="JNR289" s="5"/>
      <c r="JNS289" s="5"/>
      <c r="JNT289" s="5"/>
      <c r="JNU289" s="5"/>
      <c r="JNV289" s="5"/>
      <c r="JNW289" s="5"/>
      <c r="JNX289" s="5"/>
      <c r="JNY289" s="5"/>
      <c r="JNZ289" s="5"/>
      <c r="JOA289" s="5"/>
      <c r="JOB289" s="5"/>
      <c r="JOC289" s="5"/>
      <c r="JOD289" s="5"/>
      <c r="JOE289" s="5"/>
      <c r="JOF289" s="5"/>
      <c r="JOG289" s="5"/>
      <c r="JOH289" s="5"/>
      <c r="JOI289" s="5"/>
      <c r="JOJ289" s="5"/>
      <c r="JOK289" s="5"/>
      <c r="JOL289" s="5"/>
      <c r="JOM289" s="5"/>
      <c r="JON289" s="5"/>
      <c r="JOO289" s="5"/>
      <c r="JOP289" s="5"/>
      <c r="JOQ289" s="5"/>
      <c r="JOR289" s="5"/>
      <c r="JOS289" s="5"/>
      <c r="JOT289" s="5"/>
      <c r="JOU289" s="5"/>
      <c r="JOV289" s="5"/>
      <c r="JOW289" s="5"/>
      <c r="JOX289" s="5"/>
      <c r="JOY289" s="5"/>
      <c r="JOZ289" s="5"/>
      <c r="JPA289" s="5"/>
      <c r="JPB289" s="5"/>
      <c r="JPC289" s="5"/>
      <c r="JPD289" s="5"/>
      <c r="JPE289" s="5"/>
      <c r="JPF289" s="5"/>
      <c r="JPG289" s="5"/>
      <c r="JPH289" s="5"/>
      <c r="JPI289" s="5"/>
      <c r="JPJ289" s="5"/>
      <c r="JPK289" s="5"/>
      <c r="JPL289" s="5"/>
      <c r="JPM289" s="5"/>
      <c r="JPN289" s="5"/>
      <c r="JPO289" s="5"/>
      <c r="JPP289" s="5"/>
      <c r="JPQ289" s="5"/>
      <c r="JPR289" s="5"/>
      <c r="JPS289" s="5"/>
      <c r="JPT289" s="5"/>
      <c r="JPU289" s="5"/>
      <c r="JPV289" s="5"/>
      <c r="JPW289" s="5"/>
      <c r="JPX289" s="5"/>
      <c r="JPY289" s="5"/>
      <c r="JPZ289" s="5"/>
      <c r="JQA289" s="5"/>
      <c r="JQB289" s="5"/>
      <c r="JQC289" s="5"/>
      <c r="JQD289" s="5"/>
      <c r="JQE289" s="5"/>
      <c r="JQF289" s="5"/>
      <c r="JQG289" s="5"/>
      <c r="JQH289" s="5"/>
      <c r="JQI289" s="5"/>
      <c r="JQJ289" s="5"/>
      <c r="JQK289" s="5"/>
      <c r="JQL289" s="5"/>
      <c r="JQM289" s="5"/>
      <c r="JQN289" s="5"/>
      <c r="JQO289" s="5"/>
      <c r="JQP289" s="5"/>
      <c r="JQQ289" s="5"/>
      <c r="JQR289" s="5"/>
      <c r="JQS289" s="5"/>
      <c r="JQT289" s="5"/>
      <c r="JQU289" s="5"/>
      <c r="JQV289" s="5"/>
      <c r="JQW289" s="5"/>
      <c r="JQX289" s="5"/>
      <c r="JQY289" s="5"/>
      <c r="JQZ289" s="5"/>
      <c r="JRA289" s="5"/>
      <c r="JRB289" s="5"/>
      <c r="JRC289" s="5"/>
      <c r="JRD289" s="5"/>
      <c r="JRE289" s="5"/>
      <c r="JRF289" s="5"/>
      <c r="JRG289" s="5"/>
      <c r="JRH289" s="5"/>
      <c r="JRI289" s="5"/>
      <c r="JRJ289" s="5"/>
      <c r="JRK289" s="5"/>
      <c r="JRL289" s="5"/>
      <c r="JRM289" s="5"/>
      <c r="JRN289" s="5"/>
      <c r="JRO289" s="5"/>
      <c r="JRP289" s="5"/>
      <c r="JRQ289" s="5"/>
      <c r="JRR289" s="5"/>
      <c r="JRS289" s="5"/>
      <c r="JRT289" s="5"/>
      <c r="JRU289" s="5"/>
      <c r="JRV289" s="5"/>
      <c r="JRW289" s="5"/>
      <c r="JRX289" s="5"/>
      <c r="JRY289" s="5"/>
      <c r="JRZ289" s="5"/>
      <c r="JSA289" s="5"/>
      <c r="JSB289" s="5"/>
      <c r="JSC289" s="5"/>
      <c r="JSD289" s="5"/>
      <c r="JSE289" s="5"/>
      <c r="JSF289" s="5"/>
      <c r="JSG289" s="5"/>
      <c r="JSH289" s="5"/>
      <c r="JSI289" s="5"/>
      <c r="JSJ289" s="5"/>
      <c r="JSK289" s="5"/>
      <c r="JSL289" s="5"/>
      <c r="JSM289" s="5"/>
      <c r="JSN289" s="5"/>
      <c r="JSO289" s="5"/>
      <c r="JSP289" s="5"/>
      <c r="JSQ289" s="5"/>
      <c r="JSR289" s="5"/>
      <c r="JSS289" s="5"/>
      <c r="JST289" s="5"/>
      <c r="JSU289" s="5"/>
      <c r="JSV289" s="5"/>
      <c r="JSW289" s="5"/>
      <c r="JSX289" s="5"/>
      <c r="JSY289" s="5"/>
      <c r="JSZ289" s="5"/>
      <c r="JTA289" s="5"/>
      <c r="JTB289" s="5"/>
      <c r="JTC289" s="5"/>
      <c r="JTD289" s="5"/>
      <c r="JTE289" s="5"/>
      <c r="JTF289" s="5"/>
      <c r="JTG289" s="5"/>
      <c r="JTH289" s="5"/>
      <c r="JTI289" s="5"/>
      <c r="JTJ289" s="5"/>
      <c r="JTK289" s="5"/>
      <c r="JTL289" s="5"/>
      <c r="JTM289" s="5"/>
      <c r="JTN289" s="5"/>
      <c r="JTO289" s="5"/>
      <c r="JTP289" s="5"/>
      <c r="JTQ289" s="5"/>
      <c r="JTR289" s="5"/>
      <c r="JTS289" s="5"/>
      <c r="JTT289" s="5"/>
      <c r="JTU289" s="5"/>
      <c r="JTV289" s="5"/>
      <c r="JTW289" s="5"/>
      <c r="JTX289" s="5"/>
      <c r="JTY289" s="5"/>
      <c r="JTZ289" s="5"/>
      <c r="JUA289" s="5"/>
      <c r="JUB289" s="5"/>
      <c r="JUC289" s="5"/>
      <c r="JUD289" s="5"/>
      <c r="JUE289" s="5"/>
      <c r="JUF289" s="5"/>
      <c r="JUG289" s="5"/>
      <c r="JUH289" s="5"/>
      <c r="JUI289" s="5"/>
      <c r="JUJ289" s="5"/>
      <c r="JUK289" s="5"/>
      <c r="JUL289" s="5"/>
      <c r="JUM289" s="5"/>
      <c r="JUN289" s="5"/>
      <c r="JUO289" s="5"/>
      <c r="JUP289" s="5"/>
      <c r="JUQ289" s="5"/>
      <c r="JUR289" s="5"/>
      <c r="JUS289" s="5"/>
      <c r="JUT289" s="5"/>
      <c r="JUU289" s="5"/>
      <c r="JUV289" s="5"/>
      <c r="JUW289" s="5"/>
      <c r="JUX289" s="5"/>
      <c r="JUY289" s="5"/>
      <c r="JUZ289" s="5"/>
      <c r="JVA289" s="5"/>
      <c r="JVB289" s="5"/>
      <c r="JVC289" s="5"/>
      <c r="JVD289" s="5"/>
      <c r="JVE289" s="5"/>
      <c r="JVF289" s="5"/>
      <c r="JVG289" s="5"/>
      <c r="JVH289" s="5"/>
      <c r="JVI289" s="5"/>
      <c r="JVJ289" s="5"/>
      <c r="JVK289" s="5"/>
      <c r="JVL289" s="5"/>
      <c r="JVM289" s="5"/>
      <c r="JVN289" s="5"/>
      <c r="JVO289" s="5"/>
      <c r="JVP289" s="5"/>
      <c r="JVQ289" s="5"/>
      <c r="JVR289" s="5"/>
      <c r="JVS289" s="5"/>
      <c r="JVT289" s="5"/>
      <c r="JVU289" s="5"/>
      <c r="JVV289" s="5"/>
      <c r="JVW289" s="5"/>
      <c r="JVX289" s="5"/>
      <c r="JVY289" s="5"/>
      <c r="JVZ289" s="5"/>
      <c r="JWA289" s="5"/>
      <c r="JWB289" s="5"/>
      <c r="JWC289" s="5"/>
      <c r="JWD289" s="5"/>
      <c r="JWE289" s="5"/>
      <c r="JWF289" s="5"/>
      <c r="JWG289" s="5"/>
      <c r="JWH289" s="5"/>
      <c r="JWI289" s="5"/>
      <c r="JWJ289" s="5"/>
      <c r="JWK289" s="5"/>
      <c r="JWL289" s="5"/>
      <c r="JWM289" s="5"/>
      <c r="JWN289" s="5"/>
      <c r="JWO289" s="5"/>
      <c r="JWP289" s="5"/>
      <c r="JWQ289" s="5"/>
      <c r="JWR289" s="5"/>
      <c r="JWS289" s="5"/>
      <c r="JWT289" s="5"/>
      <c r="JWU289" s="5"/>
      <c r="JWV289" s="5"/>
      <c r="JWW289" s="5"/>
      <c r="JWX289" s="5"/>
      <c r="JWY289" s="5"/>
      <c r="JWZ289" s="5"/>
      <c r="JXA289" s="5"/>
      <c r="JXB289" s="5"/>
      <c r="JXC289" s="5"/>
      <c r="JXD289" s="5"/>
      <c r="JXE289" s="5"/>
      <c r="JXF289" s="5"/>
      <c r="JXG289" s="5"/>
      <c r="JXH289" s="5"/>
      <c r="JXI289" s="5"/>
      <c r="JXJ289" s="5"/>
      <c r="JXK289" s="5"/>
      <c r="JXL289" s="5"/>
      <c r="JXM289" s="5"/>
      <c r="JXN289" s="5"/>
      <c r="JXO289" s="5"/>
      <c r="JXP289" s="5"/>
      <c r="JXQ289" s="5"/>
      <c r="JXR289" s="5"/>
      <c r="JXS289" s="5"/>
      <c r="JXT289" s="5"/>
      <c r="JXU289" s="5"/>
      <c r="JXV289" s="5"/>
      <c r="JXW289" s="5"/>
      <c r="JXX289" s="5"/>
      <c r="JXY289" s="5"/>
      <c r="JXZ289" s="5"/>
      <c r="JYA289" s="5"/>
      <c r="JYB289" s="5"/>
      <c r="JYC289" s="5"/>
      <c r="JYD289" s="5"/>
      <c r="JYE289" s="5"/>
      <c r="JYF289" s="5"/>
      <c r="JYG289" s="5"/>
      <c r="JYH289" s="5"/>
      <c r="JYI289" s="5"/>
      <c r="JYJ289" s="5"/>
      <c r="JYK289" s="5"/>
      <c r="JYL289" s="5"/>
      <c r="JYM289" s="5"/>
      <c r="JYN289" s="5"/>
      <c r="JYO289" s="5"/>
      <c r="JYP289" s="5"/>
      <c r="JYQ289" s="5"/>
      <c r="JYR289" s="5"/>
      <c r="JYS289" s="5"/>
      <c r="JYT289" s="5"/>
      <c r="JYU289" s="5"/>
      <c r="JYV289" s="5"/>
      <c r="JYW289" s="5"/>
      <c r="JYX289" s="5"/>
      <c r="JYY289" s="5"/>
      <c r="JYZ289" s="5"/>
      <c r="JZA289" s="5"/>
      <c r="JZB289" s="5"/>
      <c r="JZC289" s="5"/>
      <c r="JZD289" s="5"/>
      <c r="JZE289" s="5"/>
      <c r="JZF289" s="5"/>
      <c r="JZG289" s="5"/>
      <c r="JZH289" s="5"/>
      <c r="JZI289" s="5"/>
      <c r="JZJ289" s="5"/>
      <c r="JZK289" s="5"/>
      <c r="JZL289" s="5"/>
      <c r="JZM289" s="5"/>
      <c r="JZN289" s="5"/>
      <c r="JZO289" s="5"/>
      <c r="JZP289" s="5"/>
      <c r="JZQ289" s="5"/>
      <c r="JZR289" s="5"/>
      <c r="JZS289" s="5"/>
      <c r="JZT289" s="5"/>
      <c r="JZU289" s="5"/>
      <c r="JZV289" s="5"/>
      <c r="JZW289" s="5"/>
      <c r="JZX289" s="5"/>
      <c r="JZY289" s="5"/>
      <c r="JZZ289" s="5"/>
      <c r="KAA289" s="5"/>
      <c r="KAB289" s="5"/>
      <c r="KAC289" s="5"/>
      <c r="KAD289" s="5"/>
      <c r="KAE289" s="5"/>
      <c r="KAF289" s="5"/>
      <c r="KAG289" s="5"/>
      <c r="KAH289" s="5"/>
      <c r="KAI289" s="5"/>
      <c r="KAJ289" s="5"/>
      <c r="KAK289" s="5"/>
      <c r="KAL289" s="5"/>
      <c r="KAM289" s="5"/>
      <c r="KAN289" s="5"/>
      <c r="KAO289" s="5"/>
      <c r="KAP289" s="5"/>
      <c r="KAQ289" s="5"/>
      <c r="KAR289" s="5"/>
      <c r="KAS289" s="5"/>
      <c r="KAT289" s="5"/>
      <c r="KAU289" s="5"/>
      <c r="KAV289" s="5"/>
      <c r="KAW289" s="5"/>
      <c r="KAX289" s="5"/>
      <c r="KAY289" s="5"/>
      <c r="KAZ289" s="5"/>
      <c r="KBA289" s="5"/>
      <c r="KBB289" s="5"/>
      <c r="KBC289" s="5"/>
      <c r="KBD289" s="5"/>
      <c r="KBE289" s="5"/>
      <c r="KBF289" s="5"/>
      <c r="KBG289" s="5"/>
      <c r="KBH289" s="5"/>
      <c r="KBI289" s="5"/>
      <c r="KBJ289" s="5"/>
      <c r="KBK289" s="5"/>
      <c r="KBL289" s="5"/>
      <c r="KBM289" s="5"/>
      <c r="KBN289" s="5"/>
      <c r="KBO289" s="5"/>
      <c r="KBP289" s="5"/>
      <c r="KBQ289" s="5"/>
      <c r="KBR289" s="5"/>
      <c r="KBS289" s="5"/>
      <c r="KBT289" s="5"/>
      <c r="KBU289" s="5"/>
      <c r="KBV289" s="5"/>
      <c r="KBW289" s="5"/>
      <c r="KBX289" s="5"/>
      <c r="KBY289" s="5"/>
      <c r="KBZ289" s="5"/>
      <c r="KCA289" s="5"/>
      <c r="KCB289" s="5"/>
      <c r="KCC289" s="5"/>
      <c r="KCD289" s="5"/>
      <c r="KCE289" s="5"/>
      <c r="KCF289" s="5"/>
      <c r="KCG289" s="5"/>
      <c r="KCH289" s="5"/>
      <c r="KCI289" s="5"/>
      <c r="KCJ289" s="5"/>
      <c r="KCK289" s="5"/>
      <c r="KCL289" s="5"/>
      <c r="KCM289" s="5"/>
      <c r="KCN289" s="5"/>
      <c r="KCO289" s="5"/>
      <c r="KCP289" s="5"/>
      <c r="KCQ289" s="5"/>
      <c r="KCR289" s="5"/>
      <c r="KCS289" s="5"/>
      <c r="KCT289" s="5"/>
      <c r="KCU289" s="5"/>
      <c r="KCV289" s="5"/>
      <c r="KCW289" s="5"/>
      <c r="KCX289" s="5"/>
      <c r="KCY289" s="5"/>
      <c r="KCZ289" s="5"/>
      <c r="KDA289" s="5"/>
      <c r="KDB289" s="5"/>
      <c r="KDC289" s="5"/>
      <c r="KDD289" s="5"/>
      <c r="KDE289" s="5"/>
      <c r="KDF289" s="5"/>
      <c r="KDG289" s="5"/>
      <c r="KDH289" s="5"/>
      <c r="KDI289" s="5"/>
      <c r="KDJ289" s="5"/>
      <c r="KDK289" s="5"/>
      <c r="KDL289" s="5"/>
      <c r="KDM289" s="5"/>
      <c r="KDN289" s="5"/>
      <c r="KDO289" s="5"/>
      <c r="KDP289" s="5"/>
      <c r="KDQ289" s="5"/>
      <c r="KDR289" s="5"/>
      <c r="KDS289" s="5"/>
      <c r="KDT289" s="5"/>
      <c r="KDU289" s="5"/>
      <c r="KDV289" s="5"/>
      <c r="KDW289" s="5"/>
      <c r="KDX289" s="5"/>
      <c r="KDY289" s="5"/>
      <c r="KDZ289" s="5"/>
      <c r="KEA289" s="5"/>
      <c r="KEB289" s="5"/>
      <c r="KEC289" s="5"/>
      <c r="KED289" s="5"/>
      <c r="KEE289" s="5"/>
      <c r="KEF289" s="5"/>
      <c r="KEG289" s="5"/>
      <c r="KEH289" s="5"/>
      <c r="KEI289" s="5"/>
      <c r="KEJ289" s="5"/>
      <c r="KEK289" s="5"/>
      <c r="KEL289" s="5"/>
      <c r="KEM289" s="5"/>
      <c r="KEN289" s="5"/>
      <c r="KEO289" s="5"/>
      <c r="KEP289" s="5"/>
      <c r="KEQ289" s="5"/>
      <c r="KER289" s="5"/>
      <c r="KES289" s="5"/>
      <c r="KET289" s="5"/>
      <c r="KEU289" s="5"/>
      <c r="KEV289" s="5"/>
      <c r="KEW289" s="5"/>
      <c r="KEX289" s="5"/>
      <c r="KEY289" s="5"/>
      <c r="KEZ289" s="5"/>
      <c r="KFA289" s="5"/>
      <c r="KFB289" s="5"/>
      <c r="KFC289" s="5"/>
      <c r="KFD289" s="5"/>
      <c r="KFE289" s="5"/>
      <c r="KFF289" s="5"/>
      <c r="KFG289" s="5"/>
      <c r="KFH289" s="5"/>
      <c r="KFI289" s="5"/>
      <c r="KFJ289" s="5"/>
      <c r="KFK289" s="5"/>
      <c r="KFL289" s="5"/>
      <c r="KFM289" s="5"/>
      <c r="KFN289" s="5"/>
      <c r="KFO289" s="5"/>
      <c r="KFP289" s="5"/>
      <c r="KFQ289" s="5"/>
      <c r="KFR289" s="5"/>
      <c r="KFS289" s="5"/>
      <c r="KFT289" s="5"/>
      <c r="KFU289" s="5"/>
      <c r="KFV289" s="5"/>
      <c r="KFW289" s="5"/>
      <c r="KFX289" s="5"/>
      <c r="KFY289" s="5"/>
      <c r="KFZ289" s="5"/>
      <c r="KGA289" s="5"/>
      <c r="KGB289" s="5"/>
      <c r="KGC289" s="5"/>
      <c r="KGD289" s="5"/>
      <c r="KGE289" s="5"/>
      <c r="KGF289" s="5"/>
      <c r="KGG289" s="5"/>
      <c r="KGH289" s="5"/>
      <c r="KGI289" s="5"/>
      <c r="KGJ289" s="5"/>
      <c r="KGK289" s="5"/>
      <c r="KGL289" s="5"/>
      <c r="KGM289" s="5"/>
      <c r="KGN289" s="5"/>
      <c r="KGO289" s="5"/>
      <c r="KGP289" s="5"/>
      <c r="KGQ289" s="5"/>
      <c r="KGR289" s="5"/>
      <c r="KGS289" s="5"/>
      <c r="KGT289" s="5"/>
      <c r="KGU289" s="5"/>
      <c r="KGV289" s="5"/>
      <c r="KGW289" s="5"/>
      <c r="KGX289" s="5"/>
      <c r="KGY289" s="5"/>
      <c r="KGZ289" s="5"/>
      <c r="KHA289" s="5"/>
      <c r="KHB289" s="5"/>
      <c r="KHC289" s="5"/>
      <c r="KHD289" s="5"/>
      <c r="KHE289" s="5"/>
      <c r="KHF289" s="5"/>
      <c r="KHG289" s="5"/>
      <c r="KHH289" s="5"/>
      <c r="KHI289" s="5"/>
      <c r="KHJ289" s="5"/>
      <c r="KHK289" s="5"/>
      <c r="KHL289" s="5"/>
      <c r="KHM289" s="5"/>
      <c r="KHN289" s="5"/>
      <c r="KHO289" s="5"/>
      <c r="KHP289" s="5"/>
      <c r="KHQ289" s="5"/>
      <c r="KHR289" s="5"/>
      <c r="KHS289" s="5"/>
      <c r="KHT289" s="5"/>
      <c r="KHU289" s="5"/>
      <c r="KHV289" s="5"/>
      <c r="KHW289" s="5"/>
      <c r="KHX289" s="5"/>
      <c r="KHY289" s="5"/>
      <c r="KHZ289" s="5"/>
      <c r="KIA289" s="5"/>
      <c r="KIB289" s="5"/>
      <c r="KIC289" s="5"/>
      <c r="KID289" s="5"/>
      <c r="KIE289" s="5"/>
      <c r="KIF289" s="5"/>
      <c r="KIG289" s="5"/>
      <c r="KIH289" s="5"/>
      <c r="KII289" s="5"/>
      <c r="KIJ289" s="5"/>
      <c r="KIK289" s="5"/>
      <c r="KIL289" s="5"/>
      <c r="KIM289" s="5"/>
      <c r="KIN289" s="5"/>
      <c r="KIO289" s="5"/>
      <c r="KIP289" s="5"/>
      <c r="KIQ289" s="5"/>
      <c r="KIR289" s="5"/>
      <c r="KIS289" s="5"/>
      <c r="KIT289" s="5"/>
      <c r="KIU289" s="5"/>
      <c r="KIV289" s="5"/>
      <c r="KIW289" s="5"/>
      <c r="KIX289" s="5"/>
      <c r="KIY289" s="5"/>
      <c r="KIZ289" s="5"/>
      <c r="KJA289" s="5"/>
      <c r="KJB289" s="5"/>
      <c r="KJC289" s="5"/>
      <c r="KJD289" s="5"/>
      <c r="KJE289" s="5"/>
      <c r="KJF289" s="5"/>
      <c r="KJG289" s="5"/>
      <c r="KJH289" s="5"/>
      <c r="KJI289" s="5"/>
      <c r="KJJ289" s="5"/>
      <c r="KJK289" s="5"/>
      <c r="KJL289" s="5"/>
      <c r="KJM289" s="5"/>
      <c r="KJN289" s="5"/>
      <c r="KJO289" s="5"/>
      <c r="KJP289" s="5"/>
      <c r="KJQ289" s="5"/>
      <c r="KJR289" s="5"/>
      <c r="KJS289" s="5"/>
      <c r="KJT289" s="5"/>
      <c r="KJU289" s="5"/>
      <c r="KJV289" s="5"/>
      <c r="KJW289" s="5"/>
      <c r="KJX289" s="5"/>
      <c r="KJY289" s="5"/>
      <c r="KJZ289" s="5"/>
      <c r="KKA289" s="5"/>
      <c r="KKB289" s="5"/>
      <c r="KKC289" s="5"/>
      <c r="KKD289" s="5"/>
      <c r="KKE289" s="5"/>
      <c r="KKF289" s="5"/>
      <c r="KKG289" s="5"/>
      <c r="KKH289" s="5"/>
      <c r="KKI289" s="5"/>
      <c r="KKJ289" s="5"/>
      <c r="KKK289" s="5"/>
      <c r="KKL289" s="5"/>
      <c r="KKM289" s="5"/>
      <c r="KKN289" s="5"/>
      <c r="KKO289" s="5"/>
      <c r="KKP289" s="5"/>
      <c r="KKQ289" s="5"/>
      <c r="KKR289" s="5"/>
      <c r="KKS289" s="5"/>
      <c r="KKT289" s="5"/>
      <c r="KKU289" s="5"/>
      <c r="KKV289" s="5"/>
      <c r="KKW289" s="5"/>
      <c r="KKX289" s="5"/>
      <c r="KKY289" s="5"/>
      <c r="KKZ289" s="5"/>
      <c r="KLA289" s="5"/>
      <c r="KLB289" s="5"/>
      <c r="KLC289" s="5"/>
      <c r="KLD289" s="5"/>
      <c r="KLE289" s="5"/>
      <c r="KLF289" s="5"/>
      <c r="KLG289" s="5"/>
      <c r="KLH289" s="5"/>
      <c r="KLI289" s="5"/>
      <c r="KLJ289" s="5"/>
      <c r="KLK289" s="5"/>
      <c r="KLL289" s="5"/>
      <c r="KLM289" s="5"/>
      <c r="KLN289" s="5"/>
      <c r="KLO289" s="5"/>
      <c r="KLP289" s="5"/>
      <c r="KLQ289" s="5"/>
      <c r="KLR289" s="5"/>
      <c r="KLS289" s="5"/>
      <c r="KLT289" s="5"/>
      <c r="KLU289" s="5"/>
      <c r="KLV289" s="5"/>
      <c r="KLW289" s="5"/>
      <c r="KLX289" s="5"/>
      <c r="KLY289" s="5"/>
      <c r="KLZ289" s="5"/>
      <c r="KMA289" s="5"/>
      <c r="KMB289" s="5"/>
      <c r="KMC289" s="5"/>
      <c r="KMD289" s="5"/>
      <c r="KME289" s="5"/>
      <c r="KMF289" s="5"/>
      <c r="KMG289" s="5"/>
      <c r="KMH289" s="5"/>
      <c r="KMI289" s="5"/>
      <c r="KMJ289" s="5"/>
      <c r="KMK289" s="5"/>
      <c r="KML289" s="5"/>
      <c r="KMM289" s="5"/>
      <c r="KMN289" s="5"/>
      <c r="KMO289" s="5"/>
      <c r="KMP289" s="5"/>
      <c r="KMQ289" s="5"/>
      <c r="KMR289" s="5"/>
      <c r="KMS289" s="5"/>
      <c r="KMT289" s="5"/>
      <c r="KMU289" s="5"/>
      <c r="KMV289" s="5"/>
      <c r="KMW289" s="5"/>
      <c r="KMX289" s="5"/>
      <c r="KMY289" s="5"/>
      <c r="KMZ289" s="5"/>
      <c r="KNA289" s="5"/>
      <c r="KNB289" s="5"/>
      <c r="KNC289" s="5"/>
      <c r="KND289" s="5"/>
      <c r="KNE289" s="5"/>
      <c r="KNF289" s="5"/>
      <c r="KNG289" s="5"/>
      <c r="KNH289" s="5"/>
      <c r="KNI289" s="5"/>
      <c r="KNJ289" s="5"/>
      <c r="KNK289" s="5"/>
      <c r="KNL289" s="5"/>
      <c r="KNM289" s="5"/>
      <c r="KNN289" s="5"/>
      <c r="KNO289" s="5"/>
      <c r="KNP289" s="5"/>
      <c r="KNQ289" s="5"/>
      <c r="KNR289" s="5"/>
      <c r="KNS289" s="5"/>
      <c r="KNT289" s="5"/>
      <c r="KNU289" s="5"/>
      <c r="KNV289" s="5"/>
      <c r="KNW289" s="5"/>
      <c r="KNX289" s="5"/>
      <c r="KNY289" s="5"/>
      <c r="KNZ289" s="5"/>
      <c r="KOA289" s="5"/>
      <c r="KOB289" s="5"/>
      <c r="KOC289" s="5"/>
      <c r="KOD289" s="5"/>
      <c r="KOE289" s="5"/>
      <c r="KOF289" s="5"/>
      <c r="KOG289" s="5"/>
      <c r="KOH289" s="5"/>
      <c r="KOI289" s="5"/>
      <c r="KOJ289" s="5"/>
      <c r="KOK289" s="5"/>
      <c r="KOL289" s="5"/>
      <c r="KOM289" s="5"/>
      <c r="KON289" s="5"/>
      <c r="KOO289" s="5"/>
      <c r="KOP289" s="5"/>
      <c r="KOQ289" s="5"/>
      <c r="KOR289" s="5"/>
      <c r="KOS289" s="5"/>
      <c r="KOT289" s="5"/>
      <c r="KOU289" s="5"/>
      <c r="KOV289" s="5"/>
      <c r="KOW289" s="5"/>
      <c r="KOX289" s="5"/>
      <c r="KOY289" s="5"/>
      <c r="KOZ289" s="5"/>
      <c r="KPA289" s="5"/>
      <c r="KPB289" s="5"/>
      <c r="KPC289" s="5"/>
      <c r="KPD289" s="5"/>
      <c r="KPE289" s="5"/>
      <c r="KPF289" s="5"/>
      <c r="KPG289" s="5"/>
      <c r="KPH289" s="5"/>
      <c r="KPI289" s="5"/>
      <c r="KPJ289" s="5"/>
      <c r="KPK289" s="5"/>
      <c r="KPL289" s="5"/>
      <c r="KPM289" s="5"/>
      <c r="KPN289" s="5"/>
      <c r="KPO289" s="5"/>
      <c r="KPP289" s="5"/>
      <c r="KPQ289" s="5"/>
      <c r="KPR289" s="5"/>
      <c r="KPS289" s="5"/>
      <c r="KPT289" s="5"/>
      <c r="KPU289" s="5"/>
      <c r="KPV289" s="5"/>
      <c r="KPW289" s="5"/>
      <c r="KPX289" s="5"/>
      <c r="KPY289" s="5"/>
      <c r="KPZ289" s="5"/>
      <c r="KQA289" s="5"/>
      <c r="KQB289" s="5"/>
      <c r="KQC289" s="5"/>
      <c r="KQD289" s="5"/>
      <c r="KQE289" s="5"/>
      <c r="KQF289" s="5"/>
      <c r="KQG289" s="5"/>
      <c r="KQH289" s="5"/>
      <c r="KQI289" s="5"/>
      <c r="KQJ289" s="5"/>
      <c r="KQK289" s="5"/>
      <c r="KQL289" s="5"/>
      <c r="KQM289" s="5"/>
      <c r="KQN289" s="5"/>
      <c r="KQO289" s="5"/>
      <c r="KQP289" s="5"/>
      <c r="KQQ289" s="5"/>
      <c r="KQR289" s="5"/>
      <c r="KQS289" s="5"/>
      <c r="KQT289" s="5"/>
      <c r="KQU289" s="5"/>
      <c r="KQV289" s="5"/>
      <c r="KQW289" s="5"/>
      <c r="KQX289" s="5"/>
      <c r="KQY289" s="5"/>
      <c r="KQZ289" s="5"/>
      <c r="KRA289" s="5"/>
      <c r="KRB289" s="5"/>
      <c r="KRC289" s="5"/>
      <c r="KRD289" s="5"/>
      <c r="KRE289" s="5"/>
      <c r="KRF289" s="5"/>
      <c r="KRG289" s="5"/>
      <c r="KRH289" s="5"/>
      <c r="KRI289" s="5"/>
      <c r="KRJ289" s="5"/>
      <c r="KRK289" s="5"/>
      <c r="KRL289" s="5"/>
      <c r="KRM289" s="5"/>
      <c r="KRN289" s="5"/>
      <c r="KRO289" s="5"/>
      <c r="KRP289" s="5"/>
      <c r="KRQ289" s="5"/>
      <c r="KRR289" s="5"/>
      <c r="KRS289" s="5"/>
      <c r="KRT289" s="5"/>
      <c r="KRU289" s="5"/>
      <c r="KRV289" s="5"/>
      <c r="KRW289" s="5"/>
      <c r="KRX289" s="5"/>
      <c r="KRY289" s="5"/>
      <c r="KRZ289" s="5"/>
      <c r="KSA289" s="5"/>
      <c r="KSB289" s="5"/>
      <c r="KSC289" s="5"/>
      <c r="KSD289" s="5"/>
      <c r="KSE289" s="5"/>
      <c r="KSF289" s="5"/>
      <c r="KSG289" s="5"/>
      <c r="KSH289" s="5"/>
      <c r="KSI289" s="5"/>
      <c r="KSJ289" s="5"/>
      <c r="KSK289" s="5"/>
      <c r="KSL289" s="5"/>
      <c r="KSM289" s="5"/>
      <c r="KSN289" s="5"/>
      <c r="KSO289" s="5"/>
      <c r="KSP289" s="5"/>
      <c r="KSQ289" s="5"/>
      <c r="KSR289" s="5"/>
      <c r="KSS289" s="5"/>
      <c r="KST289" s="5"/>
      <c r="KSU289" s="5"/>
      <c r="KSV289" s="5"/>
      <c r="KSW289" s="5"/>
      <c r="KSX289" s="5"/>
      <c r="KSY289" s="5"/>
      <c r="KSZ289" s="5"/>
      <c r="KTA289" s="5"/>
      <c r="KTB289" s="5"/>
      <c r="KTC289" s="5"/>
      <c r="KTD289" s="5"/>
      <c r="KTE289" s="5"/>
      <c r="KTF289" s="5"/>
      <c r="KTG289" s="5"/>
      <c r="KTH289" s="5"/>
      <c r="KTI289" s="5"/>
      <c r="KTJ289" s="5"/>
      <c r="KTK289" s="5"/>
      <c r="KTL289" s="5"/>
      <c r="KTM289" s="5"/>
      <c r="KTN289" s="5"/>
      <c r="KTO289" s="5"/>
      <c r="KTP289" s="5"/>
      <c r="KTQ289" s="5"/>
      <c r="KTR289" s="5"/>
      <c r="KTS289" s="5"/>
      <c r="KTT289" s="5"/>
      <c r="KTU289" s="5"/>
      <c r="KTV289" s="5"/>
      <c r="KTW289" s="5"/>
      <c r="KTX289" s="5"/>
      <c r="KTY289" s="5"/>
      <c r="KTZ289" s="5"/>
      <c r="KUA289" s="5"/>
      <c r="KUB289" s="5"/>
      <c r="KUC289" s="5"/>
      <c r="KUD289" s="5"/>
      <c r="KUE289" s="5"/>
      <c r="KUF289" s="5"/>
      <c r="KUG289" s="5"/>
      <c r="KUH289" s="5"/>
      <c r="KUI289" s="5"/>
      <c r="KUJ289" s="5"/>
      <c r="KUK289" s="5"/>
      <c r="KUL289" s="5"/>
      <c r="KUM289" s="5"/>
      <c r="KUN289" s="5"/>
      <c r="KUO289" s="5"/>
      <c r="KUP289" s="5"/>
      <c r="KUQ289" s="5"/>
      <c r="KUR289" s="5"/>
      <c r="KUS289" s="5"/>
      <c r="KUT289" s="5"/>
      <c r="KUU289" s="5"/>
      <c r="KUV289" s="5"/>
      <c r="KUW289" s="5"/>
      <c r="KUX289" s="5"/>
      <c r="KUY289" s="5"/>
      <c r="KUZ289" s="5"/>
      <c r="KVA289" s="5"/>
      <c r="KVB289" s="5"/>
      <c r="KVC289" s="5"/>
      <c r="KVD289" s="5"/>
      <c r="KVE289" s="5"/>
      <c r="KVF289" s="5"/>
      <c r="KVG289" s="5"/>
      <c r="KVH289" s="5"/>
      <c r="KVI289" s="5"/>
      <c r="KVJ289" s="5"/>
      <c r="KVK289" s="5"/>
      <c r="KVL289" s="5"/>
      <c r="KVM289" s="5"/>
      <c r="KVN289" s="5"/>
      <c r="KVO289" s="5"/>
      <c r="KVP289" s="5"/>
      <c r="KVQ289" s="5"/>
      <c r="KVR289" s="5"/>
      <c r="KVS289" s="5"/>
      <c r="KVT289" s="5"/>
      <c r="KVU289" s="5"/>
      <c r="KVV289" s="5"/>
      <c r="KVW289" s="5"/>
      <c r="KVX289" s="5"/>
      <c r="KVY289" s="5"/>
      <c r="KVZ289" s="5"/>
      <c r="KWA289" s="5"/>
      <c r="KWB289" s="5"/>
      <c r="KWC289" s="5"/>
      <c r="KWD289" s="5"/>
      <c r="KWE289" s="5"/>
      <c r="KWF289" s="5"/>
      <c r="KWG289" s="5"/>
      <c r="KWH289" s="5"/>
      <c r="KWI289" s="5"/>
      <c r="KWJ289" s="5"/>
      <c r="KWK289" s="5"/>
      <c r="KWL289" s="5"/>
      <c r="KWM289" s="5"/>
      <c r="KWN289" s="5"/>
      <c r="KWO289" s="5"/>
      <c r="KWP289" s="5"/>
      <c r="KWQ289" s="5"/>
      <c r="KWR289" s="5"/>
      <c r="KWS289" s="5"/>
      <c r="KWT289" s="5"/>
      <c r="KWU289" s="5"/>
      <c r="KWV289" s="5"/>
      <c r="KWW289" s="5"/>
      <c r="KWX289" s="5"/>
      <c r="KWY289" s="5"/>
      <c r="KWZ289" s="5"/>
      <c r="KXA289" s="5"/>
      <c r="KXB289" s="5"/>
      <c r="KXC289" s="5"/>
      <c r="KXD289" s="5"/>
      <c r="KXE289" s="5"/>
      <c r="KXF289" s="5"/>
      <c r="KXG289" s="5"/>
      <c r="KXH289" s="5"/>
      <c r="KXI289" s="5"/>
      <c r="KXJ289" s="5"/>
      <c r="KXK289" s="5"/>
      <c r="KXL289" s="5"/>
      <c r="KXM289" s="5"/>
      <c r="KXN289" s="5"/>
      <c r="KXO289" s="5"/>
      <c r="KXP289" s="5"/>
      <c r="KXQ289" s="5"/>
      <c r="KXR289" s="5"/>
      <c r="KXS289" s="5"/>
      <c r="KXT289" s="5"/>
      <c r="KXU289" s="5"/>
      <c r="KXV289" s="5"/>
      <c r="KXW289" s="5"/>
      <c r="KXX289" s="5"/>
      <c r="KXY289" s="5"/>
      <c r="KXZ289" s="5"/>
      <c r="KYA289" s="5"/>
      <c r="KYB289" s="5"/>
      <c r="KYC289" s="5"/>
      <c r="KYD289" s="5"/>
      <c r="KYE289" s="5"/>
      <c r="KYF289" s="5"/>
      <c r="KYG289" s="5"/>
      <c r="KYH289" s="5"/>
      <c r="KYI289" s="5"/>
      <c r="KYJ289" s="5"/>
      <c r="KYK289" s="5"/>
      <c r="KYL289" s="5"/>
      <c r="KYM289" s="5"/>
      <c r="KYN289" s="5"/>
      <c r="KYO289" s="5"/>
      <c r="KYP289" s="5"/>
      <c r="KYQ289" s="5"/>
      <c r="KYR289" s="5"/>
      <c r="KYS289" s="5"/>
      <c r="KYT289" s="5"/>
      <c r="KYU289" s="5"/>
      <c r="KYV289" s="5"/>
      <c r="KYW289" s="5"/>
      <c r="KYX289" s="5"/>
      <c r="KYY289" s="5"/>
      <c r="KYZ289" s="5"/>
      <c r="KZA289" s="5"/>
      <c r="KZB289" s="5"/>
      <c r="KZC289" s="5"/>
      <c r="KZD289" s="5"/>
      <c r="KZE289" s="5"/>
      <c r="KZF289" s="5"/>
      <c r="KZG289" s="5"/>
      <c r="KZH289" s="5"/>
      <c r="KZI289" s="5"/>
      <c r="KZJ289" s="5"/>
      <c r="KZK289" s="5"/>
      <c r="KZL289" s="5"/>
      <c r="KZM289" s="5"/>
      <c r="KZN289" s="5"/>
      <c r="KZO289" s="5"/>
      <c r="KZP289" s="5"/>
      <c r="KZQ289" s="5"/>
      <c r="KZR289" s="5"/>
      <c r="KZS289" s="5"/>
      <c r="KZT289" s="5"/>
      <c r="KZU289" s="5"/>
      <c r="KZV289" s="5"/>
      <c r="KZW289" s="5"/>
      <c r="KZX289" s="5"/>
      <c r="KZY289" s="5"/>
      <c r="KZZ289" s="5"/>
      <c r="LAA289" s="5"/>
      <c r="LAB289" s="5"/>
      <c r="LAC289" s="5"/>
      <c r="LAD289" s="5"/>
      <c r="LAE289" s="5"/>
      <c r="LAF289" s="5"/>
      <c r="LAG289" s="5"/>
      <c r="LAH289" s="5"/>
      <c r="LAI289" s="5"/>
      <c r="LAJ289" s="5"/>
      <c r="LAK289" s="5"/>
      <c r="LAL289" s="5"/>
      <c r="LAM289" s="5"/>
      <c r="LAN289" s="5"/>
      <c r="LAO289" s="5"/>
      <c r="LAP289" s="5"/>
      <c r="LAQ289" s="5"/>
      <c r="LAR289" s="5"/>
      <c r="LAS289" s="5"/>
      <c r="LAT289" s="5"/>
      <c r="LAU289" s="5"/>
      <c r="LAV289" s="5"/>
      <c r="LAW289" s="5"/>
      <c r="LAX289" s="5"/>
      <c r="LAY289" s="5"/>
      <c r="LAZ289" s="5"/>
      <c r="LBA289" s="5"/>
      <c r="LBB289" s="5"/>
      <c r="LBC289" s="5"/>
      <c r="LBD289" s="5"/>
      <c r="LBE289" s="5"/>
      <c r="LBF289" s="5"/>
      <c r="LBG289" s="5"/>
      <c r="LBH289" s="5"/>
      <c r="LBI289" s="5"/>
      <c r="LBJ289" s="5"/>
      <c r="LBK289" s="5"/>
      <c r="LBL289" s="5"/>
      <c r="LBM289" s="5"/>
      <c r="LBN289" s="5"/>
      <c r="LBO289" s="5"/>
      <c r="LBP289" s="5"/>
      <c r="LBQ289" s="5"/>
      <c r="LBR289" s="5"/>
      <c r="LBS289" s="5"/>
      <c r="LBT289" s="5"/>
      <c r="LBU289" s="5"/>
      <c r="LBV289" s="5"/>
      <c r="LBW289" s="5"/>
      <c r="LBX289" s="5"/>
      <c r="LBY289" s="5"/>
      <c r="LBZ289" s="5"/>
      <c r="LCA289" s="5"/>
      <c r="LCB289" s="5"/>
      <c r="LCC289" s="5"/>
      <c r="LCD289" s="5"/>
      <c r="LCE289" s="5"/>
      <c r="LCF289" s="5"/>
      <c r="LCG289" s="5"/>
      <c r="LCH289" s="5"/>
      <c r="LCI289" s="5"/>
      <c r="LCJ289" s="5"/>
      <c r="LCK289" s="5"/>
      <c r="LCL289" s="5"/>
      <c r="LCM289" s="5"/>
      <c r="LCN289" s="5"/>
      <c r="LCO289" s="5"/>
      <c r="LCP289" s="5"/>
      <c r="LCQ289" s="5"/>
      <c r="LCR289" s="5"/>
      <c r="LCS289" s="5"/>
      <c r="LCT289" s="5"/>
      <c r="LCU289" s="5"/>
      <c r="LCV289" s="5"/>
      <c r="LCW289" s="5"/>
      <c r="LCX289" s="5"/>
      <c r="LCY289" s="5"/>
      <c r="LCZ289" s="5"/>
      <c r="LDA289" s="5"/>
      <c r="LDB289" s="5"/>
      <c r="LDC289" s="5"/>
      <c r="LDD289" s="5"/>
      <c r="LDE289" s="5"/>
      <c r="LDF289" s="5"/>
      <c r="LDG289" s="5"/>
      <c r="LDH289" s="5"/>
      <c r="LDI289" s="5"/>
      <c r="LDJ289" s="5"/>
      <c r="LDK289" s="5"/>
      <c r="LDL289" s="5"/>
      <c r="LDM289" s="5"/>
      <c r="LDN289" s="5"/>
      <c r="LDO289" s="5"/>
      <c r="LDP289" s="5"/>
      <c r="LDQ289" s="5"/>
      <c r="LDR289" s="5"/>
      <c r="LDS289" s="5"/>
      <c r="LDT289" s="5"/>
      <c r="LDU289" s="5"/>
      <c r="LDV289" s="5"/>
      <c r="LDW289" s="5"/>
      <c r="LDX289" s="5"/>
      <c r="LDY289" s="5"/>
      <c r="LDZ289" s="5"/>
      <c r="LEA289" s="5"/>
      <c r="LEB289" s="5"/>
      <c r="LEC289" s="5"/>
      <c r="LED289" s="5"/>
      <c r="LEE289" s="5"/>
      <c r="LEF289" s="5"/>
      <c r="LEG289" s="5"/>
      <c r="LEH289" s="5"/>
      <c r="LEI289" s="5"/>
      <c r="LEJ289" s="5"/>
      <c r="LEK289" s="5"/>
      <c r="LEL289" s="5"/>
      <c r="LEM289" s="5"/>
      <c r="LEN289" s="5"/>
      <c r="LEO289" s="5"/>
      <c r="LEP289" s="5"/>
      <c r="LEQ289" s="5"/>
      <c r="LER289" s="5"/>
      <c r="LES289" s="5"/>
      <c r="LET289" s="5"/>
      <c r="LEU289" s="5"/>
      <c r="LEV289" s="5"/>
      <c r="LEW289" s="5"/>
      <c r="LEX289" s="5"/>
      <c r="LEY289" s="5"/>
      <c r="LEZ289" s="5"/>
      <c r="LFA289" s="5"/>
      <c r="LFB289" s="5"/>
      <c r="LFC289" s="5"/>
      <c r="LFD289" s="5"/>
      <c r="LFE289" s="5"/>
      <c r="LFF289" s="5"/>
      <c r="LFG289" s="5"/>
      <c r="LFH289" s="5"/>
      <c r="LFI289" s="5"/>
      <c r="LFJ289" s="5"/>
      <c r="LFK289" s="5"/>
      <c r="LFL289" s="5"/>
      <c r="LFM289" s="5"/>
      <c r="LFN289" s="5"/>
      <c r="LFO289" s="5"/>
      <c r="LFP289" s="5"/>
      <c r="LFQ289" s="5"/>
      <c r="LFR289" s="5"/>
      <c r="LFS289" s="5"/>
      <c r="LFT289" s="5"/>
      <c r="LFU289" s="5"/>
      <c r="LFV289" s="5"/>
      <c r="LFW289" s="5"/>
      <c r="LFX289" s="5"/>
      <c r="LFY289" s="5"/>
      <c r="LFZ289" s="5"/>
      <c r="LGA289" s="5"/>
      <c r="LGB289" s="5"/>
      <c r="LGC289" s="5"/>
      <c r="LGD289" s="5"/>
      <c r="LGE289" s="5"/>
      <c r="LGF289" s="5"/>
      <c r="LGG289" s="5"/>
      <c r="LGH289" s="5"/>
      <c r="LGI289" s="5"/>
      <c r="LGJ289" s="5"/>
      <c r="LGK289" s="5"/>
      <c r="LGL289" s="5"/>
      <c r="LGM289" s="5"/>
      <c r="LGN289" s="5"/>
      <c r="LGO289" s="5"/>
      <c r="LGP289" s="5"/>
      <c r="LGQ289" s="5"/>
      <c r="LGR289" s="5"/>
      <c r="LGS289" s="5"/>
      <c r="LGT289" s="5"/>
      <c r="LGU289" s="5"/>
      <c r="LGV289" s="5"/>
      <c r="LGW289" s="5"/>
      <c r="LGX289" s="5"/>
      <c r="LGY289" s="5"/>
      <c r="LGZ289" s="5"/>
      <c r="LHA289" s="5"/>
      <c r="LHB289" s="5"/>
      <c r="LHC289" s="5"/>
      <c r="LHD289" s="5"/>
      <c r="LHE289" s="5"/>
      <c r="LHF289" s="5"/>
      <c r="LHG289" s="5"/>
      <c r="LHH289" s="5"/>
      <c r="LHI289" s="5"/>
      <c r="LHJ289" s="5"/>
      <c r="LHK289" s="5"/>
      <c r="LHL289" s="5"/>
      <c r="LHM289" s="5"/>
      <c r="LHN289" s="5"/>
      <c r="LHO289" s="5"/>
      <c r="LHP289" s="5"/>
      <c r="LHQ289" s="5"/>
      <c r="LHR289" s="5"/>
      <c r="LHS289" s="5"/>
      <c r="LHT289" s="5"/>
      <c r="LHU289" s="5"/>
      <c r="LHV289" s="5"/>
      <c r="LHW289" s="5"/>
      <c r="LHX289" s="5"/>
      <c r="LHY289" s="5"/>
      <c r="LHZ289" s="5"/>
      <c r="LIA289" s="5"/>
      <c r="LIB289" s="5"/>
      <c r="LIC289" s="5"/>
      <c r="LID289" s="5"/>
      <c r="LIE289" s="5"/>
      <c r="LIF289" s="5"/>
      <c r="LIG289" s="5"/>
      <c r="LIH289" s="5"/>
      <c r="LII289" s="5"/>
      <c r="LIJ289" s="5"/>
      <c r="LIK289" s="5"/>
      <c r="LIL289" s="5"/>
      <c r="LIM289" s="5"/>
      <c r="LIN289" s="5"/>
      <c r="LIO289" s="5"/>
      <c r="LIP289" s="5"/>
      <c r="LIQ289" s="5"/>
      <c r="LIR289" s="5"/>
      <c r="LIS289" s="5"/>
      <c r="LIT289" s="5"/>
      <c r="LIU289" s="5"/>
      <c r="LIV289" s="5"/>
      <c r="LIW289" s="5"/>
      <c r="LIX289" s="5"/>
      <c r="LIY289" s="5"/>
      <c r="LIZ289" s="5"/>
      <c r="LJA289" s="5"/>
      <c r="LJB289" s="5"/>
      <c r="LJC289" s="5"/>
      <c r="LJD289" s="5"/>
      <c r="LJE289" s="5"/>
      <c r="LJF289" s="5"/>
      <c r="LJG289" s="5"/>
      <c r="LJH289" s="5"/>
      <c r="LJI289" s="5"/>
      <c r="LJJ289" s="5"/>
      <c r="LJK289" s="5"/>
      <c r="LJL289" s="5"/>
      <c r="LJM289" s="5"/>
      <c r="LJN289" s="5"/>
      <c r="LJO289" s="5"/>
      <c r="LJP289" s="5"/>
      <c r="LJQ289" s="5"/>
      <c r="LJR289" s="5"/>
      <c r="LJS289" s="5"/>
      <c r="LJT289" s="5"/>
      <c r="LJU289" s="5"/>
      <c r="LJV289" s="5"/>
      <c r="LJW289" s="5"/>
      <c r="LJX289" s="5"/>
      <c r="LJY289" s="5"/>
      <c r="LJZ289" s="5"/>
      <c r="LKA289" s="5"/>
      <c r="LKB289" s="5"/>
      <c r="LKC289" s="5"/>
      <c r="LKD289" s="5"/>
      <c r="LKE289" s="5"/>
      <c r="LKF289" s="5"/>
      <c r="LKG289" s="5"/>
      <c r="LKH289" s="5"/>
      <c r="LKI289" s="5"/>
      <c r="LKJ289" s="5"/>
      <c r="LKK289" s="5"/>
      <c r="LKL289" s="5"/>
      <c r="LKM289" s="5"/>
      <c r="LKN289" s="5"/>
      <c r="LKO289" s="5"/>
      <c r="LKP289" s="5"/>
      <c r="LKQ289" s="5"/>
      <c r="LKR289" s="5"/>
      <c r="LKS289" s="5"/>
      <c r="LKT289" s="5"/>
      <c r="LKU289" s="5"/>
      <c r="LKV289" s="5"/>
      <c r="LKW289" s="5"/>
      <c r="LKX289" s="5"/>
      <c r="LKY289" s="5"/>
      <c r="LKZ289" s="5"/>
      <c r="LLA289" s="5"/>
      <c r="LLB289" s="5"/>
      <c r="LLC289" s="5"/>
      <c r="LLD289" s="5"/>
      <c r="LLE289" s="5"/>
      <c r="LLF289" s="5"/>
      <c r="LLG289" s="5"/>
      <c r="LLH289" s="5"/>
      <c r="LLI289" s="5"/>
      <c r="LLJ289" s="5"/>
      <c r="LLK289" s="5"/>
      <c r="LLL289" s="5"/>
      <c r="LLM289" s="5"/>
      <c r="LLN289" s="5"/>
      <c r="LLO289" s="5"/>
      <c r="LLP289" s="5"/>
      <c r="LLQ289" s="5"/>
      <c r="LLR289" s="5"/>
      <c r="LLS289" s="5"/>
      <c r="LLT289" s="5"/>
      <c r="LLU289" s="5"/>
      <c r="LLV289" s="5"/>
      <c r="LLW289" s="5"/>
      <c r="LLX289" s="5"/>
      <c r="LLY289" s="5"/>
      <c r="LLZ289" s="5"/>
      <c r="LMA289" s="5"/>
      <c r="LMB289" s="5"/>
      <c r="LMC289" s="5"/>
      <c r="LMD289" s="5"/>
      <c r="LME289" s="5"/>
      <c r="LMF289" s="5"/>
      <c r="LMG289" s="5"/>
      <c r="LMH289" s="5"/>
      <c r="LMI289" s="5"/>
      <c r="LMJ289" s="5"/>
      <c r="LMK289" s="5"/>
      <c r="LML289" s="5"/>
      <c r="LMM289" s="5"/>
      <c r="LMN289" s="5"/>
      <c r="LMO289" s="5"/>
      <c r="LMP289" s="5"/>
      <c r="LMQ289" s="5"/>
      <c r="LMR289" s="5"/>
      <c r="LMS289" s="5"/>
      <c r="LMT289" s="5"/>
      <c r="LMU289" s="5"/>
      <c r="LMV289" s="5"/>
      <c r="LMW289" s="5"/>
      <c r="LMX289" s="5"/>
      <c r="LMY289" s="5"/>
      <c r="LMZ289" s="5"/>
      <c r="LNA289" s="5"/>
      <c r="LNB289" s="5"/>
      <c r="LNC289" s="5"/>
      <c r="LND289" s="5"/>
      <c r="LNE289" s="5"/>
      <c r="LNF289" s="5"/>
      <c r="LNG289" s="5"/>
      <c r="LNH289" s="5"/>
      <c r="LNI289" s="5"/>
      <c r="LNJ289" s="5"/>
      <c r="LNK289" s="5"/>
      <c r="LNL289" s="5"/>
      <c r="LNM289" s="5"/>
      <c r="LNN289" s="5"/>
      <c r="LNO289" s="5"/>
      <c r="LNP289" s="5"/>
      <c r="LNQ289" s="5"/>
      <c r="LNR289" s="5"/>
      <c r="LNS289" s="5"/>
      <c r="LNT289" s="5"/>
      <c r="LNU289" s="5"/>
      <c r="LNV289" s="5"/>
      <c r="LNW289" s="5"/>
      <c r="LNX289" s="5"/>
      <c r="LNY289" s="5"/>
      <c r="LNZ289" s="5"/>
      <c r="LOA289" s="5"/>
      <c r="LOB289" s="5"/>
      <c r="LOC289" s="5"/>
      <c r="LOD289" s="5"/>
      <c r="LOE289" s="5"/>
      <c r="LOF289" s="5"/>
      <c r="LOG289" s="5"/>
      <c r="LOH289" s="5"/>
      <c r="LOI289" s="5"/>
      <c r="LOJ289" s="5"/>
      <c r="LOK289" s="5"/>
      <c r="LOL289" s="5"/>
      <c r="LOM289" s="5"/>
      <c r="LON289" s="5"/>
      <c r="LOO289" s="5"/>
      <c r="LOP289" s="5"/>
      <c r="LOQ289" s="5"/>
      <c r="LOR289" s="5"/>
      <c r="LOS289" s="5"/>
      <c r="LOT289" s="5"/>
      <c r="LOU289" s="5"/>
      <c r="LOV289" s="5"/>
      <c r="LOW289" s="5"/>
      <c r="LOX289" s="5"/>
      <c r="LOY289" s="5"/>
      <c r="LOZ289" s="5"/>
      <c r="LPA289" s="5"/>
      <c r="LPB289" s="5"/>
      <c r="LPC289" s="5"/>
      <c r="LPD289" s="5"/>
      <c r="LPE289" s="5"/>
      <c r="LPF289" s="5"/>
      <c r="LPG289" s="5"/>
      <c r="LPH289" s="5"/>
      <c r="LPI289" s="5"/>
      <c r="LPJ289" s="5"/>
      <c r="LPK289" s="5"/>
      <c r="LPL289" s="5"/>
      <c r="LPM289" s="5"/>
      <c r="LPN289" s="5"/>
      <c r="LPO289" s="5"/>
      <c r="LPP289" s="5"/>
      <c r="LPQ289" s="5"/>
      <c r="LPR289" s="5"/>
      <c r="LPS289" s="5"/>
      <c r="LPT289" s="5"/>
      <c r="LPU289" s="5"/>
      <c r="LPV289" s="5"/>
      <c r="LPW289" s="5"/>
      <c r="LPX289" s="5"/>
      <c r="LPY289" s="5"/>
      <c r="LPZ289" s="5"/>
      <c r="LQA289" s="5"/>
      <c r="LQB289" s="5"/>
      <c r="LQC289" s="5"/>
      <c r="LQD289" s="5"/>
      <c r="LQE289" s="5"/>
      <c r="LQF289" s="5"/>
      <c r="LQG289" s="5"/>
      <c r="LQH289" s="5"/>
      <c r="LQI289" s="5"/>
      <c r="LQJ289" s="5"/>
      <c r="LQK289" s="5"/>
      <c r="LQL289" s="5"/>
      <c r="LQM289" s="5"/>
      <c r="LQN289" s="5"/>
      <c r="LQO289" s="5"/>
      <c r="LQP289" s="5"/>
      <c r="LQQ289" s="5"/>
      <c r="LQR289" s="5"/>
      <c r="LQS289" s="5"/>
      <c r="LQT289" s="5"/>
      <c r="LQU289" s="5"/>
      <c r="LQV289" s="5"/>
      <c r="LQW289" s="5"/>
      <c r="LQX289" s="5"/>
      <c r="LQY289" s="5"/>
      <c r="LQZ289" s="5"/>
      <c r="LRA289" s="5"/>
      <c r="LRB289" s="5"/>
      <c r="LRC289" s="5"/>
      <c r="LRD289" s="5"/>
      <c r="LRE289" s="5"/>
      <c r="LRF289" s="5"/>
      <c r="LRG289" s="5"/>
      <c r="LRH289" s="5"/>
      <c r="LRI289" s="5"/>
      <c r="LRJ289" s="5"/>
      <c r="LRK289" s="5"/>
      <c r="LRL289" s="5"/>
      <c r="LRM289" s="5"/>
      <c r="LRN289" s="5"/>
      <c r="LRO289" s="5"/>
      <c r="LRP289" s="5"/>
      <c r="LRQ289" s="5"/>
      <c r="LRR289" s="5"/>
      <c r="LRS289" s="5"/>
      <c r="LRT289" s="5"/>
      <c r="LRU289" s="5"/>
      <c r="LRV289" s="5"/>
      <c r="LRW289" s="5"/>
      <c r="LRX289" s="5"/>
      <c r="LRY289" s="5"/>
      <c r="LRZ289" s="5"/>
      <c r="LSA289" s="5"/>
      <c r="LSB289" s="5"/>
      <c r="LSC289" s="5"/>
      <c r="LSD289" s="5"/>
      <c r="LSE289" s="5"/>
      <c r="LSF289" s="5"/>
      <c r="LSG289" s="5"/>
      <c r="LSH289" s="5"/>
      <c r="LSI289" s="5"/>
      <c r="LSJ289" s="5"/>
      <c r="LSK289" s="5"/>
      <c r="LSL289" s="5"/>
      <c r="LSM289" s="5"/>
      <c r="LSN289" s="5"/>
      <c r="LSO289" s="5"/>
      <c r="LSP289" s="5"/>
      <c r="LSQ289" s="5"/>
      <c r="LSR289" s="5"/>
      <c r="LSS289" s="5"/>
      <c r="LST289" s="5"/>
      <c r="LSU289" s="5"/>
      <c r="LSV289" s="5"/>
      <c r="LSW289" s="5"/>
      <c r="LSX289" s="5"/>
      <c r="LSY289" s="5"/>
      <c r="LSZ289" s="5"/>
      <c r="LTA289" s="5"/>
      <c r="LTB289" s="5"/>
      <c r="LTC289" s="5"/>
      <c r="LTD289" s="5"/>
      <c r="LTE289" s="5"/>
      <c r="LTF289" s="5"/>
      <c r="LTG289" s="5"/>
      <c r="LTH289" s="5"/>
      <c r="LTI289" s="5"/>
      <c r="LTJ289" s="5"/>
      <c r="LTK289" s="5"/>
      <c r="LTL289" s="5"/>
      <c r="LTM289" s="5"/>
      <c r="LTN289" s="5"/>
      <c r="LTO289" s="5"/>
      <c r="LTP289" s="5"/>
      <c r="LTQ289" s="5"/>
      <c r="LTR289" s="5"/>
      <c r="LTS289" s="5"/>
      <c r="LTT289" s="5"/>
      <c r="LTU289" s="5"/>
      <c r="LTV289" s="5"/>
      <c r="LTW289" s="5"/>
      <c r="LTX289" s="5"/>
      <c r="LTY289" s="5"/>
      <c r="LTZ289" s="5"/>
      <c r="LUA289" s="5"/>
      <c r="LUB289" s="5"/>
      <c r="LUC289" s="5"/>
      <c r="LUD289" s="5"/>
      <c r="LUE289" s="5"/>
      <c r="LUF289" s="5"/>
      <c r="LUG289" s="5"/>
      <c r="LUH289" s="5"/>
      <c r="LUI289" s="5"/>
      <c r="LUJ289" s="5"/>
      <c r="LUK289" s="5"/>
      <c r="LUL289" s="5"/>
      <c r="LUM289" s="5"/>
      <c r="LUN289" s="5"/>
      <c r="LUO289" s="5"/>
      <c r="LUP289" s="5"/>
      <c r="LUQ289" s="5"/>
      <c r="LUR289" s="5"/>
      <c r="LUS289" s="5"/>
      <c r="LUT289" s="5"/>
      <c r="LUU289" s="5"/>
      <c r="LUV289" s="5"/>
      <c r="LUW289" s="5"/>
      <c r="LUX289" s="5"/>
      <c r="LUY289" s="5"/>
      <c r="LUZ289" s="5"/>
      <c r="LVA289" s="5"/>
      <c r="LVB289" s="5"/>
      <c r="LVC289" s="5"/>
      <c r="LVD289" s="5"/>
      <c r="LVE289" s="5"/>
      <c r="LVF289" s="5"/>
      <c r="LVG289" s="5"/>
      <c r="LVH289" s="5"/>
      <c r="LVI289" s="5"/>
      <c r="LVJ289" s="5"/>
      <c r="LVK289" s="5"/>
      <c r="LVL289" s="5"/>
      <c r="LVM289" s="5"/>
      <c r="LVN289" s="5"/>
      <c r="LVO289" s="5"/>
      <c r="LVP289" s="5"/>
      <c r="LVQ289" s="5"/>
      <c r="LVR289" s="5"/>
      <c r="LVS289" s="5"/>
      <c r="LVT289" s="5"/>
      <c r="LVU289" s="5"/>
      <c r="LVV289" s="5"/>
      <c r="LVW289" s="5"/>
      <c r="LVX289" s="5"/>
      <c r="LVY289" s="5"/>
      <c r="LVZ289" s="5"/>
      <c r="LWA289" s="5"/>
      <c r="LWB289" s="5"/>
      <c r="LWC289" s="5"/>
      <c r="LWD289" s="5"/>
      <c r="LWE289" s="5"/>
      <c r="LWF289" s="5"/>
      <c r="LWG289" s="5"/>
      <c r="LWH289" s="5"/>
      <c r="LWI289" s="5"/>
      <c r="LWJ289" s="5"/>
      <c r="LWK289" s="5"/>
      <c r="LWL289" s="5"/>
      <c r="LWM289" s="5"/>
      <c r="LWN289" s="5"/>
      <c r="LWO289" s="5"/>
      <c r="LWP289" s="5"/>
      <c r="LWQ289" s="5"/>
      <c r="LWR289" s="5"/>
      <c r="LWS289" s="5"/>
      <c r="LWT289" s="5"/>
      <c r="LWU289" s="5"/>
      <c r="LWV289" s="5"/>
      <c r="LWW289" s="5"/>
      <c r="LWX289" s="5"/>
      <c r="LWY289" s="5"/>
      <c r="LWZ289" s="5"/>
      <c r="LXA289" s="5"/>
      <c r="LXB289" s="5"/>
      <c r="LXC289" s="5"/>
      <c r="LXD289" s="5"/>
      <c r="LXE289" s="5"/>
      <c r="LXF289" s="5"/>
      <c r="LXG289" s="5"/>
      <c r="LXH289" s="5"/>
      <c r="LXI289" s="5"/>
      <c r="LXJ289" s="5"/>
      <c r="LXK289" s="5"/>
      <c r="LXL289" s="5"/>
      <c r="LXM289" s="5"/>
      <c r="LXN289" s="5"/>
      <c r="LXO289" s="5"/>
      <c r="LXP289" s="5"/>
      <c r="LXQ289" s="5"/>
      <c r="LXR289" s="5"/>
      <c r="LXS289" s="5"/>
      <c r="LXT289" s="5"/>
      <c r="LXU289" s="5"/>
      <c r="LXV289" s="5"/>
      <c r="LXW289" s="5"/>
      <c r="LXX289" s="5"/>
      <c r="LXY289" s="5"/>
      <c r="LXZ289" s="5"/>
      <c r="LYA289" s="5"/>
      <c r="LYB289" s="5"/>
      <c r="LYC289" s="5"/>
      <c r="LYD289" s="5"/>
      <c r="LYE289" s="5"/>
      <c r="LYF289" s="5"/>
      <c r="LYG289" s="5"/>
      <c r="LYH289" s="5"/>
      <c r="LYI289" s="5"/>
      <c r="LYJ289" s="5"/>
      <c r="LYK289" s="5"/>
      <c r="LYL289" s="5"/>
      <c r="LYM289" s="5"/>
      <c r="LYN289" s="5"/>
      <c r="LYO289" s="5"/>
      <c r="LYP289" s="5"/>
      <c r="LYQ289" s="5"/>
      <c r="LYR289" s="5"/>
      <c r="LYS289" s="5"/>
      <c r="LYT289" s="5"/>
      <c r="LYU289" s="5"/>
      <c r="LYV289" s="5"/>
      <c r="LYW289" s="5"/>
      <c r="LYX289" s="5"/>
      <c r="LYY289" s="5"/>
      <c r="LYZ289" s="5"/>
      <c r="LZA289" s="5"/>
      <c r="LZB289" s="5"/>
      <c r="LZC289" s="5"/>
      <c r="LZD289" s="5"/>
      <c r="LZE289" s="5"/>
      <c r="LZF289" s="5"/>
      <c r="LZG289" s="5"/>
      <c r="LZH289" s="5"/>
      <c r="LZI289" s="5"/>
      <c r="LZJ289" s="5"/>
      <c r="LZK289" s="5"/>
      <c r="LZL289" s="5"/>
      <c r="LZM289" s="5"/>
      <c r="LZN289" s="5"/>
      <c r="LZO289" s="5"/>
      <c r="LZP289" s="5"/>
      <c r="LZQ289" s="5"/>
      <c r="LZR289" s="5"/>
      <c r="LZS289" s="5"/>
      <c r="LZT289" s="5"/>
      <c r="LZU289" s="5"/>
      <c r="LZV289" s="5"/>
      <c r="LZW289" s="5"/>
      <c r="LZX289" s="5"/>
      <c r="LZY289" s="5"/>
      <c r="LZZ289" s="5"/>
      <c r="MAA289" s="5"/>
      <c r="MAB289" s="5"/>
      <c r="MAC289" s="5"/>
      <c r="MAD289" s="5"/>
      <c r="MAE289" s="5"/>
      <c r="MAF289" s="5"/>
      <c r="MAG289" s="5"/>
      <c r="MAH289" s="5"/>
      <c r="MAI289" s="5"/>
      <c r="MAJ289" s="5"/>
      <c r="MAK289" s="5"/>
      <c r="MAL289" s="5"/>
      <c r="MAM289" s="5"/>
      <c r="MAN289" s="5"/>
      <c r="MAO289" s="5"/>
      <c r="MAP289" s="5"/>
      <c r="MAQ289" s="5"/>
      <c r="MAR289" s="5"/>
      <c r="MAS289" s="5"/>
      <c r="MAT289" s="5"/>
      <c r="MAU289" s="5"/>
      <c r="MAV289" s="5"/>
      <c r="MAW289" s="5"/>
      <c r="MAX289" s="5"/>
      <c r="MAY289" s="5"/>
      <c r="MAZ289" s="5"/>
      <c r="MBA289" s="5"/>
      <c r="MBB289" s="5"/>
      <c r="MBC289" s="5"/>
      <c r="MBD289" s="5"/>
      <c r="MBE289" s="5"/>
      <c r="MBF289" s="5"/>
      <c r="MBG289" s="5"/>
      <c r="MBH289" s="5"/>
      <c r="MBI289" s="5"/>
      <c r="MBJ289" s="5"/>
      <c r="MBK289" s="5"/>
      <c r="MBL289" s="5"/>
      <c r="MBM289" s="5"/>
      <c r="MBN289" s="5"/>
      <c r="MBO289" s="5"/>
      <c r="MBP289" s="5"/>
      <c r="MBQ289" s="5"/>
      <c r="MBR289" s="5"/>
      <c r="MBS289" s="5"/>
      <c r="MBT289" s="5"/>
      <c r="MBU289" s="5"/>
      <c r="MBV289" s="5"/>
      <c r="MBW289" s="5"/>
      <c r="MBX289" s="5"/>
      <c r="MBY289" s="5"/>
      <c r="MBZ289" s="5"/>
      <c r="MCA289" s="5"/>
      <c r="MCB289" s="5"/>
      <c r="MCC289" s="5"/>
      <c r="MCD289" s="5"/>
      <c r="MCE289" s="5"/>
      <c r="MCF289" s="5"/>
      <c r="MCG289" s="5"/>
      <c r="MCH289" s="5"/>
      <c r="MCI289" s="5"/>
      <c r="MCJ289" s="5"/>
      <c r="MCK289" s="5"/>
      <c r="MCL289" s="5"/>
      <c r="MCM289" s="5"/>
      <c r="MCN289" s="5"/>
      <c r="MCO289" s="5"/>
      <c r="MCP289" s="5"/>
      <c r="MCQ289" s="5"/>
      <c r="MCR289" s="5"/>
      <c r="MCS289" s="5"/>
      <c r="MCT289" s="5"/>
      <c r="MCU289" s="5"/>
      <c r="MCV289" s="5"/>
      <c r="MCW289" s="5"/>
      <c r="MCX289" s="5"/>
      <c r="MCY289" s="5"/>
      <c r="MCZ289" s="5"/>
      <c r="MDA289" s="5"/>
      <c r="MDB289" s="5"/>
      <c r="MDC289" s="5"/>
      <c r="MDD289" s="5"/>
      <c r="MDE289" s="5"/>
      <c r="MDF289" s="5"/>
      <c r="MDG289" s="5"/>
      <c r="MDH289" s="5"/>
      <c r="MDI289" s="5"/>
      <c r="MDJ289" s="5"/>
      <c r="MDK289" s="5"/>
      <c r="MDL289" s="5"/>
      <c r="MDM289" s="5"/>
      <c r="MDN289" s="5"/>
      <c r="MDO289" s="5"/>
      <c r="MDP289" s="5"/>
      <c r="MDQ289" s="5"/>
      <c r="MDR289" s="5"/>
      <c r="MDS289" s="5"/>
      <c r="MDT289" s="5"/>
      <c r="MDU289" s="5"/>
      <c r="MDV289" s="5"/>
      <c r="MDW289" s="5"/>
      <c r="MDX289" s="5"/>
      <c r="MDY289" s="5"/>
      <c r="MDZ289" s="5"/>
      <c r="MEA289" s="5"/>
      <c r="MEB289" s="5"/>
      <c r="MEC289" s="5"/>
      <c r="MED289" s="5"/>
      <c r="MEE289" s="5"/>
      <c r="MEF289" s="5"/>
      <c r="MEG289" s="5"/>
      <c r="MEH289" s="5"/>
      <c r="MEI289" s="5"/>
      <c r="MEJ289" s="5"/>
      <c r="MEK289" s="5"/>
      <c r="MEL289" s="5"/>
      <c r="MEM289" s="5"/>
      <c r="MEN289" s="5"/>
      <c r="MEO289" s="5"/>
      <c r="MEP289" s="5"/>
      <c r="MEQ289" s="5"/>
      <c r="MER289" s="5"/>
      <c r="MES289" s="5"/>
      <c r="MET289" s="5"/>
      <c r="MEU289" s="5"/>
      <c r="MEV289" s="5"/>
      <c r="MEW289" s="5"/>
      <c r="MEX289" s="5"/>
      <c r="MEY289" s="5"/>
      <c r="MEZ289" s="5"/>
      <c r="MFA289" s="5"/>
      <c r="MFB289" s="5"/>
      <c r="MFC289" s="5"/>
      <c r="MFD289" s="5"/>
      <c r="MFE289" s="5"/>
      <c r="MFF289" s="5"/>
      <c r="MFG289" s="5"/>
      <c r="MFH289" s="5"/>
      <c r="MFI289" s="5"/>
      <c r="MFJ289" s="5"/>
      <c r="MFK289" s="5"/>
      <c r="MFL289" s="5"/>
      <c r="MFM289" s="5"/>
      <c r="MFN289" s="5"/>
      <c r="MFO289" s="5"/>
      <c r="MFP289" s="5"/>
      <c r="MFQ289" s="5"/>
      <c r="MFR289" s="5"/>
      <c r="MFS289" s="5"/>
      <c r="MFT289" s="5"/>
      <c r="MFU289" s="5"/>
      <c r="MFV289" s="5"/>
      <c r="MFW289" s="5"/>
      <c r="MFX289" s="5"/>
      <c r="MFY289" s="5"/>
      <c r="MFZ289" s="5"/>
      <c r="MGA289" s="5"/>
      <c r="MGB289" s="5"/>
      <c r="MGC289" s="5"/>
      <c r="MGD289" s="5"/>
      <c r="MGE289" s="5"/>
      <c r="MGF289" s="5"/>
      <c r="MGG289" s="5"/>
      <c r="MGH289" s="5"/>
      <c r="MGI289" s="5"/>
      <c r="MGJ289" s="5"/>
      <c r="MGK289" s="5"/>
      <c r="MGL289" s="5"/>
      <c r="MGM289" s="5"/>
      <c r="MGN289" s="5"/>
      <c r="MGO289" s="5"/>
      <c r="MGP289" s="5"/>
      <c r="MGQ289" s="5"/>
      <c r="MGR289" s="5"/>
      <c r="MGS289" s="5"/>
      <c r="MGT289" s="5"/>
      <c r="MGU289" s="5"/>
      <c r="MGV289" s="5"/>
      <c r="MGW289" s="5"/>
      <c r="MGX289" s="5"/>
      <c r="MGY289" s="5"/>
      <c r="MGZ289" s="5"/>
      <c r="MHA289" s="5"/>
      <c r="MHB289" s="5"/>
      <c r="MHC289" s="5"/>
      <c r="MHD289" s="5"/>
      <c r="MHE289" s="5"/>
      <c r="MHF289" s="5"/>
      <c r="MHG289" s="5"/>
      <c r="MHH289" s="5"/>
      <c r="MHI289" s="5"/>
      <c r="MHJ289" s="5"/>
      <c r="MHK289" s="5"/>
      <c r="MHL289" s="5"/>
      <c r="MHM289" s="5"/>
      <c r="MHN289" s="5"/>
      <c r="MHO289" s="5"/>
      <c r="MHP289" s="5"/>
      <c r="MHQ289" s="5"/>
      <c r="MHR289" s="5"/>
      <c r="MHS289" s="5"/>
      <c r="MHT289" s="5"/>
      <c r="MHU289" s="5"/>
      <c r="MHV289" s="5"/>
      <c r="MHW289" s="5"/>
      <c r="MHX289" s="5"/>
      <c r="MHY289" s="5"/>
      <c r="MHZ289" s="5"/>
      <c r="MIA289" s="5"/>
      <c r="MIB289" s="5"/>
      <c r="MIC289" s="5"/>
      <c r="MID289" s="5"/>
      <c r="MIE289" s="5"/>
      <c r="MIF289" s="5"/>
      <c r="MIG289" s="5"/>
      <c r="MIH289" s="5"/>
      <c r="MII289" s="5"/>
      <c r="MIJ289" s="5"/>
      <c r="MIK289" s="5"/>
      <c r="MIL289" s="5"/>
      <c r="MIM289" s="5"/>
      <c r="MIN289" s="5"/>
      <c r="MIO289" s="5"/>
      <c r="MIP289" s="5"/>
      <c r="MIQ289" s="5"/>
      <c r="MIR289" s="5"/>
      <c r="MIS289" s="5"/>
      <c r="MIT289" s="5"/>
      <c r="MIU289" s="5"/>
      <c r="MIV289" s="5"/>
      <c r="MIW289" s="5"/>
      <c r="MIX289" s="5"/>
      <c r="MIY289" s="5"/>
      <c r="MIZ289" s="5"/>
      <c r="MJA289" s="5"/>
      <c r="MJB289" s="5"/>
      <c r="MJC289" s="5"/>
      <c r="MJD289" s="5"/>
      <c r="MJE289" s="5"/>
      <c r="MJF289" s="5"/>
      <c r="MJG289" s="5"/>
      <c r="MJH289" s="5"/>
      <c r="MJI289" s="5"/>
      <c r="MJJ289" s="5"/>
      <c r="MJK289" s="5"/>
      <c r="MJL289" s="5"/>
      <c r="MJM289" s="5"/>
      <c r="MJN289" s="5"/>
      <c r="MJO289" s="5"/>
      <c r="MJP289" s="5"/>
      <c r="MJQ289" s="5"/>
      <c r="MJR289" s="5"/>
      <c r="MJS289" s="5"/>
      <c r="MJT289" s="5"/>
      <c r="MJU289" s="5"/>
      <c r="MJV289" s="5"/>
      <c r="MJW289" s="5"/>
      <c r="MJX289" s="5"/>
      <c r="MJY289" s="5"/>
      <c r="MJZ289" s="5"/>
      <c r="MKA289" s="5"/>
      <c r="MKB289" s="5"/>
      <c r="MKC289" s="5"/>
      <c r="MKD289" s="5"/>
      <c r="MKE289" s="5"/>
      <c r="MKF289" s="5"/>
      <c r="MKG289" s="5"/>
      <c r="MKH289" s="5"/>
      <c r="MKI289" s="5"/>
      <c r="MKJ289" s="5"/>
      <c r="MKK289" s="5"/>
      <c r="MKL289" s="5"/>
      <c r="MKM289" s="5"/>
      <c r="MKN289" s="5"/>
      <c r="MKO289" s="5"/>
      <c r="MKP289" s="5"/>
      <c r="MKQ289" s="5"/>
      <c r="MKR289" s="5"/>
      <c r="MKS289" s="5"/>
      <c r="MKT289" s="5"/>
      <c r="MKU289" s="5"/>
      <c r="MKV289" s="5"/>
      <c r="MKW289" s="5"/>
      <c r="MKX289" s="5"/>
      <c r="MKY289" s="5"/>
      <c r="MKZ289" s="5"/>
      <c r="MLA289" s="5"/>
      <c r="MLB289" s="5"/>
      <c r="MLC289" s="5"/>
      <c r="MLD289" s="5"/>
      <c r="MLE289" s="5"/>
      <c r="MLF289" s="5"/>
      <c r="MLG289" s="5"/>
      <c r="MLH289" s="5"/>
      <c r="MLI289" s="5"/>
      <c r="MLJ289" s="5"/>
      <c r="MLK289" s="5"/>
      <c r="MLL289" s="5"/>
      <c r="MLM289" s="5"/>
      <c r="MLN289" s="5"/>
      <c r="MLO289" s="5"/>
      <c r="MLP289" s="5"/>
      <c r="MLQ289" s="5"/>
      <c r="MLR289" s="5"/>
      <c r="MLS289" s="5"/>
      <c r="MLT289" s="5"/>
      <c r="MLU289" s="5"/>
      <c r="MLV289" s="5"/>
      <c r="MLW289" s="5"/>
      <c r="MLX289" s="5"/>
      <c r="MLY289" s="5"/>
      <c r="MLZ289" s="5"/>
      <c r="MMA289" s="5"/>
      <c r="MMB289" s="5"/>
      <c r="MMC289" s="5"/>
      <c r="MMD289" s="5"/>
      <c r="MME289" s="5"/>
      <c r="MMF289" s="5"/>
      <c r="MMG289" s="5"/>
      <c r="MMH289" s="5"/>
      <c r="MMI289" s="5"/>
      <c r="MMJ289" s="5"/>
      <c r="MMK289" s="5"/>
      <c r="MML289" s="5"/>
      <c r="MMM289" s="5"/>
      <c r="MMN289" s="5"/>
      <c r="MMO289" s="5"/>
      <c r="MMP289" s="5"/>
      <c r="MMQ289" s="5"/>
      <c r="MMR289" s="5"/>
      <c r="MMS289" s="5"/>
      <c r="MMT289" s="5"/>
      <c r="MMU289" s="5"/>
      <c r="MMV289" s="5"/>
      <c r="MMW289" s="5"/>
      <c r="MMX289" s="5"/>
      <c r="MMY289" s="5"/>
      <c r="MMZ289" s="5"/>
      <c r="MNA289" s="5"/>
      <c r="MNB289" s="5"/>
      <c r="MNC289" s="5"/>
      <c r="MND289" s="5"/>
      <c r="MNE289" s="5"/>
      <c r="MNF289" s="5"/>
      <c r="MNG289" s="5"/>
      <c r="MNH289" s="5"/>
      <c r="MNI289" s="5"/>
      <c r="MNJ289" s="5"/>
      <c r="MNK289" s="5"/>
      <c r="MNL289" s="5"/>
      <c r="MNM289" s="5"/>
      <c r="MNN289" s="5"/>
      <c r="MNO289" s="5"/>
      <c r="MNP289" s="5"/>
      <c r="MNQ289" s="5"/>
      <c r="MNR289" s="5"/>
      <c r="MNS289" s="5"/>
      <c r="MNT289" s="5"/>
      <c r="MNU289" s="5"/>
      <c r="MNV289" s="5"/>
      <c r="MNW289" s="5"/>
      <c r="MNX289" s="5"/>
      <c r="MNY289" s="5"/>
      <c r="MNZ289" s="5"/>
      <c r="MOA289" s="5"/>
      <c r="MOB289" s="5"/>
      <c r="MOC289" s="5"/>
      <c r="MOD289" s="5"/>
      <c r="MOE289" s="5"/>
      <c r="MOF289" s="5"/>
      <c r="MOG289" s="5"/>
      <c r="MOH289" s="5"/>
      <c r="MOI289" s="5"/>
      <c r="MOJ289" s="5"/>
      <c r="MOK289" s="5"/>
      <c r="MOL289" s="5"/>
      <c r="MOM289" s="5"/>
      <c r="MON289" s="5"/>
      <c r="MOO289" s="5"/>
      <c r="MOP289" s="5"/>
      <c r="MOQ289" s="5"/>
      <c r="MOR289" s="5"/>
      <c r="MOS289" s="5"/>
      <c r="MOT289" s="5"/>
      <c r="MOU289" s="5"/>
      <c r="MOV289" s="5"/>
      <c r="MOW289" s="5"/>
      <c r="MOX289" s="5"/>
      <c r="MOY289" s="5"/>
      <c r="MOZ289" s="5"/>
      <c r="MPA289" s="5"/>
      <c r="MPB289" s="5"/>
      <c r="MPC289" s="5"/>
      <c r="MPD289" s="5"/>
      <c r="MPE289" s="5"/>
      <c r="MPF289" s="5"/>
      <c r="MPG289" s="5"/>
      <c r="MPH289" s="5"/>
      <c r="MPI289" s="5"/>
      <c r="MPJ289" s="5"/>
      <c r="MPK289" s="5"/>
      <c r="MPL289" s="5"/>
      <c r="MPM289" s="5"/>
      <c r="MPN289" s="5"/>
      <c r="MPO289" s="5"/>
      <c r="MPP289" s="5"/>
      <c r="MPQ289" s="5"/>
      <c r="MPR289" s="5"/>
      <c r="MPS289" s="5"/>
      <c r="MPT289" s="5"/>
      <c r="MPU289" s="5"/>
      <c r="MPV289" s="5"/>
      <c r="MPW289" s="5"/>
      <c r="MPX289" s="5"/>
      <c r="MPY289" s="5"/>
      <c r="MPZ289" s="5"/>
      <c r="MQA289" s="5"/>
      <c r="MQB289" s="5"/>
      <c r="MQC289" s="5"/>
      <c r="MQD289" s="5"/>
      <c r="MQE289" s="5"/>
      <c r="MQF289" s="5"/>
      <c r="MQG289" s="5"/>
      <c r="MQH289" s="5"/>
      <c r="MQI289" s="5"/>
      <c r="MQJ289" s="5"/>
      <c r="MQK289" s="5"/>
      <c r="MQL289" s="5"/>
      <c r="MQM289" s="5"/>
      <c r="MQN289" s="5"/>
      <c r="MQO289" s="5"/>
      <c r="MQP289" s="5"/>
      <c r="MQQ289" s="5"/>
      <c r="MQR289" s="5"/>
      <c r="MQS289" s="5"/>
      <c r="MQT289" s="5"/>
      <c r="MQU289" s="5"/>
      <c r="MQV289" s="5"/>
      <c r="MQW289" s="5"/>
      <c r="MQX289" s="5"/>
      <c r="MQY289" s="5"/>
      <c r="MQZ289" s="5"/>
      <c r="MRA289" s="5"/>
      <c r="MRB289" s="5"/>
      <c r="MRC289" s="5"/>
      <c r="MRD289" s="5"/>
      <c r="MRE289" s="5"/>
      <c r="MRF289" s="5"/>
      <c r="MRG289" s="5"/>
      <c r="MRH289" s="5"/>
      <c r="MRI289" s="5"/>
      <c r="MRJ289" s="5"/>
      <c r="MRK289" s="5"/>
      <c r="MRL289" s="5"/>
      <c r="MRM289" s="5"/>
      <c r="MRN289" s="5"/>
      <c r="MRO289" s="5"/>
      <c r="MRP289" s="5"/>
      <c r="MRQ289" s="5"/>
      <c r="MRR289" s="5"/>
      <c r="MRS289" s="5"/>
      <c r="MRT289" s="5"/>
      <c r="MRU289" s="5"/>
      <c r="MRV289" s="5"/>
      <c r="MRW289" s="5"/>
      <c r="MRX289" s="5"/>
      <c r="MRY289" s="5"/>
      <c r="MRZ289" s="5"/>
      <c r="MSA289" s="5"/>
      <c r="MSB289" s="5"/>
      <c r="MSC289" s="5"/>
      <c r="MSD289" s="5"/>
      <c r="MSE289" s="5"/>
      <c r="MSF289" s="5"/>
      <c r="MSG289" s="5"/>
      <c r="MSH289" s="5"/>
      <c r="MSI289" s="5"/>
      <c r="MSJ289" s="5"/>
      <c r="MSK289" s="5"/>
      <c r="MSL289" s="5"/>
      <c r="MSM289" s="5"/>
      <c r="MSN289" s="5"/>
      <c r="MSO289" s="5"/>
      <c r="MSP289" s="5"/>
      <c r="MSQ289" s="5"/>
      <c r="MSR289" s="5"/>
      <c r="MSS289" s="5"/>
      <c r="MST289" s="5"/>
      <c r="MSU289" s="5"/>
      <c r="MSV289" s="5"/>
      <c r="MSW289" s="5"/>
      <c r="MSX289" s="5"/>
      <c r="MSY289" s="5"/>
      <c r="MSZ289" s="5"/>
      <c r="MTA289" s="5"/>
      <c r="MTB289" s="5"/>
      <c r="MTC289" s="5"/>
      <c r="MTD289" s="5"/>
      <c r="MTE289" s="5"/>
      <c r="MTF289" s="5"/>
      <c r="MTG289" s="5"/>
      <c r="MTH289" s="5"/>
      <c r="MTI289" s="5"/>
      <c r="MTJ289" s="5"/>
      <c r="MTK289" s="5"/>
      <c r="MTL289" s="5"/>
      <c r="MTM289" s="5"/>
      <c r="MTN289" s="5"/>
      <c r="MTO289" s="5"/>
      <c r="MTP289" s="5"/>
      <c r="MTQ289" s="5"/>
      <c r="MTR289" s="5"/>
      <c r="MTS289" s="5"/>
      <c r="MTT289" s="5"/>
      <c r="MTU289" s="5"/>
      <c r="MTV289" s="5"/>
      <c r="MTW289" s="5"/>
      <c r="MTX289" s="5"/>
      <c r="MTY289" s="5"/>
      <c r="MTZ289" s="5"/>
      <c r="MUA289" s="5"/>
      <c r="MUB289" s="5"/>
      <c r="MUC289" s="5"/>
      <c r="MUD289" s="5"/>
      <c r="MUE289" s="5"/>
      <c r="MUF289" s="5"/>
      <c r="MUG289" s="5"/>
      <c r="MUH289" s="5"/>
      <c r="MUI289" s="5"/>
      <c r="MUJ289" s="5"/>
      <c r="MUK289" s="5"/>
      <c r="MUL289" s="5"/>
      <c r="MUM289" s="5"/>
      <c r="MUN289" s="5"/>
      <c r="MUO289" s="5"/>
      <c r="MUP289" s="5"/>
      <c r="MUQ289" s="5"/>
      <c r="MUR289" s="5"/>
      <c r="MUS289" s="5"/>
      <c r="MUT289" s="5"/>
      <c r="MUU289" s="5"/>
      <c r="MUV289" s="5"/>
      <c r="MUW289" s="5"/>
      <c r="MUX289" s="5"/>
      <c r="MUY289" s="5"/>
      <c r="MUZ289" s="5"/>
      <c r="MVA289" s="5"/>
      <c r="MVB289" s="5"/>
      <c r="MVC289" s="5"/>
      <c r="MVD289" s="5"/>
      <c r="MVE289" s="5"/>
      <c r="MVF289" s="5"/>
      <c r="MVG289" s="5"/>
      <c r="MVH289" s="5"/>
      <c r="MVI289" s="5"/>
      <c r="MVJ289" s="5"/>
      <c r="MVK289" s="5"/>
      <c r="MVL289" s="5"/>
      <c r="MVM289" s="5"/>
      <c r="MVN289" s="5"/>
      <c r="MVO289" s="5"/>
      <c r="MVP289" s="5"/>
      <c r="MVQ289" s="5"/>
      <c r="MVR289" s="5"/>
      <c r="MVS289" s="5"/>
      <c r="MVT289" s="5"/>
      <c r="MVU289" s="5"/>
      <c r="MVV289" s="5"/>
      <c r="MVW289" s="5"/>
      <c r="MVX289" s="5"/>
      <c r="MVY289" s="5"/>
      <c r="MVZ289" s="5"/>
      <c r="MWA289" s="5"/>
      <c r="MWB289" s="5"/>
      <c r="MWC289" s="5"/>
      <c r="MWD289" s="5"/>
      <c r="MWE289" s="5"/>
      <c r="MWF289" s="5"/>
      <c r="MWG289" s="5"/>
      <c r="MWH289" s="5"/>
      <c r="MWI289" s="5"/>
      <c r="MWJ289" s="5"/>
      <c r="MWK289" s="5"/>
      <c r="MWL289" s="5"/>
      <c r="MWM289" s="5"/>
      <c r="MWN289" s="5"/>
      <c r="MWO289" s="5"/>
      <c r="MWP289" s="5"/>
      <c r="MWQ289" s="5"/>
      <c r="MWR289" s="5"/>
      <c r="MWS289" s="5"/>
      <c r="MWT289" s="5"/>
      <c r="MWU289" s="5"/>
      <c r="MWV289" s="5"/>
      <c r="MWW289" s="5"/>
      <c r="MWX289" s="5"/>
      <c r="MWY289" s="5"/>
      <c r="MWZ289" s="5"/>
      <c r="MXA289" s="5"/>
      <c r="MXB289" s="5"/>
      <c r="MXC289" s="5"/>
      <c r="MXD289" s="5"/>
      <c r="MXE289" s="5"/>
      <c r="MXF289" s="5"/>
      <c r="MXG289" s="5"/>
      <c r="MXH289" s="5"/>
      <c r="MXI289" s="5"/>
      <c r="MXJ289" s="5"/>
      <c r="MXK289" s="5"/>
      <c r="MXL289" s="5"/>
      <c r="MXM289" s="5"/>
      <c r="MXN289" s="5"/>
      <c r="MXO289" s="5"/>
      <c r="MXP289" s="5"/>
      <c r="MXQ289" s="5"/>
      <c r="MXR289" s="5"/>
      <c r="MXS289" s="5"/>
      <c r="MXT289" s="5"/>
      <c r="MXU289" s="5"/>
      <c r="MXV289" s="5"/>
      <c r="MXW289" s="5"/>
      <c r="MXX289" s="5"/>
      <c r="MXY289" s="5"/>
      <c r="MXZ289" s="5"/>
      <c r="MYA289" s="5"/>
      <c r="MYB289" s="5"/>
      <c r="MYC289" s="5"/>
      <c r="MYD289" s="5"/>
      <c r="MYE289" s="5"/>
      <c r="MYF289" s="5"/>
      <c r="MYG289" s="5"/>
      <c r="MYH289" s="5"/>
      <c r="MYI289" s="5"/>
      <c r="MYJ289" s="5"/>
      <c r="MYK289" s="5"/>
      <c r="MYL289" s="5"/>
      <c r="MYM289" s="5"/>
      <c r="MYN289" s="5"/>
      <c r="MYO289" s="5"/>
      <c r="MYP289" s="5"/>
      <c r="MYQ289" s="5"/>
      <c r="MYR289" s="5"/>
      <c r="MYS289" s="5"/>
      <c r="MYT289" s="5"/>
      <c r="MYU289" s="5"/>
      <c r="MYV289" s="5"/>
      <c r="MYW289" s="5"/>
      <c r="MYX289" s="5"/>
      <c r="MYY289" s="5"/>
      <c r="MYZ289" s="5"/>
      <c r="MZA289" s="5"/>
      <c r="MZB289" s="5"/>
      <c r="MZC289" s="5"/>
      <c r="MZD289" s="5"/>
      <c r="MZE289" s="5"/>
      <c r="MZF289" s="5"/>
      <c r="MZG289" s="5"/>
      <c r="MZH289" s="5"/>
      <c r="MZI289" s="5"/>
      <c r="MZJ289" s="5"/>
      <c r="MZK289" s="5"/>
      <c r="MZL289" s="5"/>
      <c r="MZM289" s="5"/>
      <c r="MZN289" s="5"/>
      <c r="MZO289" s="5"/>
      <c r="MZP289" s="5"/>
      <c r="MZQ289" s="5"/>
      <c r="MZR289" s="5"/>
      <c r="MZS289" s="5"/>
      <c r="MZT289" s="5"/>
      <c r="MZU289" s="5"/>
      <c r="MZV289" s="5"/>
      <c r="MZW289" s="5"/>
      <c r="MZX289" s="5"/>
      <c r="MZY289" s="5"/>
      <c r="MZZ289" s="5"/>
      <c r="NAA289" s="5"/>
      <c r="NAB289" s="5"/>
      <c r="NAC289" s="5"/>
      <c r="NAD289" s="5"/>
      <c r="NAE289" s="5"/>
      <c r="NAF289" s="5"/>
      <c r="NAG289" s="5"/>
      <c r="NAH289" s="5"/>
      <c r="NAI289" s="5"/>
      <c r="NAJ289" s="5"/>
      <c r="NAK289" s="5"/>
      <c r="NAL289" s="5"/>
      <c r="NAM289" s="5"/>
      <c r="NAN289" s="5"/>
      <c r="NAO289" s="5"/>
      <c r="NAP289" s="5"/>
      <c r="NAQ289" s="5"/>
      <c r="NAR289" s="5"/>
      <c r="NAS289" s="5"/>
      <c r="NAT289" s="5"/>
      <c r="NAU289" s="5"/>
      <c r="NAV289" s="5"/>
      <c r="NAW289" s="5"/>
      <c r="NAX289" s="5"/>
      <c r="NAY289" s="5"/>
      <c r="NAZ289" s="5"/>
      <c r="NBA289" s="5"/>
      <c r="NBB289" s="5"/>
      <c r="NBC289" s="5"/>
      <c r="NBD289" s="5"/>
      <c r="NBE289" s="5"/>
      <c r="NBF289" s="5"/>
      <c r="NBG289" s="5"/>
      <c r="NBH289" s="5"/>
      <c r="NBI289" s="5"/>
      <c r="NBJ289" s="5"/>
      <c r="NBK289" s="5"/>
      <c r="NBL289" s="5"/>
      <c r="NBM289" s="5"/>
      <c r="NBN289" s="5"/>
      <c r="NBO289" s="5"/>
      <c r="NBP289" s="5"/>
      <c r="NBQ289" s="5"/>
      <c r="NBR289" s="5"/>
      <c r="NBS289" s="5"/>
      <c r="NBT289" s="5"/>
      <c r="NBU289" s="5"/>
      <c r="NBV289" s="5"/>
      <c r="NBW289" s="5"/>
      <c r="NBX289" s="5"/>
      <c r="NBY289" s="5"/>
      <c r="NBZ289" s="5"/>
      <c r="NCA289" s="5"/>
      <c r="NCB289" s="5"/>
      <c r="NCC289" s="5"/>
      <c r="NCD289" s="5"/>
      <c r="NCE289" s="5"/>
      <c r="NCF289" s="5"/>
      <c r="NCG289" s="5"/>
      <c r="NCH289" s="5"/>
      <c r="NCI289" s="5"/>
      <c r="NCJ289" s="5"/>
      <c r="NCK289" s="5"/>
      <c r="NCL289" s="5"/>
      <c r="NCM289" s="5"/>
      <c r="NCN289" s="5"/>
      <c r="NCO289" s="5"/>
      <c r="NCP289" s="5"/>
      <c r="NCQ289" s="5"/>
      <c r="NCR289" s="5"/>
      <c r="NCS289" s="5"/>
      <c r="NCT289" s="5"/>
      <c r="NCU289" s="5"/>
      <c r="NCV289" s="5"/>
      <c r="NCW289" s="5"/>
      <c r="NCX289" s="5"/>
      <c r="NCY289" s="5"/>
      <c r="NCZ289" s="5"/>
      <c r="NDA289" s="5"/>
      <c r="NDB289" s="5"/>
      <c r="NDC289" s="5"/>
      <c r="NDD289" s="5"/>
      <c r="NDE289" s="5"/>
      <c r="NDF289" s="5"/>
      <c r="NDG289" s="5"/>
      <c r="NDH289" s="5"/>
      <c r="NDI289" s="5"/>
      <c r="NDJ289" s="5"/>
      <c r="NDK289" s="5"/>
      <c r="NDL289" s="5"/>
      <c r="NDM289" s="5"/>
      <c r="NDN289" s="5"/>
      <c r="NDO289" s="5"/>
      <c r="NDP289" s="5"/>
      <c r="NDQ289" s="5"/>
      <c r="NDR289" s="5"/>
      <c r="NDS289" s="5"/>
      <c r="NDT289" s="5"/>
      <c r="NDU289" s="5"/>
      <c r="NDV289" s="5"/>
      <c r="NDW289" s="5"/>
      <c r="NDX289" s="5"/>
      <c r="NDY289" s="5"/>
      <c r="NDZ289" s="5"/>
      <c r="NEA289" s="5"/>
      <c r="NEB289" s="5"/>
      <c r="NEC289" s="5"/>
      <c r="NED289" s="5"/>
      <c r="NEE289" s="5"/>
      <c r="NEF289" s="5"/>
      <c r="NEG289" s="5"/>
      <c r="NEH289" s="5"/>
      <c r="NEI289" s="5"/>
      <c r="NEJ289" s="5"/>
      <c r="NEK289" s="5"/>
      <c r="NEL289" s="5"/>
      <c r="NEM289" s="5"/>
      <c r="NEN289" s="5"/>
      <c r="NEO289" s="5"/>
      <c r="NEP289" s="5"/>
      <c r="NEQ289" s="5"/>
      <c r="NER289" s="5"/>
      <c r="NES289" s="5"/>
      <c r="NET289" s="5"/>
      <c r="NEU289" s="5"/>
      <c r="NEV289" s="5"/>
      <c r="NEW289" s="5"/>
      <c r="NEX289" s="5"/>
      <c r="NEY289" s="5"/>
      <c r="NEZ289" s="5"/>
      <c r="NFA289" s="5"/>
      <c r="NFB289" s="5"/>
      <c r="NFC289" s="5"/>
      <c r="NFD289" s="5"/>
      <c r="NFE289" s="5"/>
      <c r="NFF289" s="5"/>
      <c r="NFG289" s="5"/>
      <c r="NFH289" s="5"/>
      <c r="NFI289" s="5"/>
      <c r="NFJ289" s="5"/>
      <c r="NFK289" s="5"/>
      <c r="NFL289" s="5"/>
      <c r="NFM289" s="5"/>
      <c r="NFN289" s="5"/>
      <c r="NFO289" s="5"/>
      <c r="NFP289" s="5"/>
      <c r="NFQ289" s="5"/>
      <c r="NFR289" s="5"/>
      <c r="NFS289" s="5"/>
      <c r="NFT289" s="5"/>
      <c r="NFU289" s="5"/>
      <c r="NFV289" s="5"/>
      <c r="NFW289" s="5"/>
      <c r="NFX289" s="5"/>
      <c r="NFY289" s="5"/>
      <c r="NFZ289" s="5"/>
      <c r="NGA289" s="5"/>
      <c r="NGB289" s="5"/>
      <c r="NGC289" s="5"/>
      <c r="NGD289" s="5"/>
      <c r="NGE289" s="5"/>
      <c r="NGF289" s="5"/>
      <c r="NGG289" s="5"/>
      <c r="NGH289" s="5"/>
      <c r="NGI289" s="5"/>
      <c r="NGJ289" s="5"/>
      <c r="NGK289" s="5"/>
      <c r="NGL289" s="5"/>
      <c r="NGM289" s="5"/>
      <c r="NGN289" s="5"/>
      <c r="NGO289" s="5"/>
      <c r="NGP289" s="5"/>
      <c r="NGQ289" s="5"/>
      <c r="NGR289" s="5"/>
      <c r="NGS289" s="5"/>
      <c r="NGT289" s="5"/>
      <c r="NGU289" s="5"/>
      <c r="NGV289" s="5"/>
      <c r="NGW289" s="5"/>
      <c r="NGX289" s="5"/>
      <c r="NGY289" s="5"/>
      <c r="NGZ289" s="5"/>
      <c r="NHA289" s="5"/>
      <c r="NHB289" s="5"/>
      <c r="NHC289" s="5"/>
      <c r="NHD289" s="5"/>
      <c r="NHE289" s="5"/>
      <c r="NHF289" s="5"/>
      <c r="NHG289" s="5"/>
      <c r="NHH289" s="5"/>
      <c r="NHI289" s="5"/>
      <c r="NHJ289" s="5"/>
      <c r="NHK289" s="5"/>
      <c r="NHL289" s="5"/>
      <c r="NHM289" s="5"/>
      <c r="NHN289" s="5"/>
      <c r="NHO289" s="5"/>
      <c r="NHP289" s="5"/>
      <c r="NHQ289" s="5"/>
      <c r="NHR289" s="5"/>
      <c r="NHS289" s="5"/>
      <c r="NHT289" s="5"/>
      <c r="NHU289" s="5"/>
      <c r="NHV289" s="5"/>
      <c r="NHW289" s="5"/>
      <c r="NHX289" s="5"/>
      <c r="NHY289" s="5"/>
      <c r="NHZ289" s="5"/>
      <c r="NIA289" s="5"/>
      <c r="NIB289" s="5"/>
      <c r="NIC289" s="5"/>
      <c r="NID289" s="5"/>
      <c r="NIE289" s="5"/>
      <c r="NIF289" s="5"/>
      <c r="NIG289" s="5"/>
      <c r="NIH289" s="5"/>
      <c r="NII289" s="5"/>
      <c r="NIJ289" s="5"/>
      <c r="NIK289" s="5"/>
      <c r="NIL289" s="5"/>
      <c r="NIM289" s="5"/>
      <c r="NIN289" s="5"/>
      <c r="NIO289" s="5"/>
      <c r="NIP289" s="5"/>
      <c r="NIQ289" s="5"/>
      <c r="NIR289" s="5"/>
      <c r="NIS289" s="5"/>
      <c r="NIT289" s="5"/>
      <c r="NIU289" s="5"/>
      <c r="NIV289" s="5"/>
      <c r="NIW289" s="5"/>
      <c r="NIX289" s="5"/>
      <c r="NIY289" s="5"/>
      <c r="NIZ289" s="5"/>
      <c r="NJA289" s="5"/>
      <c r="NJB289" s="5"/>
      <c r="NJC289" s="5"/>
      <c r="NJD289" s="5"/>
      <c r="NJE289" s="5"/>
      <c r="NJF289" s="5"/>
      <c r="NJG289" s="5"/>
      <c r="NJH289" s="5"/>
      <c r="NJI289" s="5"/>
      <c r="NJJ289" s="5"/>
      <c r="NJK289" s="5"/>
      <c r="NJL289" s="5"/>
      <c r="NJM289" s="5"/>
      <c r="NJN289" s="5"/>
      <c r="NJO289" s="5"/>
      <c r="NJP289" s="5"/>
      <c r="NJQ289" s="5"/>
      <c r="NJR289" s="5"/>
      <c r="NJS289" s="5"/>
      <c r="NJT289" s="5"/>
      <c r="NJU289" s="5"/>
      <c r="NJV289" s="5"/>
      <c r="NJW289" s="5"/>
      <c r="NJX289" s="5"/>
      <c r="NJY289" s="5"/>
      <c r="NJZ289" s="5"/>
      <c r="NKA289" s="5"/>
      <c r="NKB289" s="5"/>
      <c r="NKC289" s="5"/>
      <c r="NKD289" s="5"/>
      <c r="NKE289" s="5"/>
      <c r="NKF289" s="5"/>
      <c r="NKG289" s="5"/>
      <c r="NKH289" s="5"/>
      <c r="NKI289" s="5"/>
      <c r="NKJ289" s="5"/>
      <c r="NKK289" s="5"/>
      <c r="NKL289" s="5"/>
      <c r="NKM289" s="5"/>
      <c r="NKN289" s="5"/>
      <c r="NKO289" s="5"/>
      <c r="NKP289" s="5"/>
      <c r="NKQ289" s="5"/>
      <c r="NKR289" s="5"/>
      <c r="NKS289" s="5"/>
      <c r="NKT289" s="5"/>
      <c r="NKU289" s="5"/>
      <c r="NKV289" s="5"/>
      <c r="NKW289" s="5"/>
      <c r="NKX289" s="5"/>
      <c r="NKY289" s="5"/>
      <c r="NKZ289" s="5"/>
      <c r="NLA289" s="5"/>
      <c r="NLB289" s="5"/>
      <c r="NLC289" s="5"/>
      <c r="NLD289" s="5"/>
      <c r="NLE289" s="5"/>
      <c r="NLF289" s="5"/>
      <c r="NLG289" s="5"/>
      <c r="NLH289" s="5"/>
      <c r="NLI289" s="5"/>
      <c r="NLJ289" s="5"/>
      <c r="NLK289" s="5"/>
      <c r="NLL289" s="5"/>
      <c r="NLM289" s="5"/>
      <c r="NLN289" s="5"/>
      <c r="NLO289" s="5"/>
      <c r="NLP289" s="5"/>
      <c r="NLQ289" s="5"/>
      <c r="NLR289" s="5"/>
      <c r="NLS289" s="5"/>
      <c r="NLT289" s="5"/>
      <c r="NLU289" s="5"/>
      <c r="NLV289" s="5"/>
      <c r="NLW289" s="5"/>
      <c r="NLX289" s="5"/>
      <c r="NLY289" s="5"/>
      <c r="NLZ289" s="5"/>
      <c r="NMA289" s="5"/>
      <c r="NMB289" s="5"/>
      <c r="NMC289" s="5"/>
      <c r="NMD289" s="5"/>
      <c r="NME289" s="5"/>
      <c r="NMF289" s="5"/>
      <c r="NMG289" s="5"/>
      <c r="NMH289" s="5"/>
      <c r="NMI289" s="5"/>
      <c r="NMJ289" s="5"/>
      <c r="NMK289" s="5"/>
      <c r="NML289" s="5"/>
      <c r="NMM289" s="5"/>
      <c r="NMN289" s="5"/>
      <c r="NMO289" s="5"/>
      <c r="NMP289" s="5"/>
      <c r="NMQ289" s="5"/>
      <c r="NMR289" s="5"/>
      <c r="NMS289" s="5"/>
      <c r="NMT289" s="5"/>
      <c r="NMU289" s="5"/>
      <c r="NMV289" s="5"/>
      <c r="NMW289" s="5"/>
      <c r="NMX289" s="5"/>
      <c r="NMY289" s="5"/>
      <c r="NMZ289" s="5"/>
      <c r="NNA289" s="5"/>
      <c r="NNB289" s="5"/>
      <c r="NNC289" s="5"/>
      <c r="NND289" s="5"/>
      <c r="NNE289" s="5"/>
      <c r="NNF289" s="5"/>
      <c r="NNG289" s="5"/>
      <c r="NNH289" s="5"/>
      <c r="NNI289" s="5"/>
      <c r="NNJ289" s="5"/>
      <c r="NNK289" s="5"/>
      <c r="NNL289" s="5"/>
      <c r="NNM289" s="5"/>
      <c r="NNN289" s="5"/>
      <c r="NNO289" s="5"/>
      <c r="NNP289" s="5"/>
      <c r="NNQ289" s="5"/>
      <c r="NNR289" s="5"/>
      <c r="NNS289" s="5"/>
      <c r="NNT289" s="5"/>
      <c r="NNU289" s="5"/>
      <c r="NNV289" s="5"/>
      <c r="NNW289" s="5"/>
      <c r="NNX289" s="5"/>
      <c r="NNY289" s="5"/>
      <c r="NNZ289" s="5"/>
      <c r="NOA289" s="5"/>
      <c r="NOB289" s="5"/>
      <c r="NOC289" s="5"/>
      <c r="NOD289" s="5"/>
      <c r="NOE289" s="5"/>
      <c r="NOF289" s="5"/>
      <c r="NOG289" s="5"/>
      <c r="NOH289" s="5"/>
      <c r="NOI289" s="5"/>
      <c r="NOJ289" s="5"/>
      <c r="NOK289" s="5"/>
      <c r="NOL289" s="5"/>
      <c r="NOM289" s="5"/>
      <c r="NON289" s="5"/>
      <c r="NOO289" s="5"/>
      <c r="NOP289" s="5"/>
      <c r="NOQ289" s="5"/>
      <c r="NOR289" s="5"/>
      <c r="NOS289" s="5"/>
      <c r="NOT289" s="5"/>
      <c r="NOU289" s="5"/>
      <c r="NOV289" s="5"/>
      <c r="NOW289" s="5"/>
      <c r="NOX289" s="5"/>
      <c r="NOY289" s="5"/>
      <c r="NOZ289" s="5"/>
      <c r="NPA289" s="5"/>
      <c r="NPB289" s="5"/>
      <c r="NPC289" s="5"/>
      <c r="NPD289" s="5"/>
      <c r="NPE289" s="5"/>
      <c r="NPF289" s="5"/>
      <c r="NPG289" s="5"/>
      <c r="NPH289" s="5"/>
      <c r="NPI289" s="5"/>
      <c r="NPJ289" s="5"/>
      <c r="NPK289" s="5"/>
      <c r="NPL289" s="5"/>
      <c r="NPM289" s="5"/>
      <c r="NPN289" s="5"/>
      <c r="NPO289" s="5"/>
      <c r="NPP289" s="5"/>
      <c r="NPQ289" s="5"/>
      <c r="NPR289" s="5"/>
      <c r="NPS289" s="5"/>
      <c r="NPT289" s="5"/>
      <c r="NPU289" s="5"/>
      <c r="NPV289" s="5"/>
      <c r="NPW289" s="5"/>
      <c r="NPX289" s="5"/>
      <c r="NPY289" s="5"/>
      <c r="NPZ289" s="5"/>
      <c r="NQA289" s="5"/>
      <c r="NQB289" s="5"/>
      <c r="NQC289" s="5"/>
      <c r="NQD289" s="5"/>
      <c r="NQE289" s="5"/>
      <c r="NQF289" s="5"/>
      <c r="NQG289" s="5"/>
      <c r="NQH289" s="5"/>
      <c r="NQI289" s="5"/>
      <c r="NQJ289" s="5"/>
      <c r="NQK289" s="5"/>
      <c r="NQL289" s="5"/>
      <c r="NQM289" s="5"/>
      <c r="NQN289" s="5"/>
      <c r="NQO289" s="5"/>
      <c r="NQP289" s="5"/>
      <c r="NQQ289" s="5"/>
      <c r="NQR289" s="5"/>
      <c r="NQS289" s="5"/>
      <c r="NQT289" s="5"/>
      <c r="NQU289" s="5"/>
      <c r="NQV289" s="5"/>
      <c r="NQW289" s="5"/>
      <c r="NQX289" s="5"/>
      <c r="NQY289" s="5"/>
      <c r="NQZ289" s="5"/>
      <c r="NRA289" s="5"/>
      <c r="NRB289" s="5"/>
      <c r="NRC289" s="5"/>
      <c r="NRD289" s="5"/>
      <c r="NRE289" s="5"/>
      <c r="NRF289" s="5"/>
      <c r="NRG289" s="5"/>
      <c r="NRH289" s="5"/>
      <c r="NRI289" s="5"/>
      <c r="NRJ289" s="5"/>
      <c r="NRK289" s="5"/>
      <c r="NRL289" s="5"/>
      <c r="NRM289" s="5"/>
      <c r="NRN289" s="5"/>
      <c r="NRO289" s="5"/>
      <c r="NRP289" s="5"/>
      <c r="NRQ289" s="5"/>
      <c r="NRR289" s="5"/>
      <c r="NRS289" s="5"/>
      <c r="NRT289" s="5"/>
      <c r="NRU289" s="5"/>
      <c r="NRV289" s="5"/>
      <c r="NRW289" s="5"/>
      <c r="NRX289" s="5"/>
      <c r="NRY289" s="5"/>
      <c r="NRZ289" s="5"/>
      <c r="NSA289" s="5"/>
      <c r="NSB289" s="5"/>
      <c r="NSC289" s="5"/>
      <c r="NSD289" s="5"/>
      <c r="NSE289" s="5"/>
      <c r="NSF289" s="5"/>
      <c r="NSG289" s="5"/>
      <c r="NSH289" s="5"/>
      <c r="NSI289" s="5"/>
      <c r="NSJ289" s="5"/>
      <c r="NSK289" s="5"/>
      <c r="NSL289" s="5"/>
      <c r="NSM289" s="5"/>
      <c r="NSN289" s="5"/>
      <c r="NSO289" s="5"/>
      <c r="NSP289" s="5"/>
      <c r="NSQ289" s="5"/>
      <c r="NSR289" s="5"/>
      <c r="NSS289" s="5"/>
      <c r="NST289" s="5"/>
      <c r="NSU289" s="5"/>
      <c r="NSV289" s="5"/>
      <c r="NSW289" s="5"/>
      <c r="NSX289" s="5"/>
      <c r="NSY289" s="5"/>
      <c r="NSZ289" s="5"/>
      <c r="NTA289" s="5"/>
      <c r="NTB289" s="5"/>
      <c r="NTC289" s="5"/>
      <c r="NTD289" s="5"/>
      <c r="NTE289" s="5"/>
      <c r="NTF289" s="5"/>
      <c r="NTG289" s="5"/>
      <c r="NTH289" s="5"/>
      <c r="NTI289" s="5"/>
      <c r="NTJ289" s="5"/>
      <c r="NTK289" s="5"/>
      <c r="NTL289" s="5"/>
      <c r="NTM289" s="5"/>
      <c r="NTN289" s="5"/>
      <c r="NTO289" s="5"/>
      <c r="NTP289" s="5"/>
      <c r="NTQ289" s="5"/>
      <c r="NTR289" s="5"/>
      <c r="NTS289" s="5"/>
      <c r="NTT289" s="5"/>
      <c r="NTU289" s="5"/>
      <c r="NTV289" s="5"/>
      <c r="NTW289" s="5"/>
      <c r="NTX289" s="5"/>
      <c r="NTY289" s="5"/>
      <c r="NTZ289" s="5"/>
      <c r="NUA289" s="5"/>
      <c r="NUB289" s="5"/>
      <c r="NUC289" s="5"/>
      <c r="NUD289" s="5"/>
      <c r="NUE289" s="5"/>
      <c r="NUF289" s="5"/>
      <c r="NUG289" s="5"/>
      <c r="NUH289" s="5"/>
      <c r="NUI289" s="5"/>
      <c r="NUJ289" s="5"/>
      <c r="NUK289" s="5"/>
      <c r="NUL289" s="5"/>
      <c r="NUM289" s="5"/>
      <c r="NUN289" s="5"/>
      <c r="NUO289" s="5"/>
      <c r="NUP289" s="5"/>
      <c r="NUQ289" s="5"/>
      <c r="NUR289" s="5"/>
      <c r="NUS289" s="5"/>
      <c r="NUT289" s="5"/>
      <c r="NUU289" s="5"/>
      <c r="NUV289" s="5"/>
      <c r="NUW289" s="5"/>
      <c r="NUX289" s="5"/>
      <c r="NUY289" s="5"/>
      <c r="NUZ289" s="5"/>
      <c r="NVA289" s="5"/>
      <c r="NVB289" s="5"/>
      <c r="NVC289" s="5"/>
      <c r="NVD289" s="5"/>
      <c r="NVE289" s="5"/>
      <c r="NVF289" s="5"/>
      <c r="NVG289" s="5"/>
      <c r="NVH289" s="5"/>
      <c r="NVI289" s="5"/>
      <c r="NVJ289" s="5"/>
      <c r="NVK289" s="5"/>
      <c r="NVL289" s="5"/>
      <c r="NVM289" s="5"/>
      <c r="NVN289" s="5"/>
      <c r="NVO289" s="5"/>
      <c r="NVP289" s="5"/>
      <c r="NVQ289" s="5"/>
      <c r="NVR289" s="5"/>
      <c r="NVS289" s="5"/>
      <c r="NVT289" s="5"/>
      <c r="NVU289" s="5"/>
      <c r="NVV289" s="5"/>
      <c r="NVW289" s="5"/>
      <c r="NVX289" s="5"/>
      <c r="NVY289" s="5"/>
      <c r="NVZ289" s="5"/>
      <c r="NWA289" s="5"/>
      <c r="NWB289" s="5"/>
      <c r="NWC289" s="5"/>
      <c r="NWD289" s="5"/>
      <c r="NWE289" s="5"/>
      <c r="NWF289" s="5"/>
      <c r="NWG289" s="5"/>
      <c r="NWH289" s="5"/>
      <c r="NWI289" s="5"/>
      <c r="NWJ289" s="5"/>
      <c r="NWK289" s="5"/>
      <c r="NWL289" s="5"/>
      <c r="NWM289" s="5"/>
      <c r="NWN289" s="5"/>
      <c r="NWO289" s="5"/>
      <c r="NWP289" s="5"/>
      <c r="NWQ289" s="5"/>
      <c r="NWR289" s="5"/>
      <c r="NWS289" s="5"/>
      <c r="NWT289" s="5"/>
      <c r="NWU289" s="5"/>
      <c r="NWV289" s="5"/>
      <c r="NWW289" s="5"/>
      <c r="NWX289" s="5"/>
      <c r="NWY289" s="5"/>
      <c r="NWZ289" s="5"/>
      <c r="NXA289" s="5"/>
      <c r="NXB289" s="5"/>
      <c r="NXC289" s="5"/>
      <c r="NXD289" s="5"/>
      <c r="NXE289" s="5"/>
      <c r="NXF289" s="5"/>
      <c r="NXG289" s="5"/>
      <c r="NXH289" s="5"/>
      <c r="NXI289" s="5"/>
      <c r="NXJ289" s="5"/>
      <c r="NXK289" s="5"/>
      <c r="NXL289" s="5"/>
      <c r="NXM289" s="5"/>
      <c r="NXN289" s="5"/>
      <c r="NXO289" s="5"/>
      <c r="NXP289" s="5"/>
      <c r="NXQ289" s="5"/>
      <c r="NXR289" s="5"/>
      <c r="NXS289" s="5"/>
      <c r="NXT289" s="5"/>
      <c r="NXU289" s="5"/>
      <c r="NXV289" s="5"/>
      <c r="NXW289" s="5"/>
      <c r="NXX289" s="5"/>
      <c r="NXY289" s="5"/>
      <c r="NXZ289" s="5"/>
      <c r="NYA289" s="5"/>
      <c r="NYB289" s="5"/>
      <c r="NYC289" s="5"/>
      <c r="NYD289" s="5"/>
      <c r="NYE289" s="5"/>
      <c r="NYF289" s="5"/>
      <c r="NYG289" s="5"/>
      <c r="NYH289" s="5"/>
      <c r="NYI289" s="5"/>
      <c r="NYJ289" s="5"/>
      <c r="NYK289" s="5"/>
      <c r="NYL289" s="5"/>
      <c r="NYM289" s="5"/>
      <c r="NYN289" s="5"/>
      <c r="NYO289" s="5"/>
      <c r="NYP289" s="5"/>
      <c r="NYQ289" s="5"/>
      <c r="NYR289" s="5"/>
      <c r="NYS289" s="5"/>
      <c r="NYT289" s="5"/>
      <c r="NYU289" s="5"/>
      <c r="NYV289" s="5"/>
      <c r="NYW289" s="5"/>
      <c r="NYX289" s="5"/>
      <c r="NYY289" s="5"/>
      <c r="NYZ289" s="5"/>
      <c r="NZA289" s="5"/>
      <c r="NZB289" s="5"/>
      <c r="NZC289" s="5"/>
      <c r="NZD289" s="5"/>
      <c r="NZE289" s="5"/>
      <c r="NZF289" s="5"/>
      <c r="NZG289" s="5"/>
      <c r="NZH289" s="5"/>
      <c r="NZI289" s="5"/>
      <c r="NZJ289" s="5"/>
      <c r="NZK289" s="5"/>
      <c r="NZL289" s="5"/>
      <c r="NZM289" s="5"/>
      <c r="NZN289" s="5"/>
      <c r="NZO289" s="5"/>
      <c r="NZP289" s="5"/>
      <c r="NZQ289" s="5"/>
      <c r="NZR289" s="5"/>
      <c r="NZS289" s="5"/>
      <c r="NZT289" s="5"/>
      <c r="NZU289" s="5"/>
      <c r="NZV289" s="5"/>
      <c r="NZW289" s="5"/>
      <c r="NZX289" s="5"/>
      <c r="NZY289" s="5"/>
      <c r="NZZ289" s="5"/>
      <c r="OAA289" s="5"/>
      <c r="OAB289" s="5"/>
      <c r="OAC289" s="5"/>
      <c r="OAD289" s="5"/>
      <c r="OAE289" s="5"/>
      <c r="OAF289" s="5"/>
      <c r="OAG289" s="5"/>
      <c r="OAH289" s="5"/>
      <c r="OAI289" s="5"/>
      <c r="OAJ289" s="5"/>
      <c r="OAK289" s="5"/>
      <c r="OAL289" s="5"/>
      <c r="OAM289" s="5"/>
      <c r="OAN289" s="5"/>
      <c r="OAO289" s="5"/>
      <c r="OAP289" s="5"/>
      <c r="OAQ289" s="5"/>
      <c r="OAR289" s="5"/>
      <c r="OAS289" s="5"/>
      <c r="OAT289" s="5"/>
      <c r="OAU289" s="5"/>
      <c r="OAV289" s="5"/>
      <c r="OAW289" s="5"/>
      <c r="OAX289" s="5"/>
      <c r="OAY289" s="5"/>
      <c r="OAZ289" s="5"/>
      <c r="OBA289" s="5"/>
      <c r="OBB289" s="5"/>
      <c r="OBC289" s="5"/>
      <c r="OBD289" s="5"/>
      <c r="OBE289" s="5"/>
      <c r="OBF289" s="5"/>
      <c r="OBG289" s="5"/>
      <c r="OBH289" s="5"/>
      <c r="OBI289" s="5"/>
      <c r="OBJ289" s="5"/>
      <c r="OBK289" s="5"/>
      <c r="OBL289" s="5"/>
      <c r="OBM289" s="5"/>
      <c r="OBN289" s="5"/>
      <c r="OBO289" s="5"/>
      <c r="OBP289" s="5"/>
      <c r="OBQ289" s="5"/>
      <c r="OBR289" s="5"/>
      <c r="OBS289" s="5"/>
      <c r="OBT289" s="5"/>
      <c r="OBU289" s="5"/>
      <c r="OBV289" s="5"/>
      <c r="OBW289" s="5"/>
      <c r="OBX289" s="5"/>
      <c r="OBY289" s="5"/>
      <c r="OBZ289" s="5"/>
      <c r="OCA289" s="5"/>
      <c r="OCB289" s="5"/>
      <c r="OCC289" s="5"/>
      <c r="OCD289" s="5"/>
      <c r="OCE289" s="5"/>
      <c r="OCF289" s="5"/>
      <c r="OCG289" s="5"/>
      <c r="OCH289" s="5"/>
      <c r="OCI289" s="5"/>
      <c r="OCJ289" s="5"/>
      <c r="OCK289" s="5"/>
      <c r="OCL289" s="5"/>
      <c r="OCM289" s="5"/>
      <c r="OCN289" s="5"/>
      <c r="OCO289" s="5"/>
      <c r="OCP289" s="5"/>
      <c r="OCQ289" s="5"/>
      <c r="OCR289" s="5"/>
      <c r="OCS289" s="5"/>
      <c r="OCT289" s="5"/>
      <c r="OCU289" s="5"/>
      <c r="OCV289" s="5"/>
      <c r="OCW289" s="5"/>
      <c r="OCX289" s="5"/>
      <c r="OCY289" s="5"/>
      <c r="OCZ289" s="5"/>
      <c r="ODA289" s="5"/>
      <c r="ODB289" s="5"/>
      <c r="ODC289" s="5"/>
      <c r="ODD289" s="5"/>
      <c r="ODE289" s="5"/>
      <c r="ODF289" s="5"/>
      <c r="ODG289" s="5"/>
      <c r="ODH289" s="5"/>
      <c r="ODI289" s="5"/>
      <c r="ODJ289" s="5"/>
      <c r="ODK289" s="5"/>
      <c r="ODL289" s="5"/>
      <c r="ODM289" s="5"/>
      <c r="ODN289" s="5"/>
      <c r="ODO289" s="5"/>
      <c r="ODP289" s="5"/>
      <c r="ODQ289" s="5"/>
      <c r="ODR289" s="5"/>
      <c r="ODS289" s="5"/>
      <c r="ODT289" s="5"/>
      <c r="ODU289" s="5"/>
      <c r="ODV289" s="5"/>
      <c r="ODW289" s="5"/>
      <c r="ODX289" s="5"/>
      <c r="ODY289" s="5"/>
      <c r="ODZ289" s="5"/>
      <c r="OEA289" s="5"/>
      <c r="OEB289" s="5"/>
      <c r="OEC289" s="5"/>
      <c r="OED289" s="5"/>
      <c r="OEE289" s="5"/>
      <c r="OEF289" s="5"/>
      <c r="OEG289" s="5"/>
      <c r="OEH289" s="5"/>
      <c r="OEI289" s="5"/>
      <c r="OEJ289" s="5"/>
      <c r="OEK289" s="5"/>
      <c r="OEL289" s="5"/>
      <c r="OEM289" s="5"/>
      <c r="OEN289" s="5"/>
      <c r="OEO289" s="5"/>
      <c r="OEP289" s="5"/>
      <c r="OEQ289" s="5"/>
      <c r="OER289" s="5"/>
      <c r="OES289" s="5"/>
      <c r="OET289" s="5"/>
      <c r="OEU289" s="5"/>
      <c r="OEV289" s="5"/>
      <c r="OEW289" s="5"/>
      <c r="OEX289" s="5"/>
      <c r="OEY289" s="5"/>
      <c r="OEZ289" s="5"/>
      <c r="OFA289" s="5"/>
      <c r="OFB289" s="5"/>
      <c r="OFC289" s="5"/>
      <c r="OFD289" s="5"/>
      <c r="OFE289" s="5"/>
      <c r="OFF289" s="5"/>
      <c r="OFG289" s="5"/>
      <c r="OFH289" s="5"/>
      <c r="OFI289" s="5"/>
      <c r="OFJ289" s="5"/>
      <c r="OFK289" s="5"/>
      <c r="OFL289" s="5"/>
      <c r="OFM289" s="5"/>
      <c r="OFN289" s="5"/>
      <c r="OFO289" s="5"/>
      <c r="OFP289" s="5"/>
      <c r="OFQ289" s="5"/>
      <c r="OFR289" s="5"/>
      <c r="OFS289" s="5"/>
      <c r="OFT289" s="5"/>
      <c r="OFU289" s="5"/>
      <c r="OFV289" s="5"/>
      <c r="OFW289" s="5"/>
      <c r="OFX289" s="5"/>
      <c r="OFY289" s="5"/>
      <c r="OFZ289" s="5"/>
      <c r="OGA289" s="5"/>
      <c r="OGB289" s="5"/>
      <c r="OGC289" s="5"/>
      <c r="OGD289" s="5"/>
      <c r="OGE289" s="5"/>
      <c r="OGF289" s="5"/>
      <c r="OGG289" s="5"/>
      <c r="OGH289" s="5"/>
      <c r="OGI289" s="5"/>
      <c r="OGJ289" s="5"/>
      <c r="OGK289" s="5"/>
      <c r="OGL289" s="5"/>
      <c r="OGM289" s="5"/>
      <c r="OGN289" s="5"/>
      <c r="OGO289" s="5"/>
      <c r="OGP289" s="5"/>
      <c r="OGQ289" s="5"/>
      <c r="OGR289" s="5"/>
      <c r="OGS289" s="5"/>
      <c r="OGT289" s="5"/>
      <c r="OGU289" s="5"/>
      <c r="OGV289" s="5"/>
      <c r="OGW289" s="5"/>
      <c r="OGX289" s="5"/>
      <c r="OGY289" s="5"/>
      <c r="OGZ289" s="5"/>
      <c r="OHA289" s="5"/>
      <c r="OHB289" s="5"/>
      <c r="OHC289" s="5"/>
      <c r="OHD289" s="5"/>
      <c r="OHE289" s="5"/>
      <c r="OHF289" s="5"/>
      <c r="OHG289" s="5"/>
      <c r="OHH289" s="5"/>
      <c r="OHI289" s="5"/>
      <c r="OHJ289" s="5"/>
      <c r="OHK289" s="5"/>
      <c r="OHL289" s="5"/>
      <c r="OHM289" s="5"/>
      <c r="OHN289" s="5"/>
      <c r="OHO289" s="5"/>
      <c r="OHP289" s="5"/>
      <c r="OHQ289" s="5"/>
      <c r="OHR289" s="5"/>
      <c r="OHS289" s="5"/>
      <c r="OHT289" s="5"/>
      <c r="OHU289" s="5"/>
      <c r="OHV289" s="5"/>
      <c r="OHW289" s="5"/>
      <c r="OHX289" s="5"/>
      <c r="OHY289" s="5"/>
      <c r="OHZ289" s="5"/>
      <c r="OIA289" s="5"/>
      <c r="OIB289" s="5"/>
      <c r="OIC289" s="5"/>
      <c r="OID289" s="5"/>
      <c r="OIE289" s="5"/>
      <c r="OIF289" s="5"/>
      <c r="OIG289" s="5"/>
      <c r="OIH289" s="5"/>
      <c r="OII289" s="5"/>
      <c r="OIJ289" s="5"/>
      <c r="OIK289" s="5"/>
      <c r="OIL289" s="5"/>
      <c r="OIM289" s="5"/>
      <c r="OIN289" s="5"/>
      <c r="OIO289" s="5"/>
      <c r="OIP289" s="5"/>
      <c r="OIQ289" s="5"/>
      <c r="OIR289" s="5"/>
      <c r="OIS289" s="5"/>
      <c r="OIT289" s="5"/>
      <c r="OIU289" s="5"/>
      <c r="OIV289" s="5"/>
      <c r="OIW289" s="5"/>
      <c r="OIX289" s="5"/>
      <c r="OIY289" s="5"/>
      <c r="OIZ289" s="5"/>
      <c r="OJA289" s="5"/>
      <c r="OJB289" s="5"/>
      <c r="OJC289" s="5"/>
      <c r="OJD289" s="5"/>
      <c r="OJE289" s="5"/>
      <c r="OJF289" s="5"/>
      <c r="OJG289" s="5"/>
      <c r="OJH289" s="5"/>
      <c r="OJI289" s="5"/>
      <c r="OJJ289" s="5"/>
      <c r="OJK289" s="5"/>
      <c r="OJL289" s="5"/>
      <c r="OJM289" s="5"/>
      <c r="OJN289" s="5"/>
      <c r="OJO289" s="5"/>
      <c r="OJP289" s="5"/>
      <c r="OJQ289" s="5"/>
      <c r="OJR289" s="5"/>
      <c r="OJS289" s="5"/>
      <c r="OJT289" s="5"/>
      <c r="OJU289" s="5"/>
      <c r="OJV289" s="5"/>
      <c r="OJW289" s="5"/>
      <c r="OJX289" s="5"/>
      <c r="OJY289" s="5"/>
      <c r="OJZ289" s="5"/>
      <c r="OKA289" s="5"/>
      <c r="OKB289" s="5"/>
      <c r="OKC289" s="5"/>
      <c r="OKD289" s="5"/>
      <c r="OKE289" s="5"/>
      <c r="OKF289" s="5"/>
      <c r="OKG289" s="5"/>
      <c r="OKH289" s="5"/>
      <c r="OKI289" s="5"/>
      <c r="OKJ289" s="5"/>
      <c r="OKK289" s="5"/>
      <c r="OKL289" s="5"/>
      <c r="OKM289" s="5"/>
      <c r="OKN289" s="5"/>
      <c r="OKO289" s="5"/>
      <c r="OKP289" s="5"/>
      <c r="OKQ289" s="5"/>
      <c r="OKR289" s="5"/>
      <c r="OKS289" s="5"/>
      <c r="OKT289" s="5"/>
      <c r="OKU289" s="5"/>
      <c r="OKV289" s="5"/>
      <c r="OKW289" s="5"/>
      <c r="OKX289" s="5"/>
      <c r="OKY289" s="5"/>
      <c r="OKZ289" s="5"/>
      <c r="OLA289" s="5"/>
      <c r="OLB289" s="5"/>
      <c r="OLC289" s="5"/>
      <c r="OLD289" s="5"/>
      <c r="OLE289" s="5"/>
      <c r="OLF289" s="5"/>
      <c r="OLG289" s="5"/>
      <c r="OLH289" s="5"/>
      <c r="OLI289" s="5"/>
      <c r="OLJ289" s="5"/>
      <c r="OLK289" s="5"/>
      <c r="OLL289" s="5"/>
      <c r="OLM289" s="5"/>
      <c r="OLN289" s="5"/>
      <c r="OLO289" s="5"/>
      <c r="OLP289" s="5"/>
      <c r="OLQ289" s="5"/>
      <c r="OLR289" s="5"/>
      <c r="OLS289" s="5"/>
      <c r="OLT289" s="5"/>
      <c r="OLU289" s="5"/>
      <c r="OLV289" s="5"/>
      <c r="OLW289" s="5"/>
      <c r="OLX289" s="5"/>
      <c r="OLY289" s="5"/>
      <c r="OLZ289" s="5"/>
      <c r="OMA289" s="5"/>
      <c r="OMB289" s="5"/>
      <c r="OMC289" s="5"/>
      <c r="OMD289" s="5"/>
      <c r="OME289" s="5"/>
      <c r="OMF289" s="5"/>
      <c r="OMG289" s="5"/>
      <c r="OMH289" s="5"/>
      <c r="OMI289" s="5"/>
      <c r="OMJ289" s="5"/>
      <c r="OMK289" s="5"/>
      <c r="OML289" s="5"/>
      <c r="OMM289" s="5"/>
      <c r="OMN289" s="5"/>
      <c r="OMO289" s="5"/>
      <c r="OMP289" s="5"/>
      <c r="OMQ289" s="5"/>
      <c r="OMR289" s="5"/>
      <c r="OMS289" s="5"/>
      <c r="OMT289" s="5"/>
      <c r="OMU289" s="5"/>
      <c r="OMV289" s="5"/>
      <c r="OMW289" s="5"/>
      <c r="OMX289" s="5"/>
      <c r="OMY289" s="5"/>
      <c r="OMZ289" s="5"/>
      <c r="ONA289" s="5"/>
      <c r="ONB289" s="5"/>
      <c r="ONC289" s="5"/>
      <c r="OND289" s="5"/>
      <c r="ONE289" s="5"/>
      <c r="ONF289" s="5"/>
      <c r="ONG289" s="5"/>
      <c r="ONH289" s="5"/>
      <c r="ONI289" s="5"/>
      <c r="ONJ289" s="5"/>
      <c r="ONK289" s="5"/>
      <c r="ONL289" s="5"/>
      <c r="ONM289" s="5"/>
      <c r="ONN289" s="5"/>
      <c r="ONO289" s="5"/>
      <c r="ONP289" s="5"/>
      <c r="ONQ289" s="5"/>
      <c r="ONR289" s="5"/>
      <c r="ONS289" s="5"/>
      <c r="ONT289" s="5"/>
      <c r="ONU289" s="5"/>
      <c r="ONV289" s="5"/>
      <c r="ONW289" s="5"/>
      <c r="ONX289" s="5"/>
      <c r="ONY289" s="5"/>
      <c r="ONZ289" s="5"/>
      <c r="OOA289" s="5"/>
      <c r="OOB289" s="5"/>
      <c r="OOC289" s="5"/>
      <c r="OOD289" s="5"/>
      <c r="OOE289" s="5"/>
      <c r="OOF289" s="5"/>
      <c r="OOG289" s="5"/>
      <c r="OOH289" s="5"/>
      <c r="OOI289" s="5"/>
      <c r="OOJ289" s="5"/>
      <c r="OOK289" s="5"/>
      <c r="OOL289" s="5"/>
      <c r="OOM289" s="5"/>
      <c r="OON289" s="5"/>
      <c r="OOO289" s="5"/>
      <c r="OOP289" s="5"/>
      <c r="OOQ289" s="5"/>
      <c r="OOR289" s="5"/>
      <c r="OOS289" s="5"/>
      <c r="OOT289" s="5"/>
      <c r="OOU289" s="5"/>
      <c r="OOV289" s="5"/>
      <c r="OOW289" s="5"/>
      <c r="OOX289" s="5"/>
      <c r="OOY289" s="5"/>
      <c r="OOZ289" s="5"/>
      <c r="OPA289" s="5"/>
      <c r="OPB289" s="5"/>
      <c r="OPC289" s="5"/>
      <c r="OPD289" s="5"/>
      <c r="OPE289" s="5"/>
      <c r="OPF289" s="5"/>
      <c r="OPG289" s="5"/>
      <c r="OPH289" s="5"/>
      <c r="OPI289" s="5"/>
      <c r="OPJ289" s="5"/>
      <c r="OPK289" s="5"/>
      <c r="OPL289" s="5"/>
      <c r="OPM289" s="5"/>
      <c r="OPN289" s="5"/>
      <c r="OPO289" s="5"/>
      <c r="OPP289" s="5"/>
      <c r="OPQ289" s="5"/>
      <c r="OPR289" s="5"/>
      <c r="OPS289" s="5"/>
      <c r="OPT289" s="5"/>
      <c r="OPU289" s="5"/>
      <c r="OPV289" s="5"/>
      <c r="OPW289" s="5"/>
      <c r="OPX289" s="5"/>
      <c r="OPY289" s="5"/>
      <c r="OPZ289" s="5"/>
      <c r="OQA289" s="5"/>
      <c r="OQB289" s="5"/>
      <c r="OQC289" s="5"/>
      <c r="OQD289" s="5"/>
      <c r="OQE289" s="5"/>
      <c r="OQF289" s="5"/>
      <c r="OQG289" s="5"/>
      <c r="OQH289" s="5"/>
      <c r="OQI289" s="5"/>
      <c r="OQJ289" s="5"/>
      <c r="OQK289" s="5"/>
      <c r="OQL289" s="5"/>
      <c r="OQM289" s="5"/>
      <c r="OQN289" s="5"/>
      <c r="OQO289" s="5"/>
      <c r="OQP289" s="5"/>
      <c r="OQQ289" s="5"/>
      <c r="OQR289" s="5"/>
      <c r="OQS289" s="5"/>
      <c r="OQT289" s="5"/>
      <c r="OQU289" s="5"/>
      <c r="OQV289" s="5"/>
      <c r="OQW289" s="5"/>
      <c r="OQX289" s="5"/>
      <c r="OQY289" s="5"/>
      <c r="OQZ289" s="5"/>
      <c r="ORA289" s="5"/>
      <c r="ORB289" s="5"/>
      <c r="ORC289" s="5"/>
      <c r="ORD289" s="5"/>
      <c r="ORE289" s="5"/>
      <c r="ORF289" s="5"/>
      <c r="ORG289" s="5"/>
      <c r="ORH289" s="5"/>
      <c r="ORI289" s="5"/>
      <c r="ORJ289" s="5"/>
      <c r="ORK289" s="5"/>
      <c r="ORL289" s="5"/>
      <c r="ORM289" s="5"/>
      <c r="ORN289" s="5"/>
      <c r="ORO289" s="5"/>
      <c r="ORP289" s="5"/>
      <c r="ORQ289" s="5"/>
      <c r="ORR289" s="5"/>
      <c r="ORS289" s="5"/>
      <c r="ORT289" s="5"/>
      <c r="ORU289" s="5"/>
      <c r="ORV289" s="5"/>
      <c r="ORW289" s="5"/>
      <c r="ORX289" s="5"/>
      <c r="ORY289" s="5"/>
      <c r="ORZ289" s="5"/>
      <c r="OSA289" s="5"/>
      <c r="OSB289" s="5"/>
      <c r="OSC289" s="5"/>
      <c r="OSD289" s="5"/>
      <c r="OSE289" s="5"/>
      <c r="OSF289" s="5"/>
      <c r="OSG289" s="5"/>
      <c r="OSH289" s="5"/>
      <c r="OSI289" s="5"/>
      <c r="OSJ289" s="5"/>
      <c r="OSK289" s="5"/>
      <c r="OSL289" s="5"/>
      <c r="OSM289" s="5"/>
      <c r="OSN289" s="5"/>
      <c r="OSO289" s="5"/>
      <c r="OSP289" s="5"/>
      <c r="OSQ289" s="5"/>
      <c r="OSR289" s="5"/>
      <c r="OSS289" s="5"/>
      <c r="OST289" s="5"/>
      <c r="OSU289" s="5"/>
      <c r="OSV289" s="5"/>
      <c r="OSW289" s="5"/>
      <c r="OSX289" s="5"/>
      <c r="OSY289" s="5"/>
      <c r="OSZ289" s="5"/>
      <c r="OTA289" s="5"/>
      <c r="OTB289" s="5"/>
      <c r="OTC289" s="5"/>
      <c r="OTD289" s="5"/>
      <c r="OTE289" s="5"/>
      <c r="OTF289" s="5"/>
      <c r="OTG289" s="5"/>
      <c r="OTH289" s="5"/>
      <c r="OTI289" s="5"/>
      <c r="OTJ289" s="5"/>
      <c r="OTK289" s="5"/>
      <c r="OTL289" s="5"/>
      <c r="OTM289" s="5"/>
      <c r="OTN289" s="5"/>
      <c r="OTO289" s="5"/>
      <c r="OTP289" s="5"/>
      <c r="OTQ289" s="5"/>
      <c r="OTR289" s="5"/>
      <c r="OTS289" s="5"/>
      <c r="OTT289" s="5"/>
      <c r="OTU289" s="5"/>
      <c r="OTV289" s="5"/>
      <c r="OTW289" s="5"/>
      <c r="OTX289" s="5"/>
      <c r="OTY289" s="5"/>
      <c r="OTZ289" s="5"/>
      <c r="OUA289" s="5"/>
      <c r="OUB289" s="5"/>
      <c r="OUC289" s="5"/>
      <c r="OUD289" s="5"/>
      <c r="OUE289" s="5"/>
      <c r="OUF289" s="5"/>
      <c r="OUG289" s="5"/>
      <c r="OUH289" s="5"/>
      <c r="OUI289" s="5"/>
      <c r="OUJ289" s="5"/>
      <c r="OUK289" s="5"/>
      <c r="OUL289" s="5"/>
      <c r="OUM289" s="5"/>
      <c r="OUN289" s="5"/>
      <c r="OUO289" s="5"/>
      <c r="OUP289" s="5"/>
      <c r="OUQ289" s="5"/>
      <c r="OUR289" s="5"/>
      <c r="OUS289" s="5"/>
      <c r="OUT289" s="5"/>
      <c r="OUU289" s="5"/>
      <c r="OUV289" s="5"/>
      <c r="OUW289" s="5"/>
      <c r="OUX289" s="5"/>
      <c r="OUY289" s="5"/>
      <c r="OUZ289" s="5"/>
      <c r="OVA289" s="5"/>
      <c r="OVB289" s="5"/>
      <c r="OVC289" s="5"/>
      <c r="OVD289" s="5"/>
      <c r="OVE289" s="5"/>
      <c r="OVF289" s="5"/>
      <c r="OVG289" s="5"/>
      <c r="OVH289" s="5"/>
      <c r="OVI289" s="5"/>
      <c r="OVJ289" s="5"/>
      <c r="OVK289" s="5"/>
      <c r="OVL289" s="5"/>
      <c r="OVM289" s="5"/>
      <c r="OVN289" s="5"/>
      <c r="OVO289" s="5"/>
      <c r="OVP289" s="5"/>
      <c r="OVQ289" s="5"/>
      <c r="OVR289" s="5"/>
      <c r="OVS289" s="5"/>
      <c r="OVT289" s="5"/>
      <c r="OVU289" s="5"/>
      <c r="OVV289" s="5"/>
      <c r="OVW289" s="5"/>
      <c r="OVX289" s="5"/>
      <c r="OVY289" s="5"/>
      <c r="OVZ289" s="5"/>
      <c r="OWA289" s="5"/>
      <c r="OWB289" s="5"/>
      <c r="OWC289" s="5"/>
      <c r="OWD289" s="5"/>
      <c r="OWE289" s="5"/>
      <c r="OWF289" s="5"/>
      <c r="OWG289" s="5"/>
      <c r="OWH289" s="5"/>
      <c r="OWI289" s="5"/>
      <c r="OWJ289" s="5"/>
      <c r="OWK289" s="5"/>
      <c r="OWL289" s="5"/>
      <c r="OWM289" s="5"/>
      <c r="OWN289" s="5"/>
      <c r="OWO289" s="5"/>
      <c r="OWP289" s="5"/>
      <c r="OWQ289" s="5"/>
      <c r="OWR289" s="5"/>
      <c r="OWS289" s="5"/>
      <c r="OWT289" s="5"/>
      <c r="OWU289" s="5"/>
      <c r="OWV289" s="5"/>
      <c r="OWW289" s="5"/>
      <c r="OWX289" s="5"/>
      <c r="OWY289" s="5"/>
      <c r="OWZ289" s="5"/>
      <c r="OXA289" s="5"/>
      <c r="OXB289" s="5"/>
      <c r="OXC289" s="5"/>
      <c r="OXD289" s="5"/>
      <c r="OXE289" s="5"/>
      <c r="OXF289" s="5"/>
      <c r="OXG289" s="5"/>
      <c r="OXH289" s="5"/>
      <c r="OXI289" s="5"/>
      <c r="OXJ289" s="5"/>
      <c r="OXK289" s="5"/>
      <c r="OXL289" s="5"/>
      <c r="OXM289" s="5"/>
      <c r="OXN289" s="5"/>
      <c r="OXO289" s="5"/>
      <c r="OXP289" s="5"/>
      <c r="OXQ289" s="5"/>
      <c r="OXR289" s="5"/>
      <c r="OXS289" s="5"/>
      <c r="OXT289" s="5"/>
      <c r="OXU289" s="5"/>
      <c r="OXV289" s="5"/>
      <c r="OXW289" s="5"/>
      <c r="OXX289" s="5"/>
      <c r="OXY289" s="5"/>
      <c r="OXZ289" s="5"/>
      <c r="OYA289" s="5"/>
      <c r="OYB289" s="5"/>
      <c r="OYC289" s="5"/>
      <c r="OYD289" s="5"/>
      <c r="OYE289" s="5"/>
      <c r="OYF289" s="5"/>
      <c r="OYG289" s="5"/>
      <c r="OYH289" s="5"/>
      <c r="OYI289" s="5"/>
      <c r="OYJ289" s="5"/>
      <c r="OYK289" s="5"/>
      <c r="OYL289" s="5"/>
      <c r="OYM289" s="5"/>
      <c r="OYN289" s="5"/>
      <c r="OYO289" s="5"/>
      <c r="OYP289" s="5"/>
      <c r="OYQ289" s="5"/>
      <c r="OYR289" s="5"/>
      <c r="OYS289" s="5"/>
      <c r="OYT289" s="5"/>
      <c r="OYU289" s="5"/>
      <c r="OYV289" s="5"/>
      <c r="OYW289" s="5"/>
      <c r="OYX289" s="5"/>
      <c r="OYY289" s="5"/>
      <c r="OYZ289" s="5"/>
      <c r="OZA289" s="5"/>
      <c r="OZB289" s="5"/>
      <c r="OZC289" s="5"/>
      <c r="OZD289" s="5"/>
      <c r="OZE289" s="5"/>
      <c r="OZF289" s="5"/>
      <c r="OZG289" s="5"/>
      <c r="OZH289" s="5"/>
      <c r="OZI289" s="5"/>
      <c r="OZJ289" s="5"/>
      <c r="OZK289" s="5"/>
      <c r="OZL289" s="5"/>
      <c r="OZM289" s="5"/>
      <c r="OZN289" s="5"/>
      <c r="OZO289" s="5"/>
      <c r="OZP289" s="5"/>
      <c r="OZQ289" s="5"/>
      <c r="OZR289" s="5"/>
      <c r="OZS289" s="5"/>
      <c r="OZT289" s="5"/>
      <c r="OZU289" s="5"/>
      <c r="OZV289" s="5"/>
      <c r="OZW289" s="5"/>
      <c r="OZX289" s="5"/>
      <c r="OZY289" s="5"/>
      <c r="OZZ289" s="5"/>
      <c r="PAA289" s="5"/>
      <c r="PAB289" s="5"/>
      <c r="PAC289" s="5"/>
      <c r="PAD289" s="5"/>
      <c r="PAE289" s="5"/>
      <c r="PAF289" s="5"/>
      <c r="PAG289" s="5"/>
      <c r="PAH289" s="5"/>
      <c r="PAI289" s="5"/>
      <c r="PAJ289" s="5"/>
      <c r="PAK289" s="5"/>
      <c r="PAL289" s="5"/>
      <c r="PAM289" s="5"/>
      <c r="PAN289" s="5"/>
      <c r="PAO289" s="5"/>
      <c r="PAP289" s="5"/>
      <c r="PAQ289" s="5"/>
      <c r="PAR289" s="5"/>
      <c r="PAS289" s="5"/>
      <c r="PAT289" s="5"/>
      <c r="PAU289" s="5"/>
      <c r="PAV289" s="5"/>
      <c r="PAW289" s="5"/>
      <c r="PAX289" s="5"/>
      <c r="PAY289" s="5"/>
      <c r="PAZ289" s="5"/>
      <c r="PBA289" s="5"/>
      <c r="PBB289" s="5"/>
      <c r="PBC289" s="5"/>
      <c r="PBD289" s="5"/>
      <c r="PBE289" s="5"/>
      <c r="PBF289" s="5"/>
      <c r="PBG289" s="5"/>
      <c r="PBH289" s="5"/>
      <c r="PBI289" s="5"/>
      <c r="PBJ289" s="5"/>
      <c r="PBK289" s="5"/>
      <c r="PBL289" s="5"/>
      <c r="PBM289" s="5"/>
      <c r="PBN289" s="5"/>
      <c r="PBO289" s="5"/>
      <c r="PBP289" s="5"/>
      <c r="PBQ289" s="5"/>
      <c r="PBR289" s="5"/>
      <c r="PBS289" s="5"/>
      <c r="PBT289" s="5"/>
      <c r="PBU289" s="5"/>
      <c r="PBV289" s="5"/>
      <c r="PBW289" s="5"/>
      <c r="PBX289" s="5"/>
      <c r="PBY289" s="5"/>
      <c r="PBZ289" s="5"/>
      <c r="PCA289" s="5"/>
      <c r="PCB289" s="5"/>
      <c r="PCC289" s="5"/>
      <c r="PCD289" s="5"/>
      <c r="PCE289" s="5"/>
      <c r="PCF289" s="5"/>
      <c r="PCG289" s="5"/>
      <c r="PCH289" s="5"/>
      <c r="PCI289" s="5"/>
      <c r="PCJ289" s="5"/>
      <c r="PCK289" s="5"/>
      <c r="PCL289" s="5"/>
      <c r="PCM289" s="5"/>
      <c r="PCN289" s="5"/>
      <c r="PCO289" s="5"/>
      <c r="PCP289" s="5"/>
      <c r="PCQ289" s="5"/>
      <c r="PCR289" s="5"/>
      <c r="PCS289" s="5"/>
      <c r="PCT289" s="5"/>
      <c r="PCU289" s="5"/>
      <c r="PCV289" s="5"/>
      <c r="PCW289" s="5"/>
      <c r="PCX289" s="5"/>
      <c r="PCY289" s="5"/>
      <c r="PCZ289" s="5"/>
      <c r="PDA289" s="5"/>
      <c r="PDB289" s="5"/>
      <c r="PDC289" s="5"/>
      <c r="PDD289" s="5"/>
      <c r="PDE289" s="5"/>
      <c r="PDF289" s="5"/>
      <c r="PDG289" s="5"/>
      <c r="PDH289" s="5"/>
      <c r="PDI289" s="5"/>
      <c r="PDJ289" s="5"/>
      <c r="PDK289" s="5"/>
      <c r="PDL289" s="5"/>
      <c r="PDM289" s="5"/>
      <c r="PDN289" s="5"/>
      <c r="PDO289" s="5"/>
      <c r="PDP289" s="5"/>
      <c r="PDQ289" s="5"/>
      <c r="PDR289" s="5"/>
      <c r="PDS289" s="5"/>
      <c r="PDT289" s="5"/>
      <c r="PDU289" s="5"/>
      <c r="PDV289" s="5"/>
      <c r="PDW289" s="5"/>
      <c r="PDX289" s="5"/>
      <c r="PDY289" s="5"/>
      <c r="PDZ289" s="5"/>
      <c r="PEA289" s="5"/>
      <c r="PEB289" s="5"/>
      <c r="PEC289" s="5"/>
      <c r="PED289" s="5"/>
      <c r="PEE289" s="5"/>
      <c r="PEF289" s="5"/>
      <c r="PEG289" s="5"/>
      <c r="PEH289" s="5"/>
      <c r="PEI289" s="5"/>
      <c r="PEJ289" s="5"/>
      <c r="PEK289" s="5"/>
      <c r="PEL289" s="5"/>
      <c r="PEM289" s="5"/>
      <c r="PEN289" s="5"/>
      <c r="PEO289" s="5"/>
      <c r="PEP289" s="5"/>
      <c r="PEQ289" s="5"/>
      <c r="PER289" s="5"/>
      <c r="PES289" s="5"/>
      <c r="PET289" s="5"/>
      <c r="PEU289" s="5"/>
      <c r="PEV289" s="5"/>
      <c r="PEW289" s="5"/>
      <c r="PEX289" s="5"/>
      <c r="PEY289" s="5"/>
      <c r="PEZ289" s="5"/>
      <c r="PFA289" s="5"/>
      <c r="PFB289" s="5"/>
      <c r="PFC289" s="5"/>
      <c r="PFD289" s="5"/>
      <c r="PFE289" s="5"/>
      <c r="PFF289" s="5"/>
      <c r="PFG289" s="5"/>
      <c r="PFH289" s="5"/>
      <c r="PFI289" s="5"/>
      <c r="PFJ289" s="5"/>
      <c r="PFK289" s="5"/>
      <c r="PFL289" s="5"/>
      <c r="PFM289" s="5"/>
      <c r="PFN289" s="5"/>
      <c r="PFO289" s="5"/>
      <c r="PFP289" s="5"/>
      <c r="PFQ289" s="5"/>
      <c r="PFR289" s="5"/>
      <c r="PFS289" s="5"/>
      <c r="PFT289" s="5"/>
      <c r="PFU289" s="5"/>
      <c r="PFV289" s="5"/>
      <c r="PFW289" s="5"/>
      <c r="PFX289" s="5"/>
      <c r="PFY289" s="5"/>
      <c r="PFZ289" s="5"/>
      <c r="PGA289" s="5"/>
      <c r="PGB289" s="5"/>
      <c r="PGC289" s="5"/>
      <c r="PGD289" s="5"/>
      <c r="PGE289" s="5"/>
      <c r="PGF289" s="5"/>
      <c r="PGG289" s="5"/>
      <c r="PGH289" s="5"/>
      <c r="PGI289" s="5"/>
      <c r="PGJ289" s="5"/>
      <c r="PGK289" s="5"/>
      <c r="PGL289" s="5"/>
      <c r="PGM289" s="5"/>
      <c r="PGN289" s="5"/>
      <c r="PGO289" s="5"/>
      <c r="PGP289" s="5"/>
      <c r="PGQ289" s="5"/>
      <c r="PGR289" s="5"/>
      <c r="PGS289" s="5"/>
      <c r="PGT289" s="5"/>
      <c r="PGU289" s="5"/>
      <c r="PGV289" s="5"/>
      <c r="PGW289" s="5"/>
      <c r="PGX289" s="5"/>
      <c r="PGY289" s="5"/>
      <c r="PGZ289" s="5"/>
      <c r="PHA289" s="5"/>
      <c r="PHB289" s="5"/>
      <c r="PHC289" s="5"/>
      <c r="PHD289" s="5"/>
      <c r="PHE289" s="5"/>
      <c r="PHF289" s="5"/>
      <c r="PHG289" s="5"/>
      <c r="PHH289" s="5"/>
      <c r="PHI289" s="5"/>
      <c r="PHJ289" s="5"/>
      <c r="PHK289" s="5"/>
      <c r="PHL289" s="5"/>
      <c r="PHM289" s="5"/>
      <c r="PHN289" s="5"/>
      <c r="PHO289" s="5"/>
      <c r="PHP289" s="5"/>
      <c r="PHQ289" s="5"/>
      <c r="PHR289" s="5"/>
      <c r="PHS289" s="5"/>
      <c r="PHT289" s="5"/>
      <c r="PHU289" s="5"/>
      <c r="PHV289" s="5"/>
      <c r="PHW289" s="5"/>
      <c r="PHX289" s="5"/>
      <c r="PHY289" s="5"/>
      <c r="PHZ289" s="5"/>
      <c r="PIA289" s="5"/>
      <c r="PIB289" s="5"/>
      <c r="PIC289" s="5"/>
      <c r="PID289" s="5"/>
      <c r="PIE289" s="5"/>
      <c r="PIF289" s="5"/>
      <c r="PIG289" s="5"/>
      <c r="PIH289" s="5"/>
      <c r="PII289" s="5"/>
      <c r="PIJ289" s="5"/>
      <c r="PIK289" s="5"/>
      <c r="PIL289" s="5"/>
      <c r="PIM289" s="5"/>
      <c r="PIN289" s="5"/>
      <c r="PIO289" s="5"/>
      <c r="PIP289" s="5"/>
      <c r="PIQ289" s="5"/>
      <c r="PIR289" s="5"/>
      <c r="PIS289" s="5"/>
      <c r="PIT289" s="5"/>
      <c r="PIU289" s="5"/>
      <c r="PIV289" s="5"/>
      <c r="PIW289" s="5"/>
      <c r="PIX289" s="5"/>
      <c r="PIY289" s="5"/>
      <c r="PIZ289" s="5"/>
      <c r="PJA289" s="5"/>
      <c r="PJB289" s="5"/>
      <c r="PJC289" s="5"/>
      <c r="PJD289" s="5"/>
      <c r="PJE289" s="5"/>
      <c r="PJF289" s="5"/>
      <c r="PJG289" s="5"/>
      <c r="PJH289" s="5"/>
      <c r="PJI289" s="5"/>
      <c r="PJJ289" s="5"/>
      <c r="PJK289" s="5"/>
      <c r="PJL289" s="5"/>
      <c r="PJM289" s="5"/>
      <c r="PJN289" s="5"/>
      <c r="PJO289" s="5"/>
      <c r="PJP289" s="5"/>
      <c r="PJQ289" s="5"/>
      <c r="PJR289" s="5"/>
      <c r="PJS289" s="5"/>
      <c r="PJT289" s="5"/>
      <c r="PJU289" s="5"/>
      <c r="PJV289" s="5"/>
      <c r="PJW289" s="5"/>
      <c r="PJX289" s="5"/>
      <c r="PJY289" s="5"/>
      <c r="PJZ289" s="5"/>
      <c r="PKA289" s="5"/>
      <c r="PKB289" s="5"/>
      <c r="PKC289" s="5"/>
      <c r="PKD289" s="5"/>
      <c r="PKE289" s="5"/>
      <c r="PKF289" s="5"/>
      <c r="PKG289" s="5"/>
      <c r="PKH289" s="5"/>
      <c r="PKI289" s="5"/>
      <c r="PKJ289" s="5"/>
      <c r="PKK289" s="5"/>
      <c r="PKL289" s="5"/>
      <c r="PKM289" s="5"/>
      <c r="PKN289" s="5"/>
      <c r="PKO289" s="5"/>
      <c r="PKP289" s="5"/>
      <c r="PKQ289" s="5"/>
      <c r="PKR289" s="5"/>
      <c r="PKS289" s="5"/>
      <c r="PKT289" s="5"/>
      <c r="PKU289" s="5"/>
      <c r="PKV289" s="5"/>
      <c r="PKW289" s="5"/>
      <c r="PKX289" s="5"/>
      <c r="PKY289" s="5"/>
      <c r="PKZ289" s="5"/>
      <c r="PLA289" s="5"/>
      <c r="PLB289" s="5"/>
      <c r="PLC289" s="5"/>
      <c r="PLD289" s="5"/>
      <c r="PLE289" s="5"/>
      <c r="PLF289" s="5"/>
      <c r="PLG289" s="5"/>
      <c r="PLH289" s="5"/>
      <c r="PLI289" s="5"/>
      <c r="PLJ289" s="5"/>
      <c r="PLK289" s="5"/>
      <c r="PLL289" s="5"/>
      <c r="PLM289" s="5"/>
      <c r="PLN289" s="5"/>
      <c r="PLO289" s="5"/>
      <c r="PLP289" s="5"/>
      <c r="PLQ289" s="5"/>
      <c r="PLR289" s="5"/>
      <c r="PLS289" s="5"/>
      <c r="PLT289" s="5"/>
      <c r="PLU289" s="5"/>
      <c r="PLV289" s="5"/>
      <c r="PLW289" s="5"/>
      <c r="PLX289" s="5"/>
      <c r="PLY289" s="5"/>
      <c r="PLZ289" s="5"/>
      <c r="PMA289" s="5"/>
      <c r="PMB289" s="5"/>
      <c r="PMC289" s="5"/>
      <c r="PMD289" s="5"/>
      <c r="PME289" s="5"/>
      <c r="PMF289" s="5"/>
      <c r="PMG289" s="5"/>
      <c r="PMH289" s="5"/>
      <c r="PMI289" s="5"/>
      <c r="PMJ289" s="5"/>
      <c r="PMK289" s="5"/>
      <c r="PML289" s="5"/>
      <c r="PMM289" s="5"/>
      <c r="PMN289" s="5"/>
      <c r="PMO289" s="5"/>
      <c r="PMP289" s="5"/>
      <c r="PMQ289" s="5"/>
      <c r="PMR289" s="5"/>
      <c r="PMS289" s="5"/>
      <c r="PMT289" s="5"/>
      <c r="PMU289" s="5"/>
      <c r="PMV289" s="5"/>
      <c r="PMW289" s="5"/>
      <c r="PMX289" s="5"/>
      <c r="PMY289" s="5"/>
      <c r="PMZ289" s="5"/>
      <c r="PNA289" s="5"/>
      <c r="PNB289" s="5"/>
      <c r="PNC289" s="5"/>
      <c r="PND289" s="5"/>
      <c r="PNE289" s="5"/>
      <c r="PNF289" s="5"/>
      <c r="PNG289" s="5"/>
      <c r="PNH289" s="5"/>
      <c r="PNI289" s="5"/>
      <c r="PNJ289" s="5"/>
      <c r="PNK289" s="5"/>
      <c r="PNL289" s="5"/>
      <c r="PNM289" s="5"/>
      <c r="PNN289" s="5"/>
      <c r="PNO289" s="5"/>
      <c r="PNP289" s="5"/>
      <c r="PNQ289" s="5"/>
      <c r="PNR289" s="5"/>
      <c r="PNS289" s="5"/>
      <c r="PNT289" s="5"/>
      <c r="PNU289" s="5"/>
      <c r="PNV289" s="5"/>
      <c r="PNW289" s="5"/>
      <c r="PNX289" s="5"/>
      <c r="PNY289" s="5"/>
      <c r="PNZ289" s="5"/>
      <c r="POA289" s="5"/>
      <c r="POB289" s="5"/>
      <c r="POC289" s="5"/>
      <c r="POD289" s="5"/>
      <c r="POE289" s="5"/>
      <c r="POF289" s="5"/>
      <c r="POG289" s="5"/>
      <c r="POH289" s="5"/>
      <c r="POI289" s="5"/>
      <c r="POJ289" s="5"/>
      <c r="POK289" s="5"/>
      <c r="POL289" s="5"/>
      <c r="POM289" s="5"/>
      <c r="PON289" s="5"/>
      <c r="POO289" s="5"/>
      <c r="POP289" s="5"/>
      <c r="POQ289" s="5"/>
      <c r="POR289" s="5"/>
      <c r="POS289" s="5"/>
      <c r="POT289" s="5"/>
      <c r="POU289" s="5"/>
      <c r="POV289" s="5"/>
      <c r="POW289" s="5"/>
      <c r="POX289" s="5"/>
      <c r="POY289" s="5"/>
      <c r="POZ289" s="5"/>
      <c r="PPA289" s="5"/>
      <c r="PPB289" s="5"/>
      <c r="PPC289" s="5"/>
      <c r="PPD289" s="5"/>
      <c r="PPE289" s="5"/>
      <c r="PPF289" s="5"/>
      <c r="PPG289" s="5"/>
      <c r="PPH289" s="5"/>
      <c r="PPI289" s="5"/>
      <c r="PPJ289" s="5"/>
      <c r="PPK289" s="5"/>
      <c r="PPL289" s="5"/>
      <c r="PPM289" s="5"/>
      <c r="PPN289" s="5"/>
      <c r="PPO289" s="5"/>
      <c r="PPP289" s="5"/>
      <c r="PPQ289" s="5"/>
      <c r="PPR289" s="5"/>
      <c r="PPS289" s="5"/>
      <c r="PPT289" s="5"/>
      <c r="PPU289" s="5"/>
      <c r="PPV289" s="5"/>
      <c r="PPW289" s="5"/>
      <c r="PPX289" s="5"/>
      <c r="PPY289" s="5"/>
      <c r="PPZ289" s="5"/>
      <c r="PQA289" s="5"/>
      <c r="PQB289" s="5"/>
      <c r="PQC289" s="5"/>
      <c r="PQD289" s="5"/>
      <c r="PQE289" s="5"/>
      <c r="PQF289" s="5"/>
      <c r="PQG289" s="5"/>
      <c r="PQH289" s="5"/>
      <c r="PQI289" s="5"/>
      <c r="PQJ289" s="5"/>
      <c r="PQK289" s="5"/>
      <c r="PQL289" s="5"/>
      <c r="PQM289" s="5"/>
      <c r="PQN289" s="5"/>
      <c r="PQO289" s="5"/>
      <c r="PQP289" s="5"/>
      <c r="PQQ289" s="5"/>
      <c r="PQR289" s="5"/>
      <c r="PQS289" s="5"/>
      <c r="PQT289" s="5"/>
      <c r="PQU289" s="5"/>
      <c r="PQV289" s="5"/>
      <c r="PQW289" s="5"/>
      <c r="PQX289" s="5"/>
      <c r="PQY289" s="5"/>
      <c r="PQZ289" s="5"/>
      <c r="PRA289" s="5"/>
      <c r="PRB289" s="5"/>
      <c r="PRC289" s="5"/>
      <c r="PRD289" s="5"/>
      <c r="PRE289" s="5"/>
      <c r="PRF289" s="5"/>
      <c r="PRG289" s="5"/>
      <c r="PRH289" s="5"/>
      <c r="PRI289" s="5"/>
      <c r="PRJ289" s="5"/>
      <c r="PRK289" s="5"/>
      <c r="PRL289" s="5"/>
      <c r="PRM289" s="5"/>
      <c r="PRN289" s="5"/>
      <c r="PRO289" s="5"/>
      <c r="PRP289" s="5"/>
      <c r="PRQ289" s="5"/>
      <c r="PRR289" s="5"/>
      <c r="PRS289" s="5"/>
      <c r="PRT289" s="5"/>
      <c r="PRU289" s="5"/>
      <c r="PRV289" s="5"/>
      <c r="PRW289" s="5"/>
      <c r="PRX289" s="5"/>
      <c r="PRY289" s="5"/>
      <c r="PRZ289" s="5"/>
      <c r="PSA289" s="5"/>
      <c r="PSB289" s="5"/>
      <c r="PSC289" s="5"/>
      <c r="PSD289" s="5"/>
      <c r="PSE289" s="5"/>
      <c r="PSF289" s="5"/>
      <c r="PSG289" s="5"/>
      <c r="PSH289" s="5"/>
      <c r="PSI289" s="5"/>
      <c r="PSJ289" s="5"/>
      <c r="PSK289" s="5"/>
      <c r="PSL289" s="5"/>
      <c r="PSM289" s="5"/>
      <c r="PSN289" s="5"/>
      <c r="PSO289" s="5"/>
      <c r="PSP289" s="5"/>
      <c r="PSQ289" s="5"/>
      <c r="PSR289" s="5"/>
      <c r="PSS289" s="5"/>
      <c r="PST289" s="5"/>
      <c r="PSU289" s="5"/>
      <c r="PSV289" s="5"/>
      <c r="PSW289" s="5"/>
      <c r="PSX289" s="5"/>
      <c r="PSY289" s="5"/>
      <c r="PSZ289" s="5"/>
      <c r="PTA289" s="5"/>
      <c r="PTB289" s="5"/>
      <c r="PTC289" s="5"/>
      <c r="PTD289" s="5"/>
      <c r="PTE289" s="5"/>
      <c r="PTF289" s="5"/>
      <c r="PTG289" s="5"/>
      <c r="PTH289" s="5"/>
      <c r="PTI289" s="5"/>
      <c r="PTJ289" s="5"/>
      <c r="PTK289" s="5"/>
      <c r="PTL289" s="5"/>
      <c r="PTM289" s="5"/>
      <c r="PTN289" s="5"/>
      <c r="PTO289" s="5"/>
      <c r="PTP289" s="5"/>
      <c r="PTQ289" s="5"/>
      <c r="PTR289" s="5"/>
      <c r="PTS289" s="5"/>
      <c r="PTT289" s="5"/>
      <c r="PTU289" s="5"/>
      <c r="PTV289" s="5"/>
      <c r="PTW289" s="5"/>
      <c r="PTX289" s="5"/>
      <c r="PTY289" s="5"/>
      <c r="PTZ289" s="5"/>
      <c r="PUA289" s="5"/>
      <c r="PUB289" s="5"/>
      <c r="PUC289" s="5"/>
      <c r="PUD289" s="5"/>
      <c r="PUE289" s="5"/>
      <c r="PUF289" s="5"/>
      <c r="PUG289" s="5"/>
      <c r="PUH289" s="5"/>
      <c r="PUI289" s="5"/>
      <c r="PUJ289" s="5"/>
      <c r="PUK289" s="5"/>
      <c r="PUL289" s="5"/>
      <c r="PUM289" s="5"/>
      <c r="PUN289" s="5"/>
      <c r="PUO289" s="5"/>
      <c r="PUP289" s="5"/>
      <c r="PUQ289" s="5"/>
      <c r="PUR289" s="5"/>
      <c r="PUS289" s="5"/>
      <c r="PUT289" s="5"/>
      <c r="PUU289" s="5"/>
      <c r="PUV289" s="5"/>
      <c r="PUW289" s="5"/>
      <c r="PUX289" s="5"/>
      <c r="PUY289" s="5"/>
      <c r="PUZ289" s="5"/>
      <c r="PVA289" s="5"/>
      <c r="PVB289" s="5"/>
      <c r="PVC289" s="5"/>
      <c r="PVD289" s="5"/>
      <c r="PVE289" s="5"/>
      <c r="PVF289" s="5"/>
      <c r="PVG289" s="5"/>
      <c r="PVH289" s="5"/>
      <c r="PVI289" s="5"/>
      <c r="PVJ289" s="5"/>
      <c r="PVK289" s="5"/>
      <c r="PVL289" s="5"/>
      <c r="PVM289" s="5"/>
      <c r="PVN289" s="5"/>
      <c r="PVO289" s="5"/>
      <c r="PVP289" s="5"/>
      <c r="PVQ289" s="5"/>
      <c r="PVR289" s="5"/>
      <c r="PVS289" s="5"/>
      <c r="PVT289" s="5"/>
      <c r="PVU289" s="5"/>
      <c r="PVV289" s="5"/>
      <c r="PVW289" s="5"/>
      <c r="PVX289" s="5"/>
      <c r="PVY289" s="5"/>
      <c r="PVZ289" s="5"/>
      <c r="PWA289" s="5"/>
      <c r="PWB289" s="5"/>
      <c r="PWC289" s="5"/>
      <c r="PWD289" s="5"/>
      <c r="PWE289" s="5"/>
      <c r="PWF289" s="5"/>
      <c r="PWG289" s="5"/>
      <c r="PWH289" s="5"/>
      <c r="PWI289" s="5"/>
      <c r="PWJ289" s="5"/>
      <c r="PWK289" s="5"/>
      <c r="PWL289" s="5"/>
      <c r="PWM289" s="5"/>
      <c r="PWN289" s="5"/>
      <c r="PWO289" s="5"/>
      <c r="PWP289" s="5"/>
      <c r="PWQ289" s="5"/>
      <c r="PWR289" s="5"/>
      <c r="PWS289" s="5"/>
      <c r="PWT289" s="5"/>
      <c r="PWU289" s="5"/>
      <c r="PWV289" s="5"/>
      <c r="PWW289" s="5"/>
      <c r="PWX289" s="5"/>
      <c r="PWY289" s="5"/>
      <c r="PWZ289" s="5"/>
      <c r="PXA289" s="5"/>
      <c r="PXB289" s="5"/>
      <c r="PXC289" s="5"/>
      <c r="PXD289" s="5"/>
      <c r="PXE289" s="5"/>
      <c r="PXF289" s="5"/>
      <c r="PXG289" s="5"/>
      <c r="PXH289" s="5"/>
      <c r="PXI289" s="5"/>
      <c r="PXJ289" s="5"/>
      <c r="PXK289" s="5"/>
      <c r="PXL289" s="5"/>
      <c r="PXM289" s="5"/>
      <c r="PXN289" s="5"/>
      <c r="PXO289" s="5"/>
      <c r="PXP289" s="5"/>
      <c r="PXQ289" s="5"/>
      <c r="PXR289" s="5"/>
      <c r="PXS289" s="5"/>
      <c r="PXT289" s="5"/>
      <c r="PXU289" s="5"/>
      <c r="PXV289" s="5"/>
      <c r="PXW289" s="5"/>
      <c r="PXX289" s="5"/>
      <c r="PXY289" s="5"/>
      <c r="PXZ289" s="5"/>
      <c r="PYA289" s="5"/>
      <c r="PYB289" s="5"/>
      <c r="PYC289" s="5"/>
      <c r="PYD289" s="5"/>
      <c r="PYE289" s="5"/>
      <c r="PYF289" s="5"/>
      <c r="PYG289" s="5"/>
      <c r="PYH289" s="5"/>
      <c r="PYI289" s="5"/>
      <c r="PYJ289" s="5"/>
      <c r="PYK289" s="5"/>
      <c r="PYL289" s="5"/>
      <c r="PYM289" s="5"/>
      <c r="PYN289" s="5"/>
      <c r="PYO289" s="5"/>
      <c r="PYP289" s="5"/>
      <c r="PYQ289" s="5"/>
      <c r="PYR289" s="5"/>
      <c r="PYS289" s="5"/>
      <c r="PYT289" s="5"/>
      <c r="PYU289" s="5"/>
      <c r="PYV289" s="5"/>
      <c r="PYW289" s="5"/>
      <c r="PYX289" s="5"/>
      <c r="PYY289" s="5"/>
      <c r="PYZ289" s="5"/>
      <c r="PZA289" s="5"/>
      <c r="PZB289" s="5"/>
      <c r="PZC289" s="5"/>
      <c r="PZD289" s="5"/>
      <c r="PZE289" s="5"/>
      <c r="PZF289" s="5"/>
      <c r="PZG289" s="5"/>
      <c r="PZH289" s="5"/>
      <c r="PZI289" s="5"/>
      <c r="PZJ289" s="5"/>
      <c r="PZK289" s="5"/>
      <c r="PZL289" s="5"/>
      <c r="PZM289" s="5"/>
      <c r="PZN289" s="5"/>
      <c r="PZO289" s="5"/>
      <c r="PZP289" s="5"/>
      <c r="PZQ289" s="5"/>
      <c r="PZR289" s="5"/>
      <c r="PZS289" s="5"/>
      <c r="PZT289" s="5"/>
      <c r="PZU289" s="5"/>
      <c r="PZV289" s="5"/>
      <c r="PZW289" s="5"/>
      <c r="PZX289" s="5"/>
      <c r="PZY289" s="5"/>
      <c r="PZZ289" s="5"/>
      <c r="QAA289" s="5"/>
      <c r="QAB289" s="5"/>
      <c r="QAC289" s="5"/>
      <c r="QAD289" s="5"/>
      <c r="QAE289" s="5"/>
      <c r="QAF289" s="5"/>
      <c r="QAG289" s="5"/>
      <c r="QAH289" s="5"/>
      <c r="QAI289" s="5"/>
      <c r="QAJ289" s="5"/>
      <c r="QAK289" s="5"/>
      <c r="QAL289" s="5"/>
      <c r="QAM289" s="5"/>
      <c r="QAN289" s="5"/>
      <c r="QAO289" s="5"/>
      <c r="QAP289" s="5"/>
      <c r="QAQ289" s="5"/>
      <c r="QAR289" s="5"/>
      <c r="QAS289" s="5"/>
      <c r="QAT289" s="5"/>
      <c r="QAU289" s="5"/>
      <c r="QAV289" s="5"/>
      <c r="QAW289" s="5"/>
      <c r="QAX289" s="5"/>
      <c r="QAY289" s="5"/>
      <c r="QAZ289" s="5"/>
      <c r="QBA289" s="5"/>
      <c r="QBB289" s="5"/>
      <c r="QBC289" s="5"/>
      <c r="QBD289" s="5"/>
      <c r="QBE289" s="5"/>
      <c r="QBF289" s="5"/>
      <c r="QBG289" s="5"/>
      <c r="QBH289" s="5"/>
      <c r="QBI289" s="5"/>
      <c r="QBJ289" s="5"/>
      <c r="QBK289" s="5"/>
      <c r="QBL289" s="5"/>
      <c r="QBM289" s="5"/>
      <c r="QBN289" s="5"/>
      <c r="QBO289" s="5"/>
      <c r="QBP289" s="5"/>
      <c r="QBQ289" s="5"/>
      <c r="QBR289" s="5"/>
      <c r="QBS289" s="5"/>
      <c r="QBT289" s="5"/>
      <c r="QBU289" s="5"/>
      <c r="QBV289" s="5"/>
      <c r="QBW289" s="5"/>
      <c r="QBX289" s="5"/>
      <c r="QBY289" s="5"/>
      <c r="QBZ289" s="5"/>
      <c r="QCA289" s="5"/>
      <c r="QCB289" s="5"/>
      <c r="QCC289" s="5"/>
      <c r="QCD289" s="5"/>
      <c r="QCE289" s="5"/>
      <c r="QCF289" s="5"/>
      <c r="QCG289" s="5"/>
      <c r="QCH289" s="5"/>
      <c r="QCI289" s="5"/>
      <c r="QCJ289" s="5"/>
      <c r="QCK289" s="5"/>
      <c r="QCL289" s="5"/>
      <c r="QCM289" s="5"/>
      <c r="QCN289" s="5"/>
      <c r="QCO289" s="5"/>
      <c r="QCP289" s="5"/>
      <c r="QCQ289" s="5"/>
      <c r="QCR289" s="5"/>
      <c r="QCS289" s="5"/>
      <c r="QCT289" s="5"/>
      <c r="QCU289" s="5"/>
      <c r="QCV289" s="5"/>
      <c r="QCW289" s="5"/>
      <c r="QCX289" s="5"/>
      <c r="QCY289" s="5"/>
      <c r="QCZ289" s="5"/>
      <c r="QDA289" s="5"/>
      <c r="QDB289" s="5"/>
      <c r="QDC289" s="5"/>
      <c r="QDD289" s="5"/>
      <c r="QDE289" s="5"/>
      <c r="QDF289" s="5"/>
      <c r="QDG289" s="5"/>
      <c r="QDH289" s="5"/>
      <c r="QDI289" s="5"/>
      <c r="QDJ289" s="5"/>
      <c r="QDK289" s="5"/>
      <c r="QDL289" s="5"/>
      <c r="QDM289" s="5"/>
      <c r="QDN289" s="5"/>
      <c r="QDO289" s="5"/>
      <c r="QDP289" s="5"/>
      <c r="QDQ289" s="5"/>
      <c r="QDR289" s="5"/>
      <c r="QDS289" s="5"/>
      <c r="QDT289" s="5"/>
      <c r="QDU289" s="5"/>
      <c r="QDV289" s="5"/>
      <c r="QDW289" s="5"/>
      <c r="QDX289" s="5"/>
      <c r="QDY289" s="5"/>
      <c r="QDZ289" s="5"/>
      <c r="QEA289" s="5"/>
      <c r="QEB289" s="5"/>
      <c r="QEC289" s="5"/>
      <c r="QED289" s="5"/>
      <c r="QEE289" s="5"/>
      <c r="QEF289" s="5"/>
      <c r="QEG289" s="5"/>
      <c r="QEH289" s="5"/>
      <c r="QEI289" s="5"/>
      <c r="QEJ289" s="5"/>
      <c r="QEK289" s="5"/>
      <c r="QEL289" s="5"/>
      <c r="QEM289" s="5"/>
      <c r="QEN289" s="5"/>
      <c r="QEO289" s="5"/>
      <c r="QEP289" s="5"/>
      <c r="QEQ289" s="5"/>
      <c r="QER289" s="5"/>
      <c r="QES289" s="5"/>
      <c r="QET289" s="5"/>
      <c r="QEU289" s="5"/>
      <c r="QEV289" s="5"/>
      <c r="QEW289" s="5"/>
      <c r="QEX289" s="5"/>
      <c r="QEY289" s="5"/>
      <c r="QEZ289" s="5"/>
      <c r="QFA289" s="5"/>
      <c r="QFB289" s="5"/>
      <c r="QFC289" s="5"/>
      <c r="QFD289" s="5"/>
      <c r="QFE289" s="5"/>
      <c r="QFF289" s="5"/>
      <c r="QFG289" s="5"/>
      <c r="QFH289" s="5"/>
      <c r="QFI289" s="5"/>
      <c r="QFJ289" s="5"/>
      <c r="QFK289" s="5"/>
      <c r="QFL289" s="5"/>
      <c r="QFM289" s="5"/>
      <c r="QFN289" s="5"/>
      <c r="QFO289" s="5"/>
      <c r="QFP289" s="5"/>
      <c r="QFQ289" s="5"/>
      <c r="QFR289" s="5"/>
      <c r="QFS289" s="5"/>
      <c r="QFT289" s="5"/>
      <c r="QFU289" s="5"/>
      <c r="QFV289" s="5"/>
      <c r="QFW289" s="5"/>
      <c r="QFX289" s="5"/>
      <c r="QFY289" s="5"/>
      <c r="QFZ289" s="5"/>
      <c r="QGA289" s="5"/>
      <c r="QGB289" s="5"/>
      <c r="QGC289" s="5"/>
      <c r="QGD289" s="5"/>
      <c r="QGE289" s="5"/>
      <c r="QGF289" s="5"/>
      <c r="QGG289" s="5"/>
      <c r="QGH289" s="5"/>
      <c r="QGI289" s="5"/>
      <c r="QGJ289" s="5"/>
      <c r="QGK289" s="5"/>
      <c r="QGL289" s="5"/>
      <c r="QGM289" s="5"/>
      <c r="QGN289" s="5"/>
      <c r="QGO289" s="5"/>
      <c r="QGP289" s="5"/>
      <c r="QGQ289" s="5"/>
      <c r="QGR289" s="5"/>
      <c r="QGS289" s="5"/>
      <c r="QGT289" s="5"/>
      <c r="QGU289" s="5"/>
      <c r="QGV289" s="5"/>
      <c r="QGW289" s="5"/>
      <c r="QGX289" s="5"/>
      <c r="QGY289" s="5"/>
      <c r="QGZ289" s="5"/>
      <c r="QHA289" s="5"/>
      <c r="QHB289" s="5"/>
      <c r="QHC289" s="5"/>
      <c r="QHD289" s="5"/>
      <c r="QHE289" s="5"/>
      <c r="QHF289" s="5"/>
      <c r="QHG289" s="5"/>
      <c r="QHH289" s="5"/>
      <c r="QHI289" s="5"/>
      <c r="QHJ289" s="5"/>
      <c r="QHK289" s="5"/>
      <c r="QHL289" s="5"/>
      <c r="QHM289" s="5"/>
      <c r="QHN289" s="5"/>
      <c r="QHO289" s="5"/>
      <c r="QHP289" s="5"/>
      <c r="QHQ289" s="5"/>
      <c r="QHR289" s="5"/>
      <c r="QHS289" s="5"/>
      <c r="QHT289" s="5"/>
      <c r="QHU289" s="5"/>
      <c r="QHV289" s="5"/>
      <c r="QHW289" s="5"/>
      <c r="QHX289" s="5"/>
      <c r="QHY289" s="5"/>
      <c r="QHZ289" s="5"/>
      <c r="QIA289" s="5"/>
      <c r="QIB289" s="5"/>
      <c r="QIC289" s="5"/>
      <c r="QID289" s="5"/>
      <c r="QIE289" s="5"/>
      <c r="QIF289" s="5"/>
      <c r="QIG289" s="5"/>
      <c r="QIH289" s="5"/>
      <c r="QII289" s="5"/>
      <c r="QIJ289" s="5"/>
      <c r="QIK289" s="5"/>
      <c r="QIL289" s="5"/>
      <c r="QIM289" s="5"/>
      <c r="QIN289" s="5"/>
      <c r="QIO289" s="5"/>
      <c r="QIP289" s="5"/>
      <c r="QIQ289" s="5"/>
      <c r="QIR289" s="5"/>
      <c r="QIS289" s="5"/>
      <c r="QIT289" s="5"/>
      <c r="QIU289" s="5"/>
      <c r="QIV289" s="5"/>
      <c r="QIW289" s="5"/>
      <c r="QIX289" s="5"/>
      <c r="QIY289" s="5"/>
      <c r="QIZ289" s="5"/>
      <c r="QJA289" s="5"/>
      <c r="QJB289" s="5"/>
      <c r="QJC289" s="5"/>
      <c r="QJD289" s="5"/>
      <c r="QJE289" s="5"/>
      <c r="QJF289" s="5"/>
      <c r="QJG289" s="5"/>
      <c r="QJH289" s="5"/>
      <c r="QJI289" s="5"/>
      <c r="QJJ289" s="5"/>
      <c r="QJK289" s="5"/>
      <c r="QJL289" s="5"/>
      <c r="QJM289" s="5"/>
      <c r="QJN289" s="5"/>
      <c r="QJO289" s="5"/>
      <c r="QJP289" s="5"/>
      <c r="QJQ289" s="5"/>
      <c r="QJR289" s="5"/>
      <c r="QJS289" s="5"/>
      <c r="QJT289" s="5"/>
      <c r="QJU289" s="5"/>
      <c r="QJV289" s="5"/>
      <c r="QJW289" s="5"/>
      <c r="QJX289" s="5"/>
      <c r="QJY289" s="5"/>
      <c r="QJZ289" s="5"/>
      <c r="QKA289" s="5"/>
      <c r="QKB289" s="5"/>
      <c r="QKC289" s="5"/>
      <c r="QKD289" s="5"/>
      <c r="QKE289" s="5"/>
      <c r="QKF289" s="5"/>
      <c r="QKG289" s="5"/>
      <c r="QKH289" s="5"/>
      <c r="QKI289" s="5"/>
      <c r="QKJ289" s="5"/>
      <c r="QKK289" s="5"/>
      <c r="QKL289" s="5"/>
      <c r="QKM289" s="5"/>
      <c r="QKN289" s="5"/>
      <c r="QKO289" s="5"/>
      <c r="QKP289" s="5"/>
      <c r="QKQ289" s="5"/>
      <c r="QKR289" s="5"/>
      <c r="QKS289" s="5"/>
      <c r="QKT289" s="5"/>
      <c r="QKU289" s="5"/>
      <c r="QKV289" s="5"/>
      <c r="QKW289" s="5"/>
      <c r="QKX289" s="5"/>
      <c r="QKY289" s="5"/>
      <c r="QKZ289" s="5"/>
      <c r="QLA289" s="5"/>
      <c r="QLB289" s="5"/>
      <c r="QLC289" s="5"/>
      <c r="QLD289" s="5"/>
      <c r="QLE289" s="5"/>
      <c r="QLF289" s="5"/>
      <c r="QLG289" s="5"/>
      <c r="QLH289" s="5"/>
      <c r="QLI289" s="5"/>
      <c r="QLJ289" s="5"/>
      <c r="QLK289" s="5"/>
      <c r="QLL289" s="5"/>
      <c r="QLM289" s="5"/>
      <c r="QLN289" s="5"/>
      <c r="QLO289" s="5"/>
      <c r="QLP289" s="5"/>
      <c r="QLQ289" s="5"/>
      <c r="QLR289" s="5"/>
      <c r="QLS289" s="5"/>
      <c r="QLT289" s="5"/>
      <c r="QLU289" s="5"/>
      <c r="QLV289" s="5"/>
      <c r="QLW289" s="5"/>
      <c r="QLX289" s="5"/>
      <c r="QLY289" s="5"/>
      <c r="QLZ289" s="5"/>
      <c r="QMA289" s="5"/>
      <c r="QMB289" s="5"/>
      <c r="QMC289" s="5"/>
      <c r="QMD289" s="5"/>
      <c r="QME289" s="5"/>
      <c r="QMF289" s="5"/>
      <c r="QMG289" s="5"/>
      <c r="QMH289" s="5"/>
      <c r="QMI289" s="5"/>
      <c r="QMJ289" s="5"/>
      <c r="QMK289" s="5"/>
      <c r="QML289" s="5"/>
      <c r="QMM289" s="5"/>
      <c r="QMN289" s="5"/>
      <c r="QMO289" s="5"/>
      <c r="QMP289" s="5"/>
      <c r="QMQ289" s="5"/>
      <c r="QMR289" s="5"/>
      <c r="QMS289" s="5"/>
      <c r="QMT289" s="5"/>
      <c r="QMU289" s="5"/>
      <c r="QMV289" s="5"/>
      <c r="QMW289" s="5"/>
      <c r="QMX289" s="5"/>
      <c r="QMY289" s="5"/>
      <c r="QMZ289" s="5"/>
      <c r="QNA289" s="5"/>
      <c r="QNB289" s="5"/>
      <c r="QNC289" s="5"/>
      <c r="QND289" s="5"/>
      <c r="QNE289" s="5"/>
      <c r="QNF289" s="5"/>
      <c r="QNG289" s="5"/>
      <c r="QNH289" s="5"/>
      <c r="QNI289" s="5"/>
      <c r="QNJ289" s="5"/>
      <c r="QNK289" s="5"/>
      <c r="QNL289" s="5"/>
      <c r="QNM289" s="5"/>
      <c r="QNN289" s="5"/>
      <c r="QNO289" s="5"/>
      <c r="QNP289" s="5"/>
      <c r="QNQ289" s="5"/>
      <c r="QNR289" s="5"/>
      <c r="QNS289" s="5"/>
      <c r="QNT289" s="5"/>
      <c r="QNU289" s="5"/>
      <c r="QNV289" s="5"/>
      <c r="QNW289" s="5"/>
      <c r="QNX289" s="5"/>
      <c r="QNY289" s="5"/>
      <c r="QNZ289" s="5"/>
      <c r="QOA289" s="5"/>
      <c r="QOB289" s="5"/>
      <c r="QOC289" s="5"/>
      <c r="QOD289" s="5"/>
      <c r="QOE289" s="5"/>
      <c r="QOF289" s="5"/>
      <c r="QOG289" s="5"/>
      <c r="QOH289" s="5"/>
      <c r="QOI289" s="5"/>
      <c r="QOJ289" s="5"/>
      <c r="QOK289" s="5"/>
      <c r="QOL289" s="5"/>
      <c r="QOM289" s="5"/>
      <c r="QON289" s="5"/>
      <c r="QOO289" s="5"/>
      <c r="QOP289" s="5"/>
      <c r="QOQ289" s="5"/>
      <c r="QOR289" s="5"/>
      <c r="QOS289" s="5"/>
      <c r="QOT289" s="5"/>
      <c r="QOU289" s="5"/>
      <c r="QOV289" s="5"/>
      <c r="QOW289" s="5"/>
      <c r="QOX289" s="5"/>
      <c r="QOY289" s="5"/>
      <c r="QOZ289" s="5"/>
      <c r="QPA289" s="5"/>
      <c r="QPB289" s="5"/>
      <c r="QPC289" s="5"/>
      <c r="QPD289" s="5"/>
      <c r="QPE289" s="5"/>
      <c r="QPF289" s="5"/>
      <c r="QPG289" s="5"/>
      <c r="QPH289" s="5"/>
      <c r="QPI289" s="5"/>
      <c r="QPJ289" s="5"/>
      <c r="QPK289" s="5"/>
      <c r="QPL289" s="5"/>
      <c r="QPM289" s="5"/>
      <c r="QPN289" s="5"/>
      <c r="QPO289" s="5"/>
      <c r="QPP289" s="5"/>
      <c r="QPQ289" s="5"/>
      <c r="QPR289" s="5"/>
      <c r="QPS289" s="5"/>
      <c r="QPT289" s="5"/>
      <c r="QPU289" s="5"/>
      <c r="QPV289" s="5"/>
      <c r="QPW289" s="5"/>
      <c r="QPX289" s="5"/>
      <c r="QPY289" s="5"/>
      <c r="QPZ289" s="5"/>
      <c r="QQA289" s="5"/>
      <c r="QQB289" s="5"/>
      <c r="QQC289" s="5"/>
      <c r="QQD289" s="5"/>
      <c r="QQE289" s="5"/>
      <c r="QQF289" s="5"/>
      <c r="QQG289" s="5"/>
      <c r="QQH289" s="5"/>
      <c r="QQI289" s="5"/>
      <c r="QQJ289" s="5"/>
      <c r="QQK289" s="5"/>
      <c r="QQL289" s="5"/>
      <c r="QQM289" s="5"/>
      <c r="QQN289" s="5"/>
      <c r="QQO289" s="5"/>
      <c r="QQP289" s="5"/>
      <c r="QQQ289" s="5"/>
      <c r="QQR289" s="5"/>
      <c r="QQS289" s="5"/>
      <c r="QQT289" s="5"/>
      <c r="QQU289" s="5"/>
      <c r="QQV289" s="5"/>
      <c r="QQW289" s="5"/>
      <c r="QQX289" s="5"/>
      <c r="QQY289" s="5"/>
      <c r="QQZ289" s="5"/>
      <c r="QRA289" s="5"/>
      <c r="QRB289" s="5"/>
      <c r="QRC289" s="5"/>
      <c r="QRD289" s="5"/>
      <c r="QRE289" s="5"/>
      <c r="QRF289" s="5"/>
      <c r="QRG289" s="5"/>
      <c r="QRH289" s="5"/>
      <c r="QRI289" s="5"/>
      <c r="QRJ289" s="5"/>
      <c r="QRK289" s="5"/>
      <c r="QRL289" s="5"/>
      <c r="QRM289" s="5"/>
      <c r="QRN289" s="5"/>
      <c r="QRO289" s="5"/>
      <c r="QRP289" s="5"/>
      <c r="QRQ289" s="5"/>
      <c r="QRR289" s="5"/>
      <c r="QRS289" s="5"/>
      <c r="QRT289" s="5"/>
      <c r="QRU289" s="5"/>
      <c r="QRV289" s="5"/>
      <c r="QRW289" s="5"/>
      <c r="QRX289" s="5"/>
      <c r="QRY289" s="5"/>
      <c r="QRZ289" s="5"/>
      <c r="QSA289" s="5"/>
      <c r="QSB289" s="5"/>
      <c r="QSC289" s="5"/>
      <c r="QSD289" s="5"/>
      <c r="QSE289" s="5"/>
      <c r="QSF289" s="5"/>
      <c r="QSG289" s="5"/>
      <c r="QSH289" s="5"/>
      <c r="QSI289" s="5"/>
      <c r="QSJ289" s="5"/>
      <c r="QSK289" s="5"/>
      <c r="QSL289" s="5"/>
      <c r="QSM289" s="5"/>
      <c r="QSN289" s="5"/>
      <c r="QSO289" s="5"/>
      <c r="QSP289" s="5"/>
      <c r="QSQ289" s="5"/>
      <c r="QSR289" s="5"/>
      <c r="QSS289" s="5"/>
      <c r="QST289" s="5"/>
      <c r="QSU289" s="5"/>
      <c r="QSV289" s="5"/>
      <c r="QSW289" s="5"/>
      <c r="QSX289" s="5"/>
      <c r="QSY289" s="5"/>
      <c r="QSZ289" s="5"/>
      <c r="QTA289" s="5"/>
      <c r="QTB289" s="5"/>
      <c r="QTC289" s="5"/>
      <c r="QTD289" s="5"/>
      <c r="QTE289" s="5"/>
      <c r="QTF289" s="5"/>
      <c r="QTG289" s="5"/>
      <c r="QTH289" s="5"/>
      <c r="QTI289" s="5"/>
      <c r="QTJ289" s="5"/>
      <c r="QTK289" s="5"/>
      <c r="QTL289" s="5"/>
      <c r="QTM289" s="5"/>
      <c r="QTN289" s="5"/>
      <c r="QTO289" s="5"/>
      <c r="QTP289" s="5"/>
      <c r="QTQ289" s="5"/>
      <c r="QTR289" s="5"/>
      <c r="QTS289" s="5"/>
      <c r="QTT289" s="5"/>
      <c r="QTU289" s="5"/>
      <c r="QTV289" s="5"/>
      <c r="QTW289" s="5"/>
      <c r="QTX289" s="5"/>
      <c r="QTY289" s="5"/>
      <c r="QTZ289" s="5"/>
      <c r="QUA289" s="5"/>
      <c r="QUB289" s="5"/>
      <c r="QUC289" s="5"/>
      <c r="QUD289" s="5"/>
      <c r="QUE289" s="5"/>
      <c r="QUF289" s="5"/>
      <c r="QUG289" s="5"/>
      <c r="QUH289" s="5"/>
      <c r="QUI289" s="5"/>
      <c r="QUJ289" s="5"/>
      <c r="QUK289" s="5"/>
      <c r="QUL289" s="5"/>
      <c r="QUM289" s="5"/>
      <c r="QUN289" s="5"/>
      <c r="QUO289" s="5"/>
      <c r="QUP289" s="5"/>
      <c r="QUQ289" s="5"/>
      <c r="QUR289" s="5"/>
      <c r="QUS289" s="5"/>
      <c r="QUT289" s="5"/>
      <c r="QUU289" s="5"/>
      <c r="QUV289" s="5"/>
      <c r="QUW289" s="5"/>
      <c r="QUX289" s="5"/>
      <c r="QUY289" s="5"/>
      <c r="QUZ289" s="5"/>
      <c r="QVA289" s="5"/>
      <c r="QVB289" s="5"/>
      <c r="QVC289" s="5"/>
      <c r="QVD289" s="5"/>
      <c r="QVE289" s="5"/>
      <c r="QVF289" s="5"/>
      <c r="QVG289" s="5"/>
      <c r="QVH289" s="5"/>
      <c r="QVI289" s="5"/>
      <c r="QVJ289" s="5"/>
      <c r="QVK289" s="5"/>
      <c r="QVL289" s="5"/>
      <c r="QVM289" s="5"/>
      <c r="QVN289" s="5"/>
      <c r="QVO289" s="5"/>
      <c r="QVP289" s="5"/>
      <c r="QVQ289" s="5"/>
      <c r="QVR289" s="5"/>
      <c r="QVS289" s="5"/>
      <c r="QVT289" s="5"/>
      <c r="QVU289" s="5"/>
      <c r="QVV289" s="5"/>
      <c r="QVW289" s="5"/>
      <c r="QVX289" s="5"/>
      <c r="QVY289" s="5"/>
      <c r="QVZ289" s="5"/>
      <c r="QWA289" s="5"/>
      <c r="QWB289" s="5"/>
      <c r="QWC289" s="5"/>
      <c r="QWD289" s="5"/>
      <c r="QWE289" s="5"/>
      <c r="QWF289" s="5"/>
      <c r="QWG289" s="5"/>
      <c r="QWH289" s="5"/>
      <c r="QWI289" s="5"/>
      <c r="QWJ289" s="5"/>
      <c r="QWK289" s="5"/>
      <c r="QWL289" s="5"/>
      <c r="QWM289" s="5"/>
      <c r="QWN289" s="5"/>
      <c r="QWO289" s="5"/>
      <c r="QWP289" s="5"/>
      <c r="QWQ289" s="5"/>
      <c r="QWR289" s="5"/>
      <c r="QWS289" s="5"/>
      <c r="QWT289" s="5"/>
      <c r="QWU289" s="5"/>
      <c r="QWV289" s="5"/>
      <c r="QWW289" s="5"/>
      <c r="QWX289" s="5"/>
      <c r="QWY289" s="5"/>
      <c r="QWZ289" s="5"/>
      <c r="QXA289" s="5"/>
      <c r="QXB289" s="5"/>
      <c r="QXC289" s="5"/>
      <c r="QXD289" s="5"/>
      <c r="QXE289" s="5"/>
      <c r="QXF289" s="5"/>
      <c r="QXG289" s="5"/>
      <c r="QXH289" s="5"/>
      <c r="QXI289" s="5"/>
      <c r="QXJ289" s="5"/>
      <c r="QXK289" s="5"/>
      <c r="QXL289" s="5"/>
      <c r="QXM289" s="5"/>
      <c r="QXN289" s="5"/>
      <c r="QXO289" s="5"/>
      <c r="QXP289" s="5"/>
      <c r="QXQ289" s="5"/>
      <c r="QXR289" s="5"/>
      <c r="QXS289" s="5"/>
      <c r="QXT289" s="5"/>
      <c r="QXU289" s="5"/>
      <c r="QXV289" s="5"/>
      <c r="QXW289" s="5"/>
      <c r="QXX289" s="5"/>
      <c r="QXY289" s="5"/>
      <c r="QXZ289" s="5"/>
      <c r="QYA289" s="5"/>
      <c r="QYB289" s="5"/>
      <c r="QYC289" s="5"/>
      <c r="QYD289" s="5"/>
      <c r="QYE289" s="5"/>
      <c r="QYF289" s="5"/>
      <c r="QYG289" s="5"/>
      <c r="QYH289" s="5"/>
      <c r="QYI289" s="5"/>
      <c r="QYJ289" s="5"/>
      <c r="QYK289" s="5"/>
      <c r="QYL289" s="5"/>
      <c r="QYM289" s="5"/>
      <c r="QYN289" s="5"/>
      <c r="QYO289" s="5"/>
      <c r="QYP289" s="5"/>
      <c r="QYQ289" s="5"/>
      <c r="QYR289" s="5"/>
      <c r="QYS289" s="5"/>
      <c r="QYT289" s="5"/>
      <c r="QYU289" s="5"/>
      <c r="QYV289" s="5"/>
      <c r="QYW289" s="5"/>
      <c r="QYX289" s="5"/>
      <c r="QYY289" s="5"/>
      <c r="QYZ289" s="5"/>
      <c r="QZA289" s="5"/>
      <c r="QZB289" s="5"/>
      <c r="QZC289" s="5"/>
      <c r="QZD289" s="5"/>
      <c r="QZE289" s="5"/>
      <c r="QZF289" s="5"/>
      <c r="QZG289" s="5"/>
      <c r="QZH289" s="5"/>
      <c r="QZI289" s="5"/>
      <c r="QZJ289" s="5"/>
      <c r="QZK289" s="5"/>
      <c r="QZL289" s="5"/>
      <c r="QZM289" s="5"/>
      <c r="QZN289" s="5"/>
      <c r="QZO289" s="5"/>
      <c r="QZP289" s="5"/>
      <c r="QZQ289" s="5"/>
      <c r="QZR289" s="5"/>
      <c r="QZS289" s="5"/>
      <c r="QZT289" s="5"/>
      <c r="QZU289" s="5"/>
      <c r="QZV289" s="5"/>
      <c r="QZW289" s="5"/>
      <c r="QZX289" s="5"/>
      <c r="QZY289" s="5"/>
      <c r="QZZ289" s="5"/>
      <c r="RAA289" s="5"/>
      <c r="RAB289" s="5"/>
      <c r="RAC289" s="5"/>
      <c r="RAD289" s="5"/>
      <c r="RAE289" s="5"/>
      <c r="RAF289" s="5"/>
      <c r="RAG289" s="5"/>
      <c r="RAH289" s="5"/>
      <c r="RAI289" s="5"/>
      <c r="RAJ289" s="5"/>
      <c r="RAK289" s="5"/>
      <c r="RAL289" s="5"/>
      <c r="RAM289" s="5"/>
      <c r="RAN289" s="5"/>
      <c r="RAO289" s="5"/>
      <c r="RAP289" s="5"/>
      <c r="RAQ289" s="5"/>
      <c r="RAR289" s="5"/>
      <c r="RAS289" s="5"/>
      <c r="RAT289" s="5"/>
      <c r="RAU289" s="5"/>
      <c r="RAV289" s="5"/>
      <c r="RAW289" s="5"/>
      <c r="RAX289" s="5"/>
      <c r="RAY289" s="5"/>
      <c r="RAZ289" s="5"/>
      <c r="RBA289" s="5"/>
      <c r="RBB289" s="5"/>
      <c r="RBC289" s="5"/>
      <c r="RBD289" s="5"/>
      <c r="RBE289" s="5"/>
      <c r="RBF289" s="5"/>
      <c r="RBG289" s="5"/>
      <c r="RBH289" s="5"/>
      <c r="RBI289" s="5"/>
      <c r="RBJ289" s="5"/>
      <c r="RBK289" s="5"/>
      <c r="RBL289" s="5"/>
      <c r="RBM289" s="5"/>
      <c r="RBN289" s="5"/>
      <c r="RBO289" s="5"/>
      <c r="RBP289" s="5"/>
      <c r="RBQ289" s="5"/>
      <c r="RBR289" s="5"/>
      <c r="RBS289" s="5"/>
      <c r="RBT289" s="5"/>
      <c r="RBU289" s="5"/>
      <c r="RBV289" s="5"/>
      <c r="RBW289" s="5"/>
      <c r="RBX289" s="5"/>
      <c r="RBY289" s="5"/>
      <c r="RBZ289" s="5"/>
      <c r="RCA289" s="5"/>
      <c r="RCB289" s="5"/>
      <c r="RCC289" s="5"/>
      <c r="RCD289" s="5"/>
      <c r="RCE289" s="5"/>
      <c r="RCF289" s="5"/>
      <c r="RCG289" s="5"/>
      <c r="RCH289" s="5"/>
      <c r="RCI289" s="5"/>
      <c r="RCJ289" s="5"/>
      <c r="RCK289" s="5"/>
      <c r="RCL289" s="5"/>
      <c r="RCM289" s="5"/>
      <c r="RCN289" s="5"/>
      <c r="RCO289" s="5"/>
      <c r="RCP289" s="5"/>
      <c r="RCQ289" s="5"/>
      <c r="RCR289" s="5"/>
      <c r="RCS289" s="5"/>
      <c r="RCT289" s="5"/>
      <c r="RCU289" s="5"/>
      <c r="RCV289" s="5"/>
      <c r="RCW289" s="5"/>
      <c r="RCX289" s="5"/>
      <c r="RCY289" s="5"/>
      <c r="RCZ289" s="5"/>
      <c r="RDA289" s="5"/>
      <c r="RDB289" s="5"/>
      <c r="RDC289" s="5"/>
      <c r="RDD289" s="5"/>
      <c r="RDE289" s="5"/>
      <c r="RDF289" s="5"/>
      <c r="RDG289" s="5"/>
      <c r="RDH289" s="5"/>
      <c r="RDI289" s="5"/>
      <c r="RDJ289" s="5"/>
      <c r="RDK289" s="5"/>
      <c r="RDL289" s="5"/>
      <c r="RDM289" s="5"/>
      <c r="RDN289" s="5"/>
      <c r="RDO289" s="5"/>
      <c r="RDP289" s="5"/>
      <c r="RDQ289" s="5"/>
      <c r="RDR289" s="5"/>
      <c r="RDS289" s="5"/>
      <c r="RDT289" s="5"/>
      <c r="RDU289" s="5"/>
      <c r="RDV289" s="5"/>
      <c r="RDW289" s="5"/>
      <c r="RDX289" s="5"/>
      <c r="RDY289" s="5"/>
      <c r="RDZ289" s="5"/>
      <c r="REA289" s="5"/>
      <c r="REB289" s="5"/>
      <c r="REC289" s="5"/>
      <c r="RED289" s="5"/>
      <c r="REE289" s="5"/>
      <c r="REF289" s="5"/>
      <c r="REG289" s="5"/>
      <c r="REH289" s="5"/>
      <c r="REI289" s="5"/>
      <c r="REJ289" s="5"/>
      <c r="REK289" s="5"/>
      <c r="REL289" s="5"/>
      <c r="REM289" s="5"/>
      <c r="REN289" s="5"/>
      <c r="REO289" s="5"/>
      <c r="REP289" s="5"/>
      <c r="REQ289" s="5"/>
      <c r="RER289" s="5"/>
      <c r="RES289" s="5"/>
      <c r="RET289" s="5"/>
      <c r="REU289" s="5"/>
      <c r="REV289" s="5"/>
      <c r="REW289" s="5"/>
      <c r="REX289" s="5"/>
      <c r="REY289" s="5"/>
      <c r="REZ289" s="5"/>
      <c r="RFA289" s="5"/>
      <c r="RFB289" s="5"/>
      <c r="RFC289" s="5"/>
      <c r="RFD289" s="5"/>
      <c r="RFE289" s="5"/>
      <c r="RFF289" s="5"/>
      <c r="RFG289" s="5"/>
      <c r="RFH289" s="5"/>
      <c r="RFI289" s="5"/>
      <c r="RFJ289" s="5"/>
      <c r="RFK289" s="5"/>
      <c r="RFL289" s="5"/>
      <c r="RFM289" s="5"/>
      <c r="RFN289" s="5"/>
      <c r="RFO289" s="5"/>
      <c r="RFP289" s="5"/>
      <c r="RFQ289" s="5"/>
      <c r="RFR289" s="5"/>
      <c r="RFS289" s="5"/>
      <c r="RFT289" s="5"/>
      <c r="RFU289" s="5"/>
      <c r="RFV289" s="5"/>
      <c r="RFW289" s="5"/>
      <c r="RFX289" s="5"/>
      <c r="RFY289" s="5"/>
      <c r="RFZ289" s="5"/>
      <c r="RGA289" s="5"/>
      <c r="RGB289" s="5"/>
      <c r="RGC289" s="5"/>
      <c r="RGD289" s="5"/>
      <c r="RGE289" s="5"/>
      <c r="RGF289" s="5"/>
      <c r="RGG289" s="5"/>
      <c r="RGH289" s="5"/>
      <c r="RGI289" s="5"/>
      <c r="RGJ289" s="5"/>
      <c r="RGK289" s="5"/>
      <c r="RGL289" s="5"/>
      <c r="RGM289" s="5"/>
      <c r="RGN289" s="5"/>
      <c r="RGO289" s="5"/>
      <c r="RGP289" s="5"/>
      <c r="RGQ289" s="5"/>
      <c r="RGR289" s="5"/>
      <c r="RGS289" s="5"/>
      <c r="RGT289" s="5"/>
      <c r="RGU289" s="5"/>
      <c r="RGV289" s="5"/>
      <c r="RGW289" s="5"/>
      <c r="RGX289" s="5"/>
      <c r="RGY289" s="5"/>
      <c r="RGZ289" s="5"/>
      <c r="RHA289" s="5"/>
      <c r="RHB289" s="5"/>
      <c r="RHC289" s="5"/>
      <c r="RHD289" s="5"/>
      <c r="RHE289" s="5"/>
      <c r="RHF289" s="5"/>
      <c r="RHG289" s="5"/>
      <c r="RHH289" s="5"/>
      <c r="RHI289" s="5"/>
      <c r="RHJ289" s="5"/>
      <c r="RHK289" s="5"/>
      <c r="RHL289" s="5"/>
      <c r="RHM289" s="5"/>
      <c r="RHN289" s="5"/>
      <c r="RHO289" s="5"/>
      <c r="RHP289" s="5"/>
      <c r="RHQ289" s="5"/>
      <c r="RHR289" s="5"/>
      <c r="RHS289" s="5"/>
      <c r="RHT289" s="5"/>
      <c r="RHU289" s="5"/>
      <c r="RHV289" s="5"/>
      <c r="RHW289" s="5"/>
      <c r="RHX289" s="5"/>
      <c r="RHY289" s="5"/>
      <c r="RHZ289" s="5"/>
      <c r="RIA289" s="5"/>
      <c r="RIB289" s="5"/>
      <c r="RIC289" s="5"/>
      <c r="RID289" s="5"/>
      <c r="RIE289" s="5"/>
      <c r="RIF289" s="5"/>
      <c r="RIG289" s="5"/>
      <c r="RIH289" s="5"/>
      <c r="RII289" s="5"/>
      <c r="RIJ289" s="5"/>
      <c r="RIK289" s="5"/>
      <c r="RIL289" s="5"/>
      <c r="RIM289" s="5"/>
      <c r="RIN289" s="5"/>
      <c r="RIO289" s="5"/>
      <c r="RIP289" s="5"/>
      <c r="RIQ289" s="5"/>
      <c r="RIR289" s="5"/>
      <c r="RIS289" s="5"/>
      <c r="RIT289" s="5"/>
      <c r="RIU289" s="5"/>
      <c r="RIV289" s="5"/>
      <c r="RIW289" s="5"/>
      <c r="RIX289" s="5"/>
      <c r="RIY289" s="5"/>
      <c r="RIZ289" s="5"/>
      <c r="RJA289" s="5"/>
      <c r="RJB289" s="5"/>
      <c r="RJC289" s="5"/>
      <c r="RJD289" s="5"/>
      <c r="RJE289" s="5"/>
      <c r="RJF289" s="5"/>
      <c r="RJG289" s="5"/>
      <c r="RJH289" s="5"/>
      <c r="RJI289" s="5"/>
      <c r="RJJ289" s="5"/>
      <c r="RJK289" s="5"/>
      <c r="RJL289" s="5"/>
      <c r="RJM289" s="5"/>
      <c r="RJN289" s="5"/>
      <c r="RJO289" s="5"/>
      <c r="RJP289" s="5"/>
      <c r="RJQ289" s="5"/>
      <c r="RJR289" s="5"/>
      <c r="RJS289" s="5"/>
      <c r="RJT289" s="5"/>
      <c r="RJU289" s="5"/>
      <c r="RJV289" s="5"/>
      <c r="RJW289" s="5"/>
      <c r="RJX289" s="5"/>
      <c r="RJY289" s="5"/>
      <c r="RJZ289" s="5"/>
      <c r="RKA289" s="5"/>
      <c r="RKB289" s="5"/>
      <c r="RKC289" s="5"/>
      <c r="RKD289" s="5"/>
      <c r="RKE289" s="5"/>
      <c r="RKF289" s="5"/>
      <c r="RKG289" s="5"/>
      <c r="RKH289" s="5"/>
      <c r="RKI289" s="5"/>
      <c r="RKJ289" s="5"/>
      <c r="RKK289" s="5"/>
      <c r="RKL289" s="5"/>
      <c r="RKM289" s="5"/>
      <c r="RKN289" s="5"/>
      <c r="RKO289" s="5"/>
      <c r="RKP289" s="5"/>
      <c r="RKQ289" s="5"/>
      <c r="RKR289" s="5"/>
      <c r="RKS289" s="5"/>
      <c r="RKT289" s="5"/>
      <c r="RKU289" s="5"/>
      <c r="RKV289" s="5"/>
      <c r="RKW289" s="5"/>
      <c r="RKX289" s="5"/>
      <c r="RKY289" s="5"/>
      <c r="RKZ289" s="5"/>
      <c r="RLA289" s="5"/>
      <c r="RLB289" s="5"/>
      <c r="RLC289" s="5"/>
      <c r="RLD289" s="5"/>
      <c r="RLE289" s="5"/>
      <c r="RLF289" s="5"/>
      <c r="RLG289" s="5"/>
      <c r="RLH289" s="5"/>
      <c r="RLI289" s="5"/>
      <c r="RLJ289" s="5"/>
      <c r="RLK289" s="5"/>
      <c r="RLL289" s="5"/>
      <c r="RLM289" s="5"/>
      <c r="RLN289" s="5"/>
      <c r="RLO289" s="5"/>
      <c r="RLP289" s="5"/>
      <c r="RLQ289" s="5"/>
      <c r="RLR289" s="5"/>
      <c r="RLS289" s="5"/>
      <c r="RLT289" s="5"/>
      <c r="RLU289" s="5"/>
      <c r="RLV289" s="5"/>
      <c r="RLW289" s="5"/>
      <c r="RLX289" s="5"/>
      <c r="RLY289" s="5"/>
      <c r="RLZ289" s="5"/>
      <c r="RMA289" s="5"/>
      <c r="RMB289" s="5"/>
      <c r="RMC289" s="5"/>
      <c r="RMD289" s="5"/>
      <c r="RME289" s="5"/>
      <c r="RMF289" s="5"/>
      <c r="RMG289" s="5"/>
      <c r="RMH289" s="5"/>
      <c r="RMI289" s="5"/>
      <c r="RMJ289" s="5"/>
      <c r="RMK289" s="5"/>
      <c r="RML289" s="5"/>
      <c r="RMM289" s="5"/>
      <c r="RMN289" s="5"/>
      <c r="RMO289" s="5"/>
      <c r="RMP289" s="5"/>
      <c r="RMQ289" s="5"/>
      <c r="RMR289" s="5"/>
      <c r="RMS289" s="5"/>
      <c r="RMT289" s="5"/>
      <c r="RMU289" s="5"/>
      <c r="RMV289" s="5"/>
      <c r="RMW289" s="5"/>
      <c r="RMX289" s="5"/>
      <c r="RMY289" s="5"/>
      <c r="RMZ289" s="5"/>
      <c r="RNA289" s="5"/>
      <c r="RNB289" s="5"/>
      <c r="RNC289" s="5"/>
      <c r="RND289" s="5"/>
      <c r="RNE289" s="5"/>
      <c r="RNF289" s="5"/>
      <c r="RNG289" s="5"/>
      <c r="RNH289" s="5"/>
      <c r="RNI289" s="5"/>
      <c r="RNJ289" s="5"/>
      <c r="RNK289" s="5"/>
      <c r="RNL289" s="5"/>
      <c r="RNM289" s="5"/>
      <c r="RNN289" s="5"/>
      <c r="RNO289" s="5"/>
      <c r="RNP289" s="5"/>
      <c r="RNQ289" s="5"/>
      <c r="RNR289" s="5"/>
      <c r="RNS289" s="5"/>
      <c r="RNT289" s="5"/>
      <c r="RNU289" s="5"/>
      <c r="RNV289" s="5"/>
      <c r="RNW289" s="5"/>
      <c r="RNX289" s="5"/>
      <c r="RNY289" s="5"/>
      <c r="RNZ289" s="5"/>
      <c r="ROA289" s="5"/>
      <c r="ROB289" s="5"/>
      <c r="ROC289" s="5"/>
      <c r="ROD289" s="5"/>
      <c r="ROE289" s="5"/>
      <c r="ROF289" s="5"/>
      <c r="ROG289" s="5"/>
      <c r="ROH289" s="5"/>
      <c r="ROI289" s="5"/>
      <c r="ROJ289" s="5"/>
      <c r="ROK289" s="5"/>
      <c r="ROL289" s="5"/>
      <c r="ROM289" s="5"/>
      <c r="RON289" s="5"/>
      <c r="ROO289" s="5"/>
      <c r="ROP289" s="5"/>
      <c r="ROQ289" s="5"/>
      <c r="ROR289" s="5"/>
      <c r="ROS289" s="5"/>
      <c r="ROT289" s="5"/>
      <c r="ROU289" s="5"/>
      <c r="ROV289" s="5"/>
      <c r="ROW289" s="5"/>
      <c r="ROX289" s="5"/>
      <c r="ROY289" s="5"/>
      <c r="ROZ289" s="5"/>
      <c r="RPA289" s="5"/>
      <c r="RPB289" s="5"/>
      <c r="RPC289" s="5"/>
      <c r="RPD289" s="5"/>
      <c r="RPE289" s="5"/>
      <c r="RPF289" s="5"/>
      <c r="RPG289" s="5"/>
      <c r="RPH289" s="5"/>
      <c r="RPI289" s="5"/>
      <c r="RPJ289" s="5"/>
      <c r="RPK289" s="5"/>
      <c r="RPL289" s="5"/>
      <c r="RPM289" s="5"/>
      <c r="RPN289" s="5"/>
      <c r="RPO289" s="5"/>
      <c r="RPP289" s="5"/>
      <c r="RPQ289" s="5"/>
      <c r="RPR289" s="5"/>
      <c r="RPS289" s="5"/>
      <c r="RPT289" s="5"/>
      <c r="RPU289" s="5"/>
      <c r="RPV289" s="5"/>
      <c r="RPW289" s="5"/>
      <c r="RPX289" s="5"/>
      <c r="RPY289" s="5"/>
      <c r="RPZ289" s="5"/>
      <c r="RQA289" s="5"/>
      <c r="RQB289" s="5"/>
      <c r="RQC289" s="5"/>
      <c r="RQD289" s="5"/>
      <c r="RQE289" s="5"/>
      <c r="RQF289" s="5"/>
      <c r="RQG289" s="5"/>
      <c r="RQH289" s="5"/>
      <c r="RQI289" s="5"/>
      <c r="RQJ289" s="5"/>
      <c r="RQK289" s="5"/>
      <c r="RQL289" s="5"/>
      <c r="RQM289" s="5"/>
      <c r="RQN289" s="5"/>
      <c r="RQO289" s="5"/>
      <c r="RQP289" s="5"/>
      <c r="RQQ289" s="5"/>
      <c r="RQR289" s="5"/>
      <c r="RQS289" s="5"/>
      <c r="RQT289" s="5"/>
      <c r="RQU289" s="5"/>
      <c r="RQV289" s="5"/>
      <c r="RQW289" s="5"/>
      <c r="RQX289" s="5"/>
      <c r="RQY289" s="5"/>
      <c r="RQZ289" s="5"/>
      <c r="RRA289" s="5"/>
      <c r="RRB289" s="5"/>
      <c r="RRC289" s="5"/>
      <c r="RRD289" s="5"/>
      <c r="RRE289" s="5"/>
      <c r="RRF289" s="5"/>
      <c r="RRG289" s="5"/>
      <c r="RRH289" s="5"/>
      <c r="RRI289" s="5"/>
      <c r="RRJ289" s="5"/>
      <c r="RRK289" s="5"/>
      <c r="RRL289" s="5"/>
      <c r="RRM289" s="5"/>
      <c r="RRN289" s="5"/>
      <c r="RRO289" s="5"/>
      <c r="RRP289" s="5"/>
      <c r="RRQ289" s="5"/>
      <c r="RRR289" s="5"/>
      <c r="RRS289" s="5"/>
      <c r="RRT289" s="5"/>
      <c r="RRU289" s="5"/>
      <c r="RRV289" s="5"/>
      <c r="RRW289" s="5"/>
      <c r="RRX289" s="5"/>
      <c r="RRY289" s="5"/>
      <c r="RRZ289" s="5"/>
      <c r="RSA289" s="5"/>
      <c r="RSB289" s="5"/>
      <c r="RSC289" s="5"/>
      <c r="RSD289" s="5"/>
      <c r="RSE289" s="5"/>
      <c r="RSF289" s="5"/>
      <c r="RSG289" s="5"/>
      <c r="RSH289" s="5"/>
      <c r="RSI289" s="5"/>
      <c r="RSJ289" s="5"/>
      <c r="RSK289" s="5"/>
      <c r="RSL289" s="5"/>
      <c r="RSM289" s="5"/>
      <c r="RSN289" s="5"/>
      <c r="RSO289" s="5"/>
      <c r="RSP289" s="5"/>
      <c r="RSQ289" s="5"/>
      <c r="RSR289" s="5"/>
      <c r="RSS289" s="5"/>
      <c r="RST289" s="5"/>
      <c r="RSU289" s="5"/>
      <c r="RSV289" s="5"/>
      <c r="RSW289" s="5"/>
      <c r="RSX289" s="5"/>
      <c r="RSY289" s="5"/>
      <c r="RSZ289" s="5"/>
      <c r="RTA289" s="5"/>
      <c r="RTB289" s="5"/>
      <c r="RTC289" s="5"/>
      <c r="RTD289" s="5"/>
      <c r="RTE289" s="5"/>
      <c r="RTF289" s="5"/>
      <c r="RTG289" s="5"/>
      <c r="RTH289" s="5"/>
      <c r="RTI289" s="5"/>
      <c r="RTJ289" s="5"/>
      <c r="RTK289" s="5"/>
      <c r="RTL289" s="5"/>
      <c r="RTM289" s="5"/>
      <c r="RTN289" s="5"/>
      <c r="RTO289" s="5"/>
      <c r="RTP289" s="5"/>
      <c r="RTQ289" s="5"/>
      <c r="RTR289" s="5"/>
      <c r="RTS289" s="5"/>
      <c r="RTT289" s="5"/>
      <c r="RTU289" s="5"/>
      <c r="RTV289" s="5"/>
      <c r="RTW289" s="5"/>
      <c r="RTX289" s="5"/>
      <c r="RTY289" s="5"/>
      <c r="RTZ289" s="5"/>
      <c r="RUA289" s="5"/>
      <c r="RUB289" s="5"/>
      <c r="RUC289" s="5"/>
      <c r="RUD289" s="5"/>
      <c r="RUE289" s="5"/>
      <c r="RUF289" s="5"/>
      <c r="RUG289" s="5"/>
      <c r="RUH289" s="5"/>
      <c r="RUI289" s="5"/>
      <c r="RUJ289" s="5"/>
      <c r="RUK289" s="5"/>
      <c r="RUL289" s="5"/>
      <c r="RUM289" s="5"/>
      <c r="RUN289" s="5"/>
      <c r="RUO289" s="5"/>
      <c r="RUP289" s="5"/>
      <c r="RUQ289" s="5"/>
      <c r="RUR289" s="5"/>
      <c r="RUS289" s="5"/>
      <c r="RUT289" s="5"/>
      <c r="RUU289" s="5"/>
      <c r="RUV289" s="5"/>
      <c r="RUW289" s="5"/>
      <c r="RUX289" s="5"/>
      <c r="RUY289" s="5"/>
      <c r="RUZ289" s="5"/>
      <c r="RVA289" s="5"/>
      <c r="RVB289" s="5"/>
      <c r="RVC289" s="5"/>
      <c r="RVD289" s="5"/>
      <c r="RVE289" s="5"/>
      <c r="RVF289" s="5"/>
      <c r="RVG289" s="5"/>
      <c r="RVH289" s="5"/>
      <c r="RVI289" s="5"/>
      <c r="RVJ289" s="5"/>
      <c r="RVK289" s="5"/>
      <c r="RVL289" s="5"/>
      <c r="RVM289" s="5"/>
      <c r="RVN289" s="5"/>
      <c r="RVO289" s="5"/>
      <c r="RVP289" s="5"/>
      <c r="RVQ289" s="5"/>
      <c r="RVR289" s="5"/>
      <c r="RVS289" s="5"/>
      <c r="RVT289" s="5"/>
      <c r="RVU289" s="5"/>
      <c r="RVV289" s="5"/>
      <c r="RVW289" s="5"/>
      <c r="RVX289" s="5"/>
      <c r="RVY289" s="5"/>
      <c r="RVZ289" s="5"/>
      <c r="RWA289" s="5"/>
      <c r="RWB289" s="5"/>
      <c r="RWC289" s="5"/>
      <c r="RWD289" s="5"/>
      <c r="RWE289" s="5"/>
      <c r="RWF289" s="5"/>
      <c r="RWG289" s="5"/>
      <c r="RWH289" s="5"/>
      <c r="RWI289" s="5"/>
      <c r="RWJ289" s="5"/>
      <c r="RWK289" s="5"/>
      <c r="RWL289" s="5"/>
      <c r="RWM289" s="5"/>
      <c r="RWN289" s="5"/>
      <c r="RWO289" s="5"/>
      <c r="RWP289" s="5"/>
      <c r="RWQ289" s="5"/>
      <c r="RWR289" s="5"/>
      <c r="RWS289" s="5"/>
      <c r="RWT289" s="5"/>
      <c r="RWU289" s="5"/>
      <c r="RWV289" s="5"/>
      <c r="RWW289" s="5"/>
      <c r="RWX289" s="5"/>
      <c r="RWY289" s="5"/>
      <c r="RWZ289" s="5"/>
      <c r="RXA289" s="5"/>
      <c r="RXB289" s="5"/>
      <c r="RXC289" s="5"/>
      <c r="RXD289" s="5"/>
      <c r="RXE289" s="5"/>
      <c r="RXF289" s="5"/>
      <c r="RXG289" s="5"/>
      <c r="RXH289" s="5"/>
      <c r="RXI289" s="5"/>
      <c r="RXJ289" s="5"/>
      <c r="RXK289" s="5"/>
      <c r="RXL289" s="5"/>
      <c r="RXM289" s="5"/>
      <c r="RXN289" s="5"/>
      <c r="RXO289" s="5"/>
      <c r="RXP289" s="5"/>
      <c r="RXQ289" s="5"/>
      <c r="RXR289" s="5"/>
      <c r="RXS289" s="5"/>
      <c r="RXT289" s="5"/>
      <c r="RXU289" s="5"/>
      <c r="RXV289" s="5"/>
      <c r="RXW289" s="5"/>
      <c r="RXX289" s="5"/>
      <c r="RXY289" s="5"/>
      <c r="RXZ289" s="5"/>
      <c r="RYA289" s="5"/>
      <c r="RYB289" s="5"/>
      <c r="RYC289" s="5"/>
      <c r="RYD289" s="5"/>
      <c r="RYE289" s="5"/>
      <c r="RYF289" s="5"/>
      <c r="RYG289" s="5"/>
      <c r="RYH289" s="5"/>
      <c r="RYI289" s="5"/>
      <c r="RYJ289" s="5"/>
      <c r="RYK289" s="5"/>
      <c r="RYL289" s="5"/>
      <c r="RYM289" s="5"/>
      <c r="RYN289" s="5"/>
      <c r="RYO289" s="5"/>
      <c r="RYP289" s="5"/>
      <c r="RYQ289" s="5"/>
      <c r="RYR289" s="5"/>
      <c r="RYS289" s="5"/>
      <c r="RYT289" s="5"/>
      <c r="RYU289" s="5"/>
      <c r="RYV289" s="5"/>
      <c r="RYW289" s="5"/>
      <c r="RYX289" s="5"/>
      <c r="RYY289" s="5"/>
      <c r="RYZ289" s="5"/>
      <c r="RZA289" s="5"/>
      <c r="RZB289" s="5"/>
      <c r="RZC289" s="5"/>
      <c r="RZD289" s="5"/>
      <c r="RZE289" s="5"/>
      <c r="RZF289" s="5"/>
      <c r="RZG289" s="5"/>
      <c r="RZH289" s="5"/>
      <c r="RZI289" s="5"/>
      <c r="RZJ289" s="5"/>
      <c r="RZK289" s="5"/>
      <c r="RZL289" s="5"/>
      <c r="RZM289" s="5"/>
      <c r="RZN289" s="5"/>
      <c r="RZO289" s="5"/>
      <c r="RZP289" s="5"/>
      <c r="RZQ289" s="5"/>
      <c r="RZR289" s="5"/>
      <c r="RZS289" s="5"/>
      <c r="RZT289" s="5"/>
      <c r="RZU289" s="5"/>
      <c r="RZV289" s="5"/>
      <c r="RZW289" s="5"/>
      <c r="RZX289" s="5"/>
      <c r="RZY289" s="5"/>
      <c r="RZZ289" s="5"/>
      <c r="SAA289" s="5"/>
      <c r="SAB289" s="5"/>
      <c r="SAC289" s="5"/>
      <c r="SAD289" s="5"/>
      <c r="SAE289" s="5"/>
      <c r="SAF289" s="5"/>
      <c r="SAG289" s="5"/>
      <c r="SAH289" s="5"/>
      <c r="SAI289" s="5"/>
      <c r="SAJ289" s="5"/>
      <c r="SAK289" s="5"/>
      <c r="SAL289" s="5"/>
      <c r="SAM289" s="5"/>
      <c r="SAN289" s="5"/>
      <c r="SAO289" s="5"/>
      <c r="SAP289" s="5"/>
      <c r="SAQ289" s="5"/>
      <c r="SAR289" s="5"/>
      <c r="SAS289" s="5"/>
      <c r="SAT289" s="5"/>
      <c r="SAU289" s="5"/>
      <c r="SAV289" s="5"/>
      <c r="SAW289" s="5"/>
      <c r="SAX289" s="5"/>
      <c r="SAY289" s="5"/>
      <c r="SAZ289" s="5"/>
      <c r="SBA289" s="5"/>
      <c r="SBB289" s="5"/>
      <c r="SBC289" s="5"/>
      <c r="SBD289" s="5"/>
      <c r="SBE289" s="5"/>
      <c r="SBF289" s="5"/>
      <c r="SBG289" s="5"/>
      <c r="SBH289" s="5"/>
      <c r="SBI289" s="5"/>
      <c r="SBJ289" s="5"/>
      <c r="SBK289" s="5"/>
      <c r="SBL289" s="5"/>
      <c r="SBM289" s="5"/>
      <c r="SBN289" s="5"/>
      <c r="SBO289" s="5"/>
      <c r="SBP289" s="5"/>
      <c r="SBQ289" s="5"/>
      <c r="SBR289" s="5"/>
      <c r="SBS289" s="5"/>
      <c r="SBT289" s="5"/>
      <c r="SBU289" s="5"/>
      <c r="SBV289" s="5"/>
      <c r="SBW289" s="5"/>
      <c r="SBX289" s="5"/>
      <c r="SBY289" s="5"/>
      <c r="SBZ289" s="5"/>
      <c r="SCA289" s="5"/>
      <c r="SCB289" s="5"/>
      <c r="SCC289" s="5"/>
      <c r="SCD289" s="5"/>
      <c r="SCE289" s="5"/>
      <c r="SCF289" s="5"/>
      <c r="SCG289" s="5"/>
      <c r="SCH289" s="5"/>
      <c r="SCI289" s="5"/>
      <c r="SCJ289" s="5"/>
      <c r="SCK289" s="5"/>
      <c r="SCL289" s="5"/>
      <c r="SCM289" s="5"/>
      <c r="SCN289" s="5"/>
      <c r="SCO289" s="5"/>
      <c r="SCP289" s="5"/>
      <c r="SCQ289" s="5"/>
      <c r="SCR289" s="5"/>
      <c r="SCS289" s="5"/>
      <c r="SCT289" s="5"/>
      <c r="SCU289" s="5"/>
      <c r="SCV289" s="5"/>
      <c r="SCW289" s="5"/>
      <c r="SCX289" s="5"/>
      <c r="SCY289" s="5"/>
      <c r="SCZ289" s="5"/>
      <c r="SDA289" s="5"/>
      <c r="SDB289" s="5"/>
      <c r="SDC289" s="5"/>
      <c r="SDD289" s="5"/>
      <c r="SDE289" s="5"/>
      <c r="SDF289" s="5"/>
      <c r="SDG289" s="5"/>
      <c r="SDH289" s="5"/>
      <c r="SDI289" s="5"/>
      <c r="SDJ289" s="5"/>
      <c r="SDK289" s="5"/>
      <c r="SDL289" s="5"/>
      <c r="SDM289" s="5"/>
      <c r="SDN289" s="5"/>
      <c r="SDO289" s="5"/>
      <c r="SDP289" s="5"/>
      <c r="SDQ289" s="5"/>
      <c r="SDR289" s="5"/>
      <c r="SDS289" s="5"/>
      <c r="SDT289" s="5"/>
      <c r="SDU289" s="5"/>
      <c r="SDV289" s="5"/>
      <c r="SDW289" s="5"/>
      <c r="SDX289" s="5"/>
      <c r="SDY289" s="5"/>
      <c r="SDZ289" s="5"/>
      <c r="SEA289" s="5"/>
      <c r="SEB289" s="5"/>
      <c r="SEC289" s="5"/>
      <c r="SED289" s="5"/>
      <c r="SEE289" s="5"/>
      <c r="SEF289" s="5"/>
      <c r="SEG289" s="5"/>
      <c r="SEH289" s="5"/>
      <c r="SEI289" s="5"/>
      <c r="SEJ289" s="5"/>
      <c r="SEK289" s="5"/>
      <c r="SEL289" s="5"/>
      <c r="SEM289" s="5"/>
      <c r="SEN289" s="5"/>
      <c r="SEO289" s="5"/>
      <c r="SEP289" s="5"/>
      <c r="SEQ289" s="5"/>
      <c r="SER289" s="5"/>
      <c r="SES289" s="5"/>
      <c r="SET289" s="5"/>
      <c r="SEU289" s="5"/>
      <c r="SEV289" s="5"/>
      <c r="SEW289" s="5"/>
      <c r="SEX289" s="5"/>
      <c r="SEY289" s="5"/>
      <c r="SEZ289" s="5"/>
      <c r="SFA289" s="5"/>
      <c r="SFB289" s="5"/>
      <c r="SFC289" s="5"/>
      <c r="SFD289" s="5"/>
      <c r="SFE289" s="5"/>
      <c r="SFF289" s="5"/>
      <c r="SFG289" s="5"/>
      <c r="SFH289" s="5"/>
      <c r="SFI289" s="5"/>
      <c r="SFJ289" s="5"/>
      <c r="SFK289" s="5"/>
      <c r="SFL289" s="5"/>
      <c r="SFM289" s="5"/>
      <c r="SFN289" s="5"/>
      <c r="SFO289" s="5"/>
      <c r="SFP289" s="5"/>
      <c r="SFQ289" s="5"/>
      <c r="SFR289" s="5"/>
      <c r="SFS289" s="5"/>
      <c r="SFT289" s="5"/>
      <c r="SFU289" s="5"/>
      <c r="SFV289" s="5"/>
      <c r="SFW289" s="5"/>
      <c r="SFX289" s="5"/>
      <c r="SFY289" s="5"/>
      <c r="SFZ289" s="5"/>
      <c r="SGA289" s="5"/>
      <c r="SGB289" s="5"/>
      <c r="SGC289" s="5"/>
      <c r="SGD289" s="5"/>
      <c r="SGE289" s="5"/>
      <c r="SGF289" s="5"/>
      <c r="SGG289" s="5"/>
      <c r="SGH289" s="5"/>
      <c r="SGI289" s="5"/>
      <c r="SGJ289" s="5"/>
      <c r="SGK289" s="5"/>
      <c r="SGL289" s="5"/>
      <c r="SGM289" s="5"/>
      <c r="SGN289" s="5"/>
      <c r="SGO289" s="5"/>
      <c r="SGP289" s="5"/>
      <c r="SGQ289" s="5"/>
      <c r="SGR289" s="5"/>
      <c r="SGS289" s="5"/>
      <c r="SGT289" s="5"/>
      <c r="SGU289" s="5"/>
      <c r="SGV289" s="5"/>
      <c r="SGW289" s="5"/>
      <c r="SGX289" s="5"/>
      <c r="SGY289" s="5"/>
      <c r="SGZ289" s="5"/>
      <c r="SHA289" s="5"/>
      <c r="SHB289" s="5"/>
      <c r="SHC289" s="5"/>
      <c r="SHD289" s="5"/>
      <c r="SHE289" s="5"/>
      <c r="SHF289" s="5"/>
      <c r="SHG289" s="5"/>
      <c r="SHH289" s="5"/>
      <c r="SHI289" s="5"/>
      <c r="SHJ289" s="5"/>
      <c r="SHK289" s="5"/>
      <c r="SHL289" s="5"/>
      <c r="SHM289" s="5"/>
      <c r="SHN289" s="5"/>
      <c r="SHO289" s="5"/>
      <c r="SHP289" s="5"/>
      <c r="SHQ289" s="5"/>
      <c r="SHR289" s="5"/>
      <c r="SHS289" s="5"/>
      <c r="SHT289" s="5"/>
      <c r="SHU289" s="5"/>
      <c r="SHV289" s="5"/>
      <c r="SHW289" s="5"/>
      <c r="SHX289" s="5"/>
      <c r="SHY289" s="5"/>
      <c r="SHZ289" s="5"/>
      <c r="SIA289" s="5"/>
      <c r="SIB289" s="5"/>
      <c r="SIC289" s="5"/>
      <c r="SID289" s="5"/>
      <c r="SIE289" s="5"/>
      <c r="SIF289" s="5"/>
      <c r="SIG289" s="5"/>
      <c r="SIH289" s="5"/>
      <c r="SII289" s="5"/>
      <c r="SIJ289" s="5"/>
      <c r="SIK289" s="5"/>
      <c r="SIL289" s="5"/>
      <c r="SIM289" s="5"/>
      <c r="SIN289" s="5"/>
      <c r="SIO289" s="5"/>
      <c r="SIP289" s="5"/>
      <c r="SIQ289" s="5"/>
      <c r="SIR289" s="5"/>
      <c r="SIS289" s="5"/>
      <c r="SIT289" s="5"/>
      <c r="SIU289" s="5"/>
      <c r="SIV289" s="5"/>
      <c r="SIW289" s="5"/>
      <c r="SIX289" s="5"/>
      <c r="SIY289" s="5"/>
      <c r="SIZ289" s="5"/>
      <c r="SJA289" s="5"/>
      <c r="SJB289" s="5"/>
      <c r="SJC289" s="5"/>
      <c r="SJD289" s="5"/>
      <c r="SJE289" s="5"/>
      <c r="SJF289" s="5"/>
      <c r="SJG289" s="5"/>
      <c r="SJH289" s="5"/>
      <c r="SJI289" s="5"/>
      <c r="SJJ289" s="5"/>
      <c r="SJK289" s="5"/>
      <c r="SJL289" s="5"/>
      <c r="SJM289" s="5"/>
      <c r="SJN289" s="5"/>
      <c r="SJO289" s="5"/>
      <c r="SJP289" s="5"/>
      <c r="SJQ289" s="5"/>
      <c r="SJR289" s="5"/>
      <c r="SJS289" s="5"/>
      <c r="SJT289" s="5"/>
      <c r="SJU289" s="5"/>
      <c r="SJV289" s="5"/>
      <c r="SJW289" s="5"/>
      <c r="SJX289" s="5"/>
      <c r="SJY289" s="5"/>
      <c r="SJZ289" s="5"/>
      <c r="SKA289" s="5"/>
      <c r="SKB289" s="5"/>
      <c r="SKC289" s="5"/>
      <c r="SKD289" s="5"/>
      <c r="SKE289" s="5"/>
      <c r="SKF289" s="5"/>
      <c r="SKG289" s="5"/>
      <c r="SKH289" s="5"/>
      <c r="SKI289" s="5"/>
      <c r="SKJ289" s="5"/>
      <c r="SKK289" s="5"/>
      <c r="SKL289" s="5"/>
      <c r="SKM289" s="5"/>
      <c r="SKN289" s="5"/>
      <c r="SKO289" s="5"/>
      <c r="SKP289" s="5"/>
      <c r="SKQ289" s="5"/>
      <c r="SKR289" s="5"/>
      <c r="SKS289" s="5"/>
      <c r="SKT289" s="5"/>
      <c r="SKU289" s="5"/>
      <c r="SKV289" s="5"/>
      <c r="SKW289" s="5"/>
      <c r="SKX289" s="5"/>
      <c r="SKY289" s="5"/>
      <c r="SKZ289" s="5"/>
      <c r="SLA289" s="5"/>
      <c r="SLB289" s="5"/>
      <c r="SLC289" s="5"/>
      <c r="SLD289" s="5"/>
      <c r="SLE289" s="5"/>
      <c r="SLF289" s="5"/>
      <c r="SLG289" s="5"/>
      <c r="SLH289" s="5"/>
      <c r="SLI289" s="5"/>
      <c r="SLJ289" s="5"/>
      <c r="SLK289" s="5"/>
      <c r="SLL289" s="5"/>
      <c r="SLM289" s="5"/>
      <c r="SLN289" s="5"/>
      <c r="SLO289" s="5"/>
      <c r="SLP289" s="5"/>
      <c r="SLQ289" s="5"/>
      <c r="SLR289" s="5"/>
      <c r="SLS289" s="5"/>
      <c r="SLT289" s="5"/>
      <c r="SLU289" s="5"/>
      <c r="SLV289" s="5"/>
      <c r="SLW289" s="5"/>
      <c r="SLX289" s="5"/>
      <c r="SLY289" s="5"/>
      <c r="SLZ289" s="5"/>
      <c r="SMA289" s="5"/>
      <c r="SMB289" s="5"/>
      <c r="SMC289" s="5"/>
      <c r="SMD289" s="5"/>
      <c r="SME289" s="5"/>
      <c r="SMF289" s="5"/>
      <c r="SMG289" s="5"/>
      <c r="SMH289" s="5"/>
      <c r="SMI289" s="5"/>
      <c r="SMJ289" s="5"/>
      <c r="SMK289" s="5"/>
      <c r="SML289" s="5"/>
      <c r="SMM289" s="5"/>
      <c r="SMN289" s="5"/>
      <c r="SMO289" s="5"/>
      <c r="SMP289" s="5"/>
      <c r="SMQ289" s="5"/>
      <c r="SMR289" s="5"/>
      <c r="SMS289" s="5"/>
      <c r="SMT289" s="5"/>
      <c r="SMU289" s="5"/>
      <c r="SMV289" s="5"/>
      <c r="SMW289" s="5"/>
      <c r="SMX289" s="5"/>
      <c r="SMY289" s="5"/>
      <c r="SMZ289" s="5"/>
      <c r="SNA289" s="5"/>
      <c r="SNB289" s="5"/>
      <c r="SNC289" s="5"/>
      <c r="SND289" s="5"/>
      <c r="SNE289" s="5"/>
      <c r="SNF289" s="5"/>
      <c r="SNG289" s="5"/>
      <c r="SNH289" s="5"/>
      <c r="SNI289" s="5"/>
      <c r="SNJ289" s="5"/>
      <c r="SNK289" s="5"/>
      <c r="SNL289" s="5"/>
      <c r="SNM289" s="5"/>
      <c r="SNN289" s="5"/>
      <c r="SNO289" s="5"/>
      <c r="SNP289" s="5"/>
      <c r="SNQ289" s="5"/>
      <c r="SNR289" s="5"/>
      <c r="SNS289" s="5"/>
      <c r="SNT289" s="5"/>
      <c r="SNU289" s="5"/>
      <c r="SNV289" s="5"/>
      <c r="SNW289" s="5"/>
      <c r="SNX289" s="5"/>
      <c r="SNY289" s="5"/>
      <c r="SNZ289" s="5"/>
      <c r="SOA289" s="5"/>
      <c r="SOB289" s="5"/>
      <c r="SOC289" s="5"/>
      <c r="SOD289" s="5"/>
      <c r="SOE289" s="5"/>
      <c r="SOF289" s="5"/>
      <c r="SOG289" s="5"/>
      <c r="SOH289" s="5"/>
      <c r="SOI289" s="5"/>
      <c r="SOJ289" s="5"/>
      <c r="SOK289" s="5"/>
      <c r="SOL289" s="5"/>
      <c r="SOM289" s="5"/>
      <c r="SON289" s="5"/>
      <c r="SOO289" s="5"/>
      <c r="SOP289" s="5"/>
      <c r="SOQ289" s="5"/>
      <c r="SOR289" s="5"/>
      <c r="SOS289" s="5"/>
      <c r="SOT289" s="5"/>
      <c r="SOU289" s="5"/>
      <c r="SOV289" s="5"/>
      <c r="SOW289" s="5"/>
      <c r="SOX289" s="5"/>
      <c r="SOY289" s="5"/>
      <c r="SOZ289" s="5"/>
      <c r="SPA289" s="5"/>
      <c r="SPB289" s="5"/>
      <c r="SPC289" s="5"/>
      <c r="SPD289" s="5"/>
      <c r="SPE289" s="5"/>
      <c r="SPF289" s="5"/>
      <c r="SPG289" s="5"/>
      <c r="SPH289" s="5"/>
      <c r="SPI289" s="5"/>
      <c r="SPJ289" s="5"/>
      <c r="SPK289" s="5"/>
      <c r="SPL289" s="5"/>
      <c r="SPM289" s="5"/>
      <c r="SPN289" s="5"/>
      <c r="SPO289" s="5"/>
      <c r="SPP289" s="5"/>
      <c r="SPQ289" s="5"/>
      <c r="SPR289" s="5"/>
      <c r="SPS289" s="5"/>
      <c r="SPT289" s="5"/>
      <c r="SPU289" s="5"/>
      <c r="SPV289" s="5"/>
      <c r="SPW289" s="5"/>
      <c r="SPX289" s="5"/>
      <c r="SPY289" s="5"/>
      <c r="SPZ289" s="5"/>
      <c r="SQA289" s="5"/>
      <c r="SQB289" s="5"/>
      <c r="SQC289" s="5"/>
      <c r="SQD289" s="5"/>
      <c r="SQE289" s="5"/>
      <c r="SQF289" s="5"/>
      <c r="SQG289" s="5"/>
      <c r="SQH289" s="5"/>
      <c r="SQI289" s="5"/>
      <c r="SQJ289" s="5"/>
      <c r="SQK289" s="5"/>
      <c r="SQL289" s="5"/>
      <c r="SQM289" s="5"/>
      <c r="SQN289" s="5"/>
      <c r="SQO289" s="5"/>
      <c r="SQP289" s="5"/>
      <c r="SQQ289" s="5"/>
      <c r="SQR289" s="5"/>
      <c r="SQS289" s="5"/>
      <c r="SQT289" s="5"/>
      <c r="SQU289" s="5"/>
      <c r="SQV289" s="5"/>
      <c r="SQW289" s="5"/>
      <c r="SQX289" s="5"/>
      <c r="SQY289" s="5"/>
      <c r="SQZ289" s="5"/>
      <c r="SRA289" s="5"/>
      <c r="SRB289" s="5"/>
      <c r="SRC289" s="5"/>
      <c r="SRD289" s="5"/>
      <c r="SRE289" s="5"/>
      <c r="SRF289" s="5"/>
      <c r="SRG289" s="5"/>
      <c r="SRH289" s="5"/>
      <c r="SRI289" s="5"/>
      <c r="SRJ289" s="5"/>
      <c r="SRK289" s="5"/>
      <c r="SRL289" s="5"/>
      <c r="SRM289" s="5"/>
      <c r="SRN289" s="5"/>
      <c r="SRO289" s="5"/>
      <c r="SRP289" s="5"/>
      <c r="SRQ289" s="5"/>
      <c r="SRR289" s="5"/>
      <c r="SRS289" s="5"/>
      <c r="SRT289" s="5"/>
      <c r="SRU289" s="5"/>
      <c r="SRV289" s="5"/>
      <c r="SRW289" s="5"/>
      <c r="SRX289" s="5"/>
      <c r="SRY289" s="5"/>
      <c r="SRZ289" s="5"/>
      <c r="SSA289" s="5"/>
      <c r="SSB289" s="5"/>
      <c r="SSC289" s="5"/>
      <c r="SSD289" s="5"/>
      <c r="SSE289" s="5"/>
      <c r="SSF289" s="5"/>
      <c r="SSG289" s="5"/>
      <c r="SSH289" s="5"/>
      <c r="SSI289" s="5"/>
      <c r="SSJ289" s="5"/>
      <c r="SSK289" s="5"/>
      <c r="SSL289" s="5"/>
      <c r="SSM289" s="5"/>
      <c r="SSN289" s="5"/>
      <c r="SSO289" s="5"/>
      <c r="SSP289" s="5"/>
      <c r="SSQ289" s="5"/>
      <c r="SSR289" s="5"/>
      <c r="SSS289" s="5"/>
      <c r="SST289" s="5"/>
      <c r="SSU289" s="5"/>
      <c r="SSV289" s="5"/>
      <c r="SSW289" s="5"/>
      <c r="SSX289" s="5"/>
      <c r="SSY289" s="5"/>
      <c r="SSZ289" s="5"/>
      <c r="STA289" s="5"/>
      <c r="STB289" s="5"/>
      <c r="STC289" s="5"/>
      <c r="STD289" s="5"/>
      <c r="STE289" s="5"/>
      <c r="STF289" s="5"/>
      <c r="STG289" s="5"/>
      <c r="STH289" s="5"/>
      <c r="STI289" s="5"/>
      <c r="STJ289" s="5"/>
      <c r="STK289" s="5"/>
      <c r="STL289" s="5"/>
      <c r="STM289" s="5"/>
      <c r="STN289" s="5"/>
      <c r="STO289" s="5"/>
      <c r="STP289" s="5"/>
      <c r="STQ289" s="5"/>
      <c r="STR289" s="5"/>
      <c r="STS289" s="5"/>
      <c r="STT289" s="5"/>
      <c r="STU289" s="5"/>
      <c r="STV289" s="5"/>
      <c r="STW289" s="5"/>
      <c r="STX289" s="5"/>
      <c r="STY289" s="5"/>
      <c r="STZ289" s="5"/>
      <c r="SUA289" s="5"/>
      <c r="SUB289" s="5"/>
      <c r="SUC289" s="5"/>
      <c r="SUD289" s="5"/>
      <c r="SUE289" s="5"/>
      <c r="SUF289" s="5"/>
      <c r="SUG289" s="5"/>
      <c r="SUH289" s="5"/>
      <c r="SUI289" s="5"/>
      <c r="SUJ289" s="5"/>
      <c r="SUK289" s="5"/>
      <c r="SUL289" s="5"/>
      <c r="SUM289" s="5"/>
      <c r="SUN289" s="5"/>
      <c r="SUO289" s="5"/>
      <c r="SUP289" s="5"/>
      <c r="SUQ289" s="5"/>
      <c r="SUR289" s="5"/>
      <c r="SUS289" s="5"/>
      <c r="SUT289" s="5"/>
      <c r="SUU289" s="5"/>
      <c r="SUV289" s="5"/>
      <c r="SUW289" s="5"/>
      <c r="SUX289" s="5"/>
      <c r="SUY289" s="5"/>
      <c r="SUZ289" s="5"/>
      <c r="SVA289" s="5"/>
      <c r="SVB289" s="5"/>
      <c r="SVC289" s="5"/>
      <c r="SVD289" s="5"/>
      <c r="SVE289" s="5"/>
      <c r="SVF289" s="5"/>
      <c r="SVG289" s="5"/>
      <c r="SVH289" s="5"/>
      <c r="SVI289" s="5"/>
      <c r="SVJ289" s="5"/>
      <c r="SVK289" s="5"/>
      <c r="SVL289" s="5"/>
      <c r="SVM289" s="5"/>
      <c r="SVN289" s="5"/>
      <c r="SVO289" s="5"/>
      <c r="SVP289" s="5"/>
      <c r="SVQ289" s="5"/>
      <c r="SVR289" s="5"/>
      <c r="SVS289" s="5"/>
      <c r="SVT289" s="5"/>
      <c r="SVU289" s="5"/>
      <c r="SVV289" s="5"/>
      <c r="SVW289" s="5"/>
      <c r="SVX289" s="5"/>
      <c r="SVY289" s="5"/>
      <c r="SVZ289" s="5"/>
      <c r="SWA289" s="5"/>
      <c r="SWB289" s="5"/>
      <c r="SWC289" s="5"/>
      <c r="SWD289" s="5"/>
      <c r="SWE289" s="5"/>
      <c r="SWF289" s="5"/>
      <c r="SWG289" s="5"/>
      <c r="SWH289" s="5"/>
      <c r="SWI289" s="5"/>
      <c r="SWJ289" s="5"/>
      <c r="SWK289" s="5"/>
      <c r="SWL289" s="5"/>
      <c r="SWM289" s="5"/>
      <c r="SWN289" s="5"/>
      <c r="SWO289" s="5"/>
      <c r="SWP289" s="5"/>
      <c r="SWQ289" s="5"/>
      <c r="SWR289" s="5"/>
      <c r="SWS289" s="5"/>
      <c r="SWT289" s="5"/>
      <c r="SWU289" s="5"/>
      <c r="SWV289" s="5"/>
      <c r="SWW289" s="5"/>
      <c r="SWX289" s="5"/>
      <c r="SWY289" s="5"/>
      <c r="SWZ289" s="5"/>
      <c r="SXA289" s="5"/>
      <c r="SXB289" s="5"/>
      <c r="SXC289" s="5"/>
      <c r="SXD289" s="5"/>
      <c r="SXE289" s="5"/>
      <c r="SXF289" s="5"/>
      <c r="SXG289" s="5"/>
      <c r="SXH289" s="5"/>
      <c r="SXI289" s="5"/>
      <c r="SXJ289" s="5"/>
      <c r="SXK289" s="5"/>
      <c r="SXL289" s="5"/>
      <c r="SXM289" s="5"/>
      <c r="SXN289" s="5"/>
      <c r="SXO289" s="5"/>
      <c r="SXP289" s="5"/>
      <c r="SXQ289" s="5"/>
      <c r="SXR289" s="5"/>
      <c r="SXS289" s="5"/>
      <c r="SXT289" s="5"/>
      <c r="SXU289" s="5"/>
      <c r="SXV289" s="5"/>
      <c r="SXW289" s="5"/>
      <c r="SXX289" s="5"/>
      <c r="SXY289" s="5"/>
      <c r="SXZ289" s="5"/>
      <c r="SYA289" s="5"/>
      <c r="SYB289" s="5"/>
      <c r="SYC289" s="5"/>
      <c r="SYD289" s="5"/>
      <c r="SYE289" s="5"/>
      <c r="SYF289" s="5"/>
      <c r="SYG289" s="5"/>
      <c r="SYH289" s="5"/>
      <c r="SYI289" s="5"/>
      <c r="SYJ289" s="5"/>
      <c r="SYK289" s="5"/>
      <c r="SYL289" s="5"/>
      <c r="SYM289" s="5"/>
      <c r="SYN289" s="5"/>
      <c r="SYO289" s="5"/>
      <c r="SYP289" s="5"/>
      <c r="SYQ289" s="5"/>
      <c r="SYR289" s="5"/>
      <c r="SYS289" s="5"/>
      <c r="SYT289" s="5"/>
      <c r="SYU289" s="5"/>
      <c r="SYV289" s="5"/>
      <c r="SYW289" s="5"/>
      <c r="SYX289" s="5"/>
      <c r="SYY289" s="5"/>
      <c r="SYZ289" s="5"/>
      <c r="SZA289" s="5"/>
      <c r="SZB289" s="5"/>
      <c r="SZC289" s="5"/>
      <c r="SZD289" s="5"/>
      <c r="SZE289" s="5"/>
      <c r="SZF289" s="5"/>
      <c r="SZG289" s="5"/>
      <c r="SZH289" s="5"/>
      <c r="SZI289" s="5"/>
      <c r="SZJ289" s="5"/>
      <c r="SZK289" s="5"/>
      <c r="SZL289" s="5"/>
      <c r="SZM289" s="5"/>
      <c r="SZN289" s="5"/>
      <c r="SZO289" s="5"/>
      <c r="SZP289" s="5"/>
      <c r="SZQ289" s="5"/>
      <c r="SZR289" s="5"/>
      <c r="SZS289" s="5"/>
      <c r="SZT289" s="5"/>
      <c r="SZU289" s="5"/>
      <c r="SZV289" s="5"/>
      <c r="SZW289" s="5"/>
      <c r="SZX289" s="5"/>
      <c r="SZY289" s="5"/>
      <c r="SZZ289" s="5"/>
      <c r="TAA289" s="5"/>
      <c r="TAB289" s="5"/>
      <c r="TAC289" s="5"/>
      <c r="TAD289" s="5"/>
      <c r="TAE289" s="5"/>
      <c r="TAF289" s="5"/>
      <c r="TAG289" s="5"/>
      <c r="TAH289" s="5"/>
      <c r="TAI289" s="5"/>
      <c r="TAJ289" s="5"/>
      <c r="TAK289" s="5"/>
      <c r="TAL289" s="5"/>
      <c r="TAM289" s="5"/>
      <c r="TAN289" s="5"/>
      <c r="TAO289" s="5"/>
      <c r="TAP289" s="5"/>
      <c r="TAQ289" s="5"/>
      <c r="TAR289" s="5"/>
      <c r="TAS289" s="5"/>
      <c r="TAT289" s="5"/>
      <c r="TAU289" s="5"/>
      <c r="TAV289" s="5"/>
      <c r="TAW289" s="5"/>
      <c r="TAX289" s="5"/>
      <c r="TAY289" s="5"/>
      <c r="TAZ289" s="5"/>
      <c r="TBA289" s="5"/>
      <c r="TBB289" s="5"/>
      <c r="TBC289" s="5"/>
      <c r="TBD289" s="5"/>
      <c r="TBE289" s="5"/>
      <c r="TBF289" s="5"/>
      <c r="TBG289" s="5"/>
      <c r="TBH289" s="5"/>
      <c r="TBI289" s="5"/>
      <c r="TBJ289" s="5"/>
      <c r="TBK289" s="5"/>
      <c r="TBL289" s="5"/>
      <c r="TBM289" s="5"/>
      <c r="TBN289" s="5"/>
      <c r="TBO289" s="5"/>
      <c r="TBP289" s="5"/>
      <c r="TBQ289" s="5"/>
      <c r="TBR289" s="5"/>
      <c r="TBS289" s="5"/>
      <c r="TBT289" s="5"/>
      <c r="TBU289" s="5"/>
      <c r="TBV289" s="5"/>
      <c r="TBW289" s="5"/>
      <c r="TBX289" s="5"/>
      <c r="TBY289" s="5"/>
      <c r="TBZ289" s="5"/>
      <c r="TCA289" s="5"/>
      <c r="TCB289" s="5"/>
      <c r="TCC289" s="5"/>
      <c r="TCD289" s="5"/>
      <c r="TCE289" s="5"/>
      <c r="TCF289" s="5"/>
      <c r="TCG289" s="5"/>
      <c r="TCH289" s="5"/>
      <c r="TCI289" s="5"/>
      <c r="TCJ289" s="5"/>
      <c r="TCK289" s="5"/>
      <c r="TCL289" s="5"/>
      <c r="TCM289" s="5"/>
      <c r="TCN289" s="5"/>
      <c r="TCO289" s="5"/>
      <c r="TCP289" s="5"/>
      <c r="TCQ289" s="5"/>
      <c r="TCR289" s="5"/>
      <c r="TCS289" s="5"/>
      <c r="TCT289" s="5"/>
      <c r="TCU289" s="5"/>
      <c r="TCV289" s="5"/>
      <c r="TCW289" s="5"/>
      <c r="TCX289" s="5"/>
      <c r="TCY289" s="5"/>
      <c r="TCZ289" s="5"/>
      <c r="TDA289" s="5"/>
      <c r="TDB289" s="5"/>
      <c r="TDC289" s="5"/>
      <c r="TDD289" s="5"/>
      <c r="TDE289" s="5"/>
      <c r="TDF289" s="5"/>
      <c r="TDG289" s="5"/>
      <c r="TDH289" s="5"/>
      <c r="TDI289" s="5"/>
      <c r="TDJ289" s="5"/>
      <c r="TDK289" s="5"/>
      <c r="TDL289" s="5"/>
      <c r="TDM289" s="5"/>
      <c r="TDN289" s="5"/>
      <c r="TDO289" s="5"/>
      <c r="TDP289" s="5"/>
      <c r="TDQ289" s="5"/>
      <c r="TDR289" s="5"/>
      <c r="TDS289" s="5"/>
      <c r="TDT289" s="5"/>
      <c r="TDU289" s="5"/>
      <c r="TDV289" s="5"/>
      <c r="TDW289" s="5"/>
      <c r="TDX289" s="5"/>
      <c r="TDY289" s="5"/>
      <c r="TDZ289" s="5"/>
      <c r="TEA289" s="5"/>
      <c r="TEB289" s="5"/>
      <c r="TEC289" s="5"/>
      <c r="TED289" s="5"/>
      <c r="TEE289" s="5"/>
      <c r="TEF289" s="5"/>
      <c r="TEG289" s="5"/>
      <c r="TEH289" s="5"/>
      <c r="TEI289" s="5"/>
      <c r="TEJ289" s="5"/>
      <c r="TEK289" s="5"/>
      <c r="TEL289" s="5"/>
      <c r="TEM289" s="5"/>
      <c r="TEN289" s="5"/>
      <c r="TEO289" s="5"/>
      <c r="TEP289" s="5"/>
      <c r="TEQ289" s="5"/>
      <c r="TER289" s="5"/>
      <c r="TES289" s="5"/>
      <c r="TET289" s="5"/>
      <c r="TEU289" s="5"/>
      <c r="TEV289" s="5"/>
      <c r="TEW289" s="5"/>
      <c r="TEX289" s="5"/>
      <c r="TEY289" s="5"/>
      <c r="TEZ289" s="5"/>
      <c r="TFA289" s="5"/>
      <c r="TFB289" s="5"/>
      <c r="TFC289" s="5"/>
      <c r="TFD289" s="5"/>
      <c r="TFE289" s="5"/>
      <c r="TFF289" s="5"/>
      <c r="TFG289" s="5"/>
      <c r="TFH289" s="5"/>
      <c r="TFI289" s="5"/>
      <c r="TFJ289" s="5"/>
      <c r="TFK289" s="5"/>
      <c r="TFL289" s="5"/>
      <c r="TFM289" s="5"/>
      <c r="TFN289" s="5"/>
      <c r="TFO289" s="5"/>
      <c r="TFP289" s="5"/>
      <c r="TFQ289" s="5"/>
      <c r="TFR289" s="5"/>
      <c r="TFS289" s="5"/>
      <c r="TFT289" s="5"/>
      <c r="TFU289" s="5"/>
      <c r="TFV289" s="5"/>
      <c r="TFW289" s="5"/>
      <c r="TFX289" s="5"/>
      <c r="TFY289" s="5"/>
      <c r="TFZ289" s="5"/>
      <c r="TGA289" s="5"/>
      <c r="TGB289" s="5"/>
      <c r="TGC289" s="5"/>
      <c r="TGD289" s="5"/>
      <c r="TGE289" s="5"/>
      <c r="TGF289" s="5"/>
      <c r="TGG289" s="5"/>
      <c r="TGH289" s="5"/>
      <c r="TGI289" s="5"/>
      <c r="TGJ289" s="5"/>
      <c r="TGK289" s="5"/>
      <c r="TGL289" s="5"/>
      <c r="TGM289" s="5"/>
      <c r="TGN289" s="5"/>
      <c r="TGO289" s="5"/>
      <c r="TGP289" s="5"/>
      <c r="TGQ289" s="5"/>
      <c r="TGR289" s="5"/>
      <c r="TGS289" s="5"/>
      <c r="TGT289" s="5"/>
      <c r="TGU289" s="5"/>
      <c r="TGV289" s="5"/>
      <c r="TGW289" s="5"/>
      <c r="TGX289" s="5"/>
      <c r="TGY289" s="5"/>
      <c r="TGZ289" s="5"/>
      <c r="THA289" s="5"/>
      <c r="THB289" s="5"/>
      <c r="THC289" s="5"/>
      <c r="THD289" s="5"/>
      <c r="THE289" s="5"/>
      <c r="THF289" s="5"/>
      <c r="THG289" s="5"/>
      <c r="THH289" s="5"/>
      <c r="THI289" s="5"/>
      <c r="THJ289" s="5"/>
      <c r="THK289" s="5"/>
      <c r="THL289" s="5"/>
      <c r="THM289" s="5"/>
      <c r="THN289" s="5"/>
      <c r="THO289" s="5"/>
      <c r="THP289" s="5"/>
      <c r="THQ289" s="5"/>
      <c r="THR289" s="5"/>
      <c r="THS289" s="5"/>
      <c r="THT289" s="5"/>
      <c r="THU289" s="5"/>
      <c r="THV289" s="5"/>
      <c r="THW289" s="5"/>
      <c r="THX289" s="5"/>
      <c r="THY289" s="5"/>
      <c r="THZ289" s="5"/>
      <c r="TIA289" s="5"/>
      <c r="TIB289" s="5"/>
      <c r="TIC289" s="5"/>
      <c r="TID289" s="5"/>
      <c r="TIE289" s="5"/>
      <c r="TIF289" s="5"/>
      <c r="TIG289" s="5"/>
      <c r="TIH289" s="5"/>
      <c r="TII289" s="5"/>
      <c r="TIJ289" s="5"/>
      <c r="TIK289" s="5"/>
      <c r="TIL289" s="5"/>
      <c r="TIM289" s="5"/>
      <c r="TIN289" s="5"/>
      <c r="TIO289" s="5"/>
      <c r="TIP289" s="5"/>
      <c r="TIQ289" s="5"/>
      <c r="TIR289" s="5"/>
      <c r="TIS289" s="5"/>
      <c r="TIT289" s="5"/>
      <c r="TIU289" s="5"/>
      <c r="TIV289" s="5"/>
      <c r="TIW289" s="5"/>
      <c r="TIX289" s="5"/>
      <c r="TIY289" s="5"/>
      <c r="TIZ289" s="5"/>
      <c r="TJA289" s="5"/>
      <c r="TJB289" s="5"/>
      <c r="TJC289" s="5"/>
      <c r="TJD289" s="5"/>
      <c r="TJE289" s="5"/>
      <c r="TJF289" s="5"/>
      <c r="TJG289" s="5"/>
      <c r="TJH289" s="5"/>
      <c r="TJI289" s="5"/>
      <c r="TJJ289" s="5"/>
      <c r="TJK289" s="5"/>
      <c r="TJL289" s="5"/>
      <c r="TJM289" s="5"/>
      <c r="TJN289" s="5"/>
      <c r="TJO289" s="5"/>
      <c r="TJP289" s="5"/>
      <c r="TJQ289" s="5"/>
      <c r="TJR289" s="5"/>
      <c r="TJS289" s="5"/>
      <c r="TJT289" s="5"/>
      <c r="TJU289" s="5"/>
      <c r="TJV289" s="5"/>
      <c r="TJW289" s="5"/>
      <c r="TJX289" s="5"/>
      <c r="TJY289" s="5"/>
      <c r="TJZ289" s="5"/>
      <c r="TKA289" s="5"/>
      <c r="TKB289" s="5"/>
      <c r="TKC289" s="5"/>
      <c r="TKD289" s="5"/>
      <c r="TKE289" s="5"/>
      <c r="TKF289" s="5"/>
      <c r="TKG289" s="5"/>
      <c r="TKH289" s="5"/>
      <c r="TKI289" s="5"/>
      <c r="TKJ289" s="5"/>
      <c r="TKK289" s="5"/>
      <c r="TKL289" s="5"/>
      <c r="TKM289" s="5"/>
      <c r="TKN289" s="5"/>
      <c r="TKO289" s="5"/>
      <c r="TKP289" s="5"/>
      <c r="TKQ289" s="5"/>
      <c r="TKR289" s="5"/>
      <c r="TKS289" s="5"/>
      <c r="TKT289" s="5"/>
      <c r="TKU289" s="5"/>
      <c r="TKV289" s="5"/>
      <c r="TKW289" s="5"/>
      <c r="TKX289" s="5"/>
      <c r="TKY289" s="5"/>
      <c r="TKZ289" s="5"/>
      <c r="TLA289" s="5"/>
      <c r="TLB289" s="5"/>
      <c r="TLC289" s="5"/>
      <c r="TLD289" s="5"/>
      <c r="TLE289" s="5"/>
      <c r="TLF289" s="5"/>
      <c r="TLG289" s="5"/>
      <c r="TLH289" s="5"/>
      <c r="TLI289" s="5"/>
      <c r="TLJ289" s="5"/>
      <c r="TLK289" s="5"/>
      <c r="TLL289" s="5"/>
      <c r="TLM289" s="5"/>
      <c r="TLN289" s="5"/>
      <c r="TLO289" s="5"/>
      <c r="TLP289" s="5"/>
      <c r="TLQ289" s="5"/>
      <c r="TLR289" s="5"/>
      <c r="TLS289" s="5"/>
      <c r="TLT289" s="5"/>
      <c r="TLU289" s="5"/>
      <c r="TLV289" s="5"/>
      <c r="TLW289" s="5"/>
      <c r="TLX289" s="5"/>
      <c r="TLY289" s="5"/>
      <c r="TLZ289" s="5"/>
      <c r="TMA289" s="5"/>
      <c r="TMB289" s="5"/>
      <c r="TMC289" s="5"/>
      <c r="TMD289" s="5"/>
      <c r="TME289" s="5"/>
      <c r="TMF289" s="5"/>
      <c r="TMG289" s="5"/>
      <c r="TMH289" s="5"/>
      <c r="TMI289" s="5"/>
      <c r="TMJ289" s="5"/>
      <c r="TMK289" s="5"/>
      <c r="TML289" s="5"/>
      <c r="TMM289" s="5"/>
      <c r="TMN289" s="5"/>
      <c r="TMO289" s="5"/>
      <c r="TMP289" s="5"/>
      <c r="TMQ289" s="5"/>
      <c r="TMR289" s="5"/>
      <c r="TMS289" s="5"/>
      <c r="TMT289" s="5"/>
      <c r="TMU289" s="5"/>
      <c r="TMV289" s="5"/>
      <c r="TMW289" s="5"/>
      <c r="TMX289" s="5"/>
      <c r="TMY289" s="5"/>
      <c r="TMZ289" s="5"/>
      <c r="TNA289" s="5"/>
      <c r="TNB289" s="5"/>
      <c r="TNC289" s="5"/>
      <c r="TND289" s="5"/>
      <c r="TNE289" s="5"/>
      <c r="TNF289" s="5"/>
      <c r="TNG289" s="5"/>
      <c r="TNH289" s="5"/>
      <c r="TNI289" s="5"/>
      <c r="TNJ289" s="5"/>
      <c r="TNK289" s="5"/>
      <c r="TNL289" s="5"/>
      <c r="TNM289" s="5"/>
      <c r="TNN289" s="5"/>
      <c r="TNO289" s="5"/>
      <c r="TNP289" s="5"/>
      <c r="TNQ289" s="5"/>
      <c r="TNR289" s="5"/>
      <c r="TNS289" s="5"/>
      <c r="TNT289" s="5"/>
      <c r="TNU289" s="5"/>
      <c r="TNV289" s="5"/>
      <c r="TNW289" s="5"/>
      <c r="TNX289" s="5"/>
      <c r="TNY289" s="5"/>
      <c r="TNZ289" s="5"/>
      <c r="TOA289" s="5"/>
      <c r="TOB289" s="5"/>
      <c r="TOC289" s="5"/>
      <c r="TOD289" s="5"/>
      <c r="TOE289" s="5"/>
      <c r="TOF289" s="5"/>
      <c r="TOG289" s="5"/>
      <c r="TOH289" s="5"/>
      <c r="TOI289" s="5"/>
      <c r="TOJ289" s="5"/>
      <c r="TOK289" s="5"/>
      <c r="TOL289" s="5"/>
      <c r="TOM289" s="5"/>
      <c r="TON289" s="5"/>
      <c r="TOO289" s="5"/>
      <c r="TOP289" s="5"/>
      <c r="TOQ289" s="5"/>
      <c r="TOR289" s="5"/>
      <c r="TOS289" s="5"/>
      <c r="TOT289" s="5"/>
      <c r="TOU289" s="5"/>
      <c r="TOV289" s="5"/>
      <c r="TOW289" s="5"/>
      <c r="TOX289" s="5"/>
      <c r="TOY289" s="5"/>
      <c r="TOZ289" s="5"/>
      <c r="TPA289" s="5"/>
      <c r="TPB289" s="5"/>
      <c r="TPC289" s="5"/>
      <c r="TPD289" s="5"/>
      <c r="TPE289" s="5"/>
      <c r="TPF289" s="5"/>
      <c r="TPG289" s="5"/>
      <c r="TPH289" s="5"/>
      <c r="TPI289" s="5"/>
      <c r="TPJ289" s="5"/>
      <c r="TPK289" s="5"/>
      <c r="TPL289" s="5"/>
      <c r="TPM289" s="5"/>
      <c r="TPN289" s="5"/>
      <c r="TPO289" s="5"/>
      <c r="TPP289" s="5"/>
      <c r="TPQ289" s="5"/>
      <c r="TPR289" s="5"/>
      <c r="TPS289" s="5"/>
      <c r="TPT289" s="5"/>
      <c r="TPU289" s="5"/>
      <c r="TPV289" s="5"/>
      <c r="TPW289" s="5"/>
      <c r="TPX289" s="5"/>
      <c r="TPY289" s="5"/>
      <c r="TPZ289" s="5"/>
      <c r="TQA289" s="5"/>
      <c r="TQB289" s="5"/>
      <c r="TQC289" s="5"/>
      <c r="TQD289" s="5"/>
      <c r="TQE289" s="5"/>
      <c r="TQF289" s="5"/>
      <c r="TQG289" s="5"/>
      <c r="TQH289" s="5"/>
      <c r="TQI289" s="5"/>
      <c r="TQJ289" s="5"/>
      <c r="TQK289" s="5"/>
      <c r="TQL289" s="5"/>
      <c r="TQM289" s="5"/>
      <c r="TQN289" s="5"/>
      <c r="TQO289" s="5"/>
      <c r="TQP289" s="5"/>
      <c r="TQQ289" s="5"/>
      <c r="TQR289" s="5"/>
      <c r="TQS289" s="5"/>
      <c r="TQT289" s="5"/>
      <c r="TQU289" s="5"/>
      <c r="TQV289" s="5"/>
      <c r="TQW289" s="5"/>
      <c r="TQX289" s="5"/>
      <c r="TQY289" s="5"/>
      <c r="TQZ289" s="5"/>
      <c r="TRA289" s="5"/>
      <c r="TRB289" s="5"/>
      <c r="TRC289" s="5"/>
      <c r="TRD289" s="5"/>
      <c r="TRE289" s="5"/>
      <c r="TRF289" s="5"/>
      <c r="TRG289" s="5"/>
      <c r="TRH289" s="5"/>
      <c r="TRI289" s="5"/>
      <c r="TRJ289" s="5"/>
      <c r="TRK289" s="5"/>
      <c r="TRL289" s="5"/>
      <c r="TRM289" s="5"/>
      <c r="TRN289" s="5"/>
      <c r="TRO289" s="5"/>
      <c r="TRP289" s="5"/>
      <c r="TRQ289" s="5"/>
      <c r="TRR289" s="5"/>
      <c r="TRS289" s="5"/>
      <c r="TRT289" s="5"/>
      <c r="TRU289" s="5"/>
      <c r="TRV289" s="5"/>
      <c r="TRW289" s="5"/>
      <c r="TRX289" s="5"/>
      <c r="TRY289" s="5"/>
      <c r="TRZ289" s="5"/>
      <c r="TSA289" s="5"/>
      <c r="TSB289" s="5"/>
      <c r="TSC289" s="5"/>
      <c r="TSD289" s="5"/>
      <c r="TSE289" s="5"/>
      <c r="TSF289" s="5"/>
      <c r="TSG289" s="5"/>
      <c r="TSH289" s="5"/>
      <c r="TSI289" s="5"/>
      <c r="TSJ289" s="5"/>
      <c r="TSK289" s="5"/>
      <c r="TSL289" s="5"/>
      <c r="TSM289" s="5"/>
      <c r="TSN289" s="5"/>
      <c r="TSO289" s="5"/>
      <c r="TSP289" s="5"/>
      <c r="TSQ289" s="5"/>
      <c r="TSR289" s="5"/>
      <c r="TSS289" s="5"/>
      <c r="TST289" s="5"/>
      <c r="TSU289" s="5"/>
      <c r="TSV289" s="5"/>
      <c r="TSW289" s="5"/>
      <c r="TSX289" s="5"/>
      <c r="TSY289" s="5"/>
      <c r="TSZ289" s="5"/>
      <c r="TTA289" s="5"/>
      <c r="TTB289" s="5"/>
      <c r="TTC289" s="5"/>
      <c r="TTD289" s="5"/>
      <c r="TTE289" s="5"/>
      <c r="TTF289" s="5"/>
      <c r="TTG289" s="5"/>
      <c r="TTH289" s="5"/>
      <c r="TTI289" s="5"/>
      <c r="TTJ289" s="5"/>
      <c r="TTK289" s="5"/>
      <c r="TTL289" s="5"/>
      <c r="TTM289" s="5"/>
      <c r="TTN289" s="5"/>
      <c r="TTO289" s="5"/>
      <c r="TTP289" s="5"/>
      <c r="TTQ289" s="5"/>
      <c r="TTR289" s="5"/>
      <c r="TTS289" s="5"/>
      <c r="TTT289" s="5"/>
      <c r="TTU289" s="5"/>
      <c r="TTV289" s="5"/>
      <c r="TTW289" s="5"/>
      <c r="TTX289" s="5"/>
      <c r="TTY289" s="5"/>
      <c r="TTZ289" s="5"/>
      <c r="TUA289" s="5"/>
      <c r="TUB289" s="5"/>
      <c r="TUC289" s="5"/>
      <c r="TUD289" s="5"/>
      <c r="TUE289" s="5"/>
      <c r="TUF289" s="5"/>
      <c r="TUG289" s="5"/>
      <c r="TUH289" s="5"/>
      <c r="TUI289" s="5"/>
      <c r="TUJ289" s="5"/>
      <c r="TUK289" s="5"/>
      <c r="TUL289" s="5"/>
      <c r="TUM289" s="5"/>
      <c r="TUN289" s="5"/>
      <c r="TUO289" s="5"/>
      <c r="TUP289" s="5"/>
      <c r="TUQ289" s="5"/>
      <c r="TUR289" s="5"/>
      <c r="TUS289" s="5"/>
      <c r="TUT289" s="5"/>
      <c r="TUU289" s="5"/>
      <c r="TUV289" s="5"/>
      <c r="TUW289" s="5"/>
      <c r="TUX289" s="5"/>
      <c r="TUY289" s="5"/>
      <c r="TUZ289" s="5"/>
      <c r="TVA289" s="5"/>
      <c r="TVB289" s="5"/>
      <c r="TVC289" s="5"/>
      <c r="TVD289" s="5"/>
      <c r="TVE289" s="5"/>
      <c r="TVF289" s="5"/>
      <c r="TVG289" s="5"/>
      <c r="TVH289" s="5"/>
      <c r="TVI289" s="5"/>
      <c r="TVJ289" s="5"/>
      <c r="TVK289" s="5"/>
      <c r="TVL289" s="5"/>
      <c r="TVM289" s="5"/>
      <c r="TVN289" s="5"/>
      <c r="TVO289" s="5"/>
      <c r="TVP289" s="5"/>
      <c r="TVQ289" s="5"/>
      <c r="TVR289" s="5"/>
      <c r="TVS289" s="5"/>
      <c r="TVT289" s="5"/>
      <c r="TVU289" s="5"/>
      <c r="TVV289" s="5"/>
      <c r="TVW289" s="5"/>
      <c r="TVX289" s="5"/>
      <c r="TVY289" s="5"/>
      <c r="TVZ289" s="5"/>
      <c r="TWA289" s="5"/>
      <c r="TWB289" s="5"/>
      <c r="TWC289" s="5"/>
      <c r="TWD289" s="5"/>
      <c r="TWE289" s="5"/>
      <c r="TWF289" s="5"/>
      <c r="TWG289" s="5"/>
      <c r="TWH289" s="5"/>
      <c r="TWI289" s="5"/>
      <c r="TWJ289" s="5"/>
      <c r="TWK289" s="5"/>
      <c r="TWL289" s="5"/>
      <c r="TWM289" s="5"/>
      <c r="TWN289" s="5"/>
      <c r="TWO289" s="5"/>
      <c r="TWP289" s="5"/>
      <c r="TWQ289" s="5"/>
      <c r="TWR289" s="5"/>
      <c r="TWS289" s="5"/>
      <c r="TWT289" s="5"/>
      <c r="TWU289" s="5"/>
      <c r="TWV289" s="5"/>
      <c r="TWW289" s="5"/>
      <c r="TWX289" s="5"/>
      <c r="TWY289" s="5"/>
      <c r="TWZ289" s="5"/>
      <c r="TXA289" s="5"/>
      <c r="TXB289" s="5"/>
      <c r="TXC289" s="5"/>
      <c r="TXD289" s="5"/>
      <c r="TXE289" s="5"/>
      <c r="TXF289" s="5"/>
      <c r="TXG289" s="5"/>
      <c r="TXH289" s="5"/>
      <c r="TXI289" s="5"/>
      <c r="TXJ289" s="5"/>
      <c r="TXK289" s="5"/>
      <c r="TXL289" s="5"/>
      <c r="TXM289" s="5"/>
      <c r="TXN289" s="5"/>
      <c r="TXO289" s="5"/>
      <c r="TXP289" s="5"/>
      <c r="TXQ289" s="5"/>
      <c r="TXR289" s="5"/>
      <c r="TXS289" s="5"/>
      <c r="TXT289" s="5"/>
      <c r="TXU289" s="5"/>
      <c r="TXV289" s="5"/>
      <c r="TXW289" s="5"/>
      <c r="TXX289" s="5"/>
      <c r="TXY289" s="5"/>
      <c r="TXZ289" s="5"/>
      <c r="TYA289" s="5"/>
      <c r="TYB289" s="5"/>
      <c r="TYC289" s="5"/>
      <c r="TYD289" s="5"/>
      <c r="TYE289" s="5"/>
      <c r="TYF289" s="5"/>
      <c r="TYG289" s="5"/>
      <c r="TYH289" s="5"/>
      <c r="TYI289" s="5"/>
      <c r="TYJ289" s="5"/>
      <c r="TYK289" s="5"/>
      <c r="TYL289" s="5"/>
      <c r="TYM289" s="5"/>
      <c r="TYN289" s="5"/>
      <c r="TYO289" s="5"/>
      <c r="TYP289" s="5"/>
      <c r="TYQ289" s="5"/>
      <c r="TYR289" s="5"/>
      <c r="TYS289" s="5"/>
      <c r="TYT289" s="5"/>
      <c r="TYU289" s="5"/>
      <c r="TYV289" s="5"/>
      <c r="TYW289" s="5"/>
      <c r="TYX289" s="5"/>
      <c r="TYY289" s="5"/>
      <c r="TYZ289" s="5"/>
      <c r="TZA289" s="5"/>
      <c r="TZB289" s="5"/>
      <c r="TZC289" s="5"/>
      <c r="TZD289" s="5"/>
      <c r="TZE289" s="5"/>
      <c r="TZF289" s="5"/>
      <c r="TZG289" s="5"/>
      <c r="TZH289" s="5"/>
      <c r="TZI289" s="5"/>
      <c r="TZJ289" s="5"/>
      <c r="TZK289" s="5"/>
      <c r="TZL289" s="5"/>
      <c r="TZM289" s="5"/>
      <c r="TZN289" s="5"/>
      <c r="TZO289" s="5"/>
      <c r="TZP289" s="5"/>
      <c r="TZQ289" s="5"/>
      <c r="TZR289" s="5"/>
      <c r="TZS289" s="5"/>
      <c r="TZT289" s="5"/>
      <c r="TZU289" s="5"/>
      <c r="TZV289" s="5"/>
      <c r="TZW289" s="5"/>
      <c r="TZX289" s="5"/>
      <c r="TZY289" s="5"/>
      <c r="TZZ289" s="5"/>
      <c r="UAA289" s="5"/>
      <c r="UAB289" s="5"/>
      <c r="UAC289" s="5"/>
      <c r="UAD289" s="5"/>
      <c r="UAE289" s="5"/>
      <c r="UAF289" s="5"/>
      <c r="UAG289" s="5"/>
      <c r="UAH289" s="5"/>
      <c r="UAI289" s="5"/>
      <c r="UAJ289" s="5"/>
      <c r="UAK289" s="5"/>
      <c r="UAL289" s="5"/>
      <c r="UAM289" s="5"/>
      <c r="UAN289" s="5"/>
      <c r="UAO289" s="5"/>
      <c r="UAP289" s="5"/>
      <c r="UAQ289" s="5"/>
      <c r="UAR289" s="5"/>
      <c r="UAS289" s="5"/>
      <c r="UAT289" s="5"/>
      <c r="UAU289" s="5"/>
      <c r="UAV289" s="5"/>
      <c r="UAW289" s="5"/>
      <c r="UAX289" s="5"/>
      <c r="UAY289" s="5"/>
      <c r="UAZ289" s="5"/>
      <c r="UBA289" s="5"/>
      <c r="UBB289" s="5"/>
      <c r="UBC289" s="5"/>
      <c r="UBD289" s="5"/>
      <c r="UBE289" s="5"/>
      <c r="UBF289" s="5"/>
      <c r="UBG289" s="5"/>
      <c r="UBH289" s="5"/>
      <c r="UBI289" s="5"/>
      <c r="UBJ289" s="5"/>
      <c r="UBK289" s="5"/>
      <c r="UBL289" s="5"/>
      <c r="UBM289" s="5"/>
      <c r="UBN289" s="5"/>
      <c r="UBO289" s="5"/>
      <c r="UBP289" s="5"/>
      <c r="UBQ289" s="5"/>
      <c r="UBR289" s="5"/>
      <c r="UBS289" s="5"/>
      <c r="UBT289" s="5"/>
      <c r="UBU289" s="5"/>
      <c r="UBV289" s="5"/>
      <c r="UBW289" s="5"/>
      <c r="UBX289" s="5"/>
      <c r="UBY289" s="5"/>
      <c r="UBZ289" s="5"/>
      <c r="UCA289" s="5"/>
      <c r="UCB289" s="5"/>
      <c r="UCC289" s="5"/>
      <c r="UCD289" s="5"/>
      <c r="UCE289" s="5"/>
      <c r="UCF289" s="5"/>
      <c r="UCG289" s="5"/>
      <c r="UCH289" s="5"/>
      <c r="UCI289" s="5"/>
      <c r="UCJ289" s="5"/>
      <c r="UCK289" s="5"/>
      <c r="UCL289" s="5"/>
      <c r="UCM289" s="5"/>
      <c r="UCN289" s="5"/>
      <c r="UCO289" s="5"/>
      <c r="UCP289" s="5"/>
      <c r="UCQ289" s="5"/>
      <c r="UCR289" s="5"/>
      <c r="UCS289" s="5"/>
      <c r="UCT289" s="5"/>
      <c r="UCU289" s="5"/>
      <c r="UCV289" s="5"/>
      <c r="UCW289" s="5"/>
      <c r="UCX289" s="5"/>
      <c r="UCY289" s="5"/>
      <c r="UCZ289" s="5"/>
      <c r="UDA289" s="5"/>
      <c r="UDB289" s="5"/>
      <c r="UDC289" s="5"/>
      <c r="UDD289" s="5"/>
      <c r="UDE289" s="5"/>
      <c r="UDF289" s="5"/>
      <c r="UDG289" s="5"/>
      <c r="UDH289" s="5"/>
      <c r="UDI289" s="5"/>
      <c r="UDJ289" s="5"/>
      <c r="UDK289" s="5"/>
      <c r="UDL289" s="5"/>
      <c r="UDM289" s="5"/>
      <c r="UDN289" s="5"/>
      <c r="UDO289" s="5"/>
      <c r="UDP289" s="5"/>
      <c r="UDQ289" s="5"/>
      <c r="UDR289" s="5"/>
      <c r="UDS289" s="5"/>
      <c r="UDT289" s="5"/>
      <c r="UDU289" s="5"/>
      <c r="UDV289" s="5"/>
      <c r="UDW289" s="5"/>
      <c r="UDX289" s="5"/>
      <c r="UDY289" s="5"/>
      <c r="UDZ289" s="5"/>
      <c r="UEA289" s="5"/>
      <c r="UEB289" s="5"/>
      <c r="UEC289" s="5"/>
      <c r="UED289" s="5"/>
      <c r="UEE289" s="5"/>
      <c r="UEF289" s="5"/>
      <c r="UEG289" s="5"/>
      <c r="UEH289" s="5"/>
      <c r="UEI289" s="5"/>
      <c r="UEJ289" s="5"/>
      <c r="UEK289" s="5"/>
      <c r="UEL289" s="5"/>
      <c r="UEM289" s="5"/>
      <c r="UEN289" s="5"/>
      <c r="UEO289" s="5"/>
      <c r="UEP289" s="5"/>
      <c r="UEQ289" s="5"/>
      <c r="UER289" s="5"/>
      <c r="UES289" s="5"/>
      <c r="UET289" s="5"/>
      <c r="UEU289" s="5"/>
      <c r="UEV289" s="5"/>
      <c r="UEW289" s="5"/>
      <c r="UEX289" s="5"/>
      <c r="UEY289" s="5"/>
      <c r="UEZ289" s="5"/>
      <c r="UFA289" s="5"/>
      <c r="UFB289" s="5"/>
      <c r="UFC289" s="5"/>
      <c r="UFD289" s="5"/>
      <c r="UFE289" s="5"/>
      <c r="UFF289" s="5"/>
      <c r="UFG289" s="5"/>
      <c r="UFH289" s="5"/>
      <c r="UFI289" s="5"/>
      <c r="UFJ289" s="5"/>
      <c r="UFK289" s="5"/>
      <c r="UFL289" s="5"/>
      <c r="UFM289" s="5"/>
      <c r="UFN289" s="5"/>
      <c r="UFO289" s="5"/>
      <c r="UFP289" s="5"/>
      <c r="UFQ289" s="5"/>
      <c r="UFR289" s="5"/>
      <c r="UFS289" s="5"/>
      <c r="UFT289" s="5"/>
      <c r="UFU289" s="5"/>
      <c r="UFV289" s="5"/>
      <c r="UFW289" s="5"/>
      <c r="UFX289" s="5"/>
      <c r="UFY289" s="5"/>
      <c r="UFZ289" s="5"/>
      <c r="UGA289" s="5"/>
      <c r="UGB289" s="5"/>
      <c r="UGC289" s="5"/>
      <c r="UGD289" s="5"/>
      <c r="UGE289" s="5"/>
      <c r="UGF289" s="5"/>
      <c r="UGG289" s="5"/>
      <c r="UGH289" s="5"/>
      <c r="UGI289" s="5"/>
      <c r="UGJ289" s="5"/>
      <c r="UGK289" s="5"/>
      <c r="UGL289" s="5"/>
      <c r="UGM289" s="5"/>
      <c r="UGN289" s="5"/>
      <c r="UGO289" s="5"/>
      <c r="UGP289" s="5"/>
      <c r="UGQ289" s="5"/>
      <c r="UGR289" s="5"/>
      <c r="UGS289" s="5"/>
      <c r="UGT289" s="5"/>
      <c r="UGU289" s="5"/>
      <c r="UGV289" s="5"/>
      <c r="UGW289" s="5"/>
      <c r="UGX289" s="5"/>
      <c r="UGY289" s="5"/>
      <c r="UGZ289" s="5"/>
      <c r="UHA289" s="5"/>
      <c r="UHB289" s="5"/>
      <c r="UHC289" s="5"/>
      <c r="UHD289" s="5"/>
      <c r="UHE289" s="5"/>
      <c r="UHF289" s="5"/>
      <c r="UHG289" s="5"/>
      <c r="UHH289" s="5"/>
      <c r="UHI289" s="5"/>
      <c r="UHJ289" s="5"/>
      <c r="UHK289" s="5"/>
      <c r="UHL289" s="5"/>
      <c r="UHM289" s="5"/>
      <c r="UHN289" s="5"/>
      <c r="UHO289" s="5"/>
      <c r="UHP289" s="5"/>
      <c r="UHQ289" s="5"/>
      <c r="UHR289" s="5"/>
      <c r="UHS289" s="5"/>
      <c r="UHT289" s="5"/>
      <c r="UHU289" s="5"/>
      <c r="UHV289" s="5"/>
      <c r="UHW289" s="5"/>
      <c r="UHX289" s="5"/>
      <c r="UHY289" s="5"/>
      <c r="UHZ289" s="5"/>
      <c r="UIA289" s="5"/>
      <c r="UIB289" s="5"/>
      <c r="UIC289" s="5"/>
      <c r="UID289" s="5"/>
      <c r="UIE289" s="5"/>
      <c r="UIF289" s="5"/>
      <c r="UIG289" s="5"/>
      <c r="UIH289" s="5"/>
      <c r="UII289" s="5"/>
      <c r="UIJ289" s="5"/>
      <c r="UIK289" s="5"/>
      <c r="UIL289" s="5"/>
      <c r="UIM289" s="5"/>
      <c r="UIN289" s="5"/>
      <c r="UIO289" s="5"/>
      <c r="UIP289" s="5"/>
      <c r="UIQ289" s="5"/>
      <c r="UIR289" s="5"/>
      <c r="UIS289" s="5"/>
      <c r="UIT289" s="5"/>
      <c r="UIU289" s="5"/>
      <c r="UIV289" s="5"/>
      <c r="UIW289" s="5"/>
      <c r="UIX289" s="5"/>
      <c r="UIY289" s="5"/>
      <c r="UIZ289" s="5"/>
      <c r="UJA289" s="5"/>
      <c r="UJB289" s="5"/>
      <c r="UJC289" s="5"/>
      <c r="UJD289" s="5"/>
      <c r="UJE289" s="5"/>
      <c r="UJF289" s="5"/>
      <c r="UJG289" s="5"/>
      <c r="UJH289" s="5"/>
      <c r="UJI289" s="5"/>
      <c r="UJJ289" s="5"/>
      <c r="UJK289" s="5"/>
      <c r="UJL289" s="5"/>
      <c r="UJM289" s="5"/>
      <c r="UJN289" s="5"/>
      <c r="UJO289" s="5"/>
      <c r="UJP289" s="5"/>
      <c r="UJQ289" s="5"/>
      <c r="UJR289" s="5"/>
      <c r="UJS289" s="5"/>
      <c r="UJT289" s="5"/>
      <c r="UJU289" s="5"/>
      <c r="UJV289" s="5"/>
      <c r="UJW289" s="5"/>
      <c r="UJX289" s="5"/>
      <c r="UJY289" s="5"/>
      <c r="UJZ289" s="5"/>
      <c r="UKA289" s="5"/>
      <c r="UKB289" s="5"/>
      <c r="UKC289" s="5"/>
      <c r="UKD289" s="5"/>
      <c r="UKE289" s="5"/>
      <c r="UKF289" s="5"/>
      <c r="UKG289" s="5"/>
      <c r="UKH289" s="5"/>
      <c r="UKI289" s="5"/>
      <c r="UKJ289" s="5"/>
      <c r="UKK289" s="5"/>
      <c r="UKL289" s="5"/>
      <c r="UKM289" s="5"/>
      <c r="UKN289" s="5"/>
      <c r="UKO289" s="5"/>
      <c r="UKP289" s="5"/>
      <c r="UKQ289" s="5"/>
      <c r="UKR289" s="5"/>
      <c r="UKS289" s="5"/>
      <c r="UKT289" s="5"/>
      <c r="UKU289" s="5"/>
      <c r="UKV289" s="5"/>
      <c r="UKW289" s="5"/>
      <c r="UKX289" s="5"/>
      <c r="UKY289" s="5"/>
      <c r="UKZ289" s="5"/>
      <c r="ULA289" s="5"/>
      <c r="ULB289" s="5"/>
      <c r="ULC289" s="5"/>
      <c r="ULD289" s="5"/>
      <c r="ULE289" s="5"/>
      <c r="ULF289" s="5"/>
      <c r="ULG289" s="5"/>
      <c r="ULH289" s="5"/>
      <c r="ULI289" s="5"/>
      <c r="ULJ289" s="5"/>
      <c r="ULK289" s="5"/>
      <c r="ULL289" s="5"/>
      <c r="ULM289" s="5"/>
      <c r="ULN289" s="5"/>
      <c r="ULO289" s="5"/>
      <c r="ULP289" s="5"/>
      <c r="ULQ289" s="5"/>
      <c r="ULR289" s="5"/>
      <c r="ULS289" s="5"/>
      <c r="ULT289" s="5"/>
      <c r="ULU289" s="5"/>
      <c r="ULV289" s="5"/>
      <c r="ULW289" s="5"/>
      <c r="ULX289" s="5"/>
      <c r="ULY289" s="5"/>
      <c r="ULZ289" s="5"/>
      <c r="UMA289" s="5"/>
      <c r="UMB289" s="5"/>
      <c r="UMC289" s="5"/>
      <c r="UMD289" s="5"/>
      <c r="UME289" s="5"/>
      <c r="UMF289" s="5"/>
      <c r="UMG289" s="5"/>
      <c r="UMH289" s="5"/>
      <c r="UMI289" s="5"/>
      <c r="UMJ289" s="5"/>
      <c r="UMK289" s="5"/>
      <c r="UML289" s="5"/>
      <c r="UMM289" s="5"/>
      <c r="UMN289" s="5"/>
      <c r="UMO289" s="5"/>
      <c r="UMP289" s="5"/>
      <c r="UMQ289" s="5"/>
      <c r="UMR289" s="5"/>
      <c r="UMS289" s="5"/>
      <c r="UMT289" s="5"/>
      <c r="UMU289" s="5"/>
      <c r="UMV289" s="5"/>
      <c r="UMW289" s="5"/>
      <c r="UMX289" s="5"/>
      <c r="UMY289" s="5"/>
      <c r="UMZ289" s="5"/>
      <c r="UNA289" s="5"/>
      <c r="UNB289" s="5"/>
      <c r="UNC289" s="5"/>
      <c r="UND289" s="5"/>
      <c r="UNE289" s="5"/>
      <c r="UNF289" s="5"/>
      <c r="UNG289" s="5"/>
      <c r="UNH289" s="5"/>
      <c r="UNI289" s="5"/>
      <c r="UNJ289" s="5"/>
      <c r="UNK289" s="5"/>
      <c r="UNL289" s="5"/>
      <c r="UNM289" s="5"/>
      <c r="UNN289" s="5"/>
      <c r="UNO289" s="5"/>
      <c r="UNP289" s="5"/>
      <c r="UNQ289" s="5"/>
      <c r="UNR289" s="5"/>
      <c r="UNS289" s="5"/>
      <c r="UNT289" s="5"/>
      <c r="UNU289" s="5"/>
      <c r="UNV289" s="5"/>
      <c r="UNW289" s="5"/>
      <c r="UNX289" s="5"/>
      <c r="UNY289" s="5"/>
      <c r="UNZ289" s="5"/>
      <c r="UOA289" s="5"/>
      <c r="UOB289" s="5"/>
      <c r="UOC289" s="5"/>
      <c r="UOD289" s="5"/>
      <c r="UOE289" s="5"/>
      <c r="UOF289" s="5"/>
      <c r="UOG289" s="5"/>
      <c r="UOH289" s="5"/>
      <c r="UOI289" s="5"/>
      <c r="UOJ289" s="5"/>
      <c r="UOK289" s="5"/>
      <c r="UOL289" s="5"/>
      <c r="UOM289" s="5"/>
      <c r="UON289" s="5"/>
      <c r="UOO289" s="5"/>
      <c r="UOP289" s="5"/>
      <c r="UOQ289" s="5"/>
      <c r="UOR289" s="5"/>
      <c r="UOS289" s="5"/>
      <c r="UOT289" s="5"/>
      <c r="UOU289" s="5"/>
      <c r="UOV289" s="5"/>
      <c r="UOW289" s="5"/>
      <c r="UOX289" s="5"/>
      <c r="UOY289" s="5"/>
      <c r="UOZ289" s="5"/>
      <c r="UPA289" s="5"/>
      <c r="UPB289" s="5"/>
      <c r="UPC289" s="5"/>
      <c r="UPD289" s="5"/>
      <c r="UPE289" s="5"/>
      <c r="UPF289" s="5"/>
      <c r="UPG289" s="5"/>
      <c r="UPH289" s="5"/>
      <c r="UPI289" s="5"/>
      <c r="UPJ289" s="5"/>
      <c r="UPK289" s="5"/>
      <c r="UPL289" s="5"/>
      <c r="UPM289" s="5"/>
      <c r="UPN289" s="5"/>
      <c r="UPO289" s="5"/>
      <c r="UPP289" s="5"/>
      <c r="UPQ289" s="5"/>
      <c r="UPR289" s="5"/>
      <c r="UPS289" s="5"/>
      <c r="UPT289" s="5"/>
      <c r="UPU289" s="5"/>
      <c r="UPV289" s="5"/>
      <c r="UPW289" s="5"/>
      <c r="UPX289" s="5"/>
      <c r="UPY289" s="5"/>
      <c r="UPZ289" s="5"/>
      <c r="UQA289" s="5"/>
      <c r="UQB289" s="5"/>
      <c r="UQC289" s="5"/>
      <c r="UQD289" s="5"/>
      <c r="UQE289" s="5"/>
      <c r="UQF289" s="5"/>
      <c r="UQG289" s="5"/>
      <c r="UQH289" s="5"/>
      <c r="UQI289" s="5"/>
      <c r="UQJ289" s="5"/>
      <c r="UQK289" s="5"/>
      <c r="UQL289" s="5"/>
      <c r="UQM289" s="5"/>
      <c r="UQN289" s="5"/>
      <c r="UQO289" s="5"/>
      <c r="UQP289" s="5"/>
      <c r="UQQ289" s="5"/>
      <c r="UQR289" s="5"/>
      <c r="UQS289" s="5"/>
      <c r="UQT289" s="5"/>
      <c r="UQU289" s="5"/>
      <c r="UQV289" s="5"/>
      <c r="UQW289" s="5"/>
      <c r="UQX289" s="5"/>
      <c r="UQY289" s="5"/>
      <c r="UQZ289" s="5"/>
      <c r="URA289" s="5"/>
      <c r="URB289" s="5"/>
      <c r="URC289" s="5"/>
      <c r="URD289" s="5"/>
      <c r="URE289" s="5"/>
      <c r="URF289" s="5"/>
      <c r="URG289" s="5"/>
      <c r="URH289" s="5"/>
      <c r="URI289" s="5"/>
      <c r="URJ289" s="5"/>
      <c r="URK289" s="5"/>
      <c r="URL289" s="5"/>
      <c r="URM289" s="5"/>
      <c r="URN289" s="5"/>
      <c r="URO289" s="5"/>
      <c r="URP289" s="5"/>
      <c r="URQ289" s="5"/>
      <c r="URR289" s="5"/>
      <c r="URS289" s="5"/>
      <c r="URT289" s="5"/>
      <c r="URU289" s="5"/>
      <c r="URV289" s="5"/>
      <c r="URW289" s="5"/>
      <c r="URX289" s="5"/>
      <c r="URY289" s="5"/>
      <c r="URZ289" s="5"/>
      <c r="USA289" s="5"/>
      <c r="USB289" s="5"/>
      <c r="USC289" s="5"/>
      <c r="USD289" s="5"/>
      <c r="USE289" s="5"/>
      <c r="USF289" s="5"/>
      <c r="USG289" s="5"/>
      <c r="USH289" s="5"/>
      <c r="USI289" s="5"/>
      <c r="USJ289" s="5"/>
      <c r="USK289" s="5"/>
      <c r="USL289" s="5"/>
      <c r="USM289" s="5"/>
      <c r="USN289" s="5"/>
      <c r="USO289" s="5"/>
      <c r="USP289" s="5"/>
      <c r="USQ289" s="5"/>
      <c r="USR289" s="5"/>
      <c r="USS289" s="5"/>
      <c r="UST289" s="5"/>
      <c r="USU289" s="5"/>
      <c r="USV289" s="5"/>
      <c r="USW289" s="5"/>
      <c r="USX289" s="5"/>
      <c r="USY289" s="5"/>
      <c r="USZ289" s="5"/>
      <c r="UTA289" s="5"/>
      <c r="UTB289" s="5"/>
      <c r="UTC289" s="5"/>
      <c r="UTD289" s="5"/>
      <c r="UTE289" s="5"/>
      <c r="UTF289" s="5"/>
      <c r="UTG289" s="5"/>
      <c r="UTH289" s="5"/>
      <c r="UTI289" s="5"/>
      <c r="UTJ289" s="5"/>
      <c r="UTK289" s="5"/>
      <c r="UTL289" s="5"/>
      <c r="UTM289" s="5"/>
      <c r="UTN289" s="5"/>
      <c r="UTO289" s="5"/>
      <c r="UTP289" s="5"/>
      <c r="UTQ289" s="5"/>
      <c r="UTR289" s="5"/>
      <c r="UTS289" s="5"/>
      <c r="UTT289" s="5"/>
      <c r="UTU289" s="5"/>
      <c r="UTV289" s="5"/>
      <c r="UTW289" s="5"/>
      <c r="UTX289" s="5"/>
      <c r="UTY289" s="5"/>
      <c r="UTZ289" s="5"/>
      <c r="UUA289" s="5"/>
      <c r="UUB289" s="5"/>
      <c r="UUC289" s="5"/>
      <c r="UUD289" s="5"/>
      <c r="UUE289" s="5"/>
      <c r="UUF289" s="5"/>
      <c r="UUG289" s="5"/>
      <c r="UUH289" s="5"/>
      <c r="UUI289" s="5"/>
      <c r="UUJ289" s="5"/>
      <c r="UUK289" s="5"/>
      <c r="UUL289" s="5"/>
      <c r="UUM289" s="5"/>
      <c r="UUN289" s="5"/>
      <c r="UUO289" s="5"/>
      <c r="UUP289" s="5"/>
      <c r="UUQ289" s="5"/>
      <c r="UUR289" s="5"/>
      <c r="UUS289" s="5"/>
      <c r="UUT289" s="5"/>
      <c r="UUU289" s="5"/>
      <c r="UUV289" s="5"/>
      <c r="UUW289" s="5"/>
      <c r="UUX289" s="5"/>
      <c r="UUY289" s="5"/>
      <c r="UUZ289" s="5"/>
      <c r="UVA289" s="5"/>
      <c r="UVB289" s="5"/>
      <c r="UVC289" s="5"/>
      <c r="UVD289" s="5"/>
      <c r="UVE289" s="5"/>
      <c r="UVF289" s="5"/>
      <c r="UVG289" s="5"/>
      <c r="UVH289" s="5"/>
      <c r="UVI289" s="5"/>
      <c r="UVJ289" s="5"/>
      <c r="UVK289" s="5"/>
      <c r="UVL289" s="5"/>
      <c r="UVM289" s="5"/>
      <c r="UVN289" s="5"/>
      <c r="UVO289" s="5"/>
      <c r="UVP289" s="5"/>
      <c r="UVQ289" s="5"/>
      <c r="UVR289" s="5"/>
      <c r="UVS289" s="5"/>
      <c r="UVT289" s="5"/>
      <c r="UVU289" s="5"/>
      <c r="UVV289" s="5"/>
      <c r="UVW289" s="5"/>
      <c r="UVX289" s="5"/>
      <c r="UVY289" s="5"/>
      <c r="UVZ289" s="5"/>
      <c r="UWA289" s="5"/>
      <c r="UWB289" s="5"/>
      <c r="UWC289" s="5"/>
      <c r="UWD289" s="5"/>
      <c r="UWE289" s="5"/>
      <c r="UWF289" s="5"/>
      <c r="UWG289" s="5"/>
      <c r="UWH289" s="5"/>
      <c r="UWI289" s="5"/>
      <c r="UWJ289" s="5"/>
      <c r="UWK289" s="5"/>
      <c r="UWL289" s="5"/>
      <c r="UWM289" s="5"/>
      <c r="UWN289" s="5"/>
      <c r="UWO289" s="5"/>
      <c r="UWP289" s="5"/>
      <c r="UWQ289" s="5"/>
      <c r="UWR289" s="5"/>
      <c r="UWS289" s="5"/>
      <c r="UWT289" s="5"/>
      <c r="UWU289" s="5"/>
      <c r="UWV289" s="5"/>
      <c r="UWW289" s="5"/>
      <c r="UWX289" s="5"/>
      <c r="UWY289" s="5"/>
      <c r="UWZ289" s="5"/>
      <c r="UXA289" s="5"/>
      <c r="UXB289" s="5"/>
      <c r="UXC289" s="5"/>
      <c r="UXD289" s="5"/>
      <c r="UXE289" s="5"/>
      <c r="UXF289" s="5"/>
      <c r="UXG289" s="5"/>
      <c r="UXH289" s="5"/>
      <c r="UXI289" s="5"/>
      <c r="UXJ289" s="5"/>
      <c r="UXK289" s="5"/>
      <c r="UXL289" s="5"/>
      <c r="UXM289" s="5"/>
      <c r="UXN289" s="5"/>
      <c r="UXO289" s="5"/>
      <c r="UXP289" s="5"/>
      <c r="UXQ289" s="5"/>
      <c r="UXR289" s="5"/>
      <c r="UXS289" s="5"/>
      <c r="UXT289" s="5"/>
      <c r="UXU289" s="5"/>
      <c r="UXV289" s="5"/>
      <c r="UXW289" s="5"/>
      <c r="UXX289" s="5"/>
      <c r="UXY289" s="5"/>
      <c r="UXZ289" s="5"/>
      <c r="UYA289" s="5"/>
      <c r="UYB289" s="5"/>
      <c r="UYC289" s="5"/>
      <c r="UYD289" s="5"/>
      <c r="UYE289" s="5"/>
      <c r="UYF289" s="5"/>
      <c r="UYG289" s="5"/>
      <c r="UYH289" s="5"/>
      <c r="UYI289" s="5"/>
      <c r="UYJ289" s="5"/>
      <c r="UYK289" s="5"/>
      <c r="UYL289" s="5"/>
      <c r="UYM289" s="5"/>
      <c r="UYN289" s="5"/>
      <c r="UYO289" s="5"/>
      <c r="UYP289" s="5"/>
      <c r="UYQ289" s="5"/>
      <c r="UYR289" s="5"/>
      <c r="UYS289" s="5"/>
      <c r="UYT289" s="5"/>
      <c r="UYU289" s="5"/>
      <c r="UYV289" s="5"/>
      <c r="UYW289" s="5"/>
      <c r="UYX289" s="5"/>
      <c r="UYY289" s="5"/>
      <c r="UYZ289" s="5"/>
      <c r="UZA289" s="5"/>
      <c r="UZB289" s="5"/>
      <c r="UZC289" s="5"/>
      <c r="UZD289" s="5"/>
      <c r="UZE289" s="5"/>
      <c r="UZF289" s="5"/>
      <c r="UZG289" s="5"/>
      <c r="UZH289" s="5"/>
      <c r="UZI289" s="5"/>
      <c r="UZJ289" s="5"/>
      <c r="UZK289" s="5"/>
      <c r="UZL289" s="5"/>
      <c r="UZM289" s="5"/>
      <c r="UZN289" s="5"/>
      <c r="UZO289" s="5"/>
      <c r="UZP289" s="5"/>
      <c r="UZQ289" s="5"/>
      <c r="UZR289" s="5"/>
      <c r="UZS289" s="5"/>
      <c r="UZT289" s="5"/>
      <c r="UZU289" s="5"/>
      <c r="UZV289" s="5"/>
      <c r="UZW289" s="5"/>
      <c r="UZX289" s="5"/>
      <c r="UZY289" s="5"/>
      <c r="UZZ289" s="5"/>
      <c r="VAA289" s="5"/>
      <c r="VAB289" s="5"/>
      <c r="VAC289" s="5"/>
      <c r="VAD289" s="5"/>
      <c r="VAE289" s="5"/>
      <c r="VAF289" s="5"/>
      <c r="VAG289" s="5"/>
      <c r="VAH289" s="5"/>
      <c r="VAI289" s="5"/>
      <c r="VAJ289" s="5"/>
      <c r="VAK289" s="5"/>
      <c r="VAL289" s="5"/>
      <c r="VAM289" s="5"/>
      <c r="VAN289" s="5"/>
      <c r="VAO289" s="5"/>
      <c r="VAP289" s="5"/>
      <c r="VAQ289" s="5"/>
      <c r="VAR289" s="5"/>
      <c r="VAS289" s="5"/>
      <c r="VAT289" s="5"/>
      <c r="VAU289" s="5"/>
      <c r="VAV289" s="5"/>
      <c r="VAW289" s="5"/>
      <c r="VAX289" s="5"/>
      <c r="VAY289" s="5"/>
      <c r="VAZ289" s="5"/>
      <c r="VBA289" s="5"/>
      <c r="VBB289" s="5"/>
      <c r="VBC289" s="5"/>
      <c r="VBD289" s="5"/>
      <c r="VBE289" s="5"/>
      <c r="VBF289" s="5"/>
      <c r="VBG289" s="5"/>
      <c r="VBH289" s="5"/>
      <c r="VBI289" s="5"/>
      <c r="VBJ289" s="5"/>
      <c r="VBK289" s="5"/>
      <c r="VBL289" s="5"/>
      <c r="VBM289" s="5"/>
      <c r="VBN289" s="5"/>
      <c r="VBO289" s="5"/>
      <c r="VBP289" s="5"/>
      <c r="VBQ289" s="5"/>
      <c r="VBR289" s="5"/>
      <c r="VBS289" s="5"/>
      <c r="VBT289" s="5"/>
      <c r="VBU289" s="5"/>
      <c r="VBV289" s="5"/>
      <c r="VBW289" s="5"/>
      <c r="VBX289" s="5"/>
      <c r="VBY289" s="5"/>
      <c r="VBZ289" s="5"/>
      <c r="VCA289" s="5"/>
      <c r="VCB289" s="5"/>
      <c r="VCC289" s="5"/>
      <c r="VCD289" s="5"/>
      <c r="VCE289" s="5"/>
      <c r="VCF289" s="5"/>
      <c r="VCG289" s="5"/>
      <c r="VCH289" s="5"/>
      <c r="VCI289" s="5"/>
      <c r="VCJ289" s="5"/>
      <c r="VCK289" s="5"/>
      <c r="VCL289" s="5"/>
      <c r="VCM289" s="5"/>
      <c r="VCN289" s="5"/>
      <c r="VCO289" s="5"/>
      <c r="VCP289" s="5"/>
      <c r="VCQ289" s="5"/>
      <c r="VCR289" s="5"/>
      <c r="VCS289" s="5"/>
      <c r="VCT289" s="5"/>
      <c r="VCU289" s="5"/>
      <c r="VCV289" s="5"/>
      <c r="VCW289" s="5"/>
      <c r="VCX289" s="5"/>
      <c r="VCY289" s="5"/>
      <c r="VCZ289" s="5"/>
      <c r="VDA289" s="5"/>
      <c r="VDB289" s="5"/>
      <c r="VDC289" s="5"/>
      <c r="VDD289" s="5"/>
      <c r="VDE289" s="5"/>
      <c r="VDF289" s="5"/>
      <c r="VDG289" s="5"/>
      <c r="VDH289" s="5"/>
      <c r="VDI289" s="5"/>
      <c r="VDJ289" s="5"/>
      <c r="VDK289" s="5"/>
      <c r="VDL289" s="5"/>
      <c r="VDM289" s="5"/>
      <c r="VDN289" s="5"/>
      <c r="VDO289" s="5"/>
      <c r="VDP289" s="5"/>
      <c r="VDQ289" s="5"/>
      <c r="VDR289" s="5"/>
      <c r="VDS289" s="5"/>
      <c r="VDT289" s="5"/>
      <c r="VDU289" s="5"/>
      <c r="VDV289" s="5"/>
      <c r="VDW289" s="5"/>
      <c r="VDX289" s="5"/>
      <c r="VDY289" s="5"/>
      <c r="VDZ289" s="5"/>
      <c r="VEA289" s="5"/>
      <c r="VEB289" s="5"/>
      <c r="VEC289" s="5"/>
      <c r="VED289" s="5"/>
      <c r="VEE289" s="5"/>
      <c r="VEF289" s="5"/>
      <c r="VEG289" s="5"/>
      <c r="VEH289" s="5"/>
      <c r="VEI289" s="5"/>
      <c r="VEJ289" s="5"/>
      <c r="VEK289" s="5"/>
      <c r="VEL289" s="5"/>
      <c r="VEM289" s="5"/>
      <c r="VEN289" s="5"/>
      <c r="VEO289" s="5"/>
      <c r="VEP289" s="5"/>
      <c r="VEQ289" s="5"/>
      <c r="VER289" s="5"/>
      <c r="VES289" s="5"/>
      <c r="VET289" s="5"/>
      <c r="VEU289" s="5"/>
      <c r="VEV289" s="5"/>
      <c r="VEW289" s="5"/>
      <c r="VEX289" s="5"/>
      <c r="VEY289" s="5"/>
      <c r="VEZ289" s="5"/>
      <c r="VFA289" s="5"/>
      <c r="VFB289" s="5"/>
      <c r="VFC289" s="5"/>
      <c r="VFD289" s="5"/>
      <c r="VFE289" s="5"/>
      <c r="VFF289" s="5"/>
      <c r="VFG289" s="5"/>
      <c r="VFH289" s="5"/>
      <c r="VFI289" s="5"/>
      <c r="VFJ289" s="5"/>
      <c r="VFK289" s="5"/>
      <c r="VFL289" s="5"/>
      <c r="VFM289" s="5"/>
      <c r="VFN289" s="5"/>
      <c r="VFO289" s="5"/>
      <c r="VFP289" s="5"/>
      <c r="VFQ289" s="5"/>
      <c r="VFR289" s="5"/>
      <c r="VFS289" s="5"/>
      <c r="VFT289" s="5"/>
      <c r="VFU289" s="5"/>
      <c r="VFV289" s="5"/>
      <c r="VFW289" s="5"/>
      <c r="VFX289" s="5"/>
      <c r="VFY289" s="5"/>
      <c r="VFZ289" s="5"/>
      <c r="VGA289" s="5"/>
      <c r="VGB289" s="5"/>
      <c r="VGC289" s="5"/>
      <c r="VGD289" s="5"/>
      <c r="VGE289" s="5"/>
      <c r="VGF289" s="5"/>
      <c r="VGG289" s="5"/>
      <c r="VGH289" s="5"/>
      <c r="VGI289" s="5"/>
      <c r="VGJ289" s="5"/>
      <c r="VGK289" s="5"/>
      <c r="VGL289" s="5"/>
      <c r="VGM289" s="5"/>
      <c r="VGN289" s="5"/>
      <c r="VGO289" s="5"/>
      <c r="VGP289" s="5"/>
      <c r="VGQ289" s="5"/>
      <c r="VGR289" s="5"/>
      <c r="VGS289" s="5"/>
      <c r="VGT289" s="5"/>
      <c r="VGU289" s="5"/>
      <c r="VGV289" s="5"/>
      <c r="VGW289" s="5"/>
      <c r="VGX289" s="5"/>
      <c r="VGY289" s="5"/>
      <c r="VGZ289" s="5"/>
      <c r="VHA289" s="5"/>
      <c r="VHB289" s="5"/>
      <c r="VHC289" s="5"/>
      <c r="VHD289" s="5"/>
      <c r="VHE289" s="5"/>
      <c r="VHF289" s="5"/>
      <c r="VHG289" s="5"/>
      <c r="VHH289" s="5"/>
      <c r="VHI289" s="5"/>
      <c r="VHJ289" s="5"/>
      <c r="VHK289" s="5"/>
      <c r="VHL289" s="5"/>
      <c r="VHM289" s="5"/>
      <c r="VHN289" s="5"/>
      <c r="VHO289" s="5"/>
      <c r="VHP289" s="5"/>
      <c r="VHQ289" s="5"/>
      <c r="VHR289" s="5"/>
      <c r="VHS289" s="5"/>
      <c r="VHT289" s="5"/>
      <c r="VHU289" s="5"/>
      <c r="VHV289" s="5"/>
      <c r="VHW289" s="5"/>
      <c r="VHX289" s="5"/>
      <c r="VHY289" s="5"/>
      <c r="VHZ289" s="5"/>
      <c r="VIA289" s="5"/>
      <c r="VIB289" s="5"/>
      <c r="VIC289" s="5"/>
      <c r="VID289" s="5"/>
      <c r="VIE289" s="5"/>
      <c r="VIF289" s="5"/>
      <c r="VIG289" s="5"/>
      <c r="VIH289" s="5"/>
      <c r="VII289" s="5"/>
      <c r="VIJ289" s="5"/>
      <c r="VIK289" s="5"/>
      <c r="VIL289" s="5"/>
      <c r="VIM289" s="5"/>
      <c r="VIN289" s="5"/>
      <c r="VIO289" s="5"/>
      <c r="VIP289" s="5"/>
      <c r="VIQ289" s="5"/>
      <c r="VIR289" s="5"/>
      <c r="VIS289" s="5"/>
      <c r="VIT289" s="5"/>
      <c r="VIU289" s="5"/>
      <c r="VIV289" s="5"/>
      <c r="VIW289" s="5"/>
      <c r="VIX289" s="5"/>
      <c r="VIY289" s="5"/>
      <c r="VIZ289" s="5"/>
      <c r="VJA289" s="5"/>
      <c r="VJB289" s="5"/>
      <c r="VJC289" s="5"/>
      <c r="VJD289" s="5"/>
      <c r="VJE289" s="5"/>
      <c r="VJF289" s="5"/>
      <c r="VJG289" s="5"/>
      <c r="VJH289" s="5"/>
      <c r="VJI289" s="5"/>
      <c r="VJJ289" s="5"/>
      <c r="VJK289" s="5"/>
      <c r="VJL289" s="5"/>
      <c r="VJM289" s="5"/>
      <c r="VJN289" s="5"/>
      <c r="VJO289" s="5"/>
      <c r="VJP289" s="5"/>
      <c r="VJQ289" s="5"/>
      <c r="VJR289" s="5"/>
      <c r="VJS289" s="5"/>
      <c r="VJT289" s="5"/>
      <c r="VJU289" s="5"/>
      <c r="VJV289" s="5"/>
      <c r="VJW289" s="5"/>
      <c r="VJX289" s="5"/>
      <c r="VJY289" s="5"/>
      <c r="VJZ289" s="5"/>
      <c r="VKA289" s="5"/>
      <c r="VKB289" s="5"/>
      <c r="VKC289" s="5"/>
      <c r="VKD289" s="5"/>
      <c r="VKE289" s="5"/>
      <c r="VKF289" s="5"/>
      <c r="VKG289" s="5"/>
      <c r="VKH289" s="5"/>
      <c r="VKI289" s="5"/>
      <c r="VKJ289" s="5"/>
      <c r="VKK289" s="5"/>
      <c r="VKL289" s="5"/>
      <c r="VKM289" s="5"/>
      <c r="VKN289" s="5"/>
      <c r="VKO289" s="5"/>
      <c r="VKP289" s="5"/>
      <c r="VKQ289" s="5"/>
      <c r="VKR289" s="5"/>
      <c r="VKS289" s="5"/>
      <c r="VKT289" s="5"/>
      <c r="VKU289" s="5"/>
      <c r="VKV289" s="5"/>
      <c r="VKW289" s="5"/>
      <c r="VKX289" s="5"/>
      <c r="VKY289" s="5"/>
      <c r="VKZ289" s="5"/>
      <c r="VLA289" s="5"/>
      <c r="VLB289" s="5"/>
      <c r="VLC289" s="5"/>
      <c r="VLD289" s="5"/>
      <c r="VLE289" s="5"/>
      <c r="VLF289" s="5"/>
      <c r="VLG289" s="5"/>
      <c r="VLH289" s="5"/>
      <c r="VLI289" s="5"/>
      <c r="VLJ289" s="5"/>
      <c r="VLK289" s="5"/>
      <c r="VLL289" s="5"/>
      <c r="VLM289" s="5"/>
      <c r="VLN289" s="5"/>
      <c r="VLO289" s="5"/>
      <c r="VLP289" s="5"/>
      <c r="VLQ289" s="5"/>
      <c r="VLR289" s="5"/>
      <c r="VLS289" s="5"/>
      <c r="VLT289" s="5"/>
      <c r="VLU289" s="5"/>
      <c r="VLV289" s="5"/>
      <c r="VLW289" s="5"/>
      <c r="VLX289" s="5"/>
      <c r="VLY289" s="5"/>
      <c r="VLZ289" s="5"/>
      <c r="VMA289" s="5"/>
      <c r="VMB289" s="5"/>
      <c r="VMC289" s="5"/>
      <c r="VMD289" s="5"/>
      <c r="VME289" s="5"/>
      <c r="VMF289" s="5"/>
      <c r="VMG289" s="5"/>
      <c r="VMH289" s="5"/>
      <c r="VMI289" s="5"/>
      <c r="VMJ289" s="5"/>
      <c r="VMK289" s="5"/>
      <c r="VML289" s="5"/>
      <c r="VMM289" s="5"/>
      <c r="VMN289" s="5"/>
      <c r="VMO289" s="5"/>
      <c r="VMP289" s="5"/>
      <c r="VMQ289" s="5"/>
      <c r="VMR289" s="5"/>
      <c r="VMS289" s="5"/>
      <c r="VMT289" s="5"/>
      <c r="VMU289" s="5"/>
      <c r="VMV289" s="5"/>
      <c r="VMW289" s="5"/>
      <c r="VMX289" s="5"/>
      <c r="VMY289" s="5"/>
      <c r="VMZ289" s="5"/>
      <c r="VNA289" s="5"/>
      <c r="VNB289" s="5"/>
      <c r="VNC289" s="5"/>
      <c r="VND289" s="5"/>
      <c r="VNE289" s="5"/>
      <c r="VNF289" s="5"/>
      <c r="VNG289" s="5"/>
      <c r="VNH289" s="5"/>
      <c r="VNI289" s="5"/>
      <c r="VNJ289" s="5"/>
      <c r="VNK289" s="5"/>
      <c r="VNL289" s="5"/>
      <c r="VNM289" s="5"/>
      <c r="VNN289" s="5"/>
      <c r="VNO289" s="5"/>
      <c r="VNP289" s="5"/>
      <c r="VNQ289" s="5"/>
      <c r="VNR289" s="5"/>
      <c r="VNS289" s="5"/>
      <c r="VNT289" s="5"/>
      <c r="VNU289" s="5"/>
      <c r="VNV289" s="5"/>
      <c r="VNW289" s="5"/>
      <c r="VNX289" s="5"/>
      <c r="VNY289" s="5"/>
      <c r="VNZ289" s="5"/>
      <c r="VOA289" s="5"/>
      <c r="VOB289" s="5"/>
      <c r="VOC289" s="5"/>
      <c r="VOD289" s="5"/>
      <c r="VOE289" s="5"/>
      <c r="VOF289" s="5"/>
      <c r="VOG289" s="5"/>
      <c r="VOH289" s="5"/>
      <c r="VOI289" s="5"/>
      <c r="VOJ289" s="5"/>
      <c r="VOK289" s="5"/>
      <c r="VOL289" s="5"/>
      <c r="VOM289" s="5"/>
      <c r="VON289" s="5"/>
      <c r="VOO289" s="5"/>
      <c r="VOP289" s="5"/>
      <c r="VOQ289" s="5"/>
      <c r="VOR289" s="5"/>
      <c r="VOS289" s="5"/>
      <c r="VOT289" s="5"/>
      <c r="VOU289" s="5"/>
      <c r="VOV289" s="5"/>
      <c r="VOW289" s="5"/>
      <c r="VOX289" s="5"/>
      <c r="VOY289" s="5"/>
      <c r="VOZ289" s="5"/>
      <c r="VPA289" s="5"/>
      <c r="VPB289" s="5"/>
      <c r="VPC289" s="5"/>
      <c r="VPD289" s="5"/>
      <c r="VPE289" s="5"/>
      <c r="VPF289" s="5"/>
      <c r="VPG289" s="5"/>
      <c r="VPH289" s="5"/>
      <c r="VPI289" s="5"/>
      <c r="VPJ289" s="5"/>
      <c r="VPK289" s="5"/>
      <c r="VPL289" s="5"/>
      <c r="VPM289" s="5"/>
      <c r="VPN289" s="5"/>
      <c r="VPO289" s="5"/>
      <c r="VPP289" s="5"/>
      <c r="VPQ289" s="5"/>
      <c r="VPR289" s="5"/>
      <c r="VPS289" s="5"/>
      <c r="VPT289" s="5"/>
      <c r="VPU289" s="5"/>
      <c r="VPV289" s="5"/>
      <c r="VPW289" s="5"/>
      <c r="VPX289" s="5"/>
      <c r="VPY289" s="5"/>
      <c r="VPZ289" s="5"/>
      <c r="VQA289" s="5"/>
      <c r="VQB289" s="5"/>
      <c r="VQC289" s="5"/>
      <c r="VQD289" s="5"/>
      <c r="VQE289" s="5"/>
      <c r="VQF289" s="5"/>
      <c r="VQG289" s="5"/>
      <c r="VQH289" s="5"/>
      <c r="VQI289" s="5"/>
      <c r="VQJ289" s="5"/>
      <c r="VQK289" s="5"/>
      <c r="VQL289" s="5"/>
      <c r="VQM289" s="5"/>
      <c r="VQN289" s="5"/>
      <c r="VQO289" s="5"/>
      <c r="VQP289" s="5"/>
      <c r="VQQ289" s="5"/>
      <c r="VQR289" s="5"/>
      <c r="VQS289" s="5"/>
      <c r="VQT289" s="5"/>
      <c r="VQU289" s="5"/>
      <c r="VQV289" s="5"/>
      <c r="VQW289" s="5"/>
      <c r="VQX289" s="5"/>
      <c r="VQY289" s="5"/>
      <c r="VQZ289" s="5"/>
      <c r="VRA289" s="5"/>
      <c r="VRB289" s="5"/>
      <c r="VRC289" s="5"/>
      <c r="VRD289" s="5"/>
      <c r="VRE289" s="5"/>
      <c r="VRF289" s="5"/>
      <c r="VRG289" s="5"/>
      <c r="VRH289" s="5"/>
      <c r="VRI289" s="5"/>
      <c r="VRJ289" s="5"/>
      <c r="VRK289" s="5"/>
      <c r="VRL289" s="5"/>
      <c r="VRM289" s="5"/>
      <c r="VRN289" s="5"/>
      <c r="VRO289" s="5"/>
      <c r="VRP289" s="5"/>
      <c r="VRQ289" s="5"/>
      <c r="VRR289" s="5"/>
      <c r="VRS289" s="5"/>
      <c r="VRT289" s="5"/>
      <c r="VRU289" s="5"/>
      <c r="VRV289" s="5"/>
      <c r="VRW289" s="5"/>
      <c r="VRX289" s="5"/>
      <c r="VRY289" s="5"/>
      <c r="VRZ289" s="5"/>
      <c r="VSA289" s="5"/>
      <c r="VSB289" s="5"/>
      <c r="VSC289" s="5"/>
      <c r="VSD289" s="5"/>
      <c r="VSE289" s="5"/>
      <c r="VSF289" s="5"/>
      <c r="VSG289" s="5"/>
      <c r="VSH289" s="5"/>
      <c r="VSI289" s="5"/>
      <c r="VSJ289" s="5"/>
      <c r="VSK289" s="5"/>
      <c r="VSL289" s="5"/>
      <c r="VSM289" s="5"/>
      <c r="VSN289" s="5"/>
      <c r="VSO289" s="5"/>
      <c r="VSP289" s="5"/>
      <c r="VSQ289" s="5"/>
      <c r="VSR289" s="5"/>
      <c r="VSS289" s="5"/>
      <c r="VST289" s="5"/>
      <c r="VSU289" s="5"/>
      <c r="VSV289" s="5"/>
      <c r="VSW289" s="5"/>
      <c r="VSX289" s="5"/>
      <c r="VSY289" s="5"/>
      <c r="VSZ289" s="5"/>
      <c r="VTA289" s="5"/>
      <c r="VTB289" s="5"/>
      <c r="VTC289" s="5"/>
      <c r="VTD289" s="5"/>
      <c r="VTE289" s="5"/>
      <c r="VTF289" s="5"/>
      <c r="VTG289" s="5"/>
      <c r="VTH289" s="5"/>
      <c r="VTI289" s="5"/>
      <c r="VTJ289" s="5"/>
      <c r="VTK289" s="5"/>
      <c r="VTL289" s="5"/>
      <c r="VTM289" s="5"/>
      <c r="VTN289" s="5"/>
      <c r="VTO289" s="5"/>
      <c r="VTP289" s="5"/>
      <c r="VTQ289" s="5"/>
      <c r="VTR289" s="5"/>
      <c r="VTS289" s="5"/>
      <c r="VTT289" s="5"/>
      <c r="VTU289" s="5"/>
      <c r="VTV289" s="5"/>
      <c r="VTW289" s="5"/>
      <c r="VTX289" s="5"/>
      <c r="VTY289" s="5"/>
      <c r="VTZ289" s="5"/>
      <c r="VUA289" s="5"/>
      <c r="VUB289" s="5"/>
      <c r="VUC289" s="5"/>
      <c r="VUD289" s="5"/>
      <c r="VUE289" s="5"/>
      <c r="VUF289" s="5"/>
      <c r="VUG289" s="5"/>
      <c r="VUH289" s="5"/>
      <c r="VUI289" s="5"/>
      <c r="VUJ289" s="5"/>
      <c r="VUK289" s="5"/>
      <c r="VUL289" s="5"/>
      <c r="VUM289" s="5"/>
      <c r="VUN289" s="5"/>
      <c r="VUO289" s="5"/>
      <c r="VUP289" s="5"/>
      <c r="VUQ289" s="5"/>
      <c r="VUR289" s="5"/>
      <c r="VUS289" s="5"/>
      <c r="VUT289" s="5"/>
      <c r="VUU289" s="5"/>
      <c r="VUV289" s="5"/>
      <c r="VUW289" s="5"/>
      <c r="VUX289" s="5"/>
      <c r="VUY289" s="5"/>
      <c r="VUZ289" s="5"/>
      <c r="VVA289" s="5"/>
      <c r="VVB289" s="5"/>
      <c r="VVC289" s="5"/>
      <c r="VVD289" s="5"/>
      <c r="VVE289" s="5"/>
      <c r="VVF289" s="5"/>
      <c r="VVG289" s="5"/>
      <c r="VVH289" s="5"/>
      <c r="VVI289" s="5"/>
      <c r="VVJ289" s="5"/>
      <c r="VVK289" s="5"/>
      <c r="VVL289" s="5"/>
      <c r="VVM289" s="5"/>
      <c r="VVN289" s="5"/>
      <c r="VVO289" s="5"/>
      <c r="VVP289" s="5"/>
      <c r="VVQ289" s="5"/>
      <c r="VVR289" s="5"/>
      <c r="VVS289" s="5"/>
      <c r="VVT289" s="5"/>
      <c r="VVU289" s="5"/>
      <c r="VVV289" s="5"/>
      <c r="VVW289" s="5"/>
      <c r="VVX289" s="5"/>
      <c r="VVY289" s="5"/>
      <c r="VVZ289" s="5"/>
      <c r="VWA289" s="5"/>
      <c r="VWB289" s="5"/>
      <c r="VWC289" s="5"/>
      <c r="VWD289" s="5"/>
      <c r="VWE289" s="5"/>
      <c r="VWF289" s="5"/>
      <c r="VWG289" s="5"/>
      <c r="VWH289" s="5"/>
      <c r="VWI289" s="5"/>
      <c r="VWJ289" s="5"/>
      <c r="VWK289" s="5"/>
      <c r="VWL289" s="5"/>
      <c r="VWM289" s="5"/>
      <c r="VWN289" s="5"/>
      <c r="VWO289" s="5"/>
      <c r="VWP289" s="5"/>
      <c r="VWQ289" s="5"/>
      <c r="VWR289" s="5"/>
      <c r="VWS289" s="5"/>
      <c r="VWT289" s="5"/>
      <c r="VWU289" s="5"/>
      <c r="VWV289" s="5"/>
      <c r="VWW289" s="5"/>
      <c r="VWX289" s="5"/>
      <c r="VWY289" s="5"/>
      <c r="VWZ289" s="5"/>
      <c r="VXA289" s="5"/>
      <c r="VXB289" s="5"/>
      <c r="VXC289" s="5"/>
      <c r="VXD289" s="5"/>
      <c r="VXE289" s="5"/>
      <c r="VXF289" s="5"/>
      <c r="VXG289" s="5"/>
      <c r="VXH289" s="5"/>
      <c r="VXI289" s="5"/>
      <c r="VXJ289" s="5"/>
      <c r="VXK289" s="5"/>
      <c r="VXL289" s="5"/>
      <c r="VXM289" s="5"/>
      <c r="VXN289" s="5"/>
      <c r="VXO289" s="5"/>
      <c r="VXP289" s="5"/>
      <c r="VXQ289" s="5"/>
      <c r="VXR289" s="5"/>
      <c r="VXS289" s="5"/>
      <c r="VXT289" s="5"/>
      <c r="VXU289" s="5"/>
      <c r="VXV289" s="5"/>
      <c r="VXW289" s="5"/>
      <c r="VXX289" s="5"/>
      <c r="VXY289" s="5"/>
      <c r="VXZ289" s="5"/>
      <c r="VYA289" s="5"/>
      <c r="VYB289" s="5"/>
      <c r="VYC289" s="5"/>
      <c r="VYD289" s="5"/>
      <c r="VYE289" s="5"/>
      <c r="VYF289" s="5"/>
      <c r="VYG289" s="5"/>
      <c r="VYH289" s="5"/>
      <c r="VYI289" s="5"/>
      <c r="VYJ289" s="5"/>
      <c r="VYK289" s="5"/>
      <c r="VYL289" s="5"/>
      <c r="VYM289" s="5"/>
      <c r="VYN289" s="5"/>
      <c r="VYO289" s="5"/>
      <c r="VYP289" s="5"/>
      <c r="VYQ289" s="5"/>
      <c r="VYR289" s="5"/>
      <c r="VYS289" s="5"/>
      <c r="VYT289" s="5"/>
      <c r="VYU289" s="5"/>
      <c r="VYV289" s="5"/>
      <c r="VYW289" s="5"/>
      <c r="VYX289" s="5"/>
      <c r="VYY289" s="5"/>
      <c r="VYZ289" s="5"/>
      <c r="VZA289" s="5"/>
      <c r="VZB289" s="5"/>
      <c r="VZC289" s="5"/>
      <c r="VZD289" s="5"/>
      <c r="VZE289" s="5"/>
      <c r="VZF289" s="5"/>
      <c r="VZG289" s="5"/>
      <c r="VZH289" s="5"/>
      <c r="VZI289" s="5"/>
      <c r="VZJ289" s="5"/>
      <c r="VZK289" s="5"/>
      <c r="VZL289" s="5"/>
      <c r="VZM289" s="5"/>
      <c r="VZN289" s="5"/>
      <c r="VZO289" s="5"/>
      <c r="VZP289" s="5"/>
      <c r="VZQ289" s="5"/>
      <c r="VZR289" s="5"/>
      <c r="VZS289" s="5"/>
      <c r="VZT289" s="5"/>
      <c r="VZU289" s="5"/>
      <c r="VZV289" s="5"/>
      <c r="VZW289" s="5"/>
      <c r="VZX289" s="5"/>
      <c r="VZY289" s="5"/>
      <c r="VZZ289" s="5"/>
      <c r="WAA289" s="5"/>
      <c r="WAB289" s="5"/>
      <c r="WAC289" s="5"/>
      <c r="WAD289" s="5"/>
      <c r="WAE289" s="5"/>
      <c r="WAF289" s="5"/>
      <c r="WAG289" s="5"/>
      <c r="WAH289" s="5"/>
      <c r="WAI289" s="5"/>
      <c r="WAJ289" s="5"/>
      <c r="WAK289" s="5"/>
      <c r="WAL289" s="5"/>
      <c r="WAM289" s="5"/>
      <c r="WAN289" s="5"/>
      <c r="WAO289" s="5"/>
      <c r="WAP289" s="5"/>
      <c r="WAQ289" s="5"/>
      <c r="WAR289" s="5"/>
      <c r="WAS289" s="5"/>
      <c r="WAT289" s="5"/>
      <c r="WAU289" s="5"/>
      <c r="WAV289" s="5"/>
      <c r="WAW289" s="5"/>
      <c r="WAX289" s="5"/>
      <c r="WAY289" s="5"/>
      <c r="WAZ289" s="5"/>
      <c r="WBA289" s="5"/>
      <c r="WBB289" s="5"/>
      <c r="WBC289" s="5"/>
      <c r="WBD289" s="5"/>
      <c r="WBE289" s="5"/>
      <c r="WBF289" s="5"/>
      <c r="WBG289" s="5"/>
      <c r="WBH289" s="5"/>
      <c r="WBI289" s="5"/>
      <c r="WBJ289" s="5"/>
      <c r="WBK289" s="5"/>
      <c r="WBL289" s="5"/>
      <c r="WBM289" s="5"/>
      <c r="WBN289" s="5"/>
      <c r="WBO289" s="5"/>
      <c r="WBP289" s="5"/>
      <c r="WBQ289" s="5"/>
      <c r="WBR289" s="5"/>
      <c r="WBS289" s="5"/>
      <c r="WBT289" s="5"/>
      <c r="WBU289" s="5"/>
      <c r="WBV289" s="5"/>
      <c r="WBW289" s="5"/>
      <c r="WBX289" s="5"/>
      <c r="WBY289" s="5"/>
      <c r="WBZ289" s="5"/>
      <c r="WCA289" s="5"/>
      <c r="WCB289" s="5"/>
      <c r="WCC289" s="5"/>
      <c r="WCD289" s="5"/>
      <c r="WCE289" s="5"/>
      <c r="WCF289" s="5"/>
      <c r="WCG289" s="5"/>
      <c r="WCH289" s="5"/>
      <c r="WCI289" s="5"/>
      <c r="WCJ289" s="5"/>
      <c r="WCK289" s="5"/>
      <c r="WCL289" s="5"/>
      <c r="WCM289" s="5"/>
      <c r="WCN289" s="5"/>
      <c r="WCO289" s="5"/>
      <c r="WCP289" s="5"/>
      <c r="WCQ289" s="5"/>
      <c r="WCR289" s="5"/>
      <c r="WCS289" s="5"/>
      <c r="WCT289" s="5"/>
      <c r="WCU289" s="5"/>
      <c r="WCV289" s="5"/>
      <c r="WCW289" s="5"/>
      <c r="WCX289" s="5"/>
      <c r="WCY289" s="5"/>
      <c r="WCZ289" s="5"/>
      <c r="WDA289" s="5"/>
      <c r="WDB289" s="5"/>
      <c r="WDC289" s="5"/>
      <c r="WDD289" s="5"/>
      <c r="WDE289" s="5"/>
      <c r="WDF289" s="5"/>
      <c r="WDG289" s="5"/>
      <c r="WDH289" s="5"/>
      <c r="WDI289" s="5"/>
      <c r="WDJ289" s="5"/>
      <c r="WDK289" s="5"/>
      <c r="WDL289" s="5"/>
      <c r="WDM289" s="5"/>
      <c r="WDN289" s="5"/>
      <c r="WDO289" s="5"/>
      <c r="WDP289" s="5"/>
      <c r="WDQ289" s="5"/>
      <c r="WDR289" s="5"/>
      <c r="WDS289" s="5"/>
      <c r="WDT289" s="5"/>
      <c r="WDU289" s="5"/>
      <c r="WDV289" s="5"/>
      <c r="WDW289" s="5"/>
      <c r="WDX289" s="5"/>
      <c r="WDY289" s="5"/>
      <c r="WDZ289" s="5"/>
      <c r="WEA289" s="5"/>
      <c r="WEB289" s="5"/>
      <c r="WEC289" s="5"/>
      <c r="WED289" s="5"/>
      <c r="WEE289" s="5"/>
      <c r="WEF289" s="5"/>
      <c r="WEG289" s="5"/>
      <c r="WEH289" s="5"/>
      <c r="WEI289" s="5"/>
      <c r="WEJ289" s="5"/>
      <c r="WEK289" s="5"/>
      <c r="WEL289" s="5"/>
      <c r="WEM289" s="5"/>
      <c r="WEN289" s="5"/>
      <c r="WEO289" s="5"/>
      <c r="WEP289" s="5"/>
      <c r="WEQ289" s="5"/>
      <c r="WER289" s="5"/>
      <c r="WES289" s="5"/>
      <c r="WET289" s="5"/>
      <c r="WEU289" s="5"/>
      <c r="WEV289" s="5"/>
      <c r="WEW289" s="5"/>
      <c r="WEX289" s="5"/>
      <c r="WEY289" s="5"/>
      <c r="WEZ289" s="5"/>
      <c r="WFA289" s="5"/>
      <c r="WFB289" s="5"/>
      <c r="WFC289" s="5"/>
      <c r="WFD289" s="5"/>
      <c r="WFE289" s="5"/>
      <c r="WFF289" s="5"/>
      <c r="WFG289" s="5"/>
      <c r="WFH289" s="5"/>
      <c r="WFI289" s="5"/>
      <c r="WFJ289" s="5"/>
      <c r="WFK289" s="5"/>
      <c r="WFL289" s="5"/>
      <c r="WFM289" s="5"/>
      <c r="WFN289" s="5"/>
      <c r="WFO289" s="5"/>
      <c r="WFP289" s="5"/>
      <c r="WFQ289" s="5"/>
      <c r="WFR289" s="5"/>
      <c r="WFS289" s="5"/>
      <c r="WFT289" s="5"/>
      <c r="WFU289" s="5"/>
      <c r="WFV289" s="5"/>
      <c r="WFW289" s="5"/>
      <c r="WFX289" s="5"/>
      <c r="WFY289" s="5"/>
      <c r="WFZ289" s="5"/>
      <c r="WGA289" s="5"/>
      <c r="WGB289" s="5"/>
      <c r="WGC289" s="5"/>
      <c r="WGD289" s="5"/>
      <c r="WGE289" s="5"/>
      <c r="WGF289" s="5"/>
      <c r="WGG289" s="5"/>
      <c r="WGH289" s="5"/>
      <c r="WGI289" s="5"/>
      <c r="WGJ289" s="5"/>
      <c r="WGK289" s="5"/>
      <c r="WGL289" s="5"/>
      <c r="WGM289" s="5"/>
      <c r="WGN289" s="5"/>
      <c r="WGO289" s="5"/>
      <c r="WGP289" s="5"/>
      <c r="WGQ289" s="5"/>
      <c r="WGR289" s="5"/>
      <c r="WGS289" s="5"/>
      <c r="WGT289" s="5"/>
      <c r="WGU289" s="5"/>
      <c r="WGV289" s="5"/>
      <c r="WGW289" s="5"/>
      <c r="WGX289" s="5"/>
      <c r="WGY289" s="5"/>
      <c r="WGZ289" s="5"/>
      <c r="WHA289" s="5"/>
      <c r="WHB289" s="5"/>
      <c r="WHC289" s="5"/>
      <c r="WHD289" s="5"/>
      <c r="WHE289" s="5"/>
      <c r="WHF289" s="5"/>
      <c r="WHG289" s="5"/>
      <c r="WHH289" s="5"/>
      <c r="WHI289" s="5"/>
      <c r="WHJ289" s="5"/>
      <c r="WHK289" s="5"/>
      <c r="WHL289" s="5"/>
      <c r="WHM289" s="5"/>
      <c r="WHN289" s="5"/>
      <c r="WHO289" s="5"/>
      <c r="WHP289" s="5"/>
      <c r="WHQ289" s="5"/>
      <c r="WHR289" s="5"/>
      <c r="WHS289" s="5"/>
      <c r="WHT289" s="5"/>
      <c r="WHU289" s="5"/>
      <c r="WHV289" s="5"/>
      <c r="WHW289" s="5"/>
      <c r="WHX289" s="5"/>
      <c r="WHY289" s="5"/>
      <c r="WHZ289" s="5"/>
      <c r="WIA289" s="5"/>
      <c r="WIB289" s="5"/>
      <c r="WIC289" s="5"/>
      <c r="WID289" s="5"/>
      <c r="WIE289" s="5"/>
      <c r="WIF289" s="5"/>
      <c r="WIG289" s="5"/>
      <c r="WIH289" s="5"/>
      <c r="WII289" s="5"/>
      <c r="WIJ289" s="5"/>
      <c r="WIK289" s="5"/>
      <c r="WIL289" s="5"/>
      <c r="WIM289" s="5"/>
      <c r="WIN289" s="5"/>
      <c r="WIO289" s="5"/>
      <c r="WIP289" s="5"/>
      <c r="WIQ289" s="5"/>
      <c r="WIR289" s="5"/>
      <c r="WIS289" s="5"/>
      <c r="WIT289" s="5"/>
      <c r="WIU289" s="5"/>
      <c r="WIV289" s="5"/>
      <c r="WIW289" s="5"/>
      <c r="WIX289" s="5"/>
      <c r="WIY289" s="5"/>
      <c r="WIZ289" s="5"/>
      <c r="WJA289" s="5"/>
      <c r="WJB289" s="5"/>
      <c r="WJC289" s="5"/>
      <c r="WJD289" s="5"/>
      <c r="WJE289" s="5"/>
      <c r="WJF289" s="5"/>
      <c r="WJG289" s="5"/>
      <c r="WJH289" s="5"/>
      <c r="WJI289" s="5"/>
      <c r="WJJ289" s="5"/>
      <c r="WJK289" s="5"/>
      <c r="WJL289" s="5"/>
      <c r="WJM289" s="5"/>
      <c r="WJN289" s="5"/>
      <c r="WJO289" s="5"/>
      <c r="WJP289" s="5"/>
      <c r="WJQ289" s="5"/>
      <c r="WJR289" s="5"/>
      <c r="WJS289" s="5"/>
      <c r="WJT289" s="5"/>
      <c r="WJU289" s="5"/>
      <c r="WJV289" s="5"/>
      <c r="WJW289" s="5"/>
      <c r="WJX289" s="5"/>
      <c r="WJY289" s="5"/>
      <c r="WJZ289" s="5"/>
      <c r="WKA289" s="5"/>
      <c r="WKB289" s="5"/>
      <c r="WKC289" s="5"/>
      <c r="WKD289" s="5"/>
      <c r="WKE289" s="5"/>
      <c r="WKF289" s="5"/>
      <c r="WKG289" s="5"/>
      <c r="WKH289" s="5"/>
      <c r="WKI289" s="5"/>
      <c r="WKJ289" s="5"/>
      <c r="WKK289" s="5"/>
      <c r="WKL289" s="5"/>
      <c r="WKM289" s="5"/>
      <c r="WKN289" s="5"/>
      <c r="WKO289" s="5"/>
      <c r="WKP289" s="5"/>
      <c r="WKQ289" s="5"/>
      <c r="WKR289" s="5"/>
      <c r="WKS289" s="5"/>
      <c r="WKT289" s="5"/>
      <c r="WKU289" s="5"/>
      <c r="WKV289" s="5"/>
      <c r="WKW289" s="5"/>
      <c r="WKX289" s="5"/>
      <c r="WKY289" s="5"/>
      <c r="WKZ289" s="5"/>
      <c r="WLA289" s="5"/>
      <c r="WLB289" s="5"/>
      <c r="WLC289" s="5"/>
      <c r="WLD289" s="5"/>
      <c r="WLE289" s="5"/>
      <c r="WLF289" s="5"/>
      <c r="WLG289" s="5"/>
      <c r="WLH289" s="5"/>
      <c r="WLI289" s="5"/>
      <c r="WLJ289" s="5"/>
      <c r="WLK289" s="5"/>
      <c r="WLL289" s="5"/>
      <c r="WLM289" s="5"/>
      <c r="WLN289" s="5"/>
      <c r="WLO289" s="5"/>
      <c r="WLP289" s="5"/>
      <c r="WLQ289" s="5"/>
      <c r="WLR289" s="5"/>
      <c r="WLS289" s="5"/>
      <c r="WLT289" s="5"/>
      <c r="WLU289" s="5"/>
      <c r="WLV289" s="5"/>
      <c r="WLW289" s="5"/>
      <c r="WLX289" s="5"/>
      <c r="WLY289" s="5"/>
      <c r="WLZ289" s="5"/>
      <c r="WMA289" s="5"/>
      <c r="WMB289" s="5"/>
      <c r="WMC289" s="5"/>
      <c r="WMD289" s="5"/>
      <c r="WME289" s="5"/>
      <c r="WMF289" s="5"/>
      <c r="WMG289" s="5"/>
      <c r="WMH289" s="5"/>
      <c r="WMI289" s="5"/>
      <c r="WMJ289" s="5"/>
      <c r="WMK289" s="5"/>
      <c r="WML289" s="5"/>
      <c r="WMM289" s="5"/>
      <c r="WMN289" s="5"/>
      <c r="WMO289" s="5"/>
      <c r="WMP289" s="5"/>
      <c r="WMQ289" s="5"/>
      <c r="WMR289" s="5"/>
      <c r="WMS289" s="5"/>
      <c r="WMT289" s="5"/>
      <c r="WMU289" s="5"/>
      <c r="WMV289" s="5"/>
      <c r="WMW289" s="5"/>
      <c r="WMX289" s="5"/>
      <c r="WMY289" s="5"/>
      <c r="WMZ289" s="5"/>
      <c r="WNA289" s="5"/>
      <c r="WNB289" s="5"/>
      <c r="WNC289" s="5"/>
      <c r="WND289" s="5"/>
      <c r="WNE289" s="5"/>
      <c r="WNF289" s="5"/>
      <c r="WNG289" s="5"/>
      <c r="WNH289" s="5"/>
      <c r="WNI289" s="5"/>
      <c r="WNJ289" s="5"/>
      <c r="WNK289" s="5"/>
      <c r="WNL289" s="5"/>
      <c r="WNM289" s="5"/>
      <c r="WNN289" s="5"/>
      <c r="WNO289" s="5"/>
      <c r="WNP289" s="5"/>
      <c r="WNQ289" s="5"/>
      <c r="WNR289" s="5"/>
      <c r="WNS289" s="5"/>
      <c r="WNT289" s="5"/>
      <c r="WNU289" s="5"/>
      <c r="WNV289" s="5"/>
      <c r="WNW289" s="5"/>
      <c r="WNX289" s="5"/>
      <c r="WNY289" s="5"/>
      <c r="WNZ289" s="5"/>
      <c r="WOA289" s="5"/>
      <c r="WOB289" s="5"/>
      <c r="WOC289" s="5"/>
      <c r="WOD289" s="5"/>
      <c r="WOE289" s="5"/>
      <c r="WOF289" s="5"/>
      <c r="WOG289" s="5"/>
      <c r="WOH289" s="5"/>
      <c r="WOI289" s="5"/>
      <c r="WOJ289" s="5"/>
      <c r="WOK289" s="5"/>
      <c r="WOL289" s="5"/>
      <c r="WOM289" s="5"/>
      <c r="WON289" s="5"/>
      <c r="WOO289" s="5"/>
      <c r="WOP289" s="5"/>
      <c r="WOQ289" s="5"/>
      <c r="WOR289" s="5"/>
      <c r="WOS289" s="5"/>
      <c r="WOT289" s="5"/>
      <c r="WOU289" s="5"/>
      <c r="WOV289" s="5"/>
      <c r="WOW289" s="5"/>
      <c r="WOX289" s="5"/>
      <c r="WOY289" s="5"/>
      <c r="WOZ289" s="5"/>
      <c r="WPA289" s="5"/>
      <c r="WPB289" s="5"/>
      <c r="WPC289" s="5"/>
      <c r="WPD289" s="5"/>
      <c r="WPE289" s="5"/>
      <c r="WPF289" s="5"/>
      <c r="WPG289" s="5"/>
      <c r="WPH289" s="5"/>
      <c r="WPI289" s="5"/>
      <c r="WPJ289" s="5"/>
      <c r="WPK289" s="5"/>
      <c r="WPL289" s="5"/>
      <c r="WPM289" s="5"/>
      <c r="WPN289" s="5"/>
      <c r="WPO289" s="5"/>
      <c r="WPP289" s="5"/>
      <c r="WPQ289" s="5"/>
      <c r="WPR289" s="5"/>
      <c r="WPS289" s="5"/>
      <c r="WPT289" s="5"/>
      <c r="WPU289" s="5"/>
      <c r="WPV289" s="5"/>
      <c r="WPW289" s="5"/>
      <c r="WPX289" s="5"/>
      <c r="WPY289" s="5"/>
      <c r="WPZ289" s="5"/>
      <c r="WQA289" s="5"/>
      <c r="WQB289" s="5"/>
      <c r="WQC289" s="5"/>
      <c r="WQD289" s="5"/>
      <c r="WQE289" s="5"/>
      <c r="WQF289" s="5"/>
      <c r="WQG289" s="5"/>
      <c r="WQH289" s="5"/>
      <c r="WQI289" s="5"/>
      <c r="WQJ289" s="5"/>
      <c r="WQK289" s="5"/>
      <c r="WQL289" s="5"/>
      <c r="WQM289" s="5"/>
      <c r="WQN289" s="5"/>
      <c r="WQO289" s="5"/>
      <c r="WQP289" s="5"/>
      <c r="WQQ289" s="5"/>
      <c r="WQR289" s="5"/>
      <c r="WQS289" s="5"/>
      <c r="WQT289" s="5"/>
      <c r="WQU289" s="5"/>
      <c r="WQV289" s="5"/>
      <c r="WQW289" s="5"/>
      <c r="WQX289" s="5"/>
      <c r="WQY289" s="5"/>
      <c r="WQZ289" s="5"/>
      <c r="WRA289" s="5"/>
      <c r="WRB289" s="5"/>
      <c r="WRC289" s="5"/>
      <c r="WRD289" s="5"/>
      <c r="WRE289" s="5"/>
      <c r="WRF289" s="5"/>
      <c r="WRG289" s="5"/>
      <c r="WRH289" s="5"/>
      <c r="WRI289" s="5"/>
      <c r="WRJ289" s="5"/>
      <c r="WRK289" s="5"/>
      <c r="WRL289" s="5"/>
      <c r="WRM289" s="5"/>
      <c r="WRN289" s="5"/>
      <c r="WRO289" s="5"/>
      <c r="WRP289" s="5"/>
      <c r="WRQ289" s="5"/>
      <c r="WRR289" s="5"/>
      <c r="WRS289" s="5"/>
      <c r="WRT289" s="5"/>
      <c r="WRU289" s="5"/>
      <c r="WRV289" s="5"/>
      <c r="WRW289" s="5"/>
      <c r="WRX289" s="5"/>
      <c r="WRY289" s="5"/>
      <c r="WRZ289" s="5"/>
      <c r="WSA289" s="5"/>
      <c r="WSB289" s="5"/>
      <c r="WSC289" s="5"/>
      <c r="WSD289" s="5"/>
      <c r="WSE289" s="5"/>
      <c r="WSF289" s="5"/>
      <c r="WSG289" s="5"/>
      <c r="WSH289" s="5"/>
      <c r="WSI289" s="5"/>
      <c r="WSJ289" s="5"/>
      <c r="WSK289" s="5"/>
      <c r="WSL289" s="5"/>
      <c r="WSM289" s="5"/>
      <c r="WSN289" s="5"/>
      <c r="WSO289" s="5"/>
      <c r="WSP289" s="5"/>
      <c r="WSQ289" s="5"/>
      <c r="WSR289" s="5"/>
      <c r="WSS289" s="5"/>
      <c r="WST289" s="5"/>
      <c r="WSU289" s="5"/>
      <c r="WSV289" s="5"/>
      <c r="WSW289" s="5"/>
      <c r="WSX289" s="5"/>
      <c r="WSY289" s="5"/>
      <c r="WSZ289" s="5"/>
      <c r="WTA289" s="5"/>
      <c r="WTB289" s="5"/>
      <c r="WTC289" s="5"/>
      <c r="WTD289" s="5"/>
      <c r="WTE289" s="5"/>
      <c r="WTF289" s="5"/>
      <c r="WTG289" s="5"/>
      <c r="WTH289" s="5"/>
      <c r="WTI289" s="5"/>
      <c r="WTJ289" s="5"/>
      <c r="WTK289" s="5"/>
      <c r="WTL289" s="5"/>
      <c r="WTM289" s="5"/>
      <c r="WTN289" s="5"/>
      <c r="WTO289" s="5"/>
      <c r="WTP289" s="5"/>
      <c r="WTQ289" s="5"/>
      <c r="WTR289" s="5"/>
      <c r="WTS289" s="5"/>
      <c r="WTT289" s="5"/>
      <c r="WTU289" s="5"/>
      <c r="WTV289" s="5"/>
      <c r="WTW289" s="5"/>
      <c r="WTX289" s="5"/>
      <c r="WTY289" s="5"/>
      <c r="WTZ289" s="5"/>
      <c r="WUA289" s="5"/>
      <c r="WUB289" s="5"/>
      <c r="WUC289" s="5"/>
      <c r="WUD289" s="5"/>
      <c r="WUE289" s="5"/>
      <c r="WUF289" s="5"/>
      <c r="WUG289" s="5"/>
      <c r="WUH289" s="5"/>
      <c r="WUI289" s="5"/>
      <c r="WUJ289" s="5"/>
      <c r="WUK289" s="5"/>
      <c r="WUL289" s="5"/>
      <c r="WUM289" s="5"/>
      <c r="WUN289" s="5"/>
      <c r="WUO289" s="5"/>
      <c r="WUP289" s="5"/>
      <c r="WUQ289" s="5"/>
      <c r="WUR289" s="5"/>
      <c r="WUS289" s="5"/>
      <c r="WUT289" s="5"/>
      <c r="WUU289" s="5"/>
      <c r="WUV289" s="5"/>
      <c r="WUW289" s="5"/>
      <c r="WUX289" s="5"/>
      <c r="WUY289" s="5"/>
      <c r="WUZ289" s="5"/>
      <c r="WVA289" s="5"/>
      <c r="WVB289" s="5"/>
      <c r="WVC289" s="5"/>
      <c r="WVD289" s="5"/>
      <c r="WVE289" s="5"/>
      <c r="WVF289" s="5"/>
      <c r="WVG289" s="5"/>
      <c r="WVH289" s="5"/>
      <c r="WVI289" s="5"/>
      <c r="WVJ289" s="5"/>
      <c r="WVK289" s="5"/>
      <c r="WVL289" s="5"/>
      <c r="WVM289" s="5"/>
      <c r="WVN289" s="5"/>
      <c r="WVO289" s="5"/>
      <c r="WVP289" s="5"/>
      <c r="WVQ289" s="5"/>
      <c r="WVR289" s="5"/>
      <c r="WVS289" s="5"/>
      <c r="WVT289" s="5"/>
      <c r="WVU289" s="5"/>
      <c r="WVV289" s="5"/>
      <c r="WVW289" s="5"/>
      <c r="WVX289" s="5"/>
      <c r="WVY289" s="5"/>
      <c r="WVZ289" s="5"/>
      <c r="WWA289" s="5"/>
      <c r="WWB289" s="5"/>
      <c r="WWC289" s="5"/>
      <c r="WWD289" s="5"/>
      <c r="WWE289" s="5"/>
      <c r="WWF289" s="5"/>
      <c r="WWG289" s="5"/>
      <c r="WWH289" s="5"/>
      <c r="WWI289" s="5"/>
      <c r="WWJ289" s="5"/>
      <c r="WWK289" s="5"/>
      <c r="WWL289" s="5"/>
      <c r="WWM289" s="5"/>
      <c r="WWN289" s="5"/>
      <c r="WWO289" s="5"/>
      <c r="WWP289" s="5"/>
      <c r="WWQ289" s="5"/>
      <c r="WWR289" s="5"/>
      <c r="WWS289" s="5"/>
      <c r="WWT289" s="5"/>
      <c r="WWU289" s="5"/>
      <c r="WWV289" s="5"/>
      <c r="WWW289" s="5"/>
      <c r="WWX289" s="5"/>
      <c r="WWY289" s="5"/>
      <c r="WWZ289" s="5"/>
      <c r="WXA289" s="5"/>
      <c r="WXB289" s="5"/>
      <c r="WXC289" s="5"/>
      <c r="WXD289" s="5"/>
      <c r="WXE289" s="5"/>
      <c r="WXF289" s="5"/>
      <c r="WXG289" s="5"/>
      <c r="WXH289" s="5"/>
      <c r="WXI289" s="5"/>
      <c r="WXJ289" s="5"/>
      <c r="WXK289" s="5"/>
      <c r="WXL289" s="5"/>
      <c r="WXM289" s="5"/>
      <c r="WXN289" s="5"/>
      <c r="WXO289" s="5"/>
      <c r="WXP289" s="5"/>
      <c r="WXQ289" s="5"/>
      <c r="WXR289" s="5"/>
      <c r="WXS289" s="5"/>
      <c r="WXT289" s="5"/>
      <c r="WXU289" s="5"/>
      <c r="WXV289" s="5"/>
      <c r="WXW289" s="5"/>
      <c r="WXX289" s="5"/>
      <c r="WXY289" s="5"/>
      <c r="WXZ289" s="5"/>
      <c r="WYA289" s="5"/>
      <c r="WYB289" s="5"/>
      <c r="WYC289" s="5"/>
      <c r="WYD289" s="5"/>
      <c r="WYE289" s="5"/>
      <c r="WYF289" s="5"/>
      <c r="WYG289" s="5"/>
      <c r="WYH289" s="5"/>
      <c r="WYI289" s="5"/>
      <c r="WYJ289" s="5"/>
      <c r="WYK289" s="5"/>
      <c r="WYL289" s="5"/>
      <c r="WYM289" s="5"/>
      <c r="WYN289" s="5"/>
      <c r="WYO289" s="5"/>
      <c r="WYP289" s="5"/>
      <c r="WYQ289" s="5"/>
      <c r="WYR289" s="5"/>
      <c r="WYS289" s="5"/>
      <c r="WYT289" s="5"/>
      <c r="WYU289" s="5"/>
      <c r="WYV289" s="5"/>
      <c r="WYW289" s="5"/>
      <c r="WYX289" s="5"/>
      <c r="WYY289" s="5"/>
      <c r="WYZ289" s="5"/>
      <c r="WZA289" s="5"/>
      <c r="WZB289" s="5"/>
      <c r="WZC289" s="5"/>
      <c r="WZD289" s="5"/>
      <c r="WZE289" s="5"/>
      <c r="WZF289" s="5"/>
      <c r="WZG289" s="5"/>
      <c r="WZH289" s="5"/>
      <c r="WZI289" s="5"/>
      <c r="WZJ289" s="5"/>
      <c r="WZK289" s="5"/>
      <c r="WZL289" s="5"/>
      <c r="WZM289" s="5"/>
      <c r="WZN289" s="5"/>
      <c r="WZO289" s="5"/>
      <c r="WZP289" s="5"/>
      <c r="WZQ289" s="5"/>
      <c r="WZR289" s="5"/>
      <c r="WZS289" s="5"/>
      <c r="WZT289" s="5"/>
      <c r="WZU289" s="5"/>
      <c r="WZV289" s="5"/>
      <c r="WZW289" s="5"/>
      <c r="WZX289" s="5"/>
      <c r="WZY289" s="5"/>
      <c r="WZZ289" s="5"/>
      <c r="XAA289" s="5"/>
      <c r="XAB289" s="5"/>
      <c r="XAC289" s="5"/>
      <c r="XAD289" s="5"/>
      <c r="XAE289" s="5"/>
      <c r="XAF289" s="5"/>
      <c r="XAG289" s="5"/>
      <c r="XAH289" s="5"/>
      <c r="XAI289" s="5"/>
      <c r="XAJ289" s="5"/>
      <c r="XAK289" s="5"/>
      <c r="XAL289" s="5"/>
      <c r="XAM289" s="5"/>
      <c r="XAN289" s="5"/>
      <c r="XAO289" s="5"/>
      <c r="XAP289" s="5"/>
      <c r="XAQ289" s="5"/>
      <c r="XAR289" s="5"/>
      <c r="XAS289" s="5"/>
      <c r="XAT289" s="5"/>
      <c r="XAU289" s="5"/>
      <c r="XAV289" s="5"/>
      <c r="XAW289" s="5"/>
      <c r="XAX289" s="5"/>
      <c r="XAY289" s="5"/>
      <c r="XAZ289" s="5"/>
      <c r="XBA289" s="5"/>
      <c r="XBB289" s="5"/>
      <c r="XBC289" s="5"/>
      <c r="XBD289" s="5"/>
      <c r="XBE289" s="5"/>
      <c r="XBF289" s="5"/>
      <c r="XBG289" s="5"/>
      <c r="XBH289" s="5"/>
      <c r="XBI289" s="5"/>
      <c r="XBJ289" s="5"/>
      <c r="XBK289" s="5"/>
      <c r="XBL289" s="5"/>
      <c r="XBM289" s="5"/>
      <c r="XBN289" s="5"/>
      <c r="XBO289" s="5"/>
      <c r="XBP289" s="5"/>
      <c r="XBQ289" s="5"/>
      <c r="XBR289" s="5"/>
      <c r="XBS289" s="5"/>
      <c r="XBT289" s="5"/>
      <c r="XBU289" s="5"/>
      <c r="XBV289" s="5"/>
      <c r="XBW289" s="5"/>
      <c r="XBX289" s="5"/>
      <c r="XBY289" s="5"/>
      <c r="XBZ289" s="5"/>
      <c r="XCA289" s="5"/>
      <c r="XCB289" s="5"/>
      <c r="XCC289" s="5"/>
      <c r="XCD289" s="5"/>
      <c r="XCE289" s="5"/>
      <c r="XCF289" s="5"/>
      <c r="XCG289" s="5"/>
      <c r="XCH289" s="5"/>
      <c r="XCI289" s="5"/>
      <c r="XCJ289" s="5"/>
      <c r="XCK289" s="5"/>
      <c r="XCL289" s="5"/>
      <c r="XCM289" s="5"/>
      <c r="XCN289" s="5"/>
      <c r="XCO289" s="5"/>
      <c r="XCP289" s="5"/>
      <c r="XCQ289" s="5"/>
      <c r="XCR289" s="5"/>
      <c r="XCS289" s="5"/>
      <c r="XCT289" s="5"/>
      <c r="XCU289" s="5"/>
      <c r="XCV289" s="5"/>
      <c r="XCW289" s="5"/>
      <c r="XCX289" s="5"/>
      <c r="XCY289" s="5"/>
      <c r="XCZ289" s="5"/>
      <c r="XDA289" s="5"/>
      <c r="XDB289" s="5"/>
      <c r="XDC289" s="5"/>
      <c r="XDD289" s="5"/>
      <c r="XDE289" s="5"/>
      <c r="XDF289" s="5"/>
      <c r="XDG289" s="5"/>
      <c r="XDH289" s="5"/>
      <c r="XDI289" s="5"/>
      <c r="XDJ289" s="5"/>
      <c r="XDK289" s="5"/>
      <c r="XDL289" s="5"/>
      <c r="XDM289" s="5"/>
      <c r="XDN289" s="5"/>
      <c r="XDO289" s="5"/>
      <c r="XDP289" s="5"/>
      <c r="XDQ289" s="5"/>
      <c r="XDR289" s="5"/>
      <c r="XDS289" s="5"/>
      <c r="XDT289" s="5"/>
      <c r="XDU289" s="5"/>
      <c r="XDV289" s="5"/>
      <c r="XDW289" s="5"/>
      <c r="XDX289" s="5"/>
      <c r="XDY289" s="5"/>
      <c r="XDZ289" s="5"/>
      <c r="XEA289" s="5"/>
      <c r="XEB289" s="5"/>
      <c r="XEC289" s="5"/>
      <c r="XED289" s="5"/>
      <c r="XEE289" s="5"/>
      <c r="XEF289" s="5"/>
      <c r="XEG289" s="5"/>
      <c r="XEH289" s="5"/>
      <c r="XEI289" s="5"/>
      <c r="XEJ289" s="5"/>
      <c r="XEK289" s="5"/>
      <c r="XEL289" s="5"/>
      <c r="XEM289" s="5"/>
      <c r="XEN289" s="5"/>
      <c r="XEO289" s="5"/>
      <c r="XEP289" s="5"/>
      <c r="XEQ289" s="5"/>
      <c r="XER289" s="5"/>
      <c r="XES289" s="5"/>
      <c r="XET289" s="5"/>
      <c r="XEU289" s="5"/>
      <c r="XEV289" s="5"/>
      <c r="XEW289" s="5"/>
      <c r="XEX289" s="5"/>
      <c r="XEY289" s="5"/>
      <c r="XEZ289" s="5"/>
    </row>
    <row r="290" spans="1:16384" customFormat="1">
      <c r="A290" s="56"/>
      <c r="B290" s="11"/>
      <c r="C290" s="11" t="s">
        <v>547</v>
      </c>
      <c r="D290" s="11"/>
      <c r="E290" s="11" t="s">
        <v>290</v>
      </c>
      <c r="F290" s="11">
        <v>263</v>
      </c>
      <c r="G290" s="11">
        <v>2</v>
      </c>
      <c r="H290" s="11">
        <v>3</v>
      </c>
      <c r="I290" s="11">
        <v>289.5</v>
      </c>
      <c r="J290" s="4"/>
      <c r="K290" s="11"/>
      <c r="L290" s="11"/>
      <c r="M290" s="11"/>
      <c r="N290" s="4"/>
      <c r="O290" s="412"/>
      <c r="P290" s="413"/>
      <c r="Q290" s="413"/>
      <c r="R290" s="414"/>
      <c r="S290" s="424"/>
      <c r="T290" s="424"/>
      <c r="U290" s="424"/>
      <c r="V290" s="424"/>
      <c r="W290" s="423"/>
      <c r="X290" s="423"/>
      <c r="Y290" s="423"/>
      <c r="Z290" s="423"/>
      <c r="AA290" s="423"/>
      <c r="AB290" s="423"/>
      <c r="AC290" s="423"/>
      <c r="AD290" s="423"/>
      <c r="AE290" s="423"/>
      <c r="AF290" s="423"/>
      <c r="AG290" s="423"/>
      <c r="AH290" s="423"/>
      <c r="AI290" s="423"/>
      <c r="AJ290" s="423"/>
      <c r="AK290" s="423"/>
      <c r="AL290" s="423"/>
      <c r="AM290" s="423"/>
      <c r="AN290" s="423"/>
      <c r="AO290" s="423"/>
      <c r="AP290" s="423"/>
      <c r="AQ290" s="423"/>
      <c r="AR290" s="423"/>
      <c r="AS290" s="423"/>
      <c r="AT290" s="423"/>
      <c r="AU290" s="423"/>
      <c r="AV290" s="423"/>
      <c r="AW290" s="423"/>
      <c r="AX290" s="423"/>
      <c r="AY290" s="423"/>
      <c r="AZ290" s="423"/>
      <c r="BA290" s="423"/>
      <c r="BB290" s="423"/>
      <c r="BC290" s="423"/>
      <c r="BD290" s="423"/>
      <c r="BE290" s="423"/>
      <c r="BF290" s="423"/>
      <c r="BG290" s="423"/>
      <c r="BH290" s="423"/>
      <c r="BI290" s="423"/>
      <c r="BJ290" s="423"/>
      <c r="BK290" s="423"/>
      <c r="BL290" s="423"/>
      <c r="BM290" s="423"/>
      <c r="BN290" s="423"/>
      <c r="BO290" s="423"/>
      <c r="BP290" s="423"/>
      <c r="BQ290" s="423"/>
      <c r="BR290" s="423"/>
      <c r="BS290" s="423"/>
      <c r="BT290" s="423"/>
      <c r="BU290" s="423"/>
      <c r="BV290" s="423"/>
      <c r="BW290" s="423"/>
      <c r="BX290" s="423"/>
      <c r="BY290" s="423"/>
      <c r="BZ290" s="423"/>
      <c r="CA290" s="423"/>
      <c r="CB290" s="423"/>
      <c r="CC290" s="423"/>
      <c r="CD290" s="423"/>
      <c r="CE290" s="423"/>
      <c r="CF290" s="423"/>
      <c r="CG290" s="423"/>
      <c r="CH290" s="423"/>
      <c r="CI290" s="423"/>
      <c r="CJ290" s="423"/>
      <c r="CK290" s="423"/>
      <c r="CL290" s="423"/>
      <c r="CM290" s="423"/>
      <c r="CN290" s="423"/>
      <c r="CO290" s="423"/>
      <c r="CP290" s="423"/>
      <c r="CQ290" s="423"/>
      <c r="CR290" s="423"/>
      <c r="CS290" s="423"/>
      <c r="CT290" s="423"/>
      <c r="CU290" s="423"/>
      <c r="CV290" s="423"/>
      <c r="CW290" s="423"/>
      <c r="CX290" s="423"/>
      <c r="CY290" s="423"/>
      <c r="CZ290" s="423"/>
      <c r="DA290" s="423"/>
      <c r="DB290" s="423"/>
      <c r="DC290" s="423"/>
      <c r="DD290" s="423"/>
      <c r="DE290" s="423"/>
      <c r="DF290" s="423"/>
      <c r="DG290" s="423"/>
      <c r="DH290" s="423"/>
      <c r="DI290" s="423"/>
      <c r="DJ290" s="423"/>
      <c r="DK290" s="423"/>
      <c r="DL290" s="423"/>
      <c r="DM290" s="423"/>
      <c r="DN290" s="423"/>
      <c r="DO290" s="423"/>
      <c r="DP290" s="423"/>
      <c r="DQ290" s="423"/>
      <c r="DR290" s="423"/>
      <c r="DS290" s="423"/>
      <c r="DT290" s="423"/>
      <c r="DU290" s="423"/>
      <c r="DV290" s="423"/>
      <c r="DW290" s="423"/>
      <c r="DX290" s="423"/>
      <c r="DY290" s="423"/>
      <c r="DZ290" s="423"/>
      <c r="EA290" s="423"/>
      <c r="EB290" s="423"/>
      <c r="EC290" s="423"/>
      <c r="ED290" s="423"/>
      <c r="EE290" s="423"/>
      <c r="EF290" s="423"/>
      <c r="EG290" s="423"/>
      <c r="EH290" s="423"/>
      <c r="EI290" s="423"/>
      <c r="EJ290" s="423"/>
      <c r="EK290" s="423"/>
      <c r="EL290" s="423"/>
      <c r="EM290" s="423"/>
      <c r="EN290" s="423"/>
      <c r="EO290" s="423"/>
      <c r="EP290" s="423"/>
      <c r="EQ290" s="423"/>
      <c r="ER290" s="423"/>
      <c r="ES290" s="423"/>
      <c r="ET290" s="423"/>
      <c r="EU290" s="423"/>
      <c r="EV290" s="423"/>
      <c r="EW290" s="423"/>
      <c r="EX290" s="423"/>
      <c r="EY290" s="423"/>
      <c r="EZ290" s="423"/>
      <c r="FA290" s="423"/>
      <c r="FB290" s="423"/>
      <c r="FC290" s="423"/>
      <c r="FD290" s="423"/>
      <c r="FE290" s="423"/>
      <c r="FF290" s="423"/>
      <c r="FG290" s="423"/>
      <c r="FH290" s="423"/>
      <c r="FI290" s="423"/>
      <c r="FJ290" s="423"/>
      <c r="FK290" s="423"/>
      <c r="FL290" s="423"/>
      <c r="FM290" s="423"/>
      <c r="FN290" s="423"/>
      <c r="FO290" s="423"/>
      <c r="FP290" s="423"/>
      <c r="FQ290" s="423"/>
      <c r="FR290" s="423"/>
      <c r="FS290" s="423"/>
      <c r="FT290" s="423"/>
      <c r="FU290" s="423"/>
      <c r="FV290" s="423"/>
      <c r="FW290" s="423"/>
      <c r="FX290" s="423"/>
      <c r="FY290" s="423"/>
      <c r="FZ290" s="423"/>
      <c r="GA290" s="423"/>
      <c r="GB290" s="423"/>
      <c r="GC290" s="423"/>
      <c r="GD290" s="423"/>
      <c r="GE290" s="423"/>
      <c r="GF290" s="423"/>
      <c r="GG290" s="423"/>
      <c r="GH290" s="423"/>
      <c r="GI290" s="423"/>
      <c r="GJ290" s="423"/>
      <c r="GK290" s="423"/>
      <c r="GL290" s="423"/>
      <c r="GM290" s="423"/>
      <c r="GN290" s="423"/>
      <c r="GO290" s="423"/>
      <c r="GP290" s="423"/>
      <c r="GQ290" s="423"/>
      <c r="GR290" s="423"/>
      <c r="GS290" s="423"/>
      <c r="GT290" s="423"/>
      <c r="GU290" s="423"/>
      <c r="GV290" s="423"/>
      <c r="GW290" s="423"/>
      <c r="GX290" s="423"/>
      <c r="GY290" s="423"/>
      <c r="GZ290" s="423"/>
      <c r="HA290" s="423"/>
      <c r="HB290" s="423"/>
      <c r="HC290" s="423"/>
      <c r="HD290" s="423"/>
      <c r="HE290" s="423"/>
      <c r="HF290" s="423"/>
      <c r="HG290" s="423"/>
      <c r="HH290" s="423"/>
      <c r="HI290" s="423"/>
      <c r="HJ290" s="423"/>
      <c r="HK290" s="423"/>
      <c r="HL290" s="423"/>
      <c r="HM290" s="423"/>
      <c r="HN290" s="423"/>
      <c r="HO290" s="423"/>
      <c r="HP290" s="423"/>
      <c r="HQ290" s="423"/>
      <c r="HR290" s="423"/>
      <c r="HS290" s="423"/>
      <c r="HT290" s="423"/>
      <c r="HU290" s="423"/>
      <c r="HV290" s="423"/>
      <c r="HW290" s="423"/>
      <c r="HX290" s="423"/>
      <c r="HY290" s="423"/>
      <c r="HZ290" s="423"/>
      <c r="IA290" s="423"/>
      <c r="IB290" s="423"/>
      <c r="IC290" s="423"/>
      <c r="ID290" s="423"/>
      <c r="IE290" s="423"/>
      <c r="IF290" s="423"/>
      <c r="IG290" s="423"/>
      <c r="IH290" s="423"/>
      <c r="II290" s="423"/>
      <c r="IJ290" s="423"/>
      <c r="IK290" s="423"/>
      <c r="IL290" s="423"/>
      <c r="IM290" s="423"/>
      <c r="IN290" s="423"/>
      <c r="IO290" s="423"/>
      <c r="IP290" s="423"/>
      <c r="IQ290" s="423"/>
      <c r="IR290" s="423"/>
      <c r="IS290" s="423"/>
      <c r="IT290" s="423"/>
      <c r="IU290" s="423"/>
      <c r="IV290" s="423"/>
      <c r="IW290" s="423"/>
      <c r="IX290" s="423"/>
      <c r="IY290" s="423"/>
      <c r="IZ290" s="423"/>
      <c r="JA290" s="423"/>
      <c r="JB290" s="423"/>
      <c r="JC290" s="423"/>
      <c r="JD290" s="423"/>
      <c r="JE290" s="423"/>
      <c r="JF290" s="423"/>
      <c r="JG290" s="423"/>
      <c r="JH290" s="423"/>
      <c r="JI290" s="423"/>
      <c r="JJ290" s="423"/>
      <c r="JK290" s="423"/>
      <c r="JL290" s="423"/>
      <c r="JM290" s="423"/>
      <c r="JN290" s="423"/>
      <c r="JO290" s="423"/>
      <c r="JP290" s="423"/>
      <c r="JQ290" s="423"/>
      <c r="JR290" s="423"/>
      <c r="JS290" s="423"/>
      <c r="JT290" s="423"/>
      <c r="JU290" s="423"/>
      <c r="JV290" s="423"/>
      <c r="JW290" s="423"/>
      <c r="JX290" s="423"/>
      <c r="JY290" s="423"/>
      <c r="JZ290" s="423"/>
      <c r="KA290" s="423"/>
      <c r="KB290" s="423"/>
      <c r="KC290" s="423"/>
      <c r="KD290" s="423"/>
      <c r="KE290" s="423"/>
      <c r="KF290" s="423"/>
      <c r="KG290" s="423"/>
      <c r="KH290" s="423"/>
      <c r="KI290" s="423"/>
      <c r="KJ290" s="423"/>
      <c r="KK290" s="423"/>
      <c r="KL290" s="423"/>
      <c r="KM290" s="423"/>
      <c r="KN290" s="423"/>
      <c r="KO290" s="423"/>
      <c r="KP290" s="423"/>
      <c r="KQ290" s="423"/>
      <c r="KR290" s="423"/>
      <c r="KS290" s="423"/>
      <c r="KT290" s="423"/>
      <c r="KU290" s="423"/>
      <c r="KV290" s="423"/>
      <c r="KW290" s="423"/>
      <c r="KX290" s="423"/>
      <c r="KY290" s="423"/>
      <c r="KZ290" s="423"/>
      <c r="LA290" s="423"/>
      <c r="LB290" s="423"/>
      <c r="LC290" s="423"/>
      <c r="LD290" s="423"/>
      <c r="LE290" s="423"/>
      <c r="LF290" s="423"/>
      <c r="LG290" s="423"/>
      <c r="LH290" s="423"/>
      <c r="LI290" s="423"/>
      <c r="LJ290" s="423"/>
      <c r="LK290" s="423"/>
      <c r="LL290" s="423"/>
      <c r="LM290" s="423"/>
      <c r="LN290" s="423"/>
      <c r="LO290" s="423"/>
      <c r="LP290" s="423"/>
      <c r="LQ290" s="423"/>
      <c r="LR290" s="423"/>
      <c r="LS290" s="423"/>
      <c r="LT290" s="423"/>
      <c r="LU290" s="423"/>
      <c r="LV290" s="423"/>
      <c r="LW290" s="423"/>
      <c r="LX290" s="423"/>
      <c r="LY290" s="423"/>
      <c r="LZ290" s="423"/>
      <c r="MA290" s="423"/>
      <c r="MB290" s="423"/>
      <c r="MC290" s="423"/>
      <c r="MD290" s="423"/>
      <c r="ME290" s="423"/>
      <c r="MF290" s="423"/>
      <c r="MG290" s="423"/>
      <c r="MH290" s="423"/>
      <c r="MI290" s="423"/>
      <c r="MJ290" s="423"/>
      <c r="MK290" s="423"/>
      <c r="ML290" s="423"/>
      <c r="MM290" s="423"/>
      <c r="MN290" s="423"/>
      <c r="MO290" s="423"/>
      <c r="MP290" s="423"/>
      <c r="MQ290" s="423"/>
      <c r="MR290" s="423"/>
      <c r="MS290" s="423"/>
      <c r="MT290" s="423"/>
      <c r="MU290" s="423"/>
      <c r="MV290" s="423"/>
      <c r="MW290" s="423"/>
      <c r="MX290" s="423"/>
      <c r="MY290" s="423"/>
      <c r="MZ290" s="423"/>
      <c r="NA290" s="423"/>
      <c r="NB290" s="423"/>
      <c r="NC290" s="423"/>
      <c r="ND290" s="423"/>
      <c r="NE290" s="423"/>
      <c r="NF290" s="423"/>
      <c r="NG290" s="423"/>
      <c r="NH290" s="423"/>
      <c r="NI290" s="423"/>
      <c r="NJ290" s="423"/>
      <c r="NK290" s="423"/>
      <c r="NL290" s="423"/>
      <c r="NM290" s="423"/>
      <c r="NN290" s="423"/>
      <c r="NO290" s="423"/>
      <c r="NP290" s="423"/>
      <c r="NQ290" s="423"/>
      <c r="NR290" s="423"/>
      <c r="NS290" s="423"/>
      <c r="NT290" s="423"/>
      <c r="NU290" s="423"/>
      <c r="NV290" s="423"/>
      <c r="NW290" s="423"/>
      <c r="NX290" s="423"/>
      <c r="NY290" s="423"/>
      <c r="NZ290" s="423"/>
      <c r="OA290" s="423"/>
      <c r="OB290" s="423"/>
      <c r="OC290" s="423"/>
      <c r="OD290" s="423"/>
      <c r="OE290" s="423"/>
      <c r="OF290" s="423"/>
      <c r="OG290" s="423"/>
      <c r="OH290" s="423"/>
      <c r="OI290" s="423"/>
      <c r="OJ290" s="423"/>
      <c r="OK290" s="423"/>
      <c r="OL290" s="423"/>
      <c r="OM290" s="423"/>
      <c r="ON290" s="423"/>
      <c r="OO290" s="423"/>
      <c r="OP290" s="423"/>
      <c r="OQ290" s="423"/>
      <c r="OR290" s="423"/>
      <c r="OS290" s="423"/>
      <c r="OT290" s="423"/>
      <c r="OU290" s="423"/>
      <c r="OV290" s="423"/>
      <c r="OW290" s="423"/>
      <c r="OX290" s="423"/>
      <c r="OY290" s="423"/>
      <c r="OZ290" s="423"/>
      <c r="PA290" s="423"/>
      <c r="PB290" s="423"/>
      <c r="PC290" s="423"/>
      <c r="PD290" s="423"/>
      <c r="PE290" s="423"/>
      <c r="PF290" s="423"/>
      <c r="PG290" s="423"/>
      <c r="PH290" s="423"/>
      <c r="PI290" s="423"/>
      <c r="PJ290" s="423"/>
      <c r="PK290" s="423"/>
      <c r="PL290" s="423"/>
      <c r="PM290" s="423"/>
      <c r="PN290" s="423"/>
      <c r="PO290" s="423"/>
      <c r="PP290" s="423"/>
      <c r="PQ290" s="423"/>
      <c r="PR290" s="423"/>
      <c r="PS290" s="423"/>
      <c r="PT290" s="423"/>
      <c r="PU290" s="423"/>
      <c r="PV290" s="423"/>
      <c r="PW290" s="423"/>
      <c r="PX290" s="423"/>
      <c r="PY290" s="423"/>
      <c r="PZ290" s="423"/>
      <c r="QA290" s="423"/>
      <c r="QB290" s="423"/>
      <c r="QC290" s="423"/>
      <c r="QD290" s="423"/>
      <c r="QE290" s="423"/>
      <c r="QF290" s="423"/>
      <c r="QG290" s="423"/>
      <c r="QH290" s="423"/>
      <c r="QI290" s="423"/>
      <c r="QJ290" s="423"/>
      <c r="QK290" s="423"/>
      <c r="QL290" s="423"/>
      <c r="QM290" s="423"/>
      <c r="QN290" s="423"/>
      <c r="QO290" s="423"/>
      <c r="QP290" s="423"/>
      <c r="QQ290" s="423"/>
      <c r="QR290" s="423"/>
      <c r="QS290" s="423"/>
      <c r="QT290" s="423"/>
      <c r="QU290" s="423"/>
      <c r="QV290" s="423"/>
      <c r="QW290" s="423"/>
      <c r="QX290" s="423"/>
      <c r="QY290" s="423"/>
      <c r="QZ290" s="423"/>
      <c r="RA290" s="423"/>
      <c r="RB290" s="423"/>
      <c r="RC290" s="423"/>
      <c r="RD290" s="423"/>
      <c r="RE290" s="423"/>
      <c r="RF290" s="423"/>
      <c r="RG290" s="423"/>
      <c r="RH290" s="423"/>
      <c r="RI290" s="423"/>
      <c r="RJ290" s="423"/>
      <c r="RK290" s="423"/>
      <c r="RL290" s="423"/>
      <c r="RM290" s="423"/>
      <c r="RN290" s="423"/>
      <c r="RO290" s="423"/>
      <c r="RP290" s="423"/>
      <c r="RQ290" s="423"/>
      <c r="RR290" s="423"/>
      <c r="RS290" s="423"/>
      <c r="RT290" s="423"/>
      <c r="RU290" s="423"/>
      <c r="RV290" s="423"/>
      <c r="RW290" s="423"/>
      <c r="RX290" s="423"/>
      <c r="RY290" s="423"/>
      <c r="RZ290" s="423"/>
      <c r="SA290" s="423"/>
      <c r="SB290" s="423"/>
      <c r="SC290" s="423"/>
      <c r="SD290" s="423"/>
      <c r="SE290" s="423"/>
      <c r="SF290" s="423"/>
      <c r="SG290" s="423"/>
      <c r="SH290" s="423"/>
      <c r="SI290" s="423"/>
      <c r="SJ290" s="423"/>
      <c r="SK290" s="423"/>
      <c r="SL290" s="423"/>
      <c r="SM290" s="423"/>
      <c r="SN290" s="423"/>
      <c r="SO290" s="423"/>
      <c r="SP290" s="423"/>
      <c r="SQ290" s="423"/>
      <c r="SR290" s="423"/>
      <c r="SS290" s="423"/>
      <c r="ST290" s="423"/>
      <c r="SU290" s="423"/>
      <c r="SV290" s="423"/>
      <c r="SW290" s="423"/>
      <c r="SX290" s="423"/>
      <c r="SY290" s="423"/>
      <c r="SZ290" s="423"/>
      <c r="TA290" s="423"/>
      <c r="TB290" s="423"/>
      <c r="TC290" s="423"/>
      <c r="TD290" s="423"/>
      <c r="TE290" s="423"/>
      <c r="TF290" s="423"/>
      <c r="TG290" s="423"/>
      <c r="TH290" s="423"/>
      <c r="TI290" s="423"/>
      <c r="TJ290" s="423"/>
      <c r="TK290" s="423"/>
      <c r="TL290" s="423"/>
      <c r="TM290" s="423"/>
      <c r="TN290" s="423"/>
      <c r="TO290" s="423"/>
      <c r="TP290" s="423"/>
      <c r="TQ290" s="423"/>
      <c r="TR290" s="423"/>
      <c r="TS290" s="423"/>
      <c r="TT290" s="423"/>
      <c r="TU290" s="423"/>
      <c r="TV290" s="423"/>
      <c r="TW290" s="423"/>
      <c r="TX290" s="423"/>
      <c r="TY290" s="423"/>
      <c r="TZ290" s="423"/>
      <c r="UA290" s="423"/>
      <c r="UB290" s="423"/>
      <c r="UC290" s="423"/>
      <c r="UD290" s="423"/>
      <c r="UE290" s="423"/>
      <c r="UF290" s="423"/>
      <c r="UG290" s="423"/>
      <c r="UH290" s="423"/>
      <c r="UI290" s="423"/>
      <c r="UJ290" s="423"/>
      <c r="UK290" s="423"/>
      <c r="UL290" s="423"/>
      <c r="UM290" s="423"/>
      <c r="UN290" s="423"/>
      <c r="UO290" s="423"/>
      <c r="UP290" s="423"/>
      <c r="UQ290" s="423"/>
      <c r="UR290" s="423"/>
      <c r="US290" s="423"/>
      <c r="UT290" s="423"/>
      <c r="UU290" s="423"/>
      <c r="UV290" s="423"/>
      <c r="UW290" s="423"/>
      <c r="UX290" s="423"/>
      <c r="UY290" s="423"/>
      <c r="UZ290" s="423"/>
      <c r="VA290" s="423"/>
      <c r="VB290" s="423"/>
      <c r="VC290" s="423"/>
      <c r="VD290" s="423"/>
      <c r="VE290" s="423"/>
      <c r="VF290" s="423"/>
      <c r="VG290" s="423"/>
      <c r="VH290" s="423"/>
      <c r="VI290" s="423"/>
      <c r="VJ290" s="423"/>
      <c r="VK290" s="423"/>
      <c r="VL290" s="423"/>
      <c r="VM290" s="423"/>
      <c r="VN290" s="423"/>
      <c r="VO290" s="423"/>
      <c r="VP290" s="423"/>
      <c r="VQ290" s="423"/>
      <c r="VR290" s="423"/>
      <c r="VS290" s="423"/>
      <c r="VT290" s="423"/>
      <c r="VU290" s="423"/>
      <c r="VV290" s="423"/>
      <c r="VW290" s="423"/>
      <c r="VX290" s="423"/>
      <c r="VY290" s="423"/>
      <c r="VZ290" s="423"/>
      <c r="WA290" s="423"/>
      <c r="WB290" s="423"/>
      <c r="WC290" s="423"/>
      <c r="WD290" s="423"/>
      <c r="WE290" s="423"/>
      <c r="WF290" s="423"/>
      <c r="WG290" s="423"/>
      <c r="WH290" s="423"/>
      <c r="WI290" s="423"/>
      <c r="WJ290" s="423"/>
      <c r="WK290" s="423"/>
      <c r="WL290" s="423"/>
      <c r="WM290" s="423"/>
      <c r="WN290" s="423"/>
      <c r="WO290" s="423"/>
      <c r="WP290" s="423"/>
      <c r="WQ290" s="423"/>
      <c r="WR290" s="423"/>
      <c r="WS290" s="423"/>
      <c r="WT290" s="423"/>
      <c r="WU290" s="423"/>
      <c r="WV290" s="423"/>
      <c r="WW290" s="423"/>
      <c r="WX290" s="423"/>
      <c r="WY290" s="423"/>
      <c r="WZ290" s="423"/>
      <c r="XA290" s="423"/>
      <c r="XB290" s="423"/>
      <c r="XC290" s="423"/>
      <c r="XD290" s="423"/>
      <c r="XE290" s="423"/>
      <c r="XF290" s="423"/>
      <c r="XG290" s="423"/>
      <c r="XH290" s="423"/>
      <c r="XI290" s="423"/>
      <c r="XJ290" s="423"/>
      <c r="XK290" s="423"/>
      <c r="XL290" s="423"/>
      <c r="XM290" s="423"/>
      <c r="XN290" s="423"/>
      <c r="XO290" s="423"/>
      <c r="XP290" s="423"/>
      <c r="XQ290" s="423"/>
      <c r="XR290" s="423"/>
      <c r="XS290" s="423"/>
      <c r="XT290" s="423"/>
      <c r="XU290" s="423"/>
      <c r="XV290" s="423"/>
      <c r="XW290" s="423"/>
      <c r="XX290" s="423"/>
      <c r="XY290" s="423"/>
      <c r="XZ290" s="423"/>
      <c r="YA290" s="423"/>
      <c r="YB290" s="423"/>
      <c r="YC290" s="423"/>
      <c r="YD290" s="423"/>
      <c r="YE290" s="423"/>
      <c r="YF290" s="423"/>
      <c r="YG290" s="423"/>
      <c r="YH290" s="423"/>
      <c r="YI290" s="423"/>
      <c r="YJ290" s="423"/>
      <c r="YK290" s="423"/>
      <c r="YL290" s="423"/>
      <c r="YM290" s="423"/>
      <c r="YN290" s="423"/>
      <c r="YO290" s="423"/>
      <c r="YP290" s="423"/>
      <c r="YQ290" s="423"/>
      <c r="YR290" s="423"/>
      <c r="YS290" s="423"/>
      <c r="YT290" s="423"/>
      <c r="YU290" s="423"/>
      <c r="YV290" s="423"/>
      <c r="YW290" s="423"/>
      <c r="YX290" s="423"/>
      <c r="YY290" s="423"/>
      <c r="YZ290" s="423"/>
      <c r="ZA290" s="423"/>
      <c r="ZB290" s="423"/>
      <c r="ZC290" s="423"/>
      <c r="ZD290" s="423"/>
      <c r="ZE290" s="423"/>
      <c r="ZF290" s="423"/>
      <c r="ZG290" s="423"/>
      <c r="ZH290" s="423"/>
      <c r="ZI290" s="423"/>
      <c r="ZJ290" s="423"/>
      <c r="ZK290" s="423"/>
      <c r="ZL290" s="423"/>
      <c r="ZM290" s="423"/>
      <c r="ZN290" s="423"/>
      <c r="ZO290" s="423"/>
      <c r="ZP290" s="423"/>
      <c r="ZQ290" s="423"/>
      <c r="ZR290" s="423"/>
      <c r="ZS290" s="423"/>
      <c r="ZT290" s="423"/>
      <c r="ZU290" s="423"/>
      <c r="ZV290" s="423"/>
      <c r="ZW290" s="423"/>
      <c r="ZX290" s="423"/>
      <c r="ZY290" s="423"/>
      <c r="ZZ290" s="423"/>
      <c r="AAA290" s="423"/>
      <c r="AAB290" s="423"/>
      <c r="AAC290" s="423"/>
      <c r="AAD290" s="423"/>
      <c r="AAE290" s="423"/>
      <c r="AAF290" s="423"/>
      <c r="AAG290" s="423"/>
      <c r="AAH290" s="423"/>
      <c r="AAI290" s="423"/>
      <c r="AAJ290" s="423"/>
      <c r="AAK290" s="423"/>
      <c r="AAL290" s="423"/>
      <c r="AAM290" s="423"/>
      <c r="AAN290" s="423"/>
      <c r="AAO290" s="423"/>
      <c r="AAP290" s="423"/>
      <c r="AAQ290" s="423"/>
      <c r="AAR290" s="423"/>
      <c r="AAS290" s="423"/>
      <c r="AAT290" s="423"/>
      <c r="AAU290" s="423"/>
      <c r="AAV290" s="423"/>
      <c r="AAW290" s="423"/>
      <c r="AAX290" s="423"/>
      <c r="AAY290" s="423"/>
      <c r="AAZ290" s="423"/>
      <c r="ABA290" s="423"/>
      <c r="ABB290" s="423"/>
      <c r="ABC290" s="423"/>
      <c r="ABD290" s="423"/>
      <c r="ABE290" s="423"/>
      <c r="ABF290" s="423"/>
      <c r="ABG290" s="423"/>
      <c r="ABH290" s="423"/>
      <c r="ABI290" s="423"/>
      <c r="ABJ290" s="423"/>
      <c r="ABK290" s="423"/>
      <c r="ABL290" s="423"/>
      <c r="ABM290" s="423"/>
      <c r="ABN290" s="423"/>
      <c r="ABO290" s="423"/>
      <c r="ABP290" s="423"/>
      <c r="ABQ290" s="423"/>
      <c r="ABR290" s="423"/>
      <c r="ABS290" s="423"/>
      <c r="ABT290" s="423"/>
      <c r="ABU290" s="423"/>
      <c r="ABV290" s="423"/>
      <c r="ABW290" s="423"/>
      <c r="ABX290" s="423"/>
      <c r="ABY290" s="423"/>
      <c r="ABZ290" s="423"/>
      <c r="ACA290" s="423"/>
      <c r="ACB290" s="423"/>
      <c r="ACC290" s="423"/>
      <c r="ACD290" s="423"/>
      <c r="ACE290" s="423"/>
      <c r="ACF290" s="423"/>
      <c r="ACG290" s="423"/>
      <c r="ACH290" s="423"/>
      <c r="ACI290" s="423"/>
      <c r="ACJ290" s="423"/>
      <c r="ACK290" s="423"/>
      <c r="ACL290" s="423"/>
      <c r="ACM290" s="423"/>
      <c r="ACN290" s="423"/>
      <c r="ACO290" s="423"/>
      <c r="ACP290" s="423"/>
      <c r="ACQ290" s="423"/>
      <c r="ACR290" s="423"/>
      <c r="ACS290" s="423"/>
      <c r="ACT290" s="423"/>
      <c r="ACU290" s="423"/>
      <c r="ACV290" s="423"/>
      <c r="ACW290" s="423"/>
      <c r="ACX290" s="423"/>
      <c r="ACY290" s="423"/>
      <c r="ACZ290" s="423"/>
      <c r="ADA290" s="423"/>
      <c r="ADB290" s="423"/>
      <c r="ADC290" s="423"/>
      <c r="ADD290" s="423"/>
      <c r="ADE290" s="423"/>
      <c r="ADF290" s="423"/>
      <c r="ADG290" s="423"/>
      <c r="ADH290" s="423"/>
      <c r="ADI290" s="423"/>
      <c r="ADJ290" s="423"/>
      <c r="ADK290" s="423"/>
      <c r="ADL290" s="423"/>
      <c r="ADM290" s="423"/>
      <c r="ADN290" s="423"/>
      <c r="ADO290" s="423"/>
      <c r="ADP290" s="423"/>
      <c r="ADQ290" s="423"/>
      <c r="ADR290" s="423"/>
      <c r="ADS290" s="423"/>
      <c r="ADT290" s="423"/>
      <c r="ADU290" s="423"/>
      <c r="ADV290" s="423"/>
      <c r="ADW290" s="423"/>
      <c r="ADX290" s="423"/>
      <c r="ADY290" s="423"/>
      <c r="ADZ290" s="423"/>
      <c r="AEA290" s="423"/>
      <c r="AEB290" s="423"/>
      <c r="AEC290" s="423"/>
      <c r="AED290" s="423"/>
      <c r="AEE290" s="423"/>
      <c r="AEF290" s="423"/>
      <c r="AEG290" s="423"/>
      <c r="AEH290" s="423"/>
      <c r="AEI290" s="423"/>
      <c r="AEJ290" s="423"/>
      <c r="AEK290" s="423"/>
      <c r="AEL290" s="423"/>
      <c r="AEM290" s="423"/>
      <c r="AEN290" s="423"/>
      <c r="AEO290" s="423"/>
      <c r="AEP290" s="423"/>
      <c r="AEQ290" s="423"/>
      <c r="AER290" s="423"/>
      <c r="AES290" s="423"/>
      <c r="AET290" s="423"/>
      <c r="AEU290" s="423"/>
      <c r="AEV290" s="423"/>
      <c r="AEW290" s="423"/>
      <c r="AEX290" s="423"/>
      <c r="AEY290" s="423"/>
      <c r="AEZ290" s="423"/>
      <c r="AFA290" s="423"/>
      <c r="AFB290" s="423"/>
      <c r="AFC290" s="423"/>
      <c r="AFD290" s="423"/>
      <c r="AFE290" s="423"/>
      <c r="AFF290" s="423"/>
      <c r="AFG290" s="423"/>
      <c r="AFH290" s="423"/>
      <c r="AFI290" s="423"/>
      <c r="AFJ290" s="423"/>
      <c r="AFK290" s="423"/>
      <c r="AFL290" s="423"/>
      <c r="AFM290" s="423"/>
      <c r="AFN290" s="423"/>
      <c r="AFO290" s="423"/>
      <c r="AFP290" s="423"/>
      <c r="AFQ290" s="423"/>
      <c r="AFR290" s="423"/>
      <c r="AFS290" s="423"/>
      <c r="AFT290" s="423"/>
      <c r="AFU290" s="423"/>
      <c r="AFV290" s="423"/>
      <c r="AFW290" s="423"/>
      <c r="AFX290" s="423"/>
      <c r="AFY290" s="423"/>
      <c r="AFZ290" s="423"/>
      <c r="AGA290" s="423"/>
      <c r="AGB290" s="423"/>
      <c r="AGC290" s="423"/>
      <c r="AGD290" s="423"/>
      <c r="AGE290" s="423"/>
      <c r="AGF290" s="423"/>
      <c r="AGG290" s="423"/>
      <c r="AGH290" s="423"/>
      <c r="AGI290" s="423"/>
      <c r="AGJ290" s="423"/>
      <c r="AGK290" s="423"/>
      <c r="AGL290" s="423"/>
      <c r="AGM290" s="423"/>
      <c r="AGN290" s="423"/>
      <c r="AGO290" s="423"/>
      <c r="AGP290" s="423"/>
      <c r="AGQ290" s="423"/>
      <c r="AGR290" s="423"/>
      <c r="AGS290" s="423"/>
      <c r="AGT290" s="423"/>
      <c r="AGU290" s="423"/>
      <c r="AGV290" s="423"/>
      <c r="AGW290" s="423"/>
      <c r="AGX290" s="423"/>
      <c r="AGY290" s="423"/>
      <c r="AGZ290" s="423"/>
      <c r="AHA290" s="423"/>
      <c r="AHB290" s="423"/>
      <c r="AHC290" s="423"/>
      <c r="AHD290" s="423"/>
      <c r="AHE290" s="423"/>
      <c r="AHF290" s="423"/>
      <c r="AHG290" s="423"/>
      <c r="AHH290" s="423"/>
      <c r="AHI290" s="423"/>
      <c r="AHJ290" s="423"/>
      <c r="AHK290" s="423"/>
      <c r="AHL290" s="423"/>
      <c r="AHM290" s="423"/>
      <c r="AHN290" s="423"/>
      <c r="AHO290" s="423"/>
      <c r="AHP290" s="423"/>
      <c r="AHQ290" s="423"/>
      <c r="AHR290" s="423"/>
      <c r="AHS290" s="423"/>
      <c r="AHT290" s="423"/>
      <c r="AHU290" s="423"/>
      <c r="AHV290" s="423"/>
      <c r="AHW290" s="423"/>
      <c r="AHX290" s="423"/>
      <c r="AHY290" s="423"/>
      <c r="AHZ290" s="423"/>
      <c r="AIA290" s="423"/>
      <c r="AIB290" s="423"/>
      <c r="AIC290" s="423"/>
      <c r="AID290" s="423"/>
      <c r="AIE290" s="423"/>
      <c r="AIF290" s="423"/>
      <c r="AIG290" s="423"/>
      <c r="AIH290" s="423"/>
      <c r="AII290" s="423"/>
      <c r="AIJ290" s="423"/>
      <c r="AIK290" s="423"/>
      <c r="AIL290" s="423"/>
      <c r="AIM290" s="423"/>
      <c r="AIN290" s="423"/>
      <c r="AIO290" s="423"/>
      <c r="AIP290" s="423"/>
      <c r="AIQ290" s="423"/>
      <c r="AIR290" s="423"/>
      <c r="AIS290" s="423"/>
      <c r="AIT290" s="423"/>
      <c r="AIU290" s="423"/>
      <c r="AIV290" s="423"/>
      <c r="AIW290" s="423"/>
      <c r="AIX290" s="423"/>
      <c r="AIY290" s="423"/>
      <c r="AIZ290" s="423"/>
      <c r="AJA290" s="423"/>
      <c r="AJB290" s="423"/>
      <c r="AJC290" s="423"/>
      <c r="AJD290" s="423"/>
      <c r="AJE290" s="423"/>
      <c r="AJF290" s="423"/>
      <c r="AJG290" s="423"/>
      <c r="AJH290" s="423"/>
      <c r="AJI290" s="423"/>
      <c r="AJJ290" s="423"/>
      <c r="AJK290" s="423"/>
      <c r="AJL290" s="423"/>
      <c r="AJM290" s="423"/>
      <c r="AJN290" s="423"/>
      <c r="AJO290" s="423"/>
      <c r="AJP290" s="423"/>
      <c r="AJQ290" s="423"/>
      <c r="AJR290" s="423"/>
      <c r="AJS290" s="423"/>
      <c r="AJT290" s="423"/>
      <c r="AJU290" s="423"/>
      <c r="AJV290" s="423"/>
      <c r="AJW290" s="423"/>
      <c r="AJX290" s="423"/>
      <c r="AJY290" s="423"/>
      <c r="AJZ290" s="423"/>
      <c r="AKA290" s="423"/>
      <c r="AKB290" s="423"/>
      <c r="AKC290" s="423"/>
      <c r="AKD290" s="423"/>
      <c r="AKE290" s="423"/>
      <c r="AKF290" s="423"/>
      <c r="AKG290" s="423"/>
      <c r="AKH290" s="423"/>
      <c r="AKI290" s="423"/>
      <c r="AKJ290" s="423"/>
      <c r="AKK290" s="423"/>
      <c r="AKL290" s="423"/>
      <c r="AKM290" s="423"/>
      <c r="AKN290" s="423"/>
      <c r="AKO290" s="423"/>
      <c r="AKP290" s="423"/>
      <c r="AKQ290" s="423"/>
      <c r="AKR290" s="423"/>
      <c r="AKS290" s="423"/>
      <c r="AKT290" s="423"/>
      <c r="AKU290" s="423"/>
      <c r="AKV290" s="423"/>
      <c r="AKW290" s="423"/>
      <c r="AKX290" s="423"/>
      <c r="AKY290" s="423"/>
      <c r="AKZ290" s="423"/>
      <c r="ALA290" s="423"/>
      <c r="ALB290" s="423"/>
      <c r="ALC290" s="423"/>
      <c r="ALD290" s="423"/>
      <c r="ALE290" s="423"/>
      <c r="ALF290" s="423"/>
      <c r="ALG290" s="423"/>
      <c r="ALH290" s="423"/>
      <c r="ALI290" s="423"/>
      <c r="ALJ290" s="423"/>
      <c r="ALK290" s="423"/>
      <c r="ALL290" s="423"/>
      <c r="ALM290" s="423"/>
      <c r="ALN290" s="423"/>
      <c r="ALO290" s="423"/>
      <c r="ALP290" s="423"/>
      <c r="ALQ290" s="423"/>
      <c r="ALR290" s="423"/>
      <c r="ALS290" s="423"/>
      <c r="ALT290" s="423"/>
      <c r="ALU290" s="423"/>
      <c r="ALV290" s="423"/>
      <c r="ALW290" s="423"/>
      <c r="ALX290" s="423"/>
      <c r="ALY290" s="423"/>
      <c r="ALZ290" s="423"/>
      <c r="AMA290" s="423"/>
      <c r="AMB290" s="423"/>
      <c r="AMC290" s="423"/>
      <c r="AMD290" s="423"/>
      <c r="AME290" s="423"/>
      <c r="AMF290" s="423"/>
      <c r="AMG290" s="423"/>
      <c r="AMH290" s="423"/>
      <c r="AMI290" s="423"/>
      <c r="AMJ290" s="423"/>
      <c r="AMK290" s="423"/>
      <c r="AML290" s="423"/>
      <c r="AMM290" s="423"/>
      <c r="AMN290" s="423"/>
      <c r="AMO290" s="423"/>
      <c r="AMP290" s="423"/>
      <c r="AMQ290" s="423"/>
      <c r="AMR290" s="423"/>
      <c r="AMS290" s="423"/>
      <c r="AMT290" s="423"/>
      <c r="AMU290" s="423"/>
      <c r="AMV290" s="423"/>
      <c r="AMW290" s="423"/>
      <c r="AMX290" s="423"/>
      <c r="AMY290" s="423"/>
      <c r="AMZ290" s="423"/>
      <c r="ANA290" s="423"/>
      <c r="ANB290" s="423"/>
      <c r="ANC290" s="423"/>
      <c r="AND290" s="423"/>
      <c r="ANE290" s="423"/>
      <c r="ANF290" s="423"/>
      <c r="ANG290" s="423"/>
      <c r="ANH290" s="423"/>
      <c r="ANI290" s="423"/>
      <c r="ANJ290" s="423"/>
      <c r="ANK290" s="423"/>
      <c r="ANL290" s="423"/>
      <c r="ANM290" s="423"/>
      <c r="ANN290" s="423"/>
      <c r="ANO290" s="423"/>
      <c r="ANP290" s="423"/>
      <c r="ANQ290" s="423"/>
      <c r="ANR290" s="423"/>
      <c r="ANS290" s="423"/>
      <c r="ANT290" s="423"/>
      <c r="ANU290" s="423"/>
      <c r="ANV290" s="423"/>
      <c r="ANW290" s="423"/>
      <c r="ANX290" s="423"/>
      <c r="ANY290" s="423"/>
      <c r="ANZ290" s="423"/>
      <c r="AOA290" s="423"/>
      <c r="AOB290" s="423"/>
      <c r="AOC290" s="423"/>
      <c r="AOD290" s="423"/>
      <c r="AOE290" s="423"/>
      <c r="AOF290" s="423"/>
      <c r="AOG290" s="423"/>
      <c r="AOH290" s="423"/>
      <c r="AOI290" s="423"/>
      <c r="AOJ290" s="423"/>
      <c r="AOK290" s="423"/>
      <c r="AOL290" s="423"/>
      <c r="AOM290" s="423"/>
      <c r="AON290" s="423"/>
      <c r="AOO290" s="423"/>
      <c r="AOP290" s="423"/>
      <c r="AOQ290" s="423"/>
      <c r="AOR290" s="423"/>
      <c r="AOS290" s="423"/>
      <c r="AOT290" s="423"/>
      <c r="AOU290" s="423"/>
      <c r="AOV290" s="423"/>
      <c r="AOW290" s="423"/>
      <c r="AOX290" s="423"/>
      <c r="AOY290" s="423"/>
      <c r="AOZ290" s="423"/>
      <c r="APA290" s="423"/>
      <c r="APB290" s="423"/>
      <c r="APC290" s="423"/>
      <c r="APD290" s="423"/>
      <c r="APE290" s="423"/>
      <c r="APF290" s="423"/>
      <c r="APG290" s="423"/>
      <c r="APH290" s="423"/>
      <c r="API290" s="423"/>
      <c r="APJ290" s="423"/>
      <c r="APK290" s="423"/>
      <c r="APL290" s="423"/>
      <c r="APM290" s="423"/>
      <c r="APN290" s="423"/>
      <c r="APO290" s="423"/>
      <c r="APP290" s="423"/>
      <c r="APQ290" s="423"/>
      <c r="APR290" s="423"/>
      <c r="APS290" s="423"/>
      <c r="APT290" s="423"/>
      <c r="APU290" s="423"/>
      <c r="APV290" s="423"/>
      <c r="APW290" s="423"/>
      <c r="APX290" s="423"/>
      <c r="APY290" s="423"/>
      <c r="APZ290" s="423"/>
      <c r="AQA290" s="423"/>
      <c r="AQB290" s="423"/>
      <c r="AQC290" s="423"/>
      <c r="AQD290" s="423"/>
      <c r="AQE290" s="423"/>
      <c r="AQF290" s="423"/>
      <c r="AQG290" s="423"/>
      <c r="AQH290" s="423"/>
      <c r="AQI290" s="423"/>
      <c r="AQJ290" s="423"/>
      <c r="AQK290" s="423"/>
      <c r="AQL290" s="423"/>
      <c r="AQM290" s="423"/>
      <c r="AQN290" s="423"/>
      <c r="AQO290" s="423"/>
      <c r="AQP290" s="423"/>
      <c r="AQQ290" s="423"/>
      <c r="AQR290" s="423"/>
      <c r="AQS290" s="423"/>
      <c r="AQT290" s="423"/>
      <c r="AQU290" s="423"/>
      <c r="AQV290" s="423"/>
      <c r="AQW290" s="423"/>
      <c r="AQX290" s="423"/>
      <c r="AQY290" s="423"/>
      <c r="AQZ290" s="423"/>
      <c r="ARA290" s="423"/>
      <c r="ARB290" s="423"/>
      <c r="ARC290" s="423"/>
      <c r="ARD290" s="423"/>
      <c r="ARE290" s="423"/>
      <c r="ARF290" s="423"/>
      <c r="ARG290" s="423"/>
      <c r="ARH290" s="423"/>
      <c r="ARI290" s="423"/>
      <c r="ARJ290" s="423"/>
      <c r="ARK290" s="423"/>
      <c r="ARL290" s="423"/>
      <c r="ARM290" s="423"/>
      <c r="ARN290" s="423"/>
      <c r="ARO290" s="423"/>
      <c r="ARP290" s="423"/>
      <c r="ARQ290" s="423"/>
      <c r="ARR290" s="423"/>
      <c r="ARS290" s="423"/>
      <c r="ART290" s="423"/>
      <c r="ARU290" s="423"/>
      <c r="ARV290" s="423"/>
      <c r="ARW290" s="423"/>
      <c r="ARX290" s="423"/>
      <c r="ARY290" s="423"/>
      <c r="ARZ290" s="423"/>
      <c r="ASA290" s="423"/>
      <c r="ASB290" s="423"/>
      <c r="ASC290" s="423"/>
      <c r="ASD290" s="423"/>
      <c r="ASE290" s="423"/>
      <c r="ASF290" s="423"/>
      <c r="ASG290" s="423"/>
      <c r="ASH290" s="423"/>
      <c r="ASI290" s="423"/>
      <c r="ASJ290" s="423"/>
      <c r="ASK290" s="423"/>
      <c r="ASL290" s="423"/>
      <c r="ASM290" s="423"/>
      <c r="ASN290" s="423"/>
      <c r="ASO290" s="423"/>
      <c r="ASP290" s="423"/>
      <c r="ASQ290" s="423"/>
      <c r="ASR290" s="423"/>
      <c r="ASS290" s="423"/>
      <c r="AST290" s="423"/>
      <c r="ASU290" s="423"/>
      <c r="ASV290" s="423"/>
      <c r="ASW290" s="423"/>
      <c r="ASX290" s="423"/>
      <c r="ASY290" s="423"/>
      <c r="ASZ290" s="423"/>
      <c r="ATA290" s="423"/>
      <c r="ATB290" s="423"/>
      <c r="ATC290" s="423"/>
      <c r="ATD290" s="423"/>
      <c r="ATE290" s="423"/>
      <c r="ATF290" s="423"/>
      <c r="ATG290" s="423"/>
      <c r="ATH290" s="423"/>
      <c r="ATI290" s="423"/>
      <c r="ATJ290" s="423"/>
      <c r="ATK290" s="423"/>
      <c r="ATL290" s="423"/>
      <c r="ATM290" s="423"/>
      <c r="ATN290" s="423"/>
      <c r="ATO290" s="423"/>
      <c r="ATP290" s="423"/>
      <c r="ATQ290" s="423"/>
      <c r="ATR290" s="423"/>
      <c r="ATS290" s="423"/>
      <c r="ATT290" s="423"/>
      <c r="ATU290" s="423"/>
      <c r="ATV290" s="423"/>
      <c r="ATW290" s="423"/>
      <c r="ATX290" s="423"/>
      <c r="ATY290" s="423"/>
      <c r="ATZ290" s="423"/>
      <c r="AUA290" s="423"/>
      <c r="AUB290" s="423"/>
      <c r="AUC290" s="423"/>
      <c r="AUD290" s="423"/>
      <c r="AUE290" s="423"/>
      <c r="AUF290" s="423"/>
      <c r="AUG290" s="423"/>
      <c r="AUH290" s="423"/>
      <c r="AUI290" s="423"/>
      <c r="AUJ290" s="423"/>
      <c r="AUK290" s="423"/>
      <c r="AUL290" s="423"/>
      <c r="AUM290" s="423"/>
      <c r="AUN290" s="423"/>
      <c r="AUO290" s="423"/>
      <c r="AUP290" s="423"/>
      <c r="AUQ290" s="423"/>
      <c r="AUR290" s="423"/>
      <c r="AUS290" s="423"/>
      <c r="AUT290" s="423"/>
      <c r="AUU290" s="423"/>
      <c r="AUV290" s="423"/>
      <c r="AUW290" s="423"/>
      <c r="AUX290" s="423"/>
      <c r="AUY290" s="423"/>
      <c r="AUZ290" s="423"/>
      <c r="AVA290" s="423"/>
      <c r="AVB290" s="423"/>
      <c r="AVC290" s="423"/>
      <c r="AVD290" s="423"/>
      <c r="AVE290" s="423"/>
      <c r="AVF290" s="423"/>
      <c r="AVG290" s="423"/>
      <c r="AVH290" s="423"/>
      <c r="AVI290" s="423"/>
      <c r="AVJ290" s="423"/>
      <c r="AVK290" s="423"/>
      <c r="AVL290" s="423"/>
      <c r="AVM290" s="423"/>
      <c r="AVN290" s="423"/>
      <c r="AVO290" s="423"/>
      <c r="AVP290" s="423"/>
      <c r="AVQ290" s="423"/>
      <c r="AVR290" s="423"/>
      <c r="AVS290" s="423"/>
      <c r="AVT290" s="423"/>
      <c r="AVU290" s="423"/>
      <c r="AVV290" s="423"/>
      <c r="AVW290" s="423"/>
      <c r="AVX290" s="423"/>
      <c r="AVY290" s="423"/>
      <c r="AVZ290" s="423"/>
      <c r="AWA290" s="423"/>
      <c r="AWB290" s="423"/>
      <c r="AWC290" s="423"/>
      <c r="AWD290" s="423"/>
      <c r="AWE290" s="423"/>
      <c r="AWF290" s="423"/>
      <c r="AWG290" s="423"/>
      <c r="AWH290" s="423"/>
      <c r="AWI290" s="423"/>
      <c r="AWJ290" s="423"/>
      <c r="AWK290" s="423"/>
      <c r="AWL290" s="423"/>
      <c r="AWM290" s="423"/>
      <c r="AWN290" s="423"/>
      <c r="AWO290" s="423"/>
      <c r="AWP290" s="423"/>
      <c r="AWQ290" s="423"/>
      <c r="AWR290" s="423"/>
      <c r="AWS290" s="423"/>
      <c r="AWT290" s="423"/>
      <c r="AWU290" s="423"/>
      <c r="AWV290" s="423"/>
      <c r="AWW290" s="423"/>
      <c r="AWX290" s="423"/>
      <c r="AWY290" s="423"/>
      <c r="AWZ290" s="423"/>
      <c r="AXA290" s="423"/>
      <c r="AXB290" s="423"/>
      <c r="AXC290" s="423"/>
      <c r="AXD290" s="423"/>
      <c r="AXE290" s="423"/>
      <c r="AXF290" s="423"/>
      <c r="AXG290" s="423"/>
      <c r="AXH290" s="423"/>
      <c r="AXI290" s="423"/>
      <c r="AXJ290" s="423"/>
      <c r="AXK290" s="423"/>
      <c r="AXL290" s="423"/>
      <c r="AXM290" s="423"/>
      <c r="AXN290" s="423"/>
      <c r="AXO290" s="423"/>
      <c r="AXP290" s="423"/>
      <c r="AXQ290" s="423"/>
      <c r="AXR290" s="423"/>
      <c r="AXS290" s="423"/>
      <c r="AXT290" s="423"/>
      <c r="AXU290" s="423"/>
      <c r="AXV290" s="423"/>
      <c r="AXW290" s="423"/>
      <c r="AXX290" s="423"/>
      <c r="AXY290" s="423"/>
      <c r="AXZ290" s="423"/>
      <c r="AYA290" s="423"/>
      <c r="AYB290" s="423"/>
      <c r="AYC290" s="423"/>
      <c r="AYD290" s="423"/>
      <c r="AYE290" s="423"/>
      <c r="AYF290" s="423"/>
      <c r="AYG290" s="423"/>
      <c r="AYH290" s="423"/>
      <c r="AYI290" s="423"/>
      <c r="AYJ290" s="423"/>
      <c r="AYK290" s="423"/>
      <c r="AYL290" s="423"/>
      <c r="AYM290" s="423"/>
      <c r="AYN290" s="423"/>
      <c r="AYO290" s="423"/>
      <c r="AYP290" s="423"/>
      <c r="AYQ290" s="423"/>
      <c r="AYR290" s="423"/>
      <c r="AYS290" s="423"/>
      <c r="AYT290" s="423"/>
      <c r="AYU290" s="423"/>
      <c r="AYV290" s="423"/>
      <c r="AYW290" s="423"/>
      <c r="AYX290" s="423"/>
      <c r="AYY290" s="423"/>
      <c r="AYZ290" s="423"/>
      <c r="AZA290" s="423"/>
      <c r="AZB290" s="423"/>
      <c r="AZC290" s="423"/>
      <c r="AZD290" s="423"/>
      <c r="AZE290" s="423"/>
      <c r="AZF290" s="423"/>
      <c r="AZG290" s="423"/>
      <c r="AZH290" s="423"/>
      <c r="AZI290" s="423"/>
      <c r="AZJ290" s="423"/>
      <c r="AZK290" s="423"/>
      <c r="AZL290" s="423"/>
      <c r="AZM290" s="423"/>
      <c r="AZN290" s="423"/>
      <c r="AZO290" s="423"/>
      <c r="AZP290" s="423"/>
      <c r="AZQ290" s="423"/>
      <c r="AZR290" s="423"/>
      <c r="AZS290" s="423"/>
      <c r="AZT290" s="423"/>
      <c r="AZU290" s="423"/>
      <c r="AZV290" s="423"/>
      <c r="AZW290" s="423"/>
      <c r="AZX290" s="423"/>
      <c r="AZY290" s="423"/>
      <c r="AZZ290" s="423"/>
      <c r="BAA290" s="423"/>
      <c r="BAB290" s="423"/>
      <c r="BAC290" s="423"/>
      <c r="BAD290" s="423"/>
      <c r="BAE290" s="423"/>
      <c r="BAF290" s="423"/>
      <c r="BAG290" s="423"/>
      <c r="BAH290" s="423"/>
      <c r="BAI290" s="423"/>
      <c r="BAJ290" s="423"/>
      <c r="BAK290" s="423"/>
      <c r="BAL290" s="423"/>
      <c r="BAM290" s="423"/>
      <c r="BAN290" s="423"/>
      <c r="BAO290" s="423"/>
      <c r="BAP290" s="423"/>
      <c r="BAQ290" s="423"/>
      <c r="BAR290" s="423"/>
      <c r="BAS290" s="423"/>
      <c r="BAT290" s="423"/>
      <c r="BAU290" s="423"/>
      <c r="BAV290" s="423"/>
      <c r="BAW290" s="423"/>
      <c r="BAX290" s="423"/>
      <c r="BAY290" s="423"/>
      <c r="BAZ290" s="423"/>
      <c r="BBA290" s="423"/>
      <c r="BBB290" s="423"/>
      <c r="BBC290" s="423"/>
      <c r="BBD290" s="423"/>
      <c r="BBE290" s="423"/>
      <c r="BBF290" s="423"/>
      <c r="BBG290" s="423"/>
      <c r="BBH290" s="423"/>
      <c r="BBI290" s="423"/>
      <c r="BBJ290" s="423"/>
      <c r="BBK290" s="423"/>
      <c r="BBL290" s="423"/>
      <c r="BBM290" s="423"/>
      <c r="BBN290" s="423"/>
      <c r="BBO290" s="423"/>
      <c r="BBP290" s="423"/>
      <c r="BBQ290" s="423"/>
      <c r="BBR290" s="423"/>
      <c r="BBS290" s="423"/>
      <c r="BBT290" s="423"/>
      <c r="BBU290" s="423"/>
      <c r="BBV290" s="423"/>
      <c r="BBW290" s="423"/>
      <c r="BBX290" s="423"/>
      <c r="BBY290" s="423"/>
      <c r="BBZ290" s="423"/>
      <c r="BCA290" s="423"/>
      <c r="BCB290" s="423"/>
      <c r="BCC290" s="423"/>
      <c r="BCD290" s="423"/>
      <c r="BCE290" s="423"/>
      <c r="BCF290" s="423"/>
      <c r="BCG290" s="423"/>
      <c r="BCH290" s="423"/>
      <c r="BCI290" s="423"/>
      <c r="BCJ290" s="423"/>
      <c r="BCK290" s="423"/>
      <c r="BCL290" s="423"/>
      <c r="BCM290" s="423"/>
      <c r="BCN290" s="423"/>
      <c r="BCO290" s="423"/>
      <c r="BCP290" s="423"/>
      <c r="BCQ290" s="423"/>
      <c r="BCR290" s="423"/>
      <c r="BCS290" s="423"/>
      <c r="BCT290" s="423"/>
      <c r="BCU290" s="423"/>
      <c r="BCV290" s="423"/>
      <c r="BCW290" s="423"/>
      <c r="BCX290" s="423"/>
      <c r="BCY290" s="423"/>
      <c r="BCZ290" s="423"/>
      <c r="BDA290" s="423"/>
      <c r="BDB290" s="423"/>
      <c r="BDC290" s="423"/>
      <c r="BDD290" s="423"/>
      <c r="BDE290" s="423"/>
      <c r="BDF290" s="423"/>
      <c r="BDG290" s="423"/>
      <c r="BDH290" s="423"/>
      <c r="BDI290" s="423"/>
      <c r="BDJ290" s="423"/>
      <c r="BDK290" s="423"/>
      <c r="BDL290" s="423"/>
      <c r="BDM290" s="423"/>
      <c r="BDN290" s="423"/>
      <c r="BDO290" s="423"/>
      <c r="BDP290" s="423"/>
      <c r="BDQ290" s="423"/>
      <c r="BDR290" s="423"/>
      <c r="BDS290" s="423"/>
      <c r="BDT290" s="423"/>
      <c r="BDU290" s="423"/>
      <c r="BDV290" s="423"/>
      <c r="BDW290" s="423"/>
      <c r="BDX290" s="423"/>
      <c r="BDY290" s="423"/>
      <c r="BDZ290" s="423"/>
      <c r="BEA290" s="423"/>
      <c r="BEB290" s="423"/>
      <c r="BEC290" s="423"/>
      <c r="BED290" s="423"/>
      <c r="BEE290" s="423"/>
      <c r="BEF290" s="423"/>
      <c r="BEG290" s="423"/>
      <c r="BEH290" s="423"/>
      <c r="BEI290" s="423"/>
      <c r="BEJ290" s="423"/>
      <c r="BEK290" s="423"/>
      <c r="BEL290" s="423"/>
      <c r="BEM290" s="423"/>
      <c r="BEN290" s="423"/>
      <c r="BEO290" s="423"/>
      <c r="BEP290" s="423"/>
      <c r="BEQ290" s="423"/>
      <c r="BER290" s="423"/>
      <c r="BES290" s="423"/>
      <c r="BET290" s="423"/>
      <c r="BEU290" s="423"/>
      <c r="BEV290" s="423"/>
      <c r="BEW290" s="423"/>
      <c r="BEX290" s="423"/>
      <c r="BEY290" s="423"/>
      <c r="BEZ290" s="423"/>
      <c r="BFA290" s="423"/>
      <c r="BFB290" s="423"/>
      <c r="BFC290" s="423"/>
      <c r="BFD290" s="423"/>
      <c r="BFE290" s="423"/>
      <c r="BFF290" s="423"/>
      <c r="BFG290" s="423"/>
      <c r="BFH290" s="423"/>
      <c r="BFI290" s="423"/>
      <c r="BFJ290" s="423"/>
      <c r="BFK290" s="423"/>
      <c r="BFL290" s="423"/>
      <c r="BFM290" s="423"/>
      <c r="BFN290" s="423"/>
      <c r="BFO290" s="423"/>
      <c r="BFP290" s="423"/>
      <c r="BFQ290" s="423"/>
      <c r="BFR290" s="423"/>
      <c r="BFS290" s="423"/>
      <c r="BFT290" s="423"/>
      <c r="BFU290" s="423"/>
      <c r="BFV290" s="423"/>
      <c r="BFW290" s="423"/>
      <c r="BFX290" s="423"/>
      <c r="BFY290" s="423"/>
      <c r="BFZ290" s="423"/>
      <c r="BGA290" s="423"/>
      <c r="BGB290" s="423"/>
      <c r="BGC290" s="423"/>
      <c r="BGD290" s="423"/>
      <c r="BGE290" s="423"/>
      <c r="BGF290" s="423"/>
      <c r="BGG290" s="423"/>
      <c r="BGH290" s="423"/>
      <c r="BGI290" s="423"/>
      <c r="BGJ290" s="423"/>
      <c r="BGK290" s="423"/>
      <c r="BGL290" s="423"/>
      <c r="BGM290" s="423"/>
      <c r="BGN290" s="423"/>
      <c r="BGO290" s="423"/>
      <c r="BGP290" s="423"/>
      <c r="BGQ290" s="423"/>
      <c r="BGR290" s="423"/>
      <c r="BGS290" s="423"/>
      <c r="BGT290" s="423"/>
      <c r="BGU290" s="423"/>
      <c r="BGV290" s="423"/>
      <c r="BGW290" s="423"/>
      <c r="BGX290" s="423"/>
      <c r="BGY290" s="423"/>
      <c r="BGZ290" s="423"/>
      <c r="BHA290" s="423"/>
      <c r="BHB290" s="423"/>
      <c r="BHC290" s="423"/>
      <c r="BHD290" s="423"/>
      <c r="BHE290" s="423"/>
      <c r="BHF290" s="423"/>
      <c r="BHG290" s="423"/>
      <c r="BHH290" s="423"/>
      <c r="BHI290" s="423"/>
      <c r="BHJ290" s="423"/>
      <c r="BHK290" s="423"/>
      <c r="BHL290" s="423"/>
      <c r="BHM290" s="423"/>
      <c r="BHN290" s="423"/>
      <c r="BHO290" s="423"/>
      <c r="BHP290" s="423"/>
      <c r="BHQ290" s="423"/>
      <c r="BHR290" s="423"/>
      <c r="BHS290" s="423"/>
      <c r="BHT290" s="423"/>
      <c r="BHU290" s="423"/>
      <c r="BHV290" s="423"/>
      <c r="BHW290" s="423"/>
      <c r="BHX290" s="423"/>
      <c r="BHY290" s="423"/>
      <c r="BHZ290" s="423"/>
      <c r="BIA290" s="423"/>
      <c r="BIB290" s="423"/>
      <c r="BIC290" s="423"/>
      <c r="BID290" s="423"/>
      <c r="BIE290" s="423"/>
      <c r="BIF290" s="423"/>
      <c r="BIG290" s="423"/>
      <c r="BIH290" s="423"/>
      <c r="BII290" s="423"/>
      <c r="BIJ290" s="423"/>
      <c r="BIK290" s="423"/>
      <c r="BIL290" s="423"/>
      <c r="BIM290" s="423"/>
      <c r="BIN290" s="423"/>
      <c r="BIO290" s="423"/>
      <c r="BIP290" s="423"/>
      <c r="BIQ290" s="423"/>
      <c r="BIR290" s="423"/>
      <c r="BIS290" s="423"/>
      <c r="BIT290" s="423"/>
      <c r="BIU290" s="423"/>
      <c r="BIV290" s="423"/>
      <c r="BIW290" s="423"/>
      <c r="BIX290" s="423"/>
      <c r="BIY290" s="423"/>
      <c r="BIZ290" s="423"/>
      <c r="BJA290" s="423"/>
      <c r="BJB290" s="423"/>
      <c r="BJC290" s="423"/>
      <c r="BJD290" s="423"/>
      <c r="BJE290" s="423"/>
      <c r="BJF290" s="423"/>
      <c r="BJG290" s="423"/>
      <c r="BJH290" s="423"/>
      <c r="BJI290" s="423"/>
      <c r="BJJ290" s="423"/>
      <c r="BJK290" s="423"/>
      <c r="BJL290" s="423"/>
      <c r="BJM290" s="423"/>
      <c r="BJN290" s="423"/>
      <c r="BJO290" s="423"/>
      <c r="BJP290" s="423"/>
      <c r="BJQ290" s="423"/>
      <c r="BJR290" s="423"/>
      <c r="BJS290" s="423"/>
      <c r="BJT290" s="423"/>
      <c r="BJU290" s="423"/>
      <c r="BJV290" s="423"/>
      <c r="BJW290" s="423"/>
      <c r="BJX290" s="423"/>
      <c r="BJY290" s="423"/>
      <c r="BJZ290" s="423"/>
      <c r="BKA290" s="423"/>
      <c r="BKB290" s="423"/>
      <c r="BKC290" s="423"/>
      <c r="BKD290" s="423"/>
      <c r="BKE290" s="423"/>
      <c r="BKF290" s="423"/>
      <c r="BKG290" s="423"/>
      <c r="BKH290" s="423"/>
      <c r="BKI290" s="423"/>
      <c r="BKJ290" s="423"/>
      <c r="BKK290" s="423"/>
      <c r="BKL290" s="423"/>
      <c r="BKM290" s="423"/>
      <c r="BKN290" s="423"/>
      <c r="BKO290" s="423"/>
      <c r="BKP290" s="423"/>
      <c r="BKQ290" s="423"/>
      <c r="BKR290" s="423"/>
      <c r="BKS290" s="423"/>
      <c r="BKT290" s="423"/>
      <c r="BKU290" s="423"/>
      <c r="BKV290" s="423"/>
      <c r="BKW290" s="423"/>
      <c r="BKX290" s="423"/>
      <c r="BKY290" s="423"/>
      <c r="BKZ290" s="423"/>
      <c r="BLA290" s="423"/>
      <c r="BLB290" s="423"/>
      <c r="BLC290" s="423"/>
      <c r="BLD290" s="423"/>
      <c r="BLE290" s="423"/>
      <c r="BLF290" s="423"/>
      <c r="BLG290" s="423"/>
      <c r="BLH290" s="423"/>
      <c r="BLI290" s="423"/>
      <c r="BLJ290" s="423"/>
      <c r="BLK290" s="423"/>
      <c r="BLL290" s="423"/>
      <c r="BLM290" s="423"/>
      <c r="BLN290" s="423"/>
      <c r="BLO290" s="423"/>
      <c r="BLP290" s="423"/>
      <c r="BLQ290" s="423"/>
      <c r="BLR290" s="423"/>
      <c r="BLS290" s="423"/>
      <c r="BLT290" s="423"/>
      <c r="BLU290" s="423"/>
      <c r="BLV290" s="423"/>
      <c r="BLW290" s="423"/>
      <c r="BLX290" s="423"/>
      <c r="BLY290" s="423"/>
      <c r="BLZ290" s="423"/>
      <c r="BMA290" s="423"/>
      <c r="BMB290" s="423"/>
      <c r="BMC290" s="423"/>
      <c r="BMD290" s="423"/>
      <c r="BME290" s="423"/>
      <c r="BMF290" s="423"/>
      <c r="BMG290" s="423"/>
      <c r="BMH290" s="423"/>
      <c r="BMI290" s="423"/>
      <c r="BMJ290" s="423"/>
      <c r="BMK290" s="423"/>
      <c r="BML290" s="423"/>
      <c r="BMM290" s="423"/>
      <c r="BMN290" s="423"/>
      <c r="BMO290" s="423"/>
      <c r="BMP290" s="423"/>
      <c r="BMQ290" s="423"/>
      <c r="BMR290" s="423"/>
      <c r="BMS290" s="423"/>
      <c r="BMT290" s="423"/>
      <c r="BMU290" s="423"/>
      <c r="BMV290" s="423"/>
      <c r="BMW290" s="423"/>
      <c r="BMX290" s="423"/>
      <c r="BMY290" s="423"/>
      <c r="BMZ290" s="423"/>
      <c r="BNA290" s="423"/>
      <c r="BNB290" s="423"/>
      <c r="BNC290" s="423"/>
      <c r="BND290" s="423"/>
      <c r="BNE290" s="423"/>
      <c r="BNF290" s="423"/>
      <c r="BNG290" s="423"/>
      <c r="BNH290" s="423"/>
      <c r="BNI290" s="423"/>
      <c r="BNJ290" s="423"/>
      <c r="BNK290" s="423"/>
      <c r="BNL290" s="423"/>
      <c r="BNM290" s="423"/>
      <c r="BNN290" s="423"/>
      <c r="BNO290" s="423"/>
      <c r="BNP290" s="423"/>
      <c r="BNQ290" s="423"/>
      <c r="BNR290" s="423"/>
      <c r="BNS290" s="423"/>
      <c r="BNT290" s="423"/>
      <c r="BNU290" s="423"/>
      <c r="BNV290" s="423"/>
      <c r="BNW290" s="423"/>
      <c r="BNX290" s="423"/>
      <c r="BNY290" s="423"/>
      <c r="BNZ290" s="423"/>
      <c r="BOA290" s="423"/>
      <c r="BOB290" s="423"/>
      <c r="BOC290" s="423"/>
      <c r="BOD290" s="423"/>
      <c r="BOE290" s="423"/>
      <c r="BOF290" s="423"/>
      <c r="BOG290" s="423"/>
      <c r="BOH290" s="423"/>
      <c r="BOI290" s="423"/>
      <c r="BOJ290" s="423"/>
      <c r="BOK290" s="423"/>
      <c r="BOL290" s="423"/>
      <c r="BOM290" s="423"/>
      <c r="BON290" s="423"/>
      <c r="BOO290" s="423"/>
      <c r="BOP290" s="423"/>
      <c r="BOQ290" s="423"/>
      <c r="BOR290" s="423"/>
      <c r="BOS290" s="423"/>
      <c r="BOT290" s="423"/>
      <c r="BOU290" s="423"/>
      <c r="BOV290" s="423"/>
      <c r="BOW290" s="423"/>
      <c r="BOX290" s="423"/>
      <c r="BOY290" s="423"/>
      <c r="BOZ290" s="423"/>
      <c r="BPA290" s="423"/>
      <c r="BPB290" s="423"/>
      <c r="BPC290" s="423"/>
      <c r="BPD290" s="423"/>
      <c r="BPE290" s="423"/>
      <c r="BPF290" s="423"/>
      <c r="BPG290" s="423"/>
      <c r="BPH290" s="423"/>
      <c r="BPI290" s="423"/>
      <c r="BPJ290" s="423"/>
      <c r="BPK290" s="423"/>
      <c r="BPL290" s="423"/>
      <c r="BPM290" s="423"/>
      <c r="BPN290" s="423"/>
      <c r="BPO290" s="423"/>
      <c r="BPP290" s="423"/>
      <c r="BPQ290" s="423"/>
      <c r="BPR290" s="423"/>
      <c r="BPS290" s="423"/>
      <c r="BPT290" s="423"/>
      <c r="BPU290" s="423"/>
      <c r="BPV290" s="423"/>
      <c r="BPW290" s="423"/>
      <c r="BPX290" s="423"/>
      <c r="BPY290" s="423"/>
      <c r="BPZ290" s="423"/>
      <c r="BQA290" s="423"/>
      <c r="BQB290" s="423"/>
      <c r="BQC290" s="423"/>
      <c r="BQD290" s="423"/>
      <c r="BQE290" s="423"/>
      <c r="BQF290" s="423"/>
      <c r="BQG290" s="423"/>
      <c r="BQH290" s="423"/>
      <c r="BQI290" s="423"/>
      <c r="BQJ290" s="423"/>
      <c r="BQK290" s="423"/>
      <c r="BQL290" s="423"/>
      <c r="BQM290" s="423"/>
      <c r="BQN290" s="423"/>
      <c r="BQO290" s="423"/>
      <c r="BQP290" s="423"/>
      <c r="BQQ290" s="423"/>
      <c r="BQR290" s="423"/>
      <c r="BQS290" s="423"/>
      <c r="BQT290" s="423"/>
      <c r="BQU290" s="423"/>
      <c r="BQV290" s="423"/>
      <c r="BQW290" s="423"/>
      <c r="BQX290" s="423"/>
      <c r="BQY290" s="423"/>
      <c r="BQZ290" s="423"/>
      <c r="BRA290" s="423"/>
      <c r="BRB290" s="423"/>
      <c r="BRC290" s="423"/>
      <c r="BRD290" s="423"/>
      <c r="BRE290" s="423"/>
      <c r="BRF290" s="423"/>
      <c r="BRG290" s="423"/>
      <c r="BRH290" s="423"/>
      <c r="BRI290" s="423"/>
      <c r="BRJ290" s="423"/>
      <c r="BRK290" s="423"/>
      <c r="BRL290" s="423"/>
      <c r="BRM290" s="423"/>
      <c r="BRN290" s="423"/>
      <c r="BRO290" s="423"/>
      <c r="BRP290" s="423"/>
      <c r="BRQ290" s="423"/>
      <c r="BRR290" s="423"/>
      <c r="BRS290" s="423"/>
      <c r="BRT290" s="423"/>
      <c r="BRU290" s="423"/>
      <c r="BRV290" s="423"/>
      <c r="BRW290" s="423"/>
      <c r="BRX290" s="423"/>
      <c r="BRY290" s="423"/>
      <c r="BRZ290" s="423"/>
      <c r="BSA290" s="423"/>
      <c r="BSB290" s="423"/>
      <c r="BSC290" s="423"/>
      <c r="BSD290" s="423"/>
      <c r="BSE290" s="423"/>
      <c r="BSF290" s="423"/>
      <c r="BSG290" s="423"/>
      <c r="BSH290" s="423"/>
      <c r="BSI290" s="423"/>
      <c r="BSJ290" s="423"/>
      <c r="BSK290" s="423"/>
      <c r="BSL290" s="423"/>
      <c r="BSM290" s="423"/>
      <c r="BSN290" s="423"/>
      <c r="BSO290" s="423"/>
      <c r="BSP290" s="423"/>
      <c r="BSQ290" s="423"/>
      <c r="BSR290" s="423"/>
      <c r="BSS290" s="423"/>
      <c r="BST290" s="423"/>
      <c r="BSU290" s="423"/>
      <c r="BSV290" s="423"/>
      <c r="BSW290" s="423"/>
      <c r="BSX290" s="423"/>
      <c r="BSY290" s="423"/>
      <c r="BSZ290" s="423"/>
      <c r="BTA290" s="423"/>
      <c r="BTB290" s="423"/>
      <c r="BTC290" s="423"/>
      <c r="BTD290" s="423"/>
      <c r="BTE290" s="423"/>
      <c r="BTF290" s="423"/>
      <c r="BTG290" s="423"/>
      <c r="BTH290" s="423"/>
      <c r="BTI290" s="423"/>
      <c r="BTJ290" s="423"/>
      <c r="BTK290" s="423"/>
      <c r="BTL290" s="423"/>
      <c r="BTM290" s="423"/>
      <c r="BTN290" s="423"/>
      <c r="BTO290" s="423"/>
      <c r="BTP290" s="423"/>
      <c r="BTQ290" s="423"/>
      <c r="BTR290" s="423"/>
      <c r="BTS290" s="423"/>
      <c r="BTT290" s="423"/>
      <c r="BTU290" s="423"/>
      <c r="BTV290" s="423"/>
      <c r="BTW290" s="423"/>
      <c r="BTX290" s="423"/>
      <c r="BTY290" s="423"/>
      <c r="BTZ290" s="423"/>
      <c r="BUA290" s="423"/>
      <c r="BUB290" s="423"/>
      <c r="BUC290" s="423"/>
      <c r="BUD290" s="423"/>
      <c r="BUE290" s="423"/>
      <c r="BUF290" s="423"/>
      <c r="BUG290" s="423"/>
      <c r="BUH290" s="423"/>
      <c r="BUI290" s="423"/>
      <c r="BUJ290" s="423"/>
      <c r="BUK290" s="423"/>
      <c r="BUL290" s="423"/>
      <c r="BUM290" s="423"/>
      <c r="BUN290" s="423"/>
      <c r="BUO290" s="423"/>
      <c r="BUP290" s="423"/>
      <c r="BUQ290" s="423"/>
      <c r="BUR290" s="423"/>
      <c r="BUS290" s="423"/>
      <c r="BUT290" s="423"/>
      <c r="BUU290" s="423"/>
      <c r="BUV290" s="423"/>
      <c r="BUW290" s="423"/>
      <c r="BUX290" s="423"/>
      <c r="BUY290" s="423"/>
      <c r="BUZ290" s="423"/>
      <c r="BVA290" s="423"/>
      <c r="BVB290" s="423"/>
      <c r="BVC290" s="423"/>
      <c r="BVD290" s="423"/>
      <c r="BVE290" s="423"/>
      <c r="BVF290" s="423"/>
      <c r="BVG290" s="423"/>
      <c r="BVH290" s="423"/>
      <c r="BVI290" s="423"/>
      <c r="BVJ290" s="423"/>
      <c r="BVK290" s="423"/>
      <c r="BVL290" s="423"/>
      <c r="BVM290" s="423"/>
      <c r="BVN290" s="423"/>
      <c r="BVO290" s="423"/>
      <c r="BVP290" s="423"/>
      <c r="BVQ290" s="423"/>
      <c r="BVR290" s="423"/>
      <c r="BVS290" s="423"/>
      <c r="BVT290" s="423"/>
      <c r="BVU290" s="423"/>
      <c r="BVV290" s="423"/>
      <c r="BVW290" s="423"/>
      <c r="BVX290" s="423"/>
      <c r="BVY290" s="423"/>
      <c r="BVZ290" s="423"/>
      <c r="BWA290" s="423"/>
      <c r="BWB290" s="423"/>
      <c r="BWC290" s="423"/>
      <c r="BWD290" s="423"/>
      <c r="BWE290" s="423"/>
      <c r="BWF290" s="423"/>
      <c r="BWG290" s="423"/>
      <c r="BWH290" s="423"/>
      <c r="BWI290" s="423"/>
      <c r="BWJ290" s="423"/>
      <c r="BWK290" s="423"/>
      <c r="BWL290" s="423"/>
      <c r="BWM290" s="423"/>
      <c r="BWN290" s="423"/>
      <c r="BWO290" s="423"/>
      <c r="BWP290" s="423"/>
      <c r="BWQ290" s="423"/>
      <c r="BWR290" s="423"/>
      <c r="BWS290" s="423"/>
      <c r="BWT290" s="423"/>
      <c r="BWU290" s="423"/>
      <c r="BWV290" s="423"/>
      <c r="BWW290" s="423"/>
      <c r="BWX290" s="423"/>
      <c r="BWY290" s="423"/>
      <c r="BWZ290" s="423"/>
      <c r="BXA290" s="423"/>
      <c r="BXB290" s="423"/>
      <c r="BXC290" s="423"/>
      <c r="BXD290" s="423"/>
      <c r="BXE290" s="423"/>
      <c r="BXF290" s="423"/>
      <c r="BXG290" s="423"/>
      <c r="BXH290" s="423"/>
      <c r="BXI290" s="423"/>
      <c r="BXJ290" s="423"/>
      <c r="BXK290" s="423"/>
      <c r="BXL290" s="423"/>
      <c r="BXM290" s="423"/>
      <c r="BXN290" s="423"/>
      <c r="BXO290" s="423"/>
      <c r="BXP290" s="423"/>
      <c r="BXQ290" s="423"/>
      <c r="BXR290" s="423"/>
      <c r="BXS290" s="423"/>
      <c r="BXT290" s="423"/>
      <c r="BXU290" s="423"/>
      <c r="BXV290" s="423"/>
      <c r="BXW290" s="423"/>
      <c r="BXX290" s="423"/>
      <c r="BXY290" s="423"/>
      <c r="BXZ290" s="423"/>
      <c r="BYA290" s="423"/>
      <c r="BYB290" s="423"/>
      <c r="BYC290" s="423"/>
      <c r="BYD290" s="423"/>
      <c r="BYE290" s="423"/>
      <c r="BYF290" s="423"/>
      <c r="BYG290" s="423"/>
      <c r="BYH290" s="423"/>
      <c r="BYI290" s="423"/>
      <c r="BYJ290" s="423"/>
      <c r="BYK290" s="423"/>
      <c r="BYL290" s="423"/>
      <c r="BYM290" s="423"/>
      <c r="BYN290" s="423"/>
      <c r="BYO290" s="423"/>
      <c r="BYP290" s="423"/>
      <c r="BYQ290" s="423"/>
      <c r="BYR290" s="423"/>
      <c r="BYS290" s="423"/>
      <c r="BYT290" s="423"/>
      <c r="BYU290" s="423"/>
      <c r="BYV290" s="423"/>
      <c r="BYW290" s="423"/>
      <c r="BYX290" s="423"/>
      <c r="BYY290" s="423"/>
      <c r="BYZ290" s="423"/>
      <c r="BZA290" s="423"/>
      <c r="BZB290" s="423"/>
      <c r="BZC290" s="423"/>
      <c r="BZD290" s="423"/>
      <c r="BZE290" s="423"/>
      <c r="BZF290" s="423"/>
      <c r="BZG290" s="423"/>
      <c r="BZH290" s="423"/>
      <c r="BZI290" s="423"/>
      <c r="BZJ290" s="423"/>
      <c r="BZK290" s="423"/>
      <c r="BZL290" s="423"/>
      <c r="BZM290" s="423"/>
      <c r="BZN290" s="423"/>
      <c r="BZO290" s="423"/>
      <c r="BZP290" s="423"/>
      <c r="BZQ290" s="423"/>
      <c r="BZR290" s="423"/>
      <c r="BZS290" s="423"/>
      <c r="BZT290" s="423"/>
      <c r="BZU290" s="423"/>
      <c r="BZV290" s="423"/>
      <c r="BZW290" s="423"/>
      <c r="BZX290" s="423"/>
      <c r="BZY290" s="423"/>
      <c r="BZZ290" s="423"/>
      <c r="CAA290" s="423"/>
      <c r="CAB290" s="423"/>
      <c r="CAC290" s="423"/>
      <c r="CAD290" s="423"/>
      <c r="CAE290" s="423"/>
      <c r="CAF290" s="423"/>
      <c r="CAG290" s="423"/>
      <c r="CAH290" s="423"/>
      <c r="CAI290" s="423"/>
      <c r="CAJ290" s="423"/>
      <c r="CAK290" s="423"/>
      <c r="CAL290" s="423"/>
      <c r="CAM290" s="423"/>
      <c r="CAN290" s="423"/>
      <c r="CAO290" s="423"/>
      <c r="CAP290" s="423"/>
      <c r="CAQ290" s="423"/>
      <c r="CAR290" s="423"/>
      <c r="CAS290" s="423"/>
      <c r="CAT290" s="423"/>
      <c r="CAU290" s="423"/>
      <c r="CAV290" s="423"/>
      <c r="CAW290" s="423"/>
      <c r="CAX290" s="423"/>
      <c r="CAY290" s="423"/>
      <c r="CAZ290" s="423"/>
      <c r="CBA290" s="423"/>
      <c r="CBB290" s="423"/>
      <c r="CBC290" s="423"/>
      <c r="CBD290" s="423"/>
      <c r="CBE290" s="423"/>
      <c r="CBF290" s="423"/>
      <c r="CBG290" s="423"/>
      <c r="CBH290" s="423"/>
      <c r="CBI290" s="423"/>
      <c r="CBJ290" s="423"/>
      <c r="CBK290" s="423"/>
      <c r="CBL290" s="423"/>
      <c r="CBM290" s="423"/>
      <c r="CBN290" s="423"/>
      <c r="CBO290" s="423"/>
      <c r="CBP290" s="423"/>
      <c r="CBQ290" s="423"/>
      <c r="CBR290" s="423"/>
      <c r="CBS290" s="423"/>
      <c r="CBT290" s="423"/>
      <c r="CBU290" s="423"/>
      <c r="CBV290" s="423"/>
      <c r="CBW290" s="423"/>
      <c r="CBX290" s="423"/>
      <c r="CBY290" s="423"/>
      <c r="CBZ290" s="423"/>
      <c r="CCA290" s="423"/>
      <c r="CCB290" s="423"/>
      <c r="CCC290" s="423"/>
      <c r="CCD290" s="423"/>
      <c r="CCE290" s="423"/>
      <c r="CCF290" s="423"/>
      <c r="CCG290" s="423"/>
      <c r="CCH290" s="423"/>
      <c r="CCI290" s="423"/>
      <c r="CCJ290" s="423"/>
      <c r="CCK290" s="423"/>
      <c r="CCL290" s="423"/>
      <c r="CCM290" s="423"/>
      <c r="CCN290" s="423"/>
      <c r="CCO290" s="423"/>
      <c r="CCP290" s="423"/>
      <c r="CCQ290" s="423"/>
      <c r="CCR290" s="423"/>
      <c r="CCS290" s="423"/>
      <c r="CCT290" s="423"/>
      <c r="CCU290" s="423"/>
      <c r="CCV290" s="423"/>
      <c r="CCW290" s="423"/>
      <c r="CCX290" s="423"/>
      <c r="CCY290" s="423"/>
      <c r="CCZ290" s="423"/>
      <c r="CDA290" s="423"/>
      <c r="CDB290" s="423"/>
      <c r="CDC290" s="423"/>
      <c r="CDD290" s="423"/>
      <c r="CDE290" s="423"/>
      <c r="CDF290" s="423"/>
      <c r="CDG290" s="423"/>
      <c r="CDH290" s="423"/>
      <c r="CDI290" s="423"/>
      <c r="CDJ290" s="423"/>
      <c r="CDK290" s="423"/>
      <c r="CDL290" s="423"/>
      <c r="CDM290" s="423"/>
      <c r="CDN290" s="423"/>
      <c r="CDO290" s="423"/>
      <c r="CDP290" s="423"/>
      <c r="CDQ290" s="423"/>
      <c r="CDR290" s="423"/>
      <c r="CDS290" s="423"/>
      <c r="CDT290" s="423"/>
      <c r="CDU290" s="423"/>
      <c r="CDV290" s="423"/>
      <c r="CDW290" s="423"/>
      <c r="CDX290" s="423"/>
      <c r="CDY290" s="423"/>
      <c r="CDZ290" s="423"/>
      <c r="CEA290" s="423"/>
      <c r="CEB290" s="423"/>
      <c r="CEC290" s="423"/>
      <c r="CED290" s="423"/>
      <c r="CEE290" s="423"/>
      <c r="CEF290" s="423"/>
      <c r="CEG290" s="423"/>
      <c r="CEH290" s="423"/>
      <c r="CEI290" s="423"/>
      <c r="CEJ290" s="423"/>
      <c r="CEK290" s="423"/>
      <c r="CEL290" s="423"/>
      <c r="CEM290" s="423"/>
      <c r="CEN290" s="423"/>
      <c r="CEO290" s="423"/>
      <c r="CEP290" s="423"/>
      <c r="CEQ290" s="423"/>
      <c r="CER290" s="423"/>
      <c r="CES290" s="423"/>
      <c r="CET290" s="423"/>
      <c r="CEU290" s="423"/>
      <c r="CEV290" s="423"/>
      <c r="CEW290" s="423"/>
      <c r="CEX290" s="423"/>
      <c r="CEY290" s="423"/>
      <c r="CEZ290" s="423"/>
      <c r="CFA290" s="423"/>
      <c r="CFB290" s="423"/>
      <c r="CFC290" s="423"/>
      <c r="CFD290" s="423"/>
      <c r="CFE290" s="423"/>
      <c r="CFF290" s="423"/>
      <c r="CFG290" s="423"/>
      <c r="CFH290" s="423"/>
      <c r="CFI290" s="423"/>
      <c r="CFJ290" s="423"/>
      <c r="CFK290" s="423"/>
      <c r="CFL290" s="423"/>
      <c r="CFM290" s="423"/>
      <c r="CFN290" s="423"/>
      <c r="CFO290" s="423"/>
      <c r="CFP290" s="423"/>
      <c r="CFQ290" s="423"/>
      <c r="CFR290" s="423"/>
      <c r="CFS290" s="423"/>
      <c r="CFT290" s="423"/>
      <c r="CFU290" s="423"/>
      <c r="CFV290" s="423"/>
      <c r="CFW290" s="423"/>
      <c r="CFX290" s="423"/>
      <c r="CFY290" s="423"/>
      <c r="CFZ290" s="423"/>
      <c r="CGA290" s="423"/>
      <c r="CGB290" s="423"/>
      <c r="CGC290" s="423"/>
      <c r="CGD290" s="423"/>
      <c r="CGE290" s="423"/>
      <c r="CGF290" s="423"/>
      <c r="CGG290" s="423"/>
      <c r="CGH290" s="423"/>
      <c r="CGI290" s="423"/>
      <c r="CGJ290" s="423"/>
      <c r="CGK290" s="423"/>
      <c r="CGL290" s="423"/>
      <c r="CGM290" s="423"/>
      <c r="CGN290" s="423"/>
      <c r="CGO290" s="423"/>
      <c r="CGP290" s="423"/>
      <c r="CGQ290" s="423"/>
      <c r="CGR290" s="423"/>
      <c r="CGS290" s="423"/>
      <c r="CGT290" s="423"/>
      <c r="CGU290" s="423"/>
      <c r="CGV290" s="423"/>
      <c r="CGW290" s="423"/>
      <c r="CGX290" s="423"/>
      <c r="CGY290" s="423"/>
      <c r="CGZ290" s="423"/>
      <c r="CHA290" s="423"/>
      <c r="CHB290" s="423"/>
      <c r="CHC290" s="423"/>
      <c r="CHD290" s="423"/>
      <c r="CHE290" s="423"/>
      <c r="CHF290" s="423"/>
      <c r="CHG290" s="423"/>
      <c r="CHH290" s="423"/>
      <c r="CHI290" s="423"/>
      <c r="CHJ290" s="423"/>
      <c r="CHK290" s="423"/>
      <c r="CHL290" s="423"/>
      <c r="CHM290" s="423"/>
      <c r="CHN290" s="423"/>
      <c r="CHO290" s="423"/>
      <c r="CHP290" s="423"/>
      <c r="CHQ290" s="423"/>
      <c r="CHR290" s="423"/>
      <c r="CHS290" s="423"/>
      <c r="CHT290" s="423"/>
      <c r="CHU290" s="423"/>
      <c r="CHV290" s="423"/>
      <c r="CHW290" s="423"/>
      <c r="CHX290" s="423"/>
      <c r="CHY290" s="423"/>
      <c r="CHZ290" s="423"/>
      <c r="CIA290" s="423"/>
      <c r="CIB290" s="423"/>
      <c r="CIC290" s="423"/>
      <c r="CID290" s="423"/>
      <c r="CIE290" s="423"/>
      <c r="CIF290" s="423"/>
      <c r="CIG290" s="423"/>
      <c r="CIH290" s="423"/>
      <c r="CII290" s="423"/>
      <c r="CIJ290" s="423"/>
      <c r="CIK290" s="423"/>
      <c r="CIL290" s="423"/>
      <c r="CIM290" s="423"/>
      <c r="CIN290" s="423"/>
      <c r="CIO290" s="423"/>
      <c r="CIP290" s="423"/>
      <c r="CIQ290" s="423"/>
      <c r="CIR290" s="423"/>
      <c r="CIS290" s="423"/>
      <c r="CIT290" s="423"/>
      <c r="CIU290" s="423"/>
      <c r="CIV290" s="423"/>
      <c r="CIW290" s="423"/>
      <c r="CIX290" s="423"/>
      <c r="CIY290" s="423"/>
      <c r="CIZ290" s="423"/>
      <c r="CJA290" s="423"/>
      <c r="CJB290" s="423"/>
      <c r="CJC290" s="423"/>
      <c r="CJD290" s="423"/>
      <c r="CJE290" s="423"/>
      <c r="CJF290" s="423"/>
      <c r="CJG290" s="423"/>
      <c r="CJH290" s="423"/>
      <c r="CJI290" s="423"/>
      <c r="CJJ290" s="423"/>
      <c r="CJK290" s="423"/>
      <c r="CJL290" s="423"/>
      <c r="CJM290" s="423"/>
      <c r="CJN290" s="423"/>
      <c r="CJO290" s="423"/>
      <c r="CJP290" s="423"/>
      <c r="CJQ290" s="423"/>
      <c r="CJR290" s="423"/>
      <c r="CJS290" s="423"/>
      <c r="CJT290" s="423"/>
      <c r="CJU290" s="423"/>
      <c r="CJV290" s="423"/>
      <c r="CJW290" s="423"/>
      <c r="CJX290" s="423"/>
      <c r="CJY290" s="423"/>
      <c r="CJZ290" s="423"/>
      <c r="CKA290" s="423"/>
      <c r="CKB290" s="423"/>
      <c r="CKC290" s="423"/>
      <c r="CKD290" s="423"/>
      <c r="CKE290" s="423"/>
      <c r="CKF290" s="423"/>
      <c r="CKG290" s="423"/>
      <c r="CKH290" s="423"/>
      <c r="CKI290" s="423"/>
      <c r="CKJ290" s="423"/>
      <c r="CKK290" s="423"/>
      <c r="CKL290" s="423"/>
      <c r="CKM290" s="423"/>
      <c r="CKN290" s="423"/>
      <c r="CKO290" s="423"/>
      <c r="CKP290" s="423"/>
      <c r="CKQ290" s="423"/>
      <c r="CKR290" s="423"/>
      <c r="CKS290" s="423"/>
      <c r="CKT290" s="423"/>
      <c r="CKU290" s="423"/>
      <c r="CKV290" s="423"/>
      <c r="CKW290" s="423"/>
      <c r="CKX290" s="423"/>
      <c r="CKY290" s="423"/>
      <c r="CKZ290" s="423"/>
      <c r="CLA290" s="423"/>
      <c r="CLB290" s="423"/>
      <c r="CLC290" s="423"/>
      <c r="CLD290" s="423"/>
      <c r="CLE290" s="423"/>
      <c r="CLF290" s="423"/>
      <c r="CLG290" s="423"/>
      <c r="CLH290" s="423"/>
      <c r="CLI290" s="423"/>
      <c r="CLJ290" s="423"/>
      <c r="CLK290" s="423"/>
      <c r="CLL290" s="423"/>
      <c r="CLM290" s="423"/>
      <c r="CLN290" s="423"/>
      <c r="CLO290" s="423"/>
      <c r="CLP290" s="423"/>
      <c r="CLQ290" s="423"/>
      <c r="CLR290" s="423"/>
      <c r="CLS290" s="423"/>
      <c r="CLT290" s="423"/>
      <c r="CLU290" s="423"/>
      <c r="CLV290" s="423"/>
      <c r="CLW290" s="423"/>
      <c r="CLX290" s="423"/>
      <c r="CLY290" s="423"/>
      <c r="CLZ290" s="423"/>
      <c r="CMA290" s="423"/>
      <c r="CMB290" s="423"/>
      <c r="CMC290" s="423"/>
      <c r="CMD290" s="423"/>
      <c r="CME290" s="423"/>
      <c r="CMF290" s="423"/>
      <c r="CMG290" s="423"/>
      <c r="CMH290" s="423"/>
      <c r="CMI290" s="423"/>
      <c r="CMJ290" s="423"/>
      <c r="CMK290" s="423"/>
      <c r="CML290" s="423"/>
      <c r="CMM290" s="423"/>
      <c r="CMN290" s="423"/>
      <c r="CMO290" s="423"/>
      <c r="CMP290" s="423"/>
      <c r="CMQ290" s="423"/>
      <c r="CMR290" s="423"/>
      <c r="CMS290" s="423"/>
      <c r="CMT290" s="423"/>
      <c r="CMU290" s="423"/>
      <c r="CMV290" s="423"/>
      <c r="CMW290" s="423"/>
      <c r="CMX290" s="423"/>
      <c r="CMY290" s="423"/>
      <c r="CMZ290" s="423"/>
      <c r="CNA290" s="423"/>
      <c r="CNB290" s="423"/>
      <c r="CNC290" s="423"/>
      <c r="CND290" s="423"/>
      <c r="CNE290" s="423"/>
      <c r="CNF290" s="423"/>
      <c r="CNG290" s="423"/>
      <c r="CNH290" s="423"/>
      <c r="CNI290" s="423"/>
      <c r="CNJ290" s="423"/>
      <c r="CNK290" s="423"/>
      <c r="CNL290" s="423"/>
      <c r="CNM290" s="423"/>
      <c r="CNN290" s="423"/>
      <c r="CNO290" s="423"/>
      <c r="CNP290" s="423"/>
      <c r="CNQ290" s="423"/>
      <c r="CNR290" s="423"/>
      <c r="CNS290" s="423"/>
      <c r="CNT290" s="423"/>
      <c r="CNU290" s="423"/>
      <c r="CNV290" s="423"/>
      <c r="CNW290" s="423"/>
      <c r="CNX290" s="423"/>
      <c r="CNY290" s="423"/>
      <c r="CNZ290" s="423"/>
      <c r="COA290" s="423"/>
      <c r="COB290" s="423"/>
      <c r="COC290" s="423"/>
      <c r="COD290" s="423"/>
      <c r="COE290" s="423"/>
      <c r="COF290" s="423"/>
      <c r="COG290" s="423"/>
      <c r="COH290" s="423"/>
      <c r="COI290" s="423"/>
      <c r="COJ290" s="423"/>
      <c r="COK290" s="423"/>
      <c r="COL290" s="423"/>
      <c r="COM290" s="423"/>
      <c r="CON290" s="423"/>
      <c r="COO290" s="423"/>
      <c r="COP290" s="423"/>
      <c r="COQ290" s="423"/>
      <c r="COR290" s="423"/>
      <c r="COS290" s="423"/>
      <c r="COT290" s="423"/>
      <c r="COU290" s="423"/>
      <c r="COV290" s="423"/>
      <c r="COW290" s="423"/>
      <c r="COX290" s="423"/>
      <c r="COY290" s="423"/>
      <c r="COZ290" s="423"/>
      <c r="CPA290" s="423"/>
      <c r="CPB290" s="423"/>
      <c r="CPC290" s="423"/>
      <c r="CPD290" s="423"/>
      <c r="CPE290" s="423"/>
      <c r="CPF290" s="423"/>
      <c r="CPG290" s="423"/>
      <c r="CPH290" s="423"/>
      <c r="CPI290" s="423"/>
      <c r="CPJ290" s="423"/>
      <c r="CPK290" s="423"/>
      <c r="CPL290" s="423"/>
      <c r="CPM290" s="423"/>
      <c r="CPN290" s="423"/>
      <c r="CPO290" s="423"/>
      <c r="CPP290" s="423"/>
      <c r="CPQ290" s="423"/>
      <c r="CPR290" s="423"/>
      <c r="CPS290" s="423"/>
      <c r="CPT290" s="423"/>
      <c r="CPU290" s="423"/>
      <c r="CPV290" s="423"/>
      <c r="CPW290" s="423"/>
      <c r="CPX290" s="423"/>
      <c r="CPY290" s="423"/>
      <c r="CPZ290" s="423"/>
      <c r="CQA290" s="423"/>
      <c r="CQB290" s="423"/>
      <c r="CQC290" s="423"/>
      <c r="CQD290" s="423"/>
      <c r="CQE290" s="423"/>
      <c r="CQF290" s="423"/>
      <c r="CQG290" s="423"/>
      <c r="CQH290" s="423"/>
      <c r="CQI290" s="423"/>
      <c r="CQJ290" s="423"/>
      <c r="CQK290" s="423"/>
      <c r="CQL290" s="423"/>
      <c r="CQM290" s="423"/>
      <c r="CQN290" s="423"/>
      <c r="CQO290" s="423"/>
      <c r="CQP290" s="423"/>
      <c r="CQQ290" s="423"/>
      <c r="CQR290" s="423"/>
      <c r="CQS290" s="423"/>
      <c r="CQT290" s="423"/>
      <c r="CQU290" s="423"/>
      <c r="CQV290" s="423"/>
      <c r="CQW290" s="423"/>
      <c r="CQX290" s="423"/>
      <c r="CQY290" s="423"/>
      <c r="CQZ290" s="423"/>
      <c r="CRA290" s="423"/>
      <c r="CRB290" s="423"/>
      <c r="CRC290" s="423"/>
      <c r="CRD290" s="423"/>
      <c r="CRE290" s="423"/>
      <c r="CRF290" s="423"/>
      <c r="CRG290" s="423"/>
      <c r="CRH290" s="423"/>
      <c r="CRI290" s="423"/>
      <c r="CRJ290" s="423"/>
      <c r="CRK290" s="423"/>
      <c r="CRL290" s="423"/>
      <c r="CRM290" s="423"/>
      <c r="CRN290" s="423"/>
      <c r="CRO290" s="423"/>
      <c r="CRP290" s="423"/>
      <c r="CRQ290" s="423"/>
      <c r="CRR290" s="423"/>
      <c r="CRS290" s="423"/>
      <c r="CRT290" s="423"/>
      <c r="CRU290" s="423"/>
      <c r="CRV290" s="423"/>
      <c r="CRW290" s="423"/>
      <c r="CRX290" s="423"/>
      <c r="CRY290" s="423"/>
      <c r="CRZ290" s="423"/>
      <c r="CSA290" s="423"/>
      <c r="CSB290" s="423"/>
      <c r="CSC290" s="423"/>
      <c r="CSD290" s="423"/>
      <c r="CSE290" s="423"/>
      <c r="CSF290" s="423"/>
      <c r="CSG290" s="423"/>
      <c r="CSH290" s="423"/>
      <c r="CSI290" s="423"/>
      <c r="CSJ290" s="423"/>
      <c r="CSK290" s="423"/>
      <c r="CSL290" s="423"/>
      <c r="CSM290" s="423"/>
      <c r="CSN290" s="423"/>
      <c r="CSO290" s="423"/>
      <c r="CSP290" s="423"/>
      <c r="CSQ290" s="423"/>
      <c r="CSR290" s="423"/>
      <c r="CSS290" s="423"/>
      <c r="CST290" s="423"/>
      <c r="CSU290" s="423"/>
      <c r="CSV290" s="423"/>
      <c r="CSW290" s="423"/>
      <c r="CSX290" s="423"/>
      <c r="CSY290" s="423"/>
      <c r="CSZ290" s="423"/>
      <c r="CTA290" s="423"/>
      <c r="CTB290" s="423"/>
      <c r="CTC290" s="423"/>
      <c r="CTD290" s="423"/>
      <c r="CTE290" s="423"/>
      <c r="CTF290" s="423"/>
      <c r="CTG290" s="423"/>
      <c r="CTH290" s="423"/>
      <c r="CTI290" s="423"/>
      <c r="CTJ290" s="423"/>
      <c r="CTK290" s="423"/>
      <c r="CTL290" s="423"/>
      <c r="CTM290" s="423"/>
      <c r="CTN290" s="423"/>
      <c r="CTO290" s="423"/>
      <c r="CTP290" s="423"/>
      <c r="CTQ290" s="423"/>
      <c r="CTR290" s="423"/>
      <c r="CTS290" s="423"/>
      <c r="CTT290" s="423"/>
      <c r="CTU290" s="423"/>
      <c r="CTV290" s="423"/>
      <c r="CTW290" s="423"/>
      <c r="CTX290" s="423"/>
      <c r="CTY290" s="423"/>
      <c r="CTZ290" s="423"/>
      <c r="CUA290" s="423"/>
      <c r="CUB290" s="423"/>
      <c r="CUC290" s="423"/>
      <c r="CUD290" s="423"/>
      <c r="CUE290" s="423"/>
      <c r="CUF290" s="423"/>
      <c r="CUG290" s="423"/>
      <c r="CUH290" s="423"/>
      <c r="CUI290" s="423"/>
      <c r="CUJ290" s="423"/>
      <c r="CUK290" s="423"/>
      <c r="CUL290" s="423"/>
      <c r="CUM290" s="423"/>
      <c r="CUN290" s="423"/>
      <c r="CUO290" s="423"/>
      <c r="CUP290" s="423"/>
      <c r="CUQ290" s="423"/>
      <c r="CUR290" s="423"/>
      <c r="CUS290" s="423"/>
      <c r="CUT290" s="423"/>
      <c r="CUU290" s="423"/>
      <c r="CUV290" s="423"/>
      <c r="CUW290" s="423"/>
      <c r="CUX290" s="423"/>
      <c r="CUY290" s="423"/>
      <c r="CUZ290" s="423"/>
      <c r="CVA290" s="423"/>
      <c r="CVB290" s="423"/>
      <c r="CVC290" s="423"/>
      <c r="CVD290" s="423"/>
      <c r="CVE290" s="423"/>
      <c r="CVF290" s="423"/>
      <c r="CVG290" s="423"/>
      <c r="CVH290" s="423"/>
      <c r="CVI290" s="423"/>
      <c r="CVJ290" s="423"/>
      <c r="CVK290" s="423"/>
      <c r="CVL290" s="423"/>
      <c r="CVM290" s="423"/>
      <c r="CVN290" s="423"/>
      <c r="CVO290" s="423"/>
      <c r="CVP290" s="423"/>
      <c r="CVQ290" s="423"/>
      <c r="CVR290" s="423"/>
      <c r="CVS290" s="423"/>
      <c r="CVT290" s="423"/>
      <c r="CVU290" s="423"/>
      <c r="CVV290" s="423"/>
      <c r="CVW290" s="423"/>
      <c r="CVX290" s="423"/>
      <c r="CVY290" s="423"/>
      <c r="CVZ290" s="423"/>
      <c r="CWA290" s="423"/>
      <c r="CWB290" s="423"/>
      <c r="CWC290" s="423"/>
      <c r="CWD290" s="423"/>
      <c r="CWE290" s="423"/>
      <c r="CWF290" s="423"/>
      <c r="CWG290" s="423"/>
      <c r="CWH290" s="423"/>
      <c r="CWI290" s="423"/>
      <c r="CWJ290" s="423"/>
      <c r="CWK290" s="423"/>
      <c r="CWL290" s="423"/>
      <c r="CWM290" s="423"/>
      <c r="CWN290" s="423"/>
      <c r="CWO290" s="423"/>
      <c r="CWP290" s="423"/>
      <c r="CWQ290" s="423"/>
      <c r="CWR290" s="423"/>
      <c r="CWS290" s="423"/>
      <c r="CWT290" s="423"/>
      <c r="CWU290" s="423"/>
      <c r="CWV290" s="423"/>
      <c r="CWW290" s="423"/>
      <c r="CWX290" s="423"/>
      <c r="CWY290" s="423"/>
      <c r="CWZ290" s="423"/>
      <c r="CXA290" s="423"/>
      <c r="CXB290" s="423"/>
      <c r="CXC290" s="423"/>
      <c r="CXD290" s="423"/>
      <c r="CXE290" s="423"/>
      <c r="CXF290" s="423"/>
      <c r="CXG290" s="423"/>
      <c r="CXH290" s="423"/>
      <c r="CXI290" s="423"/>
      <c r="CXJ290" s="423"/>
      <c r="CXK290" s="423"/>
      <c r="CXL290" s="423"/>
      <c r="CXM290" s="423"/>
      <c r="CXN290" s="423"/>
      <c r="CXO290" s="423"/>
      <c r="CXP290" s="423"/>
      <c r="CXQ290" s="423"/>
      <c r="CXR290" s="423"/>
      <c r="CXS290" s="423"/>
      <c r="CXT290" s="423"/>
      <c r="CXU290" s="423"/>
      <c r="CXV290" s="423"/>
      <c r="CXW290" s="423"/>
      <c r="CXX290" s="423"/>
      <c r="CXY290" s="423"/>
      <c r="CXZ290" s="423"/>
      <c r="CYA290" s="423"/>
      <c r="CYB290" s="423"/>
      <c r="CYC290" s="423"/>
      <c r="CYD290" s="423"/>
      <c r="CYE290" s="423"/>
      <c r="CYF290" s="423"/>
      <c r="CYG290" s="423"/>
      <c r="CYH290" s="423"/>
      <c r="CYI290" s="423"/>
      <c r="CYJ290" s="423"/>
      <c r="CYK290" s="423"/>
      <c r="CYL290" s="423"/>
      <c r="CYM290" s="423"/>
      <c r="CYN290" s="423"/>
      <c r="CYO290" s="423"/>
      <c r="CYP290" s="423"/>
      <c r="CYQ290" s="423"/>
      <c r="CYR290" s="423"/>
      <c r="CYS290" s="423"/>
      <c r="CYT290" s="423"/>
      <c r="CYU290" s="423"/>
      <c r="CYV290" s="423"/>
      <c r="CYW290" s="423"/>
      <c r="CYX290" s="423"/>
      <c r="CYY290" s="423"/>
      <c r="CYZ290" s="423"/>
      <c r="CZA290" s="423"/>
      <c r="CZB290" s="423"/>
      <c r="CZC290" s="423"/>
      <c r="CZD290" s="423"/>
      <c r="CZE290" s="423"/>
      <c r="CZF290" s="423"/>
      <c r="CZG290" s="423"/>
      <c r="CZH290" s="423"/>
      <c r="CZI290" s="423"/>
      <c r="CZJ290" s="423"/>
      <c r="CZK290" s="423"/>
      <c r="CZL290" s="423"/>
      <c r="CZM290" s="423"/>
      <c r="CZN290" s="423"/>
      <c r="CZO290" s="423"/>
      <c r="CZP290" s="423"/>
      <c r="CZQ290" s="423"/>
      <c r="CZR290" s="423"/>
      <c r="CZS290" s="423"/>
      <c r="CZT290" s="423"/>
      <c r="CZU290" s="423"/>
      <c r="CZV290" s="423"/>
      <c r="CZW290" s="423"/>
      <c r="CZX290" s="423"/>
      <c r="CZY290" s="423"/>
      <c r="CZZ290" s="423"/>
      <c r="DAA290" s="423"/>
      <c r="DAB290" s="423"/>
      <c r="DAC290" s="423"/>
      <c r="DAD290" s="423"/>
      <c r="DAE290" s="423"/>
      <c r="DAF290" s="423"/>
      <c r="DAG290" s="423"/>
      <c r="DAH290" s="423"/>
      <c r="DAI290" s="423"/>
      <c r="DAJ290" s="423"/>
      <c r="DAK290" s="423"/>
      <c r="DAL290" s="423"/>
      <c r="DAM290" s="423"/>
      <c r="DAN290" s="423"/>
      <c r="DAO290" s="423"/>
      <c r="DAP290" s="423"/>
      <c r="DAQ290" s="423"/>
      <c r="DAR290" s="423"/>
      <c r="DAS290" s="423"/>
      <c r="DAT290" s="423"/>
      <c r="DAU290" s="423"/>
      <c r="DAV290" s="423"/>
      <c r="DAW290" s="423"/>
      <c r="DAX290" s="423"/>
      <c r="DAY290" s="423"/>
      <c r="DAZ290" s="423"/>
      <c r="DBA290" s="423"/>
      <c r="DBB290" s="423"/>
      <c r="DBC290" s="423"/>
      <c r="DBD290" s="423"/>
      <c r="DBE290" s="423"/>
      <c r="DBF290" s="423"/>
      <c r="DBG290" s="423"/>
      <c r="DBH290" s="423"/>
      <c r="DBI290" s="423"/>
      <c r="DBJ290" s="423"/>
      <c r="DBK290" s="423"/>
      <c r="DBL290" s="423"/>
      <c r="DBM290" s="423"/>
      <c r="DBN290" s="423"/>
      <c r="DBO290" s="423"/>
      <c r="DBP290" s="423"/>
      <c r="DBQ290" s="423"/>
      <c r="DBR290" s="423"/>
      <c r="DBS290" s="423"/>
      <c r="DBT290" s="423"/>
      <c r="DBU290" s="423"/>
      <c r="DBV290" s="423"/>
      <c r="DBW290" s="423"/>
      <c r="DBX290" s="423"/>
      <c r="DBY290" s="423"/>
      <c r="DBZ290" s="423"/>
      <c r="DCA290" s="423"/>
      <c r="DCB290" s="423"/>
      <c r="DCC290" s="423"/>
      <c r="DCD290" s="423"/>
      <c r="DCE290" s="423"/>
      <c r="DCF290" s="423"/>
      <c r="DCG290" s="423"/>
      <c r="DCH290" s="423"/>
      <c r="DCI290" s="423"/>
      <c r="DCJ290" s="423"/>
      <c r="DCK290" s="423"/>
      <c r="DCL290" s="423"/>
      <c r="DCM290" s="423"/>
      <c r="DCN290" s="423"/>
      <c r="DCO290" s="423"/>
      <c r="DCP290" s="423"/>
      <c r="DCQ290" s="423"/>
      <c r="DCR290" s="423"/>
      <c r="DCS290" s="423"/>
      <c r="DCT290" s="423"/>
      <c r="DCU290" s="423"/>
      <c r="DCV290" s="423"/>
      <c r="DCW290" s="423"/>
      <c r="DCX290" s="423"/>
      <c r="DCY290" s="423"/>
      <c r="DCZ290" s="423"/>
      <c r="DDA290" s="423"/>
      <c r="DDB290" s="423"/>
      <c r="DDC290" s="423"/>
      <c r="DDD290" s="423"/>
      <c r="DDE290" s="423"/>
      <c r="DDF290" s="423"/>
      <c r="DDG290" s="423"/>
      <c r="DDH290" s="423"/>
      <c r="DDI290" s="423"/>
      <c r="DDJ290" s="423"/>
      <c r="DDK290" s="423"/>
      <c r="DDL290" s="423"/>
      <c r="DDM290" s="423"/>
      <c r="DDN290" s="423"/>
      <c r="DDO290" s="423"/>
      <c r="DDP290" s="423"/>
      <c r="DDQ290" s="423"/>
      <c r="DDR290" s="423"/>
      <c r="DDS290" s="423"/>
      <c r="DDT290" s="423"/>
      <c r="DDU290" s="423"/>
      <c r="DDV290" s="423"/>
      <c r="DDW290" s="423"/>
      <c r="DDX290" s="423"/>
      <c r="DDY290" s="423"/>
      <c r="DDZ290" s="423"/>
      <c r="DEA290" s="423"/>
      <c r="DEB290" s="423"/>
      <c r="DEC290" s="423"/>
      <c r="DED290" s="423"/>
      <c r="DEE290" s="423"/>
      <c r="DEF290" s="423"/>
      <c r="DEG290" s="423"/>
      <c r="DEH290" s="423"/>
      <c r="DEI290" s="423"/>
      <c r="DEJ290" s="423"/>
      <c r="DEK290" s="423"/>
      <c r="DEL290" s="423"/>
      <c r="DEM290" s="423"/>
      <c r="DEN290" s="423"/>
      <c r="DEO290" s="423"/>
      <c r="DEP290" s="423"/>
      <c r="DEQ290" s="423"/>
      <c r="DER290" s="423"/>
      <c r="DES290" s="423"/>
      <c r="DET290" s="423"/>
      <c r="DEU290" s="423"/>
      <c r="DEV290" s="423"/>
      <c r="DEW290" s="423"/>
      <c r="DEX290" s="423"/>
      <c r="DEY290" s="423"/>
      <c r="DEZ290" s="423"/>
      <c r="DFA290" s="423"/>
      <c r="DFB290" s="423"/>
      <c r="DFC290" s="423"/>
      <c r="DFD290" s="423"/>
      <c r="DFE290" s="423"/>
      <c r="DFF290" s="423"/>
      <c r="DFG290" s="423"/>
      <c r="DFH290" s="423"/>
      <c r="DFI290" s="423"/>
      <c r="DFJ290" s="423"/>
      <c r="DFK290" s="423"/>
      <c r="DFL290" s="423"/>
      <c r="DFM290" s="423"/>
      <c r="DFN290" s="423"/>
      <c r="DFO290" s="423"/>
      <c r="DFP290" s="423"/>
      <c r="DFQ290" s="423"/>
      <c r="DFR290" s="423"/>
      <c r="DFS290" s="423"/>
      <c r="DFT290" s="423"/>
      <c r="DFU290" s="423"/>
      <c r="DFV290" s="423"/>
      <c r="DFW290" s="423"/>
      <c r="DFX290" s="423"/>
      <c r="DFY290" s="423"/>
      <c r="DFZ290" s="423"/>
      <c r="DGA290" s="423"/>
      <c r="DGB290" s="423"/>
      <c r="DGC290" s="423"/>
      <c r="DGD290" s="423"/>
      <c r="DGE290" s="423"/>
      <c r="DGF290" s="423"/>
      <c r="DGG290" s="423"/>
      <c r="DGH290" s="423"/>
      <c r="DGI290" s="423"/>
      <c r="DGJ290" s="423"/>
      <c r="DGK290" s="423"/>
      <c r="DGL290" s="423"/>
      <c r="DGM290" s="423"/>
      <c r="DGN290" s="423"/>
      <c r="DGO290" s="423"/>
      <c r="DGP290" s="423"/>
      <c r="DGQ290" s="423"/>
      <c r="DGR290" s="423"/>
      <c r="DGS290" s="423"/>
      <c r="DGT290" s="423"/>
      <c r="DGU290" s="423"/>
      <c r="DGV290" s="423"/>
      <c r="DGW290" s="423"/>
      <c r="DGX290" s="423"/>
      <c r="DGY290" s="423"/>
      <c r="DGZ290" s="423"/>
      <c r="DHA290" s="423"/>
      <c r="DHB290" s="423"/>
      <c r="DHC290" s="423"/>
      <c r="DHD290" s="423"/>
      <c r="DHE290" s="423"/>
      <c r="DHF290" s="423"/>
      <c r="DHG290" s="423"/>
      <c r="DHH290" s="423"/>
      <c r="DHI290" s="423"/>
      <c r="DHJ290" s="423"/>
      <c r="DHK290" s="423"/>
      <c r="DHL290" s="423"/>
      <c r="DHM290" s="423"/>
      <c r="DHN290" s="423"/>
      <c r="DHO290" s="423"/>
      <c r="DHP290" s="423"/>
      <c r="DHQ290" s="423"/>
      <c r="DHR290" s="423"/>
      <c r="DHS290" s="423"/>
      <c r="DHT290" s="423"/>
      <c r="DHU290" s="423"/>
      <c r="DHV290" s="423"/>
      <c r="DHW290" s="423"/>
      <c r="DHX290" s="423"/>
      <c r="DHY290" s="423"/>
      <c r="DHZ290" s="423"/>
      <c r="DIA290" s="423"/>
      <c r="DIB290" s="423"/>
      <c r="DIC290" s="423"/>
      <c r="DID290" s="423"/>
      <c r="DIE290" s="423"/>
      <c r="DIF290" s="423"/>
      <c r="DIG290" s="423"/>
      <c r="DIH290" s="423"/>
      <c r="DII290" s="423"/>
      <c r="DIJ290" s="423"/>
      <c r="DIK290" s="423"/>
      <c r="DIL290" s="423"/>
      <c r="DIM290" s="423"/>
      <c r="DIN290" s="423"/>
      <c r="DIO290" s="423"/>
      <c r="DIP290" s="423"/>
      <c r="DIQ290" s="423"/>
      <c r="DIR290" s="423"/>
      <c r="DIS290" s="423"/>
      <c r="DIT290" s="423"/>
      <c r="DIU290" s="423"/>
      <c r="DIV290" s="423"/>
      <c r="DIW290" s="423"/>
      <c r="DIX290" s="423"/>
      <c r="DIY290" s="423"/>
      <c r="DIZ290" s="423"/>
      <c r="DJA290" s="423"/>
      <c r="DJB290" s="423"/>
      <c r="DJC290" s="423"/>
      <c r="DJD290" s="423"/>
      <c r="DJE290" s="423"/>
      <c r="DJF290" s="423"/>
      <c r="DJG290" s="423"/>
      <c r="DJH290" s="423"/>
      <c r="DJI290" s="423"/>
      <c r="DJJ290" s="423"/>
      <c r="DJK290" s="423"/>
      <c r="DJL290" s="423"/>
      <c r="DJM290" s="423"/>
      <c r="DJN290" s="423"/>
      <c r="DJO290" s="423"/>
      <c r="DJP290" s="423"/>
      <c r="DJQ290" s="423"/>
      <c r="DJR290" s="423"/>
      <c r="DJS290" s="423"/>
      <c r="DJT290" s="423"/>
      <c r="DJU290" s="423"/>
      <c r="DJV290" s="423"/>
      <c r="DJW290" s="423"/>
      <c r="DJX290" s="423"/>
      <c r="DJY290" s="423"/>
      <c r="DJZ290" s="423"/>
      <c r="DKA290" s="423"/>
      <c r="DKB290" s="423"/>
      <c r="DKC290" s="423"/>
      <c r="DKD290" s="423"/>
      <c r="DKE290" s="423"/>
      <c r="DKF290" s="423"/>
      <c r="DKG290" s="423"/>
      <c r="DKH290" s="423"/>
      <c r="DKI290" s="423"/>
      <c r="DKJ290" s="423"/>
      <c r="DKK290" s="423"/>
      <c r="DKL290" s="423"/>
      <c r="DKM290" s="423"/>
      <c r="DKN290" s="423"/>
      <c r="DKO290" s="423"/>
      <c r="DKP290" s="423"/>
      <c r="DKQ290" s="423"/>
      <c r="DKR290" s="423"/>
      <c r="DKS290" s="423"/>
      <c r="DKT290" s="423"/>
      <c r="DKU290" s="423"/>
      <c r="DKV290" s="423"/>
      <c r="DKW290" s="423"/>
      <c r="DKX290" s="423"/>
      <c r="DKY290" s="423"/>
      <c r="DKZ290" s="423"/>
      <c r="DLA290" s="423"/>
      <c r="DLB290" s="423"/>
      <c r="DLC290" s="423"/>
      <c r="DLD290" s="423"/>
      <c r="DLE290" s="423"/>
      <c r="DLF290" s="423"/>
      <c r="DLG290" s="423"/>
      <c r="DLH290" s="423"/>
      <c r="DLI290" s="423"/>
      <c r="DLJ290" s="423"/>
      <c r="DLK290" s="423"/>
      <c r="DLL290" s="423"/>
      <c r="DLM290" s="423"/>
      <c r="DLN290" s="423"/>
      <c r="DLO290" s="423"/>
      <c r="DLP290" s="423"/>
      <c r="DLQ290" s="423"/>
      <c r="DLR290" s="423"/>
      <c r="DLS290" s="423"/>
      <c r="DLT290" s="423"/>
      <c r="DLU290" s="423"/>
      <c r="DLV290" s="423"/>
      <c r="DLW290" s="423"/>
      <c r="DLX290" s="423"/>
      <c r="DLY290" s="423"/>
      <c r="DLZ290" s="423"/>
      <c r="DMA290" s="423"/>
      <c r="DMB290" s="423"/>
      <c r="DMC290" s="423"/>
      <c r="DMD290" s="423"/>
      <c r="DME290" s="423"/>
      <c r="DMF290" s="423"/>
      <c r="DMG290" s="423"/>
      <c r="DMH290" s="423"/>
      <c r="DMI290" s="423"/>
      <c r="DMJ290" s="423"/>
      <c r="DMK290" s="423"/>
      <c r="DML290" s="423"/>
      <c r="DMM290" s="423"/>
      <c r="DMN290" s="423"/>
      <c r="DMO290" s="423"/>
      <c r="DMP290" s="423"/>
      <c r="DMQ290" s="423"/>
      <c r="DMR290" s="423"/>
      <c r="DMS290" s="423"/>
      <c r="DMT290" s="423"/>
      <c r="DMU290" s="423"/>
      <c r="DMV290" s="423"/>
      <c r="DMW290" s="423"/>
      <c r="DMX290" s="423"/>
      <c r="DMY290" s="423"/>
      <c r="DMZ290" s="423"/>
      <c r="DNA290" s="423"/>
      <c r="DNB290" s="423"/>
      <c r="DNC290" s="423"/>
      <c r="DND290" s="423"/>
      <c r="DNE290" s="423"/>
      <c r="DNF290" s="423"/>
      <c r="DNG290" s="423"/>
      <c r="DNH290" s="423"/>
      <c r="DNI290" s="423"/>
      <c r="DNJ290" s="423"/>
      <c r="DNK290" s="423"/>
      <c r="DNL290" s="423"/>
      <c r="DNM290" s="423"/>
      <c r="DNN290" s="423"/>
      <c r="DNO290" s="423"/>
      <c r="DNP290" s="423"/>
      <c r="DNQ290" s="423"/>
      <c r="DNR290" s="423"/>
      <c r="DNS290" s="423"/>
      <c r="DNT290" s="423"/>
      <c r="DNU290" s="423"/>
      <c r="DNV290" s="423"/>
      <c r="DNW290" s="423"/>
      <c r="DNX290" s="423"/>
      <c r="DNY290" s="423"/>
      <c r="DNZ290" s="423"/>
      <c r="DOA290" s="423"/>
      <c r="DOB290" s="423"/>
      <c r="DOC290" s="423"/>
      <c r="DOD290" s="423"/>
      <c r="DOE290" s="423"/>
      <c r="DOF290" s="423"/>
      <c r="DOG290" s="423"/>
      <c r="DOH290" s="423"/>
      <c r="DOI290" s="423"/>
      <c r="DOJ290" s="423"/>
      <c r="DOK290" s="423"/>
      <c r="DOL290" s="423"/>
      <c r="DOM290" s="423"/>
      <c r="DON290" s="423"/>
      <c r="DOO290" s="423"/>
      <c r="DOP290" s="423"/>
      <c r="DOQ290" s="423"/>
      <c r="DOR290" s="423"/>
      <c r="DOS290" s="423"/>
      <c r="DOT290" s="423"/>
      <c r="DOU290" s="423"/>
      <c r="DOV290" s="423"/>
      <c r="DOW290" s="423"/>
      <c r="DOX290" s="423"/>
      <c r="DOY290" s="423"/>
      <c r="DOZ290" s="423"/>
      <c r="DPA290" s="423"/>
      <c r="DPB290" s="423"/>
      <c r="DPC290" s="423"/>
      <c r="DPD290" s="423"/>
      <c r="DPE290" s="423"/>
      <c r="DPF290" s="423"/>
      <c r="DPG290" s="423"/>
      <c r="DPH290" s="423"/>
      <c r="DPI290" s="423"/>
      <c r="DPJ290" s="423"/>
      <c r="DPK290" s="423"/>
      <c r="DPL290" s="423"/>
      <c r="DPM290" s="423"/>
      <c r="DPN290" s="423"/>
      <c r="DPO290" s="423"/>
      <c r="DPP290" s="423"/>
      <c r="DPQ290" s="423"/>
      <c r="DPR290" s="423"/>
      <c r="DPS290" s="423"/>
      <c r="DPT290" s="423"/>
      <c r="DPU290" s="423"/>
      <c r="DPV290" s="423"/>
      <c r="DPW290" s="423"/>
      <c r="DPX290" s="423"/>
      <c r="DPY290" s="423"/>
      <c r="DPZ290" s="423"/>
      <c r="DQA290" s="423"/>
      <c r="DQB290" s="423"/>
      <c r="DQC290" s="423"/>
      <c r="DQD290" s="423"/>
      <c r="DQE290" s="423"/>
      <c r="DQF290" s="423"/>
      <c r="DQG290" s="423"/>
      <c r="DQH290" s="423"/>
      <c r="DQI290" s="423"/>
      <c r="DQJ290" s="423"/>
      <c r="DQK290" s="423"/>
      <c r="DQL290" s="423"/>
      <c r="DQM290" s="423"/>
      <c r="DQN290" s="423"/>
      <c r="DQO290" s="423"/>
      <c r="DQP290" s="423"/>
      <c r="DQQ290" s="423"/>
      <c r="DQR290" s="423"/>
      <c r="DQS290" s="423"/>
      <c r="DQT290" s="423"/>
      <c r="DQU290" s="423"/>
      <c r="DQV290" s="423"/>
      <c r="DQW290" s="423"/>
      <c r="DQX290" s="423"/>
      <c r="DQY290" s="423"/>
      <c r="DQZ290" s="423"/>
      <c r="DRA290" s="423"/>
      <c r="DRB290" s="423"/>
      <c r="DRC290" s="423"/>
      <c r="DRD290" s="423"/>
      <c r="DRE290" s="423"/>
      <c r="DRF290" s="423"/>
      <c r="DRG290" s="423"/>
      <c r="DRH290" s="423"/>
      <c r="DRI290" s="423"/>
      <c r="DRJ290" s="423"/>
      <c r="DRK290" s="423"/>
      <c r="DRL290" s="423"/>
      <c r="DRM290" s="423"/>
      <c r="DRN290" s="423"/>
      <c r="DRO290" s="423"/>
      <c r="DRP290" s="423"/>
      <c r="DRQ290" s="423"/>
      <c r="DRR290" s="423"/>
      <c r="DRS290" s="423"/>
      <c r="DRT290" s="423"/>
      <c r="DRU290" s="423"/>
      <c r="DRV290" s="423"/>
      <c r="DRW290" s="423"/>
      <c r="DRX290" s="423"/>
      <c r="DRY290" s="423"/>
      <c r="DRZ290" s="423"/>
      <c r="DSA290" s="423"/>
      <c r="DSB290" s="423"/>
      <c r="DSC290" s="423"/>
      <c r="DSD290" s="423"/>
      <c r="DSE290" s="423"/>
      <c r="DSF290" s="423"/>
      <c r="DSG290" s="423"/>
      <c r="DSH290" s="423"/>
      <c r="DSI290" s="423"/>
      <c r="DSJ290" s="423"/>
      <c r="DSK290" s="423"/>
      <c r="DSL290" s="423"/>
      <c r="DSM290" s="423"/>
      <c r="DSN290" s="423"/>
      <c r="DSO290" s="423"/>
      <c r="DSP290" s="423"/>
      <c r="DSQ290" s="423"/>
      <c r="DSR290" s="423"/>
      <c r="DSS290" s="423"/>
      <c r="DST290" s="423"/>
      <c r="DSU290" s="423"/>
      <c r="DSV290" s="423"/>
      <c r="DSW290" s="423"/>
      <c r="DSX290" s="423"/>
      <c r="DSY290" s="423"/>
      <c r="DSZ290" s="423"/>
      <c r="DTA290" s="423"/>
      <c r="DTB290" s="423"/>
      <c r="DTC290" s="423"/>
      <c r="DTD290" s="423"/>
      <c r="DTE290" s="423"/>
      <c r="DTF290" s="423"/>
      <c r="DTG290" s="423"/>
      <c r="DTH290" s="423"/>
      <c r="DTI290" s="423"/>
      <c r="DTJ290" s="423"/>
      <c r="DTK290" s="423"/>
      <c r="DTL290" s="423"/>
      <c r="DTM290" s="423"/>
      <c r="DTN290" s="423"/>
      <c r="DTO290" s="423"/>
      <c r="DTP290" s="423"/>
      <c r="DTQ290" s="423"/>
      <c r="DTR290" s="423"/>
      <c r="DTS290" s="423"/>
      <c r="DTT290" s="423"/>
      <c r="DTU290" s="423"/>
      <c r="DTV290" s="423"/>
      <c r="DTW290" s="423"/>
      <c r="DTX290" s="423"/>
      <c r="DTY290" s="423"/>
      <c r="DTZ290" s="423"/>
      <c r="DUA290" s="423"/>
      <c r="DUB290" s="423"/>
      <c r="DUC290" s="423"/>
      <c r="DUD290" s="423"/>
      <c r="DUE290" s="423"/>
      <c r="DUF290" s="423"/>
      <c r="DUG290" s="423"/>
      <c r="DUH290" s="423"/>
      <c r="DUI290" s="423"/>
      <c r="DUJ290" s="423"/>
      <c r="DUK290" s="423"/>
      <c r="DUL290" s="423"/>
      <c r="DUM290" s="423"/>
      <c r="DUN290" s="423"/>
      <c r="DUO290" s="423"/>
      <c r="DUP290" s="423"/>
      <c r="DUQ290" s="423"/>
      <c r="DUR290" s="423"/>
      <c r="DUS290" s="423"/>
      <c r="DUT290" s="423"/>
      <c r="DUU290" s="423"/>
      <c r="DUV290" s="423"/>
      <c r="DUW290" s="423"/>
      <c r="DUX290" s="423"/>
      <c r="DUY290" s="423"/>
      <c r="DUZ290" s="423"/>
      <c r="DVA290" s="423"/>
      <c r="DVB290" s="423"/>
      <c r="DVC290" s="423"/>
      <c r="DVD290" s="423"/>
      <c r="DVE290" s="423"/>
      <c r="DVF290" s="423"/>
      <c r="DVG290" s="423"/>
      <c r="DVH290" s="423"/>
      <c r="DVI290" s="423"/>
      <c r="DVJ290" s="423"/>
      <c r="DVK290" s="423"/>
      <c r="DVL290" s="423"/>
      <c r="DVM290" s="423"/>
      <c r="DVN290" s="423"/>
      <c r="DVO290" s="423"/>
      <c r="DVP290" s="423"/>
      <c r="DVQ290" s="423"/>
      <c r="DVR290" s="423"/>
      <c r="DVS290" s="423"/>
      <c r="DVT290" s="423"/>
      <c r="DVU290" s="423"/>
      <c r="DVV290" s="423"/>
      <c r="DVW290" s="423"/>
      <c r="DVX290" s="423"/>
      <c r="DVY290" s="423"/>
      <c r="DVZ290" s="423"/>
      <c r="DWA290" s="423"/>
      <c r="DWB290" s="423"/>
      <c r="DWC290" s="423"/>
      <c r="DWD290" s="423"/>
      <c r="DWE290" s="423"/>
      <c r="DWF290" s="423"/>
      <c r="DWG290" s="423"/>
      <c r="DWH290" s="423"/>
      <c r="DWI290" s="423"/>
      <c r="DWJ290" s="423"/>
      <c r="DWK290" s="423"/>
      <c r="DWL290" s="423"/>
      <c r="DWM290" s="423"/>
      <c r="DWN290" s="423"/>
      <c r="DWO290" s="423"/>
      <c r="DWP290" s="423"/>
      <c r="DWQ290" s="423"/>
      <c r="DWR290" s="423"/>
      <c r="DWS290" s="423"/>
      <c r="DWT290" s="423"/>
      <c r="DWU290" s="423"/>
      <c r="DWV290" s="423"/>
      <c r="DWW290" s="423"/>
      <c r="DWX290" s="423"/>
      <c r="DWY290" s="423"/>
      <c r="DWZ290" s="423"/>
      <c r="DXA290" s="423"/>
      <c r="DXB290" s="423"/>
      <c r="DXC290" s="423"/>
      <c r="DXD290" s="423"/>
      <c r="DXE290" s="423"/>
      <c r="DXF290" s="423"/>
      <c r="DXG290" s="423"/>
      <c r="DXH290" s="423"/>
      <c r="DXI290" s="423"/>
      <c r="DXJ290" s="423"/>
      <c r="DXK290" s="423"/>
      <c r="DXL290" s="423"/>
      <c r="DXM290" s="423"/>
      <c r="DXN290" s="423"/>
      <c r="DXO290" s="423"/>
      <c r="DXP290" s="423"/>
      <c r="DXQ290" s="423"/>
      <c r="DXR290" s="423"/>
      <c r="DXS290" s="423"/>
      <c r="DXT290" s="423"/>
      <c r="DXU290" s="423"/>
      <c r="DXV290" s="423"/>
      <c r="DXW290" s="423"/>
      <c r="DXX290" s="423"/>
      <c r="DXY290" s="423"/>
      <c r="DXZ290" s="423"/>
      <c r="DYA290" s="423"/>
      <c r="DYB290" s="423"/>
      <c r="DYC290" s="423"/>
      <c r="DYD290" s="423"/>
      <c r="DYE290" s="423"/>
      <c r="DYF290" s="423"/>
      <c r="DYG290" s="423"/>
      <c r="DYH290" s="423"/>
      <c r="DYI290" s="423"/>
      <c r="DYJ290" s="423"/>
      <c r="DYK290" s="423"/>
      <c r="DYL290" s="423"/>
      <c r="DYM290" s="423"/>
      <c r="DYN290" s="423"/>
      <c r="DYO290" s="423"/>
      <c r="DYP290" s="423"/>
      <c r="DYQ290" s="423"/>
      <c r="DYR290" s="423"/>
      <c r="DYS290" s="423"/>
      <c r="DYT290" s="423"/>
      <c r="DYU290" s="423"/>
      <c r="DYV290" s="423"/>
      <c r="DYW290" s="423"/>
      <c r="DYX290" s="423"/>
      <c r="DYY290" s="423"/>
      <c r="DYZ290" s="423"/>
      <c r="DZA290" s="423"/>
      <c r="DZB290" s="423"/>
      <c r="DZC290" s="423"/>
      <c r="DZD290" s="423"/>
      <c r="DZE290" s="423"/>
      <c r="DZF290" s="423"/>
      <c r="DZG290" s="423"/>
      <c r="DZH290" s="423"/>
      <c r="DZI290" s="423"/>
      <c r="DZJ290" s="423"/>
      <c r="DZK290" s="423"/>
      <c r="DZL290" s="423"/>
      <c r="DZM290" s="423"/>
      <c r="DZN290" s="423"/>
      <c r="DZO290" s="423"/>
      <c r="DZP290" s="423"/>
      <c r="DZQ290" s="423"/>
      <c r="DZR290" s="423"/>
      <c r="DZS290" s="423"/>
      <c r="DZT290" s="423"/>
      <c r="DZU290" s="423"/>
      <c r="DZV290" s="423"/>
      <c r="DZW290" s="423"/>
      <c r="DZX290" s="423"/>
      <c r="DZY290" s="423"/>
      <c r="DZZ290" s="423"/>
      <c r="EAA290" s="423"/>
      <c r="EAB290" s="423"/>
      <c r="EAC290" s="423"/>
      <c r="EAD290" s="423"/>
      <c r="EAE290" s="423"/>
      <c r="EAF290" s="423"/>
      <c r="EAG290" s="423"/>
      <c r="EAH290" s="423"/>
      <c r="EAI290" s="423"/>
      <c r="EAJ290" s="423"/>
      <c r="EAK290" s="423"/>
      <c r="EAL290" s="423"/>
      <c r="EAM290" s="423"/>
      <c r="EAN290" s="423"/>
      <c r="EAO290" s="423"/>
      <c r="EAP290" s="423"/>
      <c r="EAQ290" s="423"/>
      <c r="EAR290" s="423"/>
      <c r="EAS290" s="423"/>
      <c r="EAT290" s="423"/>
      <c r="EAU290" s="423"/>
      <c r="EAV290" s="423"/>
      <c r="EAW290" s="423"/>
      <c r="EAX290" s="423"/>
      <c r="EAY290" s="423"/>
      <c r="EAZ290" s="423"/>
      <c r="EBA290" s="423"/>
      <c r="EBB290" s="423"/>
      <c r="EBC290" s="423"/>
      <c r="EBD290" s="423"/>
      <c r="EBE290" s="423"/>
      <c r="EBF290" s="423"/>
      <c r="EBG290" s="423"/>
      <c r="EBH290" s="423"/>
      <c r="EBI290" s="423"/>
      <c r="EBJ290" s="423"/>
      <c r="EBK290" s="423"/>
      <c r="EBL290" s="423"/>
      <c r="EBM290" s="423"/>
      <c r="EBN290" s="423"/>
      <c r="EBO290" s="423"/>
      <c r="EBP290" s="423"/>
      <c r="EBQ290" s="423"/>
      <c r="EBR290" s="423"/>
      <c r="EBS290" s="423"/>
      <c r="EBT290" s="423"/>
      <c r="EBU290" s="423"/>
      <c r="EBV290" s="423"/>
      <c r="EBW290" s="423"/>
      <c r="EBX290" s="423"/>
      <c r="EBY290" s="423"/>
      <c r="EBZ290" s="423"/>
      <c r="ECA290" s="423"/>
      <c r="ECB290" s="423"/>
      <c r="ECC290" s="423"/>
      <c r="ECD290" s="423"/>
      <c r="ECE290" s="423"/>
      <c r="ECF290" s="423"/>
      <c r="ECG290" s="423"/>
      <c r="ECH290" s="423"/>
      <c r="ECI290" s="423"/>
      <c r="ECJ290" s="423"/>
      <c r="ECK290" s="423"/>
      <c r="ECL290" s="423"/>
      <c r="ECM290" s="423"/>
      <c r="ECN290" s="423"/>
      <c r="ECO290" s="423"/>
      <c r="ECP290" s="423"/>
      <c r="ECQ290" s="423"/>
      <c r="ECR290" s="423"/>
      <c r="ECS290" s="423"/>
      <c r="ECT290" s="423"/>
      <c r="ECU290" s="423"/>
      <c r="ECV290" s="423"/>
      <c r="ECW290" s="423"/>
      <c r="ECX290" s="423"/>
      <c r="ECY290" s="423"/>
      <c r="ECZ290" s="423"/>
      <c r="EDA290" s="423"/>
      <c r="EDB290" s="423"/>
      <c r="EDC290" s="423"/>
      <c r="EDD290" s="423"/>
      <c r="EDE290" s="423"/>
      <c r="EDF290" s="423"/>
      <c r="EDG290" s="423"/>
      <c r="EDH290" s="423"/>
      <c r="EDI290" s="423"/>
      <c r="EDJ290" s="423"/>
      <c r="EDK290" s="423"/>
      <c r="EDL290" s="423"/>
      <c r="EDM290" s="423"/>
      <c r="EDN290" s="423"/>
      <c r="EDO290" s="423"/>
      <c r="EDP290" s="423"/>
      <c r="EDQ290" s="423"/>
      <c r="EDR290" s="423"/>
      <c r="EDS290" s="423"/>
      <c r="EDT290" s="423"/>
      <c r="EDU290" s="423"/>
      <c r="EDV290" s="423"/>
      <c r="EDW290" s="423"/>
      <c r="EDX290" s="423"/>
      <c r="EDY290" s="423"/>
      <c r="EDZ290" s="423"/>
      <c r="EEA290" s="423"/>
      <c r="EEB290" s="423"/>
      <c r="EEC290" s="423"/>
      <c r="EED290" s="423"/>
      <c r="EEE290" s="423"/>
      <c r="EEF290" s="423"/>
      <c r="EEG290" s="423"/>
      <c r="EEH290" s="423"/>
      <c r="EEI290" s="423"/>
      <c r="EEJ290" s="423"/>
      <c r="EEK290" s="423"/>
      <c r="EEL290" s="423"/>
      <c r="EEM290" s="423"/>
      <c r="EEN290" s="423"/>
      <c r="EEO290" s="423"/>
      <c r="EEP290" s="423"/>
      <c r="EEQ290" s="423"/>
      <c r="EER290" s="423"/>
      <c r="EES290" s="423"/>
      <c r="EET290" s="423"/>
      <c r="EEU290" s="423"/>
      <c r="EEV290" s="423"/>
      <c r="EEW290" s="423"/>
      <c r="EEX290" s="423"/>
      <c r="EEY290" s="423"/>
      <c r="EEZ290" s="423"/>
      <c r="EFA290" s="423"/>
      <c r="EFB290" s="423"/>
      <c r="EFC290" s="423"/>
      <c r="EFD290" s="423"/>
      <c r="EFE290" s="423"/>
      <c r="EFF290" s="423"/>
      <c r="EFG290" s="423"/>
      <c r="EFH290" s="423"/>
      <c r="EFI290" s="423"/>
      <c r="EFJ290" s="423"/>
      <c r="EFK290" s="423"/>
      <c r="EFL290" s="423"/>
      <c r="EFM290" s="423"/>
      <c r="EFN290" s="423"/>
      <c r="EFO290" s="423"/>
      <c r="EFP290" s="423"/>
      <c r="EFQ290" s="423"/>
      <c r="EFR290" s="423"/>
      <c r="EFS290" s="423"/>
      <c r="EFT290" s="423"/>
      <c r="EFU290" s="423"/>
      <c r="EFV290" s="423"/>
      <c r="EFW290" s="423"/>
      <c r="EFX290" s="423"/>
      <c r="EFY290" s="423"/>
      <c r="EFZ290" s="423"/>
      <c r="EGA290" s="423"/>
      <c r="EGB290" s="423"/>
      <c r="EGC290" s="423"/>
      <c r="EGD290" s="423"/>
      <c r="EGE290" s="423"/>
      <c r="EGF290" s="423"/>
      <c r="EGG290" s="423"/>
      <c r="EGH290" s="423"/>
      <c r="EGI290" s="423"/>
      <c r="EGJ290" s="423"/>
      <c r="EGK290" s="423"/>
      <c r="EGL290" s="423"/>
      <c r="EGM290" s="423"/>
      <c r="EGN290" s="423"/>
      <c r="EGO290" s="423"/>
      <c r="EGP290" s="423"/>
      <c r="EGQ290" s="423"/>
      <c r="EGR290" s="423"/>
      <c r="EGS290" s="423"/>
      <c r="EGT290" s="423"/>
      <c r="EGU290" s="423"/>
      <c r="EGV290" s="423"/>
      <c r="EGW290" s="423"/>
      <c r="EGX290" s="423"/>
      <c r="EGY290" s="423"/>
      <c r="EGZ290" s="423"/>
      <c r="EHA290" s="423"/>
      <c r="EHB290" s="423"/>
      <c r="EHC290" s="423"/>
      <c r="EHD290" s="423"/>
      <c r="EHE290" s="423"/>
      <c r="EHF290" s="423"/>
      <c r="EHG290" s="423"/>
      <c r="EHH290" s="423"/>
      <c r="EHI290" s="423"/>
      <c r="EHJ290" s="423"/>
      <c r="EHK290" s="423"/>
      <c r="EHL290" s="423"/>
      <c r="EHM290" s="423"/>
      <c r="EHN290" s="423"/>
      <c r="EHO290" s="423"/>
      <c r="EHP290" s="423"/>
      <c r="EHQ290" s="423"/>
      <c r="EHR290" s="423"/>
      <c r="EHS290" s="423"/>
      <c r="EHT290" s="423"/>
      <c r="EHU290" s="423"/>
      <c r="EHV290" s="423"/>
      <c r="EHW290" s="423"/>
      <c r="EHX290" s="423"/>
      <c r="EHY290" s="423"/>
      <c r="EHZ290" s="423"/>
      <c r="EIA290" s="423"/>
      <c r="EIB290" s="423"/>
      <c r="EIC290" s="423"/>
      <c r="EID290" s="423"/>
      <c r="EIE290" s="423"/>
      <c r="EIF290" s="423"/>
      <c r="EIG290" s="423"/>
      <c r="EIH290" s="423"/>
      <c r="EII290" s="423"/>
      <c r="EIJ290" s="423"/>
      <c r="EIK290" s="423"/>
      <c r="EIL290" s="423"/>
      <c r="EIM290" s="423"/>
      <c r="EIN290" s="423"/>
      <c r="EIO290" s="423"/>
      <c r="EIP290" s="423"/>
      <c r="EIQ290" s="423"/>
      <c r="EIR290" s="423"/>
      <c r="EIS290" s="423"/>
      <c r="EIT290" s="423"/>
      <c r="EIU290" s="423"/>
      <c r="EIV290" s="423"/>
      <c r="EIW290" s="423"/>
      <c r="EIX290" s="423"/>
      <c r="EIY290" s="423"/>
      <c r="EIZ290" s="423"/>
      <c r="EJA290" s="423"/>
      <c r="EJB290" s="423"/>
      <c r="EJC290" s="423"/>
      <c r="EJD290" s="423"/>
      <c r="EJE290" s="423"/>
      <c r="EJF290" s="423"/>
      <c r="EJG290" s="423"/>
      <c r="EJH290" s="423"/>
      <c r="EJI290" s="423"/>
      <c r="EJJ290" s="423"/>
      <c r="EJK290" s="423"/>
      <c r="EJL290" s="423"/>
      <c r="EJM290" s="423"/>
      <c r="EJN290" s="423"/>
      <c r="EJO290" s="423"/>
      <c r="EJP290" s="423"/>
      <c r="EJQ290" s="423"/>
      <c r="EJR290" s="423"/>
      <c r="EJS290" s="423"/>
      <c r="EJT290" s="423"/>
      <c r="EJU290" s="423"/>
      <c r="EJV290" s="423"/>
      <c r="EJW290" s="423"/>
      <c r="EJX290" s="423"/>
      <c r="EJY290" s="423"/>
      <c r="EJZ290" s="423"/>
      <c r="EKA290" s="423"/>
      <c r="EKB290" s="423"/>
      <c r="EKC290" s="423"/>
      <c r="EKD290" s="423"/>
      <c r="EKE290" s="423"/>
      <c r="EKF290" s="423"/>
      <c r="EKG290" s="423"/>
      <c r="EKH290" s="423"/>
      <c r="EKI290" s="423"/>
      <c r="EKJ290" s="423"/>
      <c r="EKK290" s="423"/>
      <c r="EKL290" s="423"/>
      <c r="EKM290" s="423"/>
      <c r="EKN290" s="423"/>
      <c r="EKO290" s="423"/>
      <c r="EKP290" s="423"/>
      <c r="EKQ290" s="423"/>
      <c r="EKR290" s="423"/>
      <c r="EKS290" s="423"/>
      <c r="EKT290" s="423"/>
      <c r="EKU290" s="423"/>
      <c r="EKV290" s="423"/>
      <c r="EKW290" s="423"/>
      <c r="EKX290" s="423"/>
      <c r="EKY290" s="423"/>
      <c r="EKZ290" s="423"/>
      <c r="ELA290" s="423"/>
      <c r="ELB290" s="423"/>
      <c r="ELC290" s="423"/>
      <c r="ELD290" s="423"/>
      <c r="ELE290" s="423"/>
      <c r="ELF290" s="423"/>
      <c r="ELG290" s="423"/>
      <c r="ELH290" s="423"/>
      <c r="ELI290" s="423"/>
      <c r="ELJ290" s="423"/>
      <c r="ELK290" s="423"/>
      <c r="ELL290" s="423"/>
      <c r="ELM290" s="423"/>
      <c r="ELN290" s="423"/>
      <c r="ELO290" s="423"/>
      <c r="ELP290" s="423"/>
      <c r="ELQ290" s="423"/>
      <c r="ELR290" s="423"/>
      <c r="ELS290" s="423"/>
      <c r="ELT290" s="423"/>
      <c r="ELU290" s="423"/>
      <c r="ELV290" s="423"/>
      <c r="ELW290" s="423"/>
      <c r="ELX290" s="423"/>
      <c r="ELY290" s="423"/>
      <c r="ELZ290" s="423"/>
      <c r="EMA290" s="423"/>
      <c r="EMB290" s="423"/>
      <c r="EMC290" s="423"/>
      <c r="EMD290" s="423"/>
      <c r="EME290" s="423"/>
      <c r="EMF290" s="423"/>
      <c r="EMG290" s="423"/>
      <c r="EMH290" s="423"/>
      <c r="EMI290" s="423"/>
      <c r="EMJ290" s="423"/>
      <c r="EMK290" s="423"/>
      <c r="EML290" s="423"/>
      <c r="EMM290" s="423"/>
      <c r="EMN290" s="423"/>
      <c r="EMO290" s="423"/>
      <c r="EMP290" s="423"/>
      <c r="EMQ290" s="423"/>
      <c r="EMR290" s="423"/>
      <c r="EMS290" s="423"/>
      <c r="EMT290" s="423"/>
      <c r="EMU290" s="423"/>
      <c r="EMV290" s="423"/>
      <c r="EMW290" s="423"/>
      <c r="EMX290" s="423"/>
      <c r="EMY290" s="423"/>
      <c r="EMZ290" s="423"/>
      <c r="ENA290" s="423"/>
      <c r="ENB290" s="423"/>
      <c r="ENC290" s="423"/>
      <c r="END290" s="423"/>
      <c r="ENE290" s="423"/>
      <c r="ENF290" s="423"/>
      <c r="ENG290" s="423"/>
      <c r="ENH290" s="423"/>
      <c r="ENI290" s="423"/>
      <c r="ENJ290" s="423"/>
      <c r="ENK290" s="423"/>
      <c r="ENL290" s="423"/>
      <c r="ENM290" s="423"/>
      <c r="ENN290" s="423"/>
      <c r="ENO290" s="423"/>
      <c r="ENP290" s="423"/>
      <c r="ENQ290" s="423"/>
      <c r="ENR290" s="423"/>
      <c r="ENS290" s="423"/>
      <c r="ENT290" s="423"/>
      <c r="ENU290" s="423"/>
      <c r="ENV290" s="423"/>
      <c r="ENW290" s="423"/>
      <c r="ENX290" s="423"/>
      <c r="ENY290" s="423"/>
      <c r="ENZ290" s="423"/>
      <c r="EOA290" s="423"/>
      <c r="EOB290" s="423"/>
      <c r="EOC290" s="423"/>
      <c r="EOD290" s="423"/>
      <c r="EOE290" s="423"/>
      <c r="EOF290" s="423"/>
      <c r="EOG290" s="423"/>
      <c r="EOH290" s="423"/>
      <c r="EOI290" s="423"/>
      <c r="EOJ290" s="423"/>
      <c r="EOK290" s="423"/>
      <c r="EOL290" s="423"/>
      <c r="EOM290" s="423"/>
      <c r="EON290" s="423"/>
      <c r="EOO290" s="423"/>
      <c r="EOP290" s="423"/>
      <c r="EOQ290" s="423"/>
      <c r="EOR290" s="423"/>
      <c r="EOS290" s="423"/>
      <c r="EOT290" s="423"/>
      <c r="EOU290" s="423"/>
      <c r="EOV290" s="423"/>
      <c r="EOW290" s="423"/>
      <c r="EOX290" s="423"/>
      <c r="EOY290" s="423"/>
      <c r="EOZ290" s="423"/>
      <c r="EPA290" s="423"/>
      <c r="EPB290" s="423"/>
      <c r="EPC290" s="423"/>
      <c r="EPD290" s="423"/>
      <c r="EPE290" s="423"/>
      <c r="EPF290" s="423"/>
      <c r="EPG290" s="423"/>
      <c r="EPH290" s="423"/>
      <c r="EPI290" s="423"/>
      <c r="EPJ290" s="423"/>
      <c r="EPK290" s="423"/>
      <c r="EPL290" s="423"/>
      <c r="EPM290" s="423"/>
      <c r="EPN290" s="423"/>
      <c r="EPO290" s="423"/>
      <c r="EPP290" s="423"/>
      <c r="EPQ290" s="423"/>
      <c r="EPR290" s="423"/>
      <c r="EPS290" s="423"/>
      <c r="EPT290" s="423"/>
      <c r="EPU290" s="423"/>
      <c r="EPV290" s="423"/>
      <c r="EPW290" s="423"/>
      <c r="EPX290" s="423"/>
      <c r="EPY290" s="423"/>
      <c r="EPZ290" s="423"/>
      <c r="EQA290" s="423"/>
      <c r="EQB290" s="423"/>
      <c r="EQC290" s="423"/>
      <c r="EQD290" s="423"/>
      <c r="EQE290" s="423"/>
      <c r="EQF290" s="423"/>
      <c r="EQG290" s="423"/>
      <c r="EQH290" s="423"/>
      <c r="EQI290" s="423"/>
      <c r="EQJ290" s="423"/>
      <c r="EQK290" s="423"/>
      <c r="EQL290" s="423"/>
      <c r="EQM290" s="423"/>
      <c r="EQN290" s="423"/>
      <c r="EQO290" s="423"/>
      <c r="EQP290" s="423"/>
      <c r="EQQ290" s="423"/>
      <c r="EQR290" s="423"/>
      <c r="EQS290" s="423"/>
      <c r="EQT290" s="423"/>
      <c r="EQU290" s="423"/>
      <c r="EQV290" s="423"/>
      <c r="EQW290" s="423"/>
      <c r="EQX290" s="423"/>
      <c r="EQY290" s="423"/>
      <c r="EQZ290" s="423"/>
      <c r="ERA290" s="423"/>
      <c r="ERB290" s="423"/>
      <c r="ERC290" s="423"/>
      <c r="ERD290" s="423"/>
      <c r="ERE290" s="423"/>
      <c r="ERF290" s="423"/>
      <c r="ERG290" s="423"/>
      <c r="ERH290" s="423"/>
      <c r="ERI290" s="423"/>
      <c r="ERJ290" s="423"/>
      <c r="ERK290" s="423"/>
      <c r="ERL290" s="423"/>
      <c r="ERM290" s="423"/>
      <c r="ERN290" s="423"/>
      <c r="ERO290" s="423"/>
      <c r="ERP290" s="423"/>
      <c r="ERQ290" s="423"/>
      <c r="ERR290" s="423"/>
      <c r="ERS290" s="423"/>
      <c r="ERT290" s="423"/>
      <c r="ERU290" s="423"/>
      <c r="ERV290" s="423"/>
      <c r="ERW290" s="423"/>
      <c r="ERX290" s="423"/>
      <c r="ERY290" s="423"/>
      <c r="ERZ290" s="423"/>
      <c r="ESA290" s="423"/>
      <c r="ESB290" s="423"/>
      <c r="ESC290" s="423"/>
      <c r="ESD290" s="423"/>
      <c r="ESE290" s="423"/>
      <c r="ESF290" s="423"/>
      <c r="ESG290" s="423"/>
      <c r="ESH290" s="423"/>
      <c r="ESI290" s="423"/>
      <c r="ESJ290" s="423"/>
      <c r="ESK290" s="423"/>
      <c r="ESL290" s="423"/>
      <c r="ESM290" s="423"/>
      <c r="ESN290" s="423"/>
      <c r="ESO290" s="423"/>
      <c r="ESP290" s="423"/>
      <c r="ESQ290" s="423"/>
      <c r="ESR290" s="423"/>
      <c r="ESS290" s="423"/>
      <c r="EST290" s="423"/>
      <c r="ESU290" s="423"/>
      <c r="ESV290" s="423"/>
      <c r="ESW290" s="423"/>
      <c r="ESX290" s="423"/>
      <c r="ESY290" s="423"/>
      <c r="ESZ290" s="423"/>
      <c r="ETA290" s="423"/>
      <c r="ETB290" s="423"/>
      <c r="ETC290" s="423"/>
      <c r="ETD290" s="423"/>
      <c r="ETE290" s="423"/>
      <c r="ETF290" s="423"/>
      <c r="ETG290" s="423"/>
      <c r="ETH290" s="423"/>
      <c r="ETI290" s="423"/>
      <c r="ETJ290" s="423"/>
      <c r="ETK290" s="423"/>
      <c r="ETL290" s="423"/>
      <c r="ETM290" s="423"/>
      <c r="ETN290" s="423"/>
      <c r="ETO290" s="423"/>
      <c r="ETP290" s="423"/>
      <c r="ETQ290" s="423"/>
      <c r="ETR290" s="423"/>
      <c r="ETS290" s="423"/>
      <c r="ETT290" s="423"/>
      <c r="ETU290" s="423"/>
      <c r="ETV290" s="423"/>
      <c r="ETW290" s="423"/>
      <c r="ETX290" s="423"/>
      <c r="ETY290" s="423"/>
      <c r="ETZ290" s="423"/>
      <c r="EUA290" s="423"/>
      <c r="EUB290" s="423"/>
      <c r="EUC290" s="423"/>
      <c r="EUD290" s="423"/>
      <c r="EUE290" s="423"/>
      <c r="EUF290" s="423"/>
      <c r="EUG290" s="423"/>
      <c r="EUH290" s="423"/>
      <c r="EUI290" s="423"/>
      <c r="EUJ290" s="423"/>
      <c r="EUK290" s="423"/>
      <c r="EUL290" s="423"/>
      <c r="EUM290" s="423"/>
      <c r="EUN290" s="423"/>
      <c r="EUO290" s="423"/>
      <c r="EUP290" s="423"/>
      <c r="EUQ290" s="423"/>
      <c r="EUR290" s="423"/>
      <c r="EUS290" s="423"/>
      <c r="EUT290" s="423"/>
      <c r="EUU290" s="423"/>
      <c r="EUV290" s="423"/>
      <c r="EUW290" s="423"/>
      <c r="EUX290" s="423"/>
      <c r="EUY290" s="423"/>
      <c r="EUZ290" s="423"/>
      <c r="EVA290" s="423"/>
      <c r="EVB290" s="423"/>
      <c r="EVC290" s="423"/>
      <c r="EVD290" s="423"/>
      <c r="EVE290" s="423"/>
      <c r="EVF290" s="423"/>
      <c r="EVG290" s="423"/>
      <c r="EVH290" s="423"/>
      <c r="EVI290" s="423"/>
      <c r="EVJ290" s="423"/>
      <c r="EVK290" s="423"/>
      <c r="EVL290" s="423"/>
      <c r="EVM290" s="423"/>
      <c r="EVN290" s="423"/>
      <c r="EVO290" s="423"/>
      <c r="EVP290" s="423"/>
      <c r="EVQ290" s="423"/>
      <c r="EVR290" s="423"/>
      <c r="EVS290" s="423"/>
      <c r="EVT290" s="423"/>
      <c r="EVU290" s="423"/>
      <c r="EVV290" s="423"/>
      <c r="EVW290" s="423"/>
      <c r="EVX290" s="423"/>
      <c r="EVY290" s="423"/>
      <c r="EVZ290" s="423"/>
      <c r="EWA290" s="423"/>
      <c r="EWB290" s="423"/>
      <c r="EWC290" s="423"/>
      <c r="EWD290" s="423"/>
      <c r="EWE290" s="423"/>
      <c r="EWF290" s="423"/>
      <c r="EWG290" s="423"/>
      <c r="EWH290" s="423"/>
      <c r="EWI290" s="423"/>
      <c r="EWJ290" s="423"/>
      <c r="EWK290" s="423"/>
      <c r="EWL290" s="423"/>
      <c r="EWM290" s="423"/>
      <c r="EWN290" s="423"/>
      <c r="EWO290" s="423"/>
      <c r="EWP290" s="423"/>
      <c r="EWQ290" s="423"/>
      <c r="EWR290" s="423"/>
      <c r="EWS290" s="423"/>
      <c r="EWT290" s="423"/>
      <c r="EWU290" s="423"/>
      <c r="EWV290" s="423"/>
      <c r="EWW290" s="423"/>
      <c r="EWX290" s="423"/>
      <c r="EWY290" s="423"/>
      <c r="EWZ290" s="423"/>
      <c r="EXA290" s="423"/>
      <c r="EXB290" s="423"/>
      <c r="EXC290" s="423"/>
      <c r="EXD290" s="423"/>
      <c r="EXE290" s="423"/>
      <c r="EXF290" s="423"/>
      <c r="EXG290" s="423"/>
      <c r="EXH290" s="423"/>
      <c r="EXI290" s="423"/>
      <c r="EXJ290" s="423"/>
      <c r="EXK290" s="423"/>
      <c r="EXL290" s="423"/>
      <c r="EXM290" s="423"/>
      <c r="EXN290" s="423"/>
      <c r="EXO290" s="423"/>
      <c r="EXP290" s="423"/>
      <c r="EXQ290" s="423"/>
      <c r="EXR290" s="423"/>
      <c r="EXS290" s="423"/>
      <c r="EXT290" s="423"/>
      <c r="EXU290" s="423"/>
      <c r="EXV290" s="423"/>
      <c r="EXW290" s="423"/>
      <c r="EXX290" s="423"/>
      <c r="EXY290" s="423"/>
      <c r="EXZ290" s="423"/>
      <c r="EYA290" s="423"/>
      <c r="EYB290" s="423"/>
      <c r="EYC290" s="423"/>
      <c r="EYD290" s="423"/>
      <c r="EYE290" s="423"/>
      <c r="EYF290" s="423"/>
      <c r="EYG290" s="423"/>
      <c r="EYH290" s="423"/>
      <c r="EYI290" s="423"/>
      <c r="EYJ290" s="423"/>
      <c r="EYK290" s="423"/>
      <c r="EYL290" s="423"/>
      <c r="EYM290" s="423"/>
      <c r="EYN290" s="423"/>
      <c r="EYO290" s="423"/>
      <c r="EYP290" s="423"/>
      <c r="EYQ290" s="423"/>
      <c r="EYR290" s="423"/>
      <c r="EYS290" s="423"/>
      <c r="EYT290" s="423"/>
      <c r="EYU290" s="423"/>
      <c r="EYV290" s="423"/>
      <c r="EYW290" s="423"/>
      <c r="EYX290" s="423"/>
      <c r="EYY290" s="423"/>
      <c r="EYZ290" s="423"/>
      <c r="EZA290" s="423"/>
      <c r="EZB290" s="423"/>
      <c r="EZC290" s="423"/>
      <c r="EZD290" s="423"/>
      <c r="EZE290" s="423"/>
      <c r="EZF290" s="423"/>
      <c r="EZG290" s="423"/>
      <c r="EZH290" s="423"/>
      <c r="EZI290" s="423"/>
      <c r="EZJ290" s="423"/>
      <c r="EZK290" s="423"/>
      <c r="EZL290" s="423"/>
      <c r="EZM290" s="423"/>
      <c r="EZN290" s="423"/>
      <c r="EZO290" s="423"/>
      <c r="EZP290" s="423"/>
      <c r="EZQ290" s="423"/>
      <c r="EZR290" s="423"/>
      <c r="EZS290" s="423"/>
      <c r="EZT290" s="423"/>
      <c r="EZU290" s="423"/>
      <c r="EZV290" s="423"/>
      <c r="EZW290" s="423"/>
      <c r="EZX290" s="423"/>
      <c r="EZY290" s="423"/>
      <c r="EZZ290" s="423"/>
      <c r="FAA290" s="423"/>
      <c r="FAB290" s="423"/>
      <c r="FAC290" s="423"/>
      <c r="FAD290" s="423"/>
      <c r="FAE290" s="423"/>
      <c r="FAF290" s="423"/>
      <c r="FAG290" s="423"/>
      <c r="FAH290" s="423"/>
      <c r="FAI290" s="423"/>
      <c r="FAJ290" s="423"/>
      <c r="FAK290" s="423"/>
      <c r="FAL290" s="423"/>
      <c r="FAM290" s="423"/>
      <c r="FAN290" s="423"/>
      <c r="FAO290" s="423"/>
      <c r="FAP290" s="423"/>
      <c r="FAQ290" s="423"/>
      <c r="FAR290" s="423"/>
      <c r="FAS290" s="423"/>
      <c r="FAT290" s="423"/>
      <c r="FAU290" s="423"/>
      <c r="FAV290" s="423"/>
      <c r="FAW290" s="423"/>
      <c r="FAX290" s="423"/>
      <c r="FAY290" s="423"/>
      <c r="FAZ290" s="423"/>
      <c r="FBA290" s="423"/>
      <c r="FBB290" s="423"/>
      <c r="FBC290" s="423"/>
      <c r="FBD290" s="423"/>
      <c r="FBE290" s="423"/>
      <c r="FBF290" s="423"/>
      <c r="FBG290" s="423"/>
      <c r="FBH290" s="423"/>
      <c r="FBI290" s="423"/>
      <c r="FBJ290" s="423"/>
      <c r="FBK290" s="423"/>
      <c r="FBL290" s="423"/>
      <c r="FBM290" s="423"/>
      <c r="FBN290" s="423"/>
      <c r="FBO290" s="423"/>
      <c r="FBP290" s="423"/>
      <c r="FBQ290" s="423"/>
      <c r="FBR290" s="423"/>
      <c r="FBS290" s="423"/>
      <c r="FBT290" s="423"/>
      <c r="FBU290" s="423"/>
      <c r="FBV290" s="423"/>
      <c r="FBW290" s="423"/>
      <c r="FBX290" s="423"/>
      <c r="FBY290" s="423"/>
      <c r="FBZ290" s="423"/>
      <c r="FCA290" s="423"/>
      <c r="FCB290" s="423"/>
      <c r="FCC290" s="423"/>
      <c r="FCD290" s="423"/>
      <c r="FCE290" s="423"/>
      <c r="FCF290" s="423"/>
      <c r="FCG290" s="423"/>
      <c r="FCH290" s="423"/>
      <c r="FCI290" s="423"/>
      <c r="FCJ290" s="423"/>
      <c r="FCK290" s="423"/>
      <c r="FCL290" s="423"/>
      <c r="FCM290" s="423"/>
      <c r="FCN290" s="423"/>
      <c r="FCO290" s="423"/>
      <c r="FCP290" s="423"/>
      <c r="FCQ290" s="423"/>
      <c r="FCR290" s="423"/>
      <c r="FCS290" s="423"/>
      <c r="FCT290" s="423"/>
      <c r="FCU290" s="423"/>
      <c r="FCV290" s="423"/>
      <c r="FCW290" s="423"/>
      <c r="FCX290" s="423"/>
      <c r="FCY290" s="423"/>
      <c r="FCZ290" s="423"/>
      <c r="FDA290" s="423"/>
      <c r="FDB290" s="423"/>
      <c r="FDC290" s="423"/>
      <c r="FDD290" s="423"/>
      <c r="FDE290" s="423"/>
      <c r="FDF290" s="423"/>
      <c r="FDG290" s="423"/>
      <c r="FDH290" s="423"/>
      <c r="FDI290" s="423"/>
      <c r="FDJ290" s="423"/>
      <c r="FDK290" s="423"/>
      <c r="FDL290" s="423"/>
      <c r="FDM290" s="423"/>
      <c r="FDN290" s="423"/>
      <c r="FDO290" s="423"/>
      <c r="FDP290" s="423"/>
      <c r="FDQ290" s="423"/>
      <c r="FDR290" s="423"/>
      <c r="FDS290" s="423"/>
      <c r="FDT290" s="423"/>
      <c r="FDU290" s="423"/>
      <c r="FDV290" s="423"/>
      <c r="FDW290" s="423"/>
      <c r="FDX290" s="423"/>
      <c r="FDY290" s="423"/>
      <c r="FDZ290" s="423"/>
      <c r="FEA290" s="423"/>
      <c r="FEB290" s="423"/>
      <c r="FEC290" s="423"/>
      <c r="FED290" s="423"/>
      <c r="FEE290" s="423"/>
      <c r="FEF290" s="423"/>
      <c r="FEG290" s="423"/>
      <c r="FEH290" s="423"/>
      <c r="FEI290" s="423"/>
      <c r="FEJ290" s="423"/>
      <c r="FEK290" s="423"/>
      <c r="FEL290" s="423"/>
      <c r="FEM290" s="423"/>
      <c r="FEN290" s="423"/>
      <c r="FEO290" s="423"/>
      <c r="FEP290" s="423"/>
      <c r="FEQ290" s="423"/>
      <c r="FER290" s="423"/>
      <c r="FES290" s="423"/>
      <c r="FET290" s="423"/>
      <c r="FEU290" s="423"/>
      <c r="FEV290" s="423"/>
      <c r="FEW290" s="423"/>
      <c r="FEX290" s="423"/>
      <c r="FEY290" s="423"/>
      <c r="FEZ290" s="423"/>
      <c r="FFA290" s="423"/>
      <c r="FFB290" s="423"/>
      <c r="FFC290" s="423"/>
      <c r="FFD290" s="423"/>
      <c r="FFE290" s="423"/>
      <c r="FFF290" s="423"/>
      <c r="FFG290" s="423"/>
      <c r="FFH290" s="423"/>
      <c r="FFI290" s="423"/>
      <c r="FFJ290" s="423"/>
      <c r="FFK290" s="423"/>
      <c r="FFL290" s="423"/>
      <c r="FFM290" s="423"/>
      <c r="FFN290" s="423"/>
      <c r="FFO290" s="423"/>
      <c r="FFP290" s="423"/>
      <c r="FFQ290" s="423"/>
      <c r="FFR290" s="423"/>
      <c r="FFS290" s="423"/>
      <c r="FFT290" s="423"/>
      <c r="FFU290" s="423"/>
      <c r="FFV290" s="423"/>
      <c r="FFW290" s="423"/>
      <c r="FFX290" s="423"/>
      <c r="FFY290" s="423"/>
      <c r="FFZ290" s="423"/>
      <c r="FGA290" s="423"/>
      <c r="FGB290" s="423"/>
      <c r="FGC290" s="423"/>
      <c r="FGD290" s="423"/>
      <c r="FGE290" s="423"/>
      <c r="FGF290" s="423"/>
      <c r="FGG290" s="423"/>
      <c r="FGH290" s="423"/>
      <c r="FGI290" s="423"/>
      <c r="FGJ290" s="423"/>
      <c r="FGK290" s="423"/>
      <c r="FGL290" s="423"/>
      <c r="FGM290" s="423"/>
      <c r="FGN290" s="423"/>
      <c r="FGO290" s="423"/>
      <c r="FGP290" s="423"/>
      <c r="FGQ290" s="423"/>
      <c r="FGR290" s="423"/>
      <c r="FGS290" s="423"/>
      <c r="FGT290" s="423"/>
      <c r="FGU290" s="423"/>
      <c r="FGV290" s="423"/>
      <c r="FGW290" s="423"/>
      <c r="FGX290" s="423"/>
      <c r="FGY290" s="423"/>
      <c r="FGZ290" s="423"/>
      <c r="FHA290" s="423"/>
      <c r="FHB290" s="423"/>
      <c r="FHC290" s="423"/>
      <c r="FHD290" s="423"/>
      <c r="FHE290" s="423"/>
      <c r="FHF290" s="423"/>
      <c r="FHG290" s="423"/>
      <c r="FHH290" s="423"/>
      <c r="FHI290" s="423"/>
      <c r="FHJ290" s="423"/>
      <c r="FHK290" s="423"/>
      <c r="FHL290" s="423"/>
      <c r="FHM290" s="423"/>
      <c r="FHN290" s="423"/>
      <c r="FHO290" s="423"/>
      <c r="FHP290" s="423"/>
      <c r="FHQ290" s="423"/>
      <c r="FHR290" s="423"/>
      <c r="FHS290" s="423"/>
      <c r="FHT290" s="423"/>
      <c r="FHU290" s="423"/>
      <c r="FHV290" s="423"/>
      <c r="FHW290" s="423"/>
      <c r="FHX290" s="423"/>
      <c r="FHY290" s="423"/>
      <c r="FHZ290" s="423"/>
      <c r="FIA290" s="423"/>
      <c r="FIB290" s="423"/>
      <c r="FIC290" s="423"/>
      <c r="FID290" s="423"/>
      <c r="FIE290" s="423"/>
      <c r="FIF290" s="423"/>
      <c r="FIG290" s="423"/>
      <c r="FIH290" s="423"/>
      <c r="FII290" s="423"/>
      <c r="FIJ290" s="423"/>
      <c r="FIK290" s="423"/>
      <c r="FIL290" s="423"/>
      <c r="FIM290" s="423"/>
      <c r="FIN290" s="423"/>
      <c r="FIO290" s="423"/>
      <c r="FIP290" s="423"/>
      <c r="FIQ290" s="423"/>
      <c r="FIR290" s="423"/>
      <c r="FIS290" s="423"/>
      <c r="FIT290" s="423"/>
      <c r="FIU290" s="423"/>
      <c r="FIV290" s="423"/>
      <c r="FIW290" s="423"/>
      <c r="FIX290" s="423"/>
      <c r="FIY290" s="423"/>
      <c r="FIZ290" s="423"/>
      <c r="FJA290" s="423"/>
      <c r="FJB290" s="423"/>
      <c r="FJC290" s="423"/>
      <c r="FJD290" s="423"/>
      <c r="FJE290" s="423"/>
      <c r="FJF290" s="423"/>
      <c r="FJG290" s="423"/>
      <c r="FJH290" s="423"/>
      <c r="FJI290" s="423"/>
      <c r="FJJ290" s="423"/>
      <c r="FJK290" s="423"/>
      <c r="FJL290" s="423"/>
      <c r="FJM290" s="423"/>
      <c r="FJN290" s="423"/>
      <c r="FJO290" s="423"/>
      <c r="FJP290" s="423"/>
      <c r="FJQ290" s="423"/>
      <c r="FJR290" s="423"/>
      <c r="FJS290" s="423"/>
      <c r="FJT290" s="423"/>
      <c r="FJU290" s="423"/>
      <c r="FJV290" s="423"/>
      <c r="FJW290" s="423"/>
      <c r="FJX290" s="423"/>
      <c r="FJY290" s="423"/>
      <c r="FJZ290" s="423"/>
      <c r="FKA290" s="423"/>
      <c r="FKB290" s="423"/>
      <c r="FKC290" s="423"/>
      <c r="FKD290" s="423"/>
      <c r="FKE290" s="423"/>
      <c r="FKF290" s="423"/>
      <c r="FKG290" s="423"/>
      <c r="FKH290" s="423"/>
      <c r="FKI290" s="423"/>
      <c r="FKJ290" s="423"/>
      <c r="FKK290" s="423"/>
      <c r="FKL290" s="423"/>
      <c r="FKM290" s="423"/>
      <c r="FKN290" s="423"/>
      <c r="FKO290" s="423"/>
      <c r="FKP290" s="423"/>
      <c r="FKQ290" s="423"/>
      <c r="FKR290" s="423"/>
      <c r="FKS290" s="423"/>
      <c r="FKT290" s="423"/>
      <c r="FKU290" s="423"/>
      <c r="FKV290" s="423"/>
      <c r="FKW290" s="423"/>
      <c r="FKX290" s="423"/>
      <c r="FKY290" s="423"/>
      <c r="FKZ290" s="423"/>
      <c r="FLA290" s="423"/>
      <c r="FLB290" s="423"/>
      <c r="FLC290" s="423"/>
      <c r="FLD290" s="423"/>
      <c r="FLE290" s="423"/>
      <c r="FLF290" s="423"/>
      <c r="FLG290" s="423"/>
      <c r="FLH290" s="423"/>
      <c r="FLI290" s="423"/>
      <c r="FLJ290" s="423"/>
      <c r="FLK290" s="423"/>
      <c r="FLL290" s="423"/>
      <c r="FLM290" s="423"/>
      <c r="FLN290" s="423"/>
      <c r="FLO290" s="423"/>
      <c r="FLP290" s="423"/>
      <c r="FLQ290" s="423"/>
      <c r="FLR290" s="423"/>
      <c r="FLS290" s="423"/>
      <c r="FLT290" s="423"/>
      <c r="FLU290" s="423"/>
      <c r="FLV290" s="423"/>
      <c r="FLW290" s="423"/>
      <c r="FLX290" s="423"/>
      <c r="FLY290" s="423"/>
      <c r="FLZ290" s="423"/>
      <c r="FMA290" s="423"/>
      <c r="FMB290" s="423"/>
      <c r="FMC290" s="423"/>
      <c r="FMD290" s="423"/>
      <c r="FME290" s="423"/>
      <c r="FMF290" s="423"/>
      <c r="FMG290" s="423"/>
      <c r="FMH290" s="423"/>
      <c r="FMI290" s="423"/>
      <c r="FMJ290" s="423"/>
      <c r="FMK290" s="423"/>
      <c r="FML290" s="423"/>
      <c r="FMM290" s="423"/>
      <c r="FMN290" s="423"/>
      <c r="FMO290" s="423"/>
      <c r="FMP290" s="423"/>
      <c r="FMQ290" s="423"/>
      <c r="FMR290" s="423"/>
      <c r="FMS290" s="423"/>
      <c r="FMT290" s="423"/>
      <c r="FMU290" s="423"/>
      <c r="FMV290" s="423"/>
      <c r="FMW290" s="423"/>
      <c r="FMX290" s="423"/>
      <c r="FMY290" s="423"/>
      <c r="FMZ290" s="423"/>
      <c r="FNA290" s="423"/>
      <c r="FNB290" s="423"/>
      <c r="FNC290" s="423"/>
      <c r="FND290" s="423"/>
      <c r="FNE290" s="423"/>
      <c r="FNF290" s="423"/>
      <c r="FNG290" s="423"/>
      <c r="FNH290" s="423"/>
      <c r="FNI290" s="423"/>
      <c r="FNJ290" s="423"/>
      <c r="FNK290" s="423"/>
      <c r="FNL290" s="423"/>
      <c r="FNM290" s="423"/>
      <c r="FNN290" s="423"/>
      <c r="FNO290" s="423"/>
      <c r="FNP290" s="423"/>
      <c r="FNQ290" s="423"/>
      <c r="FNR290" s="423"/>
      <c r="FNS290" s="423"/>
      <c r="FNT290" s="423"/>
      <c r="FNU290" s="423"/>
      <c r="FNV290" s="423"/>
      <c r="FNW290" s="423"/>
      <c r="FNX290" s="423"/>
      <c r="FNY290" s="423"/>
      <c r="FNZ290" s="423"/>
      <c r="FOA290" s="423"/>
      <c r="FOB290" s="423"/>
      <c r="FOC290" s="423"/>
      <c r="FOD290" s="423"/>
      <c r="FOE290" s="423"/>
      <c r="FOF290" s="423"/>
      <c r="FOG290" s="423"/>
      <c r="FOH290" s="423"/>
      <c r="FOI290" s="423"/>
      <c r="FOJ290" s="423"/>
      <c r="FOK290" s="423"/>
      <c r="FOL290" s="423"/>
      <c r="FOM290" s="423"/>
      <c r="FON290" s="423"/>
      <c r="FOO290" s="423"/>
      <c r="FOP290" s="423"/>
      <c r="FOQ290" s="423"/>
      <c r="FOR290" s="423"/>
      <c r="FOS290" s="423"/>
      <c r="FOT290" s="423"/>
      <c r="FOU290" s="423"/>
      <c r="FOV290" s="423"/>
      <c r="FOW290" s="423"/>
      <c r="FOX290" s="423"/>
      <c r="FOY290" s="423"/>
      <c r="FOZ290" s="423"/>
      <c r="FPA290" s="423"/>
      <c r="FPB290" s="423"/>
      <c r="FPC290" s="423"/>
      <c r="FPD290" s="423"/>
      <c r="FPE290" s="423"/>
      <c r="FPF290" s="423"/>
      <c r="FPG290" s="423"/>
      <c r="FPH290" s="423"/>
      <c r="FPI290" s="423"/>
      <c r="FPJ290" s="423"/>
      <c r="FPK290" s="423"/>
      <c r="FPL290" s="423"/>
      <c r="FPM290" s="423"/>
      <c r="FPN290" s="423"/>
      <c r="FPO290" s="423"/>
      <c r="FPP290" s="423"/>
      <c r="FPQ290" s="423"/>
      <c r="FPR290" s="423"/>
      <c r="FPS290" s="423"/>
      <c r="FPT290" s="423"/>
      <c r="FPU290" s="423"/>
      <c r="FPV290" s="423"/>
      <c r="FPW290" s="423"/>
      <c r="FPX290" s="423"/>
      <c r="FPY290" s="423"/>
      <c r="FPZ290" s="423"/>
      <c r="FQA290" s="423"/>
      <c r="FQB290" s="423"/>
      <c r="FQC290" s="423"/>
      <c r="FQD290" s="423"/>
      <c r="FQE290" s="423"/>
      <c r="FQF290" s="423"/>
      <c r="FQG290" s="423"/>
      <c r="FQH290" s="423"/>
      <c r="FQI290" s="423"/>
      <c r="FQJ290" s="423"/>
      <c r="FQK290" s="423"/>
      <c r="FQL290" s="423"/>
      <c r="FQM290" s="423"/>
      <c r="FQN290" s="423"/>
      <c r="FQO290" s="423"/>
      <c r="FQP290" s="423"/>
      <c r="FQQ290" s="423"/>
      <c r="FQR290" s="423"/>
      <c r="FQS290" s="423"/>
      <c r="FQT290" s="423"/>
      <c r="FQU290" s="423"/>
      <c r="FQV290" s="423"/>
      <c r="FQW290" s="423"/>
      <c r="FQX290" s="423"/>
      <c r="FQY290" s="423"/>
      <c r="FQZ290" s="423"/>
      <c r="FRA290" s="423"/>
      <c r="FRB290" s="423"/>
      <c r="FRC290" s="423"/>
      <c r="FRD290" s="423"/>
      <c r="FRE290" s="423"/>
      <c r="FRF290" s="423"/>
      <c r="FRG290" s="423"/>
      <c r="FRH290" s="423"/>
      <c r="FRI290" s="423"/>
      <c r="FRJ290" s="423"/>
      <c r="FRK290" s="423"/>
      <c r="FRL290" s="423"/>
      <c r="FRM290" s="423"/>
      <c r="FRN290" s="423"/>
      <c r="FRO290" s="423"/>
      <c r="FRP290" s="423"/>
      <c r="FRQ290" s="423"/>
      <c r="FRR290" s="423"/>
      <c r="FRS290" s="423"/>
      <c r="FRT290" s="423"/>
      <c r="FRU290" s="423"/>
      <c r="FRV290" s="423"/>
      <c r="FRW290" s="423"/>
      <c r="FRX290" s="423"/>
      <c r="FRY290" s="423"/>
      <c r="FRZ290" s="423"/>
      <c r="FSA290" s="423"/>
      <c r="FSB290" s="423"/>
      <c r="FSC290" s="423"/>
      <c r="FSD290" s="423"/>
      <c r="FSE290" s="423"/>
      <c r="FSF290" s="423"/>
      <c r="FSG290" s="423"/>
      <c r="FSH290" s="423"/>
      <c r="FSI290" s="423"/>
      <c r="FSJ290" s="423"/>
      <c r="FSK290" s="423"/>
      <c r="FSL290" s="423"/>
      <c r="FSM290" s="423"/>
      <c r="FSN290" s="423"/>
      <c r="FSO290" s="423"/>
      <c r="FSP290" s="423"/>
      <c r="FSQ290" s="423"/>
      <c r="FSR290" s="423"/>
      <c r="FSS290" s="423"/>
      <c r="FST290" s="423"/>
      <c r="FSU290" s="423"/>
      <c r="FSV290" s="423"/>
      <c r="FSW290" s="423"/>
      <c r="FSX290" s="423"/>
      <c r="FSY290" s="423"/>
      <c r="FSZ290" s="423"/>
      <c r="FTA290" s="423"/>
      <c r="FTB290" s="423"/>
      <c r="FTC290" s="423"/>
      <c r="FTD290" s="423"/>
      <c r="FTE290" s="423"/>
      <c r="FTF290" s="423"/>
      <c r="FTG290" s="423"/>
      <c r="FTH290" s="423"/>
      <c r="FTI290" s="423"/>
      <c r="FTJ290" s="423"/>
      <c r="FTK290" s="423"/>
      <c r="FTL290" s="423"/>
      <c r="FTM290" s="423"/>
      <c r="FTN290" s="423"/>
      <c r="FTO290" s="423"/>
      <c r="FTP290" s="423"/>
      <c r="FTQ290" s="423"/>
      <c r="FTR290" s="423"/>
      <c r="FTS290" s="423"/>
      <c r="FTT290" s="423"/>
      <c r="FTU290" s="423"/>
      <c r="FTV290" s="423"/>
      <c r="FTW290" s="423"/>
      <c r="FTX290" s="423"/>
      <c r="FTY290" s="423"/>
      <c r="FTZ290" s="423"/>
      <c r="FUA290" s="423"/>
      <c r="FUB290" s="423"/>
      <c r="FUC290" s="423"/>
      <c r="FUD290" s="423"/>
      <c r="FUE290" s="423"/>
      <c r="FUF290" s="423"/>
      <c r="FUG290" s="423"/>
      <c r="FUH290" s="423"/>
      <c r="FUI290" s="423"/>
      <c r="FUJ290" s="423"/>
      <c r="FUK290" s="423"/>
      <c r="FUL290" s="423"/>
      <c r="FUM290" s="423"/>
      <c r="FUN290" s="423"/>
      <c r="FUO290" s="423"/>
      <c r="FUP290" s="423"/>
      <c r="FUQ290" s="423"/>
      <c r="FUR290" s="423"/>
      <c r="FUS290" s="423"/>
      <c r="FUT290" s="423"/>
      <c r="FUU290" s="423"/>
      <c r="FUV290" s="423"/>
      <c r="FUW290" s="423"/>
      <c r="FUX290" s="423"/>
      <c r="FUY290" s="423"/>
      <c r="FUZ290" s="423"/>
      <c r="FVA290" s="423"/>
      <c r="FVB290" s="423"/>
      <c r="FVC290" s="423"/>
      <c r="FVD290" s="423"/>
      <c r="FVE290" s="423"/>
      <c r="FVF290" s="423"/>
      <c r="FVG290" s="423"/>
      <c r="FVH290" s="423"/>
      <c r="FVI290" s="423"/>
      <c r="FVJ290" s="423"/>
      <c r="FVK290" s="423"/>
      <c r="FVL290" s="423"/>
      <c r="FVM290" s="423"/>
      <c r="FVN290" s="423"/>
      <c r="FVO290" s="423"/>
      <c r="FVP290" s="423"/>
      <c r="FVQ290" s="423"/>
      <c r="FVR290" s="423"/>
      <c r="FVS290" s="423"/>
      <c r="FVT290" s="423"/>
      <c r="FVU290" s="423"/>
      <c r="FVV290" s="423"/>
      <c r="FVW290" s="423"/>
      <c r="FVX290" s="423"/>
      <c r="FVY290" s="423"/>
      <c r="FVZ290" s="423"/>
      <c r="FWA290" s="423"/>
      <c r="FWB290" s="423"/>
      <c r="FWC290" s="423"/>
      <c r="FWD290" s="423"/>
      <c r="FWE290" s="423"/>
      <c r="FWF290" s="423"/>
      <c r="FWG290" s="423"/>
      <c r="FWH290" s="423"/>
      <c r="FWI290" s="423"/>
      <c r="FWJ290" s="423"/>
      <c r="FWK290" s="423"/>
      <c r="FWL290" s="423"/>
      <c r="FWM290" s="423"/>
      <c r="FWN290" s="423"/>
      <c r="FWO290" s="423"/>
      <c r="FWP290" s="423"/>
      <c r="FWQ290" s="423"/>
      <c r="FWR290" s="423"/>
      <c r="FWS290" s="423"/>
      <c r="FWT290" s="423"/>
      <c r="FWU290" s="423"/>
      <c r="FWV290" s="423"/>
      <c r="FWW290" s="423"/>
      <c r="FWX290" s="423"/>
      <c r="FWY290" s="423"/>
      <c r="FWZ290" s="423"/>
      <c r="FXA290" s="423"/>
      <c r="FXB290" s="423"/>
      <c r="FXC290" s="423"/>
      <c r="FXD290" s="423"/>
      <c r="FXE290" s="423"/>
      <c r="FXF290" s="423"/>
      <c r="FXG290" s="423"/>
      <c r="FXH290" s="423"/>
      <c r="FXI290" s="423"/>
      <c r="FXJ290" s="423"/>
      <c r="FXK290" s="423"/>
      <c r="FXL290" s="423"/>
      <c r="FXM290" s="423"/>
      <c r="FXN290" s="423"/>
      <c r="FXO290" s="423"/>
      <c r="FXP290" s="423"/>
      <c r="FXQ290" s="423"/>
      <c r="FXR290" s="423"/>
      <c r="FXS290" s="423"/>
      <c r="FXT290" s="423"/>
      <c r="FXU290" s="423"/>
      <c r="FXV290" s="423"/>
      <c r="FXW290" s="423"/>
      <c r="FXX290" s="423"/>
      <c r="FXY290" s="423"/>
      <c r="FXZ290" s="423"/>
      <c r="FYA290" s="423"/>
      <c r="FYB290" s="423"/>
      <c r="FYC290" s="423"/>
      <c r="FYD290" s="423"/>
      <c r="FYE290" s="423"/>
      <c r="FYF290" s="423"/>
      <c r="FYG290" s="423"/>
      <c r="FYH290" s="423"/>
      <c r="FYI290" s="423"/>
      <c r="FYJ290" s="423"/>
      <c r="FYK290" s="423"/>
      <c r="FYL290" s="423"/>
      <c r="FYM290" s="423"/>
      <c r="FYN290" s="423"/>
      <c r="FYO290" s="423"/>
      <c r="FYP290" s="423"/>
      <c r="FYQ290" s="423"/>
      <c r="FYR290" s="423"/>
      <c r="FYS290" s="423"/>
      <c r="FYT290" s="423"/>
      <c r="FYU290" s="423"/>
      <c r="FYV290" s="423"/>
      <c r="FYW290" s="423"/>
      <c r="FYX290" s="423"/>
      <c r="FYY290" s="423"/>
      <c r="FYZ290" s="423"/>
      <c r="FZA290" s="423"/>
      <c r="FZB290" s="423"/>
      <c r="FZC290" s="423"/>
      <c r="FZD290" s="423"/>
      <c r="FZE290" s="423"/>
      <c r="FZF290" s="423"/>
      <c r="FZG290" s="423"/>
      <c r="FZH290" s="423"/>
      <c r="FZI290" s="423"/>
      <c r="FZJ290" s="423"/>
      <c r="FZK290" s="423"/>
      <c r="FZL290" s="423"/>
      <c r="FZM290" s="423"/>
      <c r="FZN290" s="423"/>
      <c r="FZO290" s="423"/>
      <c r="FZP290" s="423"/>
      <c r="FZQ290" s="423"/>
      <c r="FZR290" s="423"/>
      <c r="FZS290" s="423"/>
      <c r="FZT290" s="423"/>
      <c r="FZU290" s="423"/>
      <c r="FZV290" s="423"/>
      <c r="FZW290" s="423"/>
      <c r="FZX290" s="423"/>
      <c r="FZY290" s="423"/>
      <c r="FZZ290" s="423"/>
      <c r="GAA290" s="423"/>
      <c r="GAB290" s="423"/>
      <c r="GAC290" s="423"/>
      <c r="GAD290" s="423"/>
      <c r="GAE290" s="423"/>
      <c r="GAF290" s="423"/>
      <c r="GAG290" s="423"/>
      <c r="GAH290" s="423"/>
      <c r="GAI290" s="423"/>
      <c r="GAJ290" s="423"/>
      <c r="GAK290" s="423"/>
      <c r="GAL290" s="423"/>
      <c r="GAM290" s="423"/>
      <c r="GAN290" s="423"/>
      <c r="GAO290" s="423"/>
      <c r="GAP290" s="423"/>
      <c r="GAQ290" s="423"/>
      <c r="GAR290" s="423"/>
      <c r="GAS290" s="423"/>
      <c r="GAT290" s="423"/>
      <c r="GAU290" s="423"/>
      <c r="GAV290" s="423"/>
      <c r="GAW290" s="423"/>
      <c r="GAX290" s="423"/>
      <c r="GAY290" s="423"/>
      <c r="GAZ290" s="423"/>
      <c r="GBA290" s="423"/>
      <c r="GBB290" s="423"/>
      <c r="GBC290" s="423"/>
      <c r="GBD290" s="423"/>
      <c r="GBE290" s="423"/>
      <c r="GBF290" s="423"/>
      <c r="GBG290" s="423"/>
      <c r="GBH290" s="423"/>
      <c r="GBI290" s="423"/>
      <c r="GBJ290" s="423"/>
      <c r="GBK290" s="423"/>
      <c r="GBL290" s="423"/>
      <c r="GBM290" s="423"/>
      <c r="GBN290" s="423"/>
      <c r="GBO290" s="423"/>
      <c r="GBP290" s="423"/>
      <c r="GBQ290" s="423"/>
      <c r="GBR290" s="423"/>
      <c r="GBS290" s="423"/>
      <c r="GBT290" s="423"/>
      <c r="GBU290" s="423"/>
      <c r="GBV290" s="423"/>
      <c r="GBW290" s="423"/>
      <c r="GBX290" s="423"/>
      <c r="GBY290" s="423"/>
      <c r="GBZ290" s="423"/>
      <c r="GCA290" s="423"/>
      <c r="GCB290" s="423"/>
      <c r="GCC290" s="423"/>
      <c r="GCD290" s="423"/>
      <c r="GCE290" s="423"/>
      <c r="GCF290" s="423"/>
      <c r="GCG290" s="423"/>
      <c r="GCH290" s="423"/>
      <c r="GCI290" s="423"/>
      <c r="GCJ290" s="423"/>
      <c r="GCK290" s="423"/>
      <c r="GCL290" s="423"/>
      <c r="GCM290" s="423"/>
      <c r="GCN290" s="423"/>
      <c r="GCO290" s="423"/>
      <c r="GCP290" s="423"/>
      <c r="GCQ290" s="423"/>
      <c r="GCR290" s="423"/>
      <c r="GCS290" s="423"/>
      <c r="GCT290" s="423"/>
      <c r="GCU290" s="423"/>
      <c r="GCV290" s="423"/>
      <c r="GCW290" s="423"/>
      <c r="GCX290" s="423"/>
      <c r="GCY290" s="423"/>
      <c r="GCZ290" s="423"/>
      <c r="GDA290" s="423"/>
      <c r="GDB290" s="423"/>
      <c r="GDC290" s="423"/>
      <c r="GDD290" s="423"/>
      <c r="GDE290" s="423"/>
      <c r="GDF290" s="423"/>
      <c r="GDG290" s="423"/>
      <c r="GDH290" s="423"/>
      <c r="GDI290" s="423"/>
      <c r="GDJ290" s="423"/>
      <c r="GDK290" s="423"/>
      <c r="GDL290" s="423"/>
      <c r="GDM290" s="423"/>
      <c r="GDN290" s="423"/>
      <c r="GDO290" s="423"/>
      <c r="GDP290" s="423"/>
      <c r="GDQ290" s="423"/>
      <c r="GDR290" s="423"/>
      <c r="GDS290" s="423"/>
      <c r="GDT290" s="423"/>
      <c r="GDU290" s="423"/>
      <c r="GDV290" s="423"/>
      <c r="GDW290" s="423"/>
      <c r="GDX290" s="423"/>
      <c r="GDY290" s="423"/>
      <c r="GDZ290" s="423"/>
      <c r="GEA290" s="423"/>
      <c r="GEB290" s="423"/>
      <c r="GEC290" s="423"/>
      <c r="GED290" s="423"/>
      <c r="GEE290" s="423"/>
      <c r="GEF290" s="423"/>
      <c r="GEG290" s="423"/>
      <c r="GEH290" s="423"/>
      <c r="GEI290" s="423"/>
      <c r="GEJ290" s="423"/>
      <c r="GEK290" s="423"/>
      <c r="GEL290" s="423"/>
      <c r="GEM290" s="423"/>
      <c r="GEN290" s="423"/>
      <c r="GEO290" s="423"/>
      <c r="GEP290" s="423"/>
      <c r="GEQ290" s="423"/>
      <c r="GER290" s="423"/>
      <c r="GES290" s="423"/>
      <c r="GET290" s="423"/>
      <c r="GEU290" s="423"/>
      <c r="GEV290" s="423"/>
      <c r="GEW290" s="423"/>
      <c r="GEX290" s="423"/>
      <c r="GEY290" s="423"/>
      <c r="GEZ290" s="423"/>
      <c r="GFA290" s="423"/>
      <c r="GFB290" s="423"/>
      <c r="GFC290" s="423"/>
      <c r="GFD290" s="423"/>
      <c r="GFE290" s="423"/>
      <c r="GFF290" s="423"/>
      <c r="GFG290" s="423"/>
      <c r="GFH290" s="423"/>
      <c r="GFI290" s="423"/>
      <c r="GFJ290" s="423"/>
      <c r="GFK290" s="423"/>
      <c r="GFL290" s="423"/>
      <c r="GFM290" s="423"/>
      <c r="GFN290" s="423"/>
      <c r="GFO290" s="423"/>
      <c r="GFP290" s="423"/>
      <c r="GFQ290" s="423"/>
      <c r="GFR290" s="423"/>
      <c r="GFS290" s="423"/>
      <c r="GFT290" s="423"/>
      <c r="GFU290" s="423"/>
      <c r="GFV290" s="423"/>
      <c r="GFW290" s="423"/>
      <c r="GFX290" s="423"/>
      <c r="GFY290" s="423"/>
      <c r="GFZ290" s="423"/>
      <c r="GGA290" s="423"/>
      <c r="GGB290" s="423"/>
      <c r="GGC290" s="423"/>
      <c r="GGD290" s="423"/>
      <c r="GGE290" s="423"/>
      <c r="GGF290" s="423"/>
      <c r="GGG290" s="423"/>
      <c r="GGH290" s="423"/>
      <c r="GGI290" s="423"/>
      <c r="GGJ290" s="423"/>
      <c r="GGK290" s="423"/>
      <c r="GGL290" s="423"/>
      <c r="GGM290" s="423"/>
      <c r="GGN290" s="423"/>
      <c r="GGO290" s="423"/>
      <c r="GGP290" s="423"/>
      <c r="GGQ290" s="423"/>
      <c r="GGR290" s="423"/>
      <c r="GGS290" s="423"/>
      <c r="GGT290" s="423"/>
      <c r="GGU290" s="423"/>
      <c r="GGV290" s="423"/>
      <c r="GGW290" s="423"/>
      <c r="GGX290" s="423"/>
      <c r="GGY290" s="423"/>
      <c r="GGZ290" s="423"/>
      <c r="GHA290" s="423"/>
      <c r="GHB290" s="423"/>
      <c r="GHC290" s="423"/>
      <c r="GHD290" s="423"/>
      <c r="GHE290" s="423"/>
      <c r="GHF290" s="423"/>
      <c r="GHG290" s="423"/>
      <c r="GHH290" s="423"/>
      <c r="GHI290" s="423"/>
      <c r="GHJ290" s="423"/>
      <c r="GHK290" s="423"/>
      <c r="GHL290" s="423"/>
      <c r="GHM290" s="423"/>
      <c r="GHN290" s="423"/>
      <c r="GHO290" s="423"/>
      <c r="GHP290" s="423"/>
      <c r="GHQ290" s="423"/>
      <c r="GHR290" s="423"/>
      <c r="GHS290" s="423"/>
      <c r="GHT290" s="423"/>
      <c r="GHU290" s="423"/>
      <c r="GHV290" s="423"/>
      <c r="GHW290" s="423"/>
      <c r="GHX290" s="423"/>
      <c r="GHY290" s="423"/>
      <c r="GHZ290" s="423"/>
      <c r="GIA290" s="423"/>
      <c r="GIB290" s="423"/>
      <c r="GIC290" s="423"/>
      <c r="GID290" s="423"/>
      <c r="GIE290" s="423"/>
      <c r="GIF290" s="423"/>
      <c r="GIG290" s="423"/>
      <c r="GIH290" s="423"/>
      <c r="GII290" s="423"/>
      <c r="GIJ290" s="423"/>
      <c r="GIK290" s="423"/>
      <c r="GIL290" s="423"/>
      <c r="GIM290" s="423"/>
      <c r="GIN290" s="423"/>
      <c r="GIO290" s="423"/>
      <c r="GIP290" s="423"/>
      <c r="GIQ290" s="423"/>
      <c r="GIR290" s="423"/>
      <c r="GIS290" s="423"/>
      <c r="GIT290" s="423"/>
      <c r="GIU290" s="423"/>
      <c r="GIV290" s="423"/>
      <c r="GIW290" s="423"/>
      <c r="GIX290" s="423"/>
      <c r="GIY290" s="423"/>
      <c r="GIZ290" s="423"/>
      <c r="GJA290" s="423"/>
      <c r="GJB290" s="423"/>
      <c r="GJC290" s="423"/>
      <c r="GJD290" s="423"/>
      <c r="GJE290" s="423"/>
      <c r="GJF290" s="423"/>
      <c r="GJG290" s="423"/>
      <c r="GJH290" s="423"/>
      <c r="GJI290" s="423"/>
      <c r="GJJ290" s="423"/>
      <c r="GJK290" s="423"/>
      <c r="GJL290" s="423"/>
      <c r="GJM290" s="423"/>
      <c r="GJN290" s="423"/>
      <c r="GJO290" s="423"/>
      <c r="GJP290" s="423"/>
      <c r="GJQ290" s="423"/>
      <c r="GJR290" s="423"/>
      <c r="GJS290" s="423"/>
      <c r="GJT290" s="423"/>
      <c r="GJU290" s="423"/>
      <c r="GJV290" s="423"/>
      <c r="GJW290" s="423"/>
      <c r="GJX290" s="423"/>
      <c r="GJY290" s="423"/>
      <c r="GJZ290" s="423"/>
      <c r="GKA290" s="423"/>
      <c r="GKB290" s="423"/>
      <c r="GKC290" s="423"/>
      <c r="GKD290" s="423"/>
      <c r="GKE290" s="423"/>
      <c r="GKF290" s="423"/>
      <c r="GKG290" s="423"/>
      <c r="GKH290" s="423"/>
      <c r="GKI290" s="423"/>
      <c r="GKJ290" s="423"/>
      <c r="GKK290" s="423"/>
      <c r="GKL290" s="423"/>
      <c r="GKM290" s="423"/>
      <c r="GKN290" s="423"/>
      <c r="GKO290" s="423"/>
      <c r="GKP290" s="423"/>
      <c r="GKQ290" s="423"/>
      <c r="GKR290" s="423"/>
      <c r="GKS290" s="423"/>
      <c r="GKT290" s="423"/>
      <c r="GKU290" s="423"/>
      <c r="GKV290" s="423"/>
      <c r="GKW290" s="423"/>
      <c r="GKX290" s="423"/>
      <c r="GKY290" s="423"/>
      <c r="GKZ290" s="423"/>
      <c r="GLA290" s="423"/>
      <c r="GLB290" s="423"/>
      <c r="GLC290" s="423"/>
      <c r="GLD290" s="423"/>
      <c r="GLE290" s="423"/>
      <c r="GLF290" s="423"/>
      <c r="GLG290" s="423"/>
      <c r="GLH290" s="423"/>
      <c r="GLI290" s="423"/>
      <c r="GLJ290" s="423"/>
      <c r="GLK290" s="423"/>
      <c r="GLL290" s="423"/>
      <c r="GLM290" s="423"/>
      <c r="GLN290" s="423"/>
      <c r="GLO290" s="423"/>
      <c r="GLP290" s="423"/>
      <c r="GLQ290" s="423"/>
      <c r="GLR290" s="423"/>
      <c r="GLS290" s="423"/>
      <c r="GLT290" s="423"/>
      <c r="GLU290" s="423"/>
      <c r="GLV290" s="423"/>
      <c r="GLW290" s="423"/>
      <c r="GLX290" s="423"/>
      <c r="GLY290" s="423"/>
      <c r="GLZ290" s="423"/>
      <c r="GMA290" s="423"/>
      <c r="GMB290" s="423"/>
      <c r="GMC290" s="423"/>
      <c r="GMD290" s="423"/>
      <c r="GME290" s="423"/>
      <c r="GMF290" s="423"/>
      <c r="GMG290" s="423"/>
      <c r="GMH290" s="423"/>
      <c r="GMI290" s="423"/>
      <c r="GMJ290" s="423"/>
      <c r="GMK290" s="423"/>
      <c r="GML290" s="423"/>
      <c r="GMM290" s="423"/>
      <c r="GMN290" s="423"/>
      <c r="GMO290" s="423"/>
      <c r="GMP290" s="423"/>
      <c r="GMQ290" s="423"/>
      <c r="GMR290" s="423"/>
      <c r="GMS290" s="423"/>
      <c r="GMT290" s="423"/>
      <c r="GMU290" s="423"/>
      <c r="GMV290" s="423"/>
      <c r="GMW290" s="423"/>
      <c r="GMX290" s="423"/>
      <c r="GMY290" s="423"/>
      <c r="GMZ290" s="423"/>
      <c r="GNA290" s="423"/>
      <c r="GNB290" s="423"/>
      <c r="GNC290" s="423"/>
      <c r="GND290" s="423"/>
      <c r="GNE290" s="423"/>
      <c r="GNF290" s="423"/>
      <c r="GNG290" s="423"/>
      <c r="GNH290" s="423"/>
      <c r="GNI290" s="423"/>
      <c r="GNJ290" s="423"/>
      <c r="GNK290" s="423"/>
      <c r="GNL290" s="423"/>
      <c r="GNM290" s="423"/>
      <c r="GNN290" s="423"/>
      <c r="GNO290" s="423"/>
      <c r="GNP290" s="423"/>
      <c r="GNQ290" s="423"/>
      <c r="GNR290" s="423"/>
      <c r="GNS290" s="423"/>
      <c r="GNT290" s="423"/>
      <c r="GNU290" s="423"/>
      <c r="GNV290" s="423"/>
      <c r="GNW290" s="423"/>
      <c r="GNX290" s="423"/>
      <c r="GNY290" s="423"/>
      <c r="GNZ290" s="423"/>
      <c r="GOA290" s="423"/>
      <c r="GOB290" s="423"/>
      <c r="GOC290" s="423"/>
      <c r="GOD290" s="423"/>
      <c r="GOE290" s="423"/>
      <c r="GOF290" s="423"/>
      <c r="GOG290" s="423"/>
      <c r="GOH290" s="423"/>
      <c r="GOI290" s="423"/>
      <c r="GOJ290" s="423"/>
      <c r="GOK290" s="423"/>
      <c r="GOL290" s="423"/>
      <c r="GOM290" s="423"/>
      <c r="GON290" s="423"/>
      <c r="GOO290" s="423"/>
      <c r="GOP290" s="423"/>
      <c r="GOQ290" s="423"/>
      <c r="GOR290" s="423"/>
      <c r="GOS290" s="423"/>
      <c r="GOT290" s="423"/>
      <c r="GOU290" s="423"/>
      <c r="GOV290" s="423"/>
      <c r="GOW290" s="423"/>
      <c r="GOX290" s="423"/>
      <c r="GOY290" s="423"/>
      <c r="GOZ290" s="423"/>
      <c r="GPA290" s="423"/>
      <c r="GPB290" s="423"/>
      <c r="GPC290" s="423"/>
      <c r="GPD290" s="423"/>
      <c r="GPE290" s="423"/>
      <c r="GPF290" s="423"/>
      <c r="GPG290" s="423"/>
      <c r="GPH290" s="423"/>
      <c r="GPI290" s="423"/>
      <c r="GPJ290" s="423"/>
      <c r="GPK290" s="423"/>
      <c r="GPL290" s="423"/>
      <c r="GPM290" s="423"/>
      <c r="GPN290" s="423"/>
      <c r="GPO290" s="423"/>
      <c r="GPP290" s="423"/>
      <c r="GPQ290" s="423"/>
      <c r="GPR290" s="423"/>
      <c r="GPS290" s="423"/>
      <c r="GPT290" s="423"/>
      <c r="GPU290" s="423"/>
      <c r="GPV290" s="423"/>
      <c r="GPW290" s="423"/>
      <c r="GPX290" s="423"/>
      <c r="GPY290" s="423"/>
      <c r="GPZ290" s="423"/>
      <c r="GQA290" s="423"/>
      <c r="GQB290" s="423"/>
      <c r="GQC290" s="423"/>
      <c r="GQD290" s="423"/>
      <c r="GQE290" s="423"/>
      <c r="GQF290" s="423"/>
      <c r="GQG290" s="423"/>
      <c r="GQH290" s="423"/>
      <c r="GQI290" s="423"/>
      <c r="GQJ290" s="423"/>
      <c r="GQK290" s="423"/>
      <c r="GQL290" s="423"/>
      <c r="GQM290" s="423"/>
      <c r="GQN290" s="423"/>
      <c r="GQO290" s="423"/>
      <c r="GQP290" s="423"/>
      <c r="GQQ290" s="423"/>
      <c r="GQR290" s="423"/>
      <c r="GQS290" s="423"/>
      <c r="GQT290" s="423"/>
      <c r="GQU290" s="423"/>
      <c r="GQV290" s="423"/>
      <c r="GQW290" s="423"/>
      <c r="GQX290" s="423"/>
      <c r="GQY290" s="423"/>
      <c r="GQZ290" s="423"/>
      <c r="GRA290" s="423"/>
      <c r="GRB290" s="423"/>
      <c r="GRC290" s="423"/>
      <c r="GRD290" s="423"/>
      <c r="GRE290" s="423"/>
      <c r="GRF290" s="423"/>
      <c r="GRG290" s="423"/>
      <c r="GRH290" s="423"/>
      <c r="GRI290" s="423"/>
      <c r="GRJ290" s="423"/>
      <c r="GRK290" s="423"/>
      <c r="GRL290" s="423"/>
      <c r="GRM290" s="423"/>
      <c r="GRN290" s="423"/>
      <c r="GRO290" s="423"/>
      <c r="GRP290" s="423"/>
      <c r="GRQ290" s="423"/>
      <c r="GRR290" s="423"/>
      <c r="GRS290" s="423"/>
      <c r="GRT290" s="423"/>
      <c r="GRU290" s="423"/>
      <c r="GRV290" s="423"/>
      <c r="GRW290" s="423"/>
      <c r="GRX290" s="423"/>
      <c r="GRY290" s="423"/>
      <c r="GRZ290" s="423"/>
      <c r="GSA290" s="423"/>
      <c r="GSB290" s="423"/>
      <c r="GSC290" s="423"/>
      <c r="GSD290" s="423"/>
      <c r="GSE290" s="423"/>
      <c r="GSF290" s="423"/>
      <c r="GSG290" s="423"/>
      <c r="GSH290" s="423"/>
      <c r="GSI290" s="423"/>
      <c r="GSJ290" s="423"/>
      <c r="GSK290" s="423"/>
      <c r="GSL290" s="423"/>
      <c r="GSM290" s="423"/>
      <c r="GSN290" s="423"/>
      <c r="GSO290" s="423"/>
      <c r="GSP290" s="423"/>
      <c r="GSQ290" s="423"/>
      <c r="GSR290" s="423"/>
      <c r="GSS290" s="423"/>
      <c r="GST290" s="423"/>
      <c r="GSU290" s="423"/>
      <c r="GSV290" s="423"/>
      <c r="GSW290" s="423"/>
      <c r="GSX290" s="423"/>
      <c r="GSY290" s="423"/>
      <c r="GSZ290" s="423"/>
      <c r="GTA290" s="423"/>
      <c r="GTB290" s="423"/>
      <c r="GTC290" s="423"/>
      <c r="GTD290" s="423"/>
      <c r="GTE290" s="423"/>
      <c r="GTF290" s="423"/>
      <c r="GTG290" s="423"/>
      <c r="GTH290" s="423"/>
      <c r="GTI290" s="423"/>
      <c r="GTJ290" s="423"/>
      <c r="GTK290" s="423"/>
      <c r="GTL290" s="423"/>
      <c r="GTM290" s="423"/>
      <c r="GTN290" s="423"/>
      <c r="GTO290" s="423"/>
      <c r="GTP290" s="423"/>
      <c r="GTQ290" s="423"/>
      <c r="GTR290" s="423"/>
      <c r="GTS290" s="423"/>
      <c r="GTT290" s="423"/>
      <c r="GTU290" s="423"/>
      <c r="GTV290" s="423"/>
      <c r="GTW290" s="423"/>
      <c r="GTX290" s="423"/>
      <c r="GTY290" s="423"/>
      <c r="GTZ290" s="423"/>
      <c r="GUA290" s="423"/>
      <c r="GUB290" s="423"/>
      <c r="GUC290" s="423"/>
      <c r="GUD290" s="423"/>
      <c r="GUE290" s="423"/>
      <c r="GUF290" s="423"/>
      <c r="GUG290" s="423"/>
      <c r="GUH290" s="423"/>
      <c r="GUI290" s="423"/>
      <c r="GUJ290" s="423"/>
      <c r="GUK290" s="423"/>
      <c r="GUL290" s="423"/>
      <c r="GUM290" s="423"/>
      <c r="GUN290" s="423"/>
      <c r="GUO290" s="423"/>
      <c r="GUP290" s="423"/>
      <c r="GUQ290" s="423"/>
      <c r="GUR290" s="423"/>
      <c r="GUS290" s="423"/>
      <c r="GUT290" s="423"/>
      <c r="GUU290" s="423"/>
      <c r="GUV290" s="423"/>
      <c r="GUW290" s="423"/>
      <c r="GUX290" s="423"/>
      <c r="GUY290" s="423"/>
      <c r="GUZ290" s="423"/>
      <c r="GVA290" s="423"/>
      <c r="GVB290" s="423"/>
      <c r="GVC290" s="423"/>
      <c r="GVD290" s="423"/>
      <c r="GVE290" s="423"/>
      <c r="GVF290" s="423"/>
      <c r="GVG290" s="423"/>
      <c r="GVH290" s="423"/>
      <c r="GVI290" s="423"/>
      <c r="GVJ290" s="423"/>
      <c r="GVK290" s="423"/>
      <c r="GVL290" s="423"/>
      <c r="GVM290" s="423"/>
      <c r="GVN290" s="423"/>
      <c r="GVO290" s="423"/>
      <c r="GVP290" s="423"/>
      <c r="GVQ290" s="423"/>
      <c r="GVR290" s="423"/>
      <c r="GVS290" s="423"/>
      <c r="GVT290" s="423"/>
      <c r="GVU290" s="423"/>
      <c r="GVV290" s="423"/>
      <c r="GVW290" s="423"/>
      <c r="GVX290" s="423"/>
      <c r="GVY290" s="423"/>
      <c r="GVZ290" s="423"/>
      <c r="GWA290" s="423"/>
      <c r="GWB290" s="423"/>
      <c r="GWC290" s="423"/>
      <c r="GWD290" s="423"/>
      <c r="GWE290" s="423"/>
      <c r="GWF290" s="423"/>
      <c r="GWG290" s="423"/>
      <c r="GWH290" s="423"/>
      <c r="GWI290" s="423"/>
      <c r="GWJ290" s="423"/>
      <c r="GWK290" s="423"/>
      <c r="GWL290" s="423"/>
      <c r="GWM290" s="423"/>
      <c r="GWN290" s="423"/>
      <c r="GWO290" s="423"/>
      <c r="GWP290" s="423"/>
      <c r="GWQ290" s="423"/>
      <c r="GWR290" s="423"/>
      <c r="GWS290" s="423"/>
      <c r="GWT290" s="423"/>
      <c r="GWU290" s="423"/>
      <c r="GWV290" s="423"/>
      <c r="GWW290" s="423"/>
      <c r="GWX290" s="423"/>
      <c r="GWY290" s="423"/>
      <c r="GWZ290" s="423"/>
      <c r="GXA290" s="423"/>
      <c r="GXB290" s="423"/>
      <c r="GXC290" s="423"/>
      <c r="GXD290" s="423"/>
      <c r="GXE290" s="423"/>
      <c r="GXF290" s="423"/>
      <c r="GXG290" s="423"/>
      <c r="GXH290" s="423"/>
      <c r="GXI290" s="423"/>
      <c r="GXJ290" s="423"/>
      <c r="GXK290" s="423"/>
      <c r="GXL290" s="423"/>
      <c r="GXM290" s="423"/>
      <c r="GXN290" s="423"/>
      <c r="GXO290" s="423"/>
      <c r="GXP290" s="423"/>
      <c r="GXQ290" s="423"/>
      <c r="GXR290" s="423"/>
      <c r="GXS290" s="423"/>
      <c r="GXT290" s="423"/>
      <c r="GXU290" s="423"/>
      <c r="GXV290" s="423"/>
      <c r="GXW290" s="423"/>
      <c r="GXX290" s="423"/>
      <c r="GXY290" s="423"/>
      <c r="GXZ290" s="423"/>
      <c r="GYA290" s="423"/>
      <c r="GYB290" s="423"/>
      <c r="GYC290" s="423"/>
      <c r="GYD290" s="423"/>
      <c r="GYE290" s="423"/>
      <c r="GYF290" s="423"/>
      <c r="GYG290" s="423"/>
      <c r="GYH290" s="423"/>
      <c r="GYI290" s="423"/>
      <c r="GYJ290" s="423"/>
      <c r="GYK290" s="423"/>
      <c r="GYL290" s="423"/>
      <c r="GYM290" s="423"/>
      <c r="GYN290" s="423"/>
      <c r="GYO290" s="423"/>
      <c r="GYP290" s="423"/>
      <c r="GYQ290" s="423"/>
      <c r="GYR290" s="423"/>
      <c r="GYS290" s="423"/>
      <c r="GYT290" s="423"/>
      <c r="GYU290" s="423"/>
      <c r="GYV290" s="423"/>
      <c r="GYW290" s="423"/>
      <c r="GYX290" s="423"/>
      <c r="GYY290" s="423"/>
      <c r="GYZ290" s="423"/>
      <c r="GZA290" s="423"/>
      <c r="GZB290" s="423"/>
      <c r="GZC290" s="423"/>
      <c r="GZD290" s="423"/>
      <c r="GZE290" s="423"/>
      <c r="GZF290" s="423"/>
      <c r="GZG290" s="423"/>
      <c r="GZH290" s="423"/>
      <c r="GZI290" s="423"/>
      <c r="GZJ290" s="423"/>
      <c r="GZK290" s="423"/>
      <c r="GZL290" s="423"/>
      <c r="GZM290" s="423"/>
      <c r="GZN290" s="423"/>
      <c r="GZO290" s="423"/>
      <c r="GZP290" s="423"/>
      <c r="GZQ290" s="423"/>
      <c r="GZR290" s="423"/>
      <c r="GZS290" s="423"/>
      <c r="GZT290" s="423"/>
      <c r="GZU290" s="423"/>
      <c r="GZV290" s="423"/>
      <c r="GZW290" s="423"/>
      <c r="GZX290" s="423"/>
      <c r="GZY290" s="423"/>
      <c r="GZZ290" s="423"/>
      <c r="HAA290" s="423"/>
      <c r="HAB290" s="423"/>
      <c r="HAC290" s="423"/>
      <c r="HAD290" s="423"/>
      <c r="HAE290" s="423"/>
      <c r="HAF290" s="423"/>
      <c r="HAG290" s="423"/>
      <c r="HAH290" s="423"/>
      <c r="HAI290" s="423"/>
      <c r="HAJ290" s="423"/>
      <c r="HAK290" s="423"/>
      <c r="HAL290" s="423"/>
      <c r="HAM290" s="423"/>
      <c r="HAN290" s="423"/>
      <c r="HAO290" s="423"/>
      <c r="HAP290" s="423"/>
      <c r="HAQ290" s="423"/>
      <c r="HAR290" s="423"/>
      <c r="HAS290" s="423"/>
      <c r="HAT290" s="423"/>
      <c r="HAU290" s="423"/>
      <c r="HAV290" s="423"/>
      <c r="HAW290" s="423"/>
      <c r="HAX290" s="423"/>
      <c r="HAY290" s="423"/>
      <c r="HAZ290" s="423"/>
      <c r="HBA290" s="423"/>
      <c r="HBB290" s="423"/>
      <c r="HBC290" s="423"/>
      <c r="HBD290" s="423"/>
      <c r="HBE290" s="423"/>
      <c r="HBF290" s="423"/>
      <c r="HBG290" s="423"/>
      <c r="HBH290" s="423"/>
      <c r="HBI290" s="423"/>
      <c r="HBJ290" s="423"/>
      <c r="HBK290" s="423"/>
      <c r="HBL290" s="423"/>
      <c r="HBM290" s="423"/>
      <c r="HBN290" s="423"/>
      <c r="HBO290" s="423"/>
      <c r="HBP290" s="423"/>
      <c r="HBQ290" s="423"/>
      <c r="HBR290" s="423"/>
      <c r="HBS290" s="423"/>
      <c r="HBT290" s="423"/>
      <c r="HBU290" s="423"/>
      <c r="HBV290" s="423"/>
      <c r="HBW290" s="423"/>
      <c r="HBX290" s="423"/>
      <c r="HBY290" s="423"/>
      <c r="HBZ290" s="423"/>
      <c r="HCA290" s="423"/>
      <c r="HCB290" s="423"/>
      <c r="HCC290" s="423"/>
      <c r="HCD290" s="423"/>
      <c r="HCE290" s="423"/>
      <c r="HCF290" s="423"/>
      <c r="HCG290" s="423"/>
      <c r="HCH290" s="423"/>
      <c r="HCI290" s="423"/>
      <c r="HCJ290" s="423"/>
      <c r="HCK290" s="423"/>
      <c r="HCL290" s="423"/>
      <c r="HCM290" s="423"/>
      <c r="HCN290" s="423"/>
      <c r="HCO290" s="423"/>
      <c r="HCP290" s="423"/>
      <c r="HCQ290" s="423"/>
      <c r="HCR290" s="423"/>
      <c r="HCS290" s="423"/>
      <c r="HCT290" s="423"/>
      <c r="HCU290" s="423"/>
      <c r="HCV290" s="423"/>
      <c r="HCW290" s="423"/>
      <c r="HCX290" s="423"/>
      <c r="HCY290" s="423"/>
      <c r="HCZ290" s="423"/>
      <c r="HDA290" s="423"/>
      <c r="HDB290" s="423"/>
      <c r="HDC290" s="423"/>
      <c r="HDD290" s="423"/>
      <c r="HDE290" s="423"/>
      <c r="HDF290" s="423"/>
      <c r="HDG290" s="423"/>
      <c r="HDH290" s="423"/>
      <c r="HDI290" s="423"/>
      <c r="HDJ290" s="423"/>
      <c r="HDK290" s="423"/>
      <c r="HDL290" s="423"/>
      <c r="HDM290" s="423"/>
      <c r="HDN290" s="423"/>
      <c r="HDO290" s="423"/>
      <c r="HDP290" s="423"/>
      <c r="HDQ290" s="423"/>
      <c r="HDR290" s="423"/>
      <c r="HDS290" s="423"/>
      <c r="HDT290" s="423"/>
      <c r="HDU290" s="423"/>
      <c r="HDV290" s="423"/>
      <c r="HDW290" s="423"/>
      <c r="HDX290" s="423"/>
      <c r="HDY290" s="423"/>
      <c r="HDZ290" s="423"/>
      <c r="HEA290" s="423"/>
      <c r="HEB290" s="423"/>
      <c r="HEC290" s="423"/>
      <c r="HED290" s="423"/>
      <c r="HEE290" s="423"/>
      <c r="HEF290" s="423"/>
      <c r="HEG290" s="423"/>
      <c r="HEH290" s="423"/>
      <c r="HEI290" s="423"/>
      <c r="HEJ290" s="423"/>
      <c r="HEK290" s="423"/>
      <c r="HEL290" s="423"/>
      <c r="HEM290" s="423"/>
      <c r="HEN290" s="423"/>
      <c r="HEO290" s="423"/>
      <c r="HEP290" s="423"/>
      <c r="HEQ290" s="423"/>
      <c r="HER290" s="423"/>
      <c r="HES290" s="423"/>
      <c r="HET290" s="423"/>
      <c r="HEU290" s="423"/>
      <c r="HEV290" s="423"/>
      <c r="HEW290" s="423"/>
      <c r="HEX290" s="423"/>
      <c r="HEY290" s="423"/>
      <c r="HEZ290" s="423"/>
      <c r="HFA290" s="423"/>
      <c r="HFB290" s="423"/>
      <c r="HFC290" s="423"/>
      <c r="HFD290" s="423"/>
      <c r="HFE290" s="423"/>
      <c r="HFF290" s="423"/>
      <c r="HFG290" s="423"/>
      <c r="HFH290" s="423"/>
      <c r="HFI290" s="423"/>
      <c r="HFJ290" s="423"/>
      <c r="HFK290" s="423"/>
      <c r="HFL290" s="423"/>
      <c r="HFM290" s="423"/>
      <c r="HFN290" s="423"/>
      <c r="HFO290" s="423"/>
      <c r="HFP290" s="423"/>
      <c r="HFQ290" s="423"/>
      <c r="HFR290" s="423"/>
      <c r="HFS290" s="423"/>
      <c r="HFT290" s="423"/>
      <c r="HFU290" s="423"/>
      <c r="HFV290" s="423"/>
      <c r="HFW290" s="423"/>
      <c r="HFX290" s="423"/>
      <c r="HFY290" s="423"/>
      <c r="HFZ290" s="423"/>
      <c r="HGA290" s="423"/>
      <c r="HGB290" s="423"/>
      <c r="HGC290" s="423"/>
      <c r="HGD290" s="423"/>
      <c r="HGE290" s="423"/>
      <c r="HGF290" s="423"/>
      <c r="HGG290" s="423"/>
      <c r="HGH290" s="423"/>
      <c r="HGI290" s="423"/>
      <c r="HGJ290" s="423"/>
      <c r="HGK290" s="423"/>
      <c r="HGL290" s="423"/>
      <c r="HGM290" s="423"/>
      <c r="HGN290" s="423"/>
      <c r="HGO290" s="423"/>
      <c r="HGP290" s="423"/>
      <c r="HGQ290" s="423"/>
      <c r="HGR290" s="423"/>
      <c r="HGS290" s="423"/>
      <c r="HGT290" s="423"/>
      <c r="HGU290" s="423"/>
      <c r="HGV290" s="423"/>
      <c r="HGW290" s="423"/>
      <c r="HGX290" s="423"/>
      <c r="HGY290" s="423"/>
      <c r="HGZ290" s="423"/>
      <c r="HHA290" s="423"/>
      <c r="HHB290" s="423"/>
      <c r="HHC290" s="423"/>
      <c r="HHD290" s="423"/>
      <c r="HHE290" s="423"/>
      <c r="HHF290" s="423"/>
      <c r="HHG290" s="423"/>
      <c r="HHH290" s="423"/>
      <c r="HHI290" s="423"/>
      <c r="HHJ290" s="423"/>
      <c r="HHK290" s="423"/>
      <c r="HHL290" s="423"/>
      <c r="HHM290" s="423"/>
      <c r="HHN290" s="423"/>
      <c r="HHO290" s="423"/>
      <c r="HHP290" s="423"/>
      <c r="HHQ290" s="423"/>
      <c r="HHR290" s="423"/>
      <c r="HHS290" s="423"/>
      <c r="HHT290" s="423"/>
      <c r="HHU290" s="423"/>
      <c r="HHV290" s="423"/>
      <c r="HHW290" s="423"/>
      <c r="HHX290" s="423"/>
      <c r="HHY290" s="423"/>
      <c r="HHZ290" s="423"/>
      <c r="HIA290" s="423"/>
      <c r="HIB290" s="423"/>
      <c r="HIC290" s="423"/>
      <c r="HID290" s="423"/>
      <c r="HIE290" s="423"/>
      <c r="HIF290" s="423"/>
      <c r="HIG290" s="423"/>
      <c r="HIH290" s="423"/>
      <c r="HII290" s="423"/>
      <c r="HIJ290" s="423"/>
      <c r="HIK290" s="423"/>
      <c r="HIL290" s="423"/>
      <c r="HIM290" s="423"/>
      <c r="HIN290" s="423"/>
      <c r="HIO290" s="423"/>
      <c r="HIP290" s="423"/>
      <c r="HIQ290" s="423"/>
      <c r="HIR290" s="423"/>
      <c r="HIS290" s="423"/>
      <c r="HIT290" s="423"/>
      <c r="HIU290" s="423"/>
      <c r="HIV290" s="423"/>
      <c r="HIW290" s="423"/>
      <c r="HIX290" s="423"/>
      <c r="HIY290" s="423"/>
      <c r="HIZ290" s="423"/>
      <c r="HJA290" s="423"/>
      <c r="HJB290" s="423"/>
      <c r="HJC290" s="423"/>
      <c r="HJD290" s="423"/>
      <c r="HJE290" s="423"/>
      <c r="HJF290" s="423"/>
      <c r="HJG290" s="423"/>
      <c r="HJH290" s="423"/>
      <c r="HJI290" s="423"/>
      <c r="HJJ290" s="423"/>
      <c r="HJK290" s="423"/>
      <c r="HJL290" s="423"/>
      <c r="HJM290" s="423"/>
      <c r="HJN290" s="423"/>
      <c r="HJO290" s="423"/>
      <c r="HJP290" s="423"/>
      <c r="HJQ290" s="423"/>
      <c r="HJR290" s="423"/>
      <c r="HJS290" s="423"/>
      <c r="HJT290" s="423"/>
      <c r="HJU290" s="423"/>
      <c r="HJV290" s="423"/>
      <c r="HJW290" s="423"/>
      <c r="HJX290" s="423"/>
      <c r="HJY290" s="423"/>
      <c r="HJZ290" s="423"/>
      <c r="HKA290" s="423"/>
      <c r="HKB290" s="423"/>
      <c r="HKC290" s="423"/>
      <c r="HKD290" s="423"/>
      <c r="HKE290" s="423"/>
      <c r="HKF290" s="423"/>
      <c r="HKG290" s="423"/>
      <c r="HKH290" s="423"/>
      <c r="HKI290" s="423"/>
      <c r="HKJ290" s="423"/>
      <c r="HKK290" s="423"/>
      <c r="HKL290" s="423"/>
      <c r="HKM290" s="423"/>
      <c r="HKN290" s="423"/>
      <c r="HKO290" s="423"/>
      <c r="HKP290" s="423"/>
      <c r="HKQ290" s="423"/>
      <c r="HKR290" s="423"/>
      <c r="HKS290" s="423"/>
      <c r="HKT290" s="423"/>
      <c r="HKU290" s="423"/>
      <c r="HKV290" s="423"/>
      <c r="HKW290" s="423"/>
      <c r="HKX290" s="423"/>
      <c r="HKY290" s="423"/>
      <c r="HKZ290" s="423"/>
      <c r="HLA290" s="423"/>
      <c r="HLB290" s="423"/>
      <c r="HLC290" s="423"/>
      <c r="HLD290" s="423"/>
      <c r="HLE290" s="423"/>
      <c r="HLF290" s="423"/>
      <c r="HLG290" s="423"/>
      <c r="HLH290" s="423"/>
      <c r="HLI290" s="423"/>
      <c r="HLJ290" s="423"/>
      <c r="HLK290" s="423"/>
      <c r="HLL290" s="423"/>
      <c r="HLM290" s="423"/>
      <c r="HLN290" s="423"/>
      <c r="HLO290" s="423"/>
      <c r="HLP290" s="423"/>
      <c r="HLQ290" s="423"/>
      <c r="HLR290" s="423"/>
      <c r="HLS290" s="423"/>
      <c r="HLT290" s="423"/>
      <c r="HLU290" s="423"/>
      <c r="HLV290" s="423"/>
      <c r="HLW290" s="423"/>
      <c r="HLX290" s="423"/>
      <c r="HLY290" s="423"/>
      <c r="HLZ290" s="423"/>
      <c r="HMA290" s="423"/>
      <c r="HMB290" s="423"/>
      <c r="HMC290" s="423"/>
      <c r="HMD290" s="423"/>
      <c r="HME290" s="423"/>
      <c r="HMF290" s="423"/>
      <c r="HMG290" s="423"/>
      <c r="HMH290" s="423"/>
      <c r="HMI290" s="423"/>
      <c r="HMJ290" s="423"/>
      <c r="HMK290" s="423"/>
      <c r="HML290" s="423"/>
      <c r="HMM290" s="423"/>
      <c r="HMN290" s="423"/>
      <c r="HMO290" s="423"/>
      <c r="HMP290" s="423"/>
      <c r="HMQ290" s="423"/>
      <c r="HMR290" s="423"/>
      <c r="HMS290" s="423"/>
      <c r="HMT290" s="423"/>
      <c r="HMU290" s="423"/>
      <c r="HMV290" s="423"/>
      <c r="HMW290" s="423"/>
      <c r="HMX290" s="423"/>
      <c r="HMY290" s="423"/>
      <c r="HMZ290" s="423"/>
      <c r="HNA290" s="423"/>
      <c r="HNB290" s="423"/>
      <c r="HNC290" s="423"/>
      <c r="HND290" s="423"/>
      <c r="HNE290" s="423"/>
      <c r="HNF290" s="423"/>
      <c r="HNG290" s="423"/>
      <c r="HNH290" s="423"/>
      <c r="HNI290" s="423"/>
      <c r="HNJ290" s="423"/>
      <c r="HNK290" s="423"/>
      <c r="HNL290" s="423"/>
      <c r="HNM290" s="423"/>
      <c r="HNN290" s="423"/>
      <c r="HNO290" s="423"/>
      <c r="HNP290" s="423"/>
      <c r="HNQ290" s="423"/>
      <c r="HNR290" s="423"/>
      <c r="HNS290" s="423"/>
      <c r="HNT290" s="423"/>
      <c r="HNU290" s="423"/>
      <c r="HNV290" s="423"/>
      <c r="HNW290" s="423"/>
      <c r="HNX290" s="423"/>
      <c r="HNY290" s="423"/>
      <c r="HNZ290" s="423"/>
      <c r="HOA290" s="423"/>
      <c r="HOB290" s="423"/>
      <c r="HOC290" s="423"/>
      <c r="HOD290" s="423"/>
      <c r="HOE290" s="423"/>
      <c r="HOF290" s="423"/>
      <c r="HOG290" s="423"/>
      <c r="HOH290" s="423"/>
      <c r="HOI290" s="423"/>
      <c r="HOJ290" s="423"/>
      <c r="HOK290" s="423"/>
      <c r="HOL290" s="423"/>
      <c r="HOM290" s="423"/>
      <c r="HON290" s="423"/>
      <c r="HOO290" s="423"/>
      <c r="HOP290" s="423"/>
      <c r="HOQ290" s="423"/>
      <c r="HOR290" s="423"/>
      <c r="HOS290" s="423"/>
      <c r="HOT290" s="423"/>
      <c r="HOU290" s="423"/>
      <c r="HOV290" s="423"/>
      <c r="HOW290" s="423"/>
      <c r="HOX290" s="423"/>
      <c r="HOY290" s="423"/>
      <c r="HOZ290" s="423"/>
      <c r="HPA290" s="423"/>
      <c r="HPB290" s="423"/>
      <c r="HPC290" s="423"/>
      <c r="HPD290" s="423"/>
      <c r="HPE290" s="423"/>
      <c r="HPF290" s="423"/>
      <c r="HPG290" s="423"/>
      <c r="HPH290" s="423"/>
      <c r="HPI290" s="423"/>
      <c r="HPJ290" s="423"/>
      <c r="HPK290" s="423"/>
      <c r="HPL290" s="423"/>
      <c r="HPM290" s="423"/>
      <c r="HPN290" s="423"/>
      <c r="HPO290" s="423"/>
      <c r="HPP290" s="423"/>
      <c r="HPQ290" s="423"/>
      <c r="HPR290" s="423"/>
      <c r="HPS290" s="423"/>
      <c r="HPT290" s="423"/>
      <c r="HPU290" s="423"/>
      <c r="HPV290" s="423"/>
      <c r="HPW290" s="423"/>
      <c r="HPX290" s="423"/>
      <c r="HPY290" s="423"/>
      <c r="HPZ290" s="423"/>
      <c r="HQA290" s="423"/>
      <c r="HQB290" s="423"/>
      <c r="HQC290" s="423"/>
      <c r="HQD290" s="423"/>
      <c r="HQE290" s="423"/>
      <c r="HQF290" s="423"/>
      <c r="HQG290" s="423"/>
      <c r="HQH290" s="423"/>
      <c r="HQI290" s="423"/>
      <c r="HQJ290" s="423"/>
      <c r="HQK290" s="423"/>
      <c r="HQL290" s="423"/>
      <c r="HQM290" s="423"/>
      <c r="HQN290" s="423"/>
      <c r="HQO290" s="423"/>
      <c r="HQP290" s="423"/>
      <c r="HQQ290" s="423"/>
      <c r="HQR290" s="423"/>
      <c r="HQS290" s="423"/>
      <c r="HQT290" s="423"/>
      <c r="HQU290" s="423"/>
      <c r="HQV290" s="423"/>
      <c r="HQW290" s="423"/>
      <c r="HQX290" s="423"/>
      <c r="HQY290" s="423"/>
      <c r="HQZ290" s="423"/>
      <c r="HRA290" s="423"/>
      <c r="HRB290" s="423"/>
      <c r="HRC290" s="423"/>
      <c r="HRD290" s="423"/>
      <c r="HRE290" s="423"/>
      <c r="HRF290" s="423"/>
      <c r="HRG290" s="423"/>
      <c r="HRH290" s="423"/>
      <c r="HRI290" s="423"/>
      <c r="HRJ290" s="423"/>
      <c r="HRK290" s="423"/>
      <c r="HRL290" s="423"/>
      <c r="HRM290" s="423"/>
      <c r="HRN290" s="423"/>
      <c r="HRO290" s="423"/>
      <c r="HRP290" s="423"/>
      <c r="HRQ290" s="423"/>
      <c r="HRR290" s="423"/>
      <c r="HRS290" s="423"/>
      <c r="HRT290" s="423"/>
      <c r="HRU290" s="423"/>
      <c r="HRV290" s="423"/>
      <c r="HRW290" s="423"/>
      <c r="HRX290" s="423"/>
      <c r="HRY290" s="423"/>
      <c r="HRZ290" s="423"/>
      <c r="HSA290" s="423"/>
      <c r="HSB290" s="423"/>
      <c r="HSC290" s="423"/>
      <c r="HSD290" s="423"/>
      <c r="HSE290" s="423"/>
      <c r="HSF290" s="423"/>
      <c r="HSG290" s="423"/>
      <c r="HSH290" s="423"/>
      <c r="HSI290" s="423"/>
      <c r="HSJ290" s="423"/>
      <c r="HSK290" s="423"/>
      <c r="HSL290" s="423"/>
      <c r="HSM290" s="423"/>
      <c r="HSN290" s="423"/>
      <c r="HSO290" s="423"/>
      <c r="HSP290" s="423"/>
      <c r="HSQ290" s="423"/>
      <c r="HSR290" s="423"/>
      <c r="HSS290" s="423"/>
      <c r="HST290" s="423"/>
      <c r="HSU290" s="423"/>
      <c r="HSV290" s="423"/>
      <c r="HSW290" s="423"/>
      <c r="HSX290" s="423"/>
      <c r="HSY290" s="423"/>
      <c r="HSZ290" s="423"/>
      <c r="HTA290" s="423"/>
      <c r="HTB290" s="423"/>
      <c r="HTC290" s="423"/>
      <c r="HTD290" s="423"/>
      <c r="HTE290" s="423"/>
      <c r="HTF290" s="423"/>
      <c r="HTG290" s="423"/>
      <c r="HTH290" s="423"/>
      <c r="HTI290" s="423"/>
      <c r="HTJ290" s="423"/>
      <c r="HTK290" s="423"/>
      <c r="HTL290" s="423"/>
      <c r="HTM290" s="423"/>
      <c r="HTN290" s="423"/>
      <c r="HTO290" s="423"/>
      <c r="HTP290" s="423"/>
      <c r="HTQ290" s="423"/>
      <c r="HTR290" s="423"/>
      <c r="HTS290" s="423"/>
      <c r="HTT290" s="423"/>
      <c r="HTU290" s="423"/>
      <c r="HTV290" s="423"/>
      <c r="HTW290" s="423"/>
      <c r="HTX290" s="423"/>
      <c r="HTY290" s="423"/>
      <c r="HTZ290" s="423"/>
      <c r="HUA290" s="423"/>
      <c r="HUB290" s="423"/>
      <c r="HUC290" s="423"/>
      <c r="HUD290" s="423"/>
      <c r="HUE290" s="423"/>
      <c r="HUF290" s="423"/>
      <c r="HUG290" s="423"/>
      <c r="HUH290" s="423"/>
      <c r="HUI290" s="423"/>
      <c r="HUJ290" s="423"/>
      <c r="HUK290" s="423"/>
      <c r="HUL290" s="423"/>
      <c r="HUM290" s="423"/>
      <c r="HUN290" s="423"/>
      <c r="HUO290" s="423"/>
      <c r="HUP290" s="423"/>
      <c r="HUQ290" s="423"/>
      <c r="HUR290" s="423"/>
      <c r="HUS290" s="423"/>
      <c r="HUT290" s="423"/>
      <c r="HUU290" s="423"/>
      <c r="HUV290" s="423"/>
      <c r="HUW290" s="423"/>
      <c r="HUX290" s="423"/>
      <c r="HUY290" s="423"/>
      <c r="HUZ290" s="423"/>
      <c r="HVA290" s="423"/>
      <c r="HVB290" s="423"/>
      <c r="HVC290" s="423"/>
      <c r="HVD290" s="423"/>
      <c r="HVE290" s="423"/>
      <c r="HVF290" s="423"/>
      <c r="HVG290" s="423"/>
      <c r="HVH290" s="423"/>
      <c r="HVI290" s="423"/>
      <c r="HVJ290" s="423"/>
      <c r="HVK290" s="423"/>
      <c r="HVL290" s="423"/>
      <c r="HVM290" s="423"/>
      <c r="HVN290" s="423"/>
      <c r="HVO290" s="423"/>
      <c r="HVP290" s="423"/>
      <c r="HVQ290" s="423"/>
      <c r="HVR290" s="423"/>
      <c r="HVS290" s="423"/>
      <c r="HVT290" s="423"/>
      <c r="HVU290" s="423"/>
      <c r="HVV290" s="423"/>
      <c r="HVW290" s="423"/>
      <c r="HVX290" s="423"/>
      <c r="HVY290" s="423"/>
      <c r="HVZ290" s="423"/>
      <c r="HWA290" s="423"/>
      <c r="HWB290" s="423"/>
      <c r="HWC290" s="423"/>
      <c r="HWD290" s="423"/>
      <c r="HWE290" s="423"/>
      <c r="HWF290" s="423"/>
      <c r="HWG290" s="423"/>
      <c r="HWH290" s="423"/>
      <c r="HWI290" s="423"/>
      <c r="HWJ290" s="423"/>
      <c r="HWK290" s="423"/>
      <c r="HWL290" s="423"/>
      <c r="HWM290" s="423"/>
      <c r="HWN290" s="423"/>
      <c r="HWO290" s="423"/>
      <c r="HWP290" s="423"/>
      <c r="HWQ290" s="423"/>
      <c r="HWR290" s="423"/>
      <c r="HWS290" s="423"/>
      <c r="HWT290" s="423"/>
      <c r="HWU290" s="423"/>
      <c r="HWV290" s="423"/>
      <c r="HWW290" s="423"/>
      <c r="HWX290" s="423"/>
      <c r="HWY290" s="423"/>
      <c r="HWZ290" s="423"/>
      <c r="HXA290" s="423"/>
      <c r="HXB290" s="423"/>
      <c r="HXC290" s="423"/>
      <c r="HXD290" s="423"/>
      <c r="HXE290" s="423"/>
      <c r="HXF290" s="423"/>
      <c r="HXG290" s="423"/>
      <c r="HXH290" s="423"/>
      <c r="HXI290" s="423"/>
      <c r="HXJ290" s="423"/>
      <c r="HXK290" s="423"/>
      <c r="HXL290" s="423"/>
      <c r="HXM290" s="423"/>
      <c r="HXN290" s="423"/>
      <c r="HXO290" s="423"/>
      <c r="HXP290" s="423"/>
      <c r="HXQ290" s="423"/>
      <c r="HXR290" s="423"/>
      <c r="HXS290" s="423"/>
      <c r="HXT290" s="423"/>
      <c r="HXU290" s="423"/>
      <c r="HXV290" s="423"/>
      <c r="HXW290" s="423"/>
      <c r="HXX290" s="423"/>
      <c r="HXY290" s="423"/>
      <c r="HXZ290" s="423"/>
      <c r="HYA290" s="423"/>
      <c r="HYB290" s="423"/>
      <c r="HYC290" s="423"/>
      <c r="HYD290" s="423"/>
      <c r="HYE290" s="423"/>
      <c r="HYF290" s="423"/>
      <c r="HYG290" s="423"/>
      <c r="HYH290" s="423"/>
      <c r="HYI290" s="423"/>
      <c r="HYJ290" s="423"/>
      <c r="HYK290" s="423"/>
      <c r="HYL290" s="423"/>
      <c r="HYM290" s="423"/>
      <c r="HYN290" s="423"/>
      <c r="HYO290" s="423"/>
      <c r="HYP290" s="423"/>
      <c r="HYQ290" s="423"/>
      <c r="HYR290" s="423"/>
      <c r="HYS290" s="423"/>
      <c r="HYT290" s="423"/>
      <c r="HYU290" s="423"/>
      <c r="HYV290" s="423"/>
      <c r="HYW290" s="423"/>
      <c r="HYX290" s="423"/>
      <c r="HYY290" s="423"/>
      <c r="HYZ290" s="423"/>
      <c r="HZA290" s="423"/>
      <c r="HZB290" s="423"/>
      <c r="HZC290" s="423"/>
      <c r="HZD290" s="423"/>
      <c r="HZE290" s="423"/>
      <c r="HZF290" s="423"/>
      <c r="HZG290" s="423"/>
      <c r="HZH290" s="423"/>
      <c r="HZI290" s="423"/>
      <c r="HZJ290" s="423"/>
      <c r="HZK290" s="423"/>
      <c r="HZL290" s="423"/>
      <c r="HZM290" s="423"/>
      <c r="HZN290" s="423"/>
      <c r="HZO290" s="423"/>
      <c r="HZP290" s="423"/>
      <c r="HZQ290" s="423"/>
      <c r="HZR290" s="423"/>
      <c r="HZS290" s="423"/>
      <c r="HZT290" s="423"/>
      <c r="HZU290" s="423"/>
      <c r="HZV290" s="423"/>
      <c r="HZW290" s="423"/>
      <c r="HZX290" s="423"/>
      <c r="HZY290" s="423"/>
      <c r="HZZ290" s="423"/>
      <c r="IAA290" s="423"/>
      <c r="IAB290" s="423"/>
      <c r="IAC290" s="423"/>
      <c r="IAD290" s="423"/>
      <c r="IAE290" s="423"/>
      <c r="IAF290" s="423"/>
      <c r="IAG290" s="423"/>
      <c r="IAH290" s="423"/>
      <c r="IAI290" s="423"/>
      <c r="IAJ290" s="423"/>
      <c r="IAK290" s="423"/>
      <c r="IAL290" s="423"/>
      <c r="IAM290" s="423"/>
      <c r="IAN290" s="423"/>
      <c r="IAO290" s="423"/>
      <c r="IAP290" s="423"/>
      <c r="IAQ290" s="423"/>
      <c r="IAR290" s="423"/>
      <c r="IAS290" s="423"/>
      <c r="IAT290" s="423"/>
      <c r="IAU290" s="423"/>
      <c r="IAV290" s="423"/>
      <c r="IAW290" s="423"/>
      <c r="IAX290" s="423"/>
      <c r="IAY290" s="423"/>
      <c r="IAZ290" s="423"/>
      <c r="IBA290" s="423"/>
      <c r="IBB290" s="423"/>
      <c r="IBC290" s="423"/>
      <c r="IBD290" s="423"/>
      <c r="IBE290" s="423"/>
      <c r="IBF290" s="423"/>
      <c r="IBG290" s="423"/>
      <c r="IBH290" s="423"/>
      <c r="IBI290" s="423"/>
      <c r="IBJ290" s="423"/>
      <c r="IBK290" s="423"/>
      <c r="IBL290" s="423"/>
      <c r="IBM290" s="423"/>
      <c r="IBN290" s="423"/>
      <c r="IBO290" s="423"/>
      <c r="IBP290" s="423"/>
      <c r="IBQ290" s="423"/>
      <c r="IBR290" s="423"/>
      <c r="IBS290" s="423"/>
      <c r="IBT290" s="423"/>
      <c r="IBU290" s="423"/>
      <c r="IBV290" s="423"/>
      <c r="IBW290" s="423"/>
      <c r="IBX290" s="423"/>
      <c r="IBY290" s="423"/>
      <c r="IBZ290" s="423"/>
      <c r="ICA290" s="423"/>
      <c r="ICB290" s="423"/>
      <c r="ICC290" s="423"/>
      <c r="ICD290" s="423"/>
      <c r="ICE290" s="423"/>
      <c r="ICF290" s="423"/>
      <c r="ICG290" s="423"/>
      <c r="ICH290" s="423"/>
      <c r="ICI290" s="423"/>
      <c r="ICJ290" s="423"/>
      <c r="ICK290" s="423"/>
      <c r="ICL290" s="423"/>
      <c r="ICM290" s="423"/>
      <c r="ICN290" s="423"/>
      <c r="ICO290" s="423"/>
      <c r="ICP290" s="423"/>
      <c r="ICQ290" s="423"/>
      <c r="ICR290" s="423"/>
      <c r="ICS290" s="423"/>
      <c r="ICT290" s="423"/>
      <c r="ICU290" s="423"/>
      <c r="ICV290" s="423"/>
      <c r="ICW290" s="423"/>
      <c r="ICX290" s="423"/>
      <c r="ICY290" s="423"/>
      <c r="ICZ290" s="423"/>
      <c r="IDA290" s="423"/>
      <c r="IDB290" s="423"/>
      <c r="IDC290" s="423"/>
      <c r="IDD290" s="423"/>
      <c r="IDE290" s="423"/>
      <c r="IDF290" s="423"/>
      <c r="IDG290" s="423"/>
      <c r="IDH290" s="423"/>
      <c r="IDI290" s="423"/>
      <c r="IDJ290" s="423"/>
      <c r="IDK290" s="423"/>
      <c r="IDL290" s="423"/>
      <c r="IDM290" s="423"/>
      <c r="IDN290" s="423"/>
      <c r="IDO290" s="423"/>
      <c r="IDP290" s="423"/>
      <c r="IDQ290" s="423"/>
      <c r="IDR290" s="423"/>
      <c r="IDS290" s="423"/>
      <c r="IDT290" s="423"/>
      <c r="IDU290" s="423"/>
      <c r="IDV290" s="423"/>
      <c r="IDW290" s="423"/>
      <c r="IDX290" s="423"/>
      <c r="IDY290" s="423"/>
      <c r="IDZ290" s="423"/>
      <c r="IEA290" s="423"/>
      <c r="IEB290" s="423"/>
      <c r="IEC290" s="423"/>
      <c r="IED290" s="423"/>
      <c r="IEE290" s="423"/>
      <c r="IEF290" s="423"/>
      <c r="IEG290" s="423"/>
      <c r="IEH290" s="423"/>
      <c r="IEI290" s="423"/>
      <c r="IEJ290" s="423"/>
      <c r="IEK290" s="423"/>
      <c r="IEL290" s="423"/>
      <c r="IEM290" s="423"/>
      <c r="IEN290" s="423"/>
      <c r="IEO290" s="423"/>
      <c r="IEP290" s="423"/>
      <c r="IEQ290" s="423"/>
      <c r="IER290" s="423"/>
      <c r="IES290" s="423"/>
      <c r="IET290" s="423"/>
      <c r="IEU290" s="423"/>
      <c r="IEV290" s="423"/>
      <c r="IEW290" s="423"/>
      <c r="IEX290" s="423"/>
      <c r="IEY290" s="423"/>
      <c r="IEZ290" s="423"/>
      <c r="IFA290" s="423"/>
      <c r="IFB290" s="423"/>
      <c r="IFC290" s="423"/>
      <c r="IFD290" s="423"/>
      <c r="IFE290" s="423"/>
      <c r="IFF290" s="423"/>
      <c r="IFG290" s="423"/>
      <c r="IFH290" s="423"/>
      <c r="IFI290" s="423"/>
      <c r="IFJ290" s="423"/>
      <c r="IFK290" s="423"/>
      <c r="IFL290" s="423"/>
      <c r="IFM290" s="423"/>
      <c r="IFN290" s="423"/>
      <c r="IFO290" s="423"/>
      <c r="IFP290" s="423"/>
      <c r="IFQ290" s="423"/>
      <c r="IFR290" s="423"/>
      <c r="IFS290" s="423"/>
      <c r="IFT290" s="423"/>
      <c r="IFU290" s="423"/>
      <c r="IFV290" s="423"/>
      <c r="IFW290" s="423"/>
      <c r="IFX290" s="423"/>
      <c r="IFY290" s="423"/>
      <c r="IFZ290" s="423"/>
      <c r="IGA290" s="423"/>
      <c r="IGB290" s="423"/>
      <c r="IGC290" s="423"/>
      <c r="IGD290" s="423"/>
      <c r="IGE290" s="423"/>
      <c r="IGF290" s="423"/>
      <c r="IGG290" s="423"/>
      <c r="IGH290" s="423"/>
      <c r="IGI290" s="423"/>
      <c r="IGJ290" s="423"/>
      <c r="IGK290" s="423"/>
      <c r="IGL290" s="423"/>
      <c r="IGM290" s="423"/>
      <c r="IGN290" s="423"/>
      <c r="IGO290" s="423"/>
      <c r="IGP290" s="423"/>
      <c r="IGQ290" s="423"/>
      <c r="IGR290" s="423"/>
      <c r="IGS290" s="423"/>
      <c r="IGT290" s="423"/>
      <c r="IGU290" s="423"/>
      <c r="IGV290" s="423"/>
      <c r="IGW290" s="423"/>
      <c r="IGX290" s="423"/>
      <c r="IGY290" s="423"/>
      <c r="IGZ290" s="423"/>
      <c r="IHA290" s="423"/>
      <c r="IHB290" s="423"/>
      <c r="IHC290" s="423"/>
      <c r="IHD290" s="423"/>
      <c r="IHE290" s="423"/>
      <c r="IHF290" s="423"/>
      <c r="IHG290" s="423"/>
      <c r="IHH290" s="423"/>
      <c r="IHI290" s="423"/>
      <c r="IHJ290" s="423"/>
      <c r="IHK290" s="423"/>
      <c r="IHL290" s="423"/>
      <c r="IHM290" s="423"/>
      <c r="IHN290" s="423"/>
      <c r="IHO290" s="423"/>
      <c r="IHP290" s="423"/>
      <c r="IHQ290" s="423"/>
      <c r="IHR290" s="423"/>
      <c r="IHS290" s="423"/>
      <c r="IHT290" s="423"/>
      <c r="IHU290" s="423"/>
      <c r="IHV290" s="423"/>
      <c r="IHW290" s="423"/>
      <c r="IHX290" s="423"/>
      <c r="IHY290" s="423"/>
      <c r="IHZ290" s="423"/>
      <c r="IIA290" s="423"/>
      <c r="IIB290" s="423"/>
      <c r="IIC290" s="423"/>
      <c r="IID290" s="423"/>
      <c r="IIE290" s="423"/>
      <c r="IIF290" s="423"/>
      <c r="IIG290" s="423"/>
      <c r="IIH290" s="423"/>
      <c r="III290" s="423"/>
      <c r="IIJ290" s="423"/>
      <c r="IIK290" s="423"/>
      <c r="IIL290" s="423"/>
      <c r="IIM290" s="423"/>
      <c r="IIN290" s="423"/>
      <c r="IIO290" s="423"/>
      <c r="IIP290" s="423"/>
      <c r="IIQ290" s="423"/>
      <c r="IIR290" s="423"/>
      <c r="IIS290" s="423"/>
      <c r="IIT290" s="423"/>
      <c r="IIU290" s="423"/>
      <c r="IIV290" s="423"/>
      <c r="IIW290" s="423"/>
      <c r="IIX290" s="423"/>
      <c r="IIY290" s="423"/>
      <c r="IIZ290" s="423"/>
      <c r="IJA290" s="423"/>
      <c r="IJB290" s="423"/>
      <c r="IJC290" s="423"/>
      <c r="IJD290" s="423"/>
      <c r="IJE290" s="423"/>
      <c r="IJF290" s="423"/>
      <c r="IJG290" s="423"/>
      <c r="IJH290" s="423"/>
      <c r="IJI290" s="423"/>
      <c r="IJJ290" s="423"/>
      <c r="IJK290" s="423"/>
      <c r="IJL290" s="423"/>
      <c r="IJM290" s="423"/>
      <c r="IJN290" s="423"/>
      <c r="IJO290" s="423"/>
      <c r="IJP290" s="423"/>
      <c r="IJQ290" s="423"/>
      <c r="IJR290" s="423"/>
      <c r="IJS290" s="423"/>
      <c r="IJT290" s="423"/>
      <c r="IJU290" s="423"/>
      <c r="IJV290" s="423"/>
      <c r="IJW290" s="423"/>
      <c r="IJX290" s="423"/>
      <c r="IJY290" s="423"/>
      <c r="IJZ290" s="423"/>
      <c r="IKA290" s="423"/>
      <c r="IKB290" s="423"/>
      <c r="IKC290" s="423"/>
      <c r="IKD290" s="423"/>
      <c r="IKE290" s="423"/>
      <c r="IKF290" s="423"/>
      <c r="IKG290" s="423"/>
      <c r="IKH290" s="423"/>
      <c r="IKI290" s="423"/>
      <c r="IKJ290" s="423"/>
      <c r="IKK290" s="423"/>
      <c r="IKL290" s="423"/>
      <c r="IKM290" s="423"/>
      <c r="IKN290" s="423"/>
      <c r="IKO290" s="423"/>
      <c r="IKP290" s="423"/>
      <c r="IKQ290" s="423"/>
      <c r="IKR290" s="423"/>
      <c r="IKS290" s="423"/>
      <c r="IKT290" s="423"/>
      <c r="IKU290" s="423"/>
      <c r="IKV290" s="423"/>
      <c r="IKW290" s="423"/>
      <c r="IKX290" s="423"/>
      <c r="IKY290" s="423"/>
      <c r="IKZ290" s="423"/>
      <c r="ILA290" s="423"/>
      <c r="ILB290" s="423"/>
      <c r="ILC290" s="423"/>
      <c r="ILD290" s="423"/>
      <c r="ILE290" s="423"/>
      <c r="ILF290" s="423"/>
      <c r="ILG290" s="423"/>
      <c r="ILH290" s="423"/>
      <c r="ILI290" s="423"/>
      <c r="ILJ290" s="423"/>
      <c r="ILK290" s="423"/>
      <c r="ILL290" s="423"/>
      <c r="ILM290" s="423"/>
      <c r="ILN290" s="423"/>
      <c r="ILO290" s="423"/>
      <c r="ILP290" s="423"/>
      <c r="ILQ290" s="423"/>
      <c r="ILR290" s="423"/>
      <c r="ILS290" s="423"/>
      <c r="ILT290" s="423"/>
      <c r="ILU290" s="423"/>
      <c r="ILV290" s="423"/>
      <c r="ILW290" s="423"/>
      <c r="ILX290" s="423"/>
      <c r="ILY290" s="423"/>
      <c r="ILZ290" s="423"/>
      <c r="IMA290" s="423"/>
      <c r="IMB290" s="423"/>
      <c r="IMC290" s="423"/>
      <c r="IMD290" s="423"/>
      <c r="IME290" s="423"/>
      <c r="IMF290" s="423"/>
      <c r="IMG290" s="423"/>
      <c r="IMH290" s="423"/>
      <c r="IMI290" s="423"/>
      <c r="IMJ290" s="423"/>
      <c r="IMK290" s="423"/>
      <c r="IML290" s="423"/>
      <c r="IMM290" s="423"/>
      <c r="IMN290" s="423"/>
      <c r="IMO290" s="423"/>
      <c r="IMP290" s="423"/>
      <c r="IMQ290" s="423"/>
      <c r="IMR290" s="423"/>
      <c r="IMS290" s="423"/>
      <c r="IMT290" s="423"/>
      <c r="IMU290" s="423"/>
      <c r="IMV290" s="423"/>
      <c r="IMW290" s="423"/>
      <c r="IMX290" s="423"/>
      <c r="IMY290" s="423"/>
      <c r="IMZ290" s="423"/>
      <c r="INA290" s="423"/>
      <c r="INB290" s="423"/>
      <c r="INC290" s="423"/>
      <c r="IND290" s="423"/>
      <c r="INE290" s="423"/>
      <c r="INF290" s="423"/>
      <c r="ING290" s="423"/>
      <c r="INH290" s="423"/>
      <c r="INI290" s="423"/>
      <c r="INJ290" s="423"/>
      <c r="INK290" s="423"/>
      <c r="INL290" s="423"/>
      <c r="INM290" s="423"/>
      <c r="INN290" s="423"/>
      <c r="INO290" s="423"/>
      <c r="INP290" s="423"/>
      <c r="INQ290" s="423"/>
      <c r="INR290" s="423"/>
      <c r="INS290" s="423"/>
      <c r="INT290" s="423"/>
      <c r="INU290" s="423"/>
      <c r="INV290" s="423"/>
      <c r="INW290" s="423"/>
      <c r="INX290" s="423"/>
      <c r="INY290" s="423"/>
      <c r="INZ290" s="423"/>
      <c r="IOA290" s="423"/>
      <c r="IOB290" s="423"/>
      <c r="IOC290" s="423"/>
      <c r="IOD290" s="423"/>
      <c r="IOE290" s="423"/>
      <c r="IOF290" s="423"/>
      <c r="IOG290" s="423"/>
      <c r="IOH290" s="423"/>
      <c r="IOI290" s="423"/>
      <c r="IOJ290" s="423"/>
      <c r="IOK290" s="423"/>
      <c r="IOL290" s="423"/>
      <c r="IOM290" s="423"/>
      <c r="ION290" s="423"/>
      <c r="IOO290" s="423"/>
      <c r="IOP290" s="423"/>
      <c r="IOQ290" s="423"/>
      <c r="IOR290" s="423"/>
      <c r="IOS290" s="423"/>
      <c r="IOT290" s="423"/>
      <c r="IOU290" s="423"/>
      <c r="IOV290" s="423"/>
      <c r="IOW290" s="423"/>
      <c r="IOX290" s="423"/>
      <c r="IOY290" s="423"/>
      <c r="IOZ290" s="423"/>
      <c r="IPA290" s="423"/>
      <c r="IPB290" s="423"/>
      <c r="IPC290" s="423"/>
      <c r="IPD290" s="423"/>
      <c r="IPE290" s="423"/>
      <c r="IPF290" s="423"/>
      <c r="IPG290" s="423"/>
      <c r="IPH290" s="423"/>
      <c r="IPI290" s="423"/>
      <c r="IPJ290" s="423"/>
      <c r="IPK290" s="423"/>
      <c r="IPL290" s="423"/>
      <c r="IPM290" s="423"/>
      <c r="IPN290" s="423"/>
      <c r="IPO290" s="423"/>
      <c r="IPP290" s="423"/>
      <c r="IPQ290" s="423"/>
      <c r="IPR290" s="423"/>
      <c r="IPS290" s="423"/>
      <c r="IPT290" s="423"/>
      <c r="IPU290" s="423"/>
      <c r="IPV290" s="423"/>
      <c r="IPW290" s="423"/>
      <c r="IPX290" s="423"/>
      <c r="IPY290" s="423"/>
      <c r="IPZ290" s="423"/>
      <c r="IQA290" s="423"/>
      <c r="IQB290" s="423"/>
      <c r="IQC290" s="423"/>
      <c r="IQD290" s="423"/>
      <c r="IQE290" s="423"/>
      <c r="IQF290" s="423"/>
      <c r="IQG290" s="423"/>
      <c r="IQH290" s="423"/>
      <c r="IQI290" s="423"/>
      <c r="IQJ290" s="423"/>
      <c r="IQK290" s="423"/>
      <c r="IQL290" s="423"/>
      <c r="IQM290" s="423"/>
      <c r="IQN290" s="423"/>
      <c r="IQO290" s="423"/>
      <c r="IQP290" s="423"/>
      <c r="IQQ290" s="423"/>
      <c r="IQR290" s="423"/>
      <c r="IQS290" s="423"/>
      <c r="IQT290" s="423"/>
      <c r="IQU290" s="423"/>
      <c r="IQV290" s="423"/>
      <c r="IQW290" s="423"/>
      <c r="IQX290" s="423"/>
      <c r="IQY290" s="423"/>
      <c r="IQZ290" s="423"/>
      <c r="IRA290" s="423"/>
      <c r="IRB290" s="423"/>
      <c r="IRC290" s="423"/>
      <c r="IRD290" s="423"/>
      <c r="IRE290" s="423"/>
      <c r="IRF290" s="423"/>
      <c r="IRG290" s="423"/>
      <c r="IRH290" s="423"/>
      <c r="IRI290" s="423"/>
      <c r="IRJ290" s="423"/>
      <c r="IRK290" s="423"/>
      <c r="IRL290" s="423"/>
      <c r="IRM290" s="423"/>
      <c r="IRN290" s="423"/>
      <c r="IRO290" s="423"/>
      <c r="IRP290" s="423"/>
      <c r="IRQ290" s="423"/>
      <c r="IRR290" s="423"/>
      <c r="IRS290" s="423"/>
      <c r="IRT290" s="423"/>
      <c r="IRU290" s="423"/>
      <c r="IRV290" s="423"/>
      <c r="IRW290" s="423"/>
      <c r="IRX290" s="423"/>
      <c r="IRY290" s="423"/>
      <c r="IRZ290" s="423"/>
      <c r="ISA290" s="423"/>
      <c r="ISB290" s="423"/>
      <c r="ISC290" s="423"/>
      <c r="ISD290" s="423"/>
      <c r="ISE290" s="423"/>
      <c r="ISF290" s="423"/>
      <c r="ISG290" s="423"/>
      <c r="ISH290" s="423"/>
      <c r="ISI290" s="423"/>
      <c r="ISJ290" s="423"/>
      <c r="ISK290" s="423"/>
      <c r="ISL290" s="423"/>
      <c r="ISM290" s="423"/>
      <c r="ISN290" s="423"/>
      <c r="ISO290" s="423"/>
      <c r="ISP290" s="423"/>
      <c r="ISQ290" s="423"/>
      <c r="ISR290" s="423"/>
      <c r="ISS290" s="423"/>
      <c r="IST290" s="423"/>
      <c r="ISU290" s="423"/>
      <c r="ISV290" s="423"/>
      <c r="ISW290" s="423"/>
      <c r="ISX290" s="423"/>
      <c r="ISY290" s="423"/>
      <c r="ISZ290" s="423"/>
      <c r="ITA290" s="423"/>
      <c r="ITB290" s="423"/>
      <c r="ITC290" s="423"/>
      <c r="ITD290" s="423"/>
      <c r="ITE290" s="423"/>
      <c r="ITF290" s="423"/>
      <c r="ITG290" s="423"/>
      <c r="ITH290" s="423"/>
      <c r="ITI290" s="423"/>
      <c r="ITJ290" s="423"/>
      <c r="ITK290" s="423"/>
      <c r="ITL290" s="423"/>
      <c r="ITM290" s="423"/>
      <c r="ITN290" s="423"/>
      <c r="ITO290" s="423"/>
      <c r="ITP290" s="423"/>
      <c r="ITQ290" s="423"/>
      <c r="ITR290" s="423"/>
      <c r="ITS290" s="423"/>
      <c r="ITT290" s="423"/>
      <c r="ITU290" s="423"/>
      <c r="ITV290" s="423"/>
      <c r="ITW290" s="423"/>
      <c r="ITX290" s="423"/>
      <c r="ITY290" s="423"/>
      <c r="ITZ290" s="423"/>
      <c r="IUA290" s="423"/>
      <c r="IUB290" s="423"/>
      <c r="IUC290" s="423"/>
      <c r="IUD290" s="423"/>
      <c r="IUE290" s="423"/>
      <c r="IUF290" s="423"/>
      <c r="IUG290" s="423"/>
      <c r="IUH290" s="423"/>
      <c r="IUI290" s="423"/>
      <c r="IUJ290" s="423"/>
      <c r="IUK290" s="423"/>
      <c r="IUL290" s="423"/>
      <c r="IUM290" s="423"/>
      <c r="IUN290" s="423"/>
      <c r="IUO290" s="423"/>
      <c r="IUP290" s="423"/>
      <c r="IUQ290" s="423"/>
      <c r="IUR290" s="423"/>
      <c r="IUS290" s="423"/>
      <c r="IUT290" s="423"/>
      <c r="IUU290" s="423"/>
      <c r="IUV290" s="423"/>
      <c r="IUW290" s="423"/>
      <c r="IUX290" s="423"/>
      <c r="IUY290" s="423"/>
      <c r="IUZ290" s="423"/>
      <c r="IVA290" s="423"/>
      <c r="IVB290" s="423"/>
      <c r="IVC290" s="423"/>
      <c r="IVD290" s="423"/>
      <c r="IVE290" s="423"/>
      <c r="IVF290" s="423"/>
      <c r="IVG290" s="423"/>
      <c r="IVH290" s="423"/>
      <c r="IVI290" s="423"/>
      <c r="IVJ290" s="423"/>
      <c r="IVK290" s="423"/>
      <c r="IVL290" s="423"/>
      <c r="IVM290" s="423"/>
      <c r="IVN290" s="423"/>
      <c r="IVO290" s="423"/>
      <c r="IVP290" s="423"/>
      <c r="IVQ290" s="423"/>
      <c r="IVR290" s="423"/>
      <c r="IVS290" s="423"/>
      <c r="IVT290" s="423"/>
      <c r="IVU290" s="423"/>
      <c r="IVV290" s="423"/>
      <c r="IVW290" s="423"/>
      <c r="IVX290" s="423"/>
      <c r="IVY290" s="423"/>
      <c r="IVZ290" s="423"/>
      <c r="IWA290" s="423"/>
      <c r="IWB290" s="423"/>
      <c r="IWC290" s="423"/>
      <c r="IWD290" s="423"/>
      <c r="IWE290" s="423"/>
      <c r="IWF290" s="423"/>
      <c r="IWG290" s="423"/>
      <c r="IWH290" s="423"/>
      <c r="IWI290" s="423"/>
      <c r="IWJ290" s="423"/>
      <c r="IWK290" s="423"/>
      <c r="IWL290" s="423"/>
      <c r="IWM290" s="423"/>
      <c r="IWN290" s="423"/>
      <c r="IWO290" s="423"/>
      <c r="IWP290" s="423"/>
      <c r="IWQ290" s="423"/>
      <c r="IWR290" s="423"/>
      <c r="IWS290" s="423"/>
      <c r="IWT290" s="423"/>
      <c r="IWU290" s="423"/>
      <c r="IWV290" s="423"/>
      <c r="IWW290" s="423"/>
      <c r="IWX290" s="423"/>
      <c r="IWY290" s="423"/>
      <c r="IWZ290" s="423"/>
      <c r="IXA290" s="423"/>
      <c r="IXB290" s="423"/>
      <c r="IXC290" s="423"/>
      <c r="IXD290" s="423"/>
      <c r="IXE290" s="423"/>
      <c r="IXF290" s="423"/>
      <c r="IXG290" s="423"/>
      <c r="IXH290" s="423"/>
      <c r="IXI290" s="423"/>
      <c r="IXJ290" s="423"/>
      <c r="IXK290" s="423"/>
      <c r="IXL290" s="423"/>
      <c r="IXM290" s="423"/>
      <c r="IXN290" s="423"/>
      <c r="IXO290" s="423"/>
      <c r="IXP290" s="423"/>
      <c r="IXQ290" s="423"/>
      <c r="IXR290" s="423"/>
      <c r="IXS290" s="423"/>
      <c r="IXT290" s="423"/>
      <c r="IXU290" s="423"/>
      <c r="IXV290" s="423"/>
      <c r="IXW290" s="423"/>
      <c r="IXX290" s="423"/>
      <c r="IXY290" s="423"/>
      <c r="IXZ290" s="423"/>
      <c r="IYA290" s="423"/>
      <c r="IYB290" s="423"/>
      <c r="IYC290" s="423"/>
      <c r="IYD290" s="423"/>
      <c r="IYE290" s="423"/>
      <c r="IYF290" s="423"/>
      <c r="IYG290" s="423"/>
      <c r="IYH290" s="423"/>
      <c r="IYI290" s="423"/>
      <c r="IYJ290" s="423"/>
      <c r="IYK290" s="423"/>
      <c r="IYL290" s="423"/>
      <c r="IYM290" s="423"/>
      <c r="IYN290" s="423"/>
      <c r="IYO290" s="423"/>
      <c r="IYP290" s="423"/>
      <c r="IYQ290" s="423"/>
      <c r="IYR290" s="423"/>
      <c r="IYS290" s="423"/>
      <c r="IYT290" s="423"/>
      <c r="IYU290" s="423"/>
      <c r="IYV290" s="423"/>
      <c r="IYW290" s="423"/>
      <c r="IYX290" s="423"/>
      <c r="IYY290" s="423"/>
      <c r="IYZ290" s="423"/>
      <c r="IZA290" s="423"/>
      <c r="IZB290" s="423"/>
      <c r="IZC290" s="423"/>
      <c r="IZD290" s="423"/>
      <c r="IZE290" s="423"/>
      <c r="IZF290" s="423"/>
      <c r="IZG290" s="423"/>
      <c r="IZH290" s="423"/>
      <c r="IZI290" s="423"/>
      <c r="IZJ290" s="423"/>
      <c r="IZK290" s="423"/>
      <c r="IZL290" s="423"/>
      <c r="IZM290" s="423"/>
      <c r="IZN290" s="423"/>
      <c r="IZO290" s="423"/>
      <c r="IZP290" s="423"/>
      <c r="IZQ290" s="423"/>
      <c r="IZR290" s="423"/>
      <c r="IZS290" s="423"/>
      <c r="IZT290" s="423"/>
      <c r="IZU290" s="423"/>
      <c r="IZV290" s="423"/>
      <c r="IZW290" s="423"/>
      <c r="IZX290" s="423"/>
      <c r="IZY290" s="423"/>
      <c r="IZZ290" s="423"/>
      <c r="JAA290" s="423"/>
      <c r="JAB290" s="423"/>
      <c r="JAC290" s="423"/>
      <c r="JAD290" s="423"/>
      <c r="JAE290" s="423"/>
      <c r="JAF290" s="423"/>
      <c r="JAG290" s="423"/>
      <c r="JAH290" s="423"/>
      <c r="JAI290" s="423"/>
      <c r="JAJ290" s="423"/>
      <c r="JAK290" s="423"/>
      <c r="JAL290" s="423"/>
      <c r="JAM290" s="423"/>
      <c r="JAN290" s="423"/>
      <c r="JAO290" s="423"/>
      <c r="JAP290" s="423"/>
      <c r="JAQ290" s="423"/>
      <c r="JAR290" s="423"/>
      <c r="JAS290" s="423"/>
      <c r="JAT290" s="423"/>
      <c r="JAU290" s="423"/>
      <c r="JAV290" s="423"/>
      <c r="JAW290" s="423"/>
      <c r="JAX290" s="423"/>
      <c r="JAY290" s="423"/>
      <c r="JAZ290" s="423"/>
      <c r="JBA290" s="423"/>
      <c r="JBB290" s="423"/>
      <c r="JBC290" s="423"/>
      <c r="JBD290" s="423"/>
      <c r="JBE290" s="423"/>
      <c r="JBF290" s="423"/>
      <c r="JBG290" s="423"/>
      <c r="JBH290" s="423"/>
      <c r="JBI290" s="423"/>
      <c r="JBJ290" s="423"/>
      <c r="JBK290" s="423"/>
      <c r="JBL290" s="423"/>
      <c r="JBM290" s="423"/>
      <c r="JBN290" s="423"/>
      <c r="JBO290" s="423"/>
      <c r="JBP290" s="423"/>
      <c r="JBQ290" s="423"/>
      <c r="JBR290" s="423"/>
      <c r="JBS290" s="423"/>
      <c r="JBT290" s="423"/>
      <c r="JBU290" s="423"/>
      <c r="JBV290" s="423"/>
      <c r="JBW290" s="423"/>
      <c r="JBX290" s="423"/>
      <c r="JBY290" s="423"/>
      <c r="JBZ290" s="423"/>
      <c r="JCA290" s="423"/>
      <c r="JCB290" s="423"/>
      <c r="JCC290" s="423"/>
      <c r="JCD290" s="423"/>
      <c r="JCE290" s="423"/>
      <c r="JCF290" s="423"/>
      <c r="JCG290" s="423"/>
      <c r="JCH290" s="423"/>
      <c r="JCI290" s="423"/>
      <c r="JCJ290" s="423"/>
      <c r="JCK290" s="423"/>
      <c r="JCL290" s="423"/>
      <c r="JCM290" s="423"/>
      <c r="JCN290" s="423"/>
      <c r="JCO290" s="423"/>
      <c r="JCP290" s="423"/>
      <c r="JCQ290" s="423"/>
      <c r="JCR290" s="423"/>
      <c r="JCS290" s="423"/>
      <c r="JCT290" s="423"/>
      <c r="JCU290" s="423"/>
      <c r="JCV290" s="423"/>
      <c r="JCW290" s="423"/>
      <c r="JCX290" s="423"/>
      <c r="JCY290" s="423"/>
      <c r="JCZ290" s="423"/>
      <c r="JDA290" s="423"/>
      <c r="JDB290" s="423"/>
      <c r="JDC290" s="423"/>
      <c r="JDD290" s="423"/>
      <c r="JDE290" s="423"/>
      <c r="JDF290" s="423"/>
      <c r="JDG290" s="423"/>
      <c r="JDH290" s="423"/>
      <c r="JDI290" s="423"/>
      <c r="JDJ290" s="423"/>
      <c r="JDK290" s="423"/>
      <c r="JDL290" s="423"/>
      <c r="JDM290" s="423"/>
      <c r="JDN290" s="423"/>
      <c r="JDO290" s="423"/>
      <c r="JDP290" s="423"/>
      <c r="JDQ290" s="423"/>
      <c r="JDR290" s="423"/>
      <c r="JDS290" s="423"/>
      <c r="JDT290" s="423"/>
      <c r="JDU290" s="423"/>
      <c r="JDV290" s="423"/>
      <c r="JDW290" s="423"/>
      <c r="JDX290" s="423"/>
      <c r="JDY290" s="423"/>
      <c r="JDZ290" s="423"/>
      <c r="JEA290" s="423"/>
      <c r="JEB290" s="423"/>
      <c r="JEC290" s="423"/>
      <c r="JED290" s="423"/>
      <c r="JEE290" s="423"/>
      <c r="JEF290" s="423"/>
      <c r="JEG290" s="423"/>
      <c r="JEH290" s="423"/>
      <c r="JEI290" s="423"/>
      <c r="JEJ290" s="423"/>
      <c r="JEK290" s="423"/>
      <c r="JEL290" s="423"/>
      <c r="JEM290" s="423"/>
      <c r="JEN290" s="423"/>
      <c r="JEO290" s="423"/>
      <c r="JEP290" s="423"/>
      <c r="JEQ290" s="423"/>
      <c r="JER290" s="423"/>
      <c r="JES290" s="423"/>
      <c r="JET290" s="423"/>
      <c r="JEU290" s="423"/>
      <c r="JEV290" s="423"/>
      <c r="JEW290" s="423"/>
      <c r="JEX290" s="423"/>
      <c r="JEY290" s="423"/>
      <c r="JEZ290" s="423"/>
      <c r="JFA290" s="423"/>
      <c r="JFB290" s="423"/>
      <c r="JFC290" s="423"/>
      <c r="JFD290" s="423"/>
      <c r="JFE290" s="423"/>
      <c r="JFF290" s="423"/>
      <c r="JFG290" s="423"/>
      <c r="JFH290" s="423"/>
      <c r="JFI290" s="423"/>
      <c r="JFJ290" s="423"/>
      <c r="JFK290" s="423"/>
      <c r="JFL290" s="423"/>
      <c r="JFM290" s="423"/>
      <c r="JFN290" s="423"/>
      <c r="JFO290" s="423"/>
      <c r="JFP290" s="423"/>
      <c r="JFQ290" s="423"/>
      <c r="JFR290" s="423"/>
      <c r="JFS290" s="423"/>
      <c r="JFT290" s="423"/>
      <c r="JFU290" s="423"/>
      <c r="JFV290" s="423"/>
      <c r="JFW290" s="423"/>
      <c r="JFX290" s="423"/>
      <c r="JFY290" s="423"/>
      <c r="JFZ290" s="423"/>
      <c r="JGA290" s="423"/>
      <c r="JGB290" s="423"/>
      <c r="JGC290" s="423"/>
      <c r="JGD290" s="423"/>
      <c r="JGE290" s="423"/>
      <c r="JGF290" s="423"/>
      <c r="JGG290" s="423"/>
      <c r="JGH290" s="423"/>
      <c r="JGI290" s="423"/>
      <c r="JGJ290" s="423"/>
      <c r="JGK290" s="423"/>
      <c r="JGL290" s="423"/>
      <c r="JGM290" s="423"/>
      <c r="JGN290" s="423"/>
      <c r="JGO290" s="423"/>
      <c r="JGP290" s="423"/>
      <c r="JGQ290" s="423"/>
      <c r="JGR290" s="423"/>
      <c r="JGS290" s="423"/>
      <c r="JGT290" s="423"/>
      <c r="JGU290" s="423"/>
      <c r="JGV290" s="423"/>
      <c r="JGW290" s="423"/>
      <c r="JGX290" s="423"/>
      <c r="JGY290" s="423"/>
      <c r="JGZ290" s="423"/>
      <c r="JHA290" s="423"/>
      <c r="JHB290" s="423"/>
      <c r="JHC290" s="423"/>
      <c r="JHD290" s="423"/>
      <c r="JHE290" s="423"/>
      <c r="JHF290" s="423"/>
      <c r="JHG290" s="423"/>
      <c r="JHH290" s="423"/>
      <c r="JHI290" s="423"/>
      <c r="JHJ290" s="423"/>
      <c r="JHK290" s="423"/>
      <c r="JHL290" s="423"/>
      <c r="JHM290" s="423"/>
      <c r="JHN290" s="423"/>
      <c r="JHO290" s="423"/>
      <c r="JHP290" s="423"/>
      <c r="JHQ290" s="423"/>
      <c r="JHR290" s="423"/>
      <c r="JHS290" s="423"/>
      <c r="JHT290" s="423"/>
      <c r="JHU290" s="423"/>
      <c r="JHV290" s="423"/>
      <c r="JHW290" s="423"/>
      <c r="JHX290" s="423"/>
      <c r="JHY290" s="423"/>
      <c r="JHZ290" s="423"/>
      <c r="JIA290" s="423"/>
      <c r="JIB290" s="423"/>
      <c r="JIC290" s="423"/>
      <c r="JID290" s="423"/>
      <c r="JIE290" s="423"/>
      <c r="JIF290" s="423"/>
      <c r="JIG290" s="423"/>
      <c r="JIH290" s="423"/>
      <c r="JII290" s="423"/>
      <c r="JIJ290" s="423"/>
      <c r="JIK290" s="423"/>
      <c r="JIL290" s="423"/>
      <c r="JIM290" s="423"/>
      <c r="JIN290" s="423"/>
      <c r="JIO290" s="423"/>
      <c r="JIP290" s="423"/>
      <c r="JIQ290" s="423"/>
      <c r="JIR290" s="423"/>
      <c r="JIS290" s="423"/>
      <c r="JIT290" s="423"/>
      <c r="JIU290" s="423"/>
      <c r="JIV290" s="423"/>
      <c r="JIW290" s="423"/>
      <c r="JIX290" s="423"/>
      <c r="JIY290" s="423"/>
      <c r="JIZ290" s="423"/>
      <c r="JJA290" s="423"/>
      <c r="JJB290" s="423"/>
      <c r="JJC290" s="423"/>
      <c r="JJD290" s="423"/>
      <c r="JJE290" s="423"/>
      <c r="JJF290" s="423"/>
      <c r="JJG290" s="423"/>
      <c r="JJH290" s="423"/>
      <c r="JJI290" s="423"/>
      <c r="JJJ290" s="423"/>
      <c r="JJK290" s="423"/>
      <c r="JJL290" s="423"/>
      <c r="JJM290" s="423"/>
      <c r="JJN290" s="423"/>
      <c r="JJO290" s="423"/>
      <c r="JJP290" s="423"/>
      <c r="JJQ290" s="423"/>
      <c r="JJR290" s="423"/>
      <c r="JJS290" s="423"/>
      <c r="JJT290" s="423"/>
      <c r="JJU290" s="423"/>
      <c r="JJV290" s="423"/>
      <c r="JJW290" s="423"/>
      <c r="JJX290" s="423"/>
      <c r="JJY290" s="423"/>
      <c r="JJZ290" s="423"/>
      <c r="JKA290" s="423"/>
      <c r="JKB290" s="423"/>
      <c r="JKC290" s="423"/>
      <c r="JKD290" s="423"/>
      <c r="JKE290" s="423"/>
      <c r="JKF290" s="423"/>
      <c r="JKG290" s="423"/>
      <c r="JKH290" s="423"/>
      <c r="JKI290" s="423"/>
      <c r="JKJ290" s="423"/>
      <c r="JKK290" s="423"/>
      <c r="JKL290" s="423"/>
      <c r="JKM290" s="423"/>
      <c r="JKN290" s="423"/>
      <c r="JKO290" s="423"/>
      <c r="JKP290" s="423"/>
      <c r="JKQ290" s="423"/>
      <c r="JKR290" s="423"/>
      <c r="JKS290" s="423"/>
      <c r="JKT290" s="423"/>
      <c r="JKU290" s="423"/>
      <c r="JKV290" s="423"/>
      <c r="JKW290" s="423"/>
      <c r="JKX290" s="423"/>
      <c r="JKY290" s="423"/>
      <c r="JKZ290" s="423"/>
      <c r="JLA290" s="423"/>
      <c r="JLB290" s="423"/>
      <c r="JLC290" s="423"/>
      <c r="JLD290" s="423"/>
      <c r="JLE290" s="423"/>
      <c r="JLF290" s="423"/>
      <c r="JLG290" s="423"/>
      <c r="JLH290" s="423"/>
      <c r="JLI290" s="423"/>
      <c r="JLJ290" s="423"/>
      <c r="JLK290" s="423"/>
      <c r="JLL290" s="423"/>
      <c r="JLM290" s="423"/>
      <c r="JLN290" s="423"/>
      <c r="JLO290" s="423"/>
      <c r="JLP290" s="423"/>
      <c r="JLQ290" s="423"/>
      <c r="JLR290" s="423"/>
      <c r="JLS290" s="423"/>
      <c r="JLT290" s="423"/>
      <c r="JLU290" s="423"/>
      <c r="JLV290" s="423"/>
      <c r="JLW290" s="423"/>
      <c r="JLX290" s="423"/>
      <c r="JLY290" s="423"/>
      <c r="JLZ290" s="423"/>
      <c r="JMA290" s="423"/>
      <c r="JMB290" s="423"/>
      <c r="JMC290" s="423"/>
      <c r="JMD290" s="423"/>
      <c r="JME290" s="423"/>
      <c r="JMF290" s="423"/>
      <c r="JMG290" s="423"/>
      <c r="JMH290" s="423"/>
      <c r="JMI290" s="423"/>
      <c r="JMJ290" s="423"/>
      <c r="JMK290" s="423"/>
      <c r="JML290" s="423"/>
      <c r="JMM290" s="423"/>
      <c r="JMN290" s="423"/>
      <c r="JMO290" s="423"/>
      <c r="JMP290" s="423"/>
      <c r="JMQ290" s="423"/>
      <c r="JMR290" s="423"/>
      <c r="JMS290" s="423"/>
      <c r="JMT290" s="423"/>
      <c r="JMU290" s="423"/>
      <c r="JMV290" s="423"/>
      <c r="JMW290" s="423"/>
      <c r="JMX290" s="423"/>
      <c r="JMY290" s="423"/>
      <c r="JMZ290" s="423"/>
      <c r="JNA290" s="423"/>
      <c r="JNB290" s="423"/>
      <c r="JNC290" s="423"/>
      <c r="JND290" s="423"/>
      <c r="JNE290" s="423"/>
      <c r="JNF290" s="423"/>
      <c r="JNG290" s="423"/>
      <c r="JNH290" s="423"/>
      <c r="JNI290" s="423"/>
      <c r="JNJ290" s="423"/>
      <c r="JNK290" s="423"/>
      <c r="JNL290" s="423"/>
      <c r="JNM290" s="423"/>
      <c r="JNN290" s="423"/>
      <c r="JNO290" s="423"/>
      <c r="JNP290" s="423"/>
      <c r="JNQ290" s="423"/>
      <c r="JNR290" s="423"/>
      <c r="JNS290" s="423"/>
      <c r="JNT290" s="423"/>
      <c r="JNU290" s="423"/>
      <c r="JNV290" s="423"/>
      <c r="JNW290" s="423"/>
      <c r="JNX290" s="423"/>
      <c r="JNY290" s="423"/>
      <c r="JNZ290" s="423"/>
      <c r="JOA290" s="423"/>
      <c r="JOB290" s="423"/>
      <c r="JOC290" s="423"/>
      <c r="JOD290" s="423"/>
      <c r="JOE290" s="423"/>
      <c r="JOF290" s="423"/>
      <c r="JOG290" s="423"/>
      <c r="JOH290" s="423"/>
      <c r="JOI290" s="423"/>
      <c r="JOJ290" s="423"/>
      <c r="JOK290" s="423"/>
      <c r="JOL290" s="423"/>
      <c r="JOM290" s="423"/>
      <c r="JON290" s="423"/>
      <c r="JOO290" s="423"/>
      <c r="JOP290" s="423"/>
      <c r="JOQ290" s="423"/>
      <c r="JOR290" s="423"/>
      <c r="JOS290" s="423"/>
      <c r="JOT290" s="423"/>
      <c r="JOU290" s="423"/>
      <c r="JOV290" s="423"/>
      <c r="JOW290" s="423"/>
      <c r="JOX290" s="423"/>
      <c r="JOY290" s="423"/>
      <c r="JOZ290" s="423"/>
      <c r="JPA290" s="423"/>
      <c r="JPB290" s="423"/>
      <c r="JPC290" s="423"/>
      <c r="JPD290" s="423"/>
      <c r="JPE290" s="423"/>
      <c r="JPF290" s="423"/>
      <c r="JPG290" s="423"/>
      <c r="JPH290" s="423"/>
      <c r="JPI290" s="423"/>
      <c r="JPJ290" s="423"/>
      <c r="JPK290" s="423"/>
      <c r="JPL290" s="423"/>
      <c r="JPM290" s="423"/>
      <c r="JPN290" s="423"/>
      <c r="JPO290" s="423"/>
      <c r="JPP290" s="423"/>
      <c r="JPQ290" s="423"/>
      <c r="JPR290" s="423"/>
      <c r="JPS290" s="423"/>
      <c r="JPT290" s="423"/>
      <c r="JPU290" s="423"/>
      <c r="JPV290" s="423"/>
      <c r="JPW290" s="423"/>
      <c r="JPX290" s="423"/>
      <c r="JPY290" s="423"/>
      <c r="JPZ290" s="423"/>
      <c r="JQA290" s="423"/>
      <c r="JQB290" s="423"/>
      <c r="JQC290" s="423"/>
      <c r="JQD290" s="423"/>
      <c r="JQE290" s="423"/>
      <c r="JQF290" s="423"/>
      <c r="JQG290" s="423"/>
      <c r="JQH290" s="423"/>
      <c r="JQI290" s="423"/>
      <c r="JQJ290" s="423"/>
      <c r="JQK290" s="423"/>
      <c r="JQL290" s="423"/>
      <c r="JQM290" s="423"/>
      <c r="JQN290" s="423"/>
      <c r="JQO290" s="423"/>
      <c r="JQP290" s="423"/>
      <c r="JQQ290" s="423"/>
      <c r="JQR290" s="423"/>
      <c r="JQS290" s="423"/>
      <c r="JQT290" s="423"/>
      <c r="JQU290" s="423"/>
      <c r="JQV290" s="423"/>
      <c r="JQW290" s="423"/>
      <c r="JQX290" s="423"/>
      <c r="JQY290" s="423"/>
      <c r="JQZ290" s="423"/>
      <c r="JRA290" s="423"/>
      <c r="JRB290" s="423"/>
      <c r="JRC290" s="423"/>
      <c r="JRD290" s="423"/>
      <c r="JRE290" s="423"/>
      <c r="JRF290" s="423"/>
      <c r="JRG290" s="423"/>
      <c r="JRH290" s="423"/>
      <c r="JRI290" s="423"/>
      <c r="JRJ290" s="423"/>
      <c r="JRK290" s="423"/>
      <c r="JRL290" s="423"/>
      <c r="JRM290" s="423"/>
      <c r="JRN290" s="423"/>
      <c r="JRO290" s="423"/>
      <c r="JRP290" s="423"/>
      <c r="JRQ290" s="423"/>
      <c r="JRR290" s="423"/>
      <c r="JRS290" s="423"/>
      <c r="JRT290" s="423"/>
      <c r="JRU290" s="423"/>
      <c r="JRV290" s="423"/>
      <c r="JRW290" s="423"/>
      <c r="JRX290" s="423"/>
      <c r="JRY290" s="423"/>
      <c r="JRZ290" s="423"/>
      <c r="JSA290" s="423"/>
      <c r="JSB290" s="423"/>
      <c r="JSC290" s="423"/>
      <c r="JSD290" s="423"/>
      <c r="JSE290" s="423"/>
      <c r="JSF290" s="423"/>
      <c r="JSG290" s="423"/>
      <c r="JSH290" s="423"/>
      <c r="JSI290" s="423"/>
      <c r="JSJ290" s="423"/>
      <c r="JSK290" s="423"/>
      <c r="JSL290" s="423"/>
      <c r="JSM290" s="423"/>
      <c r="JSN290" s="423"/>
      <c r="JSO290" s="423"/>
      <c r="JSP290" s="423"/>
      <c r="JSQ290" s="423"/>
      <c r="JSR290" s="423"/>
      <c r="JSS290" s="423"/>
      <c r="JST290" s="423"/>
      <c r="JSU290" s="423"/>
      <c r="JSV290" s="423"/>
      <c r="JSW290" s="423"/>
      <c r="JSX290" s="423"/>
      <c r="JSY290" s="423"/>
      <c r="JSZ290" s="423"/>
      <c r="JTA290" s="423"/>
      <c r="JTB290" s="423"/>
      <c r="JTC290" s="423"/>
      <c r="JTD290" s="423"/>
      <c r="JTE290" s="423"/>
      <c r="JTF290" s="423"/>
      <c r="JTG290" s="423"/>
      <c r="JTH290" s="423"/>
      <c r="JTI290" s="423"/>
      <c r="JTJ290" s="423"/>
      <c r="JTK290" s="423"/>
      <c r="JTL290" s="423"/>
      <c r="JTM290" s="423"/>
      <c r="JTN290" s="423"/>
      <c r="JTO290" s="423"/>
      <c r="JTP290" s="423"/>
      <c r="JTQ290" s="423"/>
      <c r="JTR290" s="423"/>
      <c r="JTS290" s="423"/>
      <c r="JTT290" s="423"/>
      <c r="JTU290" s="423"/>
      <c r="JTV290" s="423"/>
      <c r="JTW290" s="423"/>
      <c r="JTX290" s="423"/>
      <c r="JTY290" s="423"/>
      <c r="JTZ290" s="423"/>
      <c r="JUA290" s="423"/>
      <c r="JUB290" s="423"/>
      <c r="JUC290" s="423"/>
      <c r="JUD290" s="423"/>
      <c r="JUE290" s="423"/>
      <c r="JUF290" s="423"/>
      <c r="JUG290" s="423"/>
      <c r="JUH290" s="423"/>
      <c r="JUI290" s="423"/>
      <c r="JUJ290" s="423"/>
      <c r="JUK290" s="423"/>
      <c r="JUL290" s="423"/>
      <c r="JUM290" s="423"/>
      <c r="JUN290" s="423"/>
      <c r="JUO290" s="423"/>
      <c r="JUP290" s="423"/>
      <c r="JUQ290" s="423"/>
      <c r="JUR290" s="423"/>
      <c r="JUS290" s="423"/>
      <c r="JUT290" s="423"/>
      <c r="JUU290" s="423"/>
      <c r="JUV290" s="423"/>
      <c r="JUW290" s="423"/>
      <c r="JUX290" s="423"/>
      <c r="JUY290" s="423"/>
      <c r="JUZ290" s="423"/>
      <c r="JVA290" s="423"/>
      <c r="JVB290" s="423"/>
      <c r="JVC290" s="423"/>
      <c r="JVD290" s="423"/>
      <c r="JVE290" s="423"/>
      <c r="JVF290" s="423"/>
      <c r="JVG290" s="423"/>
      <c r="JVH290" s="423"/>
      <c r="JVI290" s="423"/>
      <c r="JVJ290" s="423"/>
      <c r="JVK290" s="423"/>
      <c r="JVL290" s="423"/>
      <c r="JVM290" s="423"/>
      <c r="JVN290" s="423"/>
      <c r="JVO290" s="423"/>
      <c r="JVP290" s="423"/>
      <c r="JVQ290" s="423"/>
      <c r="JVR290" s="423"/>
      <c r="JVS290" s="423"/>
      <c r="JVT290" s="423"/>
      <c r="JVU290" s="423"/>
      <c r="JVV290" s="423"/>
      <c r="JVW290" s="423"/>
      <c r="JVX290" s="423"/>
      <c r="JVY290" s="423"/>
      <c r="JVZ290" s="423"/>
      <c r="JWA290" s="423"/>
      <c r="JWB290" s="423"/>
      <c r="JWC290" s="423"/>
      <c r="JWD290" s="423"/>
      <c r="JWE290" s="423"/>
      <c r="JWF290" s="423"/>
      <c r="JWG290" s="423"/>
      <c r="JWH290" s="423"/>
      <c r="JWI290" s="423"/>
      <c r="JWJ290" s="423"/>
      <c r="JWK290" s="423"/>
      <c r="JWL290" s="423"/>
      <c r="JWM290" s="423"/>
      <c r="JWN290" s="423"/>
      <c r="JWO290" s="423"/>
      <c r="JWP290" s="423"/>
      <c r="JWQ290" s="423"/>
      <c r="JWR290" s="423"/>
      <c r="JWS290" s="423"/>
      <c r="JWT290" s="423"/>
      <c r="JWU290" s="423"/>
      <c r="JWV290" s="423"/>
      <c r="JWW290" s="423"/>
      <c r="JWX290" s="423"/>
      <c r="JWY290" s="423"/>
      <c r="JWZ290" s="423"/>
      <c r="JXA290" s="423"/>
      <c r="JXB290" s="423"/>
      <c r="JXC290" s="423"/>
      <c r="JXD290" s="423"/>
      <c r="JXE290" s="423"/>
      <c r="JXF290" s="423"/>
      <c r="JXG290" s="423"/>
      <c r="JXH290" s="423"/>
      <c r="JXI290" s="423"/>
      <c r="JXJ290" s="423"/>
      <c r="JXK290" s="423"/>
      <c r="JXL290" s="423"/>
      <c r="JXM290" s="423"/>
      <c r="JXN290" s="423"/>
      <c r="JXO290" s="423"/>
      <c r="JXP290" s="423"/>
      <c r="JXQ290" s="423"/>
      <c r="JXR290" s="423"/>
      <c r="JXS290" s="423"/>
      <c r="JXT290" s="423"/>
      <c r="JXU290" s="423"/>
      <c r="JXV290" s="423"/>
      <c r="JXW290" s="423"/>
      <c r="JXX290" s="423"/>
      <c r="JXY290" s="423"/>
      <c r="JXZ290" s="423"/>
      <c r="JYA290" s="423"/>
      <c r="JYB290" s="423"/>
      <c r="JYC290" s="423"/>
      <c r="JYD290" s="423"/>
      <c r="JYE290" s="423"/>
      <c r="JYF290" s="423"/>
      <c r="JYG290" s="423"/>
      <c r="JYH290" s="423"/>
      <c r="JYI290" s="423"/>
      <c r="JYJ290" s="423"/>
      <c r="JYK290" s="423"/>
      <c r="JYL290" s="423"/>
      <c r="JYM290" s="423"/>
      <c r="JYN290" s="423"/>
      <c r="JYO290" s="423"/>
      <c r="JYP290" s="423"/>
      <c r="JYQ290" s="423"/>
      <c r="JYR290" s="423"/>
      <c r="JYS290" s="423"/>
      <c r="JYT290" s="423"/>
      <c r="JYU290" s="423"/>
      <c r="JYV290" s="423"/>
      <c r="JYW290" s="423"/>
      <c r="JYX290" s="423"/>
      <c r="JYY290" s="423"/>
      <c r="JYZ290" s="423"/>
      <c r="JZA290" s="423"/>
      <c r="JZB290" s="423"/>
      <c r="JZC290" s="423"/>
      <c r="JZD290" s="423"/>
      <c r="JZE290" s="423"/>
      <c r="JZF290" s="423"/>
      <c r="JZG290" s="423"/>
      <c r="JZH290" s="423"/>
      <c r="JZI290" s="423"/>
      <c r="JZJ290" s="423"/>
      <c r="JZK290" s="423"/>
      <c r="JZL290" s="423"/>
      <c r="JZM290" s="423"/>
      <c r="JZN290" s="423"/>
      <c r="JZO290" s="423"/>
      <c r="JZP290" s="423"/>
      <c r="JZQ290" s="423"/>
      <c r="JZR290" s="423"/>
      <c r="JZS290" s="423"/>
      <c r="JZT290" s="423"/>
      <c r="JZU290" s="423"/>
      <c r="JZV290" s="423"/>
      <c r="JZW290" s="423"/>
      <c r="JZX290" s="423"/>
      <c r="JZY290" s="423"/>
      <c r="JZZ290" s="423"/>
      <c r="KAA290" s="423"/>
      <c r="KAB290" s="423"/>
      <c r="KAC290" s="423"/>
      <c r="KAD290" s="423"/>
      <c r="KAE290" s="423"/>
      <c r="KAF290" s="423"/>
      <c r="KAG290" s="423"/>
      <c r="KAH290" s="423"/>
      <c r="KAI290" s="423"/>
      <c r="KAJ290" s="423"/>
      <c r="KAK290" s="423"/>
      <c r="KAL290" s="423"/>
      <c r="KAM290" s="423"/>
      <c r="KAN290" s="423"/>
      <c r="KAO290" s="423"/>
      <c r="KAP290" s="423"/>
      <c r="KAQ290" s="423"/>
      <c r="KAR290" s="423"/>
      <c r="KAS290" s="423"/>
      <c r="KAT290" s="423"/>
      <c r="KAU290" s="423"/>
      <c r="KAV290" s="423"/>
      <c r="KAW290" s="423"/>
      <c r="KAX290" s="423"/>
      <c r="KAY290" s="423"/>
      <c r="KAZ290" s="423"/>
      <c r="KBA290" s="423"/>
      <c r="KBB290" s="423"/>
      <c r="KBC290" s="423"/>
      <c r="KBD290" s="423"/>
      <c r="KBE290" s="423"/>
      <c r="KBF290" s="423"/>
      <c r="KBG290" s="423"/>
      <c r="KBH290" s="423"/>
      <c r="KBI290" s="423"/>
      <c r="KBJ290" s="423"/>
      <c r="KBK290" s="423"/>
      <c r="KBL290" s="423"/>
      <c r="KBM290" s="423"/>
      <c r="KBN290" s="423"/>
      <c r="KBO290" s="423"/>
      <c r="KBP290" s="423"/>
      <c r="KBQ290" s="423"/>
      <c r="KBR290" s="423"/>
      <c r="KBS290" s="423"/>
      <c r="KBT290" s="423"/>
      <c r="KBU290" s="423"/>
      <c r="KBV290" s="423"/>
      <c r="KBW290" s="423"/>
      <c r="KBX290" s="423"/>
      <c r="KBY290" s="423"/>
      <c r="KBZ290" s="423"/>
      <c r="KCA290" s="423"/>
      <c r="KCB290" s="423"/>
      <c r="KCC290" s="423"/>
      <c r="KCD290" s="423"/>
      <c r="KCE290" s="423"/>
      <c r="KCF290" s="423"/>
      <c r="KCG290" s="423"/>
      <c r="KCH290" s="423"/>
      <c r="KCI290" s="423"/>
      <c r="KCJ290" s="423"/>
      <c r="KCK290" s="423"/>
      <c r="KCL290" s="423"/>
      <c r="KCM290" s="423"/>
      <c r="KCN290" s="423"/>
      <c r="KCO290" s="423"/>
      <c r="KCP290" s="423"/>
      <c r="KCQ290" s="423"/>
      <c r="KCR290" s="423"/>
      <c r="KCS290" s="423"/>
      <c r="KCT290" s="423"/>
      <c r="KCU290" s="423"/>
      <c r="KCV290" s="423"/>
      <c r="KCW290" s="423"/>
      <c r="KCX290" s="423"/>
      <c r="KCY290" s="423"/>
      <c r="KCZ290" s="423"/>
      <c r="KDA290" s="423"/>
      <c r="KDB290" s="423"/>
      <c r="KDC290" s="423"/>
      <c r="KDD290" s="423"/>
      <c r="KDE290" s="423"/>
      <c r="KDF290" s="423"/>
      <c r="KDG290" s="423"/>
      <c r="KDH290" s="423"/>
      <c r="KDI290" s="423"/>
      <c r="KDJ290" s="423"/>
      <c r="KDK290" s="423"/>
      <c r="KDL290" s="423"/>
      <c r="KDM290" s="423"/>
      <c r="KDN290" s="423"/>
      <c r="KDO290" s="423"/>
      <c r="KDP290" s="423"/>
      <c r="KDQ290" s="423"/>
      <c r="KDR290" s="423"/>
      <c r="KDS290" s="423"/>
      <c r="KDT290" s="423"/>
      <c r="KDU290" s="423"/>
      <c r="KDV290" s="423"/>
      <c r="KDW290" s="423"/>
      <c r="KDX290" s="423"/>
      <c r="KDY290" s="423"/>
      <c r="KDZ290" s="423"/>
      <c r="KEA290" s="423"/>
      <c r="KEB290" s="423"/>
      <c r="KEC290" s="423"/>
      <c r="KED290" s="423"/>
      <c r="KEE290" s="423"/>
      <c r="KEF290" s="423"/>
      <c r="KEG290" s="423"/>
      <c r="KEH290" s="423"/>
      <c r="KEI290" s="423"/>
      <c r="KEJ290" s="423"/>
      <c r="KEK290" s="423"/>
      <c r="KEL290" s="423"/>
      <c r="KEM290" s="423"/>
      <c r="KEN290" s="423"/>
      <c r="KEO290" s="423"/>
      <c r="KEP290" s="423"/>
      <c r="KEQ290" s="423"/>
      <c r="KER290" s="423"/>
      <c r="KES290" s="423"/>
      <c r="KET290" s="423"/>
      <c r="KEU290" s="423"/>
      <c r="KEV290" s="423"/>
      <c r="KEW290" s="423"/>
      <c r="KEX290" s="423"/>
      <c r="KEY290" s="423"/>
      <c r="KEZ290" s="423"/>
      <c r="KFA290" s="423"/>
      <c r="KFB290" s="423"/>
      <c r="KFC290" s="423"/>
      <c r="KFD290" s="423"/>
      <c r="KFE290" s="423"/>
      <c r="KFF290" s="423"/>
      <c r="KFG290" s="423"/>
      <c r="KFH290" s="423"/>
      <c r="KFI290" s="423"/>
      <c r="KFJ290" s="423"/>
      <c r="KFK290" s="423"/>
      <c r="KFL290" s="423"/>
      <c r="KFM290" s="423"/>
      <c r="KFN290" s="423"/>
      <c r="KFO290" s="423"/>
      <c r="KFP290" s="423"/>
      <c r="KFQ290" s="423"/>
      <c r="KFR290" s="423"/>
      <c r="KFS290" s="423"/>
      <c r="KFT290" s="423"/>
      <c r="KFU290" s="423"/>
      <c r="KFV290" s="423"/>
      <c r="KFW290" s="423"/>
      <c r="KFX290" s="423"/>
      <c r="KFY290" s="423"/>
      <c r="KFZ290" s="423"/>
      <c r="KGA290" s="423"/>
      <c r="KGB290" s="423"/>
      <c r="KGC290" s="423"/>
      <c r="KGD290" s="423"/>
      <c r="KGE290" s="423"/>
      <c r="KGF290" s="423"/>
      <c r="KGG290" s="423"/>
      <c r="KGH290" s="423"/>
      <c r="KGI290" s="423"/>
      <c r="KGJ290" s="423"/>
      <c r="KGK290" s="423"/>
      <c r="KGL290" s="423"/>
      <c r="KGM290" s="423"/>
      <c r="KGN290" s="423"/>
      <c r="KGO290" s="423"/>
      <c r="KGP290" s="423"/>
      <c r="KGQ290" s="423"/>
      <c r="KGR290" s="423"/>
      <c r="KGS290" s="423"/>
      <c r="KGT290" s="423"/>
      <c r="KGU290" s="423"/>
      <c r="KGV290" s="423"/>
      <c r="KGW290" s="423"/>
      <c r="KGX290" s="423"/>
      <c r="KGY290" s="423"/>
      <c r="KGZ290" s="423"/>
      <c r="KHA290" s="423"/>
      <c r="KHB290" s="423"/>
      <c r="KHC290" s="423"/>
      <c r="KHD290" s="423"/>
      <c r="KHE290" s="423"/>
      <c r="KHF290" s="423"/>
      <c r="KHG290" s="423"/>
      <c r="KHH290" s="423"/>
      <c r="KHI290" s="423"/>
      <c r="KHJ290" s="423"/>
      <c r="KHK290" s="423"/>
      <c r="KHL290" s="423"/>
      <c r="KHM290" s="423"/>
      <c r="KHN290" s="423"/>
      <c r="KHO290" s="423"/>
      <c r="KHP290" s="423"/>
      <c r="KHQ290" s="423"/>
      <c r="KHR290" s="423"/>
      <c r="KHS290" s="423"/>
      <c r="KHT290" s="423"/>
      <c r="KHU290" s="423"/>
      <c r="KHV290" s="423"/>
      <c r="KHW290" s="423"/>
      <c r="KHX290" s="423"/>
      <c r="KHY290" s="423"/>
      <c r="KHZ290" s="423"/>
      <c r="KIA290" s="423"/>
      <c r="KIB290" s="423"/>
      <c r="KIC290" s="423"/>
      <c r="KID290" s="423"/>
      <c r="KIE290" s="423"/>
      <c r="KIF290" s="423"/>
      <c r="KIG290" s="423"/>
      <c r="KIH290" s="423"/>
      <c r="KII290" s="423"/>
      <c r="KIJ290" s="423"/>
      <c r="KIK290" s="423"/>
      <c r="KIL290" s="423"/>
      <c r="KIM290" s="423"/>
      <c r="KIN290" s="423"/>
      <c r="KIO290" s="423"/>
      <c r="KIP290" s="423"/>
      <c r="KIQ290" s="423"/>
      <c r="KIR290" s="423"/>
      <c r="KIS290" s="423"/>
      <c r="KIT290" s="423"/>
      <c r="KIU290" s="423"/>
      <c r="KIV290" s="423"/>
      <c r="KIW290" s="423"/>
      <c r="KIX290" s="423"/>
      <c r="KIY290" s="423"/>
      <c r="KIZ290" s="423"/>
      <c r="KJA290" s="423"/>
      <c r="KJB290" s="423"/>
      <c r="KJC290" s="423"/>
      <c r="KJD290" s="423"/>
      <c r="KJE290" s="423"/>
      <c r="KJF290" s="423"/>
      <c r="KJG290" s="423"/>
      <c r="KJH290" s="423"/>
      <c r="KJI290" s="423"/>
      <c r="KJJ290" s="423"/>
      <c r="KJK290" s="423"/>
      <c r="KJL290" s="423"/>
      <c r="KJM290" s="423"/>
      <c r="KJN290" s="423"/>
      <c r="KJO290" s="423"/>
      <c r="KJP290" s="423"/>
      <c r="KJQ290" s="423"/>
      <c r="KJR290" s="423"/>
      <c r="KJS290" s="423"/>
      <c r="KJT290" s="423"/>
      <c r="KJU290" s="423"/>
      <c r="KJV290" s="423"/>
      <c r="KJW290" s="423"/>
      <c r="KJX290" s="423"/>
      <c r="KJY290" s="423"/>
      <c r="KJZ290" s="423"/>
      <c r="KKA290" s="423"/>
      <c r="KKB290" s="423"/>
      <c r="KKC290" s="423"/>
      <c r="KKD290" s="423"/>
      <c r="KKE290" s="423"/>
      <c r="KKF290" s="423"/>
      <c r="KKG290" s="423"/>
      <c r="KKH290" s="423"/>
      <c r="KKI290" s="423"/>
      <c r="KKJ290" s="423"/>
      <c r="KKK290" s="423"/>
      <c r="KKL290" s="423"/>
      <c r="KKM290" s="423"/>
      <c r="KKN290" s="423"/>
      <c r="KKO290" s="423"/>
      <c r="KKP290" s="423"/>
      <c r="KKQ290" s="423"/>
      <c r="KKR290" s="423"/>
      <c r="KKS290" s="423"/>
      <c r="KKT290" s="423"/>
      <c r="KKU290" s="423"/>
      <c r="KKV290" s="423"/>
      <c r="KKW290" s="423"/>
      <c r="KKX290" s="423"/>
      <c r="KKY290" s="423"/>
      <c r="KKZ290" s="423"/>
      <c r="KLA290" s="423"/>
      <c r="KLB290" s="423"/>
      <c r="KLC290" s="423"/>
      <c r="KLD290" s="423"/>
      <c r="KLE290" s="423"/>
      <c r="KLF290" s="423"/>
      <c r="KLG290" s="423"/>
      <c r="KLH290" s="423"/>
      <c r="KLI290" s="423"/>
      <c r="KLJ290" s="423"/>
      <c r="KLK290" s="423"/>
      <c r="KLL290" s="423"/>
      <c r="KLM290" s="423"/>
      <c r="KLN290" s="423"/>
      <c r="KLO290" s="423"/>
      <c r="KLP290" s="423"/>
      <c r="KLQ290" s="423"/>
      <c r="KLR290" s="423"/>
      <c r="KLS290" s="423"/>
      <c r="KLT290" s="423"/>
      <c r="KLU290" s="423"/>
      <c r="KLV290" s="423"/>
      <c r="KLW290" s="423"/>
      <c r="KLX290" s="423"/>
      <c r="KLY290" s="423"/>
      <c r="KLZ290" s="423"/>
      <c r="KMA290" s="423"/>
      <c r="KMB290" s="423"/>
      <c r="KMC290" s="423"/>
      <c r="KMD290" s="423"/>
      <c r="KME290" s="423"/>
      <c r="KMF290" s="423"/>
      <c r="KMG290" s="423"/>
      <c r="KMH290" s="423"/>
      <c r="KMI290" s="423"/>
      <c r="KMJ290" s="423"/>
      <c r="KMK290" s="423"/>
      <c r="KML290" s="423"/>
      <c r="KMM290" s="423"/>
      <c r="KMN290" s="423"/>
      <c r="KMO290" s="423"/>
      <c r="KMP290" s="423"/>
      <c r="KMQ290" s="423"/>
      <c r="KMR290" s="423"/>
      <c r="KMS290" s="423"/>
      <c r="KMT290" s="423"/>
      <c r="KMU290" s="423"/>
      <c r="KMV290" s="423"/>
      <c r="KMW290" s="423"/>
      <c r="KMX290" s="423"/>
      <c r="KMY290" s="423"/>
      <c r="KMZ290" s="423"/>
      <c r="KNA290" s="423"/>
      <c r="KNB290" s="423"/>
      <c r="KNC290" s="423"/>
      <c r="KND290" s="423"/>
      <c r="KNE290" s="423"/>
      <c r="KNF290" s="423"/>
      <c r="KNG290" s="423"/>
      <c r="KNH290" s="423"/>
      <c r="KNI290" s="423"/>
      <c r="KNJ290" s="423"/>
      <c r="KNK290" s="423"/>
      <c r="KNL290" s="423"/>
      <c r="KNM290" s="423"/>
      <c r="KNN290" s="423"/>
      <c r="KNO290" s="423"/>
      <c r="KNP290" s="423"/>
      <c r="KNQ290" s="423"/>
      <c r="KNR290" s="423"/>
      <c r="KNS290" s="423"/>
      <c r="KNT290" s="423"/>
      <c r="KNU290" s="423"/>
      <c r="KNV290" s="423"/>
      <c r="KNW290" s="423"/>
      <c r="KNX290" s="423"/>
      <c r="KNY290" s="423"/>
      <c r="KNZ290" s="423"/>
      <c r="KOA290" s="423"/>
      <c r="KOB290" s="423"/>
      <c r="KOC290" s="423"/>
      <c r="KOD290" s="423"/>
      <c r="KOE290" s="423"/>
      <c r="KOF290" s="423"/>
      <c r="KOG290" s="423"/>
      <c r="KOH290" s="423"/>
      <c r="KOI290" s="423"/>
      <c r="KOJ290" s="423"/>
      <c r="KOK290" s="423"/>
      <c r="KOL290" s="423"/>
      <c r="KOM290" s="423"/>
      <c r="KON290" s="423"/>
      <c r="KOO290" s="423"/>
      <c r="KOP290" s="423"/>
      <c r="KOQ290" s="423"/>
      <c r="KOR290" s="423"/>
      <c r="KOS290" s="423"/>
      <c r="KOT290" s="423"/>
      <c r="KOU290" s="423"/>
      <c r="KOV290" s="423"/>
      <c r="KOW290" s="423"/>
      <c r="KOX290" s="423"/>
      <c r="KOY290" s="423"/>
      <c r="KOZ290" s="423"/>
      <c r="KPA290" s="423"/>
      <c r="KPB290" s="423"/>
      <c r="KPC290" s="423"/>
      <c r="KPD290" s="423"/>
      <c r="KPE290" s="423"/>
      <c r="KPF290" s="423"/>
      <c r="KPG290" s="423"/>
      <c r="KPH290" s="423"/>
      <c r="KPI290" s="423"/>
      <c r="KPJ290" s="423"/>
      <c r="KPK290" s="423"/>
      <c r="KPL290" s="423"/>
      <c r="KPM290" s="423"/>
      <c r="KPN290" s="423"/>
      <c r="KPO290" s="423"/>
      <c r="KPP290" s="423"/>
      <c r="KPQ290" s="423"/>
      <c r="KPR290" s="423"/>
      <c r="KPS290" s="423"/>
      <c r="KPT290" s="423"/>
      <c r="KPU290" s="423"/>
      <c r="KPV290" s="423"/>
      <c r="KPW290" s="423"/>
      <c r="KPX290" s="423"/>
      <c r="KPY290" s="423"/>
      <c r="KPZ290" s="423"/>
      <c r="KQA290" s="423"/>
      <c r="KQB290" s="423"/>
      <c r="KQC290" s="423"/>
      <c r="KQD290" s="423"/>
      <c r="KQE290" s="423"/>
      <c r="KQF290" s="423"/>
      <c r="KQG290" s="423"/>
      <c r="KQH290" s="423"/>
      <c r="KQI290" s="423"/>
      <c r="KQJ290" s="423"/>
      <c r="KQK290" s="423"/>
      <c r="KQL290" s="423"/>
      <c r="KQM290" s="423"/>
      <c r="KQN290" s="423"/>
      <c r="KQO290" s="423"/>
      <c r="KQP290" s="423"/>
      <c r="KQQ290" s="423"/>
      <c r="KQR290" s="423"/>
      <c r="KQS290" s="423"/>
      <c r="KQT290" s="423"/>
      <c r="KQU290" s="423"/>
      <c r="KQV290" s="423"/>
      <c r="KQW290" s="423"/>
      <c r="KQX290" s="423"/>
      <c r="KQY290" s="423"/>
      <c r="KQZ290" s="423"/>
      <c r="KRA290" s="423"/>
      <c r="KRB290" s="423"/>
      <c r="KRC290" s="423"/>
      <c r="KRD290" s="423"/>
      <c r="KRE290" s="423"/>
      <c r="KRF290" s="423"/>
      <c r="KRG290" s="423"/>
      <c r="KRH290" s="423"/>
      <c r="KRI290" s="423"/>
      <c r="KRJ290" s="423"/>
      <c r="KRK290" s="423"/>
      <c r="KRL290" s="423"/>
      <c r="KRM290" s="423"/>
      <c r="KRN290" s="423"/>
      <c r="KRO290" s="423"/>
      <c r="KRP290" s="423"/>
      <c r="KRQ290" s="423"/>
      <c r="KRR290" s="423"/>
      <c r="KRS290" s="423"/>
      <c r="KRT290" s="423"/>
      <c r="KRU290" s="423"/>
      <c r="KRV290" s="423"/>
      <c r="KRW290" s="423"/>
      <c r="KRX290" s="423"/>
      <c r="KRY290" s="423"/>
      <c r="KRZ290" s="423"/>
      <c r="KSA290" s="423"/>
      <c r="KSB290" s="423"/>
      <c r="KSC290" s="423"/>
      <c r="KSD290" s="423"/>
      <c r="KSE290" s="423"/>
      <c r="KSF290" s="423"/>
      <c r="KSG290" s="423"/>
      <c r="KSH290" s="423"/>
      <c r="KSI290" s="423"/>
      <c r="KSJ290" s="423"/>
      <c r="KSK290" s="423"/>
      <c r="KSL290" s="423"/>
      <c r="KSM290" s="423"/>
      <c r="KSN290" s="423"/>
      <c r="KSO290" s="423"/>
      <c r="KSP290" s="423"/>
      <c r="KSQ290" s="423"/>
      <c r="KSR290" s="423"/>
      <c r="KSS290" s="423"/>
      <c r="KST290" s="423"/>
      <c r="KSU290" s="423"/>
      <c r="KSV290" s="423"/>
      <c r="KSW290" s="423"/>
      <c r="KSX290" s="423"/>
      <c r="KSY290" s="423"/>
      <c r="KSZ290" s="423"/>
      <c r="KTA290" s="423"/>
      <c r="KTB290" s="423"/>
      <c r="KTC290" s="423"/>
      <c r="KTD290" s="423"/>
      <c r="KTE290" s="423"/>
      <c r="KTF290" s="423"/>
      <c r="KTG290" s="423"/>
      <c r="KTH290" s="423"/>
      <c r="KTI290" s="423"/>
      <c r="KTJ290" s="423"/>
      <c r="KTK290" s="423"/>
      <c r="KTL290" s="423"/>
      <c r="KTM290" s="423"/>
      <c r="KTN290" s="423"/>
      <c r="KTO290" s="423"/>
      <c r="KTP290" s="423"/>
      <c r="KTQ290" s="423"/>
      <c r="KTR290" s="423"/>
      <c r="KTS290" s="423"/>
      <c r="KTT290" s="423"/>
      <c r="KTU290" s="423"/>
      <c r="KTV290" s="423"/>
      <c r="KTW290" s="423"/>
      <c r="KTX290" s="423"/>
      <c r="KTY290" s="423"/>
      <c r="KTZ290" s="423"/>
      <c r="KUA290" s="423"/>
      <c r="KUB290" s="423"/>
      <c r="KUC290" s="423"/>
      <c r="KUD290" s="423"/>
      <c r="KUE290" s="423"/>
      <c r="KUF290" s="423"/>
      <c r="KUG290" s="423"/>
      <c r="KUH290" s="423"/>
      <c r="KUI290" s="423"/>
      <c r="KUJ290" s="423"/>
      <c r="KUK290" s="423"/>
      <c r="KUL290" s="423"/>
      <c r="KUM290" s="423"/>
      <c r="KUN290" s="423"/>
      <c r="KUO290" s="423"/>
      <c r="KUP290" s="423"/>
      <c r="KUQ290" s="423"/>
      <c r="KUR290" s="423"/>
      <c r="KUS290" s="423"/>
      <c r="KUT290" s="423"/>
      <c r="KUU290" s="423"/>
      <c r="KUV290" s="423"/>
      <c r="KUW290" s="423"/>
      <c r="KUX290" s="423"/>
      <c r="KUY290" s="423"/>
      <c r="KUZ290" s="423"/>
      <c r="KVA290" s="423"/>
      <c r="KVB290" s="423"/>
      <c r="KVC290" s="423"/>
      <c r="KVD290" s="423"/>
      <c r="KVE290" s="423"/>
      <c r="KVF290" s="423"/>
      <c r="KVG290" s="423"/>
      <c r="KVH290" s="423"/>
      <c r="KVI290" s="423"/>
      <c r="KVJ290" s="423"/>
      <c r="KVK290" s="423"/>
      <c r="KVL290" s="423"/>
      <c r="KVM290" s="423"/>
      <c r="KVN290" s="423"/>
      <c r="KVO290" s="423"/>
      <c r="KVP290" s="423"/>
      <c r="KVQ290" s="423"/>
      <c r="KVR290" s="423"/>
      <c r="KVS290" s="423"/>
      <c r="KVT290" s="423"/>
      <c r="KVU290" s="423"/>
      <c r="KVV290" s="423"/>
      <c r="KVW290" s="423"/>
      <c r="KVX290" s="423"/>
      <c r="KVY290" s="423"/>
      <c r="KVZ290" s="423"/>
      <c r="KWA290" s="423"/>
      <c r="KWB290" s="423"/>
      <c r="KWC290" s="423"/>
      <c r="KWD290" s="423"/>
      <c r="KWE290" s="423"/>
      <c r="KWF290" s="423"/>
      <c r="KWG290" s="423"/>
      <c r="KWH290" s="423"/>
      <c r="KWI290" s="423"/>
      <c r="KWJ290" s="423"/>
      <c r="KWK290" s="423"/>
      <c r="KWL290" s="423"/>
      <c r="KWM290" s="423"/>
      <c r="KWN290" s="423"/>
      <c r="KWO290" s="423"/>
      <c r="KWP290" s="423"/>
      <c r="KWQ290" s="423"/>
      <c r="KWR290" s="423"/>
      <c r="KWS290" s="423"/>
      <c r="KWT290" s="423"/>
      <c r="KWU290" s="423"/>
      <c r="KWV290" s="423"/>
      <c r="KWW290" s="423"/>
      <c r="KWX290" s="423"/>
      <c r="KWY290" s="423"/>
      <c r="KWZ290" s="423"/>
      <c r="KXA290" s="423"/>
      <c r="KXB290" s="423"/>
      <c r="KXC290" s="423"/>
      <c r="KXD290" s="423"/>
      <c r="KXE290" s="423"/>
      <c r="KXF290" s="423"/>
      <c r="KXG290" s="423"/>
      <c r="KXH290" s="423"/>
      <c r="KXI290" s="423"/>
      <c r="KXJ290" s="423"/>
      <c r="KXK290" s="423"/>
      <c r="KXL290" s="423"/>
      <c r="KXM290" s="423"/>
      <c r="KXN290" s="423"/>
      <c r="KXO290" s="423"/>
      <c r="KXP290" s="423"/>
      <c r="KXQ290" s="423"/>
      <c r="KXR290" s="423"/>
      <c r="KXS290" s="423"/>
      <c r="KXT290" s="423"/>
      <c r="KXU290" s="423"/>
      <c r="KXV290" s="423"/>
      <c r="KXW290" s="423"/>
      <c r="KXX290" s="423"/>
      <c r="KXY290" s="423"/>
      <c r="KXZ290" s="423"/>
      <c r="KYA290" s="423"/>
      <c r="KYB290" s="423"/>
      <c r="KYC290" s="423"/>
      <c r="KYD290" s="423"/>
      <c r="KYE290" s="423"/>
      <c r="KYF290" s="423"/>
      <c r="KYG290" s="423"/>
      <c r="KYH290" s="423"/>
      <c r="KYI290" s="423"/>
      <c r="KYJ290" s="423"/>
      <c r="KYK290" s="423"/>
      <c r="KYL290" s="423"/>
      <c r="KYM290" s="423"/>
      <c r="KYN290" s="423"/>
      <c r="KYO290" s="423"/>
      <c r="KYP290" s="423"/>
      <c r="KYQ290" s="423"/>
      <c r="KYR290" s="423"/>
      <c r="KYS290" s="423"/>
      <c r="KYT290" s="423"/>
      <c r="KYU290" s="423"/>
      <c r="KYV290" s="423"/>
      <c r="KYW290" s="423"/>
      <c r="KYX290" s="423"/>
      <c r="KYY290" s="423"/>
      <c r="KYZ290" s="423"/>
      <c r="KZA290" s="423"/>
      <c r="KZB290" s="423"/>
      <c r="KZC290" s="423"/>
      <c r="KZD290" s="423"/>
      <c r="KZE290" s="423"/>
      <c r="KZF290" s="423"/>
      <c r="KZG290" s="423"/>
      <c r="KZH290" s="423"/>
      <c r="KZI290" s="423"/>
      <c r="KZJ290" s="423"/>
      <c r="KZK290" s="423"/>
      <c r="KZL290" s="423"/>
      <c r="KZM290" s="423"/>
      <c r="KZN290" s="423"/>
      <c r="KZO290" s="423"/>
      <c r="KZP290" s="423"/>
      <c r="KZQ290" s="423"/>
      <c r="KZR290" s="423"/>
      <c r="KZS290" s="423"/>
      <c r="KZT290" s="423"/>
      <c r="KZU290" s="423"/>
      <c r="KZV290" s="423"/>
      <c r="KZW290" s="423"/>
      <c r="KZX290" s="423"/>
      <c r="KZY290" s="423"/>
      <c r="KZZ290" s="423"/>
      <c r="LAA290" s="423"/>
      <c r="LAB290" s="423"/>
      <c r="LAC290" s="423"/>
      <c r="LAD290" s="423"/>
      <c r="LAE290" s="423"/>
      <c r="LAF290" s="423"/>
      <c r="LAG290" s="423"/>
      <c r="LAH290" s="423"/>
      <c r="LAI290" s="423"/>
      <c r="LAJ290" s="423"/>
      <c r="LAK290" s="423"/>
      <c r="LAL290" s="423"/>
      <c r="LAM290" s="423"/>
      <c r="LAN290" s="423"/>
      <c r="LAO290" s="423"/>
      <c r="LAP290" s="423"/>
      <c r="LAQ290" s="423"/>
      <c r="LAR290" s="423"/>
      <c r="LAS290" s="423"/>
      <c r="LAT290" s="423"/>
      <c r="LAU290" s="423"/>
      <c r="LAV290" s="423"/>
      <c r="LAW290" s="423"/>
      <c r="LAX290" s="423"/>
      <c r="LAY290" s="423"/>
      <c r="LAZ290" s="423"/>
      <c r="LBA290" s="423"/>
      <c r="LBB290" s="423"/>
      <c r="LBC290" s="423"/>
      <c r="LBD290" s="423"/>
      <c r="LBE290" s="423"/>
      <c r="LBF290" s="423"/>
      <c r="LBG290" s="423"/>
      <c r="LBH290" s="423"/>
      <c r="LBI290" s="423"/>
      <c r="LBJ290" s="423"/>
      <c r="LBK290" s="423"/>
      <c r="LBL290" s="423"/>
      <c r="LBM290" s="423"/>
      <c r="LBN290" s="423"/>
      <c r="LBO290" s="423"/>
      <c r="LBP290" s="423"/>
      <c r="LBQ290" s="423"/>
      <c r="LBR290" s="423"/>
      <c r="LBS290" s="423"/>
      <c r="LBT290" s="423"/>
      <c r="LBU290" s="423"/>
      <c r="LBV290" s="423"/>
      <c r="LBW290" s="423"/>
      <c r="LBX290" s="423"/>
      <c r="LBY290" s="423"/>
      <c r="LBZ290" s="423"/>
      <c r="LCA290" s="423"/>
      <c r="LCB290" s="423"/>
      <c r="LCC290" s="423"/>
      <c r="LCD290" s="423"/>
      <c r="LCE290" s="423"/>
      <c r="LCF290" s="423"/>
      <c r="LCG290" s="423"/>
      <c r="LCH290" s="423"/>
      <c r="LCI290" s="423"/>
      <c r="LCJ290" s="423"/>
      <c r="LCK290" s="423"/>
      <c r="LCL290" s="423"/>
      <c r="LCM290" s="423"/>
      <c r="LCN290" s="423"/>
      <c r="LCO290" s="423"/>
      <c r="LCP290" s="423"/>
      <c r="LCQ290" s="423"/>
      <c r="LCR290" s="423"/>
      <c r="LCS290" s="423"/>
      <c r="LCT290" s="423"/>
      <c r="LCU290" s="423"/>
      <c r="LCV290" s="423"/>
      <c r="LCW290" s="423"/>
      <c r="LCX290" s="423"/>
      <c r="LCY290" s="423"/>
      <c r="LCZ290" s="423"/>
      <c r="LDA290" s="423"/>
      <c r="LDB290" s="423"/>
      <c r="LDC290" s="423"/>
      <c r="LDD290" s="423"/>
      <c r="LDE290" s="423"/>
      <c r="LDF290" s="423"/>
      <c r="LDG290" s="423"/>
      <c r="LDH290" s="423"/>
      <c r="LDI290" s="423"/>
      <c r="LDJ290" s="423"/>
      <c r="LDK290" s="423"/>
      <c r="LDL290" s="423"/>
      <c r="LDM290" s="423"/>
      <c r="LDN290" s="423"/>
      <c r="LDO290" s="423"/>
      <c r="LDP290" s="423"/>
      <c r="LDQ290" s="423"/>
      <c r="LDR290" s="423"/>
      <c r="LDS290" s="423"/>
      <c r="LDT290" s="423"/>
      <c r="LDU290" s="423"/>
      <c r="LDV290" s="423"/>
      <c r="LDW290" s="423"/>
      <c r="LDX290" s="423"/>
      <c r="LDY290" s="423"/>
      <c r="LDZ290" s="423"/>
      <c r="LEA290" s="423"/>
      <c r="LEB290" s="423"/>
      <c r="LEC290" s="423"/>
      <c r="LED290" s="423"/>
      <c r="LEE290" s="423"/>
      <c r="LEF290" s="423"/>
      <c r="LEG290" s="423"/>
      <c r="LEH290" s="423"/>
      <c r="LEI290" s="423"/>
      <c r="LEJ290" s="423"/>
      <c r="LEK290" s="423"/>
      <c r="LEL290" s="423"/>
      <c r="LEM290" s="423"/>
      <c r="LEN290" s="423"/>
      <c r="LEO290" s="423"/>
      <c r="LEP290" s="423"/>
      <c r="LEQ290" s="423"/>
      <c r="LER290" s="423"/>
      <c r="LES290" s="423"/>
      <c r="LET290" s="423"/>
      <c r="LEU290" s="423"/>
      <c r="LEV290" s="423"/>
      <c r="LEW290" s="423"/>
      <c r="LEX290" s="423"/>
      <c r="LEY290" s="423"/>
      <c r="LEZ290" s="423"/>
      <c r="LFA290" s="423"/>
      <c r="LFB290" s="423"/>
      <c r="LFC290" s="423"/>
      <c r="LFD290" s="423"/>
      <c r="LFE290" s="423"/>
      <c r="LFF290" s="423"/>
      <c r="LFG290" s="423"/>
      <c r="LFH290" s="423"/>
      <c r="LFI290" s="423"/>
      <c r="LFJ290" s="423"/>
      <c r="LFK290" s="423"/>
      <c r="LFL290" s="423"/>
      <c r="LFM290" s="423"/>
      <c r="LFN290" s="423"/>
      <c r="LFO290" s="423"/>
      <c r="LFP290" s="423"/>
      <c r="LFQ290" s="423"/>
      <c r="LFR290" s="423"/>
      <c r="LFS290" s="423"/>
      <c r="LFT290" s="423"/>
      <c r="LFU290" s="423"/>
      <c r="LFV290" s="423"/>
      <c r="LFW290" s="423"/>
      <c r="LFX290" s="423"/>
      <c r="LFY290" s="423"/>
      <c r="LFZ290" s="423"/>
      <c r="LGA290" s="423"/>
      <c r="LGB290" s="423"/>
      <c r="LGC290" s="423"/>
      <c r="LGD290" s="423"/>
      <c r="LGE290" s="423"/>
      <c r="LGF290" s="423"/>
      <c r="LGG290" s="423"/>
      <c r="LGH290" s="423"/>
      <c r="LGI290" s="423"/>
      <c r="LGJ290" s="423"/>
      <c r="LGK290" s="423"/>
      <c r="LGL290" s="423"/>
      <c r="LGM290" s="423"/>
      <c r="LGN290" s="423"/>
      <c r="LGO290" s="423"/>
      <c r="LGP290" s="423"/>
      <c r="LGQ290" s="423"/>
      <c r="LGR290" s="423"/>
      <c r="LGS290" s="423"/>
      <c r="LGT290" s="423"/>
      <c r="LGU290" s="423"/>
      <c r="LGV290" s="423"/>
      <c r="LGW290" s="423"/>
      <c r="LGX290" s="423"/>
      <c r="LGY290" s="423"/>
      <c r="LGZ290" s="423"/>
      <c r="LHA290" s="423"/>
      <c r="LHB290" s="423"/>
      <c r="LHC290" s="423"/>
      <c r="LHD290" s="423"/>
      <c r="LHE290" s="423"/>
      <c r="LHF290" s="423"/>
      <c r="LHG290" s="423"/>
      <c r="LHH290" s="423"/>
      <c r="LHI290" s="423"/>
      <c r="LHJ290" s="423"/>
      <c r="LHK290" s="423"/>
      <c r="LHL290" s="423"/>
      <c r="LHM290" s="423"/>
      <c r="LHN290" s="423"/>
      <c r="LHO290" s="423"/>
      <c r="LHP290" s="423"/>
      <c r="LHQ290" s="423"/>
      <c r="LHR290" s="423"/>
      <c r="LHS290" s="423"/>
      <c r="LHT290" s="423"/>
      <c r="LHU290" s="423"/>
      <c r="LHV290" s="423"/>
      <c r="LHW290" s="423"/>
      <c r="LHX290" s="423"/>
      <c r="LHY290" s="423"/>
      <c r="LHZ290" s="423"/>
      <c r="LIA290" s="423"/>
      <c r="LIB290" s="423"/>
      <c r="LIC290" s="423"/>
      <c r="LID290" s="423"/>
      <c r="LIE290" s="423"/>
      <c r="LIF290" s="423"/>
      <c r="LIG290" s="423"/>
      <c r="LIH290" s="423"/>
      <c r="LII290" s="423"/>
      <c r="LIJ290" s="423"/>
      <c r="LIK290" s="423"/>
      <c r="LIL290" s="423"/>
      <c r="LIM290" s="423"/>
      <c r="LIN290" s="423"/>
      <c r="LIO290" s="423"/>
      <c r="LIP290" s="423"/>
      <c r="LIQ290" s="423"/>
      <c r="LIR290" s="423"/>
      <c r="LIS290" s="423"/>
      <c r="LIT290" s="423"/>
      <c r="LIU290" s="423"/>
      <c r="LIV290" s="423"/>
      <c r="LIW290" s="423"/>
      <c r="LIX290" s="423"/>
      <c r="LIY290" s="423"/>
      <c r="LIZ290" s="423"/>
      <c r="LJA290" s="423"/>
      <c r="LJB290" s="423"/>
      <c r="LJC290" s="423"/>
      <c r="LJD290" s="423"/>
      <c r="LJE290" s="423"/>
      <c r="LJF290" s="423"/>
      <c r="LJG290" s="423"/>
      <c r="LJH290" s="423"/>
      <c r="LJI290" s="423"/>
      <c r="LJJ290" s="423"/>
      <c r="LJK290" s="423"/>
      <c r="LJL290" s="423"/>
      <c r="LJM290" s="423"/>
      <c r="LJN290" s="423"/>
      <c r="LJO290" s="423"/>
      <c r="LJP290" s="423"/>
      <c r="LJQ290" s="423"/>
      <c r="LJR290" s="423"/>
      <c r="LJS290" s="423"/>
      <c r="LJT290" s="423"/>
      <c r="LJU290" s="423"/>
      <c r="LJV290" s="423"/>
      <c r="LJW290" s="423"/>
      <c r="LJX290" s="423"/>
      <c r="LJY290" s="423"/>
      <c r="LJZ290" s="423"/>
      <c r="LKA290" s="423"/>
      <c r="LKB290" s="423"/>
      <c r="LKC290" s="423"/>
      <c r="LKD290" s="423"/>
      <c r="LKE290" s="423"/>
      <c r="LKF290" s="423"/>
      <c r="LKG290" s="423"/>
      <c r="LKH290" s="423"/>
      <c r="LKI290" s="423"/>
      <c r="LKJ290" s="423"/>
      <c r="LKK290" s="423"/>
      <c r="LKL290" s="423"/>
      <c r="LKM290" s="423"/>
      <c r="LKN290" s="423"/>
      <c r="LKO290" s="423"/>
      <c r="LKP290" s="423"/>
      <c r="LKQ290" s="423"/>
      <c r="LKR290" s="423"/>
      <c r="LKS290" s="423"/>
      <c r="LKT290" s="423"/>
      <c r="LKU290" s="423"/>
      <c r="LKV290" s="423"/>
      <c r="LKW290" s="423"/>
      <c r="LKX290" s="423"/>
      <c r="LKY290" s="423"/>
      <c r="LKZ290" s="423"/>
      <c r="LLA290" s="423"/>
      <c r="LLB290" s="423"/>
      <c r="LLC290" s="423"/>
      <c r="LLD290" s="423"/>
      <c r="LLE290" s="423"/>
      <c r="LLF290" s="423"/>
      <c r="LLG290" s="423"/>
      <c r="LLH290" s="423"/>
      <c r="LLI290" s="423"/>
      <c r="LLJ290" s="423"/>
      <c r="LLK290" s="423"/>
      <c r="LLL290" s="423"/>
      <c r="LLM290" s="423"/>
      <c r="LLN290" s="423"/>
      <c r="LLO290" s="423"/>
      <c r="LLP290" s="423"/>
      <c r="LLQ290" s="423"/>
      <c r="LLR290" s="423"/>
      <c r="LLS290" s="423"/>
      <c r="LLT290" s="423"/>
      <c r="LLU290" s="423"/>
      <c r="LLV290" s="423"/>
      <c r="LLW290" s="423"/>
      <c r="LLX290" s="423"/>
      <c r="LLY290" s="423"/>
      <c r="LLZ290" s="423"/>
      <c r="LMA290" s="423"/>
      <c r="LMB290" s="423"/>
      <c r="LMC290" s="423"/>
      <c r="LMD290" s="423"/>
      <c r="LME290" s="423"/>
      <c r="LMF290" s="423"/>
      <c r="LMG290" s="423"/>
      <c r="LMH290" s="423"/>
      <c r="LMI290" s="423"/>
      <c r="LMJ290" s="423"/>
      <c r="LMK290" s="423"/>
      <c r="LML290" s="423"/>
      <c r="LMM290" s="423"/>
      <c r="LMN290" s="423"/>
      <c r="LMO290" s="423"/>
      <c r="LMP290" s="423"/>
      <c r="LMQ290" s="423"/>
      <c r="LMR290" s="423"/>
      <c r="LMS290" s="423"/>
      <c r="LMT290" s="423"/>
      <c r="LMU290" s="423"/>
      <c r="LMV290" s="423"/>
      <c r="LMW290" s="423"/>
      <c r="LMX290" s="423"/>
      <c r="LMY290" s="423"/>
      <c r="LMZ290" s="423"/>
      <c r="LNA290" s="423"/>
      <c r="LNB290" s="423"/>
      <c r="LNC290" s="423"/>
      <c r="LND290" s="423"/>
      <c r="LNE290" s="423"/>
      <c r="LNF290" s="423"/>
      <c r="LNG290" s="423"/>
      <c r="LNH290" s="423"/>
      <c r="LNI290" s="423"/>
      <c r="LNJ290" s="423"/>
      <c r="LNK290" s="423"/>
      <c r="LNL290" s="423"/>
      <c r="LNM290" s="423"/>
      <c r="LNN290" s="423"/>
      <c r="LNO290" s="423"/>
      <c r="LNP290" s="423"/>
      <c r="LNQ290" s="423"/>
      <c r="LNR290" s="423"/>
      <c r="LNS290" s="423"/>
      <c r="LNT290" s="423"/>
      <c r="LNU290" s="423"/>
      <c r="LNV290" s="423"/>
      <c r="LNW290" s="423"/>
      <c r="LNX290" s="423"/>
      <c r="LNY290" s="423"/>
      <c r="LNZ290" s="423"/>
      <c r="LOA290" s="423"/>
      <c r="LOB290" s="423"/>
      <c r="LOC290" s="423"/>
      <c r="LOD290" s="423"/>
      <c r="LOE290" s="423"/>
      <c r="LOF290" s="423"/>
      <c r="LOG290" s="423"/>
      <c r="LOH290" s="423"/>
      <c r="LOI290" s="423"/>
      <c r="LOJ290" s="423"/>
      <c r="LOK290" s="423"/>
      <c r="LOL290" s="423"/>
      <c r="LOM290" s="423"/>
      <c r="LON290" s="423"/>
      <c r="LOO290" s="423"/>
      <c r="LOP290" s="423"/>
      <c r="LOQ290" s="423"/>
      <c r="LOR290" s="423"/>
      <c r="LOS290" s="423"/>
      <c r="LOT290" s="423"/>
      <c r="LOU290" s="423"/>
      <c r="LOV290" s="423"/>
      <c r="LOW290" s="423"/>
      <c r="LOX290" s="423"/>
      <c r="LOY290" s="423"/>
      <c r="LOZ290" s="423"/>
      <c r="LPA290" s="423"/>
      <c r="LPB290" s="423"/>
      <c r="LPC290" s="423"/>
      <c r="LPD290" s="423"/>
      <c r="LPE290" s="423"/>
      <c r="LPF290" s="423"/>
      <c r="LPG290" s="423"/>
      <c r="LPH290" s="423"/>
      <c r="LPI290" s="423"/>
      <c r="LPJ290" s="423"/>
      <c r="LPK290" s="423"/>
      <c r="LPL290" s="423"/>
      <c r="LPM290" s="423"/>
      <c r="LPN290" s="423"/>
      <c r="LPO290" s="423"/>
      <c r="LPP290" s="423"/>
      <c r="LPQ290" s="423"/>
      <c r="LPR290" s="423"/>
      <c r="LPS290" s="423"/>
      <c r="LPT290" s="423"/>
      <c r="LPU290" s="423"/>
      <c r="LPV290" s="423"/>
      <c r="LPW290" s="423"/>
      <c r="LPX290" s="423"/>
      <c r="LPY290" s="423"/>
      <c r="LPZ290" s="423"/>
      <c r="LQA290" s="423"/>
      <c r="LQB290" s="423"/>
      <c r="LQC290" s="423"/>
      <c r="LQD290" s="423"/>
      <c r="LQE290" s="423"/>
      <c r="LQF290" s="423"/>
      <c r="LQG290" s="423"/>
      <c r="LQH290" s="423"/>
      <c r="LQI290" s="423"/>
      <c r="LQJ290" s="423"/>
      <c r="LQK290" s="423"/>
      <c r="LQL290" s="423"/>
      <c r="LQM290" s="423"/>
      <c r="LQN290" s="423"/>
      <c r="LQO290" s="423"/>
      <c r="LQP290" s="423"/>
      <c r="LQQ290" s="423"/>
      <c r="LQR290" s="423"/>
      <c r="LQS290" s="423"/>
      <c r="LQT290" s="423"/>
      <c r="LQU290" s="423"/>
      <c r="LQV290" s="423"/>
      <c r="LQW290" s="423"/>
      <c r="LQX290" s="423"/>
      <c r="LQY290" s="423"/>
      <c r="LQZ290" s="423"/>
      <c r="LRA290" s="423"/>
      <c r="LRB290" s="423"/>
      <c r="LRC290" s="423"/>
      <c r="LRD290" s="423"/>
      <c r="LRE290" s="423"/>
      <c r="LRF290" s="423"/>
      <c r="LRG290" s="423"/>
      <c r="LRH290" s="423"/>
      <c r="LRI290" s="423"/>
      <c r="LRJ290" s="423"/>
      <c r="LRK290" s="423"/>
      <c r="LRL290" s="423"/>
      <c r="LRM290" s="423"/>
      <c r="LRN290" s="423"/>
      <c r="LRO290" s="423"/>
      <c r="LRP290" s="423"/>
      <c r="LRQ290" s="423"/>
      <c r="LRR290" s="423"/>
      <c r="LRS290" s="423"/>
      <c r="LRT290" s="423"/>
      <c r="LRU290" s="423"/>
      <c r="LRV290" s="423"/>
      <c r="LRW290" s="423"/>
      <c r="LRX290" s="423"/>
      <c r="LRY290" s="423"/>
      <c r="LRZ290" s="423"/>
      <c r="LSA290" s="423"/>
      <c r="LSB290" s="423"/>
      <c r="LSC290" s="423"/>
      <c r="LSD290" s="423"/>
      <c r="LSE290" s="423"/>
      <c r="LSF290" s="423"/>
      <c r="LSG290" s="423"/>
      <c r="LSH290" s="423"/>
      <c r="LSI290" s="423"/>
      <c r="LSJ290" s="423"/>
      <c r="LSK290" s="423"/>
      <c r="LSL290" s="423"/>
      <c r="LSM290" s="423"/>
      <c r="LSN290" s="423"/>
      <c r="LSO290" s="423"/>
      <c r="LSP290" s="423"/>
      <c r="LSQ290" s="423"/>
      <c r="LSR290" s="423"/>
      <c r="LSS290" s="423"/>
      <c r="LST290" s="423"/>
      <c r="LSU290" s="423"/>
      <c r="LSV290" s="423"/>
      <c r="LSW290" s="423"/>
      <c r="LSX290" s="423"/>
      <c r="LSY290" s="423"/>
      <c r="LSZ290" s="423"/>
      <c r="LTA290" s="423"/>
      <c r="LTB290" s="423"/>
      <c r="LTC290" s="423"/>
      <c r="LTD290" s="423"/>
      <c r="LTE290" s="423"/>
      <c r="LTF290" s="423"/>
      <c r="LTG290" s="423"/>
      <c r="LTH290" s="423"/>
      <c r="LTI290" s="423"/>
      <c r="LTJ290" s="423"/>
      <c r="LTK290" s="423"/>
      <c r="LTL290" s="423"/>
      <c r="LTM290" s="423"/>
      <c r="LTN290" s="423"/>
      <c r="LTO290" s="423"/>
      <c r="LTP290" s="423"/>
      <c r="LTQ290" s="423"/>
      <c r="LTR290" s="423"/>
      <c r="LTS290" s="423"/>
      <c r="LTT290" s="423"/>
      <c r="LTU290" s="423"/>
      <c r="LTV290" s="423"/>
      <c r="LTW290" s="423"/>
      <c r="LTX290" s="423"/>
      <c r="LTY290" s="423"/>
      <c r="LTZ290" s="423"/>
      <c r="LUA290" s="423"/>
      <c r="LUB290" s="423"/>
      <c r="LUC290" s="423"/>
      <c r="LUD290" s="423"/>
      <c r="LUE290" s="423"/>
      <c r="LUF290" s="423"/>
      <c r="LUG290" s="423"/>
      <c r="LUH290" s="423"/>
      <c r="LUI290" s="423"/>
      <c r="LUJ290" s="423"/>
      <c r="LUK290" s="423"/>
      <c r="LUL290" s="423"/>
      <c r="LUM290" s="423"/>
      <c r="LUN290" s="423"/>
      <c r="LUO290" s="423"/>
      <c r="LUP290" s="423"/>
      <c r="LUQ290" s="423"/>
      <c r="LUR290" s="423"/>
      <c r="LUS290" s="423"/>
      <c r="LUT290" s="423"/>
      <c r="LUU290" s="423"/>
      <c r="LUV290" s="423"/>
      <c r="LUW290" s="423"/>
      <c r="LUX290" s="423"/>
      <c r="LUY290" s="423"/>
      <c r="LUZ290" s="423"/>
      <c r="LVA290" s="423"/>
      <c r="LVB290" s="423"/>
      <c r="LVC290" s="423"/>
      <c r="LVD290" s="423"/>
      <c r="LVE290" s="423"/>
      <c r="LVF290" s="423"/>
      <c r="LVG290" s="423"/>
      <c r="LVH290" s="423"/>
      <c r="LVI290" s="423"/>
      <c r="LVJ290" s="423"/>
      <c r="LVK290" s="423"/>
      <c r="LVL290" s="423"/>
      <c r="LVM290" s="423"/>
      <c r="LVN290" s="423"/>
      <c r="LVO290" s="423"/>
      <c r="LVP290" s="423"/>
      <c r="LVQ290" s="423"/>
      <c r="LVR290" s="423"/>
      <c r="LVS290" s="423"/>
      <c r="LVT290" s="423"/>
      <c r="LVU290" s="423"/>
      <c r="LVV290" s="423"/>
      <c r="LVW290" s="423"/>
      <c r="LVX290" s="423"/>
      <c r="LVY290" s="423"/>
      <c r="LVZ290" s="423"/>
      <c r="LWA290" s="423"/>
      <c r="LWB290" s="423"/>
      <c r="LWC290" s="423"/>
      <c r="LWD290" s="423"/>
      <c r="LWE290" s="423"/>
      <c r="LWF290" s="423"/>
      <c r="LWG290" s="423"/>
      <c r="LWH290" s="423"/>
      <c r="LWI290" s="423"/>
      <c r="LWJ290" s="423"/>
      <c r="LWK290" s="423"/>
      <c r="LWL290" s="423"/>
      <c r="LWM290" s="423"/>
      <c r="LWN290" s="423"/>
      <c r="LWO290" s="423"/>
      <c r="LWP290" s="423"/>
      <c r="LWQ290" s="423"/>
      <c r="LWR290" s="423"/>
      <c r="LWS290" s="423"/>
      <c r="LWT290" s="423"/>
      <c r="LWU290" s="423"/>
      <c r="LWV290" s="423"/>
      <c r="LWW290" s="423"/>
      <c r="LWX290" s="423"/>
      <c r="LWY290" s="423"/>
      <c r="LWZ290" s="423"/>
      <c r="LXA290" s="423"/>
      <c r="LXB290" s="423"/>
      <c r="LXC290" s="423"/>
      <c r="LXD290" s="423"/>
      <c r="LXE290" s="423"/>
      <c r="LXF290" s="423"/>
      <c r="LXG290" s="423"/>
      <c r="LXH290" s="423"/>
      <c r="LXI290" s="423"/>
      <c r="LXJ290" s="423"/>
      <c r="LXK290" s="423"/>
      <c r="LXL290" s="423"/>
      <c r="LXM290" s="423"/>
      <c r="LXN290" s="423"/>
      <c r="LXO290" s="423"/>
      <c r="LXP290" s="423"/>
      <c r="LXQ290" s="423"/>
      <c r="LXR290" s="423"/>
      <c r="LXS290" s="423"/>
      <c r="LXT290" s="423"/>
      <c r="LXU290" s="423"/>
      <c r="LXV290" s="423"/>
      <c r="LXW290" s="423"/>
      <c r="LXX290" s="423"/>
      <c r="LXY290" s="423"/>
      <c r="LXZ290" s="423"/>
      <c r="LYA290" s="423"/>
      <c r="LYB290" s="423"/>
      <c r="LYC290" s="423"/>
      <c r="LYD290" s="423"/>
      <c r="LYE290" s="423"/>
      <c r="LYF290" s="423"/>
      <c r="LYG290" s="423"/>
      <c r="LYH290" s="423"/>
      <c r="LYI290" s="423"/>
      <c r="LYJ290" s="423"/>
      <c r="LYK290" s="423"/>
      <c r="LYL290" s="423"/>
      <c r="LYM290" s="423"/>
      <c r="LYN290" s="423"/>
      <c r="LYO290" s="423"/>
      <c r="LYP290" s="423"/>
      <c r="LYQ290" s="423"/>
      <c r="LYR290" s="423"/>
      <c r="LYS290" s="423"/>
      <c r="LYT290" s="423"/>
      <c r="LYU290" s="423"/>
      <c r="LYV290" s="423"/>
      <c r="LYW290" s="423"/>
      <c r="LYX290" s="423"/>
      <c r="LYY290" s="423"/>
      <c r="LYZ290" s="423"/>
      <c r="LZA290" s="423"/>
      <c r="LZB290" s="423"/>
      <c r="LZC290" s="423"/>
      <c r="LZD290" s="423"/>
      <c r="LZE290" s="423"/>
      <c r="LZF290" s="423"/>
      <c r="LZG290" s="423"/>
      <c r="LZH290" s="423"/>
      <c r="LZI290" s="423"/>
      <c r="LZJ290" s="423"/>
      <c r="LZK290" s="423"/>
      <c r="LZL290" s="423"/>
      <c r="LZM290" s="423"/>
      <c r="LZN290" s="423"/>
      <c r="LZO290" s="423"/>
      <c r="LZP290" s="423"/>
      <c r="LZQ290" s="423"/>
      <c r="LZR290" s="423"/>
      <c r="LZS290" s="423"/>
      <c r="LZT290" s="423"/>
      <c r="LZU290" s="423"/>
      <c r="LZV290" s="423"/>
      <c r="LZW290" s="423"/>
      <c r="LZX290" s="423"/>
      <c r="LZY290" s="423"/>
      <c r="LZZ290" s="423"/>
      <c r="MAA290" s="423"/>
      <c r="MAB290" s="423"/>
      <c r="MAC290" s="423"/>
      <c r="MAD290" s="423"/>
      <c r="MAE290" s="423"/>
      <c r="MAF290" s="423"/>
      <c r="MAG290" s="423"/>
      <c r="MAH290" s="423"/>
      <c r="MAI290" s="423"/>
      <c r="MAJ290" s="423"/>
      <c r="MAK290" s="423"/>
      <c r="MAL290" s="423"/>
      <c r="MAM290" s="423"/>
      <c r="MAN290" s="423"/>
      <c r="MAO290" s="423"/>
      <c r="MAP290" s="423"/>
      <c r="MAQ290" s="423"/>
      <c r="MAR290" s="423"/>
      <c r="MAS290" s="423"/>
      <c r="MAT290" s="423"/>
      <c r="MAU290" s="423"/>
      <c r="MAV290" s="423"/>
      <c r="MAW290" s="423"/>
      <c r="MAX290" s="423"/>
      <c r="MAY290" s="423"/>
      <c r="MAZ290" s="423"/>
      <c r="MBA290" s="423"/>
      <c r="MBB290" s="423"/>
      <c r="MBC290" s="423"/>
      <c r="MBD290" s="423"/>
      <c r="MBE290" s="423"/>
      <c r="MBF290" s="423"/>
      <c r="MBG290" s="423"/>
      <c r="MBH290" s="423"/>
      <c r="MBI290" s="423"/>
      <c r="MBJ290" s="423"/>
      <c r="MBK290" s="423"/>
      <c r="MBL290" s="423"/>
      <c r="MBM290" s="423"/>
      <c r="MBN290" s="423"/>
      <c r="MBO290" s="423"/>
      <c r="MBP290" s="423"/>
      <c r="MBQ290" s="423"/>
      <c r="MBR290" s="423"/>
      <c r="MBS290" s="423"/>
      <c r="MBT290" s="423"/>
      <c r="MBU290" s="423"/>
      <c r="MBV290" s="423"/>
      <c r="MBW290" s="423"/>
      <c r="MBX290" s="423"/>
      <c r="MBY290" s="423"/>
      <c r="MBZ290" s="423"/>
      <c r="MCA290" s="423"/>
      <c r="MCB290" s="423"/>
      <c r="MCC290" s="423"/>
      <c r="MCD290" s="423"/>
      <c r="MCE290" s="423"/>
      <c r="MCF290" s="423"/>
      <c r="MCG290" s="423"/>
      <c r="MCH290" s="423"/>
      <c r="MCI290" s="423"/>
      <c r="MCJ290" s="423"/>
      <c r="MCK290" s="423"/>
      <c r="MCL290" s="423"/>
      <c r="MCM290" s="423"/>
      <c r="MCN290" s="423"/>
      <c r="MCO290" s="423"/>
      <c r="MCP290" s="423"/>
      <c r="MCQ290" s="423"/>
      <c r="MCR290" s="423"/>
      <c r="MCS290" s="423"/>
      <c r="MCT290" s="423"/>
      <c r="MCU290" s="423"/>
      <c r="MCV290" s="423"/>
      <c r="MCW290" s="423"/>
      <c r="MCX290" s="423"/>
      <c r="MCY290" s="423"/>
      <c r="MCZ290" s="423"/>
      <c r="MDA290" s="423"/>
      <c r="MDB290" s="423"/>
      <c r="MDC290" s="423"/>
      <c r="MDD290" s="423"/>
      <c r="MDE290" s="423"/>
      <c r="MDF290" s="423"/>
      <c r="MDG290" s="423"/>
      <c r="MDH290" s="423"/>
      <c r="MDI290" s="423"/>
      <c r="MDJ290" s="423"/>
      <c r="MDK290" s="423"/>
      <c r="MDL290" s="423"/>
      <c r="MDM290" s="423"/>
      <c r="MDN290" s="423"/>
      <c r="MDO290" s="423"/>
      <c r="MDP290" s="423"/>
      <c r="MDQ290" s="423"/>
      <c r="MDR290" s="423"/>
      <c r="MDS290" s="423"/>
      <c r="MDT290" s="423"/>
      <c r="MDU290" s="423"/>
      <c r="MDV290" s="423"/>
      <c r="MDW290" s="423"/>
      <c r="MDX290" s="423"/>
      <c r="MDY290" s="423"/>
      <c r="MDZ290" s="423"/>
      <c r="MEA290" s="423"/>
      <c r="MEB290" s="423"/>
      <c r="MEC290" s="423"/>
      <c r="MED290" s="423"/>
      <c r="MEE290" s="423"/>
      <c r="MEF290" s="423"/>
      <c r="MEG290" s="423"/>
      <c r="MEH290" s="423"/>
      <c r="MEI290" s="423"/>
      <c r="MEJ290" s="423"/>
      <c r="MEK290" s="423"/>
      <c r="MEL290" s="423"/>
      <c r="MEM290" s="423"/>
      <c r="MEN290" s="423"/>
      <c r="MEO290" s="423"/>
      <c r="MEP290" s="423"/>
      <c r="MEQ290" s="423"/>
      <c r="MER290" s="423"/>
      <c r="MES290" s="423"/>
      <c r="MET290" s="423"/>
      <c r="MEU290" s="423"/>
      <c r="MEV290" s="423"/>
      <c r="MEW290" s="423"/>
      <c r="MEX290" s="423"/>
      <c r="MEY290" s="423"/>
      <c r="MEZ290" s="423"/>
      <c r="MFA290" s="423"/>
      <c r="MFB290" s="423"/>
      <c r="MFC290" s="423"/>
      <c r="MFD290" s="423"/>
      <c r="MFE290" s="423"/>
      <c r="MFF290" s="423"/>
      <c r="MFG290" s="423"/>
      <c r="MFH290" s="423"/>
      <c r="MFI290" s="423"/>
      <c r="MFJ290" s="423"/>
      <c r="MFK290" s="423"/>
      <c r="MFL290" s="423"/>
      <c r="MFM290" s="423"/>
      <c r="MFN290" s="423"/>
      <c r="MFO290" s="423"/>
      <c r="MFP290" s="423"/>
      <c r="MFQ290" s="423"/>
      <c r="MFR290" s="423"/>
      <c r="MFS290" s="423"/>
      <c r="MFT290" s="423"/>
      <c r="MFU290" s="423"/>
      <c r="MFV290" s="423"/>
      <c r="MFW290" s="423"/>
      <c r="MFX290" s="423"/>
      <c r="MFY290" s="423"/>
      <c r="MFZ290" s="423"/>
      <c r="MGA290" s="423"/>
      <c r="MGB290" s="423"/>
      <c r="MGC290" s="423"/>
      <c r="MGD290" s="423"/>
      <c r="MGE290" s="423"/>
      <c r="MGF290" s="423"/>
      <c r="MGG290" s="423"/>
      <c r="MGH290" s="423"/>
      <c r="MGI290" s="423"/>
      <c r="MGJ290" s="423"/>
      <c r="MGK290" s="423"/>
      <c r="MGL290" s="423"/>
      <c r="MGM290" s="423"/>
      <c r="MGN290" s="423"/>
      <c r="MGO290" s="423"/>
      <c r="MGP290" s="423"/>
      <c r="MGQ290" s="423"/>
      <c r="MGR290" s="423"/>
      <c r="MGS290" s="423"/>
      <c r="MGT290" s="423"/>
      <c r="MGU290" s="423"/>
      <c r="MGV290" s="423"/>
      <c r="MGW290" s="423"/>
      <c r="MGX290" s="423"/>
      <c r="MGY290" s="423"/>
      <c r="MGZ290" s="423"/>
      <c r="MHA290" s="423"/>
      <c r="MHB290" s="423"/>
      <c r="MHC290" s="423"/>
      <c r="MHD290" s="423"/>
      <c r="MHE290" s="423"/>
      <c r="MHF290" s="423"/>
      <c r="MHG290" s="423"/>
      <c r="MHH290" s="423"/>
      <c r="MHI290" s="423"/>
      <c r="MHJ290" s="423"/>
      <c r="MHK290" s="423"/>
      <c r="MHL290" s="423"/>
      <c r="MHM290" s="423"/>
      <c r="MHN290" s="423"/>
      <c r="MHO290" s="423"/>
      <c r="MHP290" s="423"/>
      <c r="MHQ290" s="423"/>
      <c r="MHR290" s="423"/>
      <c r="MHS290" s="423"/>
      <c r="MHT290" s="423"/>
      <c r="MHU290" s="423"/>
      <c r="MHV290" s="423"/>
      <c r="MHW290" s="423"/>
      <c r="MHX290" s="423"/>
      <c r="MHY290" s="423"/>
      <c r="MHZ290" s="423"/>
      <c r="MIA290" s="423"/>
      <c r="MIB290" s="423"/>
      <c r="MIC290" s="423"/>
      <c r="MID290" s="423"/>
      <c r="MIE290" s="423"/>
      <c r="MIF290" s="423"/>
      <c r="MIG290" s="423"/>
      <c r="MIH290" s="423"/>
      <c r="MII290" s="423"/>
      <c r="MIJ290" s="423"/>
      <c r="MIK290" s="423"/>
      <c r="MIL290" s="423"/>
      <c r="MIM290" s="423"/>
      <c r="MIN290" s="423"/>
      <c r="MIO290" s="423"/>
      <c r="MIP290" s="423"/>
      <c r="MIQ290" s="423"/>
      <c r="MIR290" s="423"/>
      <c r="MIS290" s="423"/>
      <c r="MIT290" s="423"/>
      <c r="MIU290" s="423"/>
      <c r="MIV290" s="423"/>
      <c r="MIW290" s="423"/>
      <c r="MIX290" s="423"/>
      <c r="MIY290" s="423"/>
      <c r="MIZ290" s="423"/>
      <c r="MJA290" s="423"/>
      <c r="MJB290" s="423"/>
      <c r="MJC290" s="423"/>
      <c r="MJD290" s="423"/>
      <c r="MJE290" s="423"/>
      <c r="MJF290" s="423"/>
      <c r="MJG290" s="423"/>
      <c r="MJH290" s="423"/>
      <c r="MJI290" s="423"/>
      <c r="MJJ290" s="423"/>
      <c r="MJK290" s="423"/>
      <c r="MJL290" s="423"/>
      <c r="MJM290" s="423"/>
      <c r="MJN290" s="423"/>
      <c r="MJO290" s="423"/>
      <c r="MJP290" s="423"/>
      <c r="MJQ290" s="423"/>
      <c r="MJR290" s="423"/>
      <c r="MJS290" s="423"/>
      <c r="MJT290" s="423"/>
      <c r="MJU290" s="423"/>
      <c r="MJV290" s="423"/>
      <c r="MJW290" s="423"/>
      <c r="MJX290" s="423"/>
      <c r="MJY290" s="423"/>
      <c r="MJZ290" s="423"/>
      <c r="MKA290" s="423"/>
      <c r="MKB290" s="423"/>
      <c r="MKC290" s="423"/>
      <c r="MKD290" s="423"/>
      <c r="MKE290" s="423"/>
      <c r="MKF290" s="423"/>
      <c r="MKG290" s="423"/>
      <c r="MKH290" s="423"/>
      <c r="MKI290" s="423"/>
      <c r="MKJ290" s="423"/>
      <c r="MKK290" s="423"/>
      <c r="MKL290" s="423"/>
      <c r="MKM290" s="423"/>
      <c r="MKN290" s="423"/>
      <c r="MKO290" s="423"/>
      <c r="MKP290" s="423"/>
      <c r="MKQ290" s="423"/>
      <c r="MKR290" s="423"/>
      <c r="MKS290" s="423"/>
      <c r="MKT290" s="423"/>
      <c r="MKU290" s="423"/>
      <c r="MKV290" s="423"/>
      <c r="MKW290" s="423"/>
      <c r="MKX290" s="423"/>
      <c r="MKY290" s="423"/>
      <c r="MKZ290" s="423"/>
      <c r="MLA290" s="423"/>
      <c r="MLB290" s="423"/>
      <c r="MLC290" s="423"/>
      <c r="MLD290" s="423"/>
      <c r="MLE290" s="423"/>
      <c r="MLF290" s="423"/>
      <c r="MLG290" s="423"/>
      <c r="MLH290" s="423"/>
      <c r="MLI290" s="423"/>
      <c r="MLJ290" s="423"/>
      <c r="MLK290" s="423"/>
      <c r="MLL290" s="423"/>
      <c r="MLM290" s="423"/>
      <c r="MLN290" s="423"/>
      <c r="MLO290" s="423"/>
      <c r="MLP290" s="423"/>
      <c r="MLQ290" s="423"/>
      <c r="MLR290" s="423"/>
      <c r="MLS290" s="423"/>
      <c r="MLT290" s="423"/>
      <c r="MLU290" s="423"/>
      <c r="MLV290" s="423"/>
      <c r="MLW290" s="423"/>
      <c r="MLX290" s="423"/>
      <c r="MLY290" s="423"/>
      <c r="MLZ290" s="423"/>
      <c r="MMA290" s="423"/>
      <c r="MMB290" s="423"/>
      <c r="MMC290" s="423"/>
      <c r="MMD290" s="423"/>
      <c r="MME290" s="423"/>
      <c r="MMF290" s="423"/>
      <c r="MMG290" s="423"/>
      <c r="MMH290" s="423"/>
      <c r="MMI290" s="423"/>
      <c r="MMJ290" s="423"/>
      <c r="MMK290" s="423"/>
      <c r="MML290" s="423"/>
      <c r="MMM290" s="423"/>
      <c r="MMN290" s="423"/>
      <c r="MMO290" s="423"/>
      <c r="MMP290" s="423"/>
      <c r="MMQ290" s="423"/>
      <c r="MMR290" s="423"/>
      <c r="MMS290" s="423"/>
      <c r="MMT290" s="423"/>
      <c r="MMU290" s="423"/>
      <c r="MMV290" s="423"/>
      <c r="MMW290" s="423"/>
      <c r="MMX290" s="423"/>
      <c r="MMY290" s="423"/>
      <c r="MMZ290" s="423"/>
      <c r="MNA290" s="423"/>
      <c r="MNB290" s="423"/>
      <c r="MNC290" s="423"/>
      <c r="MND290" s="423"/>
      <c r="MNE290" s="423"/>
      <c r="MNF290" s="423"/>
      <c r="MNG290" s="423"/>
      <c r="MNH290" s="423"/>
      <c r="MNI290" s="423"/>
      <c r="MNJ290" s="423"/>
      <c r="MNK290" s="423"/>
      <c r="MNL290" s="423"/>
      <c r="MNM290" s="423"/>
      <c r="MNN290" s="423"/>
      <c r="MNO290" s="423"/>
      <c r="MNP290" s="423"/>
      <c r="MNQ290" s="423"/>
      <c r="MNR290" s="423"/>
      <c r="MNS290" s="423"/>
      <c r="MNT290" s="423"/>
      <c r="MNU290" s="423"/>
      <c r="MNV290" s="423"/>
      <c r="MNW290" s="423"/>
      <c r="MNX290" s="423"/>
      <c r="MNY290" s="423"/>
      <c r="MNZ290" s="423"/>
      <c r="MOA290" s="423"/>
      <c r="MOB290" s="423"/>
      <c r="MOC290" s="423"/>
      <c r="MOD290" s="423"/>
      <c r="MOE290" s="423"/>
      <c r="MOF290" s="423"/>
      <c r="MOG290" s="423"/>
      <c r="MOH290" s="423"/>
      <c r="MOI290" s="423"/>
      <c r="MOJ290" s="423"/>
      <c r="MOK290" s="423"/>
      <c r="MOL290" s="423"/>
      <c r="MOM290" s="423"/>
      <c r="MON290" s="423"/>
      <c r="MOO290" s="423"/>
      <c r="MOP290" s="423"/>
      <c r="MOQ290" s="423"/>
      <c r="MOR290" s="423"/>
      <c r="MOS290" s="423"/>
      <c r="MOT290" s="423"/>
      <c r="MOU290" s="423"/>
      <c r="MOV290" s="423"/>
      <c r="MOW290" s="423"/>
      <c r="MOX290" s="423"/>
      <c r="MOY290" s="423"/>
      <c r="MOZ290" s="423"/>
      <c r="MPA290" s="423"/>
      <c r="MPB290" s="423"/>
      <c r="MPC290" s="423"/>
      <c r="MPD290" s="423"/>
      <c r="MPE290" s="423"/>
      <c r="MPF290" s="423"/>
      <c r="MPG290" s="423"/>
      <c r="MPH290" s="423"/>
      <c r="MPI290" s="423"/>
      <c r="MPJ290" s="423"/>
      <c r="MPK290" s="423"/>
      <c r="MPL290" s="423"/>
      <c r="MPM290" s="423"/>
      <c r="MPN290" s="423"/>
      <c r="MPO290" s="423"/>
      <c r="MPP290" s="423"/>
      <c r="MPQ290" s="423"/>
      <c r="MPR290" s="423"/>
      <c r="MPS290" s="423"/>
      <c r="MPT290" s="423"/>
      <c r="MPU290" s="423"/>
      <c r="MPV290" s="423"/>
      <c r="MPW290" s="423"/>
      <c r="MPX290" s="423"/>
      <c r="MPY290" s="423"/>
      <c r="MPZ290" s="423"/>
      <c r="MQA290" s="423"/>
      <c r="MQB290" s="423"/>
      <c r="MQC290" s="423"/>
      <c r="MQD290" s="423"/>
      <c r="MQE290" s="423"/>
      <c r="MQF290" s="423"/>
      <c r="MQG290" s="423"/>
      <c r="MQH290" s="423"/>
      <c r="MQI290" s="423"/>
      <c r="MQJ290" s="423"/>
      <c r="MQK290" s="423"/>
      <c r="MQL290" s="423"/>
      <c r="MQM290" s="423"/>
      <c r="MQN290" s="423"/>
      <c r="MQO290" s="423"/>
      <c r="MQP290" s="423"/>
      <c r="MQQ290" s="423"/>
      <c r="MQR290" s="423"/>
      <c r="MQS290" s="423"/>
      <c r="MQT290" s="423"/>
      <c r="MQU290" s="423"/>
      <c r="MQV290" s="423"/>
      <c r="MQW290" s="423"/>
      <c r="MQX290" s="423"/>
      <c r="MQY290" s="423"/>
      <c r="MQZ290" s="423"/>
      <c r="MRA290" s="423"/>
      <c r="MRB290" s="423"/>
      <c r="MRC290" s="423"/>
      <c r="MRD290" s="423"/>
      <c r="MRE290" s="423"/>
      <c r="MRF290" s="423"/>
      <c r="MRG290" s="423"/>
      <c r="MRH290" s="423"/>
      <c r="MRI290" s="423"/>
      <c r="MRJ290" s="423"/>
      <c r="MRK290" s="423"/>
      <c r="MRL290" s="423"/>
      <c r="MRM290" s="423"/>
      <c r="MRN290" s="423"/>
      <c r="MRO290" s="423"/>
      <c r="MRP290" s="423"/>
      <c r="MRQ290" s="423"/>
      <c r="MRR290" s="423"/>
      <c r="MRS290" s="423"/>
      <c r="MRT290" s="423"/>
      <c r="MRU290" s="423"/>
      <c r="MRV290" s="423"/>
      <c r="MRW290" s="423"/>
      <c r="MRX290" s="423"/>
      <c r="MRY290" s="423"/>
      <c r="MRZ290" s="423"/>
      <c r="MSA290" s="423"/>
      <c r="MSB290" s="423"/>
      <c r="MSC290" s="423"/>
      <c r="MSD290" s="423"/>
      <c r="MSE290" s="423"/>
      <c r="MSF290" s="423"/>
      <c r="MSG290" s="423"/>
      <c r="MSH290" s="423"/>
      <c r="MSI290" s="423"/>
      <c r="MSJ290" s="423"/>
      <c r="MSK290" s="423"/>
      <c r="MSL290" s="423"/>
      <c r="MSM290" s="423"/>
      <c r="MSN290" s="423"/>
      <c r="MSO290" s="423"/>
      <c r="MSP290" s="423"/>
      <c r="MSQ290" s="423"/>
      <c r="MSR290" s="423"/>
      <c r="MSS290" s="423"/>
      <c r="MST290" s="423"/>
      <c r="MSU290" s="423"/>
      <c r="MSV290" s="423"/>
      <c r="MSW290" s="423"/>
      <c r="MSX290" s="423"/>
      <c r="MSY290" s="423"/>
      <c r="MSZ290" s="423"/>
      <c r="MTA290" s="423"/>
      <c r="MTB290" s="423"/>
      <c r="MTC290" s="423"/>
      <c r="MTD290" s="423"/>
      <c r="MTE290" s="423"/>
      <c r="MTF290" s="423"/>
      <c r="MTG290" s="423"/>
      <c r="MTH290" s="423"/>
      <c r="MTI290" s="423"/>
      <c r="MTJ290" s="423"/>
      <c r="MTK290" s="423"/>
      <c r="MTL290" s="423"/>
      <c r="MTM290" s="423"/>
      <c r="MTN290" s="423"/>
      <c r="MTO290" s="423"/>
      <c r="MTP290" s="423"/>
      <c r="MTQ290" s="423"/>
      <c r="MTR290" s="423"/>
      <c r="MTS290" s="423"/>
      <c r="MTT290" s="423"/>
      <c r="MTU290" s="423"/>
      <c r="MTV290" s="423"/>
      <c r="MTW290" s="423"/>
      <c r="MTX290" s="423"/>
      <c r="MTY290" s="423"/>
      <c r="MTZ290" s="423"/>
      <c r="MUA290" s="423"/>
      <c r="MUB290" s="423"/>
      <c r="MUC290" s="423"/>
      <c r="MUD290" s="423"/>
      <c r="MUE290" s="423"/>
      <c r="MUF290" s="423"/>
      <c r="MUG290" s="423"/>
      <c r="MUH290" s="423"/>
      <c r="MUI290" s="423"/>
      <c r="MUJ290" s="423"/>
      <c r="MUK290" s="423"/>
      <c r="MUL290" s="423"/>
      <c r="MUM290" s="423"/>
      <c r="MUN290" s="423"/>
      <c r="MUO290" s="423"/>
      <c r="MUP290" s="423"/>
      <c r="MUQ290" s="423"/>
      <c r="MUR290" s="423"/>
      <c r="MUS290" s="423"/>
      <c r="MUT290" s="423"/>
      <c r="MUU290" s="423"/>
      <c r="MUV290" s="423"/>
      <c r="MUW290" s="423"/>
      <c r="MUX290" s="423"/>
      <c r="MUY290" s="423"/>
      <c r="MUZ290" s="423"/>
      <c r="MVA290" s="423"/>
      <c r="MVB290" s="423"/>
      <c r="MVC290" s="423"/>
      <c r="MVD290" s="423"/>
      <c r="MVE290" s="423"/>
      <c r="MVF290" s="423"/>
      <c r="MVG290" s="423"/>
      <c r="MVH290" s="423"/>
      <c r="MVI290" s="423"/>
      <c r="MVJ290" s="423"/>
      <c r="MVK290" s="423"/>
      <c r="MVL290" s="423"/>
      <c r="MVM290" s="423"/>
      <c r="MVN290" s="423"/>
      <c r="MVO290" s="423"/>
      <c r="MVP290" s="423"/>
      <c r="MVQ290" s="423"/>
      <c r="MVR290" s="423"/>
      <c r="MVS290" s="423"/>
      <c r="MVT290" s="423"/>
      <c r="MVU290" s="423"/>
      <c r="MVV290" s="423"/>
      <c r="MVW290" s="423"/>
      <c r="MVX290" s="423"/>
      <c r="MVY290" s="423"/>
      <c r="MVZ290" s="423"/>
      <c r="MWA290" s="423"/>
      <c r="MWB290" s="423"/>
      <c r="MWC290" s="423"/>
      <c r="MWD290" s="423"/>
      <c r="MWE290" s="423"/>
      <c r="MWF290" s="423"/>
      <c r="MWG290" s="423"/>
      <c r="MWH290" s="423"/>
      <c r="MWI290" s="423"/>
      <c r="MWJ290" s="423"/>
      <c r="MWK290" s="423"/>
      <c r="MWL290" s="423"/>
      <c r="MWM290" s="423"/>
      <c r="MWN290" s="423"/>
      <c r="MWO290" s="423"/>
      <c r="MWP290" s="423"/>
      <c r="MWQ290" s="423"/>
      <c r="MWR290" s="423"/>
      <c r="MWS290" s="423"/>
      <c r="MWT290" s="423"/>
      <c r="MWU290" s="423"/>
      <c r="MWV290" s="423"/>
      <c r="MWW290" s="423"/>
      <c r="MWX290" s="423"/>
      <c r="MWY290" s="423"/>
      <c r="MWZ290" s="423"/>
      <c r="MXA290" s="423"/>
      <c r="MXB290" s="423"/>
      <c r="MXC290" s="423"/>
      <c r="MXD290" s="423"/>
      <c r="MXE290" s="423"/>
      <c r="MXF290" s="423"/>
      <c r="MXG290" s="423"/>
      <c r="MXH290" s="423"/>
      <c r="MXI290" s="423"/>
      <c r="MXJ290" s="423"/>
      <c r="MXK290" s="423"/>
      <c r="MXL290" s="423"/>
      <c r="MXM290" s="423"/>
      <c r="MXN290" s="423"/>
      <c r="MXO290" s="423"/>
      <c r="MXP290" s="423"/>
      <c r="MXQ290" s="423"/>
      <c r="MXR290" s="423"/>
      <c r="MXS290" s="423"/>
      <c r="MXT290" s="423"/>
      <c r="MXU290" s="423"/>
      <c r="MXV290" s="423"/>
      <c r="MXW290" s="423"/>
      <c r="MXX290" s="423"/>
      <c r="MXY290" s="423"/>
      <c r="MXZ290" s="423"/>
      <c r="MYA290" s="423"/>
      <c r="MYB290" s="423"/>
      <c r="MYC290" s="423"/>
      <c r="MYD290" s="423"/>
      <c r="MYE290" s="423"/>
      <c r="MYF290" s="423"/>
      <c r="MYG290" s="423"/>
      <c r="MYH290" s="423"/>
      <c r="MYI290" s="423"/>
      <c r="MYJ290" s="423"/>
      <c r="MYK290" s="423"/>
      <c r="MYL290" s="423"/>
      <c r="MYM290" s="423"/>
      <c r="MYN290" s="423"/>
      <c r="MYO290" s="423"/>
      <c r="MYP290" s="423"/>
      <c r="MYQ290" s="423"/>
      <c r="MYR290" s="423"/>
      <c r="MYS290" s="423"/>
      <c r="MYT290" s="423"/>
      <c r="MYU290" s="423"/>
      <c r="MYV290" s="423"/>
      <c r="MYW290" s="423"/>
      <c r="MYX290" s="423"/>
      <c r="MYY290" s="423"/>
      <c r="MYZ290" s="423"/>
      <c r="MZA290" s="423"/>
      <c r="MZB290" s="423"/>
      <c r="MZC290" s="423"/>
      <c r="MZD290" s="423"/>
      <c r="MZE290" s="423"/>
      <c r="MZF290" s="423"/>
      <c r="MZG290" s="423"/>
      <c r="MZH290" s="423"/>
      <c r="MZI290" s="423"/>
      <c r="MZJ290" s="423"/>
      <c r="MZK290" s="423"/>
      <c r="MZL290" s="423"/>
      <c r="MZM290" s="423"/>
      <c r="MZN290" s="423"/>
      <c r="MZO290" s="423"/>
      <c r="MZP290" s="423"/>
      <c r="MZQ290" s="423"/>
      <c r="MZR290" s="423"/>
      <c r="MZS290" s="423"/>
      <c r="MZT290" s="423"/>
      <c r="MZU290" s="423"/>
      <c r="MZV290" s="423"/>
      <c r="MZW290" s="423"/>
      <c r="MZX290" s="423"/>
      <c r="MZY290" s="423"/>
      <c r="MZZ290" s="423"/>
      <c r="NAA290" s="423"/>
      <c r="NAB290" s="423"/>
      <c r="NAC290" s="423"/>
      <c r="NAD290" s="423"/>
      <c r="NAE290" s="423"/>
      <c r="NAF290" s="423"/>
      <c r="NAG290" s="423"/>
      <c r="NAH290" s="423"/>
      <c r="NAI290" s="423"/>
      <c r="NAJ290" s="423"/>
      <c r="NAK290" s="423"/>
      <c r="NAL290" s="423"/>
      <c r="NAM290" s="423"/>
      <c r="NAN290" s="423"/>
      <c r="NAO290" s="423"/>
      <c r="NAP290" s="423"/>
      <c r="NAQ290" s="423"/>
      <c r="NAR290" s="423"/>
      <c r="NAS290" s="423"/>
      <c r="NAT290" s="423"/>
      <c r="NAU290" s="423"/>
      <c r="NAV290" s="423"/>
      <c r="NAW290" s="423"/>
      <c r="NAX290" s="423"/>
      <c r="NAY290" s="423"/>
      <c r="NAZ290" s="423"/>
      <c r="NBA290" s="423"/>
      <c r="NBB290" s="423"/>
      <c r="NBC290" s="423"/>
      <c r="NBD290" s="423"/>
      <c r="NBE290" s="423"/>
      <c r="NBF290" s="423"/>
      <c r="NBG290" s="423"/>
      <c r="NBH290" s="423"/>
      <c r="NBI290" s="423"/>
      <c r="NBJ290" s="423"/>
      <c r="NBK290" s="423"/>
      <c r="NBL290" s="423"/>
      <c r="NBM290" s="423"/>
      <c r="NBN290" s="423"/>
      <c r="NBO290" s="423"/>
      <c r="NBP290" s="423"/>
      <c r="NBQ290" s="423"/>
      <c r="NBR290" s="423"/>
      <c r="NBS290" s="423"/>
      <c r="NBT290" s="423"/>
      <c r="NBU290" s="423"/>
      <c r="NBV290" s="423"/>
      <c r="NBW290" s="423"/>
      <c r="NBX290" s="423"/>
      <c r="NBY290" s="423"/>
      <c r="NBZ290" s="423"/>
      <c r="NCA290" s="423"/>
      <c r="NCB290" s="423"/>
      <c r="NCC290" s="423"/>
      <c r="NCD290" s="423"/>
      <c r="NCE290" s="423"/>
      <c r="NCF290" s="423"/>
      <c r="NCG290" s="423"/>
      <c r="NCH290" s="423"/>
      <c r="NCI290" s="423"/>
      <c r="NCJ290" s="423"/>
      <c r="NCK290" s="423"/>
      <c r="NCL290" s="423"/>
      <c r="NCM290" s="423"/>
      <c r="NCN290" s="423"/>
      <c r="NCO290" s="423"/>
      <c r="NCP290" s="423"/>
      <c r="NCQ290" s="423"/>
      <c r="NCR290" s="423"/>
      <c r="NCS290" s="423"/>
      <c r="NCT290" s="423"/>
      <c r="NCU290" s="423"/>
      <c r="NCV290" s="423"/>
      <c r="NCW290" s="423"/>
      <c r="NCX290" s="423"/>
      <c r="NCY290" s="423"/>
      <c r="NCZ290" s="423"/>
      <c r="NDA290" s="423"/>
      <c r="NDB290" s="423"/>
      <c r="NDC290" s="423"/>
      <c r="NDD290" s="423"/>
      <c r="NDE290" s="423"/>
      <c r="NDF290" s="423"/>
      <c r="NDG290" s="423"/>
      <c r="NDH290" s="423"/>
      <c r="NDI290" s="423"/>
      <c r="NDJ290" s="423"/>
      <c r="NDK290" s="423"/>
      <c r="NDL290" s="423"/>
      <c r="NDM290" s="423"/>
      <c r="NDN290" s="423"/>
      <c r="NDO290" s="423"/>
      <c r="NDP290" s="423"/>
      <c r="NDQ290" s="423"/>
      <c r="NDR290" s="423"/>
      <c r="NDS290" s="423"/>
      <c r="NDT290" s="423"/>
      <c r="NDU290" s="423"/>
      <c r="NDV290" s="423"/>
      <c r="NDW290" s="423"/>
      <c r="NDX290" s="423"/>
      <c r="NDY290" s="423"/>
      <c r="NDZ290" s="423"/>
      <c r="NEA290" s="423"/>
      <c r="NEB290" s="423"/>
      <c r="NEC290" s="423"/>
      <c r="NED290" s="423"/>
      <c r="NEE290" s="423"/>
      <c r="NEF290" s="423"/>
      <c r="NEG290" s="423"/>
      <c r="NEH290" s="423"/>
      <c r="NEI290" s="423"/>
      <c r="NEJ290" s="423"/>
      <c r="NEK290" s="423"/>
      <c r="NEL290" s="423"/>
      <c r="NEM290" s="423"/>
      <c r="NEN290" s="423"/>
      <c r="NEO290" s="423"/>
      <c r="NEP290" s="423"/>
      <c r="NEQ290" s="423"/>
      <c r="NER290" s="423"/>
      <c r="NES290" s="423"/>
      <c r="NET290" s="423"/>
      <c r="NEU290" s="423"/>
      <c r="NEV290" s="423"/>
      <c r="NEW290" s="423"/>
      <c r="NEX290" s="423"/>
      <c r="NEY290" s="423"/>
      <c r="NEZ290" s="423"/>
      <c r="NFA290" s="423"/>
      <c r="NFB290" s="423"/>
      <c r="NFC290" s="423"/>
      <c r="NFD290" s="423"/>
      <c r="NFE290" s="423"/>
      <c r="NFF290" s="423"/>
      <c r="NFG290" s="423"/>
      <c r="NFH290" s="423"/>
      <c r="NFI290" s="423"/>
      <c r="NFJ290" s="423"/>
      <c r="NFK290" s="423"/>
      <c r="NFL290" s="423"/>
      <c r="NFM290" s="423"/>
      <c r="NFN290" s="423"/>
      <c r="NFO290" s="423"/>
      <c r="NFP290" s="423"/>
      <c r="NFQ290" s="423"/>
      <c r="NFR290" s="423"/>
      <c r="NFS290" s="423"/>
      <c r="NFT290" s="423"/>
      <c r="NFU290" s="423"/>
      <c r="NFV290" s="423"/>
      <c r="NFW290" s="423"/>
      <c r="NFX290" s="423"/>
      <c r="NFY290" s="423"/>
      <c r="NFZ290" s="423"/>
      <c r="NGA290" s="423"/>
      <c r="NGB290" s="423"/>
      <c r="NGC290" s="423"/>
      <c r="NGD290" s="423"/>
      <c r="NGE290" s="423"/>
      <c r="NGF290" s="423"/>
      <c r="NGG290" s="423"/>
      <c r="NGH290" s="423"/>
      <c r="NGI290" s="423"/>
      <c r="NGJ290" s="423"/>
      <c r="NGK290" s="423"/>
      <c r="NGL290" s="423"/>
      <c r="NGM290" s="423"/>
      <c r="NGN290" s="423"/>
      <c r="NGO290" s="423"/>
      <c r="NGP290" s="423"/>
      <c r="NGQ290" s="423"/>
      <c r="NGR290" s="423"/>
      <c r="NGS290" s="423"/>
      <c r="NGT290" s="423"/>
      <c r="NGU290" s="423"/>
      <c r="NGV290" s="423"/>
      <c r="NGW290" s="423"/>
      <c r="NGX290" s="423"/>
      <c r="NGY290" s="423"/>
      <c r="NGZ290" s="423"/>
      <c r="NHA290" s="423"/>
      <c r="NHB290" s="423"/>
      <c r="NHC290" s="423"/>
      <c r="NHD290" s="423"/>
      <c r="NHE290" s="423"/>
      <c r="NHF290" s="423"/>
      <c r="NHG290" s="423"/>
      <c r="NHH290" s="423"/>
      <c r="NHI290" s="423"/>
      <c r="NHJ290" s="423"/>
      <c r="NHK290" s="423"/>
      <c r="NHL290" s="423"/>
      <c r="NHM290" s="423"/>
      <c r="NHN290" s="423"/>
      <c r="NHO290" s="423"/>
      <c r="NHP290" s="423"/>
      <c r="NHQ290" s="423"/>
      <c r="NHR290" s="423"/>
      <c r="NHS290" s="423"/>
      <c r="NHT290" s="423"/>
      <c r="NHU290" s="423"/>
      <c r="NHV290" s="423"/>
      <c r="NHW290" s="423"/>
      <c r="NHX290" s="423"/>
      <c r="NHY290" s="423"/>
      <c r="NHZ290" s="423"/>
      <c r="NIA290" s="423"/>
      <c r="NIB290" s="423"/>
      <c r="NIC290" s="423"/>
      <c r="NID290" s="423"/>
      <c r="NIE290" s="423"/>
      <c r="NIF290" s="423"/>
      <c r="NIG290" s="423"/>
      <c r="NIH290" s="423"/>
      <c r="NII290" s="423"/>
      <c r="NIJ290" s="423"/>
      <c r="NIK290" s="423"/>
      <c r="NIL290" s="423"/>
      <c r="NIM290" s="423"/>
      <c r="NIN290" s="423"/>
      <c r="NIO290" s="423"/>
      <c r="NIP290" s="423"/>
      <c r="NIQ290" s="423"/>
      <c r="NIR290" s="423"/>
      <c r="NIS290" s="423"/>
      <c r="NIT290" s="423"/>
      <c r="NIU290" s="423"/>
      <c r="NIV290" s="423"/>
      <c r="NIW290" s="423"/>
      <c r="NIX290" s="423"/>
      <c r="NIY290" s="423"/>
      <c r="NIZ290" s="423"/>
      <c r="NJA290" s="423"/>
      <c r="NJB290" s="423"/>
      <c r="NJC290" s="423"/>
      <c r="NJD290" s="423"/>
      <c r="NJE290" s="423"/>
      <c r="NJF290" s="423"/>
      <c r="NJG290" s="423"/>
      <c r="NJH290" s="423"/>
      <c r="NJI290" s="423"/>
      <c r="NJJ290" s="423"/>
      <c r="NJK290" s="423"/>
      <c r="NJL290" s="423"/>
      <c r="NJM290" s="423"/>
      <c r="NJN290" s="423"/>
      <c r="NJO290" s="423"/>
      <c r="NJP290" s="423"/>
      <c r="NJQ290" s="423"/>
      <c r="NJR290" s="423"/>
      <c r="NJS290" s="423"/>
      <c r="NJT290" s="423"/>
      <c r="NJU290" s="423"/>
      <c r="NJV290" s="423"/>
      <c r="NJW290" s="423"/>
      <c r="NJX290" s="423"/>
      <c r="NJY290" s="423"/>
      <c r="NJZ290" s="423"/>
      <c r="NKA290" s="423"/>
      <c r="NKB290" s="423"/>
      <c r="NKC290" s="423"/>
      <c r="NKD290" s="423"/>
      <c r="NKE290" s="423"/>
      <c r="NKF290" s="423"/>
      <c r="NKG290" s="423"/>
      <c r="NKH290" s="423"/>
      <c r="NKI290" s="423"/>
      <c r="NKJ290" s="423"/>
      <c r="NKK290" s="423"/>
      <c r="NKL290" s="423"/>
      <c r="NKM290" s="423"/>
      <c r="NKN290" s="423"/>
      <c r="NKO290" s="423"/>
      <c r="NKP290" s="423"/>
      <c r="NKQ290" s="423"/>
      <c r="NKR290" s="423"/>
      <c r="NKS290" s="423"/>
      <c r="NKT290" s="423"/>
      <c r="NKU290" s="423"/>
      <c r="NKV290" s="423"/>
      <c r="NKW290" s="423"/>
      <c r="NKX290" s="423"/>
      <c r="NKY290" s="423"/>
      <c r="NKZ290" s="423"/>
      <c r="NLA290" s="423"/>
      <c r="NLB290" s="423"/>
      <c r="NLC290" s="423"/>
      <c r="NLD290" s="423"/>
      <c r="NLE290" s="423"/>
      <c r="NLF290" s="423"/>
      <c r="NLG290" s="423"/>
      <c r="NLH290" s="423"/>
      <c r="NLI290" s="423"/>
      <c r="NLJ290" s="423"/>
      <c r="NLK290" s="423"/>
      <c r="NLL290" s="423"/>
      <c r="NLM290" s="423"/>
      <c r="NLN290" s="423"/>
      <c r="NLO290" s="423"/>
      <c r="NLP290" s="423"/>
      <c r="NLQ290" s="423"/>
      <c r="NLR290" s="423"/>
      <c r="NLS290" s="423"/>
      <c r="NLT290" s="423"/>
      <c r="NLU290" s="423"/>
      <c r="NLV290" s="423"/>
      <c r="NLW290" s="423"/>
      <c r="NLX290" s="423"/>
      <c r="NLY290" s="423"/>
      <c r="NLZ290" s="423"/>
      <c r="NMA290" s="423"/>
      <c r="NMB290" s="423"/>
      <c r="NMC290" s="423"/>
      <c r="NMD290" s="423"/>
      <c r="NME290" s="423"/>
      <c r="NMF290" s="423"/>
      <c r="NMG290" s="423"/>
      <c r="NMH290" s="423"/>
      <c r="NMI290" s="423"/>
      <c r="NMJ290" s="423"/>
      <c r="NMK290" s="423"/>
      <c r="NML290" s="423"/>
      <c r="NMM290" s="423"/>
      <c r="NMN290" s="423"/>
      <c r="NMO290" s="423"/>
      <c r="NMP290" s="423"/>
      <c r="NMQ290" s="423"/>
      <c r="NMR290" s="423"/>
      <c r="NMS290" s="423"/>
      <c r="NMT290" s="423"/>
      <c r="NMU290" s="423"/>
      <c r="NMV290" s="423"/>
      <c r="NMW290" s="423"/>
      <c r="NMX290" s="423"/>
      <c r="NMY290" s="423"/>
      <c r="NMZ290" s="423"/>
      <c r="NNA290" s="423"/>
      <c r="NNB290" s="423"/>
      <c r="NNC290" s="423"/>
      <c r="NND290" s="423"/>
      <c r="NNE290" s="423"/>
      <c r="NNF290" s="423"/>
      <c r="NNG290" s="423"/>
      <c r="NNH290" s="423"/>
      <c r="NNI290" s="423"/>
      <c r="NNJ290" s="423"/>
      <c r="NNK290" s="423"/>
      <c r="NNL290" s="423"/>
      <c r="NNM290" s="423"/>
      <c r="NNN290" s="423"/>
      <c r="NNO290" s="423"/>
      <c r="NNP290" s="423"/>
      <c r="NNQ290" s="423"/>
      <c r="NNR290" s="423"/>
      <c r="NNS290" s="423"/>
      <c r="NNT290" s="423"/>
      <c r="NNU290" s="423"/>
      <c r="NNV290" s="423"/>
      <c r="NNW290" s="423"/>
      <c r="NNX290" s="423"/>
      <c r="NNY290" s="423"/>
      <c r="NNZ290" s="423"/>
      <c r="NOA290" s="423"/>
      <c r="NOB290" s="423"/>
      <c r="NOC290" s="423"/>
      <c r="NOD290" s="423"/>
      <c r="NOE290" s="423"/>
      <c r="NOF290" s="423"/>
      <c r="NOG290" s="423"/>
      <c r="NOH290" s="423"/>
      <c r="NOI290" s="423"/>
      <c r="NOJ290" s="423"/>
      <c r="NOK290" s="423"/>
      <c r="NOL290" s="423"/>
      <c r="NOM290" s="423"/>
      <c r="NON290" s="423"/>
      <c r="NOO290" s="423"/>
      <c r="NOP290" s="423"/>
      <c r="NOQ290" s="423"/>
      <c r="NOR290" s="423"/>
      <c r="NOS290" s="423"/>
      <c r="NOT290" s="423"/>
      <c r="NOU290" s="423"/>
      <c r="NOV290" s="423"/>
      <c r="NOW290" s="423"/>
      <c r="NOX290" s="423"/>
      <c r="NOY290" s="423"/>
      <c r="NOZ290" s="423"/>
      <c r="NPA290" s="423"/>
      <c r="NPB290" s="423"/>
      <c r="NPC290" s="423"/>
      <c r="NPD290" s="423"/>
      <c r="NPE290" s="423"/>
      <c r="NPF290" s="423"/>
      <c r="NPG290" s="423"/>
      <c r="NPH290" s="423"/>
      <c r="NPI290" s="423"/>
      <c r="NPJ290" s="423"/>
      <c r="NPK290" s="423"/>
      <c r="NPL290" s="423"/>
      <c r="NPM290" s="423"/>
      <c r="NPN290" s="423"/>
      <c r="NPO290" s="423"/>
      <c r="NPP290" s="423"/>
      <c r="NPQ290" s="423"/>
      <c r="NPR290" s="423"/>
      <c r="NPS290" s="423"/>
      <c r="NPT290" s="423"/>
      <c r="NPU290" s="423"/>
      <c r="NPV290" s="423"/>
      <c r="NPW290" s="423"/>
      <c r="NPX290" s="423"/>
      <c r="NPY290" s="423"/>
      <c r="NPZ290" s="423"/>
      <c r="NQA290" s="423"/>
      <c r="NQB290" s="423"/>
      <c r="NQC290" s="423"/>
      <c r="NQD290" s="423"/>
      <c r="NQE290" s="423"/>
      <c r="NQF290" s="423"/>
      <c r="NQG290" s="423"/>
      <c r="NQH290" s="423"/>
      <c r="NQI290" s="423"/>
      <c r="NQJ290" s="423"/>
      <c r="NQK290" s="423"/>
      <c r="NQL290" s="423"/>
      <c r="NQM290" s="423"/>
      <c r="NQN290" s="423"/>
      <c r="NQO290" s="423"/>
      <c r="NQP290" s="423"/>
      <c r="NQQ290" s="423"/>
      <c r="NQR290" s="423"/>
      <c r="NQS290" s="423"/>
      <c r="NQT290" s="423"/>
      <c r="NQU290" s="423"/>
      <c r="NQV290" s="423"/>
      <c r="NQW290" s="423"/>
      <c r="NQX290" s="423"/>
      <c r="NQY290" s="423"/>
      <c r="NQZ290" s="423"/>
      <c r="NRA290" s="423"/>
      <c r="NRB290" s="423"/>
      <c r="NRC290" s="423"/>
      <c r="NRD290" s="423"/>
      <c r="NRE290" s="423"/>
      <c r="NRF290" s="423"/>
      <c r="NRG290" s="423"/>
      <c r="NRH290" s="423"/>
      <c r="NRI290" s="423"/>
      <c r="NRJ290" s="423"/>
      <c r="NRK290" s="423"/>
      <c r="NRL290" s="423"/>
      <c r="NRM290" s="423"/>
      <c r="NRN290" s="423"/>
      <c r="NRO290" s="423"/>
      <c r="NRP290" s="423"/>
      <c r="NRQ290" s="423"/>
      <c r="NRR290" s="423"/>
      <c r="NRS290" s="423"/>
      <c r="NRT290" s="423"/>
      <c r="NRU290" s="423"/>
      <c r="NRV290" s="423"/>
      <c r="NRW290" s="423"/>
      <c r="NRX290" s="423"/>
      <c r="NRY290" s="423"/>
      <c r="NRZ290" s="423"/>
      <c r="NSA290" s="423"/>
      <c r="NSB290" s="423"/>
      <c r="NSC290" s="423"/>
      <c r="NSD290" s="423"/>
      <c r="NSE290" s="423"/>
      <c r="NSF290" s="423"/>
      <c r="NSG290" s="423"/>
      <c r="NSH290" s="423"/>
      <c r="NSI290" s="423"/>
      <c r="NSJ290" s="423"/>
      <c r="NSK290" s="423"/>
      <c r="NSL290" s="423"/>
      <c r="NSM290" s="423"/>
      <c r="NSN290" s="423"/>
      <c r="NSO290" s="423"/>
      <c r="NSP290" s="423"/>
      <c r="NSQ290" s="423"/>
      <c r="NSR290" s="423"/>
      <c r="NSS290" s="423"/>
      <c r="NST290" s="423"/>
      <c r="NSU290" s="423"/>
      <c r="NSV290" s="423"/>
      <c r="NSW290" s="423"/>
      <c r="NSX290" s="423"/>
      <c r="NSY290" s="423"/>
      <c r="NSZ290" s="423"/>
      <c r="NTA290" s="423"/>
      <c r="NTB290" s="423"/>
      <c r="NTC290" s="423"/>
      <c r="NTD290" s="423"/>
      <c r="NTE290" s="423"/>
      <c r="NTF290" s="423"/>
      <c r="NTG290" s="423"/>
      <c r="NTH290" s="423"/>
      <c r="NTI290" s="423"/>
      <c r="NTJ290" s="423"/>
      <c r="NTK290" s="423"/>
      <c r="NTL290" s="423"/>
      <c r="NTM290" s="423"/>
      <c r="NTN290" s="423"/>
      <c r="NTO290" s="423"/>
      <c r="NTP290" s="423"/>
      <c r="NTQ290" s="423"/>
      <c r="NTR290" s="423"/>
      <c r="NTS290" s="423"/>
      <c r="NTT290" s="423"/>
      <c r="NTU290" s="423"/>
      <c r="NTV290" s="423"/>
      <c r="NTW290" s="423"/>
      <c r="NTX290" s="423"/>
      <c r="NTY290" s="423"/>
      <c r="NTZ290" s="423"/>
      <c r="NUA290" s="423"/>
      <c r="NUB290" s="423"/>
      <c r="NUC290" s="423"/>
      <c r="NUD290" s="423"/>
      <c r="NUE290" s="423"/>
      <c r="NUF290" s="423"/>
      <c r="NUG290" s="423"/>
      <c r="NUH290" s="423"/>
      <c r="NUI290" s="423"/>
      <c r="NUJ290" s="423"/>
      <c r="NUK290" s="423"/>
      <c r="NUL290" s="423"/>
      <c r="NUM290" s="423"/>
      <c r="NUN290" s="423"/>
      <c r="NUO290" s="423"/>
      <c r="NUP290" s="423"/>
      <c r="NUQ290" s="423"/>
      <c r="NUR290" s="423"/>
      <c r="NUS290" s="423"/>
      <c r="NUT290" s="423"/>
      <c r="NUU290" s="423"/>
      <c r="NUV290" s="423"/>
      <c r="NUW290" s="423"/>
      <c r="NUX290" s="423"/>
      <c r="NUY290" s="423"/>
      <c r="NUZ290" s="423"/>
      <c r="NVA290" s="423"/>
      <c r="NVB290" s="423"/>
      <c r="NVC290" s="423"/>
      <c r="NVD290" s="423"/>
      <c r="NVE290" s="423"/>
      <c r="NVF290" s="423"/>
      <c r="NVG290" s="423"/>
      <c r="NVH290" s="423"/>
      <c r="NVI290" s="423"/>
      <c r="NVJ290" s="423"/>
      <c r="NVK290" s="423"/>
      <c r="NVL290" s="423"/>
      <c r="NVM290" s="423"/>
      <c r="NVN290" s="423"/>
      <c r="NVO290" s="423"/>
      <c r="NVP290" s="423"/>
      <c r="NVQ290" s="423"/>
      <c r="NVR290" s="423"/>
      <c r="NVS290" s="423"/>
      <c r="NVT290" s="423"/>
      <c r="NVU290" s="423"/>
      <c r="NVV290" s="423"/>
      <c r="NVW290" s="423"/>
      <c r="NVX290" s="423"/>
      <c r="NVY290" s="423"/>
      <c r="NVZ290" s="423"/>
      <c r="NWA290" s="423"/>
      <c r="NWB290" s="423"/>
      <c r="NWC290" s="423"/>
      <c r="NWD290" s="423"/>
      <c r="NWE290" s="423"/>
      <c r="NWF290" s="423"/>
      <c r="NWG290" s="423"/>
      <c r="NWH290" s="423"/>
      <c r="NWI290" s="423"/>
      <c r="NWJ290" s="423"/>
      <c r="NWK290" s="423"/>
      <c r="NWL290" s="423"/>
      <c r="NWM290" s="423"/>
      <c r="NWN290" s="423"/>
      <c r="NWO290" s="423"/>
      <c r="NWP290" s="423"/>
      <c r="NWQ290" s="423"/>
      <c r="NWR290" s="423"/>
      <c r="NWS290" s="423"/>
      <c r="NWT290" s="423"/>
      <c r="NWU290" s="423"/>
      <c r="NWV290" s="423"/>
      <c r="NWW290" s="423"/>
      <c r="NWX290" s="423"/>
      <c r="NWY290" s="423"/>
      <c r="NWZ290" s="423"/>
      <c r="NXA290" s="423"/>
      <c r="NXB290" s="423"/>
      <c r="NXC290" s="423"/>
      <c r="NXD290" s="423"/>
      <c r="NXE290" s="423"/>
      <c r="NXF290" s="423"/>
      <c r="NXG290" s="423"/>
      <c r="NXH290" s="423"/>
      <c r="NXI290" s="423"/>
      <c r="NXJ290" s="423"/>
      <c r="NXK290" s="423"/>
      <c r="NXL290" s="423"/>
      <c r="NXM290" s="423"/>
      <c r="NXN290" s="423"/>
      <c r="NXO290" s="423"/>
      <c r="NXP290" s="423"/>
      <c r="NXQ290" s="423"/>
      <c r="NXR290" s="423"/>
      <c r="NXS290" s="423"/>
      <c r="NXT290" s="423"/>
      <c r="NXU290" s="423"/>
      <c r="NXV290" s="423"/>
      <c r="NXW290" s="423"/>
      <c r="NXX290" s="423"/>
      <c r="NXY290" s="423"/>
      <c r="NXZ290" s="423"/>
      <c r="NYA290" s="423"/>
      <c r="NYB290" s="423"/>
      <c r="NYC290" s="423"/>
      <c r="NYD290" s="423"/>
      <c r="NYE290" s="423"/>
      <c r="NYF290" s="423"/>
      <c r="NYG290" s="423"/>
      <c r="NYH290" s="423"/>
      <c r="NYI290" s="423"/>
      <c r="NYJ290" s="423"/>
      <c r="NYK290" s="423"/>
      <c r="NYL290" s="423"/>
      <c r="NYM290" s="423"/>
      <c r="NYN290" s="423"/>
      <c r="NYO290" s="423"/>
      <c r="NYP290" s="423"/>
      <c r="NYQ290" s="423"/>
      <c r="NYR290" s="423"/>
      <c r="NYS290" s="423"/>
      <c r="NYT290" s="423"/>
      <c r="NYU290" s="423"/>
      <c r="NYV290" s="423"/>
      <c r="NYW290" s="423"/>
      <c r="NYX290" s="423"/>
      <c r="NYY290" s="423"/>
      <c r="NYZ290" s="423"/>
      <c r="NZA290" s="423"/>
      <c r="NZB290" s="423"/>
      <c r="NZC290" s="423"/>
      <c r="NZD290" s="423"/>
      <c r="NZE290" s="423"/>
      <c r="NZF290" s="423"/>
      <c r="NZG290" s="423"/>
      <c r="NZH290" s="423"/>
      <c r="NZI290" s="423"/>
      <c r="NZJ290" s="423"/>
      <c r="NZK290" s="423"/>
      <c r="NZL290" s="423"/>
      <c r="NZM290" s="423"/>
      <c r="NZN290" s="423"/>
      <c r="NZO290" s="423"/>
      <c r="NZP290" s="423"/>
      <c r="NZQ290" s="423"/>
      <c r="NZR290" s="423"/>
      <c r="NZS290" s="423"/>
      <c r="NZT290" s="423"/>
      <c r="NZU290" s="423"/>
      <c r="NZV290" s="423"/>
      <c r="NZW290" s="423"/>
      <c r="NZX290" s="423"/>
      <c r="NZY290" s="423"/>
      <c r="NZZ290" s="423"/>
      <c r="OAA290" s="423"/>
      <c r="OAB290" s="423"/>
      <c r="OAC290" s="423"/>
      <c r="OAD290" s="423"/>
      <c r="OAE290" s="423"/>
      <c r="OAF290" s="423"/>
      <c r="OAG290" s="423"/>
      <c r="OAH290" s="423"/>
      <c r="OAI290" s="423"/>
      <c r="OAJ290" s="423"/>
      <c r="OAK290" s="423"/>
      <c r="OAL290" s="423"/>
      <c r="OAM290" s="423"/>
      <c r="OAN290" s="423"/>
      <c r="OAO290" s="423"/>
      <c r="OAP290" s="423"/>
      <c r="OAQ290" s="423"/>
      <c r="OAR290" s="423"/>
      <c r="OAS290" s="423"/>
      <c r="OAT290" s="423"/>
      <c r="OAU290" s="423"/>
      <c r="OAV290" s="423"/>
      <c r="OAW290" s="423"/>
      <c r="OAX290" s="423"/>
      <c r="OAY290" s="423"/>
      <c r="OAZ290" s="423"/>
      <c r="OBA290" s="423"/>
      <c r="OBB290" s="423"/>
      <c r="OBC290" s="423"/>
      <c r="OBD290" s="423"/>
      <c r="OBE290" s="423"/>
      <c r="OBF290" s="423"/>
      <c r="OBG290" s="423"/>
      <c r="OBH290" s="423"/>
      <c r="OBI290" s="423"/>
      <c r="OBJ290" s="423"/>
      <c r="OBK290" s="423"/>
      <c r="OBL290" s="423"/>
      <c r="OBM290" s="423"/>
      <c r="OBN290" s="423"/>
      <c r="OBO290" s="423"/>
      <c r="OBP290" s="423"/>
      <c r="OBQ290" s="423"/>
      <c r="OBR290" s="423"/>
      <c r="OBS290" s="423"/>
      <c r="OBT290" s="423"/>
      <c r="OBU290" s="423"/>
      <c r="OBV290" s="423"/>
      <c r="OBW290" s="423"/>
      <c r="OBX290" s="423"/>
      <c r="OBY290" s="423"/>
      <c r="OBZ290" s="423"/>
      <c r="OCA290" s="423"/>
      <c r="OCB290" s="423"/>
      <c r="OCC290" s="423"/>
      <c r="OCD290" s="423"/>
      <c r="OCE290" s="423"/>
      <c r="OCF290" s="423"/>
      <c r="OCG290" s="423"/>
      <c r="OCH290" s="423"/>
      <c r="OCI290" s="423"/>
      <c r="OCJ290" s="423"/>
      <c r="OCK290" s="423"/>
      <c r="OCL290" s="423"/>
      <c r="OCM290" s="423"/>
      <c r="OCN290" s="423"/>
      <c r="OCO290" s="423"/>
      <c r="OCP290" s="423"/>
      <c r="OCQ290" s="423"/>
      <c r="OCR290" s="423"/>
      <c r="OCS290" s="423"/>
      <c r="OCT290" s="423"/>
      <c r="OCU290" s="423"/>
      <c r="OCV290" s="423"/>
      <c r="OCW290" s="423"/>
      <c r="OCX290" s="423"/>
      <c r="OCY290" s="423"/>
      <c r="OCZ290" s="423"/>
      <c r="ODA290" s="423"/>
      <c r="ODB290" s="423"/>
      <c r="ODC290" s="423"/>
      <c r="ODD290" s="423"/>
      <c r="ODE290" s="423"/>
      <c r="ODF290" s="423"/>
      <c r="ODG290" s="423"/>
      <c r="ODH290" s="423"/>
      <c r="ODI290" s="423"/>
      <c r="ODJ290" s="423"/>
      <c r="ODK290" s="423"/>
      <c r="ODL290" s="423"/>
      <c r="ODM290" s="423"/>
      <c r="ODN290" s="423"/>
      <c r="ODO290" s="423"/>
      <c r="ODP290" s="423"/>
      <c r="ODQ290" s="423"/>
      <c r="ODR290" s="423"/>
      <c r="ODS290" s="423"/>
      <c r="ODT290" s="423"/>
      <c r="ODU290" s="423"/>
      <c r="ODV290" s="423"/>
      <c r="ODW290" s="423"/>
      <c r="ODX290" s="423"/>
      <c r="ODY290" s="423"/>
      <c r="ODZ290" s="423"/>
      <c r="OEA290" s="423"/>
      <c r="OEB290" s="423"/>
      <c r="OEC290" s="423"/>
      <c r="OED290" s="423"/>
      <c r="OEE290" s="423"/>
      <c r="OEF290" s="423"/>
      <c r="OEG290" s="423"/>
      <c r="OEH290" s="423"/>
      <c r="OEI290" s="423"/>
      <c r="OEJ290" s="423"/>
      <c r="OEK290" s="423"/>
      <c r="OEL290" s="423"/>
      <c r="OEM290" s="423"/>
      <c r="OEN290" s="423"/>
      <c r="OEO290" s="423"/>
      <c r="OEP290" s="423"/>
      <c r="OEQ290" s="423"/>
      <c r="OER290" s="423"/>
      <c r="OES290" s="423"/>
      <c r="OET290" s="423"/>
      <c r="OEU290" s="423"/>
      <c r="OEV290" s="423"/>
      <c r="OEW290" s="423"/>
      <c r="OEX290" s="423"/>
      <c r="OEY290" s="423"/>
      <c r="OEZ290" s="423"/>
      <c r="OFA290" s="423"/>
      <c r="OFB290" s="423"/>
      <c r="OFC290" s="423"/>
      <c r="OFD290" s="423"/>
      <c r="OFE290" s="423"/>
      <c r="OFF290" s="423"/>
      <c r="OFG290" s="423"/>
      <c r="OFH290" s="423"/>
      <c r="OFI290" s="423"/>
      <c r="OFJ290" s="423"/>
      <c r="OFK290" s="423"/>
      <c r="OFL290" s="423"/>
      <c r="OFM290" s="423"/>
      <c r="OFN290" s="423"/>
      <c r="OFO290" s="423"/>
      <c r="OFP290" s="423"/>
      <c r="OFQ290" s="423"/>
      <c r="OFR290" s="423"/>
      <c r="OFS290" s="423"/>
      <c r="OFT290" s="423"/>
      <c r="OFU290" s="423"/>
      <c r="OFV290" s="423"/>
      <c r="OFW290" s="423"/>
      <c r="OFX290" s="423"/>
      <c r="OFY290" s="423"/>
      <c r="OFZ290" s="423"/>
      <c r="OGA290" s="423"/>
      <c r="OGB290" s="423"/>
      <c r="OGC290" s="423"/>
      <c r="OGD290" s="423"/>
      <c r="OGE290" s="423"/>
      <c r="OGF290" s="423"/>
      <c r="OGG290" s="423"/>
      <c r="OGH290" s="423"/>
      <c r="OGI290" s="423"/>
      <c r="OGJ290" s="423"/>
      <c r="OGK290" s="423"/>
      <c r="OGL290" s="423"/>
      <c r="OGM290" s="423"/>
      <c r="OGN290" s="423"/>
      <c r="OGO290" s="423"/>
      <c r="OGP290" s="423"/>
      <c r="OGQ290" s="423"/>
      <c r="OGR290" s="423"/>
      <c r="OGS290" s="423"/>
      <c r="OGT290" s="423"/>
      <c r="OGU290" s="423"/>
      <c r="OGV290" s="423"/>
      <c r="OGW290" s="423"/>
      <c r="OGX290" s="423"/>
      <c r="OGY290" s="423"/>
      <c r="OGZ290" s="423"/>
      <c r="OHA290" s="423"/>
      <c r="OHB290" s="423"/>
      <c r="OHC290" s="423"/>
      <c r="OHD290" s="423"/>
      <c r="OHE290" s="423"/>
      <c r="OHF290" s="423"/>
      <c r="OHG290" s="423"/>
      <c r="OHH290" s="423"/>
      <c r="OHI290" s="423"/>
      <c r="OHJ290" s="423"/>
      <c r="OHK290" s="423"/>
      <c r="OHL290" s="423"/>
      <c r="OHM290" s="423"/>
      <c r="OHN290" s="423"/>
      <c r="OHO290" s="423"/>
      <c r="OHP290" s="423"/>
      <c r="OHQ290" s="423"/>
      <c r="OHR290" s="423"/>
      <c r="OHS290" s="423"/>
      <c r="OHT290" s="423"/>
      <c r="OHU290" s="423"/>
      <c r="OHV290" s="423"/>
      <c r="OHW290" s="423"/>
      <c r="OHX290" s="423"/>
      <c r="OHY290" s="423"/>
      <c r="OHZ290" s="423"/>
      <c r="OIA290" s="423"/>
      <c r="OIB290" s="423"/>
      <c r="OIC290" s="423"/>
      <c r="OID290" s="423"/>
      <c r="OIE290" s="423"/>
      <c r="OIF290" s="423"/>
      <c r="OIG290" s="423"/>
      <c r="OIH290" s="423"/>
      <c r="OII290" s="423"/>
      <c r="OIJ290" s="423"/>
      <c r="OIK290" s="423"/>
      <c r="OIL290" s="423"/>
      <c r="OIM290" s="423"/>
      <c r="OIN290" s="423"/>
      <c r="OIO290" s="423"/>
      <c r="OIP290" s="423"/>
      <c r="OIQ290" s="423"/>
      <c r="OIR290" s="423"/>
      <c r="OIS290" s="423"/>
      <c r="OIT290" s="423"/>
      <c r="OIU290" s="423"/>
      <c r="OIV290" s="423"/>
      <c r="OIW290" s="423"/>
      <c r="OIX290" s="423"/>
      <c r="OIY290" s="423"/>
      <c r="OIZ290" s="423"/>
      <c r="OJA290" s="423"/>
      <c r="OJB290" s="423"/>
      <c r="OJC290" s="423"/>
      <c r="OJD290" s="423"/>
      <c r="OJE290" s="423"/>
      <c r="OJF290" s="423"/>
      <c r="OJG290" s="423"/>
      <c r="OJH290" s="423"/>
      <c r="OJI290" s="423"/>
      <c r="OJJ290" s="423"/>
      <c r="OJK290" s="423"/>
      <c r="OJL290" s="423"/>
      <c r="OJM290" s="423"/>
      <c r="OJN290" s="423"/>
      <c r="OJO290" s="423"/>
      <c r="OJP290" s="423"/>
      <c r="OJQ290" s="423"/>
      <c r="OJR290" s="423"/>
      <c r="OJS290" s="423"/>
      <c r="OJT290" s="423"/>
      <c r="OJU290" s="423"/>
      <c r="OJV290" s="423"/>
      <c r="OJW290" s="423"/>
      <c r="OJX290" s="423"/>
      <c r="OJY290" s="423"/>
      <c r="OJZ290" s="423"/>
      <c r="OKA290" s="423"/>
      <c r="OKB290" s="423"/>
      <c r="OKC290" s="423"/>
      <c r="OKD290" s="423"/>
      <c r="OKE290" s="423"/>
      <c r="OKF290" s="423"/>
      <c r="OKG290" s="423"/>
      <c r="OKH290" s="423"/>
      <c r="OKI290" s="423"/>
      <c r="OKJ290" s="423"/>
      <c r="OKK290" s="423"/>
      <c r="OKL290" s="423"/>
      <c r="OKM290" s="423"/>
      <c r="OKN290" s="423"/>
      <c r="OKO290" s="423"/>
      <c r="OKP290" s="423"/>
      <c r="OKQ290" s="423"/>
      <c r="OKR290" s="423"/>
      <c r="OKS290" s="423"/>
      <c r="OKT290" s="423"/>
      <c r="OKU290" s="423"/>
      <c r="OKV290" s="423"/>
      <c r="OKW290" s="423"/>
      <c r="OKX290" s="423"/>
      <c r="OKY290" s="423"/>
      <c r="OKZ290" s="423"/>
      <c r="OLA290" s="423"/>
      <c r="OLB290" s="423"/>
      <c r="OLC290" s="423"/>
      <c r="OLD290" s="423"/>
      <c r="OLE290" s="423"/>
      <c r="OLF290" s="423"/>
      <c r="OLG290" s="423"/>
      <c r="OLH290" s="423"/>
      <c r="OLI290" s="423"/>
      <c r="OLJ290" s="423"/>
      <c r="OLK290" s="423"/>
      <c r="OLL290" s="423"/>
      <c r="OLM290" s="423"/>
      <c r="OLN290" s="423"/>
      <c r="OLO290" s="423"/>
      <c r="OLP290" s="423"/>
      <c r="OLQ290" s="423"/>
      <c r="OLR290" s="423"/>
      <c r="OLS290" s="423"/>
      <c r="OLT290" s="423"/>
      <c r="OLU290" s="423"/>
      <c r="OLV290" s="423"/>
      <c r="OLW290" s="423"/>
      <c r="OLX290" s="423"/>
      <c r="OLY290" s="423"/>
      <c r="OLZ290" s="423"/>
      <c r="OMA290" s="423"/>
      <c r="OMB290" s="423"/>
      <c r="OMC290" s="423"/>
      <c r="OMD290" s="423"/>
      <c r="OME290" s="423"/>
      <c r="OMF290" s="423"/>
      <c r="OMG290" s="423"/>
      <c r="OMH290" s="423"/>
      <c r="OMI290" s="423"/>
      <c r="OMJ290" s="423"/>
      <c r="OMK290" s="423"/>
      <c r="OML290" s="423"/>
      <c r="OMM290" s="423"/>
      <c r="OMN290" s="423"/>
      <c r="OMO290" s="423"/>
      <c r="OMP290" s="423"/>
      <c r="OMQ290" s="423"/>
      <c r="OMR290" s="423"/>
      <c r="OMS290" s="423"/>
      <c r="OMT290" s="423"/>
      <c r="OMU290" s="423"/>
      <c r="OMV290" s="423"/>
      <c r="OMW290" s="423"/>
      <c r="OMX290" s="423"/>
      <c r="OMY290" s="423"/>
      <c r="OMZ290" s="423"/>
      <c r="ONA290" s="423"/>
      <c r="ONB290" s="423"/>
      <c r="ONC290" s="423"/>
      <c r="OND290" s="423"/>
      <c r="ONE290" s="423"/>
      <c r="ONF290" s="423"/>
      <c r="ONG290" s="423"/>
      <c r="ONH290" s="423"/>
      <c r="ONI290" s="423"/>
      <c r="ONJ290" s="423"/>
      <c r="ONK290" s="423"/>
      <c r="ONL290" s="423"/>
      <c r="ONM290" s="423"/>
      <c r="ONN290" s="423"/>
      <c r="ONO290" s="423"/>
      <c r="ONP290" s="423"/>
      <c r="ONQ290" s="423"/>
      <c r="ONR290" s="423"/>
      <c r="ONS290" s="423"/>
      <c r="ONT290" s="423"/>
      <c r="ONU290" s="423"/>
      <c r="ONV290" s="423"/>
      <c r="ONW290" s="423"/>
      <c r="ONX290" s="423"/>
      <c r="ONY290" s="423"/>
      <c r="ONZ290" s="423"/>
      <c r="OOA290" s="423"/>
      <c r="OOB290" s="423"/>
      <c r="OOC290" s="423"/>
      <c r="OOD290" s="423"/>
      <c r="OOE290" s="423"/>
      <c r="OOF290" s="423"/>
      <c r="OOG290" s="423"/>
      <c r="OOH290" s="423"/>
      <c r="OOI290" s="423"/>
      <c r="OOJ290" s="423"/>
      <c r="OOK290" s="423"/>
      <c r="OOL290" s="423"/>
      <c r="OOM290" s="423"/>
      <c r="OON290" s="423"/>
      <c r="OOO290" s="423"/>
      <c r="OOP290" s="423"/>
      <c r="OOQ290" s="423"/>
      <c r="OOR290" s="423"/>
      <c r="OOS290" s="423"/>
      <c r="OOT290" s="423"/>
      <c r="OOU290" s="423"/>
      <c r="OOV290" s="423"/>
      <c r="OOW290" s="423"/>
      <c r="OOX290" s="423"/>
      <c r="OOY290" s="423"/>
      <c r="OOZ290" s="423"/>
      <c r="OPA290" s="423"/>
      <c r="OPB290" s="423"/>
      <c r="OPC290" s="423"/>
      <c r="OPD290" s="423"/>
      <c r="OPE290" s="423"/>
      <c r="OPF290" s="423"/>
      <c r="OPG290" s="423"/>
      <c r="OPH290" s="423"/>
      <c r="OPI290" s="423"/>
      <c r="OPJ290" s="423"/>
      <c r="OPK290" s="423"/>
      <c r="OPL290" s="423"/>
      <c r="OPM290" s="423"/>
      <c r="OPN290" s="423"/>
      <c r="OPO290" s="423"/>
      <c r="OPP290" s="423"/>
      <c r="OPQ290" s="423"/>
      <c r="OPR290" s="423"/>
      <c r="OPS290" s="423"/>
      <c r="OPT290" s="423"/>
      <c r="OPU290" s="423"/>
      <c r="OPV290" s="423"/>
      <c r="OPW290" s="423"/>
      <c r="OPX290" s="423"/>
      <c r="OPY290" s="423"/>
      <c r="OPZ290" s="423"/>
      <c r="OQA290" s="423"/>
      <c r="OQB290" s="423"/>
      <c r="OQC290" s="423"/>
      <c r="OQD290" s="423"/>
      <c r="OQE290" s="423"/>
      <c r="OQF290" s="423"/>
      <c r="OQG290" s="423"/>
      <c r="OQH290" s="423"/>
      <c r="OQI290" s="423"/>
      <c r="OQJ290" s="423"/>
      <c r="OQK290" s="423"/>
      <c r="OQL290" s="423"/>
      <c r="OQM290" s="423"/>
      <c r="OQN290" s="423"/>
      <c r="OQO290" s="423"/>
      <c r="OQP290" s="423"/>
      <c r="OQQ290" s="423"/>
      <c r="OQR290" s="423"/>
      <c r="OQS290" s="423"/>
      <c r="OQT290" s="423"/>
      <c r="OQU290" s="423"/>
      <c r="OQV290" s="423"/>
      <c r="OQW290" s="423"/>
      <c r="OQX290" s="423"/>
      <c r="OQY290" s="423"/>
      <c r="OQZ290" s="423"/>
      <c r="ORA290" s="423"/>
      <c r="ORB290" s="423"/>
      <c r="ORC290" s="423"/>
      <c r="ORD290" s="423"/>
      <c r="ORE290" s="423"/>
      <c r="ORF290" s="423"/>
      <c r="ORG290" s="423"/>
      <c r="ORH290" s="423"/>
      <c r="ORI290" s="423"/>
      <c r="ORJ290" s="423"/>
      <c r="ORK290" s="423"/>
      <c r="ORL290" s="423"/>
      <c r="ORM290" s="423"/>
      <c r="ORN290" s="423"/>
      <c r="ORO290" s="423"/>
      <c r="ORP290" s="423"/>
      <c r="ORQ290" s="423"/>
      <c r="ORR290" s="423"/>
      <c r="ORS290" s="423"/>
      <c r="ORT290" s="423"/>
      <c r="ORU290" s="423"/>
      <c r="ORV290" s="423"/>
      <c r="ORW290" s="423"/>
      <c r="ORX290" s="423"/>
      <c r="ORY290" s="423"/>
      <c r="ORZ290" s="423"/>
      <c r="OSA290" s="423"/>
      <c r="OSB290" s="423"/>
      <c r="OSC290" s="423"/>
      <c r="OSD290" s="423"/>
      <c r="OSE290" s="423"/>
      <c r="OSF290" s="423"/>
      <c r="OSG290" s="423"/>
      <c r="OSH290" s="423"/>
      <c r="OSI290" s="423"/>
      <c r="OSJ290" s="423"/>
      <c r="OSK290" s="423"/>
      <c r="OSL290" s="423"/>
      <c r="OSM290" s="423"/>
      <c r="OSN290" s="423"/>
      <c r="OSO290" s="423"/>
      <c r="OSP290" s="423"/>
      <c r="OSQ290" s="423"/>
      <c r="OSR290" s="423"/>
      <c r="OSS290" s="423"/>
      <c r="OST290" s="423"/>
      <c r="OSU290" s="423"/>
      <c r="OSV290" s="423"/>
      <c r="OSW290" s="423"/>
      <c r="OSX290" s="423"/>
      <c r="OSY290" s="423"/>
      <c r="OSZ290" s="423"/>
      <c r="OTA290" s="423"/>
      <c r="OTB290" s="423"/>
      <c r="OTC290" s="423"/>
      <c r="OTD290" s="423"/>
      <c r="OTE290" s="423"/>
      <c r="OTF290" s="423"/>
      <c r="OTG290" s="423"/>
      <c r="OTH290" s="423"/>
      <c r="OTI290" s="423"/>
      <c r="OTJ290" s="423"/>
      <c r="OTK290" s="423"/>
      <c r="OTL290" s="423"/>
      <c r="OTM290" s="423"/>
      <c r="OTN290" s="423"/>
      <c r="OTO290" s="423"/>
      <c r="OTP290" s="423"/>
      <c r="OTQ290" s="423"/>
      <c r="OTR290" s="423"/>
      <c r="OTS290" s="423"/>
      <c r="OTT290" s="423"/>
      <c r="OTU290" s="423"/>
      <c r="OTV290" s="423"/>
      <c r="OTW290" s="423"/>
      <c r="OTX290" s="423"/>
      <c r="OTY290" s="423"/>
      <c r="OTZ290" s="423"/>
      <c r="OUA290" s="423"/>
      <c r="OUB290" s="423"/>
      <c r="OUC290" s="423"/>
      <c r="OUD290" s="423"/>
      <c r="OUE290" s="423"/>
      <c r="OUF290" s="423"/>
      <c r="OUG290" s="423"/>
      <c r="OUH290" s="423"/>
      <c r="OUI290" s="423"/>
      <c r="OUJ290" s="423"/>
      <c r="OUK290" s="423"/>
      <c r="OUL290" s="423"/>
      <c r="OUM290" s="423"/>
      <c r="OUN290" s="423"/>
      <c r="OUO290" s="423"/>
      <c r="OUP290" s="423"/>
      <c r="OUQ290" s="423"/>
      <c r="OUR290" s="423"/>
      <c r="OUS290" s="423"/>
      <c r="OUT290" s="423"/>
      <c r="OUU290" s="423"/>
      <c r="OUV290" s="423"/>
      <c r="OUW290" s="423"/>
      <c r="OUX290" s="423"/>
      <c r="OUY290" s="423"/>
      <c r="OUZ290" s="423"/>
      <c r="OVA290" s="423"/>
      <c r="OVB290" s="423"/>
      <c r="OVC290" s="423"/>
      <c r="OVD290" s="423"/>
      <c r="OVE290" s="423"/>
      <c r="OVF290" s="423"/>
      <c r="OVG290" s="423"/>
      <c r="OVH290" s="423"/>
      <c r="OVI290" s="423"/>
      <c r="OVJ290" s="423"/>
      <c r="OVK290" s="423"/>
      <c r="OVL290" s="423"/>
      <c r="OVM290" s="423"/>
      <c r="OVN290" s="423"/>
      <c r="OVO290" s="423"/>
      <c r="OVP290" s="423"/>
      <c r="OVQ290" s="423"/>
      <c r="OVR290" s="423"/>
      <c r="OVS290" s="423"/>
      <c r="OVT290" s="423"/>
      <c r="OVU290" s="423"/>
      <c r="OVV290" s="423"/>
      <c r="OVW290" s="423"/>
      <c r="OVX290" s="423"/>
      <c r="OVY290" s="423"/>
      <c r="OVZ290" s="423"/>
      <c r="OWA290" s="423"/>
      <c r="OWB290" s="423"/>
      <c r="OWC290" s="423"/>
      <c r="OWD290" s="423"/>
      <c r="OWE290" s="423"/>
      <c r="OWF290" s="423"/>
      <c r="OWG290" s="423"/>
      <c r="OWH290" s="423"/>
      <c r="OWI290" s="423"/>
      <c r="OWJ290" s="423"/>
      <c r="OWK290" s="423"/>
      <c r="OWL290" s="423"/>
      <c r="OWM290" s="423"/>
      <c r="OWN290" s="423"/>
      <c r="OWO290" s="423"/>
      <c r="OWP290" s="423"/>
      <c r="OWQ290" s="423"/>
      <c r="OWR290" s="423"/>
      <c r="OWS290" s="423"/>
      <c r="OWT290" s="423"/>
      <c r="OWU290" s="423"/>
      <c r="OWV290" s="423"/>
      <c r="OWW290" s="423"/>
      <c r="OWX290" s="423"/>
      <c r="OWY290" s="423"/>
      <c r="OWZ290" s="423"/>
      <c r="OXA290" s="423"/>
      <c r="OXB290" s="423"/>
      <c r="OXC290" s="423"/>
      <c r="OXD290" s="423"/>
      <c r="OXE290" s="423"/>
      <c r="OXF290" s="423"/>
      <c r="OXG290" s="423"/>
      <c r="OXH290" s="423"/>
      <c r="OXI290" s="423"/>
      <c r="OXJ290" s="423"/>
      <c r="OXK290" s="423"/>
      <c r="OXL290" s="423"/>
      <c r="OXM290" s="423"/>
      <c r="OXN290" s="423"/>
      <c r="OXO290" s="423"/>
      <c r="OXP290" s="423"/>
      <c r="OXQ290" s="423"/>
      <c r="OXR290" s="423"/>
      <c r="OXS290" s="423"/>
      <c r="OXT290" s="423"/>
      <c r="OXU290" s="423"/>
      <c r="OXV290" s="423"/>
      <c r="OXW290" s="423"/>
      <c r="OXX290" s="423"/>
      <c r="OXY290" s="423"/>
      <c r="OXZ290" s="423"/>
      <c r="OYA290" s="423"/>
      <c r="OYB290" s="423"/>
      <c r="OYC290" s="423"/>
      <c r="OYD290" s="423"/>
      <c r="OYE290" s="423"/>
      <c r="OYF290" s="423"/>
      <c r="OYG290" s="423"/>
      <c r="OYH290" s="423"/>
      <c r="OYI290" s="423"/>
      <c r="OYJ290" s="423"/>
      <c r="OYK290" s="423"/>
      <c r="OYL290" s="423"/>
      <c r="OYM290" s="423"/>
      <c r="OYN290" s="423"/>
      <c r="OYO290" s="423"/>
      <c r="OYP290" s="423"/>
      <c r="OYQ290" s="423"/>
      <c r="OYR290" s="423"/>
      <c r="OYS290" s="423"/>
      <c r="OYT290" s="423"/>
      <c r="OYU290" s="423"/>
      <c r="OYV290" s="423"/>
      <c r="OYW290" s="423"/>
      <c r="OYX290" s="423"/>
      <c r="OYY290" s="423"/>
      <c r="OYZ290" s="423"/>
      <c r="OZA290" s="423"/>
      <c r="OZB290" s="423"/>
      <c r="OZC290" s="423"/>
      <c r="OZD290" s="423"/>
      <c r="OZE290" s="423"/>
      <c r="OZF290" s="423"/>
      <c r="OZG290" s="423"/>
      <c r="OZH290" s="423"/>
      <c r="OZI290" s="423"/>
      <c r="OZJ290" s="423"/>
      <c r="OZK290" s="423"/>
      <c r="OZL290" s="423"/>
      <c r="OZM290" s="423"/>
      <c r="OZN290" s="423"/>
      <c r="OZO290" s="423"/>
      <c r="OZP290" s="423"/>
      <c r="OZQ290" s="423"/>
      <c r="OZR290" s="423"/>
      <c r="OZS290" s="423"/>
      <c r="OZT290" s="423"/>
      <c r="OZU290" s="423"/>
      <c r="OZV290" s="423"/>
      <c r="OZW290" s="423"/>
      <c r="OZX290" s="423"/>
      <c r="OZY290" s="423"/>
      <c r="OZZ290" s="423"/>
      <c r="PAA290" s="423"/>
      <c r="PAB290" s="423"/>
      <c r="PAC290" s="423"/>
      <c r="PAD290" s="423"/>
      <c r="PAE290" s="423"/>
      <c r="PAF290" s="423"/>
      <c r="PAG290" s="423"/>
      <c r="PAH290" s="423"/>
      <c r="PAI290" s="423"/>
      <c r="PAJ290" s="423"/>
      <c r="PAK290" s="423"/>
      <c r="PAL290" s="423"/>
      <c r="PAM290" s="423"/>
      <c r="PAN290" s="423"/>
      <c r="PAO290" s="423"/>
      <c r="PAP290" s="423"/>
      <c r="PAQ290" s="423"/>
      <c r="PAR290" s="423"/>
      <c r="PAS290" s="423"/>
      <c r="PAT290" s="423"/>
      <c r="PAU290" s="423"/>
      <c r="PAV290" s="423"/>
      <c r="PAW290" s="423"/>
      <c r="PAX290" s="423"/>
      <c r="PAY290" s="423"/>
      <c r="PAZ290" s="423"/>
      <c r="PBA290" s="423"/>
      <c r="PBB290" s="423"/>
      <c r="PBC290" s="423"/>
      <c r="PBD290" s="423"/>
      <c r="PBE290" s="423"/>
      <c r="PBF290" s="423"/>
      <c r="PBG290" s="423"/>
      <c r="PBH290" s="423"/>
      <c r="PBI290" s="423"/>
      <c r="PBJ290" s="423"/>
      <c r="PBK290" s="423"/>
      <c r="PBL290" s="423"/>
      <c r="PBM290" s="423"/>
      <c r="PBN290" s="423"/>
      <c r="PBO290" s="423"/>
      <c r="PBP290" s="423"/>
      <c r="PBQ290" s="423"/>
      <c r="PBR290" s="423"/>
      <c r="PBS290" s="423"/>
      <c r="PBT290" s="423"/>
      <c r="PBU290" s="423"/>
      <c r="PBV290" s="423"/>
      <c r="PBW290" s="423"/>
      <c r="PBX290" s="423"/>
      <c r="PBY290" s="423"/>
      <c r="PBZ290" s="423"/>
      <c r="PCA290" s="423"/>
      <c r="PCB290" s="423"/>
      <c r="PCC290" s="423"/>
      <c r="PCD290" s="423"/>
      <c r="PCE290" s="423"/>
      <c r="PCF290" s="423"/>
      <c r="PCG290" s="423"/>
      <c r="PCH290" s="423"/>
      <c r="PCI290" s="423"/>
      <c r="PCJ290" s="423"/>
      <c r="PCK290" s="423"/>
      <c r="PCL290" s="423"/>
      <c r="PCM290" s="423"/>
      <c r="PCN290" s="423"/>
      <c r="PCO290" s="423"/>
      <c r="PCP290" s="423"/>
      <c r="PCQ290" s="423"/>
      <c r="PCR290" s="423"/>
      <c r="PCS290" s="423"/>
      <c r="PCT290" s="423"/>
      <c r="PCU290" s="423"/>
      <c r="PCV290" s="423"/>
      <c r="PCW290" s="423"/>
      <c r="PCX290" s="423"/>
      <c r="PCY290" s="423"/>
      <c r="PCZ290" s="423"/>
      <c r="PDA290" s="423"/>
      <c r="PDB290" s="423"/>
      <c r="PDC290" s="423"/>
      <c r="PDD290" s="423"/>
      <c r="PDE290" s="423"/>
      <c r="PDF290" s="423"/>
      <c r="PDG290" s="423"/>
      <c r="PDH290" s="423"/>
      <c r="PDI290" s="423"/>
      <c r="PDJ290" s="423"/>
      <c r="PDK290" s="423"/>
      <c r="PDL290" s="423"/>
      <c r="PDM290" s="423"/>
      <c r="PDN290" s="423"/>
      <c r="PDO290" s="423"/>
      <c r="PDP290" s="423"/>
      <c r="PDQ290" s="423"/>
      <c r="PDR290" s="423"/>
      <c r="PDS290" s="423"/>
      <c r="PDT290" s="423"/>
      <c r="PDU290" s="423"/>
      <c r="PDV290" s="423"/>
      <c r="PDW290" s="423"/>
      <c r="PDX290" s="423"/>
      <c r="PDY290" s="423"/>
      <c r="PDZ290" s="423"/>
      <c r="PEA290" s="423"/>
      <c r="PEB290" s="423"/>
      <c r="PEC290" s="423"/>
      <c r="PED290" s="423"/>
      <c r="PEE290" s="423"/>
      <c r="PEF290" s="423"/>
      <c r="PEG290" s="423"/>
      <c r="PEH290" s="423"/>
      <c r="PEI290" s="423"/>
      <c r="PEJ290" s="423"/>
      <c r="PEK290" s="423"/>
      <c r="PEL290" s="423"/>
      <c r="PEM290" s="423"/>
      <c r="PEN290" s="423"/>
      <c r="PEO290" s="423"/>
      <c r="PEP290" s="423"/>
      <c r="PEQ290" s="423"/>
      <c r="PER290" s="423"/>
      <c r="PES290" s="423"/>
      <c r="PET290" s="423"/>
      <c r="PEU290" s="423"/>
      <c r="PEV290" s="423"/>
      <c r="PEW290" s="423"/>
      <c r="PEX290" s="423"/>
      <c r="PEY290" s="423"/>
      <c r="PEZ290" s="423"/>
      <c r="PFA290" s="423"/>
      <c r="PFB290" s="423"/>
      <c r="PFC290" s="423"/>
      <c r="PFD290" s="423"/>
      <c r="PFE290" s="423"/>
      <c r="PFF290" s="423"/>
      <c r="PFG290" s="423"/>
      <c r="PFH290" s="423"/>
      <c r="PFI290" s="423"/>
      <c r="PFJ290" s="423"/>
      <c r="PFK290" s="423"/>
      <c r="PFL290" s="423"/>
      <c r="PFM290" s="423"/>
      <c r="PFN290" s="423"/>
      <c r="PFO290" s="423"/>
      <c r="PFP290" s="423"/>
      <c r="PFQ290" s="423"/>
      <c r="PFR290" s="423"/>
      <c r="PFS290" s="423"/>
      <c r="PFT290" s="423"/>
      <c r="PFU290" s="423"/>
      <c r="PFV290" s="423"/>
      <c r="PFW290" s="423"/>
      <c r="PFX290" s="423"/>
      <c r="PFY290" s="423"/>
      <c r="PFZ290" s="423"/>
      <c r="PGA290" s="423"/>
      <c r="PGB290" s="423"/>
      <c r="PGC290" s="423"/>
      <c r="PGD290" s="423"/>
      <c r="PGE290" s="423"/>
      <c r="PGF290" s="423"/>
      <c r="PGG290" s="423"/>
      <c r="PGH290" s="423"/>
      <c r="PGI290" s="423"/>
      <c r="PGJ290" s="423"/>
      <c r="PGK290" s="423"/>
      <c r="PGL290" s="423"/>
      <c r="PGM290" s="423"/>
      <c r="PGN290" s="423"/>
      <c r="PGO290" s="423"/>
      <c r="PGP290" s="423"/>
      <c r="PGQ290" s="423"/>
      <c r="PGR290" s="423"/>
      <c r="PGS290" s="423"/>
      <c r="PGT290" s="423"/>
      <c r="PGU290" s="423"/>
      <c r="PGV290" s="423"/>
      <c r="PGW290" s="423"/>
      <c r="PGX290" s="423"/>
      <c r="PGY290" s="423"/>
      <c r="PGZ290" s="423"/>
      <c r="PHA290" s="423"/>
      <c r="PHB290" s="423"/>
      <c r="PHC290" s="423"/>
      <c r="PHD290" s="423"/>
      <c r="PHE290" s="423"/>
      <c r="PHF290" s="423"/>
      <c r="PHG290" s="423"/>
      <c r="PHH290" s="423"/>
      <c r="PHI290" s="423"/>
      <c r="PHJ290" s="423"/>
      <c r="PHK290" s="423"/>
      <c r="PHL290" s="423"/>
      <c r="PHM290" s="423"/>
      <c r="PHN290" s="423"/>
      <c r="PHO290" s="423"/>
      <c r="PHP290" s="423"/>
      <c r="PHQ290" s="423"/>
      <c r="PHR290" s="423"/>
      <c r="PHS290" s="423"/>
      <c r="PHT290" s="423"/>
      <c r="PHU290" s="423"/>
      <c r="PHV290" s="423"/>
      <c r="PHW290" s="423"/>
      <c r="PHX290" s="423"/>
      <c r="PHY290" s="423"/>
      <c r="PHZ290" s="423"/>
      <c r="PIA290" s="423"/>
      <c r="PIB290" s="423"/>
      <c r="PIC290" s="423"/>
      <c r="PID290" s="423"/>
      <c r="PIE290" s="423"/>
      <c r="PIF290" s="423"/>
      <c r="PIG290" s="423"/>
      <c r="PIH290" s="423"/>
      <c r="PII290" s="423"/>
      <c r="PIJ290" s="423"/>
      <c r="PIK290" s="423"/>
      <c r="PIL290" s="423"/>
      <c r="PIM290" s="423"/>
      <c r="PIN290" s="423"/>
      <c r="PIO290" s="423"/>
      <c r="PIP290" s="423"/>
      <c r="PIQ290" s="423"/>
      <c r="PIR290" s="423"/>
      <c r="PIS290" s="423"/>
      <c r="PIT290" s="423"/>
      <c r="PIU290" s="423"/>
      <c r="PIV290" s="423"/>
      <c r="PIW290" s="423"/>
      <c r="PIX290" s="423"/>
      <c r="PIY290" s="423"/>
      <c r="PIZ290" s="423"/>
      <c r="PJA290" s="423"/>
      <c r="PJB290" s="423"/>
      <c r="PJC290" s="423"/>
      <c r="PJD290" s="423"/>
      <c r="PJE290" s="423"/>
      <c r="PJF290" s="423"/>
      <c r="PJG290" s="423"/>
      <c r="PJH290" s="423"/>
      <c r="PJI290" s="423"/>
      <c r="PJJ290" s="423"/>
      <c r="PJK290" s="423"/>
      <c r="PJL290" s="423"/>
      <c r="PJM290" s="423"/>
      <c r="PJN290" s="423"/>
      <c r="PJO290" s="423"/>
      <c r="PJP290" s="423"/>
      <c r="PJQ290" s="423"/>
      <c r="PJR290" s="423"/>
      <c r="PJS290" s="423"/>
      <c r="PJT290" s="423"/>
      <c r="PJU290" s="423"/>
      <c r="PJV290" s="423"/>
      <c r="PJW290" s="423"/>
      <c r="PJX290" s="423"/>
      <c r="PJY290" s="423"/>
      <c r="PJZ290" s="423"/>
      <c r="PKA290" s="423"/>
      <c r="PKB290" s="423"/>
      <c r="PKC290" s="423"/>
      <c r="PKD290" s="423"/>
      <c r="PKE290" s="423"/>
      <c r="PKF290" s="423"/>
      <c r="PKG290" s="423"/>
      <c r="PKH290" s="423"/>
      <c r="PKI290" s="423"/>
      <c r="PKJ290" s="423"/>
      <c r="PKK290" s="423"/>
      <c r="PKL290" s="423"/>
      <c r="PKM290" s="423"/>
      <c r="PKN290" s="423"/>
      <c r="PKO290" s="423"/>
      <c r="PKP290" s="423"/>
      <c r="PKQ290" s="423"/>
      <c r="PKR290" s="423"/>
      <c r="PKS290" s="423"/>
      <c r="PKT290" s="423"/>
      <c r="PKU290" s="423"/>
      <c r="PKV290" s="423"/>
      <c r="PKW290" s="423"/>
      <c r="PKX290" s="423"/>
      <c r="PKY290" s="423"/>
      <c r="PKZ290" s="423"/>
      <c r="PLA290" s="423"/>
      <c r="PLB290" s="423"/>
      <c r="PLC290" s="423"/>
      <c r="PLD290" s="423"/>
      <c r="PLE290" s="423"/>
      <c r="PLF290" s="423"/>
      <c r="PLG290" s="423"/>
      <c r="PLH290" s="423"/>
      <c r="PLI290" s="423"/>
      <c r="PLJ290" s="423"/>
      <c r="PLK290" s="423"/>
      <c r="PLL290" s="423"/>
      <c r="PLM290" s="423"/>
      <c r="PLN290" s="423"/>
      <c r="PLO290" s="423"/>
      <c r="PLP290" s="423"/>
      <c r="PLQ290" s="423"/>
      <c r="PLR290" s="423"/>
      <c r="PLS290" s="423"/>
      <c r="PLT290" s="423"/>
      <c r="PLU290" s="423"/>
      <c r="PLV290" s="423"/>
      <c r="PLW290" s="423"/>
      <c r="PLX290" s="423"/>
      <c r="PLY290" s="423"/>
      <c r="PLZ290" s="423"/>
      <c r="PMA290" s="423"/>
      <c r="PMB290" s="423"/>
      <c r="PMC290" s="423"/>
      <c r="PMD290" s="423"/>
      <c r="PME290" s="423"/>
      <c r="PMF290" s="423"/>
      <c r="PMG290" s="423"/>
      <c r="PMH290" s="423"/>
      <c r="PMI290" s="423"/>
      <c r="PMJ290" s="423"/>
      <c r="PMK290" s="423"/>
      <c r="PML290" s="423"/>
      <c r="PMM290" s="423"/>
      <c r="PMN290" s="423"/>
      <c r="PMO290" s="423"/>
      <c r="PMP290" s="423"/>
      <c r="PMQ290" s="423"/>
      <c r="PMR290" s="423"/>
      <c r="PMS290" s="423"/>
      <c r="PMT290" s="423"/>
      <c r="PMU290" s="423"/>
      <c r="PMV290" s="423"/>
      <c r="PMW290" s="423"/>
      <c r="PMX290" s="423"/>
      <c r="PMY290" s="423"/>
      <c r="PMZ290" s="423"/>
      <c r="PNA290" s="423"/>
      <c r="PNB290" s="423"/>
      <c r="PNC290" s="423"/>
      <c r="PND290" s="423"/>
      <c r="PNE290" s="423"/>
      <c r="PNF290" s="423"/>
      <c r="PNG290" s="423"/>
      <c r="PNH290" s="423"/>
      <c r="PNI290" s="423"/>
      <c r="PNJ290" s="423"/>
      <c r="PNK290" s="423"/>
      <c r="PNL290" s="423"/>
      <c r="PNM290" s="423"/>
      <c r="PNN290" s="423"/>
      <c r="PNO290" s="423"/>
      <c r="PNP290" s="423"/>
      <c r="PNQ290" s="423"/>
      <c r="PNR290" s="423"/>
      <c r="PNS290" s="423"/>
      <c r="PNT290" s="423"/>
      <c r="PNU290" s="423"/>
      <c r="PNV290" s="423"/>
      <c r="PNW290" s="423"/>
      <c r="PNX290" s="423"/>
      <c r="PNY290" s="423"/>
      <c r="PNZ290" s="423"/>
      <c r="POA290" s="423"/>
      <c r="POB290" s="423"/>
      <c r="POC290" s="423"/>
      <c r="POD290" s="423"/>
      <c r="POE290" s="423"/>
      <c r="POF290" s="423"/>
      <c r="POG290" s="423"/>
      <c r="POH290" s="423"/>
      <c r="POI290" s="423"/>
      <c r="POJ290" s="423"/>
      <c r="POK290" s="423"/>
      <c r="POL290" s="423"/>
      <c r="POM290" s="423"/>
      <c r="PON290" s="423"/>
      <c r="POO290" s="423"/>
      <c r="POP290" s="423"/>
      <c r="POQ290" s="423"/>
      <c r="POR290" s="423"/>
      <c r="POS290" s="423"/>
      <c r="POT290" s="423"/>
      <c r="POU290" s="423"/>
      <c r="POV290" s="423"/>
      <c r="POW290" s="423"/>
      <c r="POX290" s="423"/>
      <c r="POY290" s="423"/>
      <c r="POZ290" s="423"/>
      <c r="PPA290" s="423"/>
      <c r="PPB290" s="423"/>
      <c r="PPC290" s="423"/>
      <c r="PPD290" s="423"/>
      <c r="PPE290" s="423"/>
      <c r="PPF290" s="423"/>
      <c r="PPG290" s="423"/>
      <c r="PPH290" s="423"/>
      <c r="PPI290" s="423"/>
      <c r="PPJ290" s="423"/>
      <c r="PPK290" s="423"/>
      <c r="PPL290" s="423"/>
      <c r="PPM290" s="423"/>
      <c r="PPN290" s="423"/>
      <c r="PPO290" s="423"/>
      <c r="PPP290" s="423"/>
      <c r="PPQ290" s="423"/>
      <c r="PPR290" s="423"/>
      <c r="PPS290" s="423"/>
      <c r="PPT290" s="423"/>
      <c r="PPU290" s="423"/>
      <c r="PPV290" s="423"/>
      <c r="PPW290" s="423"/>
      <c r="PPX290" s="423"/>
      <c r="PPY290" s="423"/>
      <c r="PPZ290" s="423"/>
      <c r="PQA290" s="423"/>
      <c r="PQB290" s="423"/>
      <c r="PQC290" s="423"/>
      <c r="PQD290" s="423"/>
      <c r="PQE290" s="423"/>
      <c r="PQF290" s="423"/>
      <c r="PQG290" s="423"/>
      <c r="PQH290" s="423"/>
      <c r="PQI290" s="423"/>
      <c r="PQJ290" s="423"/>
      <c r="PQK290" s="423"/>
      <c r="PQL290" s="423"/>
      <c r="PQM290" s="423"/>
      <c r="PQN290" s="423"/>
      <c r="PQO290" s="423"/>
      <c r="PQP290" s="423"/>
      <c r="PQQ290" s="423"/>
      <c r="PQR290" s="423"/>
      <c r="PQS290" s="423"/>
      <c r="PQT290" s="423"/>
      <c r="PQU290" s="423"/>
      <c r="PQV290" s="423"/>
      <c r="PQW290" s="423"/>
      <c r="PQX290" s="423"/>
      <c r="PQY290" s="423"/>
      <c r="PQZ290" s="423"/>
      <c r="PRA290" s="423"/>
      <c r="PRB290" s="423"/>
      <c r="PRC290" s="423"/>
      <c r="PRD290" s="423"/>
      <c r="PRE290" s="423"/>
      <c r="PRF290" s="423"/>
      <c r="PRG290" s="423"/>
      <c r="PRH290" s="423"/>
      <c r="PRI290" s="423"/>
      <c r="PRJ290" s="423"/>
      <c r="PRK290" s="423"/>
      <c r="PRL290" s="423"/>
      <c r="PRM290" s="423"/>
      <c r="PRN290" s="423"/>
      <c r="PRO290" s="423"/>
      <c r="PRP290" s="423"/>
      <c r="PRQ290" s="423"/>
      <c r="PRR290" s="423"/>
      <c r="PRS290" s="423"/>
      <c r="PRT290" s="423"/>
      <c r="PRU290" s="423"/>
      <c r="PRV290" s="423"/>
      <c r="PRW290" s="423"/>
      <c r="PRX290" s="423"/>
      <c r="PRY290" s="423"/>
      <c r="PRZ290" s="423"/>
      <c r="PSA290" s="423"/>
      <c r="PSB290" s="423"/>
      <c r="PSC290" s="423"/>
      <c r="PSD290" s="423"/>
      <c r="PSE290" s="423"/>
      <c r="PSF290" s="423"/>
      <c r="PSG290" s="423"/>
      <c r="PSH290" s="423"/>
      <c r="PSI290" s="423"/>
      <c r="PSJ290" s="423"/>
      <c r="PSK290" s="423"/>
      <c r="PSL290" s="423"/>
      <c r="PSM290" s="423"/>
      <c r="PSN290" s="423"/>
      <c r="PSO290" s="423"/>
      <c r="PSP290" s="423"/>
      <c r="PSQ290" s="423"/>
      <c r="PSR290" s="423"/>
      <c r="PSS290" s="423"/>
      <c r="PST290" s="423"/>
      <c r="PSU290" s="423"/>
      <c r="PSV290" s="423"/>
      <c r="PSW290" s="423"/>
      <c r="PSX290" s="423"/>
      <c r="PSY290" s="423"/>
      <c r="PSZ290" s="423"/>
      <c r="PTA290" s="423"/>
      <c r="PTB290" s="423"/>
      <c r="PTC290" s="423"/>
      <c r="PTD290" s="423"/>
      <c r="PTE290" s="423"/>
      <c r="PTF290" s="423"/>
      <c r="PTG290" s="423"/>
      <c r="PTH290" s="423"/>
      <c r="PTI290" s="423"/>
      <c r="PTJ290" s="423"/>
      <c r="PTK290" s="423"/>
      <c r="PTL290" s="423"/>
      <c r="PTM290" s="423"/>
      <c r="PTN290" s="423"/>
      <c r="PTO290" s="423"/>
      <c r="PTP290" s="423"/>
      <c r="PTQ290" s="423"/>
      <c r="PTR290" s="423"/>
      <c r="PTS290" s="423"/>
      <c r="PTT290" s="423"/>
      <c r="PTU290" s="423"/>
      <c r="PTV290" s="423"/>
      <c r="PTW290" s="423"/>
      <c r="PTX290" s="423"/>
      <c r="PTY290" s="423"/>
      <c r="PTZ290" s="423"/>
      <c r="PUA290" s="423"/>
      <c r="PUB290" s="423"/>
      <c r="PUC290" s="423"/>
      <c r="PUD290" s="423"/>
      <c r="PUE290" s="423"/>
      <c r="PUF290" s="423"/>
      <c r="PUG290" s="423"/>
      <c r="PUH290" s="423"/>
      <c r="PUI290" s="423"/>
      <c r="PUJ290" s="423"/>
      <c r="PUK290" s="423"/>
      <c r="PUL290" s="423"/>
      <c r="PUM290" s="423"/>
      <c r="PUN290" s="423"/>
      <c r="PUO290" s="423"/>
      <c r="PUP290" s="423"/>
      <c r="PUQ290" s="423"/>
      <c r="PUR290" s="423"/>
      <c r="PUS290" s="423"/>
      <c r="PUT290" s="423"/>
      <c r="PUU290" s="423"/>
      <c r="PUV290" s="423"/>
      <c r="PUW290" s="423"/>
      <c r="PUX290" s="423"/>
      <c r="PUY290" s="423"/>
      <c r="PUZ290" s="423"/>
      <c r="PVA290" s="423"/>
      <c r="PVB290" s="423"/>
      <c r="PVC290" s="423"/>
      <c r="PVD290" s="423"/>
      <c r="PVE290" s="423"/>
      <c r="PVF290" s="423"/>
      <c r="PVG290" s="423"/>
      <c r="PVH290" s="423"/>
      <c r="PVI290" s="423"/>
      <c r="PVJ290" s="423"/>
      <c r="PVK290" s="423"/>
      <c r="PVL290" s="423"/>
      <c r="PVM290" s="423"/>
      <c r="PVN290" s="423"/>
      <c r="PVO290" s="423"/>
      <c r="PVP290" s="423"/>
      <c r="PVQ290" s="423"/>
      <c r="PVR290" s="423"/>
      <c r="PVS290" s="423"/>
      <c r="PVT290" s="423"/>
      <c r="PVU290" s="423"/>
      <c r="PVV290" s="423"/>
      <c r="PVW290" s="423"/>
      <c r="PVX290" s="423"/>
      <c r="PVY290" s="423"/>
      <c r="PVZ290" s="423"/>
      <c r="PWA290" s="423"/>
      <c r="PWB290" s="423"/>
      <c r="PWC290" s="423"/>
      <c r="PWD290" s="423"/>
      <c r="PWE290" s="423"/>
      <c r="PWF290" s="423"/>
      <c r="PWG290" s="423"/>
      <c r="PWH290" s="423"/>
      <c r="PWI290" s="423"/>
      <c r="PWJ290" s="423"/>
      <c r="PWK290" s="423"/>
      <c r="PWL290" s="423"/>
      <c r="PWM290" s="423"/>
      <c r="PWN290" s="423"/>
      <c r="PWO290" s="423"/>
      <c r="PWP290" s="423"/>
      <c r="PWQ290" s="423"/>
      <c r="PWR290" s="423"/>
      <c r="PWS290" s="423"/>
      <c r="PWT290" s="423"/>
      <c r="PWU290" s="423"/>
      <c r="PWV290" s="423"/>
      <c r="PWW290" s="423"/>
      <c r="PWX290" s="423"/>
      <c r="PWY290" s="423"/>
      <c r="PWZ290" s="423"/>
      <c r="PXA290" s="423"/>
      <c r="PXB290" s="423"/>
      <c r="PXC290" s="423"/>
      <c r="PXD290" s="423"/>
      <c r="PXE290" s="423"/>
      <c r="PXF290" s="423"/>
      <c r="PXG290" s="423"/>
      <c r="PXH290" s="423"/>
      <c r="PXI290" s="423"/>
      <c r="PXJ290" s="423"/>
      <c r="PXK290" s="423"/>
      <c r="PXL290" s="423"/>
      <c r="PXM290" s="423"/>
      <c r="PXN290" s="423"/>
      <c r="PXO290" s="423"/>
      <c r="PXP290" s="423"/>
      <c r="PXQ290" s="423"/>
      <c r="PXR290" s="423"/>
      <c r="PXS290" s="423"/>
      <c r="PXT290" s="423"/>
      <c r="PXU290" s="423"/>
      <c r="PXV290" s="423"/>
      <c r="PXW290" s="423"/>
      <c r="PXX290" s="423"/>
      <c r="PXY290" s="423"/>
      <c r="PXZ290" s="423"/>
      <c r="PYA290" s="423"/>
      <c r="PYB290" s="423"/>
      <c r="PYC290" s="423"/>
      <c r="PYD290" s="423"/>
      <c r="PYE290" s="423"/>
      <c r="PYF290" s="423"/>
      <c r="PYG290" s="423"/>
      <c r="PYH290" s="423"/>
      <c r="PYI290" s="423"/>
      <c r="PYJ290" s="423"/>
      <c r="PYK290" s="423"/>
      <c r="PYL290" s="423"/>
      <c r="PYM290" s="423"/>
      <c r="PYN290" s="423"/>
      <c r="PYO290" s="423"/>
      <c r="PYP290" s="423"/>
      <c r="PYQ290" s="423"/>
      <c r="PYR290" s="423"/>
      <c r="PYS290" s="423"/>
      <c r="PYT290" s="423"/>
      <c r="PYU290" s="423"/>
      <c r="PYV290" s="423"/>
      <c r="PYW290" s="423"/>
      <c r="PYX290" s="423"/>
      <c r="PYY290" s="423"/>
      <c r="PYZ290" s="423"/>
      <c r="PZA290" s="423"/>
      <c r="PZB290" s="423"/>
      <c r="PZC290" s="423"/>
      <c r="PZD290" s="423"/>
      <c r="PZE290" s="423"/>
      <c r="PZF290" s="423"/>
      <c r="PZG290" s="423"/>
      <c r="PZH290" s="423"/>
      <c r="PZI290" s="423"/>
      <c r="PZJ290" s="423"/>
      <c r="PZK290" s="423"/>
      <c r="PZL290" s="423"/>
      <c r="PZM290" s="423"/>
      <c r="PZN290" s="423"/>
      <c r="PZO290" s="423"/>
      <c r="PZP290" s="423"/>
      <c r="PZQ290" s="423"/>
      <c r="PZR290" s="423"/>
      <c r="PZS290" s="423"/>
      <c r="PZT290" s="423"/>
      <c r="PZU290" s="423"/>
      <c r="PZV290" s="423"/>
      <c r="PZW290" s="423"/>
      <c r="PZX290" s="423"/>
      <c r="PZY290" s="423"/>
      <c r="PZZ290" s="423"/>
      <c r="QAA290" s="423"/>
      <c r="QAB290" s="423"/>
      <c r="QAC290" s="423"/>
      <c r="QAD290" s="423"/>
      <c r="QAE290" s="423"/>
      <c r="QAF290" s="423"/>
      <c r="QAG290" s="423"/>
      <c r="QAH290" s="423"/>
      <c r="QAI290" s="423"/>
      <c r="QAJ290" s="423"/>
      <c r="QAK290" s="423"/>
      <c r="QAL290" s="423"/>
      <c r="QAM290" s="423"/>
      <c r="QAN290" s="423"/>
      <c r="QAO290" s="423"/>
      <c r="QAP290" s="423"/>
      <c r="QAQ290" s="423"/>
      <c r="QAR290" s="423"/>
      <c r="QAS290" s="423"/>
      <c r="QAT290" s="423"/>
      <c r="QAU290" s="423"/>
      <c r="QAV290" s="423"/>
      <c r="QAW290" s="423"/>
      <c r="QAX290" s="423"/>
      <c r="QAY290" s="423"/>
      <c r="QAZ290" s="423"/>
      <c r="QBA290" s="423"/>
      <c r="QBB290" s="423"/>
      <c r="QBC290" s="423"/>
      <c r="QBD290" s="423"/>
      <c r="QBE290" s="423"/>
      <c r="QBF290" s="423"/>
      <c r="QBG290" s="423"/>
      <c r="QBH290" s="423"/>
      <c r="QBI290" s="423"/>
      <c r="QBJ290" s="423"/>
      <c r="QBK290" s="423"/>
      <c r="QBL290" s="423"/>
      <c r="QBM290" s="423"/>
      <c r="QBN290" s="423"/>
      <c r="QBO290" s="423"/>
      <c r="QBP290" s="423"/>
      <c r="QBQ290" s="423"/>
      <c r="QBR290" s="423"/>
      <c r="QBS290" s="423"/>
      <c r="QBT290" s="423"/>
      <c r="QBU290" s="423"/>
      <c r="QBV290" s="423"/>
      <c r="QBW290" s="423"/>
      <c r="QBX290" s="423"/>
      <c r="QBY290" s="423"/>
      <c r="QBZ290" s="423"/>
      <c r="QCA290" s="423"/>
      <c r="QCB290" s="423"/>
      <c r="QCC290" s="423"/>
      <c r="QCD290" s="423"/>
      <c r="QCE290" s="423"/>
      <c r="QCF290" s="423"/>
      <c r="QCG290" s="423"/>
      <c r="QCH290" s="423"/>
      <c r="QCI290" s="423"/>
      <c r="QCJ290" s="423"/>
      <c r="QCK290" s="423"/>
      <c r="QCL290" s="423"/>
      <c r="QCM290" s="423"/>
      <c r="QCN290" s="423"/>
      <c r="QCO290" s="423"/>
      <c r="QCP290" s="423"/>
      <c r="QCQ290" s="423"/>
      <c r="QCR290" s="423"/>
      <c r="QCS290" s="423"/>
      <c r="QCT290" s="423"/>
      <c r="QCU290" s="423"/>
      <c r="QCV290" s="423"/>
      <c r="QCW290" s="423"/>
      <c r="QCX290" s="423"/>
      <c r="QCY290" s="423"/>
      <c r="QCZ290" s="423"/>
      <c r="QDA290" s="423"/>
      <c r="QDB290" s="423"/>
      <c r="QDC290" s="423"/>
      <c r="QDD290" s="423"/>
      <c r="QDE290" s="423"/>
      <c r="QDF290" s="423"/>
      <c r="QDG290" s="423"/>
      <c r="QDH290" s="423"/>
      <c r="QDI290" s="423"/>
      <c r="QDJ290" s="423"/>
      <c r="QDK290" s="423"/>
      <c r="QDL290" s="423"/>
      <c r="QDM290" s="423"/>
      <c r="QDN290" s="423"/>
      <c r="QDO290" s="423"/>
      <c r="QDP290" s="423"/>
      <c r="QDQ290" s="423"/>
      <c r="QDR290" s="423"/>
      <c r="QDS290" s="423"/>
      <c r="QDT290" s="423"/>
      <c r="QDU290" s="423"/>
      <c r="QDV290" s="423"/>
      <c r="QDW290" s="423"/>
      <c r="QDX290" s="423"/>
      <c r="QDY290" s="423"/>
      <c r="QDZ290" s="423"/>
      <c r="QEA290" s="423"/>
      <c r="QEB290" s="423"/>
      <c r="QEC290" s="423"/>
      <c r="QED290" s="423"/>
      <c r="QEE290" s="423"/>
      <c r="QEF290" s="423"/>
      <c r="QEG290" s="423"/>
      <c r="QEH290" s="423"/>
      <c r="QEI290" s="423"/>
      <c r="QEJ290" s="423"/>
      <c r="QEK290" s="423"/>
      <c r="QEL290" s="423"/>
      <c r="QEM290" s="423"/>
      <c r="QEN290" s="423"/>
      <c r="QEO290" s="423"/>
      <c r="QEP290" s="423"/>
      <c r="QEQ290" s="423"/>
      <c r="QER290" s="423"/>
      <c r="QES290" s="423"/>
      <c r="QET290" s="423"/>
      <c r="QEU290" s="423"/>
      <c r="QEV290" s="423"/>
      <c r="QEW290" s="423"/>
      <c r="QEX290" s="423"/>
      <c r="QEY290" s="423"/>
      <c r="QEZ290" s="423"/>
      <c r="QFA290" s="423"/>
      <c r="QFB290" s="423"/>
      <c r="QFC290" s="423"/>
      <c r="QFD290" s="423"/>
      <c r="QFE290" s="423"/>
      <c r="QFF290" s="423"/>
      <c r="QFG290" s="423"/>
      <c r="QFH290" s="423"/>
      <c r="QFI290" s="423"/>
      <c r="QFJ290" s="423"/>
      <c r="QFK290" s="423"/>
      <c r="QFL290" s="423"/>
      <c r="QFM290" s="423"/>
      <c r="QFN290" s="423"/>
      <c r="QFO290" s="423"/>
      <c r="QFP290" s="423"/>
      <c r="QFQ290" s="423"/>
      <c r="QFR290" s="423"/>
      <c r="QFS290" s="423"/>
      <c r="QFT290" s="423"/>
      <c r="QFU290" s="423"/>
      <c r="QFV290" s="423"/>
      <c r="QFW290" s="423"/>
      <c r="QFX290" s="423"/>
      <c r="QFY290" s="423"/>
      <c r="QFZ290" s="423"/>
      <c r="QGA290" s="423"/>
      <c r="QGB290" s="423"/>
      <c r="QGC290" s="423"/>
      <c r="QGD290" s="423"/>
      <c r="QGE290" s="423"/>
      <c r="QGF290" s="423"/>
      <c r="QGG290" s="423"/>
      <c r="QGH290" s="423"/>
      <c r="QGI290" s="423"/>
      <c r="QGJ290" s="423"/>
      <c r="QGK290" s="423"/>
      <c r="QGL290" s="423"/>
      <c r="QGM290" s="423"/>
      <c r="QGN290" s="423"/>
      <c r="QGO290" s="423"/>
      <c r="QGP290" s="423"/>
      <c r="QGQ290" s="423"/>
      <c r="QGR290" s="423"/>
      <c r="QGS290" s="423"/>
      <c r="QGT290" s="423"/>
      <c r="QGU290" s="423"/>
      <c r="QGV290" s="423"/>
      <c r="QGW290" s="423"/>
      <c r="QGX290" s="423"/>
      <c r="QGY290" s="423"/>
      <c r="QGZ290" s="423"/>
      <c r="QHA290" s="423"/>
      <c r="QHB290" s="423"/>
      <c r="QHC290" s="423"/>
      <c r="QHD290" s="423"/>
      <c r="QHE290" s="423"/>
      <c r="QHF290" s="423"/>
      <c r="QHG290" s="423"/>
      <c r="QHH290" s="423"/>
      <c r="QHI290" s="423"/>
      <c r="QHJ290" s="423"/>
      <c r="QHK290" s="423"/>
      <c r="QHL290" s="423"/>
      <c r="QHM290" s="423"/>
      <c r="QHN290" s="423"/>
      <c r="QHO290" s="423"/>
      <c r="QHP290" s="423"/>
      <c r="QHQ290" s="423"/>
      <c r="QHR290" s="423"/>
      <c r="QHS290" s="423"/>
      <c r="QHT290" s="423"/>
      <c r="QHU290" s="423"/>
      <c r="QHV290" s="423"/>
      <c r="QHW290" s="423"/>
      <c r="QHX290" s="423"/>
      <c r="QHY290" s="423"/>
      <c r="QHZ290" s="423"/>
      <c r="QIA290" s="423"/>
      <c r="QIB290" s="423"/>
      <c r="QIC290" s="423"/>
      <c r="QID290" s="423"/>
      <c r="QIE290" s="423"/>
      <c r="QIF290" s="423"/>
      <c r="QIG290" s="423"/>
      <c r="QIH290" s="423"/>
      <c r="QII290" s="423"/>
      <c r="QIJ290" s="423"/>
      <c r="QIK290" s="423"/>
      <c r="QIL290" s="423"/>
      <c r="QIM290" s="423"/>
      <c r="QIN290" s="423"/>
      <c r="QIO290" s="423"/>
      <c r="QIP290" s="423"/>
      <c r="QIQ290" s="423"/>
      <c r="QIR290" s="423"/>
      <c r="QIS290" s="423"/>
      <c r="QIT290" s="423"/>
      <c r="QIU290" s="423"/>
      <c r="QIV290" s="423"/>
      <c r="QIW290" s="423"/>
      <c r="QIX290" s="423"/>
      <c r="QIY290" s="423"/>
      <c r="QIZ290" s="423"/>
      <c r="QJA290" s="423"/>
      <c r="QJB290" s="423"/>
      <c r="QJC290" s="423"/>
      <c r="QJD290" s="423"/>
      <c r="QJE290" s="423"/>
      <c r="QJF290" s="423"/>
      <c r="QJG290" s="423"/>
      <c r="QJH290" s="423"/>
      <c r="QJI290" s="423"/>
      <c r="QJJ290" s="423"/>
      <c r="QJK290" s="423"/>
      <c r="QJL290" s="423"/>
      <c r="QJM290" s="423"/>
      <c r="QJN290" s="423"/>
      <c r="QJO290" s="423"/>
      <c r="QJP290" s="423"/>
      <c r="QJQ290" s="423"/>
      <c r="QJR290" s="423"/>
      <c r="QJS290" s="423"/>
      <c r="QJT290" s="423"/>
      <c r="QJU290" s="423"/>
      <c r="QJV290" s="423"/>
      <c r="QJW290" s="423"/>
      <c r="QJX290" s="423"/>
      <c r="QJY290" s="423"/>
      <c r="QJZ290" s="423"/>
      <c r="QKA290" s="423"/>
      <c r="QKB290" s="423"/>
      <c r="QKC290" s="423"/>
      <c r="QKD290" s="423"/>
      <c r="QKE290" s="423"/>
      <c r="QKF290" s="423"/>
      <c r="QKG290" s="423"/>
      <c r="QKH290" s="423"/>
      <c r="QKI290" s="423"/>
      <c r="QKJ290" s="423"/>
      <c r="QKK290" s="423"/>
      <c r="QKL290" s="423"/>
      <c r="QKM290" s="423"/>
      <c r="QKN290" s="423"/>
      <c r="QKO290" s="423"/>
      <c r="QKP290" s="423"/>
      <c r="QKQ290" s="423"/>
      <c r="QKR290" s="423"/>
      <c r="QKS290" s="423"/>
      <c r="QKT290" s="423"/>
      <c r="QKU290" s="423"/>
      <c r="QKV290" s="423"/>
      <c r="QKW290" s="423"/>
      <c r="QKX290" s="423"/>
      <c r="QKY290" s="423"/>
      <c r="QKZ290" s="423"/>
      <c r="QLA290" s="423"/>
      <c r="QLB290" s="423"/>
      <c r="QLC290" s="423"/>
      <c r="QLD290" s="423"/>
      <c r="QLE290" s="423"/>
      <c r="QLF290" s="423"/>
      <c r="QLG290" s="423"/>
      <c r="QLH290" s="423"/>
      <c r="QLI290" s="423"/>
      <c r="QLJ290" s="423"/>
      <c r="QLK290" s="423"/>
      <c r="QLL290" s="423"/>
      <c r="QLM290" s="423"/>
      <c r="QLN290" s="423"/>
      <c r="QLO290" s="423"/>
      <c r="QLP290" s="423"/>
      <c r="QLQ290" s="423"/>
      <c r="QLR290" s="423"/>
      <c r="QLS290" s="423"/>
      <c r="QLT290" s="423"/>
      <c r="QLU290" s="423"/>
      <c r="QLV290" s="423"/>
      <c r="QLW290" s="423"/>
      <c r="QLX290" s="423"/>
      <c r="QLY290" s="423"/>
      <c r="QLZ290" s="423"/>
      <c r="QMA290" s="423"/>
      <c r="QMB290" s="423"/>
      <c r="QMC290" s="423"/>
      <c r="QMD290" s="423"/>
      <c r="QME290" s="423"/>
      <c r="QMF290" s="423"/>
      <c r="QMG290" s="423"/>
      <c r="QMH290" s="423"/>
      <c r="QMI290" s="423"/>
      <c r="QMJ290" s="423"/>
      <c r="QMK290" s="423"/>
      <c r="QML290" s="423"/>
      <c r="QMM290" s="423"/>
      <c r="QMN290" s="423"/>
      <c r="QMO290" s="423"/>
      <c r="QMP290" s="423"/>
      <c r="QMQ290" s="423"/>
      <c r="QMR290" s="423"/>
      <c r="QMS290" s="423"/>
      <c r="QMT290" s="423"/>
      <c r="QMU290" s="423"/>
      <c r="QMV290" s="423"/>
      <c r="QMW290" s="423"/>
      <c r="QMX290" s="423"/>
      <c r="QMY290" s="423"/>
      <c r="QMZ290" s="423"/>
      <c r="QNA290" s="423"/>
      <c r="QNB290" s="423"/>
      <c r="QNC290" s="423"/>
      <c r="QND290" s="423"/>
      <c r="QNE290" s="423"/>
      <c r="QNF290" s="423"/>
      <c r="QNG290" s="423"/>
      <c r="QNH290" s="423"/>
      <c r="QNI290" s="423"/>
      <c r="QNJ290" s="423"/>
      <c r="QNK290" s="423"/>
      <c r="QNL290" s="423"/>
      <c r="QNM290" s="423"/>
      <c r="QNN290" s="423"/>
      <c r="QNO290" s="423"/>
      <c r="QNP290" s="423"/>
      <c r="QNQ290" s="423"/>
      <c r="QNR290" s="423"/>
      <c r="QNS290" s="423"/>
      <c r="QNT290" s="423"/>
      <c r="QNU290" s="423"/>
      <c r="QNV290" s="423"/>
      <c r="QNW290" s="423"/>
      <c r="QNX290" s="423"/>
      <c r="QNY290" s="423"/>
      <c r="QNZ290" s="423"/>
      <c r="QOA290" s="423"/>
      <c r="QOB290" s="423"/>
      <c r="QOC290" s="423"/>
      <c r="QOD290" s="423"/>
      <c r="QOE290" s="423"/>
      <c r="QOF290" s="423"/>
      <c r="QOG290" s="423"/>
      <c r="QOH290" s="423"/>
      <c r="QOI290" s="423"/>
      <c r="QOJ290" s="423"/>
      <c r="QOK290" s="423"/>
      <c r="QOL290" s="423"/>
      <c r="QOM290" s="423"/>
      <c r="QON290" s="423"/>
      <c r="QOO290" s="423"/>
      <c r="QOP290" s="423"/>
      <c r="QOQ290" s="423"/>
      <c r="QOR290" s="423"/>
      <c r="QOS290" s="423"/>
      <c r="QOT290" s="423"/>
      <c r="QOU290" s="423"/>
      <c r="QOV290" s="423"/>
      <c r="QOW290" s="423"/>
      <c r="QOX290" s="423"/>
      <c r="QOY290" s="423"/>
      <c r="QOZ290" s="423"/>
      <c r="QPA290" s="423"/>
      <c r="QPB290" s="423"/>
      <c r="QPC290" s="423"/>
      <c r="QPD290" s="423"/>
      <c r="QPE290" s="423"/>
      <c r="QPF290" s="423"/>
      <c r="QPG290" s="423"/>
      <c r="QPH290" s="423"/>
      <c r="QPI290" s="423"/>
      <c r="QPJ290" s="423"/>
      <c r="QPK290" s="423"/>
      <c r="QPL290" s="423"/>
      <c r="QPM290" s="423"/>
      <c r="QPN290" s="423"/>
      <c r="QPO290" s="423"/>
      <c r="QPP290" s="423"/>
      <c r="QPQ290" s="423"/>
      <c r="QPR290" s="423"/>
      <c r="QPS290" s="423"/>
      <c r="QPT290" s="423"/>
      <c r="QPU290" s="423"/>
      <c r="QPV290" s="423"/>
      <c r="QPW290" s="423"/>
      <c r="QPX290" s="423"/>
      <c r="QPY290" s="423"/>
      <c r="QPZ290" s="423"/>
      <c r="QQA290" s="423"/>
      <c r="QQB290" s="423"/>
      <c r="QQC290" s="423"/>
      <c r="QQD290" s="423"/>
      <c r="QQE290" s="423"/>
      <c r="QQF290" s="423"/>
      <c r="QQG290" s="423"/>
      <c r="QQH290" s="423"/>
      <c r="QQI290" s="423"/>
      <c r="QQJ290" s="423"/>
      <c r="QQK290" s="423"/>
      <c r="QQL290" s="423"/>
      <c r="QQM290" s="423"/>
      <c r="QQN290" s="423"/>
      <c r="QQO290" s="423"/>
      <c r="QQP290" s="423"/>
      <c r="QQQ290" s="423"/>
      <c r="QQR290" s="423"/>
      <c r="QQS290" s="423"/>
      <c r="QQT290" s="423"/>
      <c r="QQU290" s="423"/>
      <c r="QQV290" s="423"/>
      <c r="QQW290" s="423"/>
      <c r="QQX290" s="423"/>
      <c r="QQY290" s="423"/>
      <c r="QQZ290" s="423"/>
      <c r="QRA290" s="423"/>
      <c r="QRB290" s="423"/>
      <c r="QRC290" s="423"/>
      <c r="QRD290" s="423"/>
      <c r="QRE290" s="423"/>
      <c r="QRF290" s="423"/>
      <c r="QRG290" s="423"/>
      <c r="QRH290" s="423"/>
      <c r="QRI290" s="423"/>
      <c r="QRJ290" s="423"/>
      <c r="QRK290" s="423"/>
      <c r="QRL290" s="423"/>
      <c r="QRM290" s="423"/>
      <c r="QRN290" s="423"/>
      <c r="QRO290" s="423"/>
      <c r="QRP290" s="423"/>
      <c r="QRQ290" s="423"/>
      <c r="QRR290" s="423"/>
      <c r="QRS290" s="423"/>
      <c r="QRT290" s="423"/>
      <c r="QRU290" s="423"/>
      <c r="QRV290" s="423"/>
      <c r="QRW290" s="423"/>
      <c r="QRX290" s="423"/>
      <c r="QRY290" s="423"/>
      <c r="QRZ290" s="423"/>
      <c r="QSA290" s="423"/>
      <c r="QSB290" s="423"/>
      <c r="QSC290" s="423"/>
      <c r="QSD290" s="423"/>
      <c r="QSE290" s="423"/>
      <c r="QSF290" s="423"/>
      <c r="QSG290" s="423"/>
      <c r="QSH290" s="423"/>
      <c r="QSI290" s="423"/>
      <c r="QSJ290" s="423"/>
      <c r="QSK290" s="423"/>
      <c r="QSL290" s="423"/>
      <c r="QSM290" s="423"/>
      <c r="QSN290" s="423"/>
      <c r="QSO290" s="423"/>
      <c r="QSP290" s="423"/>
      <c r="QSQ290" s="423"/>
      <c r="QSR290" s="423"/>
      <c r="QSS290" s="423"/>
      <c r="QST290" s="423"/>
      <c r="QSU290" s="423"/>
      <c r="QSV290" s="423"/>
      <c r="QSW290" s="423"/>
      <c r="QSX290" s="423"/>
      <c r="QSY290" s="423"/>
      <c r="QSZ290" s="423"/>
      <c r="QTA290" s="423"/>
      <c r="QTB290" s="423"/>
      <c r="QTC290" s="423"/>
      <c r="QTD290" s="423"/>
      <c r="QTE290" s="423"/>
      <c r="QTF290" s="423"/>
      <c r="QTG290" s="423"/>
      <c r="QTH290" s="423"/>
      <c r="QTI290" s="423"/>
      <c r="QTJ290" s="423"/>
      <c r="QTK290" s="423"/>
      <c r="QTL290" s="423"/>
      <c r="QTM290" s="423"/>
      <c r="QTN290" s="423"/>
      <c r="QTO290" s="423"/>
      <c r="QTP290" s="423"/>
      <c r="QTQ290" s="423"/>
      <c r="QTR290" s="423"/>
      <c r="QTS290" s="423"/>
      <c r="QTT290" s="423"/>
      <c r="QTU290" s="423"/>
      <c r="QTV290" s="423"/>
      <c r="QTW290" s="423"/>
      <c r="QTX290" s="423"/>
      <c r="QTY290" s="423"/>
      <c r="QTZ290" s="423"/>
      <c r="QUA290" s="423"/>
      <c r="QUB290" s="423"/>
      <c r="QUC290" s="423"/>
      <c r="QUD290" s="423"/>
      <c r="QUE290" s="423"/>
      <c r="QUF290" s="423"/>
      <c r="QUG290" s="423"/>
      <c r="QUH290" s="423"/>
      <c r="QUI290" s="423"/>
      <c r="QUJ290" s="423"/>
      <c r="QUK290" s="423"/>
      <c r="QUL290" s="423"/>
      <c r="QUM290" s="423"/>
      <c r="QUN290" s="423"/>
      <c r="QUO290" s="423"/>
      <c r="QUP290" s="423"/>
      <c r="QUQ290" s="423"/>
      <c r="QUR290" s="423"/>
      <c r="QUS290" s="423"/>
      <c r="QUT290" s="423"/>
      <c r="QUU290" s="423"/>
      <c r="QUV290" s="423"/>
      <c r="QUW290" s="423"/>
      <c r="QUX290" s="423"/>
      <c r="QUY290" s="423"/>
      <c r="QUZ290" s="423"/>
      <c r="QVA290" s="423"/>
      <c r="QVB290" s="423"/>
      <c r="QVC290" s="423"/>
      <c r="QVD290" s="423"/>
      <c r="QVE290" s="423"/>
      <c r="QVF290" s="423"/>
      <c r="QVG290" s="423"/>
      <c r="QVH290" s="423"/>
      <c r="QVI290" s="423"/>
      <c r="QVJ290" s="423"/>
      <c r="QVK290" s="423"/>
      <c r="QVL290" s="423"/>
      <c r="QVM290" s="423"/>
      <c r="QVN290" s="423"/>
      <c r="QVO290" s="423"/>
      <c r="QVP290" s="423"/>
      <c r="QVQ290" s="423"/>
      <c r="QVR290" s="423"/>
      <c r="QVS290" s="423"/>
      <c r="QVT290" s="423"/>
      <c r="QVU290" s="423"/>
      <c r="QVV290" s="423"/>
      <c r="QVW290" s="423"/>
      <c r="QVX290" s="423"/>
      <c r="QVY290" s="423"/>
      <c r="QVZ290" s="423"/>
      <c r="QWA290" s="423"/>
      <c r="QWB290" s="423"/>
      <c r="QWC290" s="423"/>
      <c r="QWD290" s="423"/>
      <c r="QWE290" s="423"/>
      <c r="QWF290" s="423"/>
      <c r="QWG290" s="423"/>
      <c r="QWH290" s="423"/>
      <c r="QWI290" s="423"/>
      <c r="QWJ290" s="423"/>
      <c r="QWK290" s="423"/>
      <c r="QWL290" s="423"/>
      <c r="QWM290" s="423"/>
      <c r="QWN290" s="423"/>
      <c r="QWO290" s="423"/>
      <c r="QWP290" s="423"/>
      <c r="QWQ290" s="423"/>
      <c r="QWR290" s="423"/>
      <c r="QWS290" s="423"/>
      <c r="QWT290" s="423"/>
      <c r="QWU290" s="423"/>
      <c r="QWV290" s="423"/>
      <c r="QWW290" s="423"/>
      <c r="QWX290" s="423"/>
      <c r="QWY290" s="423"/>
      <c r="QWZ290" s="423"/>
      <c r="QXA290" s="423"/>
      <c r="QXB290" s="423"/>
      <c r="QXC290" s="423"/>
      <c r="QXD290" s="423"/>
      <c r="QXE290" s="423"/>
      <c r="QXF290" s="423"/>
      <c r="QXG290" s="423"/>
      <c r="QXH290" s="423"/>
      <c r="QXI290" s="423"/>
      <c r="QXJ290" s="423"/>
      <c r="QXK290" s="423"/>
      <c r="QXL290" s="423"/>
      <c r="QXM290" s="423"/>
      <c r="QXN290" s="423"/>
      <c r="QXO290" s="423"/>
      <c r="QXP290" s="423"/>
      <c r="QXQ290" s="423"/>
      <c r="QXR290" s="423"/>
      <c r="QXS290" s="423"/>
      <c r="QXT290" s="423"/>
      <c r="QXU290" s="423"/>
      <c r="QXV290" s="423"/>
      <c r="QXW290" s="423"/>
      <c r="QXX290" s="423"/>
      <c r="QXY290" s="423"/>
      <c r="QXZ290" s="423"/>
      <c r="QYA290" s="423"/>
      <c r="QYB290" s="423"/>
      <c r="QYC290" s="423"/>
      <c r="QYD290" s="423"/>
      <c r="QYE290" s="423"/>
      <c r="QYF290" s="423"/>
      <c r="QYG290" s="423"/>
      <c r="QYH290" s="423"/>
      <c r="QYI290" s="423"/>
      <c r="QYJ290" s="423"/>
      <c r="QYK290" s="423"/>
      <c r="QYL290" s="423"/>
      <c r="QYM290" s="423"/>
      <c r="QYN290" s="423"/>
      <c r="QYO290" s="423"/>
      <c r="QYP290" s="423"/>
      <c r="QYQ290" s="423"/>
      <c r="QYR290" s="423"/>
      <c r="QYS290" s="423"/>
      <c r="QYT290" s="423"/>
      <c r="QYU290" s="423"/>
      <c r="QYV290" s="423"/>
      <c r="QYW290" s="423"/>
      <c r="QYX290" s="423"/>
      <c r="QYY290" s="423"/>
      <c r="QYZ290" s="423"/>
      <c r="QZA290" s="423"/>
      <c r="QZB290" s="423"/>
      <c r="QZC290" s="423"/>
      <c r="QZD290" s="423"/>
      <c r="QZE290" s="423"/>
      <c r="QZF290" s="423"/>
      <c r="QZG290" s="423"/>
      <c r="QZH290" s="423"/>
      <c r="QZI290" s="423"/>
      <c r="QZJ290" s="423"/>
      <c r="QZK290" s="423"/>
      <c r="QZL290" s="423"/>
      <c r="QZM290" s="423"/>
      <c r="QZN290" s="423"/>
      <c r="QZO290" s="423"/>
      <c r="QZP290" s="423"/>
      <c r="QZQ290" s="423"/>
      <c r="QZR290" s="423"/>
      <c r="QZS290" s="423"/>
      <c r="QZT290" s="423"/>
      <c r="QZU290" s="423"/>
      <c r="QZV290" s="423"/>
      <c r="QZW290" s="423"/>
      <c r="QZX290" s="423"/>
      <c r="QZY290" s="423"/>
      <c r="QZZ290" s="423"/>
      <c r="RAA290" s="423"/>
      <c r="RAB290" s="423"/>
      <c r="RAC290" s="423"/>
      <c r="RAD290" s="423"/>
      <c r="RAE290" s="423"/>
      <c r="RAF290" s="423"/>
      <c r="RAG290" s="423"/>
      <c r="RAH290" s="423"/>
      <c r="RAI290" s="423"/>
      <c r="RAJ290" s="423"/>
      <c r="RAK290" s="423"/>
      <c r="RAL290" s="423"/>
      <c r="RAM290" s="423"/>
      <c r="RAN290" s="423"/>
      <c r="RAO290" s="423"/>
      <c r="RAP290" s="423"/>
      <c r="RAQ290" s="423"/>
      <c r="RAR290" s="423"/>
      <c r="RAS290" s="423"/>
      <c r="RAT290" s="423"/>
      <c r="RAU290" s="423"/>
      <c r="RAV290" s="423"/>
      <c r="RAW290" s="423"/>
      <c r="RAX290" s="423"/>
      <c r="RAY290" s="423"/>
      <c r="RAZ290" s="423"/>
      <c r="RBA290" s="423"/>
      <c r="RBB290" s="423"/>
      <c r="RBC290" s="423"/>
      <c r="RBD290" s="423"/>
      <c r="RBE290" s="423"/>
      <c r="RBF290" s="423"/>
      <c r="RBG290" s="423"/>
      <c r="RBH290" s="423"/>
      <c r="RBI290" s="423"/>
      <c r="RBJ290" s="423"/>
      <c r="RBK290" s="423"/>
      <c r="RBL290" s="423"/>
      <c r="RBM290" s="423"/>
      <c r="RBN290" s="423"/>
      <c r="RBO290" s="423"/>
      <c r="RBP290" s="423"/>
      <c r="RBQ290" s="423"/>
      <c r="RBR290" s="423"/>
      <c r="RBS290" s="423"/>
      <c r="RBT290" s="423"/>
      <c r="RBU290" s="423"/>
      <c r="RBV290" s="423"/>
      <c r="RBW290" s="423"/>
      <c r="RBX290" s="423"/>
      <c r="RBY290" s="423"/>
      <c r="RBZ290" s="423"/>
      <c r="RCA290" s="423"/>
      <c r="RCB290" s="423"/>
      <c r="RCC290" s="423"/>
      <c r="RCD290" s="423"/>
      <c r="RCE290" s="423"/>
      <c r="RCF290" s="423"/>
      <c r="RCG290" s="423"/>
      <c r="RCH290" s="423"/>
      <c r="RCI290" s="423"/>
      <c r="RCJ290" s="423"/>
      <c r="RCK290" s="423"/>
      <c r="RCL290" s="423"/>
      <c r="RCM290" s="423"/>
      <c r="RCN290" s="423"/>
      <c r="RCO290" s="423"/>
      <c r="RCP290" s="423"/>
      <c r="RCQ290" s="423"/>
      <c r="RCR290" s="423"/>
      <c r="RCS290" s="423"/>
      <c r="RCT290" s="423"/>
      <c r="RCU290" s="423"/>
      <c r="RCV290" s="423"/>
      <c r="RCW290" s="423"/>
      <c r="RCX290" s="423"/>
      <c r="RCY290" s="423"/>
      <c r="RCZ290" s="423"/>
      <c r="RDA290" s="423"/>
      <c r="RDB290" s="423"/>
      <c r="RDC290" s="423"/>
      <c r="RDD290" s="423"/>
      <c r="RDE290" s="423"/>
      <c r="RDF290" s="423"/>
      <c r="RDG290" s="423"/>
      <c r="RDH290" s="423"/>
      <c r="RDI290" s="423"/>
      <c r="RDJ290" s="423"/>
      <c r="RDK290" s="423"/>
      <c r="RDL290" s="423"/>
      <c r="RDM290" s="423"/>
      <c r="RDN290" s="423"/>
      <c r="RDO290" s="423"/>
      <c r="RDP290" s="423"/>
      <c r="RDQ290" s="423"/>
      <c r="RDR290" s="423"/>
      <c r="RDS290" s="423"/>
      <c r="RDT290" s="423"/>
      <c r="RDU290" s="423"/>
      <c r="RDV290" s="423"/>
      <c r="RDW290" s="423"/>
      <c r="RDX290" s="423"/>
      <c r="RDY290" s="423"/>
      <c r="RDZ290" s="423"/>
      <c r="REA290" s="423"/>
      <c r="REB290" s="423"/>
      <c r="REC290" s="423"/>
      <c r="RED290" s="423"/>
      <c r="REE290" s="423"/>
      <c r="REF290" s="423"/>
      <c r="REG290" s="423"/>
      <c r="REH290" s="423"/>
      <c r="REI290" s="423"/>
      <c r="REJ290" s="423"/>
      <c r="REK290" s="423"/>
      <c r="REL290" s="423"/>
      <c r="REM290" s="423"/>
      <c r="REN290" s="423"/>
      <c r="REO290" s="423"/>
      <c r="REP290" s="423"/>
      <c r="REQ290" s="423"/>
      <c r="RER290" s="423"/>
      <c r="RES290" s="423"/>
      <c r="RET290" s="423"/>
      <c r="REU290" s="423"/>
      <c r="REV290" s="423"/>
      <c r="REW290" s="423"/>
      <c r="REX290" s="423"/>
      <c r="REY290" s="423"/>
      <c r="REZ290" s="423"/>
      <c r="RFA290" s="423"/>
      <c r="RFB290" s="423"/>
      <c r="RFC290" s="423"/>
      <c r="RFD290" s="423"/>
      <c r="RFE290" s="423"/>
      <c r="RFF290" s="423"/>
      <c r="RFG290" s="423"/>
      <c r="RFH290" s="423"/>
      <c r="RFI290" s="423"/>
      <c r="RFJ290" s="423"/>
      <c r="RFK290" s="423"/>
      <c r="RFL290" s="423"/>
      <c r="RFM290" s="423"/>
      <c r="RFN290" s="423"/>
      <c r="RFO290" s="423"/>
      <c r="RFP290" s="423"/>
      <c r="RFQ290" s="423"/>
      <c r="RFR290" s="423"/>
      <c r="RFS290" s="423"/>
      <c r="RFT290" s="423"/>
      <c r="RFU290" s="423"/>
      <c r="RFV290" s="423"/>
      <c r="RFW290" s="423"/>
      <c r="RFX290" s="423"/>
      <c r="RFY290" s="423"/>
      <c r="RFZ290" s="423"/>
      <c r="RGA290" s="423"/>
      <c r="RGB290" s="423"/>
      <c r="RGC290" s="423"/>
      <c r="RGD290" s="423"/>
      <c r="RGE290" s="423"/>
      <c r="RGF290" s="423"/>
      <c r="RGG290" s="423"/>
      <c r="RGH290" s="423"/>
      <c r="RGI290" s="423"/>
      <c r="RGJ290" s="423"/>
      <c r="RGK290" s="423"/>
      <c r="RGL290" s="423"/>
      <c r="RGM290" s="423"/>
      <c r="RGN290" s="423"/>
      <c r="RGO290" s="423"/>
      <c r="RGP290" s="423"/>
      <c r="RGQ290" s="423"/>
      <c r="RGR290" s="423"/>
      <c r="RGS290" s="423"/>
      <c r="RGT290" s="423"/>
      <c r="RGU290" s="423"/>
      <c r="RGV290" s="423"/>
      <c r="RGW290" s="423"/>
      <c r="RGX290" s="423"/>
      <c r="RGY290" s="423"/>
      <c r="RGZ290" s="423"/>
      <c r="RHA290" s="423"/>
      <c r="RHB290" s="423"/>
      <c r="RHC290" s="423"/>
      <c r="RHD290" s="423"/>
      <c r="RHE290" s="423"/>
      <c r="RHF290" s="423"/>
      <c r="RHG290" s="423"/>
      <c r="RHH290" s="423"/>
      <c r="RHI290" s="423"/>
      <c r="RHJ290" s="423"/>
      <c r="RHK290" s="423"/>
      <c r="RHL290" s="423"/>
      <c r="RHM290" s="423"/>
      <c r="RHN290" s="423"/>
      <c r="RHO290" s="423"/>
      <c r="RHP290" s="423"/>
      <c r="RHQ290" s="423"/>
      <c r="RHR290" s="423"/>
      <c r="RHS290" s="423"/>
      <c r="RHT290" s="423"/>
      <c r="RHU290" s="423"/>
      <c r="RHV290" s="423"/>
      <c r="RHW290" s="423"/>
      <c r="RHX290" s="423"/>
      <c r="RHY290" s="423"/>
      <c r="RHZ290" s="423"/>
      <c r="RIA290" s="423"/>
      <c r="RIB290" s="423"/>
      <c r="RIC290" s="423"/>
      <c r="RID290" s="423"/>
      <c r="RIE290" s="423"/>
      <c r="RIF290" s="423"/>
      <c r="RIG290" s="423"/>
      <c r="RIH290" s="423"/>
      <c r="RII290" s="423"/>
      <c r="RIJ290" s="423"/>
      <c r="RIK290" s="423"/>
      <c r="RIL290" s="423"/>
      <c r="RIM290" s="423"/>
      <c r="RIN290" s="423"/>
      <c r="RIO290" s="423"/>
      <c r="RIP290" s="423"/>
      <c r="RIQ290" s="423"/>
      <c r="RIR290" s="423"/>
      <c r="RIS290" s="423"/>
      <c r="RIT290" s="423"/>
      <c r="RIU290" s="423"/>
      <c r="RIV290" s="423"/>
      <c r="RIW290" s="423"/>
      <c r="RIX290" s="423"/>
      <c r="RIY290" s="423"/>
      <c r="RIZ290" s="423"/>
      <c r="RJA290" s="423"/>
      <c r="RJB290" s="423"/>
      <c r="RJC290" s="423"/>
      <c r="RJD290" s="423"/>
      <c r="RJE290" s="423"/>
      <c r="RJF290" s="423"/>
      <c r="RJG290" s="423"/>
      <c r="RJH290" s="423"/>
      <c r="RJI290" s="423"/>
      <c r="RJJ290" s="423"/>
      <c r="RJK290" s="423"/>
      <c r="RJL290" s="423"/>
      <c r="RJM290" s="423"/>
      <c r="RJN290" s="423"/>
      <c r="RJO290" s="423"/>
      <c r="RJP290" s="423"/>
      <c r="RJQ290" s="423"/>
      <c r="RJR290" s="423"/>
      <c r="RJS290" s="423"/>
      <c r="RJT290" s="423"/>
      <c r="RJU290" s="423"/>
      <c r="RJV290" s="423"/>
      <c r="RJW290" s="423"/>
      <c r="RJX290" s="423"/>
      <c r="RJY290" s="423"/>
      <c r="RJZ290" s="423"/>
      <c r="RKA290" s="423"/>
      <c r="RKB290" s="423"/>
      <c r="RKC290" s="423"/>
      <c r="RKD290" s="423"/>
      <c r="RKE290" s="423"/>
      <c r="RKF290" s="423"/>
      <c r="RKG290" s="423"/>
      <c r="RKH290" s="423"/>
      <c r="RKI290" s="423"/>
      <c r="RKJ290" s="423"/>
      <c r="RKK290" s="423"/>
      <c r="RKL290" s="423"/>
      <c r="RKM290" s="423"/>
      <c r="RKN290" s="423"/>
      <c r="RKO290" s="423"/>
      <c r="RKP290" s="423"/>
      <c r="RKQ290" s="423"/>
      <c r="RKR290" s="423"/>
      <c r="RKS290" s="423"/>
      <c r="RKT290" s="423"/>
      <c r="RKU290" s="423"/>
      <c r="RKV290" s="423"/>
      <c r="RKW290" s="423"/>
      <c r="RKX290" s="423"/>
      <c r="RKY290" s="423"/>
      <c r="RKZ290" s="423"/>
      <c r="RLA290" s="423"/>
      <c r="RLB290" s="423"/>
      <c r="RLC290" s="423"/>
      <c r="RLD290" s="423"/>
      <c r="RLE290" s="423"/>
      <c r="RLF290" s="423"/>
      <c r="RLG290" s="423"/>
      <c r="RLH290" s="423"/>
      <c r="RLI290" s="423"/>
      <c r="RLJ290" s="423"/>
      <c r="RLK290" s="423"/>
      <c r="RLL290" s="423"/>
      <c r="RLM290" s="423"/>
      <c r="RLN290" s="423"/>
      <c r="RLO290" s="423"/>
      <c r="RLP290" s="423"/>
      <c r="RLQ290" s="423"/>
      <c r="RLR290" s="423"/>
      <c r="RLS290" s="423"/>
      <c r="RLT290" s="423"/>
      <c r="RLU290" s="423"/>
      <c r="RLV290" s="423"/>
      <c r="RLW290" s="423"/>
      <c r="RLX290" s="423"/>
      <c r="RLY290" s="423"/>
      <c r="RLZ290" s="423"/>
      <c r="RMA290" s="423"/>
      <c r="RMB290" s="423"/>
      <c r="RMC290" s="423"/>
      <c r="RMD290" s="423"/>
      <c r="RME290" s="423"/>
      <c r="RMF290" s="423"/>
      <c r="RMG290" s="423"/>
      <c r="RMH290" s="423"/>
      <c r="RMI290" s="423"/>
      <c r="RMJ290" s="423"/>
      <c r="RMK290" s="423"/>
      <c r="RML290" s="423"/>
      <c r="RMM290" s="423"/>
      <c r="RMN290" s="423"/>
      <c r="RMO290" s="423"/>
      <c r="RMP290" s="423"/>
      <c r="RMQ290" s="423"/>
      <c r="RMR290" s="423"/>
      <c r="RMS290" s="423"/>
      <c r="RMT290" s="423"/>
      <c r="RMU290" s="423"/>
      <c r="RMV290" s="423"/>
      <c r="RMW290" s="423"/>
      <c r="RMX290" s="423"/>
      <c r="RMY290" s="423"/>
      <c r="RMZ290" s="423"/>
      <c r="RNA290" s="423"/>
      <c r="RNB290" s="423"/>
      <c r="RNC290" s="423"/>
      <c r="RND290" s="423"/>
      <c r="RNE290" s="423"/>
      <c r="RNF290" s="423"/>
      <c r="RNG290" s="423"/>
      <c r="RNH290" s="423"/>
      <c r="RNI290" s="423"/>
      <c r="RNJ290" s="423"/>
      <c r="RNK290" s="423"/>
      <c r="RNL290" s="423"/>
      <c r="RNM290" s="423"/>
      <c r="RNN290" s="423"/>
      <c r="RNO290" s="423"/>
      <c r="RNP290" s="423"/>
      <c r="RNQ290" s="423"/>
      <c r="RNR290" s="423"/>
      <c r="RNS290" s="423"/>
      <c r="RNT290" s="423"/>
      <c r="RNU290" s="423"/>
      <c r="RNV290" s="423"/>
      <c r="RNW290" s="423"/>
      <c r="RNX290" s="423"/>
      <c r="RNY290" s="423"/>
      <c r="RNZ290" s="423"/>
      <c r="ROA290" s="423"/>
      <c r="ROB290" s="423"/>
      <c r="ROC290" s="423"/>
      <c r="ROD290" s="423"/>
      <c r="ROE290" s="423"/>
      <c r="ROF290" s="423"/>
      <c r="ROG290" s="423"/>
      <c r="ROH290" s="423"/>
      <c r="ROI290" s="423"/>
      <c r="ROJ290" s="423"/>
      <c r="ROK290" s="423"/>
      <c r="ROL290" s="423"/>
      <c r="ROM290" s="423"/>
      <c r="RON290" s="423"/>
      <c r="ROO290" s="423"/>
      <c r="ROP290" s="423"/>
      <c r="ROQ290" s="423"/>
      <c r="ROR290" s="423"/>
      <c r="ROS290" s="423"/>
      <c r="ROT290" s="423"/>
      <c r="ROU290" s="423"/>
      <c r="ROV290" s="423"/>
      <c r="ROW290" s="423"/>
      <c r="ROX290" s="423"/>
      <c r="ROY290" s="423"/>
      <c r="ROZ290" s="423"/>
      <c r="RPA290" s="423"/>
      <c r="RPB290" s="423"/>
      <c r="RPC290" s="423"/>
      <c r="RPD290" s="423"/>
      <c r="RPE290" s="423"/>
      <c r="RPF290" s="423"/>
      <c r="RPG290" s="423"/>
      <c r="RPH290" s="423"/>
      <c r="RPI290" s="423"/>
      <c r="RPJ290" s="423"/>
      <c r="RPK290" s="423"/>
      <c r="RPL290" s="423"/>
      <c r="RPM290" s="423"/>
      <c r="RPN290" s="423"/>
      <c r="RPO290" s="423"/>
      <c r="RPP290" s="423"/>
      <c r="RPQ290" s="423"/>
      <c r="RPR290" s="423"/>
      <c r="RPS290" s="423"/>
      <c r="RPT290" s="423"/>
      <c r="RPU290" s="423"/>
      <c r="RPV290" s="423"/>
      <c r="RPW290" s="423"/>
      <c r="RPX290" s="423"/>
      <c r="RPY290" s="423"/>
      <c r="RPZ290" s="423"/>
      <c r="RQA290" s="423"/>
      <c r="RQB290" s="423"/>
      <c r="RQC290" s="423"/>
      <c r="RQD290" s="423"/>
      <c r="RQE290" s="423"/>
      <c r="RQF290" s="423"/>
      <c r="RQG290" s="423"/>
      <c r="RQH290" s="423"/>
      <c r="RQI290" s="423"/>
      <c r="RQJ290" s="423"/>
      <c r="RQK290" s="423"/>
      <c r="RQL290" s="423"/>
      <c r="RQM290" s="423"/>
      <c r="RQN290" s="423"/>
      <c r="RQO290" s="423"/>
      <c r="RQP290" s="423"/>
      <c r="RQQ290" s="423"/>
      <c r="RQR290" s="423"/>
      <c r="RQS290" s="423"/>
      <c r="RQT290" s="423"/>
      <c r="RQU290" s="423"/>
      <c r="RQV290" s="423"/>
      <c r="RQW290" s="423"/>
      <c r="RQX290" s="423"/>
      <c r="RQY290" s="423"/>
      <c r="RQZ290" s="423"/>
      <c r="RRA290" s="423"/>
      <c r="RRB290" s="423"/>
      <c r="RRC290" s="423"/>
      <c r="RRD290" s="423"/>
      <c r="RRE290" s="423"/>
      <c r="RRF290" s="423"/>
      <c r="RRG290" s="423"/>
      <c r="RRH290" s="423"/>
      <c r="RRI290" s="423"/>
      <c r="RRJ290" s="423"/>
      <c r="RRK290" s="423"/>
      <c r="RRL290" s="423"/>
      <c r="RRM290" s="423"/>
      <c r="RRN290" s="423"/>
      <c r="RRO290" s="423"/>
      <c r="RRP290" s="423"/>
      <c r="RRQ290" s="423"/>
      <c r="RRR290" s="423"/>
      <c r="RRS290" s="423"/>
      <c r="RRT290" s="423"/>
      <c r="RRU290" s="423"/>
      <c r="RRV290" s="423"/>
      <c r="RRW290" s="423"/>
      <c r="RRX290" s="423"/>
      <c r="RRY290" s="423"/>
      <c r="RRZ290" s="423"/>
      <c r="RSA290" s="423"/>
      <c r="RSB290" s="423"/>
      <c r="RSC290" s="423"/>
      <c r="RSD290" s="423"/>
      <c r="RSE290" s="423"/>
      <c r="RSF290" s="423"/>
      <c r="RSG290" s="423"/>
      <c r="RSH290" s="423"/>
      <c r="RSI290" s="423"/>
      <c r="RSJ290" s="423"/>
      <c r="RSK290" s="423"/>
      <c r="RSL290" s="423"/>
      <c r="RSM290" s="423"/>
      <c r="RSN290" s="423"/>
      <c r="RSO290" s="423"/>
      <c r="RSP290" s="423"/>
      <c r="RSQ290" s="423"/>
      <c r="RSR290" s="423"/>
      <c r="RSS290" s="423"/>
      <c r="RST290" s="423"/>
      <c r="RSU290" s="423"/>
      <c r="RSV290" s="423"/>
      <c r="RSW290" s="423"/>
      <c r="RSX290" s="423"/>
      <c r="RSY290" s="423"/>
      <c r="RSZ290" s="423"/>
      <c r="RTA290" s="423"/>
      <c r="RTB290" s="423"/>
      <c r="RTC290" s="423"/>
      <c r="RTD290" s="423"/>
      <c r="RTE290" s="423"/>
      <c r="RTF290" s="423"/>
      <c r="RTG290" s="423"/>
      <c r="RTH290" s="423"/>
      <c r="RTI290" s="423"/>
      <c r="RTJ290" s="423"/>
      <c r="RTK290" s="423"/>
      <c r="RTL290" s="423"/>
      <c r="RTM290" s="423"/>
      <c r="RTN290" s="423"/>
      <c r="RTO290" s="423"/>
      <c r="RTP290" s="423"/>
      <c r="RTQ290" s="423"/>
      <c r="RTR290" s="423"/>
      <c r="RTS290" s="423"/>
      <c r="RTT290" s="423"/>
      <c r="RTU290" s="423"/>
      <c r="RTV290" s="423"/>
      <c r="RTW290" s="423"/>
      <c r="RTX290" s="423"/>
      <c r="RTY290" s="423"/>
      <c r="RTZ290" s="423"/>
      <c r="RUA290" s="423"/>
      <c r="RUB290" s="423"/>
      <c r="RUC290" s="423"/>
      <c r="RUD290" s="423"/>
      <c r="RUE290" s="423"/>
      <c r="RUF290" s="423"/>
      <c r="RUG290" s="423"/>
      <c r="RUH290" s="423"/>
      <c r="RUI290" s="423"/>
      <c r="RUJ290" s="423"/>
      <c r="RUK290" s="423"/>
      <c r="RUL290" s="423"/>
      <c r="RUM290" s="423"/>
      <c r="RUN290" s="423"/>
      <c r="RUO290" s="423"/>
      <c r="RUP290" s="423"/>
      <c r="RUQ290" s="423"/>
      <c r="RUR290" s="423"/>
      <c r="RUS290" s="423"/>
      <c r="RUT290" s="423"/>
      <c r="RUU290" s="423"/>
      <c r="RUV290" s="423"/>
      <c r="RUW290" s="423"/>
      <c r="RUX290" s="423"/>
      <c r="RUY290" s="423"/>
      <c r="RUZ290" s="423"/>
      <c r="RVA290" s="423"/>
      <c r="RVB290" s="423"/>
      <c r="RVC290" s="423"/>
      <c r="RVD290" s="423"/>
      <c r="RVE290" s="423"/>
      <c r="RVF290" s="423"/>
      <c r="RVG290" s="423"/>
      <c r="RVH290" s="423"/>
      <c r="RVI290" s="423"/>
      <c r="RVJ290" s="423"/>
      <c r="RVK290" s="423"/>
      <c r="RVL290" s="423"/>
      <c r="RVM290" s="423"/>
      <c r="RVN290" s="423"/>
      <c r="RVO290" s="423"/>
      <c r="RVP290" s="423"/>
      <c r="RVQ290" s="423"/>
      <c r="RVR290" s="423"/>
      <c r="RVS290" s="423"/>
      <c r="RVT290" s="423"/>
      <c r="RVU290" s="423"/>
      <c r="RVV290" s="423"/>
      <c r="RVW290" s="423"/>
      <c r="RVX290" s="423"/>
      <c r="RVY290" s="423"/>
      <c r="RVZ290" s="423"/>
      <c r="RWA290" s="423"/>
      <c r="RWB290" s="423"/>
      <c r="RWC290" s="423"/>
      <c r="RWD290" s="423"/>
      <c r="RWE290" s="423"/>
      <c r="RWF290" s="423"/>
      <c r="RWG290" s="423"/>
      <c r="RWH290" s="423"/>
      <c r="RWI290" s="423"/>
      <c r="RWJ290" s="423"/>
      <c r="RWK290" s="423"/>
      <c r="RWL290" s="423"/>
      <c r="RWM290" s="423"/>
      <c r="RWN290" s="423"/>
      <c r="RWO290" s="423"/>
      <c r="RWP290" s="423"/>
      <c r="RWQ290" s="423"/>
      <c r="RWR290" s="423"/>
      <c r="RWS290" s="423"/>
      <c r="RWT290" s="423"/>
      <c r="RWU290" s="423"/>
      <c r="RWV290" s="423"/>
      <c r="RWW290" s="423"/>
      <c r="RWX290" s="423"/>
      <c r="RWY290" s="423"/>
      <c r="RWZ290" s="423"/>
      <c r="RXA290" s="423"/>
      <c r="RXB290" s="423"/>
      <c r="RXC290" s="423"/>
      <c r="RXD290" s="423"/>
      <c r="RXE290" s="423"/>
      <c r="RXF290" s="423"/>
      <c r="RXG290" s="423"/>
      <c r="RXH290" s="423"/>
      <c r="RXI290" s="423"/>
      <c r="RXJ290" s="423"/>
      <c r="RXK290" s="423"/>
      <c r="RXL290" s="423"/>
      <c r="RXM290" s="423"/>
      <c r="RXN290" s="423"/>
      <c r="RXO290" s="423"/>
      <c r="RXP290" s="423"/>
      <c r="RXQ290" s="423"/>
      <c r="RXR290" s="423"/>
      <c r="RXS290" s="423"/>
      <c r="RXT290" s="423"/>
      <c r="RXU290" s="423"/>
      <c r="RXV290" s="423"/>
      <c r="RXW290" s="423"/>
      <c r="RXX290" s="423"/>
      <c r="RXY290" s="423"/>
      <c r="RXZ290" s="423"/>
      <c r="RYA290" s="423"/>
      <c r="RYB290" s="423"/>
      <c r="RYC290" s="423"/>
      <c r="RYD290" s="423"/>
      <c r="RYE290" s="423"/>
      <c r="RYF290" s="423"/>
      <c r="RYG290" s="423"/>
      <c r="RYH290" s="423"/>
      <c r="RYI290" s="423"/>
      <c r="RYJ290" s="423"/>
      <c r="RYK290" s="423"/>
      <c r="RYL290" s="423"/>
      <c r="RYM290" s="423"/>
      <c r="RYN290" s="423"/>
      <c r="RYO290" s="423"/>
      <c r="RYP290" s="423"/>
      <c r="RYQ290" s="423"/>
      <c r="RYR290" s="423"/>
      <c r="RYS290" s="423"/>
      <c r="RYT290" s="423"/>
      <c r="RYU290" s="423"/>
      <c r="RYV290" s="423"/>
      <c r="RYW290" s="423"/>
      <c r="RYX290" s="423"/>
      <c r="RYY290" s="423"/>
      <c r="RYZ290" s="423"/>
      <c r="RZA290" s="423"/>
      <c r="RZB290" s="423"/>
      <c r="RZC290" s="423"/>
      <c r="RZD290" s="423"/>
      <c r="RZE290" s="423"/>
      <c r="RZF290" s="423"/>
      <c r="RZG290" s="423"/>
      <c r="RZH290" s="423"/>
      <c r="RZI290" s="423"/>
      <c r="RZJ290" s="423"/>
      <c r="RZK290" s="423"/>
      <c r="RZL290" s="423"/>
      <c r="RZM290" s="423"/>
      <c r="RZN290" s="423"/>
      <c r="RZO290" s="423"/>
      <c r="RZP290" s="423"/>
      <c r="RZQ290" s="423"/>
      <c r="RZR290" s="423"/>
      <c r="RZS290" s="423"/>
      <c r="RZT290" s="423"/>
      <c r="RZU290" s="423"/>
      <c r="RZV290" s="423"/>
      <c r="RZW290" s="423"/>
      <c r="RZX290" s="423"/>
      <c r="RZY290" s="423"/>
      <c r="RZZ290" s="423"/>
      <c r="SAA290" s="423"/>
      <c r="SAB290" s="423"/>
      <c r="SAC290" s="423"/>
      <c r="SAD290" s="423"/>
      <c r="SAE290" s="423"/>
      <c r="SAF290" s="423"/>
      <c r="SAG290" s="423"/>
      <c r="SAH290" s="423"/>
      <c r="SAI290" s="423"/>
      <c r="SAJ290" s="423"/>
      <c r="SAK290" s="423"/>
      <c r="SAL290" s="423"/>
      <c r="SAM290" s="423"/>
      <c r="SAN290" s="423"/>
      <c r="SAO290" s="423"/>
      <c r="SAP290" s="423"/>
      <c r="SAQ290" s="423"/>
      <c r="SAR290" s="423"/>
      <c r="SAS290" s="423"/>
      <c r="SAT290" s="423"/>
      <c r="SAU290" s="423"/>
      <c r="SAV290" s="423"/>
      <c r="SAW290" s="423"/>
      <c r="SAX290" s="423"/>
      <c r="SAY290" s="423"/>
      <c r="SAZ290" s="423"/>
      <c r="SBA290" s="423"/>
      <c r="SBB290" s="423"/>
      <c r="SBC290" s="423"/>
      <c r="SBD290" s="423"/>
      <c r="SBE290" s="423"/>
      <c r="SBF290" s="423"/>
      <c r="SBG290" s="423"/>
      <c r="SBH290" s="423"/>
      <c r="SBI290" s="423"/>
      <c r="SBJ290" s="423"/>
      <c r="SBK290" s="423"/>
      <c r="SBL290" s="423"/>
      <c r="SBM290" s="423"/>
      <c r="SBN290" s="423"/>
      <c r="SBO290" s="423"/>
      <c r="SBP290" s="423"/>
      <c r="SBQ290" s="423"/>
      <c r="SBR290" s="423"/>
      <c r="SBS290" s="423"/>
      <c r="SBT290" s="423"/>
      <c r="SBU290" s="423"/>
      <c r="SBV290" s="423"/>
      <c r="SBW290" s="423"/>
      <c r="SBX290" s="423"/>
      <c r="SBY290" s="423"/>
      <c r="SBZ290" s="423"/>
      <c r="SCA290" s="423"/>
      <c r="SCB290" s="423"/>
      <c r="SCC290" s="423"/>
      <c r="SCD290" s="423"/>
      <c r="SCE290" s="423"/>
      <c r="SCF290" s="423"/>
      <c r="SCG290" s="423"/>
      <c r="SCH290" s="423"/>
      <c r="SCI290" s="423"/>
      <c r="SCJ290" s="423"/>
      <c r="SCK290" s="423"/>
      <c r="SCL290" s="423"/>
      <c r="SCM290" s="423"/>
      <c r="SCN290" s="423"/>
      <c r="SCO290" s="423"/>
      <c r="SCP290" s="423"/>
      <c r="SCQ290" s="423"/>
      <c r="SCR290" s="423"/>
      <c r="SCS290" s="423"/>
      <c r="SCT290" s="423"/>
      <c r="SCU290" s="423"/>
      <c r="SCV290" s="423"/>
      <c r="SCW290" s="423"/>
      <c r="SCX290" s="423"/>
      <c r="SCY290" s="423"/>
      <c r="SCZ290" s="423"/>
      <c r="SDA290" s="423"/>
      <c r="SDB290" s="423"/>
      <c r="SDC290" s="423"/>
      <c r="SDD290" s="423"/>
      <c r="SDE290" s="423"/>
      <c r="SDF290" s="423"/>
      <c r="SDG290" s="423"/>
      <c r="SDH290" s="423"/>
      <c r="SDI290" s="423"/>
      <c r="SDJ290" s="423"/>
      <c r="SDK290" s="423"/>
      <c r="SDL290" s="423"/>
      <c r="SDM290" s="423"/>
      <c r="SDN290" s="423"/>
      <c r="SDO290" s="423"/>
      <c r="SDP290" s="423"/>
      <c r="SDQ290" s="423"/>
      <c r="SDR290" s="423"/>
      <c r="SDS290" s="423"/>
      <c r="SDT290" s="423"/>
      <c r="SDU290" s="423"/>
      <c r="SDV290" s="423"/>
      <c r="SDW290" s="423"/>
      <c r="SDX290" s="423"/>
      <c r="SDY290" s="423"/>
      <c r="SDZ290" s="423"/>
      <c r="SEA290" s="423"/>
      <c r="SEB290" s="423"/>
      <c r="SEC290" s="423"/>
      <c r="SED290" s="423"/>
      <c r="SEE290" s="423"/>
      <c r="SEF290" s="423"/>
      <c r="SEG290" s="423"/>
      <c r="SEH290" s="423"/>
      <c r="SEI290" s="423"/>
      <c r="SEJ290" s="423"/>
      <c r="SEK290" s="423"/>
      <c r="SEL290" s="423"/>
      <c r="SEM290" s="423"/>
      <c r="SEN290" s="423"/>
      <c r="SEO290" s="423"/>
      <c r="SEP290" s="423"/>
      <c r="SEQ290" s="423"/>
      <c r="SER290" s="423"/>
      <c r="SES290" s="423"/>
      <c r="SET290" s="423"/>
      <c r="SEU290" s="423"/>
      <c r="SEV290" s="423"/>
      <c r="SEW290" s="423"/>
      <c r="SEX290" s="423"/>
      <c r="SEY290" s="423"/>
      <c r="SEZ290" s="423"/>
      <c r="SFA290" s="423"/>
      <c r="SFB290" s="423"/>
      <c r="SFC290" s="423"/>
      <c r="SFD290" s="423"/>
      <c r="SFE290" s="423"/>
      <c r="SFF290" s="423"/>
      <c r="SFG290" s="423"/>
      <c r="SFH290" s="423"/>
      <c r="SFI290" s="423"/>
      <c r="SFJ290" s="423"/>
      <c r="SFK290" s="423"/>
      <c r="SFL290" s="423"/>
      <c r="SFM290" s="423"/>
      <c r="SFN290" s="423"/>
      <c r="SFO290" s="423"/>
      <c r="SFP290" s="423"/>
      <c r="SFQ290" s="423"/>
      <c r="SFR290" s="423"/>
      <c r="SFS290" s="423"/>
      <c r="SFT290" s="423"/>
      <c r="SFU290" s="423"/>
      <c r="SFV290" s="423"/>
      <c r="SFW290" s="423"/>
      <c r="SFX290" s="423"/>
      <c r="SFY290" s="423"/>
      <c r="SFZ290" s="423"/>
      <c r="SGA290" s="423"/>
      <c r="SGB290" s="423"/>
      <c r="SGC290" s="423"/>
      <c r="SGD290" s="423"/>
      <c r="SGE290" s="423"/>
      <c r="SGF290" s="423"/>
      <c r="SGG290" s="423"/>
      <c r="SGH290" s="423"/>
      <c r="SGI290" s="423"/>
      <c r="SGJ290" s="423"/>
      <c r="SGK290" s="423"/>
      <c r="SGL290" s="423"/>
      <c r="SGM290" s="423"/>
      <c r="SGN290" s="423"/>
      <c r="SGO290" s="423"/>
      <c r="SGP290" s="423"/>
      <c r="SGQ290" s="423"/>
      <c r="SGR290" s="423"/>
      <c r="SGS290" s="423"/>
      <c r="SGT290" s="423"/>
      <c r="SGU290" s="423"/>
      <c r="SGV290" s="423"/>
      <c r="SGW290" s="423"/>
      <c r="SGX290" s="423"/>
      <c r="SGY290" s="423"/>
      <c r="SGZ290" s="423"/>
      <c r="SHA290" s="423"/>
      <c r="SHB290" s="423"/>
      <c r="SHC290" s="423"/>
      <c r="SHD290" s="423"/>
      <c r="SHE290" s="423"/>
      <c r="SHF290" s="423"/>
      <c r="SHG290" s="423"/>
      <c r="SHH290" s="423"/>
      <c r="SHI290" s="423"/>
      <c r="SHJ290" s="423"/>
      <c r="SHK290" s="423"/>
      <c r="SHL290" s="423"/>
      <c r="SHM290" s="423"/>
      <c r="SHN290" s="423"/>
      <c r="SHO290" s="423"/>
      <c r="SHP290" s="423"/>
      <c r="SHQ290" s="423"/>
      <c r="SHR290" s="423"/>
      <c r="SHS290" s="423"/>
      <c r="SHT290" s="423"/>
      <c r="SHU290" s="423"/>
      <c r="SHV290" s="423"/>
      <c r="SHW290" s="423"/>
      <c r="SHX290" s="423"/>
      <c r="SHY290" s="423"/>
      <c r="SHZ290" s="423"/>
      <c r="SIA290" s="423"/>
      <c r="SIB290" s="423"/>
      <c r="SIC290" s="423"/>
      <c r="SID290" s="423"/>
      <c r="SIE290" s="423"/>
      <c r="SIF290" s="423"/>
      <c r="SIG290" s="423"/>
      <c r="SIH290" s="423"/>
      <c r="SII290" s="423"/>
      <c r="SIJ290" s="423"/>
      <c r="SIK290" s="423"/>
      <c r="SIL290" s="423"/>
      <c r="SIM290" s="423"/>
      <c r="SIN290" s="423"/>
      <c r="SIO290" s="423"/>
      <c r="SIP290" s="423"/>
      <c r="SIQ290" s="423"/>
      <c r="SIR290" s="423"/>
      <c r="SIS290" s="423"/>
      <c r="SIT290" s="423"/>
      <c r="SIU290" s="423"/>
      <c r="SIV290" s="423"/>
      <c r="SIW290" s="423"/>
      <c r="SIX290" s="423"/>
      <c r="SIY290" s="423"/>
      <c r="SIZ290" s="423"/>
      <c r="SJA290" s="423"/>
      <c r="SJB290" s="423"/>
      <c r="SJC290" s="423"/>
      <c r="SJD290" s="423"/>
      <c r="SJE290" s="423"/>
      <c r="SJF290" s="423"/>
      <c r="SJG290" s="423"/>
      <c r="SJH290" s="423"/>
      <c r="SJI290" s="423"/>
      <c r="SJJ290" s="423"/>
      <c r="SJK290" s="423"/>
      <c r="SJL290" s="423"/>
      <c r="SJM290" s="423"/>
      <c r="SJN290" s="423"/>
      <c r="SJO290" s="423"/>
      <c r="SJP290" s="423"/>
      <c r="SJQ290" s="423"/>
      <c r="SJR290" s="423"/>
      <c r="SJS290" s="423"/>
      <c r="SJT290" s="423"/>
      <c r="SJU290" s="423"/>
      <c r="SJV290" s="423"/>
      <c r="SJW290" s="423"/>
      <c r="SJX290" s="423"/>
      <c r="SJY290" s="423"/>
      <c r="SJZ290" s="423"/>
      <c r="SKA290" s="423"/>
      <c r="SKB290" s="423"/>
      <c r="SKC290" s="423"/>
      <c r="SKD290" s="423"/>
      <c r="SKE290" s="423"/>
      <c r="SKF290" s="423"/>
      <c r="SKG290" s="423"/>
      <c r="SKH290" s="423"/>
      <c r="SKI290" s="423"/>
      <c r="SKJ290" s="423"/>
      <c r="SKK290" s="423"/>
      <c r="SKL290" s="423"/>
      <c r="SKM290" s="423"/>
      <c r="SKN290" s="423"/>
      <c r="SKO290" s="423"/>
      <c r="SKP290" s="423"/>
      <c r="SKQ290" s="423"/>
      <c r="SKR290" s="423"/>
      <c r="SKS290" s="423"/>
      <c r="SKT290" s="423"/>
      <c r="SKU290" s="423"/>
      <c r="SKV290" s="423"/>
      <c r="SKW290" s="423"/>
      <c r="SKX290" s="423"/>
      <c r="SKY290" s="423"/>
      <c r="SKZ290" s="423"/>
      <c r="SLA290" s="423"/>
      <c r="SLB290" s="423"/>
      <c r="SLC290" s="423"/>
      <c r="SLD290" s="423"/>
      <c r="SLE290" s="423"/>
      <c r="SLF290" s="423"/>
      <c r="SLG290" s="423"/>
      <c r="SLH290" s="423"/>
      <c r="SLI290" s="423"/>
      <c r="SLJ290" s="423"/>
      <c r="SLK290" s="423"/>
      <c r="SLL290" s="423"/>
      <c r="SLM290" s="423"/>
      <c r="SLN290" s="423"/>
      <c r="SLO290" s="423"/>
      <c r="SLP290" s="423"/>
      <c r="SLQ290" s="423"/>
      <c r="SLR290" s="423"/>
      <c r="SLS290" s="423"/>
      <c r="SLT290" s="423"/>
      <c r="SLU290" s="423"/>
      <c r="SLV290" s="423"/>
      <c r="SLW290" s="423"/>
      <c r="SLX290" s="423"/>
      <c r="SLY290" s="423"/>
      <c r="SLZ290" s="423"/>
      <c r="SMA290" s="423"/>
      <c r="SMB290" s="423"/>
      <c r="SMC290" s="423"/>
      <c r="SMD290" s="423"/>
      <c r="SME290" s="423"/>
      <c r="SMF290" s="423"/>
      <c r="SMG290" s="423"/>
      <c r="SMH290" s="423"/>
      <c r="SMI290" s="423"/>
      <c r="SMJ290" s="423"/>
      <c r="SMK290" s="423"/>
      <c r="SML290" s="423"/>
      <c r="SMM290" s="423"/>
      <c r="SMN290" s="423"/>
      <c r="SMO290" s="423"/>
      <c r="SMP290" s="423"/>
      <c r="SMQ290" s="423"/>
      <c r="SMR290" s="423"/>
      <c r="SMS290" s="423"/>
      <c r="SMT290" s="423"/>
      <c r="SMU290" s="423"/>
      <c r="SMV290" s="423"/>
      <c r="SMW290" s="423"/>
      <c r="SMX290" s="423"/>
      <c r="SMY290" s="423"/>
      <c r="SMZ290" s="423"/>
      <c r="SNA290" s="423"/>
      <c r="SNB290" s="423"/>
      <c r="SNC290" s="423"/>
      <c r="SND290" s="423"/>
      <c r="SNE290" s="423"/>
      <c r="SNF290" s="423"/>
      <c r="SNG290" s="423"/>
      <c r="SNH290" s="423"/>
      <c r="SNI290" s="423"/>
      <c r="SNJ290" s="423"/>
      <c r="SNK290" s="423"/>
      <c r="SNL290" s="423"/>
      <c r="SNM290" s="423"/>
      <c r="SNN290" s="423"/>
      <c r="SNO290" s="423"/>
      <c r="SNP290" s="423"/>
      <c r="SNQ290" s="423"/>
      <c r="SNR290" s="423"/>
      <c r="SNS290" s="423"/>
      <c r="SNT290" s="423"/>
      <c r="SNU290" s="423"/>
      <c r="SNV290" s="423"/>
      <c r="SNW290" s="423"/>
      <c r="SNX290" s="423"/>
      <c r="SNY290" s="423"/>
      <c r="SNZ290" s="423"/>
      <c r="SOA290" s="423"/>
      <c r="SOB290" s="423"/>
      <c r="SOC290" s="423"/>
      <c r="SOD290" s="423"/>
      <c r="SOE290" s="423"/>
      <c r="SOF290" s="423"/>
      <c r="SOG290" s="423"/>
      <c r="SOH290" s="423"/>
      <c r="SOI290" s="423"/>
      <c r="SOJ290" s="423"/>
      <c r="SOK290" s="423"/>
      <c r="SOL290" s="423"/>
      <c r="SOM290" s="423"/>
      <c r="SON290" s="423"/>
      <c r="SOO290" s="423"/>
      <c r="SOP290" s="423"/>
      <c r="SOQ290" s="423"/>
      <c r="SOR290" s="423"/>
      <c r="SOS290" s="423"/>
      <c r="SOT290" s="423"/>
      <c r="SOU290" s="423"/>
      <c r="SOV290" s="423"/>
      <c r="SOW290" s="423"/>
      <c r="SOX290" s="423"/>
      <c r="SOY290" s="423"/>
      <c r="SOZ290" s="423"/>
      <c r="SPA290" s="423"/>
      <c r="SPB290" s="423"/>
      <c r="SPC290" s="423"/>
      <c r="SPD290" s="423"/>
      <c r="SPE290" s="423"/>
      <c r="SPF290" s="423"/>
      <c r="SPG290" s="423"/>
      <c r="SPH290" s="423"/>
      <c r="SPI290" s="423"/>
      <c r="SPJ290" s="423"/>
      <c r="SPK290" s="423"/>
      <c r="SPL290" s="423"/>
      <c r="SPM290" s="423"/>
      <c r="SPN290" s="423"/>
      <c r="SPO290" s="423"/>
      <c r="SPP290" s="423"/>
      <c r="SPQ290" s="423"/>
      <c r="SPR290" s="423"/>
      <c r="SPS290" s="423"/>
      <c r="SPT290" s="423"/>
      <c r="SPU290" s="423"/>
      <c r="SPV290" s="423"/>
      <c r="SPW290" s="423"/>
      <c r="SPX290" s="423"/>
      <c r="SPY290" s="423"/>
      <c r="SPZ290" s="423"/>
      <c r="SQA290" s="423"/>
      <c r="SQB290" s="423"/>
      <c r="SQC290" s="423"/>
      <c r="SQD290" s="423"/>
      <c r="SQE290" s="423"/>
      <c r="SQF290" s="423"/>
      <c r="SQG290" s="423"/>
      <c r="SQH290" s="423"/>
      <c r="SQI290" s="423"/>
      <c r="SQJ290" s="423"/>
      <c r="SQK290" s="423"/>
      <c r="SQL290" s="423"/>
      <c r="SQM290" s="423"/>
      <c r="SQN290" s="423"/>
      <c r="SQO290" s="423"/>
      <c r="SQP290" s="423"/>
      <c r="SQQ290" s="423"/>
      <c r="SQR290" s="423"/>
      <c r="SQS290" s="423"/>
      <c r="SQT290" s="423"/>
      <c r="SQU290" s="423"/>
      <c r="SQV290" s="423"/>
      <c r="SQW290" s="423"/>
      <c r="SQX290" s="423"/>
      <c r="SQY290" s="423"/>
      <c r="SQZ290" s="423"/>
      <c r="SRA290" s="423"/>
      <c r="SRB290" s="423"/>
      <c r="SRC290" s="423"/>
      <c r="SRD290" s="423"/>
      <c r="SRE290" s="423"/>
      <c r="SRF290" s="423"/>
      <c r="SRG290" s="423"/>
      <c r="SRH290" s="423"/>
      <c r="SRI290" s="423"/>
      <c r="SRJ290" s="423"/>
      <c r="SRK290" s="423"/>
      <c r="SRL290" s="423"/>
      <c r="SRM290" s="423"/>
      <c r="SRN290" s="423"/>
      <c r="SRO290" s="423"/>
      <c r="SRP290" s="423"/>
      <c r="SRQ290" s="423"/>
      <c r="SRR290" s="423"/>
      <c r="SRS290" s="423"/>
      <c r="SRT290" s="423"/>
      <c r="SRU290" s="423"/>
      <c r="SRV290" s="423"/>
      <c r="SRW290" s="423"/>
      <c r="SRX290" s="423"/>
      <c r="SRY290" s="423"/>
      <c r="SRZ290" s="423"/>
      <c r="SSA290" s="423"/>
      <c r="SSB290" s="423"/>
      <c r="SSC290" s="423"/>
      <c r="SSD290" s="423"/>
      <c r="SSE290" s="423"/>
      <c r="SSF290" s="423"/>
      <c r="SSG290" s="423"/>
      <c r="SSH290" s="423"/>
      <c r="SSI290" s="423"/>
      <c r="SSJ290" s="423"/>
      <c r="SSK290" s="423"/>
      <c r="SSL290" s="423"/>
      <c r="SSM290" s="423"/>
      <c r="SSN290" s="423"/>
      <c r="SSO290" s="423"/>
      <c r="SSP290" s="423"/>
      <c r="SSQ290" s="423"/>
      <c r="SSR290" s="423"/>
      <c r="SSS290" s="423"/>
      <c r="SST290" s="423"/>
      <c r="SSU290" s="423"/>
      <c r="SSV290" s="423"/>
      <c r="SSW290" s="423"/>
      <c r="SSX290" s="423"/>
      <c r="SSY290" s="423"/>
      <c r="SSZ290" s="423"/>
      <c r="STA290" s="423"/>
      <c r="STB290" s="423"/>
      <c r="STC290" s="423"/>
      <c r="STD290" s="423"/>
      <c r="STE290" s="423"/>
      <c r="STF290" s="423"/>
      <c r="STG290" s="423"/>
      <c r="STH290" s="423"/>
      <c r="STI290" s="423"/>
      <c r="STJ290" s="423"/>
      <c r="STK290" s="423"/>
      <c r="STL290" s="423"/>
      <c r="STM290" s="423"/>
      <c r="STN290" s="423"/>
      <c r="STO290" s="423"/>
      <c r="STP290" s="423"/>
      <c r="STQ290" s="423"/>
      <c r="STR290" s="423"/>
      <c r="STS290" s="423"/>
      <c r="STT290" s="423"/>
      <c r="STU290" s="423"/>
      <c r="STV290" s="423"/>
      <c r="STW290" s="423"/>
      <c r="STX290" s="423"/>
      <c r="STY290" s="423"/>
      <c r="STZ290" s="423"/>
      <c r="SUA290" s="423"/>
      <c r="SUB290" s="423"/>
      <c r="SUC290" s="423"/>
      <c r="SUD290" s="423"/>
      <c r="SUE290" s="423"/>
      <c r="SUF290" s="423"/>
      <c r="SUG290" s="423"/>
      <c r="SUH290" s="423"/>
      <c r="SUI290" s="423"/>
      <c r="SUJ290" s="423"/>
      <c r="SUK290" s="423"/>
      <c r="SUL290" s="423"/>
      <c r="SUM290" s="423"/>
      <c r="SUN290" s="423"/>
      <c r="SUO290" s="423"/>
      <c r="SUP290" s="423"/>
      <c r="SUQ290" s="423"/>
      <c r="SUR290" s="423"/>
      <c r="SUS290" s="423"/>
      <c r="SUT290" s="423"/>
      <c r="SUU290" s="423"/>
      <c r="SUV290" s="423"/>
      <c r="SUW290" s="423"/>
      <c r="SUX290" s="423"/>
      <c r="SUY290" s="423"/>
      <c r="SUZ290" s="423"/>
      <c r="SVA290" s="423"/>
      <c r="SVB290" s="423"/>
      <c r="SVC290" s="423"/>
      <c r="SVD290" s="423"/>
      <c r="SVE290" s="423"/>
      <c r="SVF290" s="423"/>
      <c r="SVG290" s="423"/>
      <c r="SVH290" s="423"/>
      <c r="SVI290" s="423"/>
      <c r="SVJ290" s="423"/>
      <c r="SVK290" s="423"/>
      <c r="SVL290" s="423"/>
      <c r="SVM290" s="423"/>
      <c r="SVN290" s="423"/>
      <c r="SVO290" s="423"/>
      <c r="SVP290" s="423"/>
      <c r="SVQ290" s="423"/>
      <c r="SVR290" s="423"/>
      <c r="SVS290" s="423"/>
      <c r="SVT290" s="423"/>
      <c r="SVU290" s="423"/>
      <c r="SVV290" s="423"/>
      <c r="SVW290" s="423"/>
      <c r="SVX290" s="423"/>
      <c r="SVY290" s="423"/>
      <c r="SVZ290" s="423"/>
      <c r="SWA290" s="423"/>
      <c r="SWB290" s="423"/>
      <c r="SWC290" s="423"/>
      <c r="SWD290" s="423"/>
      <c r="SWE290" s="423"/>
      <c r="SWF290" s="423"/>
      <c r="SWG290" s="423"/>
      <c r="SWH290" s="423"/>
      <c r="SWI290" s="423"/>
      <c r="SWJ290" s="423"/>
      <c r="SWK290" s="423"/>
      <c r="SWL290" s="423"/>
      <c r="SWM290" s="423"/>
      <c r="SWN290" s="423"/>
      <c r="SWO290" s="423"/>
      <c r="SWP290" s="423"/>
      <c r="SWQ290" s="423"/>
      <c r="SWR290" s="423"/>
      <c r="SWS290" s="423"/>
      <c r="SWT290" s="423"/>
      <c r="SWU290" s="423"/>
      <c r="SWV290" s="423"/>
      <c r="SWW290" s="423"/>
      <c r="SWX290" s="423"/>
      <c r="SWY290" s="423"/>
      <c r="SWZ290" s="423"/>
      <c r="SXA290" s="423"/>
      <c r="SXB290" s="423"/>
      <c r="SXC290" s="423"/>
      <c r="SXD290" s="423"/>
      <c r="SXE290" s="423"/>
      <c r="SXF290" s="423"/>
      <c r="SXG290" s="423"/>
      <c r="SXH290" s="423"/>
      <c r="SXI290" s="423"/>
      <c r="SXJ290" s="423"/>
      <c r="SXK290" s="423"/>
      <c r="SXL290" s="423"/>
      <c r="SXM290" s="423"/>
      <c r="SXN290" s="423"/>
      <c r="SXO290" s="423"/>
      <c r="SXP290" s="423"/>
      <c r="SXQ290" s="423"/>
      <c r="SXR290" s="423"/>
      <c r="SXS290" s="423"/>
      <c r="SXT290" s="423"/>
      <c r="SXU290" s="423"/>
      <c r="SXV290" s="423"/>
      <c r="SXW290" s="423"/>
      <c r="SXX290" s="423"/>
      <c r="SXY290" s="423"/>
      <c r="SXZ290" s="423"/>
      <c r="SYA290" s="423"/>
      <c r="SYB290" s="423"/>
      <c r="SYC290" s="423"/>
      <c r="SYD290" s="423"/>
      <c r="SYE290" s="423"/>
      <c r="SYF290" s="423"/>
      <c r="SYG290" s="423"/>
      <c r="SYH290" s="423"/>
      <c r="SYI290" s="423"/>
      <c r="SYJ290" s="423"/>
      <c r="SYK290" s="423"/>
      <c r="SYL290" s="423"/>
      <c r="SYM290" s="423"/>
      <c r="SYN290" s="423"/>
      <c r="SYO290" s="423"/>
      <c r="SYP290" s="423"/>
      <c r="SYQ290" s="423"/>
      <c r="SYR290" s="423"/>
      <c r="SYS290" s="423"/>
      <c r="SYT290" s="423"/>
      <c r="SYU290" s="423"/>
      <c r="SYV290" s="423"/>
      <c r="SYW290" s="423"/>
      <c r="SYX290" s="423"/>
      <c r="SYY290" s="423"/>
      <c r="SYZ290" s="423"/>
      <c r="SZA290" s="423"/>
      <c r="SZB290" s="423"/>
      <c r="SZC290" s="423"/>
      <c r="SZD290" s="423"/>
      <c r="SZE290" s="423"/>
      <c r="SZF290" s="423"/>
      <c r="SZG290" s="423"/>
      <c r="SZH290" s="423"/>
      <c r="SZI290" s="423"/>
      <c r="SZJ290" s="423"/>
      <c r="SZK290" s="423"/>
      <c r="SZL290" s="423"/>
      <c r="SZM290" s="423"/>
      <c r="SZN290" s="423"/>
      <c r="SZO290" s="423"/>
      <c r="SZP290" s="423"/>
      <c r="SZQ290" s="423"/>
      <c r="SZR290" s="423"/>
      <c r="SZS290" s="423"/>
      <c r="SZT290" s="423"/>
      <c r="SZU290" s="423"/>
      <c r="SZV290" s="423"/>
      <c r="SZW290" s="423"/>
      <c r="SZX290" s="423"/>
      <c r="SZY290" s="423"/>
      <c r="SZZ290" s="423"/>
      <c r="TAA290" s="423"/>
      <c r="TAB290" s="423"/>
      <c r="TAC290" s="423"/>
      <c r="TAD290" s="423"/>
      <c r="TAE290" s="423"/>
      <c r="TAF290" s="423"/>
      <c r="TAG290" s="423"/>
      <c r="TAH290" s="423"/>
      <c r="TAI290" s="423"/>
      <c r="TAJ290" s="423"/>
      <c r="TAK290" s="423"/>
      <c r="TAL290" s="423"/>
      <c r="TAM290" s="423"/>
      <c r="TAN290" s="423"/>
      <c r="TAO290" s="423"/>
      <c r="TAP290" s="423"/>
      <c r="TAQ290" s="423"/>
      <c r="TAR290" s="423"/>
      <c r="TAS290" s="423"/>
      <c r="TAT290" s="423"/>
      <c r="TAU290" s="423"/>
      <c r="TAV290" s="423"/>
      <c r="TAW290" s="423"/>
      <c r="TAX290" s="423"/>
      <c r="TAY290" s="423"/>
      <c r="TAZ290" s="423"/>
      <c r="TBA290" s="423"/>
      <c r="TBB290" s="423"/>
      <c r="TBC290" s="423"/>
      <c r="TBD290" s="423"/>
      <c r="TBE290" s="423"/>
      <c r="TBF290" s="423"/>
      <c r="TBG290" s="423"/>
      <c r="TBH290" s="423"/>
      <c r="TBI290" s="423"/>
      <c r="TBJ290" s="423"/>
      <c r="TBK290" s="423"/>
      <c r="TBL290" s="423"/>
      <c r="TBM290" s="423"/>
      <c r="TBN290" s="423"/>
      <c r="TBO290" s="423"/>
      <c r="TBP290" s="423"/>
      <c r="TBQ290" s="423"/>
      <c r="TBR290" s="423"/>
      <c r="TBS290" s="423"/>
      <c r="TBT290" s="423"/>
      <c r="TBU290" s="423"/>
      <c r="TBV290" s="423"/>
      <c r="TBW290" s="423"/>
      <c r="TBX290" s="423"/>
      <c r="TBY290" s="423"/>
      <c r="TBZ290" s="423"/>
      <c r="TCA290" s="423"/>
      <c r="TCB290" s="423"/>
      <c r="TCC290" s="423"/>
      <c r="TCD290" s="423"/>
      <c r="TCE290" s="423"/>
      <c r="TCF290" s="423"/>
      <c r="TCG290" s="423"/>
      <c r="TCH290" s="423"/>
      <c r="TCI290" s="423"/>
      <c r="TCJ290" s="423"/>
      <c r="TCK290" s="423"/>
      <c r="TCL290" s="423"/>
      <c r="TCM290" s="423"/>
      <c r="TCN290" s="423"/>
      <c r="TCO290" s="423"/>
      <c r="TCP290" s="423"/>
      <c r="TCQ290" s="423"/>
      <c r="TCR290" s="423"/>
      <c r="TCS290" s="423"/>
      <c r="TCT290" s="423"/>
      <c r="TCU290" s="423"/>
      <c r="TCV290" s="423"/>
      <c r="TCW290" s="423"/>
      <c r="TCX290" s="423"/>
      <c r="TCY290" s="423"/>
      <c r="TCZ290" s="423"/>
      <c r="TDA290" s="423"/>
      <c r="TDB290" s="423"/>
      <c r="TDC290" s="423"/>
      <c r="TDD290" s="423"/>
      <c r="TDE290" s="423"/>
      <c r="TDF290" s="423"/>
      <c r="TDG290" s="423"/>
      <c r="TDH290" s="423"/>
      <c r="TDI290" s="423"/>
      <c r="TDJ290" s="423"/>
      <c r="TDK290" s="423"/>
      <c r="TDL290" s="423"/>
      <c r="TDM290" s="423"/>
      <c r="TDN290" s="423"/>
      <c r="TDO290" s="423"/>
      <c r="TDP290" s="423"/>
      <c r="TDQ290" s="423"/>
      <c r="TDR290" s="423"/>
      <c r="TDS290" s="423"/>
      <c r="TDT290" s="423"/>
      <c r="TDU290" s="423"/>
      <c r="TDV290" s="423"/>
      <c r="TDW290" s="423"/>
      <c r="TDX290" s="423"/>
      <c r="TDY290" s="423"/>
      <c r="TDZ290" s="423"/>
      <c r="TEA290" s="423"/>
      <c r="TEB290" s="423"/>
      <c r="TEC290" s="423"/>
      <c r="TED290" s="423"/>
      <c r="TEE290" s="423"/>
      <c r="TEF290" s="423"/>
      <c r="TEG290" s="423"/>
      <c r="TEH290" s="423"/>
      <c r="TEI290" s="423"/>
      <c r="TEJ290" s="423"/>
      <c r="TEK290" s="423"/>
      <c r="TEL290" s="423"/>
      <c r="TEM290" s="423"/>
      <c r="TEN290" s="423"/>
      <c r="TEO290" s="423"/>
      <c r="TEP290" s="423"/>
      <c r="TEQ290" s="423"/>
      <c r="TER290" s="423"/>
      <c r="TES290" s="423"/>
      <c r="TET290" s="423"/>
      <c r="TEU290" s="423"/>
      <c r="TEV290" s="423"/>
      <c r="TEW290" s="423"/>
      <c r="TEX290" s="423"/>
      <c r="TEY290" s="423"/>
      <c r="TEZ290" s="423"/>
      <c r="TFA290" s="423"/>
      <c r="TFB290" s="423"/>
      <c r="TFC290" s="423"/>
      <c r="TFD290" s="423"/>
      <c r="TFE290" s="423"/>
      <c r="TFF290" s="423"/>
      <c r="TFG290" s="423"/>
      <c r="TFH290" s="423"/>
      <c r="TFI290" s="423"/>
      <c r="TFJ290" s="423"/>
      <c r="TFK290" s="423"/>
      <c r="TFL290" s="423"/>
      <c r="TFM290" s="423"/>
      <c r="TFN290" s="423"/>
      <c r="TFO290" s="423"/>
      <c r="TFP290" s="423"/>
      <c r="TFQ290" s="423"/>
      <c r="TFR290" s="423"/>
      <c r="TFS290" s="423"/>
      <c r="TFT290" s="423"/>
      <c r="TFU290" s="423"/>
      <c r="TFV290" s="423"/>
      <c r="TFW290" s="423"/>
      <c r="TFX290" s="423"/>
      <c r="TFY290" s="423"/>
      <c r="TFZ290" s="423"/>
      <c r="TGA290" s="423"/>
      <c r="TGB290" s="423"/>
      <c r="TGC290" s="423"/>
      <c r="TGD290" s="423"/>
      <c r="TGE290" s="423"/>
      <c r="TGF290" s="423"/>
      <c r="TGG290" s="423"/>
      <c r="TGH290" s="423"/>
      <c r="TGI290" s="423"/>
      <c r="TGJ290" s="423"/>
      <c r="TGK290" s="423"/>
      <c r="TGL290" s="423"/>
      <c r="TGM290" s="423"/>
      <c r="TGN290" s="423"/>
      <c r="TGO290" s="423"/>
      <c r="TGP290" s="423"/>
      <c r="TGQ290" s="423"/>
      <c r="TGR290" s="423"/>
      <c r="TGS290" s="423"/>
      <c r="TGT290" s="423"/>
      <c r="TGU290" s="423"/>
      <c r="TGV290" s="423"/>
      <c r="TGW290" s="423"/>
      <c r="TGX290" s="423"/>
      <c r="TGY290" s="423"/>
      <c r="TGZ290" s="423"/>
      <c r="THA290" s="423"/>
      <c r="THB290" s="423"/>
      <c r="THC290" s="423"/>
      <c r="THD290" s="423"/>
      <c r="THE290" s="423"/>
      <c r="THF290" s="423"/>
      <c r="THG290" s="423"/>
      <c r="THH290" s="423"/>
      <c r="THI290" s="423"/>
      <c r="THJ290" s="423"/>
      <c r="THK290" s="423"/>
      <c r="THL290" s="423"/>
      <c r="THM290" s="423"/>
      <c r="THN290" s="423"/>
      <c r="THO290" s="423"/>
      <c r="THP290" s="423"/>
      <c r="THQ290" s="423"/>
      <c r="THR290" s="423"/>
      <c r="THS290" s="423"/>
      <c r="THT290" s="423"/>
      <c r="THU290" s="423"/>
      <c r="THV290" s="423"/>
      <c r="THW290" s="423"/>
      <c r="THX290" s="423"/>
      <c r="THY290" s="423"/>
      <c r="THZ290" s="423"/>
      <c r="TIA290" s="423"/>
      <c r="TIB290" s="423"/>
      <c r="TIC290" s="423"/>
      <c r="TID290" s="423"/>
      <c r="TIE290" s="423"/>
      <c r="TIF290" s="423"/>
      <c r="TIG290" s="423"/>
      <c r="TIH290" s="423"/>
      <c r="TII290" s="423"/>
      <c r="TIJ290" s="423"/>
      <c r="TIK290" s="423"/>
      <c r="TIL290" s="423"/>
      <c r="TIM290" s="423"/>
      <c r="TIN290" s="423"/>
      <c r="TIO290" s="423"/>
      <c r="TIP290" s="423"/>
      <c r="TIQ290" s="423"/>
      <c r="TIR290" s="423"/>
      <c r="TIS290" s="423"/>
      <c r="TIT290" s="423"/>
      <c r="TIU290" s="423"/>
      <c r="TIV290" s="423"/>
      <c r="TIW290" s="423"/>
      <c r="TIX290" s="423"/>
      <c r="TIY290" s="423"/>
      <c r="TIZ290" s="423"/>
      <c r="TJA290" s="423"/>
      <c r="TJB290" s="423"/>
      <c r="TJC290" s="423"/>
      <c r="TJD290" s="423"/>
      <c r="TJE290" s="423"/>
      <c r="TJF290" s="423"/>
      <c r="TJG290" s="423"/>
      <c r="TJH290" s="423"/>
      <c r="TJI290" s="423"/>
      <c r="TJJ290" s="423"/>
      <c r="TJK290" s="423"/>
      <c r="TJL290" s="423"/>
      <c r="TJM290" s="423"/>
      <c r="TJN290" s="423"/>
      <c r="TJO290" s="423"/>
      <c r="TJP290" s="423"/>
      <c r="TJQ290" s="423"/>
      <c r="TJR290" s="423"/>
      <c r="TJS290" s="423"/>
      <c r="TJT290" s="423"/>
      <c r="TJU290" s="423"/>
      <c r="TJV290" s="423"/>
      <c r="TJW290" s="423"/>
      <c r="TJX290" s="423"/>
      <c r="TJY290" s="423"/>
      <c r="TJZ290" s="423"/>
      <c r="TKA290" s="423"/>
      <c r="TKB290" s="423"/>
      <c r="TKC290" s="423"/>
      <c r="TKD290" s="423"/>
      <c r="TKE290" s="423"/>
      <c r="TKF290" s="423"/>
      <c r="TKG290" s="423"/>
      <c r="TKH290" s="423"/>
      <c r="TKI290" s="423"/>
      <c r="TKJ290" s="423"/>
      <c r="TKK290" s="423"/>
      <c r="TKL290" s="423"/>
      <c r="TKM290" s="423"/>
      <c r="TKN290" s="423"/>
      <c r="TKO290" s="423"/>
      <c r="TKP290" s="423"/>
      <c r="TKQ290" s="423"/>
      <c r="TKR290" s="423"/>
      <c r="TKS290" s="423"/>
      <c r="TKT290" s="423"/>
      <c r="TKU290" s="423"/>
      <c r="TKV290" s="423"/>
      <c r="TKW290" s="423"/>
      <c r="TKX290" s="423"/>
      <c r="TKY290" s="423"/>
      <c r="TKZ290" s="423"/>
      <c r="TLA290" s="423"/>
      <c r="TLB290" s="423"/>
      <c r="TLC290" s="423"/>
      <c r="TLD290" s="423"/>
      <c r="TLE290" s="423"/>
      <c r="TLF290" s="423"/>
      <c r="TLG290" s="423"/>
      <c r="TLH290" s="423"/>
      <c r="TLI290" s="423"/>
      <c r="TLJ290" s="423"/>
      <c r="TLK290" s="423"/>
      <c r="TLL290" s="423"/>
      <c r="TLM290" s="423"/>
      <c r="TLN290" s="423"/>
      <c r="TLO290" s="423"/>
      <c r="TLP290" s="423"/>
      <c r="TLQ290" s="423"/>
      <c r="TLR290" s="423"/>
      <c r="TLS290" s="423"/>
      <c r="TLT290" s="423"/>
      <c r="TLU290" s="423"/>
      <c r="TLV290" s="423"/>
      <c r="TLW290" s="423"/>
      <c r="TLX290" s="423"/>
      <c r="TLY290" s="423"/>
      <c r="TLZ290" s="423"/>
      <c r="TMA290" s="423"/>
      <c r="TMB290" s="423"/>
      <c r="TMC290" s="423"/>
      <c r="TMD290" s="423"/>
      <c r="TME290" s="423"/>
      <c r="TMF290" s="423"/>
      <c r="TMG290" s="423"/>
      <c r="TMH290" s="423"/>
      <c r="TMI290" s="423"/>
      <c r="TMJ290" s="423"/>
      <c r="TMK290" s="423"/>
      <c r="TML290" s="423"/>
      <c r="TMM290" s="423"/>
      <c r="TMN290" s="423"/>
      <c r="TMO290" s="423"/>
      <c r="TMP290" s="423"/>
      <c r="TMQ290" s="423"/>
      <c r="TMR290" s="423"/>
      <c r="TMS290" s="423"/>
      <c r="TMT290" s="423"/>
      <c r="TMU290" s="423"/>
      <c r="TMV290" s="423"/>
      <c r="TMW290" s="423"/>
      <c r="TMX290" s="423"/>
      <c r="TMY290" s="423"/>
      <c r="TMZ290" s="423"/>
      <c r="TNA290" s="423"/>
      <c r="TNB290" s="423"/>
      <c r="TNC290" s="423"/>
      <c r="TND290" s="423"/>
      <c r="TNE290" s="423"/>
      <c r="TNF290" s="423"/>
      <c r="TNG290" s="423"/>
      <c r="TNH290" s="423"/>
      <c r="TNI290" s="423"/>
      <c r="TNJ290" s="423"/>
      <c r="TNK290" s="423"/>
      <c r="TNL290" s="423"/>
      <c r="TNM290" s="423"/>
      <c r="TNN290" s="423"/>
      <c r="TNO290" s="423"/>
      <c r="TNP290" s="423"/>
      <c r="TNQ290" s="423"/>
      <c r="TNR290" s="423"/>
      <c r="TNS290" s="423"/>
      <c r="TNT290" s="423"/>
      <c r="TNU290" s="423"/>
      <c r="TNV290" s="423"/>
      <c r="TNW290" s="423"/>
      <c r="TNX290" s="423"/>
      <c r="TNY290" s="423"/>
      <c r="TNZ290" s="423"/>
      <c r="TOA290" s="423"/>
      <c r="TOB290" s="423"/>
      <c r="TOC290" s="423"/>
      <c r="TOD290" s="423"/>
      <c r="TOE290" s="423"/>
      <c r="TOF290" s="423"/>
      <c r="TOG290" s="423"/>
      <c r="TOH290" s="423"/>
      <c r="TOI290" s="423"/>
      <c r="TOJ290" s="423"/>
      <c r="TOK290" s="423"/>
      <c r="TOL290" s="423"/>
      <c r="TOM290" s="423"/>
      <c r="TON290" s="423"/>
      <c r="TOO290" s="423"/>
      <c r="TOP290" s="423"/>
      <c r="TOQ290" s="423"/>
      <c r="TOR290" s="423"/>
      <c r="TOS290" s="423"/>
      <c r="TOT290" s="423"/>
      <c r="TOU290" s="423"/>
      <c r="TOV290" s="423"/>
      <c r="TOW290" s="423"/>
      <c r="TOX290" s="423"/>
      <c r="TOY290" s="423"/>
      <c r="TOZ290" s="423"/>
      <c r="TPA290" s="423"/>
      <c r="TPB290" s="423"/>
      <c r="TPC290" s="423"/>
      <c r="TPD290" s="423"/>
      <c r="TPE290" s="423"/>
      <c r="TPF290" s="423"/>
      <c r="TPG290" s="423"/>
      <c r="TPH290" s="423"/>
      <c r="TPI290" s="423"/>
      <c r="TPJ290" s="423"/>
      <c r="TPK290" s="423"/>
      <c r="TPL290" s="423"/>
      <c r="TPM290" s="423"/>
      <c r="TPN290" s="423"/>
      <c r="TPO290" s="423"/>
      <c r="TPP290" s="423"/>
      <c r="TPQ290" s="423"/>
      <c r="TPR290" s="423"/>
      <c r="TPS290" s="423"/>
      <c r="TPT290" s="423"/>
      <c r="TPU290" s="423"/>
      <c r="TPV290" s="423"/>
      <c r="TPW290" s="423"/>
      <c r="TPX290" s="423"/>
      <c r="TPY290" s="423"/>
      <c r="TPZ290" s="423"/>
      <c r="TQA290" s="423"/>
      <c r="TQB290" s="423"/>
      <c r="TQC290" s="423"/>
      <c r="TQD290" s="423"/>
      <c r="TQE290" s="423"/>
      <c r="TQF290" s="423"/>
      <c r="TQG290" s="423"/>
      <c r="TQH290" s="423"/>
      <c r="TQI290" s="423"/>
      <c r="TQJ290" s="423"/>
      <c r="TQK290" s="423"/>
      <c r="TQL290" s="423"/>
      <c r="TQM290" s="423"/>
      <c r="TQN290" s="423"/>
      <c r="TQO290" s="423"/>
      <c r="TQP290" s="423"/>
      <c r="TQQ290" s="423"/>
      <c r="TQR290" s="423"/>
      <c r="TQS290" s="423"/>
      <c r="TQT290" s="423"/>
      <c r="TQU290" s="423"/>
      <c r="TQV290" s="423"/>
      <c r="TQW290" s="423"/>
      <c r="TQX290" s="423"/>
      <c r="TQY290" s="423"/>
      <c r="TQZ290" s="423"/>
      <c r="TRA290" s="423"/>
      <c r="TRB290" s="423"/>
      <c r="TRC290" s="423"/>
      <c r="TRD290" s="423"/>
      <c r="TRE290" s="423"/>
      <c r="TRF290" s="423"/>
      <c r="TRG290" s="423"/>
      <c r="TRH290" s="423"/>
      <c r="TRI290" s="423"/>
      <c r="TRJ290" s="423"/>
      <c r="TRK290" s="423"/>
      <c r="TRL290" s="423"/>
      <c r="TRM290" s="423"/>
      <c r="TRN290" s="423"/>
      <c r="TRO290" s="423"/>
      <c r="TRP290" s="423"/>
      <c r="TRQ290" s="423"/>
      <c r="TRR290" s="423"/>
      <c r="TRS290" s="423"/>
      <c r="TRT290" s="423"/>
      <c r="TRU290" s="423"/>
      <c r="TRV290" s="423"/>
      <c r="TRW290" s="423"/>
      <c r="TRX290" s="423"/>
      <c r="TRY290" s="423"/>
      <c r="TRZ290" s="423"/>
      <c r="TSA290" s="423"/>
      <c r="TSB290" s="423"/>
      <c r="TSC290" s="423"/>
      <c r="TSD290" s="423"/>
      <c r="TSE290" s="423"/>
      <c r="TSF290" s="423"/>
      <c r="TSG290" s="423"/>
      <c r="TSH290" s="423"/>
      <c r="TSI290" s="423"/>
      <c r="TSJ290" s="423"/>
      <c r="TSK290" s="423"/>
      <c r="TSL290" s="423"/>
      <c r="TSM290" s="423"/>
      <c r="TSN290" s="423"/>
      <c r="TSO290" s="423"/>
      <c r="TSP290" s="423"/>
      <c r="TSQ290" s="423"/>
      <c r="TSR290" s="423"/>
      <c r="TSS290" s="423"/>
      <c r="TST290" s="423"/>
      <c r="TSU290" s="423"/>
      <c r="TSV290" s="423"/>
      <c r="TSW290" s="423"/>
      <c r="TSX290" s="423"/>
      <c r="TSY290" s="423"/>
      <c r="TSZ290" s="423"/>
      <c r="TTA290" s="423"/>
      <c r="TTB290" s="423"/>
      <c r="TTC290" s="423"/>
      <c r="TTD290" s="423"/>
      <c r="TTE290" s="423"/>
      <c r="TTF290" s="423"/>
      <c r="TTG290" s="423"/>
      <c r="TTH290" s="423"/>
      <c r="TTI290" s="423"/>
      <c r="TTJ290" s="423"/>
      <c r="TTK290" s="423"/>
      <c r="TTL290" s="423"/>
      <c r="TTM290" s="423"/>
      <c r="TTN290" s="423"/>
      <c r="TTO290" s="423"/>
      <c r="TTP290" s="423"/>
      <c r="TTQ290" s="423"/>
      <c r="TTR290" s="423"/>
      <c r="TTS290" s="423"/>
      <c r="TTT290" s="423"/>
      <c r="TTU290" s="423"/>
      <c r="TTV290" s="423"/>
      <c r="TTW290" s="423"/>
      <c r="TTX290" s="423"/>
      <c r="TTY290" s="423"/>
      <c r="TTZ290" s="423"/>
      <c r="TUA290" s="423"/>
      <c r="TUB290" s="423"/>
      <c r="TUC290" s="423"/>
      <c r="TUD290" s="423"/>
      <c r="TUE290" s="423"/>
      <c r="TUF290" s="423"/>
      <c r="TUG290" s="423"/>
      <c r="TUH290" s="423"/>
      <c r="TUI290" s="423"/>
      <c r="TUJ290" s="423"/>
      <c r="TUK290" s="423"/>
      <c r="TUL290" s="423"/>
      <c r="TUM290" s="423"/>
      <c r="TUN290" s="423"/>
      <c r="TUO290" s="423"/>
      <c r="TUP290" s="423"/>
      <c r="TUQ290" s="423"/>
      <c r="TUR290" s="423"/>
      <c r="TUS290" s="423"/>
      <c r="TUT290" s="423"/>
      <c r="TUU290" s="423"/>
      <c r="TUV290" s="423"/>
      <c r="TUW290" s="423"/>
      <c r="TUX290" s="423"/>
      <c r="TUY290" s="423"/>
      <c r="TUZ290" s="423"/>
      <c r="TVA290" s="423"/>
      <c r="TVB290" s="423"/>
      <c r="TVC290" s="423"/>
      <c r="TVD290" s="423"/>
      <c r="TVE290" s="423"/>
      <c r="TVF290" s="423"/>
      <c r="TVG290" s="423"/>
      <c r="TVH290" s="423"/>
      <c r="TVI290" s="423"/>
      <c r="TVJ290" s="423"/>
      <c r="TVK290" s="423"/>
      <c r="TVL290" s="423"/>
      <c r="TVM290" s="423"/>
      <c r="TVN290" s="423"/>
      <c r="TVO290" s="423"/>
      <c r="TVP290" s="423"/>
      <c r="TVQ290" s="423"/>
      <c r="TVR290" s="423"/>
      <c r="TVS290" s="423"/>
      <c r="TVT290" s="423"/>
      <c r="TVU290" s="423"/>
      <c r="TVV290" s="423"/>
      <c r="TVW290" s="423"/>
      <c r="TVX290" s="423"/>
      <c r="TVY290" s="423"/>
      <c r="TVZ290" s="423"/>
      <c r="TWA290" s="423"/>
      <c r="TWB290" s="423"/>
      <c r="TWC290" s="423"/>
      <c r="TWD290" s="423"/>
      <c r="TWE290" s="423"/>
      <c r="TWF290" s="423"/>
      <c r="TWG290" s="423"/>
      <c r="TWH290" s="423"/>
      <c r="TWI290" s="423"/>
      <c r="TWJ290" s="423"/>
      <c r="TWK290" s="423"/>
      <c r="TWL290" s="423"/>
      <c r="TWM290" s="423"/>
      <c r="TWN290" s="423"/>
      <c r="TWO290" s="423"/>
      <c r="TWP290" s="423"/>
      <c r="TWQ290" s="423"/>
      <c r="TWR290" s="423"/>
      <c r="TWS290" s="423"/>
      <c r="TWT290" s="423"/>
      <c r="TWU290" s="423"/>
      <c r="TWV290" s="423"/>
      <c r="TWW290" s="423"/>
      <c r="TWX290" s="423"/>
      <c r="TWY290" s="423"/>
      <c r="TWZ290" s="423"/>
      <c r="TXA290" s="423"/>
      <c r="TXB290" s="423"/>
      <c r="TXC290" s="423"/>
      <c r="TXD290" s="423"/>
      <c r="TXE290" s="423"/>
      <c r="TXF290" s="423"/>
      <c r="TXG290" s="423"/>
      <c r="TXH290" s="423"/>
      <c r="TXI290" s="423"/>
      <c r="TXJ290" s="423"/>
      <c r="TXK290" s="423"/>
      <c r="TXL290" s="423"/>
      <c r="TXM290" s="423"/>
      <c r="TXN290" s="423"/>
      <c r="TXO290" s="423"/>
      <c r="TXP290" s="423"/>
      <c r="TXQ290" s="423"/>
      <c r="TXR290" s="423"/>
      <c r="TXS290" s="423"/>
      <c r="TXT290" s="423"/>
      <c r="TXU290" s="423"/>
      <c r="TXV290" s="423"/>
      <c r="TXW290" s="423"/>
      <c r="TXX290" s="423"/>
      <c r="TXY290" s="423"/>
      <c r="TXZ290" s="423"/>
      <c r="TYA290" s="423"/>
      <c r="TYB290" s="423"/>
      <c r="TYC290" s="423"/>
      <c r="TYD290" s="423"/>
      <c r="TYE290" s="423"/>
      <c r="TYF290" s="423"/>
      <c r="TYG290" s="423"/>
      <c r="TYH290" s="423"/>
      <c r="TYI290" s="423"/>
      <c r="TYJ290" s="423"/>
      <c r="TYK290" s="423"/>
      <c r="TYL290" s="423"/>
      <c r="TYM290" s="423"/>
      <c r="TYN290" s="423"/>
      <c r="TYO290" s="423"/>
      <c r="TYP290" s="423"/>
      <c r="TYQ290" s="423"/>
      <c r="TYR290" s="423"/>
      <c r="TYS290" s="423"/>
      <c r="TYT290" s="423"/>
      <c r="TYU290" s="423"/>
      <c r="TYV290" s="423"/>
      <c r="TYW290" s="423"/>
      <c r="TYX290" s="423"/>
      <c r="TYY290" s="423"/>
      <c r="TYZ290" s="423"/>
      <c r="TZA290" s="423"/>
      <c r="TZB290" s="423"/>
      <c r="TZC290" s="423"/>
      <c r="TZD290" s="423"/>
      <c r="TZE290" s="423"/>
      <c r="TZF290" s="423"/>
      <c r="TZG290" s="423"/>
      <c r="TZH290" s="423"/>
      <c r="TZI290" s="423"/>
      <c r="TZJ290" s="423"/>
      <c r="TZK290" s="423"/>
      <c r="TZL290" s="423"/>
      <c r="TZM290" s="423"/>
      <c r="TZN290" s="423"/>
      <c r="TZO290" s="423"/>
      <c r="TZP290" s="423"/>
      <c r="TZQ290" s="423"/>
      <c r="TZR290" s="423"/>
      <c r="TZS290" s="423"/>
      <c r="TZT290" s="423"/>
      <c r="TZU290" s="423"/>
      <c r="TZV290" s="423"/>
      <c r="TZW290" s="423"/>
      <c r="TZX290" s="423"/>
      <c r="TZY290" s="423"/>
      <c r="TZZ290" s="423"/>
      <c r="UAA290" s="423"/>
      <c r="UAB290" s="423"/>
      <c r="UAC290" s="423"/>
      <c r="UAD290" s="423"/>
      <c r="UAE290" s="423"/>
      <c r="UAF290" s="423"/>
      <c r="UAG290" s="423"/>
      <c r="UAH290" s="423"/>
      <c r="UAI290" s="423"/>
      <c r="UAJ290" s="423"/>
      <c r="UAK290" s="423"/>
      <c r="UAL290" s="423"/>
      <c r="UAM290" s="423"/>
      <c r="UAN290" s="423"/>
      <c r="UAO290" s="423"/>
      <c r="UAP290" s="423"/>
      <c r="UAQ290" s="423"/>
      <c r="UAR290" s="423"/>
      <c r="UAS290" s="423"/>
      <c r="UAT290" s="423"/>
      <c r="UAU290" s="423"/>
      <c r="UAV290" s="423"/>
      <c r="UAW290" s="423"/>
      <c r="UAX290" s="423"/>
      <c r="UAY290" s="423"/>
      <c r="UAZ290" s="423"/>
      <c r="UBA290" s="423"/>
      <c r="UBB290" s="423"/>
      <c r="UBC290" s="423"/>
      <c r="UBD290" s="423"/>
      <c r="UBE290" s="423"/>
      <c r="UBF290" s="423"/>
      <c r="UBG290" s="423"/>
      <c r="UBH290" s="423"/>
      <c r="UBI290" s="423"/>
      <c r="UBJ290" s="423"/>
      <c r="UBK290" s="423"/>
      <c r="UBL290" s="423"/>
      <c r="UBM290" s="423"/>
      <c r="UBN290" s="423"/>
      <c r="UBO290" s="423"/>
      <c r="UBP290" s="423"/>
      <c r="UBQ290" s="423"/>
      <c r="UBR290" s="423"/>
      <c r="UBS290" s="423"/>
      <c r="UBT290" s="423"/>
      <c r="UBU290" s="423"/>
      <c r="UBV290" s="423"/>
      <c r="UBW290" s="423"/>
      <c r="UBX290" s="423"/>
      <c r="UBY290" s="423"/>
      <c r="UBZ290" s="423"/>
      <c r="UCA290" s="423"/>
      <c r="UCB290" s="423"/>
      <c r="UCC290" s="423"/>
      <c r="UCD290" s="423"/>
      <c r="UCE290" s="423"/>
      <c r="UCF290" s="423"/>
      <c r="UCG290" s="423"/>
      <c r="UCH290" s="423"/>
      <c r="UCI290" s="423"/>
      <c r="UCJ290" s="423"/>
      <c r="UCK290" s="423"/>
      <c r="UCL290" s="423"/>
      <c r="UCM290" s="423"/>
      <c r="UCN290" s="423"/>
      <c r="UCO290" s="423"/>
      <c r="UCP290" s="423"/>
      <c r="UCQ290" s="423"/>
      <c r="UCR290" s="423"/>
      <c r="UCS290" s="423"/>
      <c r="UCT290" s="423"/>
      <c r="UCU290" s="423"/>
      <c r="UCV290" s="423"/>
      <c r="UCW290" s="423"/>
      <c r="UCX290" s="423"/>
      <c r="UCY290" s="423"/>
      <c r="UCZ290" s="423"/>
      <c r="UDA290" s="423"/>
      <c r="UDB290" s="423"/>
      <c r="UDC290" s="423"/>
      <c r="UDD290" s="423"/>
      <c r="UDE290" s="423"/>
      <c r="UDF290" s="423"/>
      <c r="UDG290" s="423"/>
      <c r="UDH290" s="423"/>
      <c r="UDI290" s="423"/>
      <c r="UDJ290" s="423"/>
      <c r="UDK290" s="423"/>
      <c r="UDL290" s="423"/>
      <c r="UDM290" s="423"/>
      <c r="UDN290" s="423"/>
      <c r="UDO290" s="423"/>
      <c r="UDP290" s="423"/>
      <c r="UDQ290" s="423"/>
      <c r="UDR290" s="423"/>
      <c r="UDS290" s="423"/>
      <c r="UDT290" s="423"/>
      <c r="UDU290" s="423"/>
      <c r="UDV290" s="423"/>
      <c r="UDW290" s="423"/>
      <c r="UDX290" s="423"/>
      <c r="UDY290" s="423"/>
      <c r="UDZ290" s="423"/>
      <c r="UEA290" s="423"/>
      <c r="UEB290" s="423"/>
      <c r="UEC290" s="423"/>
      <c r="UED290" s="423"/>
      <c r="UEE290" s="423"/>
      <c r="UEF290" s="423"/>
      <c r="UEG290" s="423"/>
      <c r="UEH290" s="423"/>
      <c r="UEI290" s="423"/>
      <c r="UEJ290" s="423"/>
      <c r="UEK290" s="423"/>
      <c r="UEL290" s="423"/>
      <c r="UEM290" s="423"/>
      <c r="UEN290" s="423"/>
      <c r="UEO290" s="423"/>
      <c r="UEP290" s="423"/>
      <c r="UEQ290" s="423"/>
      <c r="UER290" s="423"/>
      <c r="UES290" s="423"/>
      <c r="UET290" s="423"/>
      <c r="UEU290" s="423"/>
      <c r="UEV290" s="423"/>
      <c r="UEW290" s="423"/>
      <c r="UEX290" s="423"/>
      <c r="UEY290" s="423"/>
      <c r="UEZ290" s="423"/>
      <c r="UFA290" s="423"/>
      <c r="UFB290" s="423"/>
      <c r="UFC290" s="423"/>
      <c r="UFD290" s="423"/>
      <c r="UFE290" s="423"/>
      <c r="UFF290" s="423"/>
      <c r="UFG290" s="423"/>
      <c r="UFH290" s="423"/>
      <c r="UFI290" s="423"/>
      <c r="UFJ290" s="423"/>
      <c r="UFK290" s="423"/>
      <c r="UFL290" s="423"/>
      <c r="UFM290" s="423"/>
      <c r="UFN290" s="423"/>
      <c r="UFO290" s="423"/>
      <c r="UFP290" s="423"/>
      <c r="UFQ290" s="423"/>
      <c r="UFR290" s="423"/>
      <c r="UFS290" s="423"/>
      <c r="UFT290" s="423"/>
      <c r="UFU290" s="423"/>
      <c r="UFV290" s="423"/>
      <c r="UFW290" s="423"/>
      <c r="UFX290" s="423"/>
      <c r="UFY290" s="423"/>
      <c r="UFZ290" s="423"/>
      <c r="UGA290" s="423"/>
      <c r="UGB290" s="423"/>
      <c r="UGC290" s="423"/>
      <c r="UGD290" s="423"/>
      <c r="UGE290" s="423"/>
      <c r="UGF290" s="423"/>
      <c r="UGG290" s="423"/>
      <c r="UGH290" s="423"/>
      <c r="UGI290" s="423"/>
      <c r="UGJ290" s="423"/>
      <c r="UGK290" s="423"/>
      <c r="UGL290" s="423"/>
      <c r="UGM290" s="423"/>
      <c r="UGN290" s="423"/>
      <c r="UGO290" s="423"/>
      <c r="UGP290" s="423"/>
      <c r="UGQ290" s="423"/>
      <c r="UGR290" s="423"/>
      <c r="UGS290" s="423"/>
      <c r="UGT290" s="423"/>
      <c r="UGU290" s="423"/>
      <c r="UGV290" s="423"/>
      <c r="UGW290" s="423"/>
      <c r="UGX290" s="423"/>
      <c r="UGY290" s="423"/>
      <c r="UGZ290" s="423"/>
      <c r="UHA290" s="423"/>
      <c r="UHB290" s="423"/>
      <c r="UHC290" s="423"/>
      <c r="UHD290" s="423"/>
      <c r="UHE290" s="423"/>
      <c r="UHF290" s="423"/>
      <c r="UHG290" s="423"/>
      <c r="UHH290" s="423"/>
      <c r="UHI290" s="423"/>
      <c r="UHJ290" s="423"/>
      <c r="UHK290" s="423"/>
      <c r="UHL290" s="423"/>
      <c r="UHM290" s="423"/>
      <c r="UHN290" s="423"/>
      <c r="UHO290" s="423"/>
      <c r="UHP290" s="423"/>
      <c r="UHQ290" s="423"/>
      <c r="UHR290" s="423"/>
      <c r="UHS290" s="423"/>
      <c r="UHT290" s="423"/>
      <c r="UHU290" s="423"/>
      <c r="UHV290" s="423"/>
      <c r="UHW290" s="423"/>
      <c r="UHX290" s="423"/>
      <c r="UHY290" s="423"/>
      <c r="UHZ290" s="423"/>
      <c r="UIA290" s="423"/>
      <c r="UIB290" s="423"/>
      <c r="UIC290" s="423"/>
      <c r="UID290" s="423"/>
      <c r="UIE290" s="423"/>
      <c r="UIF290" s="423"/>
      <c r="UIG290" s="423"/>
      <c r="UIH290" s="423"/>
      <c r="UII290" s="423"/>
      <c r="UIJ290" s="423"/>
      <c r="UIK290" s="423"/>
      <c r="UIL290" s="423"/>
      <c r="UIM290" s="423"/>
      <c r="UIN290" s="423"/>
      <c r="UIO290" s="423"/>
      <c r="UIP290" s="423"/>
      <c r="UIQ290" s="423"/>
      <c r="UIR290" s="423"/>
      <c r="UIS290" s="423"/>
      <c r="UIT290" s="423"/>
      <c r="UIU290" s="423"/>
      <c r="UIV290" s="423"/>
      <c r="UIW290" s="423"/>
      <c r="UIX290" s="423"/>
      <c r="UIY290" s="423"/>
      <c r="UIZ290" s="423"/>
      <c r="UJA290" s="423"/>
      <c r="UJB290" s="423"/>
      <c r="UJC290" s="423"/>
      <c r="UJD290" s="423"/>
      <c r="UJE290" s="423"/>
      <c r="UJF290" s="423"/>
      <c r="UJG290" s="423"/>
      <c r="UJH290" s="423"/>
      <c r="UJI290" s="423"/>
      <c r="UJJ290" s="423"/>
      <c r="UJK290" s="423"/>
      <c r="UJL290" s="423"/>
      <c r="UJM290" s="423"/>
      <c r="UJN290" s="423"/>
      <c r="UJO290" s="423"/>
      <c r="UJP290" s="423"/>
      <c r="UJQ290" s="423"/>
      <c r="UJR290" s="423"/>
      <c r="UJS290" s="423"/>
      <c r="UJT290" s="423"/>
      <c r="UJU290" s="423"/>
      <c r="UJV290" s="423"/>
      <c r="UJW290" s="423"/>
      <c r="UJX290" s="423"/>
      <c r="UJY290" s="423"/>
      <c r="UJZ290" s="423"/>
      <c r="UKA290" s="423"/>
      <c r="UKB290" s="423"/>
      <c r="UKC290" s="423"/>
      <c r="UKD290" s="423"/>
      <c r="UKE290" s="423"/>
      <c r="UKF290" s="423"/>
      <c r="UKG290" s="423"/>
      <c r="UKH290" s="423"/>
      <c r="UKI290" s="423"/>
      <c r="UKJ290" s="423"/>
      <c r="UKK290" s="423"/>
      <c r="UKL290" s="423"/>
      <c r="UKM290" s="423"/>
      <c r="UKN290" s="423"/>
      <c r="UKO290" s="423"/>
      <c r="UKP290" s="423"/>
      <c r="UKQ290" s="423"/>
      <c r="UKR290" s="423"/>
      <c r="UKS290" s="423"/>
      <c r="UKT290" s="423"/>
      <c r="UKU290" s="423"/>
      <c r="UKV290" s="423"/>
      <c r="UKW290" s="423"/>
      <c r="UKX290" s="423"/>
      <c r="UKY290" s="423"/>
      <c r="UKZ290" s="423"/>
      <c r="ULA290" s="423"/>
      <c r="ULB290" s="423"/>
      <c r="ULC290" s="423"/>
      <c r="ULD290" s="423"/>
      <c r="ULE290" s="423"/>
      <c r="ULF290" s="423"/>
      <c r="ULG290" s="423"/>
      <c r="ULH290" s="423"/>
      <c r="ULI290" s="423"/>
      <c r="ULJ290" s="423"/>
      <c r="ULK290" s="423"/>
      <c r="ULL290" s="423"/>
      <c r="ULM290" s="423"/>
      <c r="ULN290" s="423"/>
      <c r="ULO290" s="423"/>
      <c r="ULP290" s="423"/>
      <c r="ULQ290" s="423"/>
      <c r="ULR290" s="423"/>
      <c r="ULS290" s="423"/>
      <c r="ULT290" s="423"/>
      <c r="ULU290" s="423"/>
      <c r="ULV290" s="423"/>
      <c r="ULW290" s="423"/>
      <c r="ULX290" s="423"/>
      <c r="ULY290" s="423"/>
      <c r="ULZ290" s="423"/>
      <c r="UMA290" s="423"/>
      <c r="UMB290" s="423"/>
      <c r="UMC290" s="423"/>
      <c r="UMD290" s="423"/>
      <c r="UME290" s="423"/>
      <c r="UMF290" s="423"/>
      <c r="UMG290" s="423"/>
      <c r="UMH290" s="423"/>
      <c r="UMI290" s="423"/>
      <c r="UMJ290" s="423"/>
      <c r="UMK290" s="423"/>
      <c r="UML290" s="423"/>
      <c r="UMM290" s="423"/>
      <c r="UMN290" s="423"/>
      <c r="UMO290" s="423"/>
      <c r="UMP290" s="423"/>
      <c r="UMQ290" s="423"/>
      <c r="UMR290" s="423"/>
      <c r="UMS290" s="423"/>
      <c r="UMT290" s="423"/>
      <c r="UMU290" s="423"/>
      <c r="UMV290" s="423"/>
      <c r="UMW290" s="423"/>
      <c r="UMX290" s="423"/>
      <c r="UMY290" s="423"/>
      <c r="UMZ290" s="423"/>
      <c r="UNA290" s="423"/>
      <c r="UNB290" s="423"/>
      <c r="UNC290" s="423"/>
      <c r="UND290" s="423"/>
      <c r="UNE290" s="423"/>
      <c r="UNF290" s="423"/>
      <c r="UNG290" s="423"/>
      <c r="UNH290" s="423"/>
      <c r="UNI290" s="423"/>
      <c r="UNJ290" s="423"/>
      <c r="UNK290" s="423"/>
      <c r="UNL290" s="423"/>
      <c r="UNM290" s="423"/>
      <c r="UNN290" s="423"/>
      <c r="UNO290" s="423"/>
      <c r="UNP290" s="423"/>
      <c r="UNQ290" s="423"/>
      <c r="UNR290" s="423"/>
      <c r="UNS290" s="423"/>
      <c r="UNT290" s="423"/>
      <c r="UNU290" s="423"/>
      <c r="UNV290" s="423"/>
      <c r="UNW290" s="423"/>
      <c r="UNX290" s="423"/>
      <c r="UNY290" s="423"/>
      <c r="UNZ290" s="423"/>
      <c r="UOA290" s="423"/>
      <c r="UOB290" s="423"/>
      <c r="UOC290" s="423"/>
      <c r="UOD290" s="423"/>
      <c r="UOE290" s="423"/>
      <c r="UOF290" s="423"/>
      <c r="UOG290" s="423"/>
      <c r="UOH290" s="423"/>
      <c r="UOI290" s="423"/>
      <c r="UOJ290" s="423"/>
      <c r="UOK290" s="423"/>
      <c r="UOL290" s="423"/>
      <c r="UOM290" s="423"/>
      <c r="UON290" s="423"/>
      <c r="UOO290" s="423"/>
      <c r="UOP290" s="423"/>
      <c r="UOQ290" s="423"/>
      <c r="UOR290" s="423"/>
      <c r="UOS290" s="423"/>
      <c r="UOT290" s="423"/>
      <c r="UOU290" s="423"/>
      <c r="UOV290" s="423"/>
      <c r="UOW290" s="423"/>
      <c r="UOX290" s="423"/>
      <c r="UOY290" s="423"/>
      <c r="UOZ290" s="423"/>
      <c r="UPA290" s="423"/>
      <c r="UPB290" s="423"/>
      <c r="UPC290" s="423"/>
      <c r="UPD290" s="423"/>
      <c r="UPE290" s="423"/>
      <c r="UPF290" s="423"/>
      <c r="UPG290" s="423"/>
      <c r="UPH290" s="423"/>
      <c r="UPI290" s="423"/>
      <c r="UPJ290" s="423"/>
      <c r="UPK290" s="423"/>
      <c r="UPL290" s="423"/>
      <c r="UPM290" s="423"/>
      <c r="UPN290" s="423"/>
      <c r="UPO290" s="423"/>
      <c r="UPP290" s="423"/>
      <c r="UPQ290" s="423"/>
      <c r="UPR290" s="423"/>
      <c r="UPS290" s="423"/>
      <c r="UPT290" s="423"/>
      <c r="UPU290" s="423"/>
      <c r="UPV290" s="423"/>
      <c r="UPW290" s="423"/>
      <c r="UPX290" s="423"/>
      <c r="UPY290" s="423"/>
      <c r="UPZ290" s="423"/>
      <c r="UQA290" s="423"/>
      <c r="UQB290" s="423"/>
      <c r="UQC290" s="423"/>
      <c r="UQD290" s="423"/>
      <c r="UQE290" s="423"/>
      <c r="UQF290" s="423"/>
      <c r="UQG290" s="423"/>
      <c r="UQH290" s="423"/>
      <c r="UQI290" s="423"/>
      <c r="UQJ290" s="423"/>
      <c r="UQK290" s="423"/>
      <c r="UQL290" s="423"/>
      <c r="UQM290" s="423"/>
      <c r="UQN290" s="423"/>
      <c r="UQO290" s="423"/>
      <c r="UQP290" s="423"/>
      <c r="UQQ290" s="423"/>
      <c r="UQR290" s="423"/>
      <c r="UQS290" s="423"/>
      <c r="UQT290" s="423"/>
      <c r="UQU290" s="423"/>
      <c r="UQV290" s="423"/>
      <c r="UQW290" s="423"/>
      <c r="UQX290" s="423"/>
      <c r="UQY290" s="423"/>
      <c r="UQZ290" s="423"/>
      <c r="URA290" s="423"/>
      <c r="URB290" s="423"/>
      <c r="URC290" s="423"/>
      <c r="URD290" s="423"/>
      <c r="URE290" s="423"/>
      <c r="URF290" s="423"/>
      <c r="URG290" s="423"/>
      <c r="URH290" s="423"/>
      <c r="URI290" s="423"/>
      <c r="URJ290" s="423"/>
      <c r="URK290" s="423"/>
      <c r="URL290" s="423"/>
      <c r="URM290" s="423"/>
      <c r="URN290" s="423"/>
      <c r="URO290" s="423"/>
      <c r="URP290" s="423"/>
      <c r="URQ290" s="423"/>
      <c r="URR290" s="423"/>
      <c r="URS290" s="423"/>
      <c r="URT290" s="423"/>
      <c r="URU290" s="423"/>
      <c r="URV290" s="423"/>
      <c r="URW290" s="423"/>
      <c r="URX290" s="423"/>
      <c r="URY290" s="423"/>
      <c r="URZ290" s="423"/>
      <c r="USA290" s="423"/>
      <c r="USB290" s="423"/>
      <c r="USC290" s="423"/>
      <c r="USD290" s="423"/>
      <c r="USE290" s="423"/>
      <c r="USF290" s="423"/>
      <c r="USG290" s="423"/>
      <c r="USH290" s="423"/>
      <c r="USI290" s="423"/>
      <c r="USJ290" s="423"/>
      <c r="USK290" s="423"/>
      <c r="USL290" s="423"/>
      <c r="USM290" s="423"/>
      <c r="USN290" s="423"/>
      <c r="USO290" s="423"/>
      <c r="USP290" s="423"/>
      <c r="USQ290" s="423"/>
      <c r="USR290" s="423"/>
      <c r="USS290" s="423"/>
      <c r="UST290" s="423"/>
      <c r="USU290" s="423"/>
      <c r="USV290" s="423"/>
      <c r="USW290" s="423"/>
      <c r="USX290" s="423"/>
      <c r="USY290" s="423"/>
      <c r="USZ290" s="423"/>
      <c r="UTA290" s="423"/>
      <c r="UTB290" s="423"/>
      <c r="UTC290" s="423"/>
      <c r="UTD290" s="423"/>
      <c r="UTE290" s="423"/>
      <c r="UTF290" s="423"/>
      <c r="UTG290" s="423"/>
      <c r="UTH290" s="423"/>
      <c r="UTI290" s="423"/>
      <c r="UTJ290" s="423"/>
      <c r="UTK290" s="423"/>
      <c r="UTL290" s="423"/>
      <c r="UTM290" s="423"/>
      <c r="UTN290" s="423"/>
      <c r="UTO290" s="423"/>
      <c r="UTP290" s="423"/>
      <c r="UTQ290" s="423"/>
      <c r="UTR290" s="423"/>
      <c r="UTS290" s="423"/>
      <c r="UTT290" s="423"/>
      <c r="UTU290" s="423"/>
      <c r="UTV290" s="423"/>
      <c r="UTW290" s="423"/>
      <c r="UTX290" s="423"/>
      <c r="UTY290" s="423"/>
      <c r="UTZ290" s="423"/>
      <c r="UUA290" s="423"/>
      <c r="UUB290" s="423"/>
      <c r="UUC290" s="423"/>
      <c r="UUD290" s="423"/>
      <c r="UUE290" s="423"/>
      <c r="UUF290" s="423"/>
      <c r="UUG290" s="423"/>
      <c r="UUH290" s="423"/>
      <c r="UUI290" s="423"/>
      <c r="UUJ290" s="423"/>
      <c r="UUK290" s="423"/>
      <c r="UUL290" s="423"/>
      <c r="UUM290" s="423"/>
      <c r="UUN290" s="423"/>
      <c r="UUO290" s="423"/>
      <c r="UUP290" s="423"/>
      <c r="UUQ290" s="423"/>
      <c r="UUR290" s="423"/>
      <c r="UUS290" s="423"/>
      <c r="UUT290" s="423"/>
      <c r="UUU290" s="423"/>
      <c r="UUV290" s="423"/>
      <c r="UUW290" s="423"/>
      <c r="UUX290" s="423"/>
      <c r="UUY290" s="423"/>
      <c r="UUZ290" s="423"/>
      <c r="UVA290" s="423"/>
      <c r="UVB290" s="423"/>
      <c r="UVC290" s="423"/>
      <c r="UVD290" s="423"/>
      <c r="UVE290" s="423"/>
      <c r="UVF290" s="423"/>
      <c r="UVG290" s="423"/>
      <c r="UVH290" s="423"/>
      <c r="UVI290" s="423"/>
      <c r="UVJ290" s="423"/>
      <c r="UVK290" s="423"/>
      <c r="UVL290" s="423"/>
      <c r="UVM290" s="423"/>
      <c r="UVN290" s="423"/>
      <c r="UVO290" s="423"/>
      <c r="UVP290" s="423"/>
      <c r="UVQ290" s="423"/>
      <c r="UVR290" s="423"/>
      <c r="UVS290" s="423"/>
      <c r="UVT290" s="423"/>
      <c r="UVU290" s="423"/>
      <c r="UVV290" s="423"/>
      <c r="UVW290" s="423"/>
      <c r="UVX290" s="423"/>
      <c r="UVY290" s="423"/>
      <c r="UVZ290" s="423"/>
      <c r="UWA290" s="423"/>
      <c r="UWB290" s="423"/>
      <c r="UWC290" s="423"/>
      <c r="UWD290" s="423"/>
      <c r="UWE290" s="423"/>
      <c r="UWF290" s="423"/>
      <c r="UWG290" s="423"/>
      <c r="UWH290" s="423"/>
      <c r="UWI290" s="423"/>
      <c r="UWJ290" s="423"/>
      <c r="UWK290" s="423"/>
      <c r="UWL290" s="423"/>
      <c r="UWM290" s="423"/>
      <c r="UWN290" s="423"/>
      <c r="UWO290" s="423"/>
      <c r="UWP290" s="423"/>
      <c r="UWQ290" s="423"/>
      <c r="UWR290" s="423"/>
      <c r="UWS290" s="423"/>
      <c r="UWT290" s="423"/>
      <c r="UWU290" s="423"/>
      <c r="UWV290" s="423"/>
      <c r="UWW290" s="423"/>
      <c r="UWX290" s="423"/>
      <c r="UWY290" s="423"/>
      <c r="UWZ290" s="423"/>
      <c r="UXA290" s="423"/>
      <c r="UXB290" s="423"/>
      <c r="UXC290" s="423"/>
      <c r="UXD290" s="423"/>
      <c r="UXE290" s="423"/>
      <c r="UXF290" s="423"/>
      <c r="UXG290" s="423"/>
      <c r="UXH290" s="423"/>
      <c r="UXI290" s="423"/>
      <c r="UXJ290" s="423"/>
      <c r="UXK290" s="423"/>
      <c r="UXL290" s="423"/>
      <c r="UXM290" s="423"/>
      <c r="UXN290" s="423"/>
      <c r="UXO290" s="423"/>
      <c r="UXP290" s="423"/>
      <c r="UXQ290" s="423"/>
      <c r="UXR290" s="423"/>
      <c r="UXS290" s="423"/>
      <c r="UXT290" s="423"/>
      <c r="UXU290" s="423"/>
      <c r="UXV290" s="423"/>
      <c r="UXW290" s="423"/>
      <c r="UXX290" s="423"/>
      <c r="UXY290" s="423"/>
      <c r="UXZ290" s="423"/>
      <c r="UYA290" s="423"/>
      <c r="UYB290" s="423"/>
      <c r="UYC290" s="423"/>
      <c r="UYD290" s="423"/>
      <c r="UYE290" s="423"/>
      <c r="UYF290" s="423"/>
      <c r="UYG290" s="423"/>
      <c r="UYH290" s="423"/>
      <c r="UYI290" s="423"/>
      <c r="UYJ290" s="423"/>
      <c r="UYK290" s="423"/>
      <c r="UYL290" s="423"/>
      <c r="UYM290" s="423"/>
      <c r="UYN290" s="423"/>
      <c r="UYO290" s="423"/>
      <c r="UYP290" s="423"/>
      <c r="UYQ290" s="423"/>
      <c r="UYR290" s="423"/>
      <c r="UYS290" s="423"/>
      <c r="UYT290" s="423"/>
      <c r="UYU290" s="423"/>
      <c r="UYV290" s="423"/>
      <c r="UYW290" s="423"/>
      <c r="UYX290" s="423"/>
      <c r="UYY290" s="423"/>
      <c r="UYZ290" s="423"/>
      <c r="UZA290" s="423"/>
      <c r="UZB290" s="423"/>
      <c r="UZC290" s="423"/>
      <c r="UZD290" s="423"/>
      <c r="UZE290" s="423"/>
      <c r="UZF290" s="423"/>
      <c r="UZG290" s="423"/>
      <c r="UZH290" s="423"/>
      <c r="UZI290" s="423"/>
      <c r="UZJ290" s="423"/>
      <c r="UZK290" s="423"/>
      <c r="UZL290" s="423"/>
      <c r="UZM290" s="423"/>
      <c r="UZN290" s="423"/>
      <c r="UZO290" s="423"/>
      <c r="UZP290" s="423"/>
      <c r="UZQ290" s="423"/>
      <c r="UZR290" s="423"/>
      <c r="UZS290" s="423"/>
      <c r="UZT290" s="423"/>
      <c r="UZU290" s="423"/>
      <c r="UZV290" s="423"/>
      <c r="UZW290" s="423"/>
      <c r="UZX290" s="423"/>
      <c r="UZY290" s="423"/>
      <c r="UZZ290" s="423"/>
      <c r="VAA290" s="423"/>
      <c r="VAB290" s="423"/>
      <c r="VAC290" s="423"/>
      <c r="VAD290" s="423"/>
      <c r="VAE290" s="423"/>
      <c r="VAF290" s="423"/>
      <c r="VAG290" s="423"/>
      <c r="VAH290" s="423"/>
      <c r="VAI290" s="423"/>
      <c r="VAJ290" s="423"/>
      <c r="VAK290" s="423"/>
      <c r="VAL290" s="423"/>
      <c r="VAM290" s="423"/>
      <c r="VAN290" s="423"/>
      <c r="VAO290" s="423"/>
      <c r="VAP290" s="423"/>
      <c r="VAQ290" s="423"/>
      <c r="VAR290" s="423"/>
      <c r="VAS290" s="423"/>
      <c r="VAT290" s="423"/>
      <c r="VAU290" s="423"/>
      <c r="VAV290" s="423"/>
      <c r="VAW290" s="423"/>
      <c r="VAX290" s="423"/>
      <c r="VAY290" s="423"/>
      <c r="VAZ290" s="423"/>
      <c r="VBA290" s="423"/>
      <c r="VBB290" s="423"/>
      <c r="VBC290" s="423"/>
      <c r="VBD290" s="423"/>
      <c r="VBE290" s="423"/>
      <c r="VBF290" s="423"/>
      <c r="VBG290" s="423"/>
      <c r="VBH290" s="423"/>
      <c r="VBI290" s="423"/>
      <c r="VBJ290" s="423"/>
      <c r="VBK290" s="423"/>
      <c r="VBL290" s="423"/>
      <c r="VBM290" s="423"/>
      <c r="VBN290" s="423"/>
      <c r="VBO290" s="423"/>
      <c r="VBP290" s="423"/>
      <c r="VBQ290" s="423"/>
      <c r="VBR290" s="423"/>
      <c r="VBS290" s="423"/>
      <c r="VBT290" s="423"/>
      <c r="VBU290" s="423"/>
      <c r="VBV290" s="423"/>
      <c r="VBW290" s="423"/>
      <c r="VBX290" s="423"/>
      <c r="VBY290" s="423"/>
      <c r="VBZ290" s="423"/>
      <c r="VCA290" s="423"/>
      <c r="VCB290" s="423"/>
      <c r="VCC290" s="423"/>
      <c r="VCD290" s="423"/>
      <c r="VCE290" s="423"/>
      <c r="VCF290" s="423"/>
      <c r="VCG290" s="423"/>
      <c r="VCH290" s="423"/>
      <c r="VCI290" s="423"/>
      <c r="VCJ290" s="423"/>
      <c r="VCK290" s="423"/>
      <c r="VCL290" s="423"/>
      <c r="VCM290" s="423"/>
      <c r="VCN290" s="423"/>
      <c r="VCO290" s="423"/>
      <c r="VCP290" s="423"/>
      <c r="VCQ290" s="423"/>
      <c r="VCR290" s="423"/>
      <c r="VCS290" s="423"/>
      <c r="VCT290" s="423"/>
      <c r="VCU290" s="423"/>
      <c r="VCV290" s="423"/>
      <c r="VCW290" s="423"/>
      <c r="VCX290" s="423"/>
      <c r="VCY290" s="423"/>
      <c r="VCZ290" s="423"/>
      <c r="VDA290" s="423"/>
      <c r="VDB290" s="423"/>
      <c r="VDC290" s="423"/>
      <c r="VDD290" s="423"/>
      <c r="VDE290" s="423"/>
      <c r="VDF290" s="423"/>
      <c r="VDG290" s="423"/>
      <c r="VDH290" s="423"/>
      <c r="VDI290" s="423"/>
      <c r="VDJ290" s="423"/>
      <c r="VDK290" s="423"/>
      <c r="VDL290" s="423"/>
      <c r="VDM290" s="423"/>
      <c r="VDN290" s="423"/>
      <c r="VDO290" s="423"/>
      <c r="VDP290" s="423"/>
      <c r="VDQ290" s="423"/>
      <c r="VDR290" s="423"/>
      <c r="VDS290" s="423"/>
      <c r="VDT290" s="423"/>
      <c r="VDU290" s="423"/>
      <c r="VDV290" s="423"/>
      <c r="VDW290" s="423"/>
      <c r="VDX290" s="423"/>
      <c r="VDY290" s="423"/>
      <c r="VDZ290" s="423"/>
      <c r="VEA290" s="423"/>
      <c r="VEB290" s="423"/>
      <c r="VEC290" s="423"/>
      <c r="VED290" s="423"/>
      <c r="VEE290" s="423"/>
      <c r="VEF290" s="423"/>
      <c r="VEG290" s="423"/>
      <c r="VEH290" s="423"/>
      <c r="VEI290" s="423"/>
      <c r="VEJ290" s="423"/>
      <c r="VEK290" s="423"/>
      <c r="VEL290" s="423"/>
      <c r="VEM290" s="423"/>
      <c r="VEN290" s="423"/>
      <c r="VEO290" s="423"/>
      <c r="VEP290" s="423"/>
      <c r="VEQ290" s="423"/>
      <c r="VER290" s="423"/>
      <c r="VES290" s="423"/>
      <c r="VET290" s="423"/>
      <c r="VEU290" s="423"/>
      <c r="VEV290" s="423"/>
      <c r="VEW290" s="423"/>
      <c r="VEX290" s="423"/>
      <c r="VEY290" s="423"/>
      <c r="VEZ290" s="423"/>
      <c r="VFA290" s="423"/>
      <c r="VFB290" s="423"/>
      <c r="VFC290" s="423"/>
      <c r="VFD290" s="423"/>
      <c r="VFE290" s="423"/>
      <c r="VFF290" s="423"/>
      <c r="VFG290" s="423"/>
      <c r="VFH290" s="423"/>
      <c r="VFI290" s="423"/>
      <c r="VFJ290" s="423"/>
      <c r="VFK290" s="423"/>
      <c r="VFL290" s="423"/>
      <c r="VFM290" s="423"/>
      <c r="VFN290" s="423"/>
      <c r="VFO290" s="423"/>
      <c r="VFP290" s="423"/>
      <c r="VFQ290" s="423"/>
      <c r="VFR290" s="423"/>
      <c r="VFS290" s="423"/>
      <c r="VFT290" s="423"/>
      <c r="VFU290" s="423"/>
      <c r="VFV290" s="423"/>
      <c r="VFW290" s="423"/>
      <c r="VFX290" s="423"/>
      <c r="VFY290" s="423"/>
      <c r="VFZ290" s="423"/>
      <c r="VGA290" s="423"/>
      <c r="VGB290" s="423"/>
      <c r="VGC290" s="423"/>
      <c r="VGD290" s="423"/>
      <c r="VGE290" s="423"/>
      <c r="VGF290" s="423"/>
      <c r="VGG290" s="423"/>
      <c r="VGH290" s="423"/>
      <c r="VGI290" s="423"/>
      <c r="VGJ290" s="423"/>
      <c r="VGK290" s="423"/>
      <c r="VGL290" s="423"/>
      <c r="VGM290" s="423"/>
      <c r="VGN290" s="423"/>
      <c r="VGO290" s="423"/>
      <c r="VGP290" s="423"/>
      <c r="VGQ290" s="423"/>
      <c r="VGR290" s="423"/>
      <c r="VGS290" s="423"/>
      <c r="VGT290" s="423"/>
      <c r="VGU290" s="423"/>
      <c r="VGV290" s="423"/>
      <c r="VGW290" s="423"/>
      <c r="VGX290" s="423"/>
      <c r="VGY290" s="423"/>
      <c r="VGZ290" s="423"/>
      <c r="VHA290" s="423"/>
      <c r="VHB290" s="423"/>
      <c r="VHC290" s="423"/>
      <c r="VHD290" s="423"/>
      <c r="VHE290" s="423"/>
      <c r="VHF290" s="423"/>
      <c r="VHG290" s="423"/>
      <c r="VHH290" s="423"/>
      <c r="VHI290" s="423"/>
      <c r="VHJ290" s="423"/>
      <c r="VHK290" s="423"/>
      <c r="VHL290" s="423"/>
      <c r="VHM290" s="423"/>
      <c r="VHN290" s="423"/>
      <c r="VHO290" s="423"/>
      <c r="VHP290" s="423"/>
      <c r="VHQ290" s="423"/>
      <c r="VHR290" s="423"/>
      <c r="VHS290" s="423"/>
      <c r="VHT290" s="423"/>
      <c r="VHU290" s="423"/>
      <c r="VHV290" s="423"/>
      <c r="VHW290" s="423"/>
      <c r="VHX290" s="423"/>
      <c r="VHY290" s="423"/>
      <c r="VHZ290" s="423"/>
      <c r="VIA290" s="423"/>
      <c r="VIB290" s="423"/>
      <c r="VIC290" s="423"/>
      <c r="VID290" s="423"/>
      <c r="VIE290" s="423"/>
      <c r="VIF290" s="423"/>
      <c r="VIG290" s="423"/>
      <c r="VIH290" s="423"/>
      <c r="VII290" s="423"/>
      <c r="VIJ290" s="423"/>
      <c r="VIK290" s="423"/>
      <c r="VIL290" s="423"/>
      <c r="VIM290" s="423"/>
      <c r="VIN290" s="423"/>
      <c r="VIO290" s="423"/>
      <c r="VIP290" s="423"/>
      <c r="VIQ290" s="423"/>
      <c r="VIR290" s="423"/>
      <c r="VIS290" s="423"/>
      <c r="VIT290" s="423"/>
      <c r="VIU290" s="423"/>
      <c r="VIV290" s="423"/>
      <c r="VIW290" s="423"/>
      <c r="VIX290" s="423"/>
      <c r="VIY290" s="423"/>
      <c r="VIZ290" s="423"/>
      <c r="VJA290" s="423"/>
      <c r="VJB290" s="423"/>
      <c r="VJC290" s="423"/>
      <c r="VJD290" s="423"/>
      <c r="VJE290" s="423"/>
      <c r="VJF290" s="423"/>
      <c r="VJG290" s="423"/>
      <c r="VJH290" s="423"/>
      <c r="VJI290" s="423"/>
      <c r="VJJ290" s="423"/>
      <c r="VJK290" s="423"/>
      <c r="VJL290" s="423"/>
      <c r="VJM290" s="423"/>
      <c r="VJN290" s="423"/>
      <c r="VJO290" s="423"/>
      <c r="VJP290" s="423"/>
      <c r="VJQ290" s="423"/>
      <c r="VJR290" s="423"/>
      <c r="VJS290" s="423"/>
      <c r="VJT290" s="423"/>
      <c r="VJU290" s="423"/>
      <c r="VJV290" s="423"/>
      <c r="VJW290" s="423"/>
      <c r="VJX290" s="423"/>
      <c r="VJY290" s="423"/>
      <c r="VJZ290" s="423"/>
      <c r="VKA290" s="423"/>
      <c r="VKB290" s="423"/>
      <c r="VKC290" s="423"/>
      <c r="VKD290" s="423"/>
      <c r="VKE290" s="423"/>
      <c r="VKF290" s="423"/>
      <c r="VKG290" s="423"/>
      <c r="VKH290" s="423"/>
      <c r="VKI290" s="423"/>
      <c r="VKJ290" s="423"/>
      <c r="VKK290" s="423"/>
      <c r="VKL290" s="423"/>
      <c r="VKM290" s="423"/>
      <c r="VKN290" s="423"/>
      <c r="VKO290" s="423"/>
      <c r="VKP290" s="423"/>
      <c r="VKQ290" s="423"/>
      <c r="VKR290" s="423"/>
      <c r="VKS290" s="423"/>
      <c r="VKT290" s="423"/>
      <c r="VKU290" s="423"/>
      <c r="VKV290" s="423"/>
      <c r="VKW290" s="423"/>
      <c r="VKX290" s="423"/>
      <c r="VKY290" s="423"/>
      <c r="VKZ290" s="423"/>
      <c r="VLA290" s="423"/>
      <c r="VLB290" s="423"/>
      <c r="VLC290" s="423"/>
      <c r="VLD290" s="423"/>
      <c r="VLE290" s="423"/>
      <c r="VLF290" s="423"/>
      <c r="VLG290" s="423"/>
      <c r="VLH290" s="423"/>
      <c r="VLI290" s="423"/>
      <c r="VLJ290" s="423"/>
      <c r="VLK290" s="423"/>
      <c r="VLL290" s="423"/>
      <c r="VLM290" s="423"/>
      <c r="VLN290" s="423"/>
      <c r="VLO290" s="423"/>
      <c r="VLP290" s="423"/>
      <c r="VLQ290" s="423"/>
      <c r="VLR290" s="423"/>
      <c r="VLS290" s="423"/>
      <c r="VLT290" s="423"/>
      <c r="VLU290" s="423"/>
      <c r="VLV290" s="423"/>
      <c r="VLW290" s="423"/>
      <c r="VLX290" s="423"/>
      <c r="VLY290" s="423"/>
      <c r="VLZ290" s="423"/>
      <c r="VMA290" s="423"/>
      <c r="VMB290" s="423"/>
      <c r="VMC290" s="423"/>
      <c r="VMD290" s="423"/>
      <c r="VME290" s="423"/>
      <c r="VMF290" s="423"/>
      <c r="VMG290" s="423"/>
      <c r="VMH290" s="423"/>
      <c r="VMI290" s="423"/>
      <c r="VMJ290" s="423"/>
      <c r="VMK290" s="423"/>
      <c r="VML290" s="423"/>
      <c r="VMM290" s="423"/>
      <c r="VMN290" s="423"/>
      <c r="VMO290" s="423"/>
      <c r="VMP290" s="423"/>
      <c r="VMQ290" s="423"/>
      <c r="VMR290" s="423"/>
      <c r="VMS290" s="423"/>
      <c r="VMT290" s="423"/>
      <c r="VMU290" s="423"/>
      <c r="VMV290" s="423"/>
      <c r="VMW290" s="423"/>
      <c r="VMX290" s="423"/>
      <c r="VMY290" s="423"/>
      <c r="VMZ290" s="423"/>
      <c r="VNA290" s="423"/>
      <c r="VNB290" s="423"/>
      <c r="VNC290" s="423"/>
      <c r="VND290" s="423"/>
      <c r="VNE290" s="423"/>
      <c r="VNF290" s="423"/>
      <c r="VNG290" s="423"/>
      <c r="VNH290" s="423"/>
      <c r="VNI290" s="423"/>
      <c r="VNJ290" s="423"/>
      <c r="VNK290" s="423"/>
      <c r="VNL290" s="423"/>
      <c r="VNM290" s="423"/>
      <c r="VNN290" s="423"/>
      <c r="VNO290" s="423"/>
      <c r="VNP290" s="423"/>
      <c r="VNQ290" s="423"/>
      <c r="VNR290" s="423"/>
      <c r="VNS290" s="423"/>
      <c r="VNT290" s="423"/>
      <c r="VNU290" s="423"/>
      <c r="VNV290" s="423"/>
      <c r="VNW290" s="423"/>
      <c r="VNX290" s="423"/>
      <c r="VNY290" s="423"/>
      <c r="VNZ290" s="423"/>
      <c r="VOA290" s="423"/>
      <c r="VOB290" s="423"/>
      <c r="VOC290" s="423"/>
      <c r="VOD290" s="423"/>
      <c r="VOE290" s="423"/>
      <c r="VOF290" s="423"/>
      <c r="VOG290" s="423"/>
      <c r="VOH290" s="423"/>
      <c r="VOI290" s="423"/>
      <c r="VOJ290" s="423"/>
      <c r="VOK290" s="423"/>
      <c r="VOL290" s="423"/>
      <c r="VOM290" s="423"/>
      <c r="VON290" s="423"/>
      <c r="VOO290" s="423"/>
      <c r="VOP290" s="423"/>
      <c r="VOQ290" s="423"/>
      <c r="VOR290" s="423"/>
      <c r="VOS290" s="423"/>
      <c r="VOT290" s="423"/>
      <c r="VOU290" s="423"/>
      <c r="VOV290" s="423"/>
      <c r="VOW290" s="423"/>
      <c r="VOX290" s="423"/>
      <c r="VOY290" s="423"/>
      <c r="VOZ290" s="423"/>
      <c r="VPA290" s="423"/>
      <c r="VPB290" s="423"/>
      <c r="VPC290" s="423"/>
      <c r="VPD290" s="423"/>
      <c r="VPE290" s="423"/>
      <c r="VPF290" s="423"/>
      <c r="VPG290" s="423"/>
      <c r="VPH290" s="423"/>
      <c r="VPI290" s="423"/>
      <c r="VPJ290" s="423"/>
      <c r="VPK290" s="423"/>
      <c r="VPL290" s="423"/>
      <c r="VPM290" s="423"/>
      <c r="VPN290" s="423"/>
      <c r="VPO290" s="423"/>
      <c r="VPP290" s="423"/>
      <c r="VPQ290" s="423"/>
      <c r="VPR290" s="423"/>
      <c r="VPS290" s="423"/>
      <c r="VPT290" s="423"/>
      <c r="VPU290" s="423"/>
      <c r="VPV290" s="423"/>
      <c r="VPW290" s="423"/>
      <c r="VPX290" s="423"/>
      <c r="VPY290" s="423"/>
      <c r="VPZ290" s="423"/>
      <c r="VQA290" s="423"/>
      <c r="VQB290" s="423"/>
      <c r="VQC290" s="423"/>
      <c r="VQD290" s="423"/>
      <c r="VQE290" s="423"/>
      <c r="VQF290" s="423"/>
      <c r="VQG290" s="423"/>
      <c r="VQH290" s="423"/>
      <c r="VQI290" s="423"/>
      <c r="VQJ290" s="423"/>
      <c r="VQK290" s="423"/>
      <c r="VQL290" s="423"/>
      <c r="VQM290" s="423"/>
      <c r="VQN290" s="423"/>
      <c r="VQO290" s="423"/>
      <c r="VQP290" s="423"/>
      <c r="VQQ290" s="423"/>
      <c r="VQR290" s="423"/>
      <c r="VQS290" s="423"/>
      <c r="VQT290" s="423"/>
      <c r="VQU290" s="423"/>
      <c r="VQV290" s="423"/>
      <c r="VQW290" s="423"/>
      <c r="VQX290" s="423"/>
      <c r="VQY290" s="423"/>
      <c r="VQZ290" s="423"/>
      <c r="VRA290" s="423"/>
      <c r="VRB290" s="423"/>
      <c r="VRC290" s="423"/>
      <c r="VRD290" s="423"/>
      <c r="VRE290" s="423"/>
      <c r="VRF290" s="423"/>
      <c r="VRG290" s="423"/>
      <c r="VRH290" s="423"/>
      <c r="VRI290" s="423"/>
      <c r="VRJ290" s="423"/>
      <c r="VRK290" s="423"/>
      <c r="VRL290" s="423"/>
      <c r="VRM290" s="423"/>
      <c r="VRN290" s="423"/>
      <c r="VRO290" s="423"/>
      <c r="VRP290" s="423"/>
      <c r="VRQ290" s="423"/>
      <c r="VRR290" s="423"/>
      <c r="VRS290" s="423"/>
      <c r="VRT290" s="423"/>
      <c r="VRU290" s="423"/>
      <c r="VRV290" s="423"/>
      <c r="VRW290" s="423"/>
      <c r="VRX290" s="423"/>
      <c r="VRY290" s="423"/>
      <c r="VRZ290" s="423"/>
      <c r="VSA290" s="423"/>
      <c r="VSB290" s="423"/>
      <c r="VSC290" s="423"/>
      <c r="VSD290" s="423"/>
      <c r="VSE290" s="423"/>
      <c r="VSF290" s="423"/>
      <c r="VSG290" s="423"/>
      <c r="VSH290" s="423"/>
      <c r="VSI290" s="423"/>
      <c r="VSJ290" s="423"/>
      <c r="VSK290" s="423"/>
      <c r="VSL290" s="423"/>
      <c r="VSM290" s="423"/>
      <c r="VSN290" s="423"/>
      <c r="VSO290" s="423"/>
      <c r="VSP290" s="423"/>
      <c r="VSQ290" s="423"/>
      <c r="VSR290" s="423"/>
      <c r="VSS290" s="423"/>
      <c r="VST290" s="423"/>
      <c r="VSU290" s="423"/>
      <c r="VSV290" s="423"/>
      <c r="VSW290" s="423"/>
      <c r="VSX290" s="423"/>
      <c r="VSY290" s="423"/>
      <c r="VSZ290" s="423"/>
      <c r="VTA290" s="423"/>
      <c r="VTB290" s="423"/>
      <c r="VTC290" s="423"/>
      <c r="VTD290" s="423"/>
      <c r="VTE290" s="423"/>
      <c r="VTF290" s="423"/>
      <c r="VTG290" s="423"/>
      <c r="VTH290" s="423"/>
      <c r="VTI290" s="423"/>
      <c r="VTJ290" s="423"/>
      <c r="VTK290" s="423"/>
      <c r="VTL290" s="423"/>
      <c r="VTM290" s="423"/>
      <c r="VTN290" s="423"/>
      <c r="VTO290" s="423"/>
      <c r="VTP290" s="423"/>
      <c r="VTQ290" s="423"/>
      <c r="VTR290" s="423"/>
      <c r="VTS290" s="423"/>
      <c r="VTT290" s="423"/>
      <c r="VTU290" s="423"/>
      <c r="VTV290" s="423"/>
      <c r="VTW290" s="423"/>
      <c r="VTX290" s="423"/>
      <c r="VTY290" s="423"/>
      <c r="VTZ290" s="423"/>
      <c r="VUA290" s="423"/>
      <c r="VUB290" s="423"/>
      <c r="VUC290" s="423"/>
      <c r="VUD290" s="423"/>
      <c r="VUE290" s="423"/>
      <c r="VUF290" s="423"/>
      <c r="VUG290" s="423"/>
      <c r="VUH290" s="423"/>
      <c r="VUI290" s="423"/>
      <c r="VUJ290" s="423"/>
      <c r="VUK290" s="423"/>
      <c r="VUL290" s="423"/>
      <c r="VUM290" s="423"/>
      <c r="VUN290" s="423"/>
      <c r="VUO290" s="423"/>
      <c r="VUP290" s="423"/>
      <c r="VUQ290" s="423"/>
      <c r="VUR290" s="423"/>
      <c r="VUS290" s="423"/>
      <c r="VUT290" s="423"/>
      <c r="VUU290" s="423"/>
      <c r="VUV290" s="423"/>
      <c r="VUW290" s="423"/>
      <c r="VUX290" s="423"/>
      <c r="VUY290" s="423"/>
      <c r="VUZ290" s="423"/>
      <c r="VVA290" s="423"/>
      <c r="VVB290" s="423"/>
      <c r="VVC290" s="423"/>
      <c r="VVD290" s="423"/>
      <c r="VVE290" s="423"/>
      <c r="VVF290" s="423"/>
      <c r="VVG290" s="423"/>
      <c r="VVH290" s="423"/>
      <c r="VVI290" s="423"/>
      <c r="VVJ290" s="423"/>
      <c r="VVK290" s="423"/>
      <c r="VVL290" s="423"/>
      <c r="VVM290" s="423"/>
      <c r="VVN290" s="423"/>
      <c r="VVO290" s="423"/>
      <c r="VVP290" s="423"/>
      <c r="VVQ290" s="423"/>
      <c r="VVR290" s="423"/>
      <c r="VVS290" s="423"/>
      <c r="VVT290" s="423"/>
      <c r="VVU290" s="423"/>
      <c r="VVV290" s="423"/>
      <c r="VVW290" s="423"/>
      <c r="VVX290" s="423"/>
      <c r="VVY290" s="423"/>
      <c r="VVZ290" s="423"/>
      <c r="VWA290" s="423"/>
      <c r="VWB290" s="423"/>
      <c r="VWC290" s="423"/>
      <c r="VWD290" s="423"/>
      <c r="VWE290" s="423"/>
      <c r="VWF290" s="423"/>
      <c r="VWG290" s="423"/>
      <c r="VWH290" s="423"/>
      <c r="VWI290" s="423"/>
      <c r="VWJ290" s="423"/>
      <c r="VWK290" s="423"/>
      <c r="VWL290" s="423"/>
      <c r="VWM290" s="423"/>
      <c r="VWN290" s="423"/>
      <c r="VWO290" s="423"/>
      <c r="VWP290" s="423"/>
      <c r="VWQ290" s="423"/>
      <c r="VWR290" s="423"/>
      <c r="VWS290" s="423"/>
      <c r="VWT290" s="423"/>
      <c r="VWU290" s="423"/>
      <c r="VWV290" s="423"/>
      <c r="VWW290" s="423"/>
      <c r="VWX290" s="423"/>
      <c r="VWY290" s="423"/>
      <c r="VWZ290" s="423"/>
      <c r="VXA290" s="423"/>
      <c r="VXB290" s="423"/>
      <c r="VXC290" s="423"/>
      <c r="VXD290" s="423"/>
      <c r="VXE290" s="423"/>
      <c r="VXF290" s="423"/>
      <c r="VXG290" s="423"/>
      <c r="VXH290" s="423"/>
      <c r="VXI290" s="423"/>
      <c r="VXJ290" s="423"/>
      <c r="VXK290" s="423"/>
      <c r="VXL290" s="423"/>
      <c r="VXM290" s="423"/>
      <c r="VXN290" s="423"/>
      <c r="VXO290" s="423"/>
      <c r="VXP290" s="423"/>
      <c r="VXQ290" s="423"/>
      <c r="VXR290" s="423"/>
      <c r="VXS290" s="423"/>
      <c r="VXT290" s="423"/>
      <c r="VXU290" s="423"/>
      <c r="VXV290" s="423"/>
      <c r="VXW290" s="423"/>
      <c r="VXX290" s="423"/>
      <c r="VXY290" s="423"/>
      <c r="VXZ290" s="423"/>
      <c r="VYA290" s="423"/>
      <c r="VYB290" s="423"/>
      <c r="VYC290" s="423"/>
      <c r="VYD290" s="423"/>
      <c r="VYE290" s="423"/>
      <c r="VYF290" s="423"/>
      <c r="VYG290" s="423"/>
      <c r="VYH290" s="423"/>
      <c r="VYI290" s="423"/>
      <c r="VYJ290" s="423"/>
      <c r="VYK290" s="423"/>
      <c r="VYL290" s="423"/>
      <c r="VYM290" s="423"/>
      <c r="VYN290" s="423"/>
      <c r="VYO290" s="423"/>
      <c r="VYP290" s="423"/>
      <c r="VYQ290" s="423"/>
      <c r="VYR290" s="423"/>
      <c r="VYS290" s="423"/>
      <c r="VYT290" s="423"/>
      <c r="VYU290" s="423"/>
      <c r="VYV290" s="423"/>
      <c r="VYW290" s="423"/>
      <c r="VYX290" s="423"/>
      <c r="VYY290" s="423"/>
      <c r="VYZ290" s="423"/>
      <c r="VZA290" s="423"/>
      <c r="VZB290" s="423"/>
      <c r="VZC290" s="423"/>
      <c r="VZD290" s="423"/>
      <c r="VZE290" s="423"/>
      <c r="VZF290" s="423"/>
      <c r="VZG290" s="423"/>
      <c r="VZH290" s="423"/>
      <c r="VZI290" s="423"/>
      <c r="VZJ290" s="423"/>
      <c r="VZK290" s="423"/>
      <c r="VZL290" s="423"/>
      <c r="VZM290" s="423"/>
      <c r="VZN290" s="423"/>
      <c r="VZO290" s="423"/>
      <c r="VZP290" s="423"/>
      <c r="VZQ290" s="423"/>
      <c r="VZR290" s="423"/>
      <c r="VZS290" s="423"/>
      <c r="VZT290" s="423"/>
      <c r="VZU290" s="423"/>
      <c r="VZV290" s="423"/>
      <c r="VZW290" s="423"/>
      <c r="VZX290" s="423"/>
      <c r="VZY290" s="423"/>
      <c r="VZZ290" s="423"/>
      <c r="WAA290" s="423"/>
      <c r="WAB290" s="423"/>
      <c r="WAC290" s="423"/>
      <c r="WAD290" s="423"/>
      <c r="WAE290" s="423"/>
      <c r="WAF290" s="423"/>
      <c r="WAG290" s="423"/>
      <c r="WAH290" s="423"/>
      <c r="WAI290" s="423"/>
      <c r="WAJ290" s="423"/>
      <c r="WAK290" s="423"/>
      <c r="WAL290" s="423"/>
      <c r="WAM290" s="423"/>
      <c r="WAN290" s="423"/>
      <c r="WAO290" s="423"/>
      <c r="WAP290" s="423"/>
      <c r="WAQ290" s="423"/>
      <c r="WAR290" s="423"/>
      <c r="WAS290" s="423"/>
      <c r="WAT290" s="423"/>
      <c r="WAU290" s="423"/>
      <c r="WAV290" s="423"/>
      <c r="WAW290" s="423"/>
      <c r="WAX290" s="423"/>
      <c r="WAY290" s="423"/>
      <c r="WAZ290" s="423"/>
      <c r="WBA290" s="423"/>
      <c r="WBB290" s="423"/>
      <c r="WBC290" s="423"/>
      <c r="WBD290" s="423"/>
      <c r="WBE290" s="423"/>
      <c r="WBF290" s="423"/>
      <c r="WBG290" s="423"/>
      <c r="WBH290" s="423"/>
      <c r="WBI290" s="423"/>
      <c r="WBJ290" s="423"/>
      <c r="WBK290" s="423"/>
      <c r="WBL290" s="423"/>
      <c r="WBM290" s="423"/>
      <c r="WBN290" s="423"/>
      <c r="WBO290" s="423"/>
      <c r="WBP290" s="423"/>
      <c r="WBQ290" s="423"/>
      <c r="WBR290" s="423"/>
      <c r="WBS290" s="423"/>
      <c r="WBT290" s="423"/>
      <c r="WBU290" s="423"/>
      <c r="WBV290" s="423"/>
      <c r="WBW290" s="423"/>
      <c r="WBX290" s="423"/>
      <c r="WBY290" s="423"/>
      <c r="WBZ290" s="423"/>
      <c r="WCA290" s="423"/>
      <c r="WCB290" s="423"/>
      <c r="WCC290" s="423"/>
      <c r="WCD290" s="423"/>
      <c r="WCE290" s="423"/>
      <c r="WCF290" s="423"/>
      <c r="WCG290" s="423"/>
      <c r="WCH290" s="423"/>
      <c r="WCI290" s="423"/>
      <c r="WCJ290" s="423"/>
      <c r="WCK290" s="423"/>
      <c r="WCL290" s="423"/>
      <c r="WCM290" s="423"/>
      <c r="WCN290" s="423"/>
      <c r="WCO290" s="423"/>
      <c r="WCP290" s="423"/>
      <c r="WCQ290" s="423"/>
      <c r="WCR290" s="423"/>
      <c r="WCS290" s="423"/>
      <c r="WCT290" s="423"/>
      <c r="WCU290" s="423"/>
      <c r="WCV290" s="423"/>
      <c r="WCW290" s="423"/>
      <c r="WCX290" s="423"/>
      <c r="WCY290" s="423"/>
      <c r="WCZ290" s="423"/>
      <c r="WDA290" s="423"/>
      <c r="WDB290" s="423"/>
      <c r="WDC290" s="423"/>
      <c r="WDD290" s="423"/>
      <c r="WDE290" s="423"/>
      <c r="WDF290" s="423"/>
      <c r="WDG290" s="423"/>
      <c r="WDH290" s="423"/>
      <c r="WDI290" s="423"/>
      <c r="WDJ290" s="423"/>
      <c r="WDK290" s="423"/>
      <c r="WDL290" s="423"/>
      <c r="WDM290" s="423"/>
      <c r="WDN290" s="423"/>
      <c r="WDO290" s="423"/>
      <c r="WDP290" s="423"/>
      <c r="WDQ290" s="423"/>
      <c r="WDR290" s="423"/>
      <c r="WDS290" s="423"/>
      <c r="WDT290" s="423"/>
      <c r="WDU290" s="423"/>
      <c r="WDV290" s="423"/>
      <c r="WDW290" s="423"/>
      <c r="WDX290" s="423"/>
      <c r="WDY290" s="423"/>
      <c r="WDZ290" s="423"/>
      <c r="WEA290" s="423"/>
      <c r="WEB290" s="423"/>
      <c r="WEC290" s="423"/>
      <c r="WED290" s="423"/>
      <c r="WEE290" s="423"/>
      <c r="WEF290" s="423"/>
      <c r="WEG290" s="423"/>
      <c r="WEH290" s="423"/>
      <c r="WEI290" s="423"/>
      <c r="WEJ290" s="423"/>
      <c r="WEK290" s="423"/>
      <c r="WEL290" s="423"/>
      <c r="WEM290" s="423"/>
      <c r="WEN290" s="423"/>
      <c r="WEO290" s="423"/>
      <c r="WEP290" s="423"/>
      <c r="WEQ290" s="423"/>
      <c r="WER290" s="423"/>
      <c r="WES290" s="423"/>
      <c r="WET290" s="423"/>
      <c r="WEU290" s="423"/>
      <c r="WEV290" s="423"/>
      <c r="WEW290" s="423"/>
      <c r="WEX290" s="423"/>
      <c r="WEY290" s="423"/>
      <c r="WEZ290" s="423"/>
      <c r="WFA290" s="423"/>
      <c r="WFB290" s="423"/>
      <c r="WFC290" s="423"/>
      <c r="WFD290" s="423"/>
      <c r="WFE290" s="423"/>
      <c r="WFF290" s="423"/>
      <c r="WFG290" s="423"/>
      <c r="WFH290" s="423"/>
      <c r="WFI290" s="423"/>
      <c r="WFJ290" s="423"/>
      <c r="WFK290" s="423"/>
      <c r="WFL290" s="423"/>
      <c r="WFM290" s="423"/>
      <c r="WFN290" s="423"/>
      <c r="WFO290" s="423"/>
      <c r="WFP290" s="423"/>
      <c r="WFQ290" s="423"/>
      <c r="WFR290" s="423"/>
      <c r="WFS290" s="423"/>
      <c r="WFT290" s="423"/>
      <c r="WFU290" s="423"/>
      <c r="WFV290" s="423"/>
      <c r="WFW290" s="423"/>
      <c r="WFX290" s="423"/>
      <c r="WFY290" s="423"/>
      <c r="WFZ290" s="423"/>
      <c r="WGA290" s="423"/>
      <c r="WGB290" s="423"/>
      <c r="WGC290" s="423"/>
      <c r="WGD290" s="423"/>
      <c r="WGE290" s="423"/>
      <c r="WGF290" s="423"/>
      <c r="WGG290" s="423"/>
      <c r="WGH290" s="423"/>
      <c r="WGI290" s="423"/>
      <c r="WGJ290" s="423"/>
      <c r="WGK290" s="423"/>
      <c r="WGL290" s="423"/>
      <c r="WGM290" s="423"/>
      <c r="WGN290" s="423"/>
      <c r="WGO290" s="423"/>
      <c r="WGP290" s="423"/>
      <c r="WGQ290" s="423"/>
      <c r="WGR290" s="423"/>
      <c r="WGS290" s="423"/>
      <c r="WGT290" s="423"/>
      <c r="WGU290" s="423"/>
      <c r="WGV290" s="423"/>
      <c r="WGW290" s="423"/>
      <c r="WGX290" s="423"/>
      <c r="WGY290" s="423"/>
      <c r="WGZ290" s="423"/>
      <c r="WHA290" s="423"/>
      <c r="WHB290" s="423"/>
      <c r="WHC290" s="423"/>
      <c r="WHD290" s="423"/>
      <c r="WHE290" s="423"/>
      <c r="WHF290" s="423"/>
      <c r="WHG290" s="423"/>
      <c r="WHH290" s="423"/>
      <c r="WHI290" s="423"/>
      <c r="WHJ290" s="423"/>
      <c r="WHK290" s="423"/>
      <c r="WHL290" s="423"/>
      <c r="WHM290" s="423"/>
      <c r="WHN290" s="423"/>
      <c r="WHO290" s="423"/>
      <c r="WHP290" s="423"/>
      <c r="WHQ290" s="423"/>
      <c r="WHR290" s="423"/>
      <c r="WHS290" s="423"/>
      <c r="WHT290" s="423"/>
      <c r="WHU290" s="423"/>
      <c r="WHV290" s="423"/>
      <c r="WHW290" s="423"/>
      <c r="WHX290" s="423"/>
      <c r="WHY290" s="423"/>
      <c r="WHZ290" s="423"/>
      <c r="WIA290" s="423"/>
      <c r="WIB290" s="423"/>
      <c r="WIC290" s="423"/>
      <c r="WID290" s="423"/>
      <c r="WIE290" s="423"/>
      <c r="WIF290" s="423"/>
      <c r="WIG290" s="423"/>
      <c r="WIH290" s="423"/>
      <c r="WII290" s="423"/>
      <c r="WIJ290" s="423"/>
      <c r="WIK290" s="423"/>
      <c r="WIL290" s="423"/>
      <c r="WIM290" s="423"/>
      <c r="WIN290" s="423"/>
      <c r="WIO290" s="423"/>
      <c r="WIP290" s="423"/>
      <c r="WIQ290" s="423"/>
      <c r="WIR290" s="423"/>
      <c r="WIS290" s="423"/>
      <c r="WIT290" s="423"/>
      <c r="WIU290" s="423"/>
      <c r="WIV290" s="423"/>
      <c r="WIW290" s="423"/>
      <c r="WIX290" s="423"/>
      <c r="WIY290" s="423"/>
      <c r="WIZ290" s="423"/>
      <c r="WJA290" s="423"/>
      <c r="WJB290" s="423"/>
      <c r="WJC290" s="423"/>
      <c r="WJD290" s="423"/>
      <c r="WJE290" s="423"/>
      <c r="WJF290" s="423"/>
      <c r="WJG290" s="423"/>
      <c r="WJH290" s="423"/>
      <c r="WJI290" s="423"/>
      <c r="WJJ290" s="423"/>
      <c r="WJK290" s="423"/>
      <c r="WJL290" s="423"/>
      <c r="WJM290" s="423"/>
      <c r="WJN290" s="423"/>
      <c r="WJO290" s="423"/>
      <c r="WJP290" s="423"/>
      <c r="WJQ290" s="423"/>
      <c r="WJR290" s="423"/>
      <c r="WJS290" s="423"/>
      <c r="WJT290" s="423"/>
      <c r="WJU290" s="423"/>
      <c r="WJV290" s="423"/>
      <c r="WJW290" s="423"/>
      <c r="WJX290" s="423"/>
      <c r="WJY290" s="423"/>
      <c r="WJZ290" s="423"/>
      <c r="WKA290" s="423"/>
      <c r="WKB290" s="423"/>
      <c r="WKC290" s="423"/>
      <c r="WKD290" s="423"/>
      <c r="WKE290" s="423"/>
      <c r="WKF290" s="423"/>
      <c r="WKG290" s="423"/>
      <c r="WKH290" s="423"/>
      <c r="WKI290" s="423"/>
      <c r="WKJ290" s="423"/>
      <c r="WKK290" s="423"/>
      <c r="WKL290" s="423"/>
      <c r="WKM290" s="423"/>
      <c r="WKN290" s="423"/>
      <c r="WKO290" s="423"/>
      <c r="WKP290" s="423"/>
      <c r="WKQ290" s="423"/>
      <c r="WKR290" s="423"/>
      <c r="WKS290" s="423"/>
      <c r="WKT290" s="423"/>
      <c r="WKU290" s="423"/>
      <c r="WKV290" s="423"/>
      <c r="WKW290" s="423"/>
      <c r="WKX290" s="423"/>
      <c r="WKY290" s="423"/>
      <c r="WKZ290" s="423"/>
      <c r="WLA290" s="423"/>
      <c r="WLB290" s="423"/>
      <c r="WLC290" s="423"/>
      <c r="WLD290" s="423"/>
      <c r="WLE290" s="423"/>
      <c r="WLF290" s="423"/>
      <c r="WLG290" s="423"/>
      <c r="WLH290" s="423"/>
      <c r="WLI290" s="423"/>
      <c r="WLJ290" s="423"/>
      <c r="WLK290" s="423"/>
      <c r="WLL290" s="423"/>
      <c r="WLM290" s="423"/>
      <c r="WLN290" s="423"/>
      <c r="WLO290" s="423"/>
      <c r="WLP290" s="423"/>
      <c r="WLQ290" s="423"/>
      <c r="WLR290" s="423"/>
      <c r="WLS290" s="423"/>
      <c r="WLT290" s="423"/>
      <c r="WLU290" s="423"/>
      <c r="WLV290" s="423"/>
      <c r="WLW290" s="423"/>
      <c r="WLX290" s="423"/>
      <c r="WLY290" s="423"/>
      <c r="WLZ290" s="423"/>
      <c r="WMA290" s="423"/>
      <c r="WMB290" s="423"/>
      <c r="WMC290" s="423"/>
      <c r="WMD290" s="423"/>
      <c r="WME290" s="423"/>
      <c r="WMF290" s="423"/>
      <c r="WMG290" s="423"/>
      <c r="WMH290" s="423"/>
      <c r="WMI290" s="423"/>
      <c r="WMJ290" s="423"/>
      <c r="WMK290" s="423"/>
      <c r="WML290" s="423"/>
      <c r="WMM290" s="423"/>
      <c r="WMN290" s="423"/>
      <c r="WMO290" s="423"/>
      <c r="WMP290" s="423"/>
      <c r="WMQ290" s="423"/>
      <c r="WMR290" s="423"/>
      <c r="WMS290" s="423"/>
      <c r="WMT290" s="423"/>
      <c r="WMU290" s="423"/>
      <c r="WMV290" s="423"/>
      <c r="WMW290" s="423"/>
      <c r="WMX290" s="423"/>
      <c r="WMY290" s="423"/>
      <c r="WMZ290" s="423"/>
      <c r="WNA290" s="423"/>
      <c r="WNB290" s="423"/>
      <c r="WNC290" s="423"/>
      <c r="WND290" s="423"/>
      <c r="WNE290" s="423"/>
      <c r="WNF290" s="423"/>
      <c r="WNG290" s="423"/>
      <c r="WNH290" s="423"/>
      <c r="WNI290" s="423"/>
      <c r="WNJ290" s="423"/>
      <c r="WNK290" s="423"/>
      <c r="WNL290" s="423"/>
      <c r="WNM290" s="423"/>
      <c r="WNN290" s="423"/>
      <c r="WNO290" s="423"/>
      <c r="WNP290" s="423"/>
      <c r="WNQ290" s="423"/>
      <c r="WNR290" s="423"/>
      <c r="WNS290" s="423"/>
      <c r="WNT290" s="423"/>
      <c r="WNU290" s="423"/>
      <c r="WNV290" s="423"/>
      <c r="WNW290" s="423"/>
      <c r="WNX290" s="423"/>
      <c r="WNY290" s="423"/>
      <c r="WNZ290" s="423"/>
      <c r="WOA290" s="423"/>
      <c r="WOB290" s="423"/>
      <c r="WOC290" s="423"/>
      <c r="WOD290" s="423"/>
      <c r="WOE290" s="423"/>
      <c r="WOF290" s="423"/>
      <c r="WOG290" s="423"/>
      <c r="WOH290" s="423"/>
      <c r="WOI290" s="423"/>
      <c r="WOJ290" s="423"/>
      <c r="WOK290" s="423"/>
      <c r="WOL290" s="423"/>
      <c r="WOM290" s="423"/>
      <c r="WON290" s="423"/>
      <c r="WOO290" s="423"/>
      <c r="WOP290" s="423"/>
      <c r="WOQ290" s="423"/>
      <c r="WOR290" s="423"/>
      <c r="WOS290" s="423"/>
      <c r="WOT290" s="423"/>
      <c r="WOU290" s="423"/>
      <c r="WOV290" s="423"/>
      <c r="WOW290" s="423"/>
      <c r="WOX290" s="423"/>
      <c r="WOY290" s="423"/>
      <c r="WOZ290" s="423"/>
      <c r="WPA290" s="423"/>
      <c r="WPB290" s="423"/>
      <c r="WPC290" s="423"/>
      <c r="WPD290" s="423"/>
      <c r="WPE290" s="423"/>
      <c r="WPF290" s="423"/>
      <c r="WPG290" s="423"/>
      <c r="WPH290" s="423"/>
      <c r="WPI290" s="423"/>
      <c r="WPJ290" s="423"/>
      <c r="WPK290" s="423"/>
      <c r="WPL290" s="423"/>
      <c r="WPM290" s="423"/>
      <c r="WPN290" s="423"/>
      <c r="WPO290" s="423"/>
      <c r="WPP290" s="423"/>
      <c r="WPQ290" s="423"/>
      <c r="WPR290" s="423"/>
      <c r="WPS290" s="423"/>
      <c r="WPT290" s="423"/>
      <c r="WPU290" s="423"/>
      <c r="WPV290" s="423"/>
      <c r="WPW290" s="423"/>
      <c r="WPX290" s="423"/>
      <c r="WPY290" s="423"/>
      <c r="WPZ290" s="423"/>
      <c r="WQA290" s="423"/>
      <c r="WQB290" s="423"/>
      <c r="WQC290" s="423"/>
      <c r="WQD290" s="423"/>
      <c r="WQE290" s="423"/>
      <c r="WQF290" s="423"/>
      <c r="WQG290" s="423"/>
      <c r="WQH290" s="423"/>
      <c r="WQI290" s="423"/>
      <c r="WQJ290" s="423"/>
      <c r="WQK290" s="423"/>
      <c r="WQL290" s="423"/>
      <c r="WQM290" s="423"/>
      <c r="WQN290" s="423"/>
      <c r="WQO290" s="423"/>
      <c r="WQP290" s="423"/>
      <c r="WQQ290" s="423"/>
      <c r="WQR290" s="423"/>
      <c r="WQS290" s="423"/>
      <c r="WQT290" s="423"/>
      <c r="WQU290" s="423"/>
      <c r="WQV290" s="423"/>
      <c r="WQW290" s="423"/>
      <c r="WQX290" s="423"/>
      <c r="WQY290" s="423"/>
      <c r="WQZ290" s="423"/>
      <c r="WRA290" s="423"/>
      <c r="WRB290" s="423"/>
      <c r="WRC290" s="423"/>
      <c r="WRD290" s="423"/>
      <c r="WRE290" s="423"/>
      <c r="WRF290" s="423"/>
      <c r="WRG290" s="423"/>
      <c r="WRH290" s="423"/>
      <c r="WRI290" s="423"/>
      <c r="WRJ290" s="423"/>
      <c r="WRK290" s="423"/>
      <c r="WRL290" s="423"/>
      <c r="WRM290" s="423"/>
      <c r="WRN290" s="423"/>
      <c r="WRO290" s="423"/>
      <c r="WRP290" s="423"/>
      <c r="WRQ290" s="423"/>
      <c r="WRR290" s="423"/>
      <c r="WRS290" s="423"/>
      <c r="WRT290" s="423"/>
      <c r="WRU290" s="423"/>
      <c r="WRV290" s="423"/>
      <c r="WRW290" s="423"/>
      <c r="WRX290" s="423"/>
      <c r="WRY290" s="423"/>
      <c r="WRZ290" s="423"/>
      <c r="WSA290" s="423"/>
      <c r="WSB290" s="423"/>
      <c r="WSC290" s="423"/>
      <c r="WSD290" s="423"/>
      <c r="WSE290" s="423"/>
      <c r="WSF290" s="423"/>
      <c r="WSG290" s="423"/>
      <c r="WSH290" s="423"/>
      <c r="WSI290" s="423"/>
      <c r="WSJ290" s="423"/>
      <c r="WSK290" s="423"/>
      <c r="WSL290" s="423"/>
      <c r="WSM290" s="423"/>
      <c r="WSN290" s="423"/>
      <c r="WSO290" s="423"/>
      <c r="WSP290" s="423"/>
      <c r="WSQ290" s="423"/>
      <c r="WSR290" s="423"/>
      <c r="WSS290" s="423"/>
      <c r="WST290" s="423"/>
      <c r="WSU290" s="423"/>
      <c r="WSV290" s="423"/>
      <c r="WSW290" s="423"/>
      <c r="WSX290" s="423"/>
      <c r="WSY290" s="423"/>
      <c r="WSZ290" s="423"/>
      <c r="WTA290" s="423"/>
      <c r="WTB290" s="423"/>
      <c r="WTC290" s="423"/>
      <c r="WTD290" s="423"/>
      <c r="WTE290" s="423"/>
      <c r="WTF290" s="423"/>
      <c r="WTG290" s="423"/>
      <c r="WTH290" s="423"/>
      <c r="WTI290" s="423"/>
      <c r="WTJ290" s="423"/>
      <c r="WTK290" s="423"/>
      <c r="WTL290" s="423"/>
      <c r="WTM290" s="423"/>
      <c r="WTN290" s="423"/>
      <c r="WTO290" s="423"/>
      <c r="WTP290" s="423"/>
      <c r="WTQ290" s="423"/>
      <c r="WTR290" s="423"/>
      <c r="WTS290" s="423"/>
      <c r="WTT290" s="423"/>
      <c r="WTU290" s="423"/>
      <c r="WTV290" s="423"/>
      <c r="WTW290" s="423"/>
      <c r="WTX290" s="423"/>
      <c r="WTY290" s="423"/>
      <c r="WTZ290" s="423"/>
      <c r="WUA290" s="423"/>
      <c r="WUB290" s="423"/>
      <c r="WUC290" s="423"/>
      <c r="WUD290" s="423"/>
      <c r="WUE290" s="423"/>
      <c r="WUF290" s="423"/>
      <c r="WUG290" s="423"/>
      <c r="WUH290" s="423"/>
      <c r="WUI290" s="423"/>
      <c r="WUJ290" s="423"/>
      <c r="WUK290" s="423"/>
      <c r="WUL290" s="423"/>
      <c r="WUM290" s="423"/>
      <c r="WUN290" s="423"/>
      <c r="WUO290" s="423"/>
      <c r="WUP290" s="423"/>
      <c r="WUQ290" s="423"/>
      <c r="WUR290" s="423"/>
      <c r="WUS290" s="423"/>
      <c r="WUT290" s="423"/>
      <c r="WUU290" s="423"/>
      <c r="WUV290" s="423"/>
      <c r="WUW290" s="423"/>
      <c r="WUX290" s="423"/>
      <c r="WUY290" s="423"/>
      <c r="WUZ290" s="423"/>
      <c r="WVA290" s="423"/>
      <c r="WVB290" s="423"/>
      <c r="WVC290" s="423"/>
      <c r="WVD290" s="423"/>
      <c r="WVE290" s="423"/>
      <c r="WVF290" s="423"/>
      <c r="WVG290" s="423"/>
      <c r="WVH290" s="423"/>
      <c r="WVI290" s="423"/>
      <c r="WVJ290" s="423"/>
      <c r="WVK290" s="423"/>
      <c r="WVL290" s="423"/>
      <c r="WVM290" s="423"/>
      <c r="WVN290" s="423"/>
      <c r="WVO290" s="423"/>
      <c r="WVP290" s="423"/>
      <c r="WVQ290" s="423"/>
      <c r="WVR290" s="423"/>
      <c r="WVS290" s="423"/>
      <c r="WVT290" s="423"/>
      <c r="WVU290" s="423"/>
      <c r="WVV290" s="423"/>
      <c r="WVW290" s="423"/>
      <c r="WVX290" s="423"/>
      <c r="WVY290" s="423"/>
      <c r="WVZ290" s="423"/>
      <c r="WWA290" s="423"/>
      <c r="WWB290" s="423"/>
      <c r="WWC290" s="423"/>
      <c r="WWD290" s="423"/>
      <c r="WWE290" s="423"/>
      <c r="WWF290" s="423"/>
      <c r="WWG290" s="423"/>
      <c r="WWH290" s="423"/>
      <c r="WWI290" s="423"/>
      <c r="WWJ290" s="423"/>
      <c r="WWK290" s="423"/>
      <c r="WWL290" s="423"/>
      <c r="WWM290" s="423"/>
      <c r="WWN290" s="423"/>
      <c r="WWO290" s="423"/>
      <c r="WWP290" s="423"/>
      <c r="WWQ290" s="423"/>
      <c r="WWR290" s="423"/>
      <c r="WWS290" s="423"/>
      <c r="WWT290" s="423"/>
      <c r="WWU290" s="423"/>
      <c r="WWV290" s="423"/>
      <c r="WWW290" s="423"/>
      <c r="WWX290" s="423"/>
      <c r="WWY290" s="423"/>
      <c r="WWZ290" s="423"/>
      <c r="WXA290" s="423"/>
      <c r="WXB290" s="423"/>
      <c r="WXC290" s="423"/>
      <c r="WXD290" s="423"/>
      <c r="WXE290" s="423"/>
      <c r="WXF290" s="423"/>
      <c r="WXG290" s="423"/>
      <c r="WXH290" s="423"/>
      <c r="WXI290" s="423"/>
      <c r="WXJ290" s="423"/>
      <c r="WXK290" s="423"/>
      <c r="WXL290" s="423"/>
      <c r="WXM290" s="423"/>
      <c r="WXN290" s="423"/>
      <c r="WXO290" s="423"/>
      <c r="WXP290" s="423"/>
      <c r="WXQ290" s="423"/>
      <c r="WXR290" s="423"/>
      <c r="WXS290" s="423"/>
      <c r="WXT290" s="423"/>
      <c r="WXU290" s="423"/>
      <c r="WXV290" s="423"/>
      <c r="WXW290" s="423"/>
      <c r="WXX290" s="423"/>
      <c r="WXY290" s="423"/>
      <c r="WXZ290" s="423"/>
      <c r="WYA290" s="423"/>
      <c r="WYB290" s="423"/>
      <c r="WYC290" s="423"/>
      <c r="WYD290" s="423"/>
      <c r="WYE290" s="423"/>
      <c r="WYF290" s="423"/>
      <c r="WYG290" s="423"/>
      <c r="WYH290" s="423"/>
      <c r="WYI290" s="423"/>
      <c r="WYJ290" s="423"/>
      <c r="WYK290" s="423"/>
      <c r="WYL290" s="423"/>
      <c r="WYM290" s="423"/>
      <c r="WYN290" s="423"/>
      <c r="WYO290" s="423"/>
      <c r="WYP290" s="423"/>
      <c r="WYQ290" s="423"/>
      <c r="WYR290" s="423"/>
      <c r="WYS290" s="423"/>
      <c r="WYT290" s="423"/>
      <c r="WYU290" s="423"/>
      <c r="WYV290" s="423"/>
      <c r="WYW290" s="423"/>
      <c r="WYX290" s="423"/>
      <c r="WYY290" s="423"/>
      <c r="WYZ290" s="423"/>
      <c r="WZA290" s="423"/>
      <c r="WZB290" s="423"/>
      <c r="WZC290" s="423"/>
      <c r="WZD290" s="423"/>
      <c r="WZE290" s="423"/>
      <c r="WZF290" s="423"/>
      <c r="WZG290" s="423"/>
      <c r="WZH290" s="423"/>
      <c r="WZI290" s="423"/>
      <c r="WZJ290" s="423"/>
      <c r="WZK290" s="423"/>
      <c r="WZL290" s="423"/>
      <c r="WZM290" s="423"/>
      <c r="WZN290" s="423"/>
      <c r="WZO290" s="423"/>
      <c r="WZP290" s="423"/>
      <c r="WZQ290" s="423"/>
      <c r="WZR290" s="423"/>
      <c r="WZS290" s="423"/>
      <c r="WZT290" s="423"/>
      <c r="WZU290" s="423"/>
      <c r="WZV290" s="423"/>
      <c r="WZW290" s="423"/>
      <c r="WZX290" s="423"/>
      <c r="WZY290" s="423"/>
      <c r="WZZ290" s="423"/>
      <c r="XAA290" s="423"/>
      <c r="XAB290" s="423"/>
      <c r="XAC290" s="423"/>
      <c r="XAD290" s="423"/>
      <c r="XAE290" s="423"/>
      <c r="XAF290" s="423"/>
      <c r="XAG290" s="423"/>
      <c r="XAH290" s="423"/>
      <c r="XAI290" s="423"/>
      <c r="XAJ290" s="423"/>
      <c r="XAK290" s="423"/>
      <c r="XAL290" s="423"/>
      <c r="XAM290" s="423"/>
      <c r="XAN290" s="423"/>
      <c r="XAO290" s="423"/>
      <c r="XAP290" s="423"/>
      <c r="XAQ290" s="423"/>
      <c r="XAR290" s="423"/>
      <c r="XAS290" s="423"/>
      <c r="XAT290" s="423"/>
      <c r="XAU290" s="423"/>
      <c r="XAV290" s="423"/>
      <c r="XAW290" s="423"/>
      <c r="XAX290" s="423"/>
      <c r="XAY290" s="423"/>
      <c r="XAZ290" s="423"/>
      <c r="XBA290" s="423"/>
      <c r="XBB290" s="423"/>
      <c r="XBC290" s="423"/>
      <c r="XBD290" s="423"/>
      <c r="XBE290" s="423"/>
      <c r="XBF290" s="423"/>
      <c r="XBG290" s="423"/>
      <c r="XBH290" s="423"/>
      <c r="XBI290" s="423"/>
      <c r="XBJ290" s="423"/>
      <c r="XBK290" s="423"/>
      <c r="XBL290" s="423"/>
      <c r="XBM290" s="423"/>
      <c r="XBN290" s="423"/>
      <c r="XBO290" s="423"/>
      <c r="XBP290" s="423"/>
      <c r="XBQ290" s="423"/>
      <c r="XBR290" s="423"/>
      <c r="XBS290" s="423"/>
      <c r="XBT290" s="423"/>
      <c r="XBU290" s="423"/>
      <c r="XBV290" s="423"/>
      <c r="XBW290" s="423"/>
      <c r="XBX290" s="423"/>
      <c r="XBY290" s="423"/>
      <c r="XBZ290" s="423"/>
      <c r="XCA290" s="423"/>
      <c r="XCB290" s="423"/>
      <c r="XCC290" s="423"/>
      <c r="XCD290" s="423"/>
      <c r="XCE290" s="423"/>
      <c r="XCF290" s="423"/>
      <c r="XCG290" s="423"/>
      <c r="XCH290" s="423"/>
      <c r="XCI290" s="423"/>
      <c r="XCJ290" s="423"/>
      <c r="XCK290" s="423"/>
      <c r="XCL290" s="423"/>
      <c r="XCM290" s="423"/>
      <c r="XCN290" s="423"/>
      <c r="XCO290" s="423"/>
      <c r="XCP290" s="423"/>
      <c r="XCQ290" s="423"/>
      <c r="XCR290" s="423"/>
      <c r="XCS290" s="423"/>
      <c r="XCT290" s="423"/>
      <c r="XCU290" s="423"/>
      <c r="XCV290" s="423"/>
      <c r="XCW290" s="423"/>
      <c r="XCX290" s="423"/>
      <c r="XCY290" s="423"/>
      <c r="XCZ290" s="423"/>
      <c r="XDA290" s="423"/>
      <c r="XDB290" s="423"/>
      <c r="XDC290" s="423"/>
      <c r="XDD290" s="423"/>
      <c r="XDE290" s="423"/>
      <c r="XDF290" s="423"/>
      <c r="XDG290" s="423"/>
      <c r="XDH290" s="423"/>
      <c r="XDI290" s="423"/>
      <c r="XDJ290" s="423"/>
      <c r="XDK290" s="423"/>
      <c r="XDL290" s="423"/>
      <c r="XDM290" s="423"/>
      <c r="XDN290" s="423"/>
      <c r="XDO290" s="423"/>
      <c r="XDP290" s="423"/>
      <c r="XDQ290" s="423"/>
      <c r="XDR290" s="423"/>
      <c r="XDS290" s="423"/>
      <c r="XDT290" s="423"/>
      <c r="XDU290" s="423"/>
      <c r="XDV290" s="423"/>
      <c r="XDW290" s="423"/>
      <c r="XDX290" s="423"/>
      <c r="XDY290" s="423"/>
      <c r="XDZ290" s="423"/>
      <c r="XEA290" s="423"/>
      <c r="XEB290" s="423"/>
      <c r="XEC290" s="423"/>
      <c r="XED290" s="423"/>
      <c r="XEE290" s="423"/>
      <c r="XEF290" s="423"/>
      <c r="XEG290" s="423"/>
      <c r="XEH290" s="423"/>
      <c r="XEI290" s="423"/>
      <c r="XEJ290" s="423"/>
      <c r="XEK290" s="423"/>
      <c r="XEL290" s="423"/>
      <c r="XEM290" s="423"/>
      <c r="XEN290" s="423"/>
      <c r="XEO290" s="423"/>
      <c r="XEP290" s="423"/>
      <c r="XEQ290" s="423"/>
      <c r="XER290" s="423"/>
      <c r="XES290" s="423"/>
      <c r="XET290" s="423"/>
      <c r="XEU290" s="423"/>
      <c r="XEV290" s="423"/>
      <c r="XEW290" s="423"/>
      <c r="XEX290" s="423"/>
      <c r="XEY290" s="423"/>
      <c r="XEZ290" s="423"/>
      <c r="XFA290" s="423"/>
      <c r="XFB290" s="423"/>
      <c r="XFC290" s="423"/>
      <c r="XFD290" s="423"/>
    </row>
    <row r="291" spans="1:16384" s="296" customFormat="1" ht="12.75">
      <c r="A291" s="56"/>
      <c r="B291" s="11"/>
      <c r="C291" s="11" t="s">
        <v>508</v>
      </c>
      <c r="D291" s="11"/>
      <c r="E291" s="11" t="s">
        <v>507</v>
      </c>
      <c r="F291" s="11">
        <v>46</v>
      </c>
      <c r="G291" s="11">
        <v>1</v>
      </c>
      <c r="H291" s="11">
        <v>1</v>
      </c>
      <c r="I291" s="11">
        <v>100</v>
      </c>
      <c r="J291" s="4"/>
      <c r="K291" s="11"/>
      <c r="L291" s="11"/>
      <c r="M291" s="11"/>
      <c r="N291" s="4"/>
      <c r="O291" s="293"/>
      <c r="P291" s="294"/>
      <c r="Q291" s="294"/>
      <c r="R291" s="295"/>
      <c r="S291" s="297"/>
      <c r="T291" s="297"/>
      <c r="U291" s="297"/>
      <c r="V291" s="297"/>
    </row>
    <row r="292" spans="1:16384" s="296" customFormat="1" ht="12.75">
      <c r="A292" s="56"/>
      <c r="B292" s="11"/>
      <c r="C292" s="11" t="s">
        <v>300</v>
      </c>
      <c r="D292" s="11"/>
      <c r="E292" s="11" t="s">
        <v>301</v>
      </c>
      <c r="F292" s="11">
        <v>224</v>
      </c>
      <c r="G292" s="11">
        <v>2</v>
      </c>
      <c r="H292" s="11">
        <v>3</v>
      </c>
      <c r="I292" s="11">
        <v>9.3333333333333304</v>
      </c>
      <c r="J292" s="4"/>
      <c r="K292" s="11"/>
      <c r="L292" s="11"/>
      <c r="M292" s="11"/>
      <c r="N292" s="4"/>
      <c r="O292" s="293"/>
      <c r="P292" s="294"/>
      <c r="Q292" s="294"/>
      <c r="R292" s="295"/>
      <c r="S292" s="297"/>
      <c r="T292" s="297"/>
      <c r="U292" s="297"/>
      <c r="V292" s="297"/>
    </row>
    <row r="293" spans="1:16384" s="303" customFormat="1" ht="12.75">
      <c r="A293" s="56"/>
      <c r="B293" s="11"/>
      <c r="C293" s="11" t="s">
        <v>445</v>
      </c>
      <c r="D293" s="11"/>
      <c r="E293" s="11" t="s">
        <v>446</v>
      </c>
      <c r="F293" s="11">
        <v>899</v>
      </c>
      <c r="G293" s="11">
        <v>8</v>
      </c>
      <c r="H293" s="11">
        <v>8</v>
      </c>
      <c r="I293" s="11">
        <v>8</v>
      </c>
      <c r="J293" s="4"/>
      <c r="K293" s="11"/>
      <c r="L293" s="11"/>
      <c r="M293" s="11"/>
      <c r="N293" s="4"/>
      <c r="O293" s="300"/>
      <c r="P293" s="301"/>
      <c r="Q293" s="301"/>
      <c r="R293" s="302"/>
      <c r="S293" s="304"/>
      <c r="T293" s="304"/>
      <c r="U293" s="304"/>
      <c r="V293" s="304"/>
    </row>
    <row r="294" spans="1:16384" s="303" customFormat="1" ht="12.75">
      <c r="A294" s="56"/>
      <c r="B294" s="11"/>
      <c r="C294" s="11" t="s">
        <v>402</v>
      </c>
      <c r="D294" s="11"/>
      <c r="E294" s="11" t="s">
        <v>401</v>
      </c>
      <c r="F294" s="11">
        <v>297</v>
      </c>
      <c r="G294" s="11">
        <v>2</v>
      </c>
      <c r="H294" s="11">
        <v>2</v>
      </c>
      <c r="I294" s="11">
        <v>5</v>
      </c>
      <c r="J294" s="4"/>
      <c r="K294" s="11"/>
      <c r="L294" s="11"/>
      <c r="M294" s="11"/>
      <c r="N294" s="4"/>
      <c r="O294" s="300"/>
      <c r="P294" s="301"/>
      <c r="Q294" s="301"/>
      <c r="R294" s="302"/>
      <c r="S294" s="304"/>
      <c r="T294" s="304"/>
      <c r="U294" s="304"/>
      <c r="V294" s="304"/>
    </row>
    <row r="295" spans="1:16384" s="303" customFormat="1" ht="12.75">
      <c r="A295" s="56"/>
      <c r="B295" s="11"/>
      <c r="C295" s="11" t="s">
        <v>596</v>
      </c>
      <c r="D295" s="11"/>
      <c r="E295" s="11" t="s">
        <v>332</v>
      </c>
      <c r="F295" s="11">
        <v>4</v>
      </c>
      <c r="G295" s="11">
        <v>1</v>
      </c>
      <c r="H295" s="11">
        <v>1</v>
      </c>
      <c r="I295" s="11">
        <v>5</v>
      </c>
      <c r="J295" s="4"/>
      <c r="K295" s="11"/>
      <c r="L295" s="11"/>
      <c r="M295" s="11"/>
      <c r="N295" s="4"/>
      <c r="O295" s="300"/>
      <c r="P295" s="301"/>
      <c r="Q295" s="301"/>
      <c r="R295" s="302"/>
      <c r="S295" s="304"/>
      <c r="T295" s="304"/>
      <c r="U295" s="304"/>
      <c r="V295" s="304"/>
    </row>
    <row r="296" spans="1:16384" s="303" customFormat="1" ht="12.75">
      <c r="A296" s="56"/>
      <c r="B296" s="11"/>
      <c r="C296" s="11" t="s">
        <v>369</v>
      </c>
      <c r="D296" s="11"/>
      <c r="E296" s="11" t="s">
        <v>368</v>
      </c>
      <c r="F296" s="11">
        <v>130</v>
      </c>
      <c r="G296" s="11">
        <v>2</v>
      </c>
      <c r="H296" s="11">
        <v>2</v>
      </c>
      <c r="I296" s="11">
        <v>2.5</v>
      </c>
      <c r="J296" s="4"/>
      <c r="K296" s="11"/>
      <c r="L296" s="11"/>
      <c r="M296" s="11"/>
      <c r="N296" s="4"/>
      <c r="O296" s="300"/>
      <c r="P296" s="301"/>
      <c r="Q296" s="301"/>
      <c r="R296" s="302"/>
      <c r="S296" s="304"/>
      <c r="T296" s="304"/>
      <c r="U296" s="304"/>
      <c r="V296" s="304"/>
    </row>
    <row r="297" spans="1:16384" s="303" customFormat="1" ht="12.75">
      <c r="A297" s="56"/>
      <c r="B297" s="11"/>
      <c r="C297" s="11" t="s">
        <v>277</v>
      </c>
      <c r="D297" s="11"/>
      <c r="E297" s="11" t="s">
        <v>278</v>
      </c>
      <c r="F297" s="11">
        <v>211</v>
      </c>
      <c r="G297" s="11">
        <v>1</v>
      </c>
      <c r="H297" s="11">
        <v>2</v>
      </c>
      <c r="I297" s="11">
        <v>2</v>
      </c>
      <c r="J297" s="4"/>
      <c r="K297" s="11"/>
      <c r="L297" s="11"/>
      <c r="M297" s="11"/>
      <c r="N297" s="4"/>
      <c r="O297" s="300"/>
      <c r="P297" s="301"/>
      <c r="Q297" s="301"/>
      <c r="R297" s="302"/>
      <c r="S297" s="304"/>
      <c r="T297" s="304"/>
      <c r="U297" s="304"/>
      <c r="V297" s="304"/>
    </row>
    <row r="298" spans="1:16384" s="303" customFormat="1" ht="12.75">
      <c r="A298" s="56"/>
      <c r="B298" s="11"/>
      <c r="C298" s="11" t="s">
        <v>545</v>
      </c>
      <c r="D298" s="11"/>
      <c r="E298" s="11" t="s">
        <v>270</v>
      </c>
      <c r="F298" s="11">
        <v>300</v>
      </c>
      <c r="G298" s="11">
        <v>5</v>
      </c>
      <c r="H298" s="11">
        <v>4</v>
      </c>
      <c r="I298" s="11">
        <v>1.5</v>
      </c>
      <c r="J298" s="4"/>
      <c r="K298" s="11"/>
      <c r="L298" s="11"/>
      <c r="M298" s="11"/>
      <c r="N298" s="4"/>
      <c r="O298" s="300"/>
      <c r="P298" s="301"/>
      <c r="Q298" s="301"/>
      <c r="R298" s="302"/>
      <c r="S298" s="304"/>
      <c r="T298" s="304"/>
      <c r="U298" s="304"/>
      <c r="V298" s="304"/>
    </row>
    <row r="299" spans="1:16384" s="303" customFormat="1" ht="12.75">
      <c r="A299" s="56"/>
      <c r="B299" s="11"/>
      <c r="C299" s="11" t="s">
        <v>219</v>
      </c>
      <c r="D299" s="11"/>
      <c r="E299" s="11" t="s">
        <v>220</v>
      </c>
      <c r="F299" s="11">
        <v>59</v>
      </c>
      <c r="G299" s="11">
        <v>1</v>
      </c>
      <c r="H299" s="11">
        <v>1</v>
      </c>
      <c r="I299" s="11">
        <v>1</v>
      </c>
      <c r="J299" s="4"/>
      <c r="K299" s="11"/>
      <c r="L299" s="11"/>
      <c r="M299" s="11"/>
      <c r="N299" s="4"/>
      <c r="O299" s="300"/>
      <c r="P299" s="301"/>
      <c r="Q299" s="301"/>
      <c r="R299" s="302"/>
      <c r="S299" s="304"/>
      <c r="T299" s="304"/>
      <c r="U299" s="304"/>
      <c r="V299" s="304"/>
    </row>
    <row r="300" spans="1:16384" s="303" customFormat="1" ht="12.75">
      <c r="A300" s="56"/>
      <c r="B300" s="11"/>
      <c r="C300" s="11" t="s">
        <v>306</v>
      </c>
      <c r="D300" s="11"/>
      <c r="E300" s="11" t="s">
        <v>303</v>
      </c>
      <c r="F300" s="11">
        <v>354</v>
      </c>
      <c r="G300" s="11">
        <v>2</v>
      </c>
      <c r="H300" s="11">
        <v>1</v>
      </c>
      <c r="I300" s="11">
        <v>1</v>
      </c>
      <c r="J300" s="4"/>
      <c r="K300" s="11"/>
      <c r="L300" s="11"/>
      <c r="M300" s="11"/>
      <c r="N300" s="4"/>
      <c r="O300" s="300"/>
      <c r="P300" s="301"/>
      <c r="Q300" s="301"/>
      <c r="R300" s="302"/>
      <c r="S300" s="304"/>
      <c r="T300" s="304"/>
      <c r="U300" s="304"/>
      <c r="V300" s="304"/>
    </row>
    <row r="301" spans="1:16384" s="303" customFormat="1" ht="12.75">
      <c r="A301" s="56"/>
      <c r="B301" s="11"/>
      <c r="C301" s="11" t="s">
        <v>216</v>
      </c>
      <c r="D301" s="11"/>
      <c r="E301" s="11" t="s">
        <v>214</v>
      </c>
      <c r="F301" s="11">
        <v>276</v>
      </c>
      <c r="G301" s="11">
        <v>3</v>
      </c>
      <c r="H301" s="11">
        <v>3</v>
      </c>
      <c r="I301" s="11">
        <v>1</v>
      </c>
      <c r="J301" s="4"/>
      <c r="K301" s="11"/>
      <c r="L301" s="11"/>
      <c r="M301" s="11"/>
      <c r="N301" s="4"/>
      <c r="O301" s="300"/>
      <c r="P301" s="301"/>
      <c r="Q301" s="301"/>
      <c r="R301" s="302"/>
      <c r="S301" s="304"/>
      <c r="T301" s="304"/>
      <c r="U301" s="304"/>
      <c r="V301" s="304"/>
    </row>
    <row r="302" spans="1:16384" s="303" customFormat="1" ht="12.75">
      <c r="A302" s="56"/>
      <c r="B302" s="11"/>
      <c r="C302" s="11" t="s">
        <v>346</v>
      </c>
      <c r="D302" s="11"/>
      <c r="E302" s="11" t="s">
        <v>344</v>
      </c>
      <c r="F302" s="11">
        <v>21</v>
      </c>
      <c r="G302" s="11">
        <v>2</v>
      </c>
      <c r="H302" s="11">
        <v>2</v>
      </c>
      <c r="I302" s="11">
        <v>0.5</v>
      </c>
      <c r="J302" s="4"/>
      <c r="K302" s="11"/>
      <c r="L302" s="11"/>
      <c r="M302" s="11"/>
      <c r="N302" s="4"/>
      <c r="O302" s="300"/>
      <c r="P302" s="301"/>
      <c r="Q302" s="301"/>
      <c r="R302" s="302"/>
      <c r="S302" s="304"/>
      <c r="T302" s="304"/>
      <c r="U302" s="304"/>
      <c r="V302" s="304"/>
    </row>
    <row r="303" spans="1:16384" s="303" customFormat="1" ht="12.75">
      <c r="A303" s="56"/>
      <c r="B303" s="11"/>
      <c r="C303" s="11" t="s">
        <v>295</v>
      </c>
      <c r="D303" s="11"/>
      <c r="E303" s="11" t="s">
        <v>293</v>
      </c>
      <c r="F303" s="11">
        <v>669</v>
      </c>
      <c r="G303" s="11">
        <v>10</v>
      </c>
      <c r="H303" s="11">
        <v>8</v>
      </c>
      <c r="I303" s="11">
        <v>0.375</v>
      </c>
      <c r="J303" s="4"/>
      <c r="K303" s="11"/>
      <c r="L303" s="11"/>
      <c r="M303" s="11"/>
      <c r="N303" s="4"/>
      <c r="O303" s="300"/>
      <c r="P303" s="301"/>
      <c r="Q303" s="301"/>
      <c r="R303" s="302"/>
      <c r="S303" s="304"/>
      <c r="T303" s="304"/>
      <c r="U303" s="304"/>
      <c r="V303" s="304"/>
    </row>
    <row r="304" spans="1:16384" s="303" customFormat="1" ht="12.75">
      <c r="A304" s="56"/>
      <c r="B304" s="11"/>
      <c r="C304" s="11" t="s">
        <v>229</v>
      </c>
      <c r="D304" s="11"/>
      <c r="E304" s="11" t="s">
        <v>226</v>
      </c>
      <c r="F304" s="11">
        <v>758</v>
      </c>
      <c r="G304" s="11">
        <v>11</v>
      </c>
      <c r="H304" s="11">
        <v>9</v>
      </c>
      <c r="I304" s="11">
        <v>0.22222222222222199</v>
      </c>
      <c r="J304" s="4"/>
      <c r="K304" s="11"/>
      <c r="L304" s="11"/>
      <c r="M304" s="11"/>
      <c r="N304" s="4"/>
      <c r="O304" s="300"/>
      <c r="P304" s="301"/>
      <c r="Q304" s="301"/>
      <c r="R304" s="302"/>
      <c r="S304" s="304"/>
      <c r="T304" s="304"/>
      <c r="U304" s="304"/>
      <c r="V304" s="304"/>
    </row>
    <row r="305" spans="1:22" s="303" customFormat="1" ht="12.75">
      <c r="A305" s="56"/>
      <c r="B305" s="11"/>
      <c r="C305" s="11" t="s">
        <v>530</v>
      </c>
      <c r="D305" s="11"/>
      <c r="E305" s="11" t="s">
        <v>531</v>
      </c>
      <c r="F305" s="11">
        <v>1194</v>
      </c>
      <c r="G305" s="11">
        <v>6</v>
      </c>
      <c r="H305" s="11">
        <v>5</v>
      </c>
      <c r="I305" s="11">
        <v>0.2</v>
      </c>
      <c r="J305" s="4"/>
      <c r="K305" s="11"/>
      <c r="L305" s="11"/>
      <c r="M305" s="11"/>
      <c r="N305" s="4"/>
      <c r="O305" s="300"/>
      <c r="P305" s="301"/>
      <c r="Q305" s="301"/>
      <c r="R305" s="302"/>
      <c r="S305" s="304"/>
      <c r="T305" s="304"/>
      <c r="U305" s="304"/>
      <c r="V305" s="304"/>
    </row>
    <row r="306" spans="1:22" s="303" customFormat="1" ht="12.75">
      <c r="A306" s="56"/>
      <c r="B306" s="11"/>
      <c r="C306" s="11" t="s">
        <v>335</v>
      </c>
      <c r="D306" s="11"/>
      <c r="E306" s="11" t="s">
        <v>336</v>
      </c>
      <c r="F306" s="11">
        <v>185</v>
      </c>
      <c r="G306" s="11">
        <v>4</v>
      </c>
      <c r="H306" s="11">
        <v>4</v>
      </c>
      <c r="I306" s="11">
        <v>0</v>
      </c>
      <c r="J306" s="4"/>
      <c r="K306" s="11"/>
      <c r="L306" s="11"/>
      <c r="M306" s="11"/>
      <c r="N306" s="4"/>
      <c r="O306" s="300"/>
      <c r="P306" s="301"/>
      <c r="Q306" s="301"/>
      <c r="R306" s="302"/>
      <c r="S306" s="304"/>
      <c r="T306" s="304"/>
      <c r="U306" s="304"/>
      <c r="V306" s="304"/>
    </row>
    <row r="307" spans="1:22" s="303" customFormat="1" ht="12.75">
      <c r="A307" s="56"/>
      <c r="B307" s="11"/>
      <c r="C307" s="11" t="s">
        <v>335</v>
      </c>
      <c r="D307" s="11"/>
      <c r="E307" s="11" t="s">
        <v>351</v>
      </c>
      <c r="F307" s="11">
        <v>317</v>
      </c>
      <c r="G307" s="11">
        <v>5</v>
      </c>
      <c r="H307" s="11">
        <v>5</v>
      </c>
      <c r="I307" s="11">
        <v>0</v>
      </c>
      <c r="J307" s="4"/>
      <c r="K307" s="11"/>
      <c r="L307" s="11"/>
      <c r="M307" s="11"/>
      <c r="N307" s="4"/>
      <c r="O307" s="300"/>
      <c r="P307" s="301"/>
      <c r="Q307" s="301"/>
      <c r="R307" s="302"/>
      <c r="S307" s="304"/>
      <c r="T307" s="304"/>
      <c r="U307" s="304"/>
      <c r="V307" s="304"/>
    </row>
    <row r="308" spans="1:22" s="303" customFormat="1" ht="12.75">
      <c r="A308" s="56"/>
      <c r="B308" s="11"/>
      <c r="C308" s="11" t="s">
        <v>400</v>
      </c>
      <c r="D308" s="11"/>
      <c r="E308" s="11" t="s">
        <v>401</v>
      </c>
      <c r="F308" s="11">
        <v>143</v>
      </c>
      <c r="G308" s="11">
        <v>2</v>
      </c>
      <c r="H308" s="11">
        <v>1</v>
      </c>
      <c r="I308" s="11">
        <v>0</v>
      </c>
      <c r="J308" s="4"/>
      <c r="K308" s="11"/>
      <c r="L308" s="11"/>
      <c r="M308" s="11"/>
      <c r="N308" s="4"/>
      <c r="O308" s="300"/>
      <c r="P308" s="301"/>
      <c r="Q308" s="301"/>
      <c r="R308" s="302"/>
      <c r="S308" s="304"/>
      <c r="T308" s="304"/>
      <c r="U308" s="304"/>
      <c r="V308" s="304"/>
    </row>
    <row r="309" spans="1:22" s="303" customFormat="1" ht="12.75">
      <c r="A309" s="56"/>
      <c r="B309" s="11"/>
      <c r="C309" s="11" t="s">
        <v>451</v>
      </c>
      <c r="D309" s="11"/>
      <c r="E309" s="11" t="s">
        <v>452</v>
      </c>
      <c r="F309" s="11">
        <v>72</v>
      </c>
      <c r="G309" s="11">
        <v>1</v>
      </c>
      <c r="H309" s="11">
        <v>1</v>
      </c>
      <c r="I309" s="11">
        <v>0</v>
      </c>
      <c r="J309" s="4"/>
      <c r="K309" s="11"/>
      <c r="L309" s="11"/>
      <c r="M309" s="11"/>
      <c r="N309" s="4"/>
      <c r="O309" s="300"/>
      <c r="P309" s="301"/>
      <c r="Q309" s="301"/>
      <c r="R309" s="302"/>
      <c r="S309" s="304"/>
      <c r="T309" s="304"/>
      <c r="U309" s="304"/>
      <c r="V309" s="304"/>
    </row>
    <row r="310" spans="1:22" s="303" customFormat="1" ht="12.75">
      <c r="A310" s="56"/>
      <c r="B310" s="11"/>
      <c r="C310" s="11" t="s">
        <v>225</v>
      </c>
      <c r="D310" s="11"/>
      <c r="E310" s="11" t="s">
        <v>226</v>
      </c>
      <c r="F310" s="11">
        <v>505</v>
      </c>
      <c r="G310" s="11">
        <v>2</v>
      </c>
      <c r="H310" s="11">
        <v>2</v>
      </c>
      <c r="I310" s="11">
        <v>0</v>
      </c>
      <c r="J310" s="4"/>
      <c r="K310" s="11"/>
      <c r="L310" s="11"/>
      <c r="M310" s="11"/>
      <c r="N310" s="4"/>
      <c r="O310" s="300"/>
      <c r="P310" s="301"/>
      <c r="Q310" s="301"/>
      <c r="R310" s="302"/>
      <c r="S310" s="304"/>
      <c r="T310" s="304"/>
      <c r="U310" s="304"/>
      <c r="V310" s="304"/>
    </row>
    <row r="311" spans="1:22" s="303" customFormat="1" ht="12.75">
      <c r="A311" s="56"/>
      <c r="B311" s="11"/>
      <c r="C311" s="11" t="s">
        <v>231</v>
      </c>
      <c r="D311" s="11"/>
      <c r="E311" s="11" t="s">
        <v>232</v>
      </c>
      <c r="F311" s="11">
        <v>19</v>
      </c>
      <c r="G311" s="11">
        <v>1</v>
      </c>
      <c r="H311" s="11">
        <v>1</v>
      </c>
      <c r="I311" s="11">
        <v>0</v>
      </c>
      <c r="J311" s="4"/>
      <c r="K311" s="11"/>
      <c r="L311" s="11"/>
      <c r="M311" s="11"/>
      <c r="N311" s="4"/>
      <c r="O311" s="300"/>
      <c r="P311" s="301"/>
      <c r="Q311" s="301"/>
      <c r="R311" s="302"/>
      <c r="S311" s="304"/>
      <c r="T311" s="304"/>
      <c r="U311" s="304"/>
      <c r="V311" s="304"/>
    </row>
    <row r="312" spans="1:22" s="303" customFormat="1" ht="12.75">
      <c r="A312" s="56"/>
      <c r="B312" s="11"/>
      <c r="C312" s="11" t="s">
        <v>455</v>
      </c>
      <c r="D312" s="11"/>
      <c r="E312" s="11" t="s">
        <v>456</v>
      </c>
      <c r="F312" s="11">
        <v>11</v>
      </c>
      <c r="G312" s="11">
        <v>1</v>
      </c>
      <c r="H312" s="11">
        <v>1</v>
      </c>
      <c r="I312" s="11">
        <v>0</v>
      </c>
      <c r="J312" s="4"/>
      <c r="K312" s="11"/>
      <c r="L312" s="11"/>
      <c r="M312" s="11"/>
      <c r="N312" s="4"/>
      <c r="O312" s="300"/>
      <c r="P312" s="301"/>
      <c r="Q312" s="301"/>
      <c r="R312" s="302"/>
      <c r="S312" s="304"/>
      <c r="T312" s="304"/>
      <c r="U312" s="304"/>
      <c r="V312" s="304"/>
    </row>
    <row r="313" spans="1:22" s="303" customFormat="1" ht="12.75">
      <c r="A313" s="56"/>
      <c r="B313" s="11"/>
      <c r="C313" s="11" t="s">
        <v>468</v>
      </c>
      <c r="D313" s="11"/>
      <c r="E313" s="11" t="s">
        <v>466</v>
      </c>
      <c r="F313" s="11">
        <v>107</v>
      </c>
      <c r="G313" s="11">
        <v>1</v>
      </c>
      <c r="H313" s="11">
        <v>1</v>
      </c>
      <c r="I313" s="11">
        <v>0</v>
      </c>
      <c r="J313" s="4"/>
      <c r="K313" s="11"/>
      <c r="L313" s="11"/>
      <c r="M313" s="11"/>
      <c r="N313" s="4"/>
      <c r="O313" s="300"/>
      <c r="P313" s="301"/>
      <c r="Q313" s="301"/>
      <c r="R313" s="302"/>
      <c r="S313" s="304"/>
      <c r="T313" s="304"/>
      <c r="U313" s="304"/>
      <c r="V313" s="304"/>
    </row>
    <row r="314" spans="1:22" s="303" customFormat="1" ht="12.75">
      <c r="A314" s="56"/>
      <c r="B314" s="11"/>
      <c r="C314" s="11" t="s">
        <v>292</v>
      </c>
      <c r="D314" s="11"/>
      <c r="E314" s="11" t="s">
        <v>293</v>
      </c>
      <c r="F314" s="11">
        <v>322</v>
      </c>
      <c r="G314" s="11">
        <v>1</v>
      </c>
      <c r="H314" s="11">
        <v>1</v>
      </c>
      <c r="I314" s="11">
        <v>0</v>
      </c>
      <c r="J314" s="4"/>
      <c r="K314" s="11"/>
      <c r="L314" s="11"/>
      <c r="M314" s="11"/>
      <c r="N314" s="4"/>
      <c r="O314" s="300"/>
      <c r="P314" s="301"/>
      <c r="Q314" s="301"/>
      <c r="R314" s="302"/>
      <c r="S314" s="304"/>
      <c r="T314" s="304"/>
      <c r="U314" s="304"/>
      <c r="V314" s="304"/>
    </row>
    <row r="315" spans="1:22" s="303" customFormat="1" ht="12.75">
      <c r="A315" s="56"/>
      <c r="B315" s="11"/>
      <c r="C315" s="11" t="s">
        <v>476</v>
      </c>
      <c r="D315" s="11"/>
      <c r="E315" s="11" t="s">
        <v>477</v>
      </c>
      <c r="F315" s="11">
        <v>194</v>
      </c>
      <c r="G315" s="11">
        <v>3</v>
      </c>
      <c r="H315" s="11">
        <v>1</v>
      </c>
      <c r="I315" s="11">
        <v>0</v>
      </c>
      <c r="J315" s="4"/>
      <c r="K315" s="11"/>
      <c r="L315" s="11"/>
      <c r="M315" s="11"/>
      <c r="N315" s="4"/>
      <c r="O315" s="300"/>
      <c r="P315" s="301"/>
      <c r="Q315" s="301"/>
      <c r="R315" s="302"/>
      <c r="S315" s="304"/>
      <c r="T315" s="304"/>
      <c r="U315" s="304"/>
      <c r="V315" s="304"/>
    </row>
    <row r="316" spans="1:22" s="303" customFormat="1" ht="12.75">
      <c r="A316" s="56"/>
      <c r="B316" s="11"/>
      <c r="C316" s="11" t="s">
        <v>239</v>
      </c>
      <c r="D316" s="11"/>
      <c r="E316" s="11" t="s">
        <v>238</v>
      </c>
      <c r="F316" s="11">
        <v>295</v>
      </c>
      <c r="G316" s="11">
        <v>1</v>
      </c>
      <c r="H316" s="11">
        <v>1</v>
      </c>
      <c r="I316" s="11">
        <v>0</v>
      </c>
      <c r="J316" s="4"/>
      <c r="K316" s="11"/>
      <c r="L316" s="11"/>
      <c r="M316" s="11"/>
      <c r="N316" s="4"/>
      <c r="O316" s="300"/>
      <c r="P316" s="301"/>
      <c r="Q316" s="301"/>
      <c r="R316" s="302"/>
      <c r="S316" s="304"/>
      <c r="T316" s="304"/>
      <c r="U316" s="304"/>
      <c r="V316" s="304"/>
    </row>
    <row r="317" spans="1:22" s="303" customFormat="1" ht="12.75">
      <c r="A317" s="56"/>
      <c r="B317" s="11"/>
      <c r="C317" s="11" t="s">
        <v>378</v>
      </c>
      <c r="D317" s="11"/>
      <c r="E317" s="11" t="s">
        <v>379</v>
      </c>
      <c r="F317" s="11">
        <v>23</v>
      </c>
      <c r="G317" s="11">
        <v>1</v>
      </c>
      <c r="H317" s="11">
        <v>1</v>
      </c>
      <c r="I317" s="11">
        <v>0</v>
      </c>
      <c r="J317" s="4"/>
      <c r="K317" s="11"/>
      <c r="L317" s="11"/>
      <c r="M317" s="11"/>
      <c r="N317" s="4"/>
      <c r="O317" s="300"/>
      <c r="P317" s="301"/>
      <c r="Q317" s="301"/>
      <c r="R317" s="302"/>
      <c r="S317" s="304"/>
      <c r="T317" s="304"/>
      <c r="U317" s="304"/>
      <c r="V317" s="304"/>
    </row>
    <row r="318" spans="1:22" s="303" customFormat="1" ht="12.75">
      <c r="A318" s="56"/>
      <c r="B318" s="11"/>
      <c r="C318" s="11" t="s">
        <v>257</v>
      </c>
      <c r="D318" s="11"/>
      <c r="E318" s="11" t="s">
        <v>255</v>
      </c>
      <c r="F318" s="11">
        <v>193</v>
      </c>
      <c r="G318" s="11">
        <v>1</v>
      </c>
      <c r="H318" s="11">
        <v>1</v>
      </c>
      <c r="I318" s="11">
        <v>0</v>
      </c>
      <c r="J318" s="4"/>
      <c r="K318" s="11"/>
      <c r="L318" s="11"/>
      <c r="M318" s="11"/>
      <c r="N318" s="4"/>
      <c r="O318" s="300"/>
      <c r="P318" s="301"/>
      <c r="Q318" s="301"/>
      <c r="R318" s="302"/>
      <c r="S318" s="304"/>
      <c r="T318" s="304"/>
      <c r="U318" s="304"/>
      <c r="V318" s="304"/>
    </row>
    <row r="319" spans="1:22" s="303" customFormat="1" ht="12.75">
      <c r="A319" s="56"/>
      <c r="B319" s="11"/>
      <c r="C319" s="11" t="s">
        <v>258</v>
      </c>
      <c r="D319" s="11"/>
      <c r="E319" s="11" t="s">
        <v>259</v>
      </c>
      <c r="F319" s="11">
        <v>164</v>
      </c>
      <c r="G319" s="11">
        <v>1</v>
      </c>
      <c r="H319" s="11">
        <v>1</v>
      </c>
      <c r="I319" s="11">
        <v>0</v>
      </c>
      <c r="J319" s="4"/>
      <c r="K319" s="11"/>
      <c r="L319" s="11"/>
      <c r="M319" s="11"/>
      <c r="N319" s="4"/>
      <c r="O319" s="300"/>
      <c r="P319" s="301"/>
      <c r="Q319" s="301"/>
      <c r="R319" s="302"/>
      <c r="S319" s="304"/>
      <c r="T319" s="304"/>
      <c r="U319" s="304"/>
      <c r="V319" s="304"/>
    </row>
    <row r="320" spans="1:22" s="303" customFormat="1" ht="12.75">
      <c r="A320" s="56"/>
      <c r="B320" s="11"/>
      <c r="C320" s="11" t="s">
        <v>492</v>
      </c>
      <c r="D320" s="11"/>
      <c r="E320" s="11" t="s">
        <v>491</v>
      </c>
      <c r="F320" s="11">
        <v>559</v>
      </c>
      <c r="G320" s="11">
        <v>9</v>
      </c>
      <c r="H320" s="11">
        <v>6</v>
      </c>
      <c r="I320" s="11">
        <v>0</v>
      </c>
      <c r="J320" s="4"/>
      <c r="K320" s="11"/>
      <c r="L320" s="11"/>
      <c r="M320" s="11"/>
      <c r="N320" s="4"/>
      <c r="O320" s="300"/>
      <c r="P320" s="301"/>
      <c r="Q320" s="301"/>
      <c r="R320" s="302"/>
      <c r="S320" s="304"/>
      <c r="T320" s="304"/>
      <c r="U320" s="304"/>
      <c r="V320" s="304"/>
    </row>
    <row r="321" spans="1:22" s="303" customFormat="1" ht="12.75">
      <c r="A321" s="56"/>
      <c r="B321" s="11"/>
      <c r="C321" s="11" t="s">
        <v>497</v>
      </c>
      <c r="D321" s="11"/>
      <c r="E321" s="11" t="s">
        <v>495</v>
      </c>
      <c r="F321" s="11">
        <v>784</v>
      </c>
      <c r="G321" s="11">
        <v>2</v>
      </c>
      <c r="H321" s="11">
        <v>2</v>
      </c>
      <c r="I321" s="11">
        <v>0</v>
      </c>
      <c r="J321" s="4"/>
      <c r="K321" s="11"/>
      <c r="L321" s="11"/>
      <c r="M321" s="11"/>
      <c r="N321" s="4"/>
      <c r="O321" s="300"/>
      <c r="P321" s="301"/>
      <c r="Q321" s="301"/>
      <c r="R321" s="302"/>
      <c r="S321" s="304"/>
      <c r="T321" s="304"/>
      <c r="U321" s="304"/>
      <c r="V321" s="304"/>
    </row>
    <row r="322" spans="1:22" s="303" customFormat="1" ht="12.75">
      <c r="A322" s="56"/>
      <c r="B322" s="11"/>
      <c r="C322" s="11" t="s">
        <v>385</v>
      </c>
      <c r="D322" s="11"/>
      <c r="E322" s="11" t="s">
        <v>386</v>
      </c>
      <c r="F322" s="11">
        <v>28</v>
      </c>
      <c r="G322" s="11">
        <v>1</v>
      </c>
      <c r="H322" s="11">
        <v>1</v>
      </c>
      <c r="I322" s="11">
        <v>0</v>
      </c>
      <c r="J322" s="4"/>
      <c r="K322" s="11"/>
      <c r="L322" s="11"/>
      <c r="M322" s="11"/>
      <c r="N322" s="4"/>
      <c r="O322" s="300"/>
      <c r="P322" s="301"/>
      <c r="Q322" s="301"/>
      <c r="R322" s="302"/>
      <c r="S322" s="304"/>
      <c r="T322" s="304"/>
      <c r="U322" s="304"/>
      <c r="V322" s="304"/>
    </row>
    <row r="323" spans="1:22" s="303" customFormat="1" ht="12.75">
      <c r="A323" s="56"/>
      <c r="B323" s="11"/>
      <c r="C323" s="11" t="s">
        <v>394</v>
      </c>
      <c r="D323" s="11"/>
      <c r="E323" s="11" t="s">
        <v>395</v>
      </c>
      <c r="F323" s="11">
        <v>17</v>
      </c>
      <c r="G323" s="11">
        <v>1</v>
      </c>
      <c r="H323" s="11">
        <v>1</v>
      </c>
      <c r="I323" s="11">
        <v>0</v>
      </c>
      <c r="J323" s="4"/>
      <c r="K323" s="11"/>
      <c r="L323" s="11"/>
      <c r="M323" s="11"/>
      <c r="N323" s="4"/>
      <c r="O323" s="300"/>
      <c r="P323" s="301"/>
      <c r="Q323" s="301"/>
      <c r="R323" s="302"/>
      <c r="S323" s="304"/>
      <c r="T323" s="304"/>
      <c r="U323" s="304"/>
      <c r="V323" s="304"/>
    </row>
    <row r="324" spans="1:22" s="303" customFormat="1" ht="12.75">
      <c r="A324" s="56"/>
      <c r="B324" s="11"/>
      <c r="C324" s="11" t="s">
        <v>230</v>
      </c>
      <c r="D324" s="11"/>
      <c r="E324" s="11" t="s">
        <v>226</v>
      </c>
      <c r="F324" s="11">
        <v>322</v>
      </c>
      <c r="G324" s="11">
        <v>1</v>
      </c>
      <c r="H324" s="11">
        <v>1</v>
      </c>
      <c r="I324" s="11">
        <v>0</v>
      </c>
      <c r="J324" s="4"/>
      <c r="K324" s="11"/>
      <c r="L324" s="11"/>
      <c r="M324" s="11"/>
      <c r="N324" s="4"/>
      <c r="O324" s="300"/>
      <c r="P324" s="301"/>
      <c r="Q324" s="301"/>
      <c r="R324" s="302"/>
      <c r="S324" s="304"/>
      <c r="T324" s="304"/>
      <c r="U324" s="304"/>
      <c r="V324" s="304"/>
    </row>
    <row r="325" spans="1:22" s="303" customFormat="1" ht="12.75">
      <c r="A325" s="56"/>
      <c r="B325" s="11"/>
      <c r="C325" s="11" t="s">
        <v>338</v>
      </c>
      <c r="D325" s="11"/>
      <c r="E325" s="11" t="s">
        <v>336</v>
      </c>
      <c r="F325" s="11">
        <v>17</v>
      </c>
      <c r="G325" s="11">
        <v>1</v>
      </c>
      <c r="H325" s="11">
        <v>1</v>
      </c>
      <c r="I325" s="11">
        <v>0</v>
      </c>
      <c r="J325" s="4"/>
      <c r="K325" s="11"/>
      <c r="L325" s="11"/>
      <c r="M325" s="11"/>
      <c r="N325" s="4"/>
      <c r="O325" s="300"/>
      <c r="P325" s="301"/>
      <c r="Q325" s="301"/>
      <c r="R325" s="302"/>
      <c r="S325" s="304"/>
      <c r="T325" s="304"/>
      <c r="U325" s="304"/>
      <c r="V325" s="304"/>
    </row>
    <row r="326" spans="1:22" s="303" customFormat="1" ht="12.75">
      <c r="A326" s="56"/>
      <c r="B326" s="11"/>
      <c r="C326" s="11" t="s">
        <v>410</v>
      </c>
      <c r="D326" s="11"/>
      <c r="E326" s="11" t="s">
        <v>411</v>
      </c>
      <c r="F326" s="11">
        <v>73</v>
      </c>
      <c r="G326" s="11">
        <v>1</v>
      </c>
      <c r="H326" s="11">
        <v>1</v>
      </c>
      <c r="I326" s="11">
        <v>0</v>
      </c>
      <c r="J326" s="4"/>
      <c r="K326" s="11"/>
      <c r="L326" s="11"/>
      <c r="M326" s="11"/>
      <c r="N326" s="4"/>
      <c r="O326" s="300"/>
      <c r="P326" s="301"/>
      <c r="Q326" s="301"/>
      <c r="R326" s="302"/>
      <c r="S326" s="304"/>
      <c r="T326" s="304"/>
      <c r="U326" s="304"/>
      <c r="V326" s="304"/>
    </row>
    <row r="327" spans="1:22" s="303" customFormat="1" ht="12.75">
      <c r="A327" s="56"/>
      <c r="B327" s="11"/>
      <c r="C327" s="11" t="s">
        <v>288</v>
      </c>
      <c r="D327" s="11"/>
      <c r="E327" s="11" t="s">
        <v>286</v>
      </c>
      <c r="F327" s="11">
        <v>249</v>
      </c>
      <c r="G327" s="11">
        <v>1</v>
      </c>
      <c r="H327" s="11">
        <v>1</v>
      </c>
      <c r="I327" s="11">
        <v>0</v>
      </c>
      <c r="J327" s="4"/>
      <c r="K327" s="11"/>
      <c r="L327" s="11"/>
      <c r="M327" s="11"/>
      <c r="N327" s="4"/>
      <c r="O327" s="300"/>
      <c r="P327" s="301"/>
      <c r="Q327" s="301"/>
      <c r="R327" s="302"/>
      <c r="S327" s="304"/>
      <c r="T327" s="304"/>
      <c r="U327" s="304"/>
      <c r="V327" s="304"/>
    </row>
    <row r="328" spans="1:22" s="303" customFormat="1" ht="12.75">
      <c r="A328" s="56"/>
      <c r="B328" s="11"/>
      <c r="C328" s="11" t="s">
        <v>354</v>
      </c>
      <c r="D328" s="11"/>
      <c r="E328" s="11" t="s">
        <v>351</v>
      </c>
      <c r="F328" s="11">
        <v>36</v>
      </c>
      <c r="G328" s="11">
        <v>2</v>
      </c>
      <c r="H328" s="11">
        <v>1</v>
      </c>
      <c r="I328" s="11">
        <v>0</v>
      </c>
      <c r="J328" s="4"/>
      <c r="K328" s="11"/>
      <c r="L328" s="11"/>
      <c r="M328" s="11"/>
      <c r="N328" s="4"/>
      <c r="O328" s="300"/>
      <c r="P328" s="301"/>
      <c r="Q328" s="301"/>
      <c r="R328" s="302"/>
      <c r="S328" s="304"/>
      <c r="T328" s="304"/>
      <c r="U328" s="304"/>
      <c r="V328" s="304"/>
    </row>
    <row r="329" spans="1:22" s="303" customFormat="1" ht="12.75">
      <c r="A329" s="56"/>
      <c r="B329" s="11"/>
      <c r="C329" s="11" t="s">
        <v>298</v>
      </c>
      <c r="D329" s="11"/>
      <c r="E329" s="11" t="s">
        <v>299</v>
      </c>
      <c r="F329" s="11">
        <v>118</v>
      </c>
      <c r="G329" s="11">
        <v>2</v>
      </c>
      <c r="H329" s="11">
        <v>2</v>
      </c>
      <c r="I329" s="11">
        <v>0</v>
      </c>
      <c r="J329" s="4"/>
      <c r="K329" s="11"/>
      <c r="L329" s="11"/>
      <c r="M329" s="11"/>
      <c r="N329" s="4"/>
      <c r="O329" s="300"/>
      <c r="P329" s="301"/>
      <c r="Q329" s="301"/>
      <c r="R329" s="302"/>
      <c r="S329" s="304"/>
      <c r="T329" s="304"/>
      <c r="U329" s="304"/>
      <c r="V329" s="304"/>
    </row>
    <row r="330" spans="1:22" s="303" customFormat="1" ht="12.75">
      <c r="A330" s="56"/>
      <c r="B330" s="11"/>
      <c r="C330" s="11" t="s">
        <v>429</v>
      </c>
      <c r="D330" s="11"/>
      <c r="E330" s="11" t="s">
        <v>427</v>
      </c>
      <c r="F330" s="11">
        <v>119</v>
      </c>
      <c r="G330" s="11">
        <v>2</v>
      </c>
      <c r="H330" s="11">
        <v>2</v>
      </c>
      <c r="I330" s="11">
        <v>0</v>
      </c>
      <c r="J330" s="4"/>
      <c r="K330" s="11"/>
      <c r="L330" s="11"/>
      <c r="M330" s="11"/>
      <c r="N330" s="4"/>
      <c r="O330" s="300"/>
      <c r="P330" s="301"/>
      <c r="Q330" s="301"/>
      <c r="R330" s="302"/>
      <c r="S330" s="304"/>
      <c r="T330" s="304"/>
      <c r="U330" s="304"/>
      <c r="V330" s="304"/>
    </row>
    <row r="331" spans="1:22" s="303" customFormat="1" ht="12.75">
      <c r="A331" s="56"/>
      <c r="B331" s="11"/>
      <c r="C331" s="11" t="s">
        <v>512</v>
      </c>
      <c r="D331" s="11"/>
      <c r="E331" s="11" t="s">
        <v>510</v>
      </c>
      <c r="F331" s="11">
        <v>6</v>
      </c>
      <c r="G331" s="11">
        <v>1</v>
      </c>
      <c r="H331" s="11">
        <v>1</v>
      </c>
      <c r="I331" s="11">
        <v>0</v>
      </c>
      <c r="J331" s="4"/>
      <c r="K331" s="11"/>
      <c r="L331" s="11"/>
      <c r="M331" s="11"/>
      <c r="N331" s="4"/>
      <c r="O331" s="300"/>
      <c r="P331" s="301"/>
      <c r="Q331" s="301"/>
      <c r="R331" s="302"/>
      <c r="S331" s="304"/>
      <c r="T331" s="304"/>
      <c r="U331" s="304"/>
      <c r="V331" s="304"/>
    </row>
    <row r="332" spans="1:22" s="303" customFormat="1" ht="12.75">
      <c r="A332" s="56"/>
      <c r="B332" s="11"/>
      <c r="C332" s="11" t="s">
        <v>1344</v>
      </c>
      <c r="D332" s="11"/>
      <c r="E332" s="11" t="s">
        <v>1345</v>
      </c>
      <c r="F332" s="11">
        <v>4</v>
      </c>
      <c r="G332" s="11"/>
      <c r="H332" s="11"/>
      <c r="I332" s="11"/>
      <c r="J332" s="4"/>
      <c r="K332" s="11"/>
      <c r="L332" s="11"/>
      <c r="M332" s="11"/>
      <c r="N332" s="4"/>
      <c r="O332" s="300"/>
      <c r="P332" s="301"/>
      <c r="Q332" s="301"/>
      <c r="R332" s="302"/>
      <c r="S332" s="304"/>
      <c r="T332" s="304"/>
      <c r="U332" s="304"/>
      <c r="V332" s="304"/>
    </row>
    <row r="333" spans="1:22" s="303" customFormat="1" ht="12.75">
      <c r="A333" s="56"/>
      <c r="B333" s="11"/>
      <c r="C333" s="11" t="s">
        <v>337</v>
      </c>
      <c r="D333" s="11"/>
      <c r="E333" s="11" t="s">
        <v>336</v>
      </c>
      <c r="F333" s="11">
        <v>36</v>
      </c>
      <c r="G333" s="11"/>
      <c r="H333" s="11">
        <v>0</v>
      </c>
      <c r="I333" s="11"/>
      <c r="J333" s="4"/>
      <c r="K333" s="11"/>
      <c r="L333" s="11"/>
      <c r="M333" s="11"/>
      <c r="N333" s="4"/>
      <c r="O333" s="300"/>
      <c r="P333" s="301"/>
      <c r="Q333" s="301"/>
      <c r="R333" s="302"/>
      <c r="S333" s="304"/>
      <c r="T333" s="304"/>
      <c r="U333" s="304"/>
      <c r="V333" s="304"/>
    </row>
    <row r="334" spans="1:22" s="303" customFormat="1" ht="12.75">
      <c r="A334" s="56"/>
      <c r="B334" s="11"/>
      <c r="C334" s="11" t="s">
        <v>337</v>
      </c>
      <c r="D334" s="11"/>
      <c r="E334" s="11" t="s">
        <v>351</v>
      </c>
      <c r="F334" s="11">
        <v>1</v>
      </c>
      <c r="G334" s="11"/>
      <c r="H334" s="11"/>
      <c r="I334" s="11"/>
      <c r="J334" s="4"/>
      <c r="K334" s="11"/>
      <c r="L334" s="11"/>
      <c r="M334" s="11"/>
      <c r="N334" s="4"/>
      <c r="O334" s="300"/>
      <c r="P334" s="301"/>
      <c r="Q334" s="301"/>
      <c r="R334" s="302"/>
      <c r="S334" s="304"/>
      <c r="T334" s="304"/>
      <c r="U334" s="304"/>
      <c r="V334" s="304"/>
    </row>
    <row r="335" spans="1:22" s="303" customFormat="1" ht="12.75">
      <c r="A335" s="56"/>
      <c r="B335" s="11"/>
      <c r="C335" s="11" t="s">
        <v>209</v>
      </c>
      <c r="D335" s="11"/>
      <c r="E335" s="11" t="s">
        <v>210</v>
      </c>
      <c r="F335" s="11">
        <v>21</v>
      </c>
      <c r="G335" s="11"/>
      <c r="H335" s="11">
        <v>0</v>
      </c>
      <c r="I335" s="11"/>
      <c r="J335" s="4"/>
      <c r="K335" s="11"/>
      <c r="L335" s="11"/>
      <c r="M335" s="11"/>
      <c r="N335" s="4"/>
      <c r="O335" s="300"/>
      <c r="P335" s="301"/>
      <c r="Q335" s="301"/>
      <c r="R335" s="302"/>
      <c r="S335" s="304"/>
      <c r="T335" s="304"/>
      <c r="U335" s="304"/>
      <c r="V335" s="304"/>
    </row>
    <row r="336" spans="1:22" s="303" customFormat="1" ht="12.75">
      <c r="A336" s="56"/>
      <c r="B336" s="11"/>
      <c r="C336" s="11" t="s">
        <v>196</v>
      </c>
      <c r="D336" s="11"/>
      <c r="E336" s="11" t="s">
        <v>197</v>
      </c>
      <c r="F336" s="11">
        <v>27</v>
      </c>
      <c r="G336" s="11"/>
      <c r="H336" s="11"/>
      <c r="I336" s="11"/>
      <c r="J336" s="4"/>
      <c r="K336" s="11"/>
      <c r="L336" s="11"/>
      <c r="M336" s="11"/>
      <c r="N336" s="4"/>
      <c r="O336" s="300"/>
      <c r="P336" s="301"/>
      <c r="Q336" s="301"/>
      <c r="R336" s="302"/>
      <c r="S336" s="304"/>
      <c r="T336" s="304"/>
      <c r="U336" s="304"/>
      <c r="V336" s="304"/>
    </row>
    <row r="337" spans="1:22" s="303" customFormat="1" ht="12.75">
      <c r="A337" s="56"/>
      <c r="B337" s="11"/>
      <c r="C337" s="11" t="s">
        <v>647</v>
      </c>
      <c r="D337" s="11"/>
      <c r="E337" s="11" t="s">
        <v>243</v>
      </c>
      <c r="F337" s="11">
        <v>1</v>
      </c>
      <c r="G337" s="11"/>
      <c r="H337" s="11"/>
      <c r="I337" s="11"/>
      <c r="J337" s="4"/>
      <c r="K337" s="11"/>
      <c r="L337" s="11"/>
      <c r="M337" s="11"/>
      <c r="N337" s="4"/>
      <c r="O337" s="300"/>
      <c r="P337" s="301"/>
      <c r="Q337" s="301"/>
      <c r="R337" s="302"/>
      <c r="S337" s="304"/>
      <c r="T337" s="304"/>
      <c r="U337" s="304"/>
      <c r="V337" s="304"/>
    </row>
    <row r="338" spans="1:22" s="303" customFormat="1" ht="12.75">
      <c r="A338" s="56"/>
      <c r="B338" s="11"/>
      <c r="C338" s="11" t="s">
        <v>198</v>
      </c>
      <c r="D338" s="11"/>
      <c r="E338" s="11" t="s">
        <v>199</v>
      </c>
      <c r="F338" s="11">
        <v>163</v>
      </c>
      <c r="G338" s="11"/>
      <c r="H338" s="11">
        <v>0</v>
      </c>
      <c r="I338" s="11"/>
      <c r="J338" s="4"/>
      <c r="K338" s="11"/>
      <c r="L338" s="11"/>
      <c r="M338" s="11"/>
      <c r="N338" s="4"/>
      <c r="O338" s="300"/>
      <c r="P338" s="301"/>
      <c r="Q338" s="301"/>
      <c r="R338" s="302"/>
      <c r="S338" s="304"/>
      <c r="T338" s="304"/>
      <c r="U338" s="304"/>
      <c r="V338" s="304"/>
    </row>
    <row r="339" spans="1:22" s="303" customFormat="1" ht="12.75">
      <c r="A339" s="56"/>
      <c r="B339" s="11"/>
      <c r="C339" s="11" t="s">
        <v>590</v>
      </c>
      <c r="D339" s="11"/>
      <c r="E339" s="11" t="s">
        <v>301</v>
      </c>
      <c r="F339" s="11">
        <v>2</v>
      </c>
      <c r="G339" s="11"/>
      <c r="H339" s="11"/>
      <c r="I339" s="11"/>
      <c r="J339" s="4"/>
      <c r="K339" s="11"/>
      <c r="L339" s="11"/>
      <c r="M339" s="11"/>
      <c r="N339" s="4"/>
      <c r="O339" s="300"/>
      <c r="P339" s="301"/>
      <c r="Q339" s="301"/>
      <c r="R339" s="302"/>
      <c r="S339" s="304"/>
      <c r="T339" s="304"/>
      <c r="U339" s="304"/>
      <c r="V339" s="304"/>
    </row>
    <row r="340" spans="1:22" s="303" customFormat="1" ht="12.75">
      <c r="A340" s="56"/>
      <c r="B340" s="11"/>
      <c r="C340" s="11" t="s">
        <v>237</v>
      </c>
      <c r="D340" s="11"/>
      <c r="E340" s="11" t="s">
        <v>238</v>
      </c>
      <c r="F340" s="11">
        <v>6</v>
      </c>
      <c r="G340" s="11"/>
      <c r="H340" s="11"/>
      <c r="I340" s="11"/>
      <c r="J340" s="4"/>
      <c r="K340" s="11"/>
      <c r="L340" s="11"/>
      <c r="M340" s="11"/>
      <c r="N340" s="4"/>
      <c r="O340" s="300"/>
      <c r="P340" s="301"/>
      <c r="Q340" s="301"/>
      <c r="R340" s="302"/>
      <c r="S340" s="304"/>
      <c r="T340" s="304"/>
      <c r="U340" s="304"/>
      <c r="V340" s="304"/>
    </row>
    <row r="341" spans="1:22" s="303" customFormat="1" ht="12.75">
      <c r="A341" s="56"/>
      <c r="B341" s="11"/>
      <c r="C341" s="11" t="s">
        <v>339</v>
      </c>
      <c r="D341" s="11"/>
      <c r="E341" s="11" t="s">
        <v>340</v>
      </c>
      <c r="F341" s="11">
        <v>23</v>
      </c>
      <c r="G341" s="11"/>
      <c r="H341" s="11"/>
      <c r="I341" s="11"/>
      <c r="J341" s="4"/>
      <c r="K341" s="11"/>
      <c r="L341" s="11"/>
      <c r="M341" s="11"/>
      <c r="N341" s="4"/>
      <c r="O341" s="300"/>
      <c r="P341" s="301"/>
      <c r="Q341" s="301"/>
      <c r="R341" s="302"/>
      <c r="S341" s="304"/>
      <c r="T341" s="304"/>
      <c r="U341" s="304"/>
      <c r="V341" s="304"/>
    </row>
    <row r="342" spans="1:22" s="303" customFormat="1" ht="12.75">
      <c r="A342" s="56"/>
      <c r="B342" s="11"/>
      <c r="C342" s="11" t="s">
        <v>200</v>
      </c>
      <c r="D342" s="11"/>
      <c r="E342" s="11" t="s">
        <v>201</v>
      </c>
      <c r="F342" s="11">
        <v>31</v>
      </c>
      <c r="G342" s="11"/>
      <c r="H342" s="11">
        <v>0</v>
      </c>
      <c r="I342" s="11"/>
      <c r="J342" s="4"/>
      <c r="K342" s="11"/>
      <c r="L342" s="11"/>
      <c r="M342" s="11"/>
      <c r="N342" s="4"/>
      <c r="O342" s="300"/>
      <c r="P342" s="301"/>
      <c r="Q342" s="301"/>
      <c r="R342" s="302"/>
      <c r="S342" s="304"/>
      <c r="T342" s="304"/>
      <c r="U342" s="304"/>
      <c r="V342" s="304"/>
    </row>
    <row r="343" spans="1:22" s="303" customFormat="1" ht="12.75">
      <c r="A343" s="56"/>
      <c r="B343" s="11"/>
      <c r="C343" s="11" t="s">
        <v>200</v>
      </c>
      <c r="D343" s="11"/>
      <c r="E343" s="11" t="s">
        <v>203</v>
      </c>
      <c r="F343" s="11">
        <v>6</v>
      </c>
      <c r="G343" s="11"/>
      <c r="H343" s="11"/>
      <c r="I343" s="11"/>
      <c r="J343" s="4"/>
      <c r="K343" s="11"/>
      <c r="L343" s="11"/>
      <c r="M343" s="11"/>
      <c r="N343" s="4"/>
      <c r="O343" s="300"/>
      <c r="P343" s="301"/>
      <c r="Q343" s="301"/>
      <c r="R343" s="302"/>
      <c r="S343" s="304"/>
      <c r="T343" s="304"/>
      <c r="U343" s="304"/>
      <c r="V343" s="304"/>
    </row>
    <row r="344" spans="1:22" s="303" customFormat="1" ht="12.75">
      <c r="A344" s="56"/>
      <c r="B344" s="11"/>
      <c r="C344" s="11" t="s">
        <v>289</v>
      </c>
      <c r="D344" s="11"/>
      <c r="E344" s="11" t="s">
        <v>290</v>
      </c>
      <c r="F344" s="11">
        <v>9</v>
      </c>
      <c r="G344" s="11"/>
      <c r="H344" s="11"/>
      <c r="I344" s="11"/>
      <c r="J344" s="4"/>
      <c r="K344" s="11"/>
      <c r="L344" s="11"/>
      <c r="M344" s="11"/>
      <c r="N344" s="4"/>
      <c r="O344" s="300"/>
      <c r="P344" s="301"/>
      <c r="Q344" s="301"/>
      <c r="R344" s="302"/>
      <c r="S344" s="304"/>
      <c r="T344" s="304"/>
      <c r="U344" s="304"/>
      <c r="V344" s="304"/>
    </row>
    <row r="345" spans="1:22" s="303" customFormat="1" ht="12.75">
      <c r="A345" s="56"/>
      <c r="B345" s="11"/>
      <c r="C345" s="11" t="s">
        <v>204</v>
      </c>
      <c r="D345" s="11"/>
      <c r="E345" s="11" t="s">
        <v>205</v>
      </c>
      <c r="F345" s="11">
        <v>30</v>
      </c>
      <c r="G345" s="11"/>
      <c r="H345" s="11">
        <v>0</v>
      </c>
      <c r="I345" s="11"/>
      <c r="J345" s="4"/>
      <c r="K345" s="11"/>
      <c r="L345" s="11"/>
      <c r="M345" s="11"/>
      <c r="N345" s="4"/>
      <c r="O345" s="300"/>
      <c r="P345" s="301"/>
      <c r="Q345" s="301"/>
      <c r="R345" s="302"/>
      <c r="S345" s="304"/>
      <c r="T345" s="304"/>
      <c r="U345" s="304"/>
      <c r="V345" s="304"/>
    </row>
    <row r="346" spans="1:22" s="303" customFormat="1" ht="12.75">
      <c r="A346" s="56"/>
      <c r="B346" s="11"/>
      <c r="C346" s="11" t="s">
        <v>256</v>
      </c>
      <c r="D346" s="11"/>
      <c r="E346" s="11" t="s">
        <v>255</v>
      </c>
      <c r="F346" s="11">
        <v>25</v>
      </c>
      <c r="G346" s="11"/>
      <c r="H346" s="11">
        <v>0</v>
      </c>
      <c r="I346" s="11"/>
      <c r="J346" s="4"/>
      <c r="K346" s="11"/>
      <c r="L346" s="11"/>
      <c r="M346" s="11"/>
      <c r="N346" s="4"/>
      <c r="O346" s="300"/>
      <c r="P346" s="301"/>
      <c r="Q346" s="301"/>
      <c r="R346" s="302"/>
      <c r="S346" s="304"/>
      <c r="T346" s="304"/>
      <c r="U346" s="304"/>
      <c r="V346" s="304"/>
    </row>
    <row r="347" spans="1:22" s="303" customFormat="1" ht="12.75">
      <c r="A347" s="56"/>
      <c r="B347" s="11"/>
      <c r="C347" s="11" t="s">
        <v>490</v>
      </c>
      <c r="D347" s="11"/>
      <c r="E347" s="11" t="s">
        <v>491</v>
      </c>
      <c r="F347" s="11">
        <v>16</v>
      </c>
      <c r="G347" s="11"/>
      <c r="H347" s="11">
        <v>0</v>
      </c>
      <c r="I347" s="11"/>
      <c r="J347" s="4"/>
      <c r="K347" s="11"/>
      <c r="L347" s="11"/>
      <c r="M347" s="11"/>
      <c r="N347" s="4"/>
      <c r="O347" s="300"/>
      <c r="P347" s="301"/>
      <c r="Q347" s="301"/>
      <c r="R347" s="302"/>
      <c r="S347" s="304"/>
      <c r="T347" s="304"/>
      <c r="U347" s="304"/>
      <c r="V347" s="304"/>
    </row>
    <row r="348" spans="1:22" s="303" customFormat="1" ht="12.75">
      <c r="A348" s="56"/>
      <c r="B348" s="11"/>
      <c r="C348" s="11" t="s">
        <v>437</v>
      </c>
      <c r="D348" s="11"/>
      <c r="E348" s="11" t="s">
        <v>438</v>
      </c>
      <c r="F348" s="11">
        <v>8</v>
      </c>
      <c r="G348" s="11"/>
      <c r="H348" s="11"/>
      <c r="I348" s="11"/>
      <c r="J348" s="4"/>
      <c r="K348" s="11"/>
      <c r="L348" s="11"/>
      <c r="M348" s="11"/>
      <c r="N348" s="4"/>
      <c r="O348" s="300"/>
      <c r="P348" s="301"/>
      <c r="Q348" s="301"/>
      <c r="R348" s="302"/>
      <c r="S348" s="304"/>
      <c r="T348" s="304"/>
      <c r="U348" s="304"/>
      <c r="V348" s="304"/>
    </row>
    <row r="349" spans="1:22" s="303" customFormat="1" ht="12.75">
      <c r="A349" s="56"/>
      <c r="B349" s="11"/>
      <c r="C349" s="11" t="s">
        <v>211</v>
      </c>
      <c r="D349" s="11"/>
      <c r="E349" s="11" t="s">
        <v>210</v>
      </c>
      <c r="F349" s="11">
        <v>150</v>
      </c>
      <c r="G349" s="11"/>
      <c r="H349" s="11"/>
      <c r="I349" s="11"/>
      <c r="J349" s="4"/>
      <c r="K349" s="11"/>
      <c r="L349" s="11"/>
      <c r="M349" s="11"/>
      <c r="N349" s="4"/>
      <c r="O349" s="300"/>
      <c r="P349" s="301"/>
      <c r="Q349" s="301"/>
      <c r="R349" s="302"/>
      <c r="S349" s="304"/>
      <c r="T349" s="304"/>
      <c r="U349" s="304"/>
      <c r="V349" s="304"/>
    </row>
    <row r="350" spans="1:22" s="303" customFormat="1" ht="12.75">
      <c r="A350" s="56"/>
      <c r="B350" s="11"/>
      <c r="C350" s="11" t="s">
        <v>213</v>
      </c>
      <c r="D350" s="11"/>
      <c r="E350" s="11" t="s">
        <v>214</v>
      </c>
      <c r="F350" s="11">
        <v>119</v>
      </c>
      <c r="G350" s="11">
        <v>1</v>
      </c>
      <c r="H350" s="11">
        <v>0</v>
      </c>
      <c r="I350" s="11"/>
      <c r="J350" s="4"/>
      <c r="K350" s="11"/>
      <c r="L350" s="11"/>
      <c r="M350" s="11"/>
      <c r="N350" s="4"/>
      <c r="O350" s="300"/>
      <c r="P350" s="301"/>
      <c r="Q350" s="301"/>
      <c r="R350" s="302"/>
      <c r="S350" s="304"/>
      <c r="T350" s="304"/>
      <c r="U350" s="304"/>
      <c r="V350" s="304"/>
    </row>
    <row r="351" spans="1:22" s="303" customFormat="1" ht="12.75">
      <c r="A351" s="56"/>
      <c r="B351" s="11"/>
      <c r="C351" s="11" t="s">
        <v>242</v>
      </c>
      <c r="D351" s="11"/>
      <c r="E351" s="11" t="s">
        <v>243</v>
      </c>
      <c r="F351" s="11">
        <v>16</v>
      </c>
      <c r="G351" s="11"/>
      <c r="H351" s="11">
        <v>0</v>
      </c>
      <c r="I351" s="11"/>
      <c r="J351" s="4"/>
      <c r="K351" s="11"/>
      <c r="L351" s="11"/>
      <c r="M351" s="11"/>
      <c r="N351" s="4"/>
      <c r="O351" s="300"/>
      <c r="P351" s="301"/>
      <c r="Q351" s="301"/>
      <c r="R351" s="302"/>
      <c r="S351" s="304"/>
      <c r="T351" s="304"/>
      <c r="U351" s="304"/>
      <c r="V351" s="304"/>
    </row>
    <row r="352" spans="1:22" s="303" customFormat="1" ht="12.75">
      <c r="A352" s="56"/>
      <c r="B352" s="11"/>
      <c r="C352" s="11" t="s">
        <v>244</v>
      </c>
      <c r="D352" s="11"/>
      <c r="E352" s="11" t="s">
        <v>243</v>
      </c>
      <c r="F352" s="11">
        <v>6</v>
      </c>
      <c r="G352" s="11"/>
      <c r="H352" s="11"/>
      <c r="I352" s="11"/>
      <c r="J352" s="4"/>
      <c r="K352" s="11"/>
      <c r="L352" s="11"/>
      <c r="M352" s="11"/>
      <c r="N352" s="4"/>
      <c r="O352" s="300"/>
      <c r="P352" s="301"/>
      <c r="Q352" s="301"/>
      <c r="R352" s="302"/>
      <c r="S352" s="304"/>
      <c r="T352" s="304"/>
      <c r="U352" s="304"/>
      <c r="V352" s="304"/>
    </row>
    <row r="353" spans="1:22" s="303" customFormat="1" ht="12.75">
      <c r="A353" s="56"/>
      <c r="B353" s="11"/>
      <c r="C353" s="11" t="s">
        <v>568</v>
      </c>
      <c r="D353" s="11"/>
      <c r="E353" s="11" t="s">
        <v>205</v>
      </c>
      <c r="F353" s="11">
        <v>5</v>
      </c>
      <c r="G353" s="11"/>
      <c r="H353" s="11"/>
      <c r="I353" s="11"/>
      <c r="J353" s="4"/>
      <c r="K353" s="11"/>
      <c r="L353" s="11"/>
      <c r="M353" s="11"/>
      <c r="N353" s="4"/>
      <c r="O353" s="300"/>
      <c r="P353" s="301"/>
      <c r="Q353" s="301"/>
      <c r="R353" s="302"/>
      <c r="S353" s="304"/>
      <c r="T353" s="304"/>
      <c r="U353" s="304"/>
      <c r="V353" s="304"/>
    </row>
    <row r="354" spans="1:22" s="303" customFormat="1" ht="12.75">
      <c r="A354" s="56"/>
      <c r="B354" s="11"/>
      <c r="C354" s="11" t="s">
        <v>571</v>
      </c>
      <c r="D354" s="11"/>
      <c r="E354" s="11" t="s">
        <v>218</v>
      </c>
      <c r="F354" s="11">
        <v>15</v>
      </c>
      <c r="G354" s="11"/>
      <c r="H354" s="11"/>
      <c r="I354" s="11"/>
      <c r="J354" s="4"/>
      <c r="K354" s="11"/>
      <c r="L354" s="11"/>
      <c r="M354" s="11"/>
      <c r="N354" s="4"/>
      <c r="O354" s="300"/>
      <c r="P354" s="301"/>
      <c r="Q354" s="301"/>
      <c r="R354" s="302"/>
      <c r="S354" s="304"/>
      <c r="T354" s="304"/>
      <c r="U354" s="304"/>
      <c r="V354" s="304"/>
    </row>
    <row r="355" spans="1:22" s="303" customFormat="1" ht="12.75">
      <c r="A355" s="56"/>
      <c r="B355" s="11"/>
      <c r="C355" s="11" t="s">
        <v>341</v>
      </c>
      <c r="D355" s="11"/>
      <c r="E355" s="11" t="s">
        <v>342</v>
      </c>
      <c r="F355" s="11">
        <v>92</v>
      </c>
      <c r="G355" s="11"/>
      <c r="H355" s="11">
        <v>0</v>
      </c>
      <c r="I355" s="11"/>
      <c r="J355" s="4"/>
      <c r="K355" s="11"/>
      <c r="L355" s="11"/>
      <c r="M355" s="11"/>
      <c r="N355" s="4"/>
      <c r="O355" s="300"/>
      <c r="P355" s="301"/>
      <c r="Q355" s="301"/>
      <c r="R355" s="302"/>
      <c r="S355" s="304"/>
      <c r="T355" s="304"/>
      <c r="U355" s="304"/>
      <c r="V355" s="304"/>
    </row>
    <row r="356" spans="1:22" s="303" customFormat="1" ht="12.75">
      <c r="A356" s="56"/>
      <c r="B356" s="11"/>
      <c r="C356" s="11" t="s">
        <v>449</v>
      </c>
      <c r="D356" s="11"/>
      <c r="E356" s="11" t="s">
        <v>450</v>
      </c>
      <c r="F356" s="11">
        <v>36</v>
      </c>
      <c r="G356" s="11"/>
      <c r="H356" s="11">
        <v>0</v>
      </c>
      <c r="I356" s="11"/>
      <c r="J356" s="4"/>
      <c r="K356" s="11"/>
      <c r="L356" s="11"/>
      <c r="M356" s="11"/>
      <c r="N356" s="4"/>
      <c r="O356" s="300"/>
      <c r="P356" s="301"/>
      <c r="Q356" s="301"/>
      <c r="R356" s="302"/>
      <c r="S356" s="304"/>
      <c r="T356" s="304"/>
      <c r="U356" s="304"/>
      <c r="V356" s="304"/>
    </row>
    <row r="357" spans="1:22" s="303" customFormat="1" ht="12.75">
      <c r="A357" s="56"/>
      <c r="B357" s="11"/>
      <c r="C357" s="11" t="s">
        <v>449</v>
      </c>
      <c r="D357" s="11"/>
      <c r="E357" s="11" t="s">
        <v>483</v>
      </c>
      <c r="F357" s="11">
        <v>1</v>
      </c>
      <c r="G357" s="11"/>
      <c r="H357" s="11"/>
      <c r="I357" s="11"/>
      <c r="J357" s="4"/>
      <c r="K357" s="11"/>
      <c r="L357" s="11"/>
      <c r="M357" s="11"/>
      <c r="N357" s="4"/>
      <c r="O357" s="300"/>
      <c r="P357" s="301"/>
      <c r="Q357" s="301"/>
      <c r="R357" s="302"/>
      <c r="S357" s="304"/>
      <c r="T357" s="304"/>
      <c r="U357" s="304"/>
      <c r="V357" s="304"/>
    </row>
    <row r="358" spans="1:22" s="303" customFormat="1" ht="12.75">
      <c r="A358" s="56"/>
      <c r="B358" s="11"/>
      <c r="C358" s="11" t="s">
        <v>620</v>
      </c>
      <c r="D358" s="11"/>
      <c r="E358" s="11" t="s">
        <v>450</v>
      </c>
      <c r="F358" s="11">
        <v>3</v>
      </c>
      <c r="G358" s="11"/>
      <c r="H358" s="11"/>
      <c r="I358" s="11"/>
      <c r="J358" s="4"/>
      <c r="K358" s="11"/>
      <c r="L358" s="11"/>
      <c r="M358" s="11"/>
      <c r="N358" s="4"/>
      <c r="O358" s="300"/>
      <c r="P358" s="301"/>
      <c r="Q358" s="301"/>
      <c r="R358" s="302"/>
      <c r="S358" s="304"/>
      <c r="T358" s="304"/>
      <c r="U358" s="304"/>
      <c r="V358" s="304"/>
    </row>
    <row r="359" spans="1:22" s="303" customFormat="1" ht="12.75">
      <c r="A359" s="56"/>
      <c r="B359" s="11"/>
      <c r="C359" s="11" t="s">
        <v>355</v>
      </c>
      <c r="D359" s="11"/>
      <c r="E359" s="11" t="s">
        <v>356</v>
      </c>
      <c r="F359" s="11">
        <v>23</v>
      </c>
      <c r="G359" s="11"/>
      <c r="H359" s="11"/>
      <c r="I359" s="11"/>
      <c r="J359" s="4"/>
      <c r="K359" s="11"/>
      <c r="L359" s="11"/>
      <c r="M359" s="11"/>
      <c r="N359" s="4"/>
      <c r="O359" s="300"/>
      <c r="P359" s="301"/>
      <c r="Q359" s="301"/>
      <c r="R359" s="302"/>
      <c r="S359" s="304"/>
      <c r="T359" s="304"/>
      <c r="U359" s="304"/>
      <c r="V359" s="304"/>
    </row>
    <row r="360" spans="1:22" s="303" customFormat="1" ht="12.75">
      <c r="A360" s="56"/>
      <c r="B360" s="11"/>
      <c r="C360" s="11" t="s">
        <v>343</v>
      </c>
      <c r="D360" s="11"/>
      <c r="E360" s="11" t="s">
        <v>344</v>
      </c>
      <c r="F360" s="11">
        <v>76</v>
      </c>
      <c r="G360" s="11"/>
      <c r="H360" s="11">
        <v>0</v>
      </c>
      <c r="I360" s="11"/>
      <c r="J360" s="4"/>
      <c r="K360" s="11"/>
      <c r="L360" s="11"/>
      <c r="M360" s="11"/>
      <c r="N360" s="4"/>
      <c r="O360" s="300"/>
      <c r="P360" s="301"/>
      <c r="Q360" s="301"/>
      <c r="R360" s="302"/>
      <c r="S360" s="304"/>
      <c r="T360" s="304"/>
      <c r="U360" s="304"/>
      <c r="V360" s="304"/>
    </row>
    <row r="361" spans="1:22" s="303" customFormat="1" ht="12.75">
      <c r="A361" s="56"/>
      <c r="B361" s="11"/>
      <c r="C361" s="11" t="s">
        <v>357</v>
      </c>
      <c r="D361" s="11"/>
      <c r="E361" s="11" t="s">
        <v>356</v>
      </c>
      <c r="F361" s="11">
        <v>96</v>
      </c>
      <c r="G361" s="11"/>
      <c r="H361" s="11">
        <v>0</v>
      </c>
      <c r="I361" s="11"/>
      <c r="J361" s="4"/>
      <c r="K361" s="11"/>
      <c r="L361" s="11"/>
      <c r="M361" s="11"/>
      <c r="N361" s="4"/>
      <c r="O361" s="300"/>
      <c r="P361" s="301"/>
      <c r="Q361" s="301"/>
      <c r="R361" s="302"/>
      <c r="S361" s="304"/>
      <c r="T361" s="304"/>
      <c r="U361" s="304"/>
      <c r="V361" s="304"/>
    </row>
    <row r="362" spans="1:22" s="303" customFormat="1" ht="12.75">
      <c r="A362" s="56"/>
      <c r="B362" s="11"/>
      <c r="C362" s="11" t="s">
        <v>361</v>
      </c>
      <c r="D362" s="11"/>
      <c r="E362" s="11" t="s">
        <v>362</v>
      </c>
      <c r="F362" s="11">
        <v>2</v>
      </c>
      <c r="G362" s="11"/>
      <c r="H362" s="11"/>
      <c r="I362" s="11"/>
      <c r="J362" s="4"/>
      <c r="K362" s="11"/>
      <c r="L362" s="11"/>
      <c r="M362" s="11"/>
      <c r="N362" s="4"/>
      <c r="O362" s="300"/>
      <c r="P362" s="301"/>
      <c r="Q362" s="301"/>
      <c r="R362" s="302"/>
      <c r="S362" s="304"/>
      <c r="T362" s="304"/>
      <c r="U362" s="304"/>
      <c r="V362" s="304"/>
    </row>
    <row r="363" spans="1:22" s="303" customFormat="1" ht="12.75">
      <c r="A363" s="56"/>
      <c r="B363" s="11"/>
      <c r="C363" s="11" t="s">
        <v>396</v>
      </c>
      <c r="D363" s="11"/>
      <c r="E363" s="11" t="s">
        <v>397</v>
      </c>
      <c r="F363" s="11">
        <v>13</v>
      </c>
      <c r="G363" s="11"/>
      <c r="H363" s="11"/>
      <c r="I363" s="11"/>
      <c r="J363" s="4"/>
      <c r="K363" s="11"/>
      <c r="L363" s="11"/>
      <c r="M363" s="11"/>
      <c r="N363" s="4"/>
      <c r="O363" s="300"/>
      <c r="P363" s="301"/>
      <c r="Q363" s="301"/>
      <c r="R363" s="302"/>
      <c r="S363" s="304"/>
      <c r="T363" s="304"/>
      <c r="U363" s="304"/>
      <c r="V363" s="304"/>
    </row>
    <row r="364" spans="1:22" s="303" customFormat="1" ht="12.75">
      <c r="A364" s="56"/>
      <c r="B364" s="11"/>
      <c r="C364" s="11" t="s">
        <v>396</v>
      </c>
      <c r="D364" s="11"/>
      <c r="E364" s="11" t="s">
        <v>401</v>
      </c>
      <c r="F364" s="11">
        <v>18</v>
      </c>
      <c r="G364" s="11"/>
      <c r="H364" s="11"/>
      <c r="I364" s="11"/>
      <c r="J364" s="4"/>
      <c r="K364" s="11"/>
      <c r="L364" s="11"/>
      <c r="M364" s="11"/>
      <c r="N364" s="4"/>
      <c r="O364" s="300"/>
      <c r="P364" s="301"/>
      <c r="Q364" s="301"/>
      <c r="R364" s="302"/>
      <c r="S364" s="304"/>
      <c r="T364" s="304"/>
      <c r="U364" s="304"/>
      <c r="V364" s="304"/>
    </row>
    <row r="365" spans="1:22" s="303" customFormat="1" ht="12.75">
      <c r="A365" s="56"/>
      <c r="B365" s="11"/>
      <c r="C365" s="11" t="s">
        <v>494</v>
      </c>
      <c r="D365" s="11"/>
      <c r="E365" s="11" t="s">
        <v>495</v>
      </c>
      <c r="F365" s="11">
        <v>1</v>
      </c>
      <c r="G365" s="11"/>
      <c r="H365" s="11"/>
      <c r="I365" s="11"/>
      <c r="J365" s="4"/>
      <c r="K365" s="11"/>
      <c r="L365" s="11"/>
      <c r="M365" s="11"/>
      <c r="N365" s="4"/>
      <c r="O365" s="300"/>
      <c r="P365" s="301"/>
      <c r="Q365" s="301"/>
      <c r="R365" s="302"/>
      <c r="S365" s="304"/>
      <c r="T365" s="304"/>
      <c r="U365" s="304"/>
      <c r="V365" s="304"/>
    </row>
    <row r="366" spans="1:22" s="303" customFormat="1" ht="12.75">
      <c r="A366" s="56"/>
      <c r="B366" s="11"/>
      <c r="C366" s="11" t="s">
        <v>273</v>
      </c>
      <c r="D366" s="11"/>
      <c r="E366" s="11" t="s">
        <v>274</v>
      </c>
      <c r="F366" s="11">
        <v>175</v>
      </c>
      <c r="G366" s="11">
        <v>1</v>
      </c>
      <c r="H366" s="11">
        <v>0</v>
      </c>
      <c r="I366" s="11"/>
      <c r="J366" s="4"/>
      <c r="K366" s="11"/>
      <c r="L366" s="11"/>
      <c r="M366" s="11"/>
      <c r="N366" s="4"/>
      <c r="O366" s="300"/>
      <c r="P366" s="301"/>
      <c r="Q366" s="301"/>
      <c r="R366" s="302"/>
      <c r="S366" s="304"/>
      <c r="T366" s="304"/>
      <c r="U366" s="304"/>
      <c r="V366" s="304"/>
    </row>
    <row r="367" spans="1:22" s="303" customFormat="1" ht="12.75">
      <c r="A367" s="56"/>
      <c r="B367" s="11"/>
      <c r="C367" s="11" t="s">
        <v>324</v>
      </c>
      <c r="D367" s="11"/>
      <c r="E367" s="11" t="s">
        <v>325</v>
      </c>
      <c r="F367" s="11">
        <v>18</v>
      </c>
      <c r="G367" s="11"/>
      <c r="H367" s="11"/>
      <c r="I367" s="11"/>
      <c r="J367" s="4"/>
      <c r="K367" s="11"/>
      <c r="L367" s="11"/>
      <c r="M367" s="11"/>
      <c r="N367" s="4"/>
      <c r="O367" s="300"/>
      <c r="P367" s="301"/>
      <c r="Q367" s="301"/>
      <c r="R367" s="302"/>
      <c r="S367" s="304"/>
      <c r="T367" s="304"/>
      <c r="U367" s="304"/>
      <c r="V367" s="304"/>
    </row>
    <row r="368" spans="1:22" s="303" customFormat="1" ht="12.75">
      <c r="A368" s="56"/>
      <c r="B368" s="11"/>
      <c r="C368" s="11" t="s">
        <v>320</v>
      </c>
      <c r="D368" s="11"/>
      <c r="E368" s="11" t="s">
        <v>321</v>
      </c>
      <c r="F368" s="11">
        <v>11</v>
      </c>
      <c r="G368" s="11"/>
      <c r="H368" s="11">
        <v>0</v>
      </c>
      <c r="I368" s="11"/>
      <c r="J368" s="4"/>
      <c r="K368" s="11"/>
      <c r="L368" s="11"/>
      <c r="M368" s="11"/>
      <c r="N368" s="4"/>
      <c r="O368" s="300"/>
      <c r="P368" s="301"/>
      <c r="Q368" s="301"/>
      <c r="R368" s="302"/>
      <c r="S368" s="304"/>
      <c r="T368" s="304"/>
      <c r="U368" s="304"/>
      <c r="V368" s="304"/>
    </row>
    <row r="369" spans="1:22" s="303" customFormat="1" ht="12.75">
      <c r="A369" s="56"/>
      <c r="B369" s="11"/>
      <c r="C369" s="11" t="s">
        <v>465</v>
      </c>
      <c r="D369" s="11"/>
      <c r="E369" s="11" t="s">
        <v>466</v>
      </c>
      <c r="F369" s="11">
        <v>10</v>
      </c>
      <c r="G369" s="11"/>
      <c r="H369" s="11">
        <v>0</v>
      </c>
      <c r="I369" s="11"/>
      <c r="J369" s="4"/>
      <c r="K369" s="11"/>
      <c r="L369" s="11"/>
      <c r="M369" s="11"/>
      <c r="N369" s="4"/>
      <c r="O369" s="300"/>
      <c r="P369" s="301"/>
      <c r="Q369" s="301"/>
      <c r="R369" s="302"/>
      <c r="S369" s="304"/>
      <c r="T369" s="304"/>
      <c r="U369" s="304"/>
      <c r="V369" s="304"/>
    </row>
    <row r="370" spans="1:22" s="303" customFormat="1" ht="12.75">
      <c r="A370" s="56"/>
      <c r="B370" s="11"/>
      <c r="C370" s="11" t="s">
        <v>221</v>
      </c>
      <c r="D370" s="11"/>
      <c r="E370" s="11" t="s">
        <v>222</v>
      </c>
      <c r="F370" s="11">
        <v>12</v>
      </c>
      <c r="G370" s="11"/>
      <c r="H370" s="11">
        <v>0</v>
      </c>
      <c r="I370" s="11"/>
      <c r="J370" s="4"/>
      <c r="K370" s="11"/>
      <c r="L370" s="11"/>
      <c r="M370" s="11"/>
      <c r="N370" s="4"/>
      <c r="O370" s="300"/>
      <c r="P370" s="301"/>
      <c r="Q370" s="301"/>
      <c r="R370" s="302"/>
      <c r="S370" s="304"/>
      <c r="T370" s="304"/>
      <c r="U370" s="304"/>
      <c r="V370" s="304"/>
    </row>
    <row r="371" spans="1:22" s="303" customFormat="1" ht="12.75">
      <c r="A371" s="56"/>
      <c r="B371" s="11"/>
      <c r="C371" s="11" t="s">
        <v>312</v>
      </c>
      <c r="D371" s="11"/>
      <c r="E371" s="11" t="s">
        <v>313</v>
      </c>
      <c r="F371" s="11">
        <v>32</v>
      </c>
      <c r="G371" s="11"/>
      <c r="H371" s="11">
        <v>0</v>
      </c>
      <c r="I371" s="11"/>
      <c r="J371" s="4"/>
      <c r="K371" s="11"/>
      <c r="L371" s="11"/>
      <c r="M371" s="11"/>
      <c r="N371" s="4"/>
      <c r="O371" s="300"/>
      <c r="P371" s="301"/>
      <c r="Q371" s="301"/>
      <c r="R371" s="302"/>
      <c r="S371" s="304"/>
      <c r="T371" s="304"/>
      <c r="U371" s="304"/>
      <c r="V371" s="304"/>
    </row>
    <row r="372" spans="1:22" s="303" customFormat="1" ht="12.75">
      <c r="A372" s="56"/>
      <c r="B372" s="11"/>
      <c r="C372" s="11" t="s">
        <v>223</v>
      </c>
      <c r="D372" s="11"/>
      <c r="E372" s="11" t="s">
        <v>224</v>
      </c>
      <c r="F372" s="11">
        <v>16</v>
      </c>
      <c r="G372" s="11"/>
      <c r="H372" s="11"/>
      <c r="I372" s="11"/>
      <c r="J372" s="4"/>
      <c r="K372" s="11"/>
      <c r="L372" s="11"/>
      <c r="M372" s="11"/>
      <c r="N372" s="4"/>
      <c r="O372" s="300"/>
      <c r="P372" s="301"/>
      <c r="Q372" s="301"/>
      <c r="R372" s="302"/>
      <c r="S372" s="304"/>
      <c r="T372" s="304"/>
      <c r="U372" s="304"/>
      <c r="V372" s="304"/>
    </row>
    <row r="373" spans="1:22" s="303" customFormat="1" ht="12.75">
      <c r="A373" s="56"/>
      <c r="B373" s="11"/>
      <c r="C373" s="11" t="s">
        <v>453</v>
      </c>
      <c r="D373" s="11"/>
      <c r="E373" s="11" t="s">
        <v>454</v>
      </c>
      <c r="F373" s="11">
        <v>155</v>
      </c>
      <c r="G373" s="11"/>
      <c r="H373" s="11">
        <v>0</v>
      </c>
      <c r="I373" s="11"/>
      <c r="J373" s="4"/>
      <c r="K373" s="11"/>
      <c r="L373" s="11"/>
      <c r="M373" s="11"/>
      <c r="N373" s="4"/>
      <c r="O373" s="300"/>
      <c r="P373" s="301"/>
      <c r="Q373" s="301"/>
      <c r="R373" s="302"/>
      <c r="S373" s="304"/>
      <c r="T373" s="304"/>
      <c r="U373" s="304"/>
      <c r="V373" s="304"/>
    </row>
    <row r="374" spans="1:22" s="303" customFormat="1" ht="12.75">
      <c r="A374" s="56"/>
      <c r="B374" s="11"/>
      <c r="C374" s="11" t="s">
        <v>358</v>
      </c>
      <c r="D374" s="11"/>
      <c r="E374" s="11" t="s">
        <v>356</v>
      </c>
      <c r="F374" s="11">
        <v>9</v>
      </c>
      <c r="G374" s="11"/>
      <c r="H374" s="11"/>
      <c r="I374" s="11"/>
      <c r="J374" s="4"/>
      <c r="K374" s="11"/>
      <c r="L374" s="11"/>
      <c r="M374" s="11"/>
      <c r="N374" s="4"/>
      <c r="O374" s="300"/>
      <c r="P374" s="301"/>
      <c r="Q374" s="301"/>
      <c r="R374" s="302"/>
      <c r="S374" s="304"/>
      <c r="T374" s="304"/>
      <c r="U374" s="304"/>
      <c r="V374" s="304"/>
    </row>
    <row r="375" spans="1:22" s="303" customFormat="1" ht="12.75">
      <c r="A375" s="56"/>
      <c r="B375" s="11"/>
      <c r="C375" s="11" t="s">
        <v>326</v>
      </c>
      <c r="D375" s="11"/>
      <c r="E375" s="11" t="s">
        <v>325</v>
      </c>
      <c r="F375" s="11">
        <v>52</v>
      </c>
      <c r="G375" s="11"/>
      <c r="H375" s="11">
        <v>0</v>
      </c>
      <c r="I375" s="11"/>
      <c r="J375" s="4"/>
      <c r="K375" s="11"/>
      <c r="L375" s="11"/>
      <c r="M375" s="11"/>
      <c r="N375" s="4"/>
      <c r="O375" s="300"/>
      <c r="P375" s="301"/>
      <c r="Q375" s="301"/>
      <c r="R375" s="302"/>
      <c r="S375" s="304"/>
      <c r="T375" s="304"/>
      <c r="U375" s="304"/>
      <c r="V375" s="304"/>
    </row>
    <row r="376" spans="1:22" s="303" customFormat="1" ht="12.75">
      <c r="A376" s="56"/>
      <c r="B376" s="11"/>
      <c r="C376" s="11" t="s">
        <v>363</v>
      </c>
      <c r="D376" s="11"/>
      <c r="E376" s="11" t="s">
        <v>364</v>
      </c>
      <c r="F376" s="11">
        <v>6</v>
      </c>
      <c r="G376" s="11"/>
      <c r="H376" s="11"/>
      <c r="I376" s="11"/>
      <c r="J376" s="4"/>
      <c r="K376" s="11"/>
      <c r="L376" s="11"/>
      <c r="M376" s="11"/>
      <c r="N376" s="4"/>
      <c r="O376" s="300"/>
      <c r="P376" s="301"/>
      <c r="Q376" s="301"/>
      <c r="R376" s="302"/>
      <c r="S376" s="304"/>
      <c r="T376" s="304"/>
      <c r="U376" s="304"/>
      <c r="V376" s="304"/>
    </row>
    <row r="377" spans="1:22" s="303" customFormat="1" ht="12.75">
      <c r="A377" s="56"/>
      <c r="B377" s="11"/>
      <c r="C377" s="11" t="s">
        <v>439</v>
      </c>
      <c r="D377" s="11"/>
      <c r="E377" s="11" t="s">
        <v>438</v>
      </c>
      <c r="F377" s="11">
        <v>4</v>
      </c>
      <c r="G377" s="11"/>
      <c r="H377" s="11">
        <v>0</v>
      </c>
      <c r="I377" s="11"/>
      <c r="J377" s="4"/>
      <c r="K377" s="11"/>
      <c r="L377" s="11"/>
      <c r="M377" s="11"/>
      <c r="N377" s="4"/>
      <c r="O377" s="300"/>
      <c r="P377" s="301"/>
      <c r="Q377" s="301"/>
      <c r="R377" s="302"/>
      <c r="S377" s="304"/>
      <c r="T377" s="304"/>
      <c r="U377" s="304"/>
      <c r="V377" s="304"/>
    </row>
    <row r="378" spans="1:22" s="303" customFormat="1" ht="12.75">
      <c r="A378" s="56"/>
      <c r="B378" s="11"/>
      <c r="C378" s="11" t="s">
        <v>467</v>
      </c>
      <c r="D378" s="11"/>
      <c r="E378" s="11" t="s">
        <v>466</v>
      </c>
      <c r="F378" s="11">
        <v>1</v>
      </c>
      <c r="G378" s="11"/>
      <c r="H378" s="11"/>
      <c r="I378" s="11"/>
      <c r="J378" s="4"/>
      <c r="K378" s="11"/>
      <c r="L378" s="11"/>
      <c r="M378" s="11"/>
      <c r="N378" s="4"/>
      <c r="O378" s="300"/>
      <c r="P378" s="301"/>
      <c r="Q378" s="301"/>
      <c r="R378" s="302"/>
      <c r="S378" s="304"/>
      <c r="T378" s="304"/>
      <c r="U378" s="304"/>
      <c r="V378" s="304"/>
    </row>
    <row r="379" spans="1:22" s="303" customFormat="1" ht="12.75">
      <c r="A379" s="56"/>
      <c r="B379" s="11"/>
      <c r="C379" s="11" t="s">
        <v>426</v>
      </c>
      <c r="D379" s="11"/>
      <c r="E379" s="11" t="s">
        <v>427</v>
      </c>
      <c r="F379" s="11">
        <v>16</v>
      </c>
      <c r="G379" s="11"/>
      <c r="H379" s="11"/>
      <c r="I379" s="11"/>
      <c r="J379" s="4"/>
      <c r="K379" s="11"/>
      <c r="L379" s="11"/>
      <c r="M379" s="11"/>
      <c r="N379" s="4"/>
      <c r="O379" s="300"/>
      <c r="P379" s="301"/>
      <c r="Q379" s="301"/>
      <c r="R379" s="302"/>
      <c r="S379" s="304"/>
      <c r="T379" s="304"/>
      <c r="U379" s="304"/>
      <c r="V379" s="304"/>
    </row>
    <row r="380" spans="1:22" s="303" customFormat="1" ht="12.75">
      <c r="A380" s="56"/>
      <c r="B380" s="11"/>
      <c r="C380" s="11" t="s">
        <v>457</v>
      </c>
      <c r="D380" s="11"/>
      <c r="E380" s="11" t="s">
        <v>458</v>
      </c>
      <c r="F380" s="11">
        <v>3</v>
      </c>
      <c r="G380" s="11"/>
      <c r="H380" s="11"/>
      <c r="I380" s="11"/>
      <c r="J380" s="4"/>
      <c r="K380" s="11"/>
      <c r="L380" s="11"/>
      <c r="M380" s="11"/>
      <c r="N380" s="4"/>
      <c r="O380" s="300"/>
      <c r="P380" s="301"/>
      <c r="Q380" s="301"/>
      <c r="R380" s="302"/>
      <c r="S380" s="304"/>
      <c r="T380" s="304"/>
      <c r="U380" s="304"/>
      <c r="V380" s="304"/>
    </row>
    <row r="381" spans="1:22" s="303" customFormat="1" ht="12.75">
      <c r="A381" s="56"/>
      <c r="B381" s="11"/>
      <c r="C381" s="11" t="s">
        <v>365</v>
      </c>
      <c r="D381" s="11"/>
      <c r="E381" s="11" t="s">
        <v>366</v>
      </c>
      <c r="F381" s="11">
        <v>19</v>
      </c>
      <c r="G381" s="11"/>
      <c r="H381" s="11"/>
      <c r="I381" s="11"/>
      <c r="J381" s="4"/>
      <c r="K381" s="11"/>
      <c r="L381" s="11"/>
      <c r="M381" s="11"/>
      <c r="N381" s="4"/>
      <c r="O381" s="300"/>
      <c r="P381" s="301"/>
      <c r="Q381" s="301"/>
      <c r="R381" s="302"/>
      <c r="S381" s="304"/>
      <c r="T381" s="304"/>
      <c r="U381" s="304"/>
      <c r="V381" s="304"/>
    </row>
    <row r="382" spans="1:22" s="303" customFormat="1" ht="12.75">
      <c r="A382" s="56"/>
      <c r="B382" s="11"/>
      <c r="C382" s="11" t="s">
        <v>367</v>
      </c>
      <c r="D382" s="11"/>
      <c r="E382" s="11" t="s">
        <v>368</v>
      </c>
      <c r="F382" s="11">
        <v>18</v>
      </c>
      <c r="G382" s="11"/>
      <c r="H382" s="11"/>
      <c r="I382" s="11"/>
      <c r="J382" s="4"/>
      <c r="K382" s="11"/>
      <c r="L382" s="11"/>
      <c r="M382" s="11"/>
      <c r="N382" s="4"/>
      <c r="O382" s="300"/>
      <c r="P382" s="301"/>
      <c r="Q382" s="301"/>
      <c r="R382" s="302"/>
      <c r="S382" s="304"/>
      <c r="T382" s="304"/>
      <c r="U382" s="304"/>
      <c r="V382" s="304"/>
    </row>
    <row r="383" spans="1:22" s="303" customFormat="1" ht="12.75">
      <c r="A383" s="56"/>
      <c r="B383" s="11"/>
      <c r="C383" s="11" t="s">
        <v>459</v>
      </c>
      <c r="D383" s="11"/>
      <c r="E383" s="11" t="s">
        <v>460</v>
      </c>
      <c r="F383" s="11">
        <v>13</v>
      </c>
      <c r="G383" s="11"/>
      <c r="H383" s="11"/>
      <c r="I383" s="11"/>
      <c r="J383" s="4"/>
      <c r="K383" s="11"/>
      <c r="L383" s="11"/>
      <c r="M383" s="11"/>
      <c r="N383" s="4"/>
      <c r="O383" s="300"/>
      <c r="P383" s="301"/>
      <c r="Q383" s="301"/>
      <c r="R383" s="302"/>
      <c r="S383" s="304"/>
      <c r="T383" s="304"/>
      <c r="U383" s="304"/>
      <c r="V383" s="304"/>
    </row>
    <row r="384" spans="1:22" s="303" customFormat="1" ht="12.75">
      <c r="A384" s="56"/>
      <c r="B384" s="11"/>
      <c r="C384" s="11" t="s">
        <v>461</v>
      </c>
      <c r="D384" s="11"/>
      <c r="E384" s="11" t="s">
        <v>462</v>
      </c>
      <c r="F384" s="11">
        <v>14</v>
      </c>
      <c r="G384" s="11">
        <v>1</v>
      </c>
      <c r="H384" s="11">
        <v>0</v>
      </c>
      <c r="I384" s="11"/>
      <c r="J384" s="4"/>
      <c r="K384" s="11"/>
      <c r="L384" s="11"/>
      <c r="M384" s="11"/>
      <c r="N384" s="4"/>
      <c r="O384" s="300"/>
      <c r="P384" s="301"/>
      <c r="Q384" s="301"/>
      <c r="R384" s="302"/>
      <c r="S384" s="304"/>
      <c r="T384" s="304"/>
      <c r="U384" s="304"/>
      <c r="V384" s="304"/>
    </row>
    <row r="385" spans="1:22" s="303" customFormat="1" ht="12.75">
      <c r="A385" s="56"/>
      <c r="B385" s="11"/>
      <c r="C385" s="11" t="s">
        <v>463</v>
      </c>
      <c r="D385" s="11"/>
      <c r="E385" s="11" t="s">
        <v>464</v>
      </c>
      <c r="F385" s="11">
        <v>30</v>
      </c>
      <c r="G385" s="11"/>
      <c r="H385" s="11"/>
      <c r="I385" s="11"/>
      <c r="J385" s="4"/>
      <c r="K385" s="11"/>
      <c r="L385" s="11"/>
      <c r="M385" s="11"/>
      <c r="N385" s="4"/>
      <c r="O385" s="300"/>
      <c r="P385" s="301"/>
      <c r="Q385" s="301"/>
      <c r="R385" s="302"/>
      <c r="S385" s="304"/>
      <c r="T385" s="304"/>
      <c r="U385" s="304"/>
      <c r="V385" s="304"/>
    </row>
    <row r="386" spans="1:22" s="303" customFormat="1" ht="12.75">
      <c r="A386" s="56"/>
      <c r="B386" s="11"/>
      <c r="C386" s="11" t="s">
        <v>463</v>
      </c>
      <c r="D386" s="11"/>
      <c r="E386" s="11" t="s">
        <v>491</v>
      </c>
      <c r="F386" s="11">
        <v>1</v>
      </c>
      <c r="G386" s="11"/>
      <c r="H386" s="11"/>
      <c r="I386" s="11"/>
      <c r="J386" s="4"/>
      <c r="K386" s="11"/>
      <c r="L386" s="11"/>
      <c r="M386" s="11"/>
      <c r="N386" s="4"/>
      <c r="O386" s="300"/>
      <c r="P386" s="301"/>
      <c r="Q386" s="301"/>
      <c r="R386" s="302"/>
      <c r="S386" s="304"/>
      <c r="T386" s="304"/>
      <c r="U386" s="304"/>
      <c r="V386" s="304"/>
    </row>
    <row r="387" spans="1:22" s="303" customFormat="1" ht="12.75">
      <c r="A387" s="56"/>
      <c r="B387" s="11"/>
      <c r="C387" s="11" t="s">
        <v>1251</v>
      </c>
      <c r="D387" s="11"/>
      <c r="E387" s="11" t="s">
        <v>401</v>
      </c>
      <c r="F387" s="11">
        <v>2</v>
      </c>
      <c r="G387" s="11"/>
      <c r="H387" s="11">
        <v>0</v>
      </c>
      <c r="I387" s="11"/>
      <c r="J387" s="4"/>
      <c r="K387" s="11"/>
      <c r="L387" s="11"/>
      <c r="M387" s="11"/>
      <c r="N387" s="4"/>
      <c r="O387" s="300"/>
      <c r="P387" s="301"/>
      <c r="Q387" s="301"/>
      <c r="R387" s="302"/>
      <c r="S387" s="304"/>
      <c r="T387" s="304"/>
      <c r="U387" s="304"/>
      <c r="V387" s="304"/>
    </row>
    <row r="388" spans="1:22" s="303" customFormat="1" ht="12.75">
      <c r="A388" s="56"/>
      <c r="B388" s="11"/>
      <c r="C388" s="11" t="s">
        <v>552</v>
      </c>
      <c r="D388" s="11"/>
      <c r="E388" s="11" t="s">
        <v>438</v>
      </c>
      <c r="F388" s="11">
        <v>5</v>
      </c>
      <c r="G388" s="11"/>
      <c r="H388" s="11">
        <v>0</v>
      </c>
      <c r="I388" s="11"/>
      <c r="J388" s="4"/>
      <c r="K388" s="11"/>
      <c r="L388" s="11"/>
      <c r="M388" s="11"/>
      <c r="N388" s="4"/>
      <c r="O388" s="300"/>
      <c r="P388" s="301"/>
      <c r="Q388" s="301"/>
      <c r="R388" s="302"/>
      <c r="S388" s="304"/>
      <c r="T388" s="304"/>
      <c r="U388" s="304"/>
      <c r="V388" s="304"/>
    </row>
    <row r="389" spans="1:22" s="303" customFormat="1" ht="12.75">
      <c r="A389" s="56"/>
      <c r="B389" s="11"/>
      <c r="C389" s="11" t="s">
        <v>245</v>
      </c>
      <c r="D389" s="11"/>
      <c r="E389" s="11" t="s">
        <v>243</v>
      </c>
      <c r="F389" s="11">
        <v>10</v>
      </c>
      <c r="G389" s="11"/>
      <c r="H389" s="11">
        <v>0</v>
      </c>
      <c r="I389" s="11"/>
      <c r="J389" s="4"/>
      <c r="K389" s="11"/>
      <c r="L389" s="11"/>
      <c r="M389" s="11"/>
      <c r="N389" s="4"/>
      <c r="O389" s="300"/>
      <c r="P389" s="301"/>
      <c r="Q389" s="301"/>
      <c r="R389" s="302"/>
      <c r="S389" s="304"/>
      <c r="T389" s="304"/>
      <c r="U389" s="304"/>
      <c r="V389" s="304"/>
    </row>
    <row r="390" spans="1:22" s="303" customFormat="1" ht="12.75">
      <c r="A390" s="56"/>
      <c r="B390" s="11"/>
      <c r="C390" s="11" t="s">
        <v>374</v>
      </c>
      <c r="D390" s="11"/>
      <c r="E390" s="11" t="s">
        <v>375</v>
      </c>
      <c r="F390" s="11">
        <v>34</v>
      </c>
      <c r="G390" s="11"/>
      <c r="H390" s="11">
        <v>0</v>
      </c>
      <c r="I390" s="11"/>
      <c r="J390" s="4"/>
      <c r="K390" s="11"/>
      <c r="L390" s="11"/>
      <c r="M390" s="11"/>
      <c r="N390" s="4"/>
      <c r="O390" s="300"/>
      <c r="P390" s="301"/>
      <c r="Q390" s="301"/>
      <c r="R390" s="302"/>
      <c r="S390" s="304"/>
      <c r="T390" s="304"/>
      <c r="U390" s="304"/>
      <c r="V390" s="304"/>
    </row>
    <row r="391" spans="1:22" s="303" customFormat="1" ht="12.75">
      <c r="A391" s="56"/>
      <c r="B391" s="11"/>
      <c r="C391" s="11" t="s">
        <v>608</v>
      </c>
      <c r="D391" s="11"/>
      <c r="E391" s="11" t="s">
        <v>401</v>
      </c>
      <c r="F391" s="11">
        <v>1</v>
      </c>
      <c r="G391" s="11"/>
      <c r="H391" s="11"/>
      <c r="I391" s="11"/>
      <c r="J391" s="4"/>
      <c r="K391" s="11"/>
      <c r="L391" s="11"/>
      <c r="M391" s="11"/>
      <c r="N391" s="4"/>
      <c r="O391" s="300"/>
      <c r="P391" s="301"/>
      <c r="Q391" s="301"/>
      <c r="R391" s="302"/>
      <c r="S391" s="304"/>
      <c r="T391" s="304"/>
      <c r="U391" s="304"/>
      <c r="V391" s="304"/>
    </row>
    <row r="392" spans="1:22" s="303" customFormat="1" ht="12.75">
      <c r="A392" s="56"/>
      <c r="B392" s="11"/>
      <c r="C392" s="11" t="s">
        <v>608</v>
      </c>
      <c r="D392" s="11"/>
      <c r="E392" s="11" t="s">
        <v>491</v>
      </c>
      <c r="F392" s="11">
        <v>11</v>
      </c>
      <c r="G392" s="11"/>
      <c r="H392" s="11"/>
      <c r="I392" s="11"/>
      <c r="J392" s="4"/>
      <c r="K392" s="11"/>
      <c r="L392" s="11"/>
      <c r="M392" s="11"/>
      <c r="N392" s="4"/>
      <c r="O392" s="300"/>
      <c r="P392" s="301"/>
      <c r="Q392" s="301"/>
      <c r="R392" s="302"/>
      <c r="S392" s="304"/>
      <c r="T392" s="304"/>
      <c r="U392" s="304"/>
      <c r="V392" s="304"/>
    </row>
    <row r="393" spans="1:22" s="303" customFormat="1" ht="12.75">
      <c r="A393" s="56"/>
      <c r="B393" s="11"/>
      <c r="C393" s="11" t="s">
        <v>347</v>
      </c>
      <c r="D393" s="11"/>
      <c r="E393" s="11" t="s">
        <v>344</v>
      </c>
      <c r="F393" s="11">
        <v>41</v>
      </c>
      <c r="G393" s="11"/>
      <c r="H393" s="11"/>
      <c r="I393" s="11"/>
      <c r="J393" s="4"/>
      <c r="K393" s="11"/>
      <c r="L393" s="11"/>
      <c r="M393" s="11"/>
      <c r="N393" s="4"/>
      <c r="O393" s="300"/>
      <c r="P393" s="301"/>
      <c r="Q393" s="301"/>
      <c r="R393" s="302"/>
      <c r="S393" s="304"/>
      <c r="T393" s="304"/>
      <c r="U393" s="304"/>
      <c r="V393" s="304"/>
    </row>
    <row r="394" spans="1:22" s="303" customFormat="1" ht="12.75">
      <c r="A394" s="56"/>
      <c r="B394" s="11"/>
      <c r="C394" s="11" t="s">
        <v>470</v>
      </c>
      <c r="D394" s="11"/>
      <c r="E394" s="11" t="s">
        <v>471</v>
      </c>
      <c r="F394" s="11">
        <v>26</v>
      </c>
      <c r="G394" s="11"/>
      <c r="H394" s="11">
        <v>0</v>
      </c>
      <c r="I394" s="11"/>
      <c r="J394" s="4"/>
      <c r="K394" s="11"/>
      <c r="L394" s="11"/>
      <c r="M394" s="11"/>
      <c r="N394" s="4"/>
      <c r="O394" s="300"/>
      <c r="P394" s="301"/>
      <c r="Q394" s="301"/>
      <c r="R394" s="302"/>
      <c r="S394" s="304"/>
      <c r="T394" s="304"/>
      <c r="U394" s="304"/>
      <c r="V394" s="304"/>
    </row>
    <row r="395" spans="1:22" s="303" customFormat="1" ht="12.75">
      <c r="A395" s="56"/>
      <c r="B395" s="11"/>
      <c r="C395" s="11" t="s">
        <v>470</v>
      </c>
      <c r="D395" s="11"/>
      <c r="E395" s="11" t="s">
        <v>491</v>
      </c>
      <c r="F395" s="11">
        <v>1</v>
      </c>
      <c r="G395" s="11"/>
      <c r="H395" s="11"/>
      <c r="I395" s="11"/>
      <c r="J395" s="4"/>
      <c r="K395" s="11"/>
      <c r="L395" s="11"/>
      <c r="M395" s="11"/>
      <c r="N395" s="4"/>
      <c r="O395" s="300"/>
      <c r="P395" s="301"/>
      <c r="Q395" s="301"/>
      <c r="R395" s="302"/>
      <c r="S395" s="304"/>
      <c r="T395" s="304"/>
      <c r="U395" s="304"/>
      <c r="V395" s="304"/>
    </row>
    <row r="396" spans="1:22" s="303" customFormat="1" ht="12.75">
      <c r="A396" s="56"/>
      <c r="B396" s="11"/>
      <c r="C396" s="11" t="s">
        <v>572</v>
      </c>
      <c r="D396" s="11"/>
      <c r="E396" s="11" t="s">
        <v>573</v>
      </c>
      <c r="F396" s="11">
        <v>7</v>
      </c>
      <c r="G396" s="11"/>
      <c r="H396" s="11"/>
      <c r="I396" s="11"/>
      <c r="J396" s="4"/>
      <c r="K396" s="11"/>
      <c r="L396" s="11"/>
      <c r="M396" s="11"/>
      <c r="N396" s="4"/>
      <c r="O396" s="300"/>
      <c r="P396" s="301"/>
      <c r="Q396" s="301"/>
      <c r="R396" s="302"/>
      <c r="S396" s="304"/>
      <c r="T396" s="304"/>
      <c r="U396" s="304"/>
      <c r="V396" s="304"/>
    </row>
    <row r="397" spans="1:22" s="303" customFormat="1" ht="12.75">
      <c r="A397" s="56"/>
      <c r="B397" s="11"/>
      <c r="C397" s="11" t="s">
        <v>448</v>
      </c>
      <c r="D397" s="11"/>
      <c r="E397" s="11" t="s">
        <v>1288</v>
      </c>
      <c r="F397" s="11">
        <v>1</v>
      </c>
      <c r="G397" s="11"/>
      <c r="H397" s="11"/>
      <c r="I397" s="11"/>
      <c r="J397" s="4"/>
      <c r="K397" s="11"/>
      <c r="L397" s="11"/>
      <c r="M397" s="11"/>
      <c r="N397" s="4"/>
      <c r="O397" s="300"/>
      <c r="P397" s="301"/>
      <c r="Q397" s="301"/>
      <c r="R397" s="302"/>
      <c r="S397" s="304"/>
      <c r="T397" s="304"/>
      <c r="U397" s="304"/>
      <c r="V397" s="304"/>
    </row>
    <row r="398" spans="1:22" s="303" customFormat="1" ht="12.75">
      <c r="A398" s="56"/>
      <c r="B398" s="11"/>
      <c r="C398" s="11" t="s">
        <v>448</v>
      </c>
      <c r="D398" s="11"/>
      <c r="E398" s="11" t="s">
        <v>446</v>
      </c>
      <c r="F398" s="11">
        <v>2</v>
      </c>
      <c r="G398" s="11"/>
      <c r="H398" s="11"/>
      <c r="I398" s="11"/>
      <c r="J398" s="4"/>
      <c r="K398" s="11"/>
      <c r="L398" s="11"/>
      <c r="M398" s="11"/>
      <c r="N398" s="4"/>
      <c r="O398" s="300"/>
      <c r="P398" s="301"/>
      <c r="Q398" s="301"/>
      <c r="R398" s="302"/>
      <c r="S398" s="304"/>
      <c r="T398" s="304"/>
      <c r="U398" s="304"/>
      <c r="V398" s="304"/>
    </row>
    <row r="399" spans="1:22" s="303" customFormat="1" ht="12.75">
      <c r="A399" s="56"/>
      <c r="B399" s="11"/>
      <c r="C399" s="11" t="s">
        <v>448</v>
      </c>
      <c r="D399" s="11"/>
      <c r="E399" s="11" t="s">
        <v>473</v>
      </c>
      <c r="F399" s="11">
        <v>1</v>
      </c>
      <c r="G399" s="11"/>
      <c r="H399" s="11"/>
      <c r="I399" s="11"/>
      <c r="J399" s="4"/>
      <c r="K399" s="11"/>
      <c r="L399" s="11"/>
      <c r="M399" s="11"/>
      <c r="N399" s="4"/>
      <c r="O399" s="300"/>
      <c r="P399" s="301"/>
      <c r="Q399" s="301"/>
      <c r="R399" s="302"/>
      <c r="S399" s="304"/>
      <c r="T399" s="304"/>
      <c r="U399" s="304"/>
      <c r="V399" s="304"/>
    </row>
    <row r="400" spans="1:22" s="303" customFormat="1" ht="12.75">
      <c r="A400" s="56"/>
      <c r="B400" s="11"/>
      <c r="C400" s="11" t="s">
        <v>472</v>
      </c>
      <c r="D400" s="11"/>
      <c r="E400" s="11" t="s">
        <v>473</v>
      </c>
      <c r="F400" s="11">
        <v>26</v>
      </c>
      <c r="G400" s="11"/>
      <c r="H400" s="11">
        <v>0</v>
      </c>
      <c r="I400" s="11"/>
      <c r="J400" s="4"/>
      <c r="K400" s="11"/>
      <c r="L400" s="11"/>
      <c r="M400" s="11"/>
      <c r="N400" s="4"/>
      <c r="O400" s="300"/>
      <c r="P400" s="301"/>
      <c r="Q400" s="301"/>
      <c r="R400" s="302"/>
      <c r="S400" s="304"/>
      <c r="T400" s="304"/>
      <c r="U400" s="304"/>
      <c r="V400" s="304"/>
    </row>
    <row r="401" spans="1:22" s="303" customFormat="1" ht="12.75">
      <c r="A401" s="56"/>
      <c r="B401" s="11"/>
      <c r="C401" s="11" t="s">
        <v>398</v>
      </c>
      <c r="D401" s="11"/>
      <c r="E401" s="11" t="s">
        <v>397</v>
      </c>
      <c r="F401" s="11">
        <v>3</v>
      </c>
      <c r="G401" s="11"/>
      <c r="H401" s="11"/>
      <c r="I401" s="11"/>
      <c r="J401" s="4"/>
      <c r="K401" s="11"/>
      <c r="L401" s="11"/>
      <c r="M401" s="11"/>
      <c r="N401" s="4"/>
      <c r="O401" s="300"/>
      <c r="P401" s="301"/>
      <c r="Q401" s="301"/>
      <c r="R401" s="302"/>
      <c r="S401" s="304"/>
      <c r="T401" s="304"/>
      <c r="U401" s="304"/>
      <c r="V401" s="304"/>
    </row>
    <row r="402" spans="1:22" s="303" customFormat="1" ht="12.75">
      <c r="A402" s="56"/>
      <c r="B402" s="11"/>
      <c r="C402" s="11" t="s">
        <v>506</v>
      </c>
      <c r="D402" s="11"/>
      <c r="E402" s="11" t="s">
        <v>507</v>
      </c>
      <c r="F402" s="11">
        <v>5</v>
      </c>
      <c r="G402" s="11"/>
      <c r="H402" s="11"/>
      <c r="I402" s="11"/>
      <c r="J402" s="4"/>
      <c r="K402" s="11"/>
      <c r="L402" s="11"/>
      <c r="M402" s="11"/>
      <c r="N402" s="4"/>
      <c r="O402" s="300"/>
      <c r="P402" s="301"/>
      <c r="Q402" s="301"/>
      <c r="R402" s="302"/>
      <c r="S402" s="304"/>
      <c r="T402" s="304"/>
      <c r="U402" s="304"/>
      <c r="V402" s="304"/>
    </row>
    <row r="403" spans="1:22" s="303" customFormat="1" ht="12.75">
      <c r="A403" s="56"/>
      <c r="B403" s="11"/>
      <c r="C403" s="11" t="s">
        <v>348</v>
      </c>
      <c r="D403" s="11"/>
      <c r="E403" s="11" t="s">
        <v>344</v>
      </c>
      <c r="F403" s="11">
        <v>12</v>
      </c>
      <c r="G403" s="11"/>
      <c r="H403" s="11"/>
      <c r="I403" s="11"/>
      <c r="J403" s="4"/>
      <c r="K403" s="11"/>
      <c r="L403" s="11"/>
      <c r="M403" s="11"/>
      <c r="N403" s="4"/>
      <c r="O403" s="300"/>
      <c r="P403" s="301"/>
      <c r="Q403" s="301"/>
      <c r="R403" s="302"/>
      <c r="S403" s="304"/>
      <c r="T403" s="304"/>
      <c r="U403" s="304"/>
      <c r="V403" s="304"/>
    </row>
    <row r="404" spans="1:22" s="303" customFormat="1" ht="12.75">
      <c r="A404" s="56"/>
      <c r="B404" s="11"/>
      <c r="C404" s="11" t="s">
        <v>246</v>
      </c>
      <c r="D404" s="11"/>
      <c r="E404" s="11" t="s">
        <v>243</v>
      </c>
      <c r="F404" s="11">
        <v>8</v>
      </c>
      <c r="G404" s="11"/>
      <c r="H404" s="11"/>
      <c r="I404" s="11"/>
      <c r="J404" s="4"/>
      <c r="K404" s="11"/>
      <c r="L404" s="11"/>
      <c r="M404" s="11"/>
      <c r="N404" s="4"/>
      <c r="O404" s="300"/>
      <c r="P404" s="301"/>
      <c r="Q404" s="301"/>
      <c r="R404" s="302"/>
      <c r="S404" s="304"/>
      <c r="T404" s="304"/>
      <c r="U404" s="304"/>
      <c r="V404" s="304"/>
    </row>
    <row r="405" spans="1:22" s="303" customFormat="1" ht="12.75">
      <c r="A405" s="56"/>
      <c r="B405" s="11"/>
      <c r="C405" s="11" t="s">
        <v>474</v>
      </c>
      <c r="D405" s="11"/>
      <c r="E405" s="11" t="s">
        <v>475</v>
      </c>
      <c r="F405" s="11">
        <v>6</v>
      </c>
      <c r="G405" s="11"/>
      <c r="H405" s="11"/>
      <c r="I405" s="11"/>
      <c r="J405" s="4"/>
      <c r="K405" s="11"/>
      <c r="L405" s="11"/>
      <c r="M405" s="11"/>
      <c r="N405" s="4"/>
      <c r="O405" s="300"/>
      <c r="P405" s="301"/>
      <c r="Q405" s="301"/>
      <c r="R405" s="302"/>
      <c r="S405" s="304"/>
      <c r="T405" s="304"/>
      <c r="U405" s="304"/>
      <c r="V405" s="304"/>
    </row>
    <row r="406" spans="1:22" s="303" customFormat="1" ht="12.75">
      <c r="A406" s="56"/>
      <c r="B406" s="11"/>
      <c r="C406" s="11" t="s">
        <v>513</v>
      </c>
      <c r="D406" s="11"/>
      <c r="E406" s="11" t="s">
        <v>514</v>
      </c>
      <c r="F406" s="11">
        <v>1</v>
      </c>
      <c r="G406" s="11"/>
      <c r="H406" s="11"/>
      <c r="I406" s="11"/>
      <c r="J406" s="4"/>
      <c r="K406" s="11"/>
      <c r="L406" s="11"/>
      <c r="M406" s="11"/>
      <c r="N406" s="4"/>
      <c r="O406" s="300"/>
      <c r="P406" s="301"/>
      <c r="Q406" s="301"/>
      <c r="R406" s="302"/>
      <c r="S406" s="304"/>
      <c r="T406" s="304"/>
      <c r="U406" s="304"/>
      <c r="V406" s="304"/>
    </row>
    <row r="407" spans="1:22" s="296" customFormat="1" ht="12.75">
      <c r="A407" s="56"/>
      <c r="B407" s="11"/>
      <c r="C407" s="11" t="s">
        <v>370</v>
      </c>
      <c r="D407" s="11"/>
      <c r="E407" s="11" t="s">
        <v>368</v>
      </c>
      <c r="F407" s="11">
        <v>18</v>
      </c>
      <c r="G407" s="11"/>
      <c r="H407" s="11">
        <v>0</v>
      </c>
      <c r="I407" s="11"/>
      <c r="J407" s="4"/>
      <c r="K407" s="11"/>
      <c r="L407" s="11"/>
      <c r="M407" s="11"/>
      <c r="N407" s="4"/>
      <c r="O407" s="293"/>
      <c r="P407" s="294"/>
      <c r="Q407" s="294"/>
      <c r="R407" s="295"/>
      <c r="S407" s="297"/>
      <c r="T407" s="297"/>
      <c r="U407" s="297"/>
      <c r="V407" s="297"/>
    </row>
    <row r="408" spans="1:22" s="296" customFormat="1" ht="12.75">
      <c r="A408" s="56"/>
      <c r="B408" s="11"/>
      <c r="C408" s="11" t="s">
        <v>233</v>
      </c>
      <c r="D408" s="11"/>
      <c r="E408" s="11" t="s">
        <v>234</v>
      </c>
      <c r="F408" s="11">
        <v>30</v>
      </c>
      <c r="G408" s="11"/>
      <c r="H408" s="11">
        <v>0</v>
      </c>
      <c r="I408" s="11"/>
      <c r="J408" s="4"/>
      <c r="K408" s="11"/>
      <c r="L408" s="11"/>
      <c r="M408" s="11"/>
      <c r="N408" s="4"/>
      <c r="O408" s="293"/>
      <c r="P408" s="294"/>
      <c r="Q408" s="294"/>
      <c r="R408" s="295"/>
      <c r="S408" s="297"/>
      <c r="T408" s="297"/>
      <c r="U408" s="297"/>
      <c r="V408" s="297"/>
    </row>
    <row r="409" spans="1:22" s="296" customFormat="1" ht="12.75">
      <c r="A409" s="56"/>
      <c r="B409" s="11"/>
      <c r="C409" s="11" t="s">
        <v>540</v>
      </c>
      <c r="D409" s="11"/>
      <c r="E409" s="11" t="s">
        <v>236</v>
      </c>
      <c r="F409" s="11">
        <v>82</v>
      </c>
      <c r="G409" s="11"/>
      <c r="H409" s="11"/>
      <c r="I409" s="11"/>
      <c r="J409" s="4"/>
      <c r="K409" s="11"/>
      <c r="L409" s="11"/>
      <c r="M409" s="11"/>
      <c r="N409" s="4"/>
      <c r="O409" s="293"/>
      <c r="P409" s="294"/>
      <c r="Q409" s="294"/>
      <c r="R409" s="295"/>
      <c r="S409" s="297"/>
      <c r="T409" s="297"/>
      <c r="U409" s="297"/>
      <c r="V409" s="297"/>
    </row>
    <row r="410" spans="1:22" s="296" customFormat="1" ht="12.75">
      <c r="A410" s="56"/>
      <c r="B410" s="11"/>
      <c r="C410" s="11" t="s">
        <v>376</v>
      </c>
      <c r="D410" s="11"/>
      <c r="E410" s="11" t="s">
        <v>377</v>
      </c>
      <c r="F410" s="11">
        <v>5</v>
      </c>
      <c r="G410" s="11"/>
      <c r="H410" s="11">
        <v>0</v>
      </c>
      <c r="I410" s="11"/>
      <c r="J410" s="4"/>
      <c r="K410" s="11"/>
      <c r="L410" s="11"/>
      <c r="M410" s="11"/>
      <c r="N410" s="4"/>
      <c r="O410" s="293"/>
      <c r="P410" s="294"/>
      <c r="Q410" s="294"/>
      <c r="R410" s="295"/>
      <c r="S410" s="297"/>
      <c r="T410" s="297"/>
      <c r="U410" s="297"/>
      <c r="V410" s="297"/>
    </row>
    <row r="411" spans="1:22" s="296" customFormat="1" ht="12.75">
      <c r="A411" s="56"/>
      <c r="B411" s="11"/>
      <c r="C411" s="11" t="s">
        <v>602</v>
      </c>
      <c r="D411" s="11"/>
      <c r="E411" s="11" t="s">
        <v>368</v>
      </c>
      <c r="F411" s="11">
        <v>8</v>
      </c>
      <c r="G411" s="11"/>
      <c r="H411" s="11"/>
      <c r="I411" s="11"/>
      <c r="J411" s="4"/>
      <c r="K411" s="11"/>
      <c r="L411" s="11"/>
      <c r="M411" s="11"/>
      <c r="N411" s="4"/>
      <c r="O411" s="293"/>
      <c r="P411" s="294"/>
      <c r="Q411" s="294"/>
      <c r="R411" s="295"/>
      <c r="S411" s="297"/>
      <c r="T411" s="297"/>
      <c r="U411" s="297"/>
      <c r="V411" s="297"/>
    </row>
    <row r="412" spans="1:22" s="296" customFormat="1" ht="12.75">
      <c r="A412" s="56"/>
      <c r="B412" s="11"/>
      <c r="C412" s="11" t="s">
        <v>555</v>
      </c>
      <c r="D412" s="11"/>
      <c r="E412" s="11" t="s">
        <v>479</v>
      </c>
      <c r="F412" s="11">
        <v>15</v>
      </c>
      <c r="G412" s="11"/>
      <c r="H412" s="11"/>
      <c r="I412" s="11"/>
      <c r="J412" s="4"/>
      <c r="K412" s="11"/>
      <c r="L412" s="11"/>
      <c r="M412" s="11"/>
      <c r="N412" s="4"/>
      <c r="O412" s="293"/>
      <c r="P412" s="294"/>
      <c r="Q412" s="294"/>
      <c r="R412" s="295"/>
      <c r="S412" s="297"/>
      <c r="T412" s="297"/>
      <c r="U412" s="297"/>
      <c r="V412" s="297"/>
    </row>
    <row r="413" spans="1:22" s="296" customFormat="1" ht="12.75">
      <c r="A413" s="56"/>
      <c r="B413" s="11"/>
      <c r="C413" s="11" t="s">
        <v>240</v>
      </c>
      <c r="D413" s="11"/>
      <c r="E413" s="11" t="s">
        <v>241</v>
      </c>
      <c r="F413" s="11">
        <v>17</v>
      </c>
      <c r="G413" s="11"/>
      <c r="H413" s="11">
        <v>0</v>
      </c>
      <c r="I413" s="11"/>
      <c r="J413" s="4"/>
      <c r="K413" s="11"/>
      <c r="L413" s="11"/>
      <c r="M413" s="11"/>
      <c r="N413" s="4"/>
      <c r="O413" s="293"/>
      <c r="P413" s="294"/>
      <c r="Q413" s="294"/>
      <c r="R413" s="295"/>
      <c r="S413" s="297"/>
      <c r="T413" s="297"/>
      <c r="U413" s="297"/>
      <c r="V413" s="297"/>
    </row>
    <row r="414" spans="1:22" s="296" customFormat="1" ht="12.75">
      <c r="A414" s="56"/>
      <c r="B414" s="11"/>
      <c r="C414" s="11" t="s">
        <v>247</v>
      </c>
      <c r="D414" s="11"/>
      <c r="E414" s="11" t="s">
        <v>243</v>
      </c>
      <c r="F414" s="11">
        <v>205</v>
      </c>
      <c r="G414" s="11"/>
      <c r="H414" s="11">
        <v>0</v>
      </c>
      <c r="I414" s="11"/>
      <c r="J414" s="4"/>
      <c r="K414" s="11"/>
      <c r="L414" s="11"/>
      <c r="M414" s="11"/>
      <c r="N414" s="4"/>
      <c r="O414" s="293"/>
      <c r="P414" s="294"/>
      <c r="Q414" s="294"/>
      <c r="R414" s="295"/>
      <c r="S414" s="297"/>
      <c r="T414" s="297"/>
      <c r="U414" s="297"/>
      <c r="V414" s="297"/>
    </row>
    <row r="415" spans="1:22" s="296" customFormat="1" ht="12.75">
      <c r="A415" s="56"/>
      <c r="B415" s="11"/>
      <c r="C415" s="11" t="s">
        <v>574</v>
      </c>
      <c r="D415" s="11"/>
      <c r="E415" s="11" t="s">
        <v>575</v>
      </c>
      <c r="F415" s="11">
        <v>5</v>
      </c>
      <c r="G415" s="11"/>
      <c r="H415" s="11"/>
      <c r="I415" s="11"/>
      <c r="J415" s="4"/>
      <c r="K415" s="11"/>
      <c r="L415" s="11"/>
      <c r="M415" s="11"/>
      <c r="N415" s="4"/>
      <c r="O415" s="293"/>
      <c r="P415" s="294"/>
      <c r="Q415" s="294"/>
      <c r="R415" s="295"/>
      <c r="S415" s="297"/>
      <c r="T415" s="297"/>
      <c r="U415" s="297"/>
      <c r="V415" s="297"/>
    </row>
    <row r="416" spans="1:22" s="296" customFormat="1" ht="12.75">
      <c r="A416" s="56"/>
      <c r="B416" s="11"/>
      <c r="C416" s="11" t="s">
        <v>542</v>
      </c>
      <c r="D416" s="11"/>
      <c r="E416" s="11" t="s">
        <v>543</v>
      </c>
      <c r="F416" s="11">
        <v>7</v>
      </c>
      <c r="G416" s="11"/>
      <c r="H416" s="11"/>
      <c r="I416" s="11"/>
      <c r="J416" s="4"/>
      <c r="K416" s="11"/>
      <c r="L416" s="11"/>
      <c r="M416" s="11"/>
      <c r="N416" s="4"/>
      <c r="O416" s="293"/>
      <c r="P416" s="294"/>
      <c r="Q416" s="294"/>
      <c r="R416" s="295"/>
      <c r="S416" s="297"/>
      <c r="T416" s="297"/>
      <c r="U416" s="297"/>
      <c r="V416" s="297"/>
    </row>
    <row r="417" spans="1:22" s="296" customFormat="1" ht="12.75">
      <c r="A417" s="56"/>
      <c r="B417" s="11"/>
      <c r="C417" s="11" t="s">
        <v>1238</v>
      </c>
      <c r="D417" s="11"/>
      <c r="E417" s="11" t="s">
        <v>205</v>
      </c>
      <c r="F417" s="11">
        <v>6</v>
      </c>
      <c r="G417" s="11"/>
      <c r="H417" s="11"/>
      <c r="I417" s="11"/>
      <c r="J417" s="4"/>
      <c r="K417" s="11"/>
      <c r="L417" s="11"/>
      <c r="M417" s="11"/>
      <c r="N417" s="4"/>
      <c r="O417" s="293"/>
      <c r="P417" s="294"/>
      <c r="Q417" s="294"/>
      <c r="R417" s="295"/>
      <c r="S417" s="297"/>
      <c r="T417" s="297"/>
      <c r="U417" s="297"/>
      <c r="V417" s="297"/>
    </row>
    <row r="418" spans="1:22" s="296" customFormat="1" ht="12.75">
      <c r="A418" s="56"/>
      <c r="B418" s="11"/>
      <c r="C418" s="11" t="s">
        <v>480</v>
      </c>
      <c r="D418" s="11"/>
      <c r="E418" s="11" t="s">
        <v>481</v>
      </c>
      <c r="F418" s="11">
        <v>8</v>
      </c>
      <c r="G418" s="11"/>
      <c r="H418" s="11"/>
      <c r="I418" s="11"/>
      <c r="J418" s="4"/>
      <c r="K418" s="11"/>
      <c r="L418" s="11"/>
      <c r="M418" s="11"/>
      <c r="N418" s="4"/>
      <c r="O418" s="293"/>
      <c r="P418" s="294"/>
      <c r="Q418" s="294"/>
      <c r="R418" s="295"/>
      <c r="S418" s="297"/>
      <c r="T418" s="297"/>
      <c r="U418" s="297"/>
      <c r="V418" s="297"/>
    </row>
    <row r="419" spans="1:22" s="296" customFormat="1" ht="12.75">
      <c r="A419" s="56"/>
      <c r="B419" s="11"/>
      <c r="C419" s="11" t="s">
        <v>296</v>
      </c>
      <c r="D419" s="11"/>
      <c r="E419" s="11" t="s">
        <v>297</v>
      </c>
      <c r="F419" s="11">
        <v>16</v>
      </c>
      <c r="G419" s="11"/>
      <c r="H419" s="11"/>
      <c r="I419" s="11"/>
      <c r="J419" s="4"/>
      <c r="K419" s="11"/>
      <c r="L419" s="11"/>
      <c r="M419" s="11"/>
      <c r="N419" s="4"/>
      <c r="O419" s="293"/>
      <c r="P419" s="294"/>
      <c r="Q419" s="294"/>
      <c r="R419" s="295"/>
      <c r="S419" s="297"/>
      <c r="T419" s="297"/>
      <c r="U419" s="297"/>
      <c r="V419" s="297"/>
    </row>
    <row r="420" spans="1:22" s="296" customFormat="1" ht="12.75">
      <c r="A420" s="56"/>
      <c r="B420" s="11"/>
      <c r="C420" s="11" t="s">
        <v>654</v>
      </c>
      <c r="D420" s="11"/>
      <c r="E420" s="11" t="s">
        <v>205</v>
      </c>
      <c r="F420" s="11">
        <v>3</v>
      </c>
      <c r="G420" s="11"/>
      <c r="H420" s="11"/>
      <c r="I420" s="11"/>
      <c r="J420" s="4"/>
      <c r="K420" s="11"/>
      <c r="L420" s="11"/>
      <c r="M420" s="11"/>
      <c r="N420" s="4"/>
      <c r="O420" s="293"/>
      <c r="P420" s="294"/>
      <c r="Q420" s="294"/>
      <c r="R420" s="295"/>
      <c r="S420" s="297"/>
      <c r="T420" s="297"/>
      <c r="U420" s="297"/>
      <c r="V420" s="297"/>
    </row>
    <row r="421" spans="1:22" s="296" customFormat="1" ht="12.75">
      <c r="A421" s="56"/>
      <c r="B421" s="11"/>
      <c r="C421" s="11" t="s">
        <v>309</v>
      </c>
      <c r="D421" s="11"/>
      <c r="E421" s="11" t="s">
        <v>308</v>
      </c>
      <c r="F421" s="11">
        <v>70</v>
      </c>
      <c r="G421" s="11"/>
      <c r="H421" s="11">
        <v>0</v>
      </c>
      <c r="I421" s="11"/>
      <c r="J421" s="4"/>
      <c r="K421" s="11"/>
      <c r="L421" s="11"/>
      <c r="M421" s="11"/>
      <c r="N421" s="4"/>
      <c r="O421" s="293"/>
      <c r="P421" s="294"/>
      <c r="Q421" s="294"/>
      <c r="R421" s="295"/>
      <c r="S421" s="297"/>
      <c r="T421" s="297"/>
      <c r="U421" s="297"/>
      <c r="V421" s="297"/>
    </row>
    <row r="422" spans="1:22" s="296" customFormat="1" ht="12.75">
      <c r="A422" s="56"/>
      <c r="B422" s="11"/>
      <c r="C422" s="11" t="s">
        <v>586</v>
      </c>
      <c r="D422" s="11"/>
      <c r="E422" s="11" t="s">
        <v>290</v>
      </c>
      <c r="F422" s="11">
        <v>2</v>
      </c>
      <c r="G422" s="11"/>
      <c r="H422" s="11"/>
      <c r="I422" s="11"/>
      <c r="J422" s="4"/>
      <c r="K422" s="11"/>
      <c r="L422" s="11"/>
      <c r="M422" s="11"/>
      <c r="N422" s="4"/>
      <c r="O422" s="293"/>
      <c r="P422" s="294"/>
      <c r="Q422" s="294"/>
      <c r="R422" s="295"/>
      <c r="S422" s="297"/>
      <c r="T422" s="297"/>
      <c r="U422" s="297"/>
      <c r="V422" s="297"/>
    </row>
    <row r="423" spans="1:22" s="296" customFormat="1" ht="12.75">
      <c r="A423" s="56"/>
      <c r="B423" s="11"/>
      <c r="C423" s="11" t="s">
        <v>252</v>
      </c>
      <c r="D423" s="11"/>
      <c r="E423" s="11" t="s">
        <v>253</v>
      </c>
      <c r="F423" s="11">
        <v>39</v>
      </c>
      <c r="G423" s="11"/>
      <c r="H423" s="11"/>
      <c r="I423" s="11"/>
      <c r="J423" s="4"/>
      <c r="K423" s="11"/>
      <c r="L423" s="11"/>
      <c r="M423" s="11"/>
      <c r="N423" s="4"/>
      <c r="O423" s="293"/>
      <c r="P423" s="294"/>
      <c r="Q423" s="294"/>
      <c r="R423" s="295"/>
      <c r="S423" s="297"/>
      <c r="T423" s="297"/>
      <c r="U423" s="297"/>
      <c r="V423" s="297"/>
    </row>
    <row r="424" spans="1:22" s="296" customFormat="1" ht="12.75">
      <c r="A424" s="56"/>
      <c r="B424" s="11"/>
      <c r="C424" s="11" t="s">
        <v>260</v>
      </c>
      <c r="D424" s="11"/>
      <c r="E424" s="11" t="s">
        <v>261</v>
      </c>
      <c r="F424" s="11">
        <v>30</v>
      </c>
      <c r="G424" s="11"/>
      <c r="H424" s="11">
        <v>0</v>
      </c>
      <c r="I424" s="11"/>
      <c r="J424" s="4"/>
      <c r="K424" s="11"/>
      <c r="L424" s="11"/>
      <c r="M424" s="11"/>
      <c r="N424" s="4"/>
      <c r="O424" s="293"/>
      <c r="P424" s="294"/>
      <c r="Q424" s="294"/>
      <c r="R424" s="295"/>
      <c r="S424" s="297"/>
      <c r="T424" s="297"/>
      <c r="U424" s="297"/>
      <c r="V424" s="297"/>
    </row>
    <row r="425" spans="1:22" s="296" customFormat="1" ht="12.75">
      <c r="A425" s="56"/>
      <c r="B425" s="11"/>
      <c r="C425" s="11" t="s">
        <v>482</v>
      </c>
      <c r="D425" s="11"/>
      <c r="E425" s="11" t="s">
        <v>483</v>
      </c>
      <c r="F425" s="11">
        <v>44</v>
      </c>
      <c r="G425" s="11"/>
      <c r="H425" s="11"/>
      <c r="I425" s="11"/>
      <c r="J425" s="4"/>
      <c r="K425" s="11"/>
      <c r="L425" s="11"/>
      <c r="M425" s="11"/>
      <c r="N425" s="4"/>
      <c r="O425" s="293"/>
      <c r="P425" s="294"/>
      <c r="Q425" s="294"/>
      <c r="R425" s="295"/>
      <c r="S425" s="297"/>
      <c r="T425" s="297"/>
      <c r="U425" s="297"/>
      <c r="V425" s="297"/>
    </row>
    <row r="426" spans="1:22" s="296" customFormat="1" ht="12.75">
      <c r="A426" s="56"/>
      <c r="B426" s="11"/>
      <c r="C426" s="11" t="s">
        <v>496</v>
      </c>
      <c r="D426" s="11"/>
      <c r="E426" s="11" t="s">
        <v>495</v>
      </c>
      <c r="F426" s="11">
        <v>119</v>
      </c>
      <c r="G426" s="11"/>
      <c r="H426" s="11">
        <v>0</v>
      </c>
      <c r="I426" s="11"/>
      <c r="J426" s="4"/>
      <c r="K426" s="11"/>
      <c r="L426" s="11"/>
      <c r="M426" s="11"/>
      <c r="N426" s="4"/>
      <c r="O426" s="293"/>
      <c r="P426" s="294"/>
      <c r="Q426" s="294"/>
      <c r="R426" s="295"/>
      <c r="S426" s="297"/>
      <c r="T426" s="297"/>
      <c r="U426" s="297"/>
      <c r="V426" s="297"/>
    </row>
    <row r="427" spans="1:22" s="296" customFormat="1" ht="12.75">
      <c r="A427" s="56"/>
      <c r="B427" s="11"/>
      <c r="C427" s="11" t="s">
        <v>228</v>
      </c>
      <c r="D427" s="11"/>
      <c r="E427" s="11" t="s">
        <v>226</v>
      </c>
      <c r="F427" s="11">
        <v>52</v>
      </c>
      <c r="G427" s="11"/>
      <c r="H427" s="11"/>
      <c r="I427" s="11"/>
      <c r="J427" s="4"/>
      <c r="K427" s="11"/>
      <c r="L427" s="11"/>
      <c r="M427" s="11"/>
      <c r="N427" s="4"/>
      <c r="O427" s="293"/>
      <c r="P427" s="294"/>
      <c r="Q427" s="294"/>
      <c r="R427" s="295"/>
      <c r="S427" s="297"/>
      <c r="T427" s="297"/>
      <c r="U427" s="297"/>
      <c r="V427" s="297"/>
    </row>
    <row r="428" spans="1:22" s="296" customFormat="1" ht="12.75">
      <c r="A428" s="56"/>
      <c r="B428" s="11"/>
      <c r="C428" s="11" t="s">
        <v>604</v>
      </c>
      <c r="D428" s="11"/>
      <c r="E428" s="11" t="s">
        <v>605</v>
      </c>
      <c r="F428" s="11">
        <v>10</v>
      </c>
      <c r="G428" s="11"/>
      <c r="H428" s="11"/>
      <c r="I428" s="11"/>
      <c r="J428" s="4"/>
      <c r="K428" s="11"/>
      <c r="L428" s="11"/>
      <c r="M428" s="11"/>
      <c r="N428" s="4"/>
      <c r="O428" s="293"/>
      <c r="P428" s="294"/>
      <c r="Q428" s="294"/>
      <c r="R428" s="295"/>
      <c r="S428" s="297"/>
      <c r="T428" s="297"/>
      <c r="U428" s="297"/>
      <c r="V428" s="297"/>
    </row>
    <row r="429" spans="1:22" s="296" customFormat="1" ht="12.75">
      <c r="A429" s="56"/>
      <c r="B429" s="11"/>
      <c r="C429" s="11" t="s">
        <v>484</v>
      </c>
      <c r="D429" s="11"/>
      <c r="E429" s="11" t="s">
        <v>485</v>
      </c>
      <c r="F429" s="11">
        <v>16</v>
      </c>
      <c r="G429" s="11"/>
      <c r="H429" s="11"/>
      <c r="I429" s="11"/>
      <c r="J429" s="4"/>
      <c r="K429" s="11"/>
      <c r="L429" s="11"/>
      <c r="M429" s="11"/>
      <c r="N429" s="4"/>
      <c r="O429" s="293"/>
      <c r="P429" s="294"/>
      <c r="Q429" s="294"/>
      <c r="R429" s="295"/>
      <c r="S429" s="297"/>
      <c r="T429" s="297"/>
      <c r="U429" s="297"/>
      <c r="V429" s="297"/>
    </row>
    <row r="430" spans="1:22" s="296" customFormat="1" ht="12.75">
      <c r="A430" s="56"/>
      <c r="B430" s="11"/>
      <c r="C430" s="11" t="s">
        <v>380</v>
      </c>
      <c r="D430" s="11"/>
      <c r="E430" s="11" t="s">
        <v>381</v>
      </c>
      <c r="F430" s="11">
        <v>71</v>
      </c>
      <c r="G430" s="11"/>
      <c r="H430" s="11">
        <v>0</v>
      </c>
      <c r="I430" s="11"/>
      <c r="J430" s="4"/>
      <c r="K430" s="11"/>
      <c r="L430" s="11"/>
      <c r="M430" s="11"/>
      <c r="N430" s="4"/>
      <c r="O430" s="293"/>
      <c r="P430" s="294"/>
      <c r="Q430" s="294"/>
      <c r="R430" s="295"/>
      <c r="S430" s="297"/>
      <c r="T430" s="297"/>
      <c r="U430" s="297"/>
      <c r="V430" s="297"/>
    </row>
    <row r="431" spans="1:22" s="296" customFormat="1" ht="12.75">
      <c r="A431" s="56"/>
      <c r="B431" s="11"/>
      <c r="C431" s="11" t="s">
        <v>206</v>
      </c>
      <c r="D431" s="11"/>
      <c r="E431" s="11" t="s">
        <v>205</v>
      </c>
      <c r="F431" s="11">
        <v>8</v>
      </c>
      <c r="G431" s="11"/>
      <c r="H431" s="11"/>
      <c r="I431" s="11"/>
      <c r="J431" s="4"/>
      <c r="K431" s="11"/>
      <c r="L431" s="11"/>
      <c r="M431" s="11"/>
      <c r="N431" s="4"/>
      <c r="O431" s="293"/>
      <c r="P431" s="294"/>
      <c r="Q431" s="294"/>
      <c r="R431" s="295"/>
      <c r="S431" s="297"/>
      <c r="T431" s="297"/>
      <c r="U431" s="297"/>
      <c r="V431" s="297"/>
    </row>
    <row r="432" spans="1:22" s="296" customFormat="1" ht="12.75">
      <c r="A432" s="56"/>
      <c r="B432" s="11"/>
      <c r="C432" s="11" t="s">
        <v>534</v>
      </c>
      <c r="D432" s="11"/>
      <c r="E432" s="11" t="s">
        <v>535</v>
      </c>
      <c r="F432" s="11">
        <v>2</v>
      </c>
      <c r="G432" s="11"/>
      <c r="H432" s="11"/>
      <c r="I432" s="11"/>
      <c r="J432" s="4"/>
      <c r="K432" s="11"/>
      <c r="L432" s="11"/>
      <c r="M432" s="11"/>
      <c r="N432" s="4"/>
      <c r="O432" s="293"/>
      <c r="P432" s="294"/>
      <c r="Q432" s="294"/>
      <c r="R432" s="295"/>
      <c r="S432" s="297"/>
      <c r="T432" s="297"/>
      <c r="U432" s="297"/>
      <c r="V432" s="297"/>
    </row>
    <row r="433" spans="1:22" s="296" customFormat="1" ht="12.75">
      <c r="A433" s="56"/>
      <c r="B433" s="11"/>
      <c r="C433" s="11" t="s">
        <v>1266</v>
      </c>
      <c r="D433" s="11"/>
      <c r="E433" s="11" t="s">
        <v>205</v>
      </c>
      <c r="F433" s="11">
        <v>11</v>
      </c>
      <c r="G433" s="11"/>
      <c r="H433" s="11"/>
      <c r="I433" s="11"/>
      <c r="J433" s="4"/>
      <c r="K433" s="11"/>
      <c r="L433" s="11"/>
      <c r="M433" s="11"/>
      <c r="N433" s="4"/>
      <c r="O433" s="293"/>
      <c r="P433" s="294"/>
      <c r="Q433" s="294"/>
      <c r="R433" s="295"/>
      <c r="S433" s="297"/>
      <c r="T433" s="297"/>
      <c r="U433" s="297"/>
      <c r="V433" s="297"/>
    </row>
    <row r="434" spans="1:22" s="296" customFormat="1" ht="12.75">
      <c r="A434" s="56"/>
      <c r="B434" s="11"/>
      <c r="C434" s="11" t="s">
        <v>371</v>
      </c>
      <c r="D434" s="11"/>
      <c r="E434" s="11" t="s">
        <v>368</v>
      </c>
      <c r="F434" s="11">
        <v>5</v>
      </c>
      <c r="G434" s="11"/>
      <c r="H434" s="11"/>
      <c r="I434" s="11"/>
      <c r="J434" s="4"/>
      <c r="K434" s="11"/>
      <c r="L434" s="11"/>
      <c r="M434" s="11"/>
      <c r="N434" s="4"/>
      <c r="O434" s="293"/>
      <c r="P434" s="294"/>
      <c r="Q434" s="294"/>
      <c r="R434" s="295"/>
      <c r="S434" s="297"/>
      <c r="T434" s="297"/>
      <c r="U434" s="297"/>
      <c r="V434" s="297"/>
    </row>
    <row r="435" spans="1:22" s="296" customFormat="1" ht="12.75">
      <c r="A435" s="56"/>
      <c r="B435" s="11"/>
      <c r="C435" s="11" t="s">
        <v>486</v>
      </c>
      <c r="D435" s="11"/>
      <c r="E435" s="11" t="s">
        <v>487</v>
      </c>
      <c r="F435" s="11">
        <v>36</v>
      </c>
      <c r="G435" s="11"/>
      <c r="H435" s="11">
        <v>0</v>
      </c>
      <c r="I435" s="11"/>
      <c r="J435" s="4"/>
      <c r="K435" s="11"/>
      <c r="L435" s="11"/>
      <c r="M435" s="11"/>
      <c r="N435" s="4"/>
      <c r="O435" s="293"/>
      <c r="P435" s="294"/>
      <c r="Q435" s="294"/>
      <c r="R435" s="295"/>
      <c r="S435" s="297"/>
      <c r="T435" s="297"/>
      <c r="U435" s="297"/>
      <c r="V435" s="297"/>
    </row>
    <row r="436" spans="1:22" s="296" customFormat="1" ht="12.75">
      <c r="A436" s="56"/>
      <c r="B436" s="11"/>
      <c r="C436" s="11" t="s">
        <v>285</v>
      </c>
      <c r="D436" s="11"/>
      <c r="E436" s="11" t="s">
        <v>286</v>
      </c>
      <c r="F436" s="11">
        <v>10</v>
      </c>
      <c r="G436" s="11"/>
      <c r="H436" s="11">
        <v>0</v>
      </c>
      <c r="I436" s="11"/>
      <c r="J436" s="4"/>
      <c r="K436" s="11"/>
      <c r="L436" s="11"/>
      <c r="M436" s="11"/>
      <c r="N436" s="4"/>
      <c r="O436" s="293"/>
      <c r="P436" s="294"/>
      <c r="Q436" s="294"/>
      <c r="R436" s="295"/>
      <c r="S436" s="297"/>
      <c r="T436" s="297"/>
      <c r="U436" s="297"/>
      <c r="V436" s="297"/>
    </row>
    <row r="437" spans="1:22" s="296" customFormat="1" ht="12.75">
      <c r="A437" s="56"/>
      <c r="B437" s="11"/>
      <c r="C437" s="11" t="s">
        <v>532</v>
      </c>
      <c r="D437" s="11"/>
      <c r="E437" s="11" t="s">
        <v>533</v>
      </c>
      <c r="F437" s="11">
        <v>51</v>
      </c>
      <c r="G437" s="11"/>
      <c r="H437" s="11"/>
      <c r="I437" s="11"/>
      <c r="J437" s="4"/>
      <c r="K437" s="11"/>
      <c r="L437" s="11"/>
      <c r="M437" s="11"/>
      <c r="N437" s="4"/>
      <c r="O437" s="293"/>
      <c r="P437" s="294"/>
      <c r="Q437" s="294"/>
      <c r="R437" s="295"/>
      <c r="S437" s="297"/>
      <c r="T437" s="297"/>
      <c r="U437" s="297"/>
      <c r="V437" s="297"/>
    </row>
    <row r="438" spans="1:22" s="296" customFormat="1" ht="12.75">
      <c r="A438" s="56"/>
      <c r="B438" s="11"/>
      <c r="C438" s="11" t="s">
        <v>262</v>
      </c>
      <c r="D438" s="11"/>
      <c r="E438" s="11" t="s">
        <v>261</v>
      </c>
      <c r="F438" s="11">
        <v>109</v>
      </c>
      <c r="G438" s="11"/>
      <c r="H438" s="11">
        <v>0</v>
      </c>
      <c r="I438" s="11"/>
      <c r="J438" s="4"/>
      <c r="K438" s="11"/>
      <c r="L438" s="11"/>
      <c r="M438" s="11"/>
      <c r="N438" s="4"/>
      <c r="O438" s="293"/>
      <c r="P438" s="294"/>
      <c r="Q438" s="294"/>
      <c r="R438" s="295"/>
      <c r="S438" s="297"/>
      <c r="T438" s="297"/>
      <c r="U438" s="297"/>
      <c r="V438" s="297"/>
    </row>
    <row r="439" spans="1:22" s="296" customFormat="1" ht="12.75">
      <c r="A439" s="56"/>
      <c r="B439" s="11"/>
      <c r="C439" s="11" t="s">
        <v>382</v>
      </c>
      <c r="D439" s="11"/>
      <c r="E439" s="11" t="s">
        <v>383</v>
      </c>
      <c r="F439" s="11">
        <v>18</v>
      </c>
      <c r="G439" s="11"/>
      <c r="H439" s="11"/>
      <c r="I439" s="11"/>
      <c r="J439" s="4"/>
      <c r="K439" s="11"/>
      <c r="L439" s="11"/>
      <c r="M439" s="11"/>
      <c r="N439" s="4"/>
      <c r="O439" s="293"/>
      <c r="P439" s="294"/>
      <c r="Q439" s="294"/>
      <c r="R439" s="295"/>
      <c r="S439" s="297"/>
      <c r="T439" s="297"/>
      <c r="U439" s="297"/>
      <c r="V439" s="297"/>
    </row>
    <row r="440" spans="1:22" s="296" customFormat="1" ht="12.75">
      <c r="A440" s="56"/>
      <c r="B440" s="11"/>
      <c r="C440" s="11" t="s">
        <v>488</v>
      </c>
      <c r="D440" s="11"/>
      <c r="E440" s="11" t="s">
        <v>489</v>
      </c>
      <c r="F440" s="11">
        <v>5</v>
      </c>
      <c r="G440" s="11"/>
      <c r="H440" s="11"/>
      <c r="I440" s="11"/>
      <c r="J440" s="4"/>
      <c r="K440" s="11"/>
      <c r="L440" s="11"/>
      <c r="M440" s="11"/>
      <c r="N440" s="4"/>
      <c r="O440" s="293"/>
      <c r="P440" s="294"/>
      <c r="Q440" s="294"/>
      <c r="R440" s="295"/>
      <c r="S440" s="297"/>
      <c r="T440" s="297"/>
      <c r="U440" s="297"/>
      <c r="V440" s="297"/>
    </row>
    <row r="441" spans="1:22" s="296" customFormat="1" ht="12.75">
      <c r="A441" s="56"/>
      <c r="B441" s="11"/>
      <c r="C441" s="11" t="s">
        <v>322</v>
      </c>
      <c r="D441" s="11"/>
      <c r="E441" s="11" t="s">
        <v>321</v>
      </c>
      <c r="F441" s="11">
        <v>4</v>
      </c>
      <c r="G441" s="11"/>
      <c r="H441" s="11">
        <v>0</v>
      </c>
      <c r="I441" s="11"/>
      <c r="J441" s="4"/>
      <c r="K441" s="11"/>
      <c r="L441" s="11"/>
      <c r="M441" s="11"/>
      <c r="N441" s="4"/>
      <c r="O441" s="293"/>
      <c r="P441" s="294"/>
      <c r="Q441" s="294"/>
      <c r="R441" s="295"/>
      <c r="S441" s="297"/>
      <c r="T441" s="297"/>
      <c r="U441" s="297"/>
      <c r="V441" s="297"/>
    </row>
    <row r="442" spans="1:22" s="296" customFormat="1" ht="12.75">
      <c r="A442" s="56"/>
      <c r="B442" s="11"/>
      <c r="C442" s="11" t="s">
        <v>359</v>
      </c>
      <c r="D442" s="11"/>
      <c r="E442" s="11" t="s">
        <v>356</v>
      </c>
      <c r="F442" s="11">
        <v>11</v>
      </c>
      <c r="G442" s="11"/>
      <c r="H442" s="11"/>
      <c r="I442" s="11"/>
      <c r="J442" s="4"/>
      <c r="K442" s="11"/>
      <c r="L442" s="11"/>
      <c r="M442" s="11"/>
      <c r="N442" s="4"/>
      <c r="O442" s="293"/>
      <c r="P442" s="294"/>
      <c r="Q442" s="294"/>
      <c r="R442" s="295"/>
      <c r="S442" s="297"/>
      <c r="T442" s="297"/>
      <c r="U442" s="297"/>
      <c r="V442" s="297"/>
    </row>
    <row r="443" spans="1:22" s="296" customFormat="1" ht="12.75">
      <c r="A443" s="56"/>
      <c r="B443" s="11"/>
      <c r="C443" s="11" t="s">
        <v>404</v>
      </c>
      <c r="D443" s="11"/>
      <c r="E443" s="11" t="s">
        <v>397</v>
      </c>
      <c r="F443" s="11">
        <v>1</v>
      </c>
      <c r="G443" s="11"/>
      <c r="H443" s="11"/>
      <c r="I443" s="11"/>
      <c r="J443" s="4"/>
      <c r="K443" s="11"/>
      <c r="L443" s="11"/>
      <c r="M443" s="11"/>
      <c r="N443" s="4"/>
      <c r="O443" s="293"/>
      <c r="P443" s="294"/>
      <c r="Q443" s="294"/>
      <c r="R443" s="295"/>
      <c r="S443" s="297"/>
      <c r="T443" s="297"/>
      <c r="U443" s="297"/>
      <c r="V443" s="297"/>
    </row>
    <row r="444" spans="1:22" s="296" customFormat="1" ht="12.75">
      <c r="A444" s="56"/>
      <c r="B444" s="11"/>
      <c r="C444" s="11" t="s">
        <v>404</v>
      </c>
      <c r="D444" s="11"/>
      <c r="E444" s="11" t="s">
        <v>401</v>
      </c>
      <c r="F444" s="11">
        <v>133</v>
      </c>
      <c r="G444" s="11">
        <v>1</v>
      </c>
      <c r="H444" s="11">
        <v>0</v>
      </c>
      <c r="I444" s="11"/>
      <c r="J444" s="4"/>
      <c r="K444" s="11"/>
      <c r="L444" s="11"/>
      <c r="M444" s="11"/>
      <c r="N444" s="4"/>
      <c r="O444" s="293"/>
      <c r="P444" s="294"/>
      <c r="Q444" s="294"/>
      <c r="R444" s="295"/>
      <c r="S444" s="297"/>
      <c r="T444" s="297"/>
      <c r="U444" s="297"/>
      <c r="V444" s="297"/>
    </row>
    <row r="445" spans="1:22" s="296" customFormat="1" ht="12.75">
      <c r="A445" s="56"/>
      <c r="B445" s="11"/>
      <c r="C445" s="11" t="s">
        <v>577</v>
      </c>
      <c r="D445" s="11"/>
      <c r="E445" s="11" t="s">
        <v>578</v>
      </c>
      <c r="F445" s="11">
        <v>56</v>
      </c>
      <c r="G445" s="11"/>
      <c r="H445" s="11">
        <v>0</v>
      </c>
      <c r="I445" s="11"/>
      <c r="J445" s="4"/>
      <c r="K445" s="11"/>
      <c r="L445" s="11"/>
      <c r="M445" s="11"/>
      <c r="N445" s="4"/>
      <c r="O445" s="293"/>
      <c r="P445" s="294"/>
      <c r="Q445" s="294"/>
      <c r="R445" s="295"/>
      <c r="S445" s="297"/>
      <c r="T445" s="297"/>
      <c r="U445" s="297"/>
      <c r="V445" s="297"/>
    </row>
    <row r="446" spans="1:22" s="296" customFormat="1" ht="12.75">
      <c r="A446" s="56"/>
      <c r="B446" s="11"/>
      <c r="C446" s="11" t="s">
        <v>263</v>
      </c>
      <c r="D446" s="11"/>
      <c r="E446" s="11" t="s">
        <v>264</v>
      </c>
      <c r="F446" s="11">
        <v>28</v>
      </c>
      <c r="G446" s="11"/>
      <c r="H446" s="11"/>
      <c r="I446" s="11"/>
      <c r="J446" s="4"/>
      <c r="K446" s="11"/>
      <c r="L446" s="11"/>
      <c r="M446" s="11"/>
      <c r="N446" s="4"/>
      <c r="O446" s="293"/>
      <c r="P446" s="294"/>
      <c r="Q446" s="294"/>
      <c r="R446" s="295"/>
      <c r="S446" s="297"/>
      <c r="T446" s="297"/>
      <c r="U446" s="297"/>
      <c r="V446" s="297"/>
    </row>
    <row r="447" spans="1:22" s="296" customFormat="1" ht="12.75">
      <c r="A447" s="56"/>
      <c r="B447" s="11"/>
      <c r="C447" s="11" t="s">
        <v>499</v>
      </c>
      <c r="D447" s="11"/>
      <c r="E447" s="11" t="s">
        <v>500</v>
      </c>
      <c r="F447" s="11">
        <v>19</v>
      </c>
      <c r="G447" s="11"/>
      <c r="H447" s="11">
        <v>0</v>
      </c>
      <c r="I447" s="11"/>
      <c r="J447" s="4"/>
      <c r="K447" s="11"/>
      <c r="L447" s="11"/>
      <c r="M447" s="11"/>
      <c r="N447" s="4"/>
      <c r="O447" s="293"/>
      <c r="P447" s="294"/>
      <c r="Q447" s="294"/>
      <c r="R447" s="295"/>
      <c r="S447" s="297"/>
      <c r="T447" s="297"/>
      <c r="U447" s="297"/>
      <c r="V447" s="297"/>
    </row>
    <row r="448" spans="1:22" s="296" customFormat="1" ht="12.75">
      <c r="A448" s="56"/>
      <c r="B448" s="11"/>
      <c r="C448" s="11" t="s">
        <v>503</v>
      </c>
      <c r="D448" s="11"/>
      <c r="E448" s="11" t="s">
        <v>502</v>
      </c>
      <c r="F448" s="11">
        <v>56</v>
      </c>
      <c r="G448" s="11"/>
      <c r="H448" s="11">
        <v>0</v>
      </c>
      <c r="I448" s="11"/>
      <c r="J448" s="4"/>
      <c r="K448" s="11"/>
      <c r="L448" s="11"/>
      <c r="M448" s="11"/>
      <c r="N448" s="4"/>
      <c r="O448" s="293"/>
      <c r="P448" s="294"/>
      <c r="Q448" s="294"/>
      <c r="R448" s="295"/>
      <c r="S448" s="297"/>
      <c r="T448" s="297"/>
      <c r="U448" s="297"/>
      <c r="V448" s="297"/>
    </row>
    <row r="449" spans="1:22" s="296" customFormat="1" ht="12.75">
      <c r="A449" s="56"/>
      <c r="B449" s="11"/>
      <c r="C449" s="11" t="s">
        <v>557</v>
      </c>
      <c r="D449" s="11"/>
      <c r="E449" s="11" t="s">
        <v>505</v>
      </c>
      <c r="F449" s="11">
        <v>34</v>
      </c>
      <c r="G449" s="11"/>
      <c r="H449" s="11">
        <v>0</v>
      </c>
      <c r="I449" s="11"/>
      <c r="J449" s="4"/>
      <c r="K449" s="11"/>
      <c r="L449" s="11"/>
      <c r="M449" s="11"/>
      <c r="N449" s="4"/>
      <c r="O449" s="293"/>
      <c r="P449" s="294"/>
      <c r="Q449" s="294"/>
      <c r="R449" s="295"/>
      <c r="S449" s="297"/>
      <c r="T449" s="297"/>
      <c r="U449" s="297"/>
      <c r="V449" s="297"/>
    </row>
    <row r="450" spans="1:22" s="296" customFormat="1" ht="12.75">
      <c r="A450" s="56"/>
      <c r="B450" s="11"/>
      <c r="C450" s="11" t="s">
        <v>599</v>
      </c>
      <c r="D450" s="11"/>
      <c r="E450" s="11" t="s">
        <v>336</v>
      </c>
      <c r="F450" s="11">
        <v>1</v>
      </c>
      <c r="G450" s="11"/>
      <c r="H450" s="11"/>
      <c r="I450" s="11"/>
      <c r="J450" s="4"/>
      <c r="K450" s="11"/>
      <c r="L450" s="11"/>
      <c r="M450" s="11"/>
      <c r="N450" s="4"/>
      <c r="O450" s="293"/>
      <c r="P450" s="294"/>
      <c r="Q450" s="294"/>
      <c r="R450" s="295"/>
      <c r="S450" s="297"/>
      <c r="T450" s="297"/>
      <c r="U450" s="297"/>
      <c r="V450" s="297"/>
    </row>
    <row r="451" spans="1:22" s="296" customFormat="1" ht="12.75">
      <c r="A451" s="56"/>
      <c r="B451" s="11"/>
      <c r="C451" s="11" t="s">
        <v>544</v>
      </c>
      <c r="D451" s="11"/>
      <c r="E451" s="11" t="s">
        <v>266</v>
      </c>
      <c r="F451" s="11">
        <v>39</v>
      </c>
      <c r="G451" s="11"/>
      <c r="H451" s="11"/>
      <c r="I451" s="11"/>
      <c r="J451" s="4"/>
      <c r="K451" s="11"/>
      <c r="L451" s="11"/>
      <c r="M451" s="11"/>
      <c r="N451" s="4"/>
      <c r="O451" s="293"/>
      <c r="P451" s="294"/>
      <c r="Q451" s="294"/>
      <c r="R451" s="295"/>
      <c r="S451" s="297"/>
      <c r="T451" s="297"/>
      <c r="U451" s="297"/>
      <c r="V451" s="297"/>
    </row>
    <row r="452" spans="1:22" s="296" customFormat="1" ht="12.75">
      <c r="A452" s="56"/>
      <c r="B452" s="11"/>
      <c r="C452" s="11" t="s">
        <v>267</v>
      </c>
      <c r="D452" s="11"/>
      <c r="E452" s="11" t="s">
        <v>268</v>
      </c>
      <c r="F452" s="11">
        <v>130</v>
      </c>
      <c r="G452" s="11">
        <v>1</v>
      </c>
      <c r="H452" s="11">
        <v>0</v>
      </c>
      <c r="I452" s="11"/>
      <c r="J452" s="4"/>
      <c r="K452" s="11"/>
      <c r="L452" s="11"/>
      <c r="M452" s="11"/>
      <c r="N452" s="4"/>
      <c r="O452" s="293"/>
      <c r="P452" s="294"/>
      <c r="Q452" s="294"/>
      <c r="R452" s="295"/>
      <c r="S452" s="297"/>
      <c r="T452" s="297"/>
      <c r="U452" s="297"/>
      <c r="V452" s="297"/>
    </row>
    <row r="453" spans="1:22" s="296" customFormat="1" ht="12.75">
      <c r="A453" s="56"/>
      <c r="B453" s="11"/>
      <c r="C453" s="11" t="s">
        <v>304</v>
      </c>
      <c r="D453" s="11"/>
      <c r="E453" s="11" t="s">
        <v>303</v>
      </c>
      <c r="F453" s="11">
        <v>1</v>
      </c>
      <c r="G453" s="11"/>
      <c r="H453" s="11"/>
      <c r="I453" s="11"/>
      <c r="J453" s="4"/>
      <c r="K453" s="11"/>
      <c r="L453" s="11"/>
      <c r="M453" s="11"/>
      <c r="N453" s="4"/>
      <c r="O453" s="293"/>
      <c r="P453" s="294"/>
      <c r="Q453" s="294"/>
      <c r="R453" s="295"/>
      <c r="S453" s="297"/>
      <c r="T453" s="297"/>
      <c r="U453" s="297"/>
      <c r="V453" s="297"/>
    </row>
    <row r="454" spans="1:22" s="296" customFormat="1" ht="12.75">
      <c r="A454" s="56"/>
      <c r="B454" s="11"/>
      <c r="C454" s="11" t="s">
        <v>592</v>
      </c>
      <c r="D454" s="11"/>
      <c r="E454" s="11" t="s">
        <v>303</v>
      </c>
      <c r="F454" s="11">
        <v>1</v>
      </c>
      <c r="G454" s="11"/>
      <c r="H454" s="11"/>
      <c r="I454" s="11"/>
      <c r="J454" s="4"/>
      <c r="K454" s="11"/>
      <c r="L454" s="11"/>
      <c r="M454" s="11"/>
      <c r="N454" s="4"/>
      <c r="O454" s="293"/>
      <c r="P454" s="294"/>
      <c r="Q454" s="294"/>
      <c r="R454" s="295"/>
      <c r="S454" s="297"/>
      <c r="T454" s="297"/>
      <c r="U454" s="297"/>
      <c r="V454" s="297"/>
    </row>
    <row r="455" spans="1:22" s="296" customFormat="1" ht="12.75">
      <c r="A455" s="56"/>
      <c r="B455" s="11"/>
      <c r="C455" s="11" t="s">
        <v>249</v>
      </c>
      <c r="D455" s="11"/>
      <c r="E455" s="11" t="s">
        <v>243</v>
      </c>
      <c r="F455" s="11">
        <v>4</v>
      </c>
      <c r="G455" s="11"/>
      <c r="H455" s="11"/>
      <c r="I455" s="11"/>
      <c r="J455" s="4"/>
      <c r="K455" s="11"/>
      <c r="L455" s="11"/>
      <c r="M455" s="11"/>
      <c r="N455" s="4"/>
      <c r="O455" s="293"/>
      <c r="P455" s="294"/>
      <c r="Q455" s="294"/>
      <c r="R455" s="295"/>
      <c r="S455" s="297"/>
      <c r="T455" s="297"/>
      <c r="U455" s="297"/>
      <c r="V455" s="297"/>
    </row>
    <row r="456" spans="1:22" s="296" customFormat="1" ht="12.75">
      <c r="A456" s="56"/>
      <c r="B456" s="11"/>
      <c r="C456" s="11" t="s">
        <v>511</v>
      </c>
      <c r="D456" s="11"/>
      <c r="E456" s="11" t="s">
        <v>510</v>
      </c>
      <c r="F456" s="11">
        <v>128</v>
      </c>
      <c r="G456" s="11"/>
      <c r="H456" s="11">
        <v>0</v>
      </c>
      <c r="I456" s="11"/>
      <c r="J456" s="4"/>
      <c r="K456" s="11"/>
      <c r="L456" s="11"/>
      <c r="M456" s="11"/>
      <c r="N456" s="4"/>
      <c r="O456" s="293"/>
      <c r="P456" s="294"/>
      <c r="Q456" s="294"/>
      <c r="R456" s="295"/>
      <c r="S456" s="297"/>
      <c r="T456" s="297"/>
      <c r="U456" s="297"/>
      <c r="V456" s="297"/>
    </row>
    <row r="457" spans="1:22" s="296" customFormat="1" ht="12.75">
      <c r="A457" s="56"/>
      <c r="B457" s="11"/>
      <c r="C457" s="11" t="s">
        <v>515</v>
      </c>
      <c r="D457" s="11"/>
      <c r="E457" s="11" t="s">
        <v>514</v>
      </c>
      <c r="F457" s="11">
        <v>17</v>
      </c>
      <c r="G457" s="11"/>
      <c r="H457" s="11"/>
      <c r="I457" s="11"/>
      <c r="J457" s="4"/>
      <c r="K457" s="11"/>
      <c r="L457" s="11"/>
      <c r="M457" s="11"/>
      <c r="N457" s="4"/>
      <c r="O457" s="293"/>
      <c r="P457" s="294"/>
      <c r="Q457" s="294"/>
      <c r="R457" s="295"/>
      <c r="S457" s="297"/>
      <c r="T457" s="297"/>
      <c r="U457" s="297"/>
      <c r="V457" s="297"/>
    </row>
    <row r="458" spans="1:22" s="296" customFormat="1" ht="12.75">
      <c r="A458" s="56"/>
      <c r="B458" s="11"/>
      <c r="C458" s="11" t="s">
        <v>516</v>
      </c>
      <c r="D458" s="11"/>
      <c r="E458" s="11" t="s">
        <v>517</v>
      </c>
      <c r="F458" s="11">
        <v>32</v>
      </c>
      <c r="G458" s="11"/>
      <c r="H458" s="11">
        <v>0</v>
      </c>
      <c r="I458" s="11"/>
      <c r="J458" s="4"/>
      <c r="K458" s="11"/>
      <c r="L458" s="11"/>
      <c r="M458" s="11"/>
      <c r="N458" s="4"/>
      <c r="O458" s="293"/>
      <c r="P458" s="294"/>
      <c r="Q458" s="294"/>
      <c r="R458" s="295"/>
      <c r="S458" s="297"/>
      <c r="T458" s="297"/>
      <c r="U458" s="297"/>
      <c r="V458" s="297"/>
    </row>
    <row r="459" spans="1:22" s="296" customFormat="1" ht="12.75">
      <c r="A459" s="56"/>
      <c r="B459" s="11"/>
      <c r="C459" s="11" t="s">
        <v>518</v>
      </c>
      <c r="D459" s="11"/>
      <c r="E459" s="11" t="s">
        <v>519</v>
      </c>
      <c r="F459" s="11">
        <v>11</v>
      </c>
      <c r="G459" s="11"/>
      <c r="H459" s="11">
        <v>0</v>
      </c>
      <c r="I459" s="11"/>
      <c r="J459" s="4"/>
      <c r="K459" s="11"/>
      <c r="L459" s="11"/>
      <c r="M459" s="11"/>
      <c r="N459" s="4"/>
      <c r="O459" s="293"/>
      <c r="P459" s="294"/>
      <c r="Q459" s="294"/>
      <c r="R459" s="295"/>
      <c r="S459" s="297"/>
      <c r="T459" s="297"/>
      <c r="U459" s="297"/>
      <c r="V459" s="297"/>
    </row>
    <row r="460" spans="1:22" s="296" customFormat="1" ht="12.75">
      <c r="A460" s="56"/>
      <c r="B460" s="11"/>
      <c r="C460" s="11" t="s">
        <v>614</v>
      </c>
      <c r="D460" s="11"/>
      <c r="E460" s="11" t="s">
        <v>433</v>
      </c>
      <c r="F460" s="11">
        <v>3</v>
      </c>
      <c r="G460" s="11"/>
      <c r="H460" s="11"/>
      <c r="I460" s="11"/>
      <c r="J460" s="4"/>
      <c r="K460" s="11"/>
      <c r="L460" s="11"/>
      <c r="M460" s="11"/>
      <c r="N460" s="4"/>
      <c r="O460" s="293"/>
      <c r="P460" s="294"/>
      <c r="Q460" s="294"/>
      <c r="R460" s="295"/>
      <c r="S460" s="297"/>
      <c r="T460" s="297"/>
      <c r="U460" s="297"/>
      <c r="V460" s="297"/>
    </row>
    <row r="461" spans="1:22" s="296" customFormat="1" ht="12.75">
      <c r="A461" s="56"/>
      <c r="B461" s="11"/>
      <c r="C461" s="11" t="s">
        <v>387</v>
      </c>
      <c r="D461" s="11"/>
      <c r="E461" s="11" t="s">
        <v>388</v>
      </c>
      <c r="F461" s="11">
        <v>107</v>
      </c>
      <c r="G461" s="11"/>
      <c r="H461" s="11">
        <v>0</v>
      </c>
      <c r="I461" s="11"/>
      <c r="J461" s="4"/>
      <c r="K461" s="11"/>
      <c r="L461" s="11"/>
      <c r="M461" s="11"/>
      <c r="N461" s="4"/>
      <c r="O461" s="293"/>
      <c r="P461" s="294"/>
      <c r="Q461" s="294"/>
      <c r="R461" s="295"/>
      <c r="S461" s="297"/>
      <c r="T461" s="297"/>
      <c r="U461" s="297"/>
      <c r="V461" s="297"/>
    </row>
    <row r="462" spans="1:22" s="296" customFormat="1" ht="12.75">
      <c r="A462" s="56"/>
      <c r="B462" s="11"/>
      <c r="C462" s="11" t="s">
        <v>389</v>
      </c>
      <c r="D462" s="11"/>
      <c r="E462" s="11" t="s">
        <v>390</v>
      </c>
      <c r="F462" s="11">
        <v>107</v>
      </c>
      <c r="G462" s="11"/>
      <c r="H462" s="11"/>
      <c r="I462" s="11"/>
      <c r="J462" s="4"/>
      <c r="K462" s="11"/>
      <c r="L462" s="11"/>
      <c r="M462" s="11"/>
      <c r="N462" s="4"/>
      <c r="O462" s="293"/>
      <c r="P462" s="294"/>
      <c r="Q462" s="294"/>
      <c r="R462" s="295"/>
      <c r="S462" s="297"/>
      <c r="T462" s="297"/>
      <c r="U462" s="297"/>
      <c r="V462" s="297"/>
    </row>
    <row r="463" spans="1:22" s="296" customFormat="1" ht="12.75">
      <c r="A463" s="56"/>
      <c r="B463" s="11"/>
      <c r="C463" s="11" t="s">
        <v>391</v>
      </c>
      <c r="D463" s="11"/>
      <c r="E463" s="11" t="s">
        <v>392</v>
      </c>
      <c r="F463" s="11">
        <v>21</v>
      </c>
      <c r="G463" s="11"/>
      <c r="H463" s="11"/>
      <c r="I463" s="11"/>
      <c r="J463" s="4"/>
      <c r="K463" s="11"/>
      <c r="L463" s="11"/>
      <c r="M463" s="11"/>
      <c r="N463" s="4"/>
      <c r="O463" s="293"/>
      <c r="P463" s="294"/>
      <c r="Q463" s="294"/>
      <c r="R463" s="295"/>
      <c r="S463" s="297"/>
      <c r="T463" s="297"/>
      <c r="U463" s="297"/>
      <c r="V463" s="297"/>
    </row>
    <row r="464" spans="1:22" s="296" customFormat="1" ht="12.75">
      <c r="A464" s="56"/>
      <c r="B464" s="11"/>
      <c r="C464" s="11" t="s">
        <v>384</v>
      </c>
      <c r="D464" s="11"/>
      <c r="E464" s="11" t="s">
        <v>383</v>
      </c>
      <c r="F464" s="11">
        <v>19</v>
      </c>
      <c r="G464" s="11"/>
      <c r="H464" s="11"/>
      <c r="I464" s="11"/>
      <c r="J464" s="4"/>
      <c r="K464" s="11"/>
      <c r="L464" s="11"/>
      <c r="M464" s="11"/>
      <c r="N464" s="4"/>
      <c r="O464" s="293"/>
      <c r="P464" s="294"/>
      <c r="Q464" s="294"/>
      <c r="R464" s="295"/>
      <c r="S464" s="297"/>
      <c r="T464" s="297"/>
      <c r="U464" s="297"/>
      <c r="V464" s="297"/>
    </row>
    <row r="465" spans="1:22" s="296" customFormat="1" ht="12.75">
      <c r="A465" s="56"/>
      <c r="B465" s="11"/>
      <c r="C465" s="11" t="s">
        <v>305</v>
      </c>
      <c r="D465" s="11"/>
      <c r="E465" s="11" t="s">
        <v>303</v>
      </c>
      <c r="F465" s="11">
        <v>26</v>
      </c>
      <c r="G465" s="11"/>
      <c r="H465" s="11">
        <v>0</v>
      </c>
      <c r="I465" s="11"/>
      <c r="J465" s="4"/>
      <c r="K465" s="11"/>
      <c r="L465" s="11"/>
      <c r="M465" s="11"/>
      <c r="N465" s="4"/>
      <c r="O465" s="293"/>
      <c r="P465" s="294"/>
      <c r="Q465" s="294"/>
      <c r="R465" s="295"/>
      <c r="S465" s="297"/>
      <c r="T465" s="297"/>
      <c r="U465" s="297"/>
      <c r="V465" s="297"/>
    </row>
    <row r="466" spans="1:22" s="296" customFormat="1" ht="12.75">
      <c r="A466" s="56"/>
      <c r="B466" s="11"/>
      <c r="C466" s="11" t="s">
        <v>271</v>
      </c>
      <c r="D466" s="11"/>
      <c r="E466" s="11" t="s">
        <v>272</v>
      </c>
      <c r="F466" s="11">
        <v>24</v>
      </c>
      <c r="G466" s="11"/>
      <c r="H466" s="11">
        <v>0</v>
      </c>
      <c r="I466" s="11"/>
      <c r="J466" s="4"/>
      <c r="K466" s="11"/>
      <c r="L466" s="11"/>
      <c r="M466" s="11"/>
      <c r="N466" s="4"/>
      <c r="O466" s="293"/>
      <c r="P466" s="294"/>
      <c r="Q466" s="294"/>
      <c r="R466" s="295"/>
      <c r="S466" s="297"/>
      <c r="T466" s="297"/>
      <c r="U466" s="297"/>
      <c r="V466" s="297"/>
    </row>
    <row r="467" spans="1:22" s="296" customFormat="1" ht="12.75">
      <c r="A467" s="56"/>
      <c r="B467" s="11"/>
      <c r="C467" s="11" t="s">
        <v>276</v>
      </c>
      <c r="D467" s="11"/>
      <c r="E467" s="11" t="s">
        <v>274</v>
      </c>
      <c r="F467" s="11">
        <v>242</v>
      </c>
      <c r="G467" s="11"/>
      <c r="H467" s="11">
        <v>0</v>
      </c>
      <c r="I467" s="11"/>
      <c r="J467" s="4"/>
      <c r="K467" s="11"/>
      <c r="L467" s="11"/>
      <c r="M467" s="11"/>
      <c r="N467" s="4"/>
      <c r="O467" s="293"/>
      <c r="P467" s="294"/>
      <c r="Q467" s="294"/>
      <c r="R467" s="295"/>
      <c r="S467" s="297"/>
      <c r="T467" s="297"/>
      <c r="U467" s="297"/>
      <c r="V467" s="297"/>
    </row>
    <row r="468" spans="1:22" s="296" customFormat="1" ht="12.75">
      <c r="A468" s="56"/>
      <c r="B468" s="11"/>
      <c r="C468" s="11" t="s">
        <v>441</v>
      </c>
      <c r="D468" s="11"/>
      <c r="E468" s="11" t="s">
        <v>438</v>
      </c>
      <c r="F468" s="11">
        <v>20</v>
      </c>
      <c r="G468" s="11"/>
      <c r="H468" s="11">
        <v>0</v>
      </c>
      <c r="I468" s="11"/>
      <c r="J468" s="4"/>
      <c r="K468" s="11"/>
      <c r="L468" s="11"/>
      <c r="M468" s="11"/>
      <c r="N468" s="4"/>
      <c r="O468" s="293"/>
      <c r="P468" s="294"/>
      <c r="Q468" s="294"/>
      <c r="R468" s="295"/>
      <c r="S468" s="297"/>
      <c r="T468" s="297"/>
      <c r="U468" s="297"/>
      <c r="V468" s="297"/>
    </row>
    <row r="469" spans="1:22" s="296" customFormat="1" ht="12.75">
      <c r="A469" s="56"/>
      <c r="B469" s="11"/>
      <c r="C469" s="11" t="s">
        <v>279</v>
      </c>
      <c r="D469" s="11"/>
      <c r="E469" s="11" t="s">
        <v>280</v>
      </c>
      <c r="F469" s="11">
        <v>90</v>
      </c>
      <c r="G469" s="11"/>
      <c r="H469" s="11">
        <v>0</v>
      </c>
      <c r="I469" s="11"/>
      <c r="J469" s="4"/>
      <c r="K469" s="11"/>
      <c r="L469" s="11"/>
      <c r="M469" s="11"/>
      <c r="N469" s="4"/>
      <c r="O469" s="293"/>
      <c r="P469" s="294"/>
      <c r="Q469" s="294"/>
      <c r="R469" s="295"/>
      <c r="S469" s="297"/>
      <c r="T469" s="297"/>
      <c r="U469" s="297"/>
      <c r="V469" s="297"/>
    </row>
    <row r="470" spans="1:22" s="296" customFormat="1" ht="12.75">
      <c r="A470" s="56"/>
      <c r="B470" s="11"/>
      <c r="C470" s="11" t="s">
        <v>399</v>
      </c>
      <c r="D470" s="11"/>
      <c r="E470" s="11" t="s">
        <v>397</v>
      </c>
      <c r="F470" s="11">
        <v>525</v>
      </c>
      <c r="G470" s="11"/>
      <c r="H470" s="11">
        <v>0</v>
      </c>
      <c r="I470" s="11"/>
      <c r="J470" s="4"/>
      <c r="K470" s="11"/>
      <c r="L470" s="11"/>
      <c r="M470" s="11"/>
      <c r="N470" s="4"/>
      <c r="O470" s="293"/>
      <c r="P470" s="294"/>
      <c r="Q470" s="294"/>
      <c r="R470" s="295"/>
      <c r="S470" s="297"/>
      <c r="T470" s="297"/>
      <c r="U470" s="297"/>
      <c r="V470" s="297"/>
    </row>
    <row r="471" spans="1:22" s="296" customFormat="1" ht="12.75">
      <c r="A471" s="56"/>
      <c r="B471" s="11"/>
      <c r="C471" s="11" t="s">
        <v>406</v>
      </c>
      <c r="D471" s="11"/>
      <c r="E471" s="11" t="s">
        <v>407</v>
      </c>
      <c r="F471" s="11">
        <v>20</v>
      </c>
      <c r="G471" s="11"/>
      <c r="H471" s="11"/>
      <c r="I471" s="11"/>
      <c r="J471" s="4"/>
      <c r="K471" s="11"/>
      <c r="L471" s="11"/>
      <c r="M471" s="11"/>
      <c r="N471" s="4"/>
      <c r="O471" s="293"/>
      <c r="P471" s="294"/>
      <c r="Q471" s="294"/>
      <c r="R471" s="295"/>
      <c r="S471" s="297"/>
      <c r="T471" s="297"/>
      <c r="U471" s="297"/>
      <c r="V471" s="297"/>
    </row>
    <row r="472" spans="1:22" s="296" customFormat="1" ht="12.75">
      <c r="A472" s="56"/>
      <c r="B472" s="11"/>
      <c r="C472" s="11" t="s">
        <v>520</v>
      </c>
      <c r="D472" s="11"/>
      <c r="E472" s="11" t="s">
        <v>521</v>
      </c>
      <c r="F472" s="11">
        <v>12</v>
      </c>
      <c r="G472" s="11"/>
      <c r="H472" s="11">
        <v>0</v>
      </c>
      <c r="I472" s="11"/>
      <c r="J472" s="4"/>
      <c r="K472" s="11"/>
      <c r="L472" s="11"/>
      <c r="M472" s="11"/>
      <c r="N472" s="4"/>
      <c r="O472" s="293"/>
      <c r="P472" s="294"/>
      <c r="Q472" s="294"/>
      <c r="R472" s="295"/>
      <c r="S472" s="297"/>
      <c r="T472" s="297"/>
      <c r="U472" s="297"/>
      <c r="V472" s="297"/>
    </row>
    <row r="473" spans="1:22" s="296" customFormat="1" ht="12.75">
      <c r="A473" s="56"/>
      <c r="B473" s="11"/>
      <c r="C473" s="11" t="s">
        <v>522</v>
      </c>
      <c r="D473" s="11"/>
      <c r="E473" s="11" t="s">
        <v>523</v>
      </c>
      <c r="F473" s="11">
        <v>32</v>
      </c>
      <c r="G473" s="11"/>
      <c r="H473" s="11"/>
      <c r="I473" s="11"/>
      <c r="J473" s="4"/>
      <c r="K473" s="11"/>
      <c r="L473" s="11"/>
      <c r="M473" s="11"/>
      <c r="N473" s="4"/>
      <c r="O473" s="293"/>
      <c r="P473" s="294"/>
      <c r="Q473" s="294"/>
      <c r="R473" s="295"/>
      <c r="S473" s="297"/>
      <c r="T473" s="297"/>
      <c r="U473" s="297"/>
      <c r="V473" s="297"/>
    </row>
    <row r="474" spans="1:22" s="296" customFormat="1" ht="12.75">
      <c r="A474" s="56"/>
      <c r="B474" s="11"/>
      <c r="C474" s="11" t="s">
        <v>408</v>
      </c>
      <c r="D474" s="11"/>
      <c r="E474" s="11" t="s">
        <v>409</v>
      </c>
      <c r="F474" s="11">
        <v>20</v>
      </c>
      <c r="G474" s="11"/>
      <c r="H474" s="11"/>
      <c r="I474" s="11"/>
      <c r="J474" s="4"/>
      <c r="K474" s="11"/>
      <c r="L474" s="11"/>
      <c r="M474" s="11"/>
      <c r="N474" s="4"/>
      <c r="O474" s="293"/>
      <c r="P474" s="294"/>
      <c r="Q474" s="294"/>
      <c r="R474" s="295"/>
      <c r="S474" s="297"/>
      <c r="T474" s="297"/>
      <c r="U474" s="297"/>
      <c r="V474" s="297"/>
    </row>
    <row r="475" spans="1:22" s="296" customFormat="1" ht="12.75">
      <c r="A475" s="56"/>
      <c r="B475" s="11"/>
      <c r="C475" s="11" t="s">
        <v>281</v>
      </c>
      <c r="D475" s="11"/>
      <c r="E475" s="11" t="s">
        <v>282</v>
      </c>
      <c r="F475" s="11">
        <v>31</v>
      </c>
      <c r="G475" s="11"/>
      <c r="H475" s="11"/>
      <c r="I475" s="11"/>
      <c r="J475" s="4"/>
      <c r="K475" s="11"/>
      <c r="L475" s="11"/>
      <c r="M475" s="11"/>
      <c r="N475" s="4"/>
      <c r="O475" s="293"/>
      <c r="P475" s="294"/>
      <c r="Q475" s="294"/>
      <c r="R475" s="295"/>
      <c r="S475" s="297"/>
      <c r="T475" s="297"/>
      <c r="U475" s="297"/>
      <c r="V475" s="297"/>
    </row>
    <row r="476" spans="1:22" s="296" customFormat="1" ht="12.75">
      <c r="A476" s="56"/>
      <c r="B476" s="11"/>
      <c r="C476" s="11" t="s">
        <v>524</v>
      </c>
      <c r="D476" s="11"/>
      <c r="E476" s="11" t="s">
        <v>525</v>
      </c>
      <c r="F476" s="11">
        <v>21</v>
      </c>
      <c r="G476" s="11"/>
      <c r="H476" s="11"/>
      <c r="I476" s="11"/>
      <c r="J476" s="4"/>
      <c r="K476" s="11"/>
      <c r="L476" s="11"/>
      <c r="M476" s="11"/>
      <c r="N476" s="4"/>
      <c r="O476" s="293"/>
      <c r="P476" s="294"/>
      <c r="Q476" s="294"/>
      <c r="R476" s="295"/>
      <c r="S476" s="297"/>
      <c r="T476" s="297"/>
      <c r="U476" s="297"/>
      <c r="V476" s="297"/>
    </row>
    <row r="477" spans="1:22" s="296" customFormat="1" ht="12.75">
      <c r="A477" s="56"/>
      <c r="B477" s="11"/>
      <c r="C477" s="11" t="s">
        <v>546</v>
      </c>
      <c r="D477" s="11"/>
      <c r="E477" s="11" t="s">
        <v>284</v>
      </c>
      <c r="F477" s="11">
        <v>4</v>
      </c>
      <c r="G477" s="11"/>
      <c r="H477" s="11"/>
      <c r="I477" s="11"/>
      <c r="J477" s="4"/>
      <c r="K477" s="11"/>
      <c r="L477" s="11"/>
      <c r="M477" s="11"/>
      <c r="N477" s="4"/>
      <c r="O477" s="293"/>
      <c r="P477" s="294"/>
      <c r="Q477" s="294"/>
      <c r="R477" s="295"/>
      <c r="S477" s="297"/>
      <c r="T477" s="297"/>
      <c r="U477" s="297"/>
      <c r="V477" s="297"/>
    </row>
    <row r="478" spans="1:22" s="296" customFormat="1" ht="12.75">
      <c r="A478" s="56"/>
      <c r="B478" s="11"/>
      <c r="C478" s="11" t="s">
        <v>250</v>
      </c>
      <c r="D478" s="11"/>
      <c r="E478" s="11" t="s">
        <v>243</v>
      </c>
      <c r="F478" s="11">
        <v>4</v>
      </c>
      <c r="G478" s="11"/>
      <c r="H478" s="11"/>
      <c r="I478" s="11"/>
      <c r="J478" s="4"/>
      <c r="K478" s="11"/>
      <c r="L478" s="11"/>
      <c r="M478" s="11"/>
      <c r="N478" s="4"/>
      <c r="O478" s="293"/>
      <c r="P478" s="294"/>
      <c r="Q478" s="294"/>
      <c r="R478" s="295"/>
      <c r="S478" s="297"/>
      <c r="T478" s="297"/>
      <c r="U478" s="297"/>
      <c r="V478" s="297"/>
    </row>
    <row r="479" spans="1:22" s="296" customFormat="1" ht="12.75">
      <c r="A479" s="56"/>
      <c r="B479" s="11"/>
      <c r="C479" s="11" t="s">
        <v>526</v>
      </c>
      <c r="D479" s="11"/>
      <c r="E479" s="11" t="s">
        <v>527</v>
      </c>
      <c r="F479" s="11">
        <v>18</v>
      </c>
      <c r="G479" s="11"/>
      <c r="H479" s="11"/>
      <c r="I479" s="11"/>
      <c r="J479" s="4"/>
      <c r="K479" s="11"/>
      <c r="L479" s="11"/>
      <c r="M479" s="11"/>
      <c r="N479" s="4"/>
      <c r="O479" s="293"/>
      <c r="P479" s="294"/>
      <c r="Q479" s="294"/>
      <c r="R479" s="295"/>
      <c r="S479" s="297"/>
      <c r="T479" s="297"/>
      <c r="U479" s="297"/>
      <c r="V479" s="297"/>
    </row>
    <row r="480" spans="1:22" s="296" customFormat="1" ht="12.75">
      <c r="A480" s="56"/>
      <c r="B480" s="11"/>
      <c r="C480" s="11" t="s">
        <v>443</v>
      </c>
      <c r="D480" s="11"/>
      <c r="E480" s="11" t="s">
        <v>401</v>
      </c>
      <c r="F480" s="11">
        <v>1</v>
      </c>
      <c r="G480" s="11"/>
      <c r="H480" s="11"/>
      <c r="I480" s="11"/>
      <c r="J480" s="4"/>
      <c r="K480" s="11"/>
      <c r="L480" s="11"/>
      <c r="M480" s="11"/>
      <c r="N480" s="4"/>
      <c r="O480" s="293"/>
      <c r="P480" s="294"/>
      <c r="Q480" s="294"/>
      <c r="R480" s="295"/>
      <c r="S480" s="297"/>
      <c r="T480" s="297"/>
      <c r="U480" s="297"/>
      <c r="V480" s="297"/>
    </row>
    <row r="481" spans="1:22" s="296" customFormat="1" ht="12.75">
      <c r="A481" s="56"/>
      <c r="B481" s="11"/>
      <c r="C481" s="11" t="s">
        <v>443</v>
      </c>
      <c r="D481" s="11"/>
      <c r="E481" s="11" t="s">
        <v>444</v>
      </c>
      <c r="F481" s="11">
        <v>6</v>
      </c>
      <c r="G481" s="11"/>
      <c r="H481" s="11"/>
      <c r="I481" s="11"/>
      <c r="J481" s="4"/>
      <c r="K481" s="11"/>
      <c r="L481" s="11"/>
      <c r="M481" s="11"/>
      <c r="N481" s="4"/>
      <c r="O481" s="293"/>
      <c r="P481" s="294"/>
      <c r="Q481" s="294"/>
      <c r="R481" s="295"/>
      <c r="S481" s="297"/>
      <c r="T481" s="297"/>
      <c r="U481" s="297"/>
      <c r="V481" s="297"/>
    </row>
    <row r="482" spans="1:22" s="296" customFormat="1" ht="12.75">
      <c r="A482" s="56"/>
      <c r="B482" s="11"/>
      <c r="C482" s="11" t="s">
        <v>443</v>
      </c>
      <c r="D482" s="11"/>
      <c r="E482" s="11" t="s">
        <v>491</v>
      </c>
      <c r="F482" s="11">
        <v>4</v>
      </c>
      <c r="G482" s="11"/>
      <c r="H482" s="11"/>
      <c r="I482" s="11"/>
      <c r="J482" s="4"/>
      <c r="K482" s="11"/>
      <c r="L482" s="11"/>
      <c r="M482" s="11"/>
      <c r="N482" s="4"/>
      <c r="O482" s="293"/>
      <c r="P482" s="294"/>
      <c r="Q482" s="294"/>
      <c r="R482" s="295"/>
      <c r="S482" s="297"/>
      <c r="T482" s="297"/>
      <c r="U482" s="297"/>
      <c r="V482" s="297"/>
    </row>
    <row r="483" spans="1:22" s="296" customFormat="1" ht="12.75">
      <c r="A483" s="56"/>
      <c r="B483" s="11"/>
      <c r="C483" s="11" t="s">
        <v>412</v>
      </c>
      <c r="D483" s="11"/>
      <c r="E483" s="11" t="s">
        <v>413</v>
      </c>
      <c r="F483" s="11">
        <v>24</v>
      </c>
      <c r="G483" s="11"/>
      <c r="H483" s="11"/>
      <c r="I483" s="11"/>
      <c r="J483" s="4"/>
      <c r="K483" s="11"/>
      <c r="L483" s="11"/>
      <c r="M483" s="11"/>
      <c r="N483" s="4"/>
      <c r="O483" s="293"/>
      <c r="P483" s="294"/>
      <c r="Q483" s="294"/>
      <c r="R483" s="295"/>
      <c r="S483" s="297"/>
      <c r="T483" s="297"/>
      <c r="U483" s="297"/>
      <c r="V483" s="297"/>
    </row>
    <row r="484" spans="1:22" s="296" customFormat="1" ht="12.75">
      <c r="A484" s="56"/>
      <c r="B484" s="11"/>
      <c r="C484" s="11" t="s">
        <v>618</v>
      </c>
      <c r="D484" s="11"/>
      <c r="E484" s="11" t="s">
        <v>446</v>
      </c>
      <c r="F484" s="11">
        <v>3</v>
      </c>
      <c r="G484" s="11"/>
      <c r="H484" s="11"/>
      <c r="I484" s="11"/>
      <c r="J484" s="4"/>
      <c r="K484" s="11"/>
      <c r="L484" s="11"/>
      <c r="M484" s="11"/>
      <c r="N484" s="4"/>
      <c r="O484" s="293"/>
      <c r="P484" s="294"/>
      <c r="Q484" s="294"/>
      <c r="R484" s="295"/>
      <c r="S484" s="297"/>
      <c r="T484" s="297"/>
      <c r="U484" s="297"/>
      <c r="V484" s="297"/>
    </row>
    <row r="485" spans="1:22" s="296" customFormat="1" ht="12.75">
      <c r="A485" s="56"/>
      <c r="B485" s="11"/>
      <c r="C485" s="11" t="s">
        <v>393</v>
      </c>
      <c r="D485" s="11"/>
      <c r="E485" s="11" t="s">
        <v>392</v>
      </c>
      <c r="F485" s="11">
        <v>30</v>
      </c>
      <c r="G485" s="11"/>
      <c r="H485" s="11">
        <v>0</v>
      </c>
      <c r="I485" s="11"/>
      <c r="J485" s="4"/>
      <c r="K485" s="11"/>
      <c r="L485" s="11"/>
      <c r="M485" s="11"/>
      <c r="N485" s="4"/>
      <c r="O485" s="293"/>
      <c r="P485" s="294"/>
      <c r="Q485" s="294"/>
      <c r="R485" s="295"/>
      <c r="S485" s="297"/>
      <c r="T485" s="297"/>
      <c r="U485" s="297"/>
      <c r="V485" s="297"/>
    </row>
    <row r="486" spans="1:22" s="296" customFormat="1" ht="12.75">
      <c r="A486" s="56"/>
      <c r="B486" s="11"/>
      <c r="C486" s="11" t="s">
        <v>331</v>
      </c>
      <c r="D486" s="11"/>
      <c r="E486" s="11" t="s">
        <v>332</v>
      </c>
      <c r="F486" s="11">
        <v>1</v>
      </c>
      <c r="G486" s="11"/>
      <c r="H486" s="11"/>
      <c r="I486" s="11"/>
      <c r="J486" s="4"/>
      <c r="K486" s="11"/>
      <c r="L486" s="11"/>
      <c r="M486" s="11"/>
      <c r="N486" s="4"/>
      <c r="O486" s="293"/>
      <c r="P486" s="294"/>
      <c r="Q486" s="294"/>
      <c r="R486" s="295"/>
      <c r="S486" s="297"/>
      <c r="T486" s="297"/>
      <c r="U486" s="297"/>
      <c r="V486" s="297"/>
    </row>
    <row r="487" spans="1:22" s="296" customFormat="1" ht="12.75">
      <c r="A487" s="56"/>
      <c r="B487" s="11"/>
      <c r="C487" s="11" t="s">
        <v>635</v>
      </c>
      <c r="D487" s="11"/>
      <c r="E487" s="11" t="s">
        <v>636</v>
      </c>
      <c r="F487" s="11">
        <v>5</v>
      </c>
      <c r="G487" s="11"/>
      <c r="H487" s="11"/>
      <c r="I487" s="11"/>
      <c r="J487" s="4"/>
      <c r="K487" s="11"/>
      <c r="L487" s="11"/>
      <c r="M487" s="11"/>
      <c r="N487" s="4"/>
      <c r="O487" s="293"/>
      <c r="P487" s="294"/>
      <c r="Q487" s="294"/>
      <c r="R487" s="295"/>
      <c r="S487" s="297"/>
      <c r="T487" s="297"/>
      <c r="U487" s="297"/>
      <c r="V487" s="297"/>
    </row>
    <row r="488" spans="1:22" s="296" customFormat="1" ht="12.75">
      <c r="A488" s="56"/>
      <c r="B488" s="11"/>
      <c r="C488" s="11" t="s">
        <v>207</v>
      </c>
      <c r="D488" s="11"/>
      <c r="E488" s="11" t="s">
        <v>205</v>
      </c>
      <c r="F488" s="11">
        <v>18</v>
      </c>
      <c r="G488" s="11"/>
      <c r="H488" s="11"/>
      <c r="I488" s="11"/>
      <c r="J488" s="4"/>
      <c r="K488" s="11"/>
      <c r="L488" s="11"/>
      <c r="M488" s="11"/>
      <c r="N488" s="4"/>
      <c r="O488" s="293"/>
      <c r="P488" s="294"/>
      <c r="Q488" s="294"/>
      <c r="R488" s="295"/>
      <c r="S488" s="297"/>
      <c r="T488" s="297"/>
      <c r="U488" s="297"/>
      <c r="V488" s="297"/>
    </row>
    <row r="489" spans="1:22" s="296" customFormat="1" ht="12.75">
      <c r="A489" s="56"/>
      <c r="B489" s="11"/>
      <c r="C489" s="11" t="s">
        <v>589</v>
      </c>
      <c r="D489" s="11"/>
      <c r="E489" s="11" t="s">
        <v>297</v>
      </c>
      <c r="F489" s="11">
        <v>7</v>
      </c>
      <c r="G489" s="11"/>
      <c r="H489" s="11"/>
      <c r="I489" s="11"/>
      <c r="J489" s="4"/>
      <c r="K489" s="11"/>
      <c r="L489" s="11"/>
      <c r="M489" s="11"/>
      <c r="N489" s="4"/>
      <c r="O489" s="293"/>
      <c r="P489" s="294"/>
      <c r="Q489" s="294"/>
      <c r="R489" s="295"/>
      <c r="S489" s="297"/>
      <c r="T489" s="297"/>
      <c r="U489" s="297"/>
      <c r="V489" s="297"/>
    </row>
    <row r="490" spans="1:22" s="296" customFormat="1" ht="12.75">
      <c r="A490" s="56"/>
      <c r="B490" s="11"/>
      <c r="C490" s="11" t="s">
        <v>417</v>
      </c>
      <c r="D490" s="11"/>
      <c r="E490" s="11" t="s">
        <v>416</v>
      </c>
      <c r="F490" s="11">
        <v>158</v>
      </c>
      <c r="G490" s="11"/>
      <c r="H490" s="11"/>
      <c r="I490" s="11"/>
      <c r="J490" s="4"/>
      <c r="K490" s="11"/>
      <c r="L490" s="11"/>
      <c r="M490" s="11"/>
      <c r="N490" s="4"/>
      <c r="O490" s="293"/>
      <c r="P490" s="294"/>
      <c r="Q490" s="294"/>
      <c r="R490" s="295"/>
      <c r="S490" s="297"/>
      <c r="T490" s="297"/>
      <c r="U490" s="297"/>
      <c r="V490" s="297"/>
    </row>
    <row r="491" spans="1:22" s="296" customFormat="1" ht="12.75">
      <c r="A491" s="56"/>
      <c r="B491" s="11"/>
      <c r="C491" s="11" t="s">
        <v>418</v>
      </c>
      <c r="D491" s="11"/>
      <c r="E491" s="11" t="s">
        <v>419</v>
      </c>
      <c r="F491" s="11">
        <v>22</v>
      </c>
      <c r="G491" s="11"/>
      <c r="H491" s="11">
        <v>0</v>
      </c>
      <c r="I491" s="11"/>
      <c r="J491" s="4"/>
      <c r="K491" s="11"/>
      <c r="L491" s="11"/>
      <c r="M491" s="11"/>
      <c r="N491" s="4"/>
      <c r="O491" s="293"/>
      <c r="P491" s="294"/>
      <c r="Q491" s="294"/>
      <c r="R491" s="295"/>
      <c r="S491" s="297"/>
      <c r="T491" s="297"/>
      <c r="U491" s="297"/>
      <c r="V491" s="297"/>
    </row>
    <row r="492" spans="1:22" s="296" customFormat="1" ht="12.75">
      <c r="A492" s="56"/>
      <c r="B492" s="11"/>
      <c r="C492" s="11" t="s">
        <v>420</v>
      </c>
      <c r="D492" s="11"/>
      <c r="E492" s="11" t="s">
        <v>421</v>
      </c>
      <c r="F492" s="11">
        <v>15</v>
      </c>
      <c r="G492" s="11"/>
      <c r="H492" s="11"/>
      <c r="I492" s="11"/>
      <c r="J492" s="4"/>
      <c r="K492" s="11"/>
      <c r="L492" s="11"/>
      <c r="M492" s="11"/>
      <c r="N492" s="4"/>
      <c r="O492" s="293"/>
      <c r="P492" s="294"/>
      <c r="Q492" s="294"/>
      <c r="R492" s="295"/>
      <c r="S492" s="297"/>
      <c r="T492" s="297"/>
      <c r="U492" s="297"/>
      <c r="V492" s="297"/>
    </row>
    <row r="493" spans="1:22" s="296" customFormat="1" ht="12.75">
      <c r="A493" s="56"/>
      <c r="B493" s="11"/>
      <c r="C493" s="11" t="s">
        <v>594</v>
      </c>
      <c r="D493" s="11"/>
      <c r="E493" s="11" t="s">
        <v>308</v>
      </c>
      <c r="F493" s="11">
        <v>5</v>
      </c>
      <c r="G493" s="11"/>
      <c r="H493" s="11"/>
      <c r="I493" s="11"/>
      <c r="J493" s="4"/>
      <c r="K493" s="11"/>
      <c r="L493" s="11"/>
      <c r="M493" s="11"/>
      <c r="N493" s="4"/>
      <c r="O493" s="293"/>
      <c r="P493" s="294"/>
      <c r="Q493" s="294"/>
      <c r="R493" s="295"/>
      <c r="S493" s="297"/>
      <c r="T493" s="297"/>
      <c r="U493" s="297"/>
      <c r="V493" s="297"/>
    </row>
    <row r="494" spans="1:22" s="296" customFormat="1" ht="12.75">
      <c r="A494" s="56"/>
      <c r="B494" s="11"/>
      <c r="C494" s="11" t="s">
        <v>595</v>
      </c>
      <c r="D494" s="11"/>
      <c r="E494" s="11" t="s">
        <v>321</v>
      </c>
      <c r="F494" s="11">
        <v>2</v>
      </c>
      <c r="G494" s="11"/>
      <c r="H494" s="11"/>
      <c r="I494" s="11"/>
      <c r="J494" s="4"/>
      <c r="K494" s="11"/>
      <c r="L494" s="11"/>
      <c r="M494" s="11"/>
      <c r="N494" s="4"/>
      <c r="O494" s="293"/>
      <c r="P494" s="294"/>
      <c r="Q494" s="294"/>
      <c r="R494" s="295"/>
      <c r="S494" s="297"/>
      <c r="T494" s="297"/>
      <c r="U494" s="297"/>
      <c r="V494" s="297"/>
    </row>
    <row r="495" spans="1:22" s="296" customFormat="1" ht="12.75">
      <c r="A495" s="56"/>
      <c r="B495" s="11"/>
      <c r="C495" s="11" t="s">
        <v>617</v>
      </c>
      <c r="D495" s="11"/>
      <c r="E495" s="11" t="s">
        <v>438</v>
      </c>
      <c r="F495" s="11">
        <v>2</v>
      </c>
      <c r="G495" s="11"/>
      <c r="H495" s="11">
        <v>0</v>
      </c>
      <c r="I495" s="11"/>
      <c r="J495" s="4"/>
      <c r="K495" s="11"/>
      <c r="L495" s="11"/>
      <c r="M495" s="11"/>
      <c r="N495" s="4"/>
      <c r="O495" s="293"/>
      <c r="P495" s="294"/>
      <c r="Q495" s="294"/>
      <c r="R495" s="295"/>
      <c r="S495" s="297"/>
      <c r="T495" s="297"/>
      <c r="U495" s="297"/>
      <c r="V495" s="297"/>
    </row>
    <row r="496" spans="1:22" s="296" customFormat="1" ht="12.75">
      <c r="A496" s="56"/>
      <c r="B496" s="11"/>
      <c r="C496" s="11" t="s">
        <v>405</v>
      </c>
      <c r="D496" s="11"/>
      <c r="E496" s="11" t="s">
        <v>401</v>
      </c>
      <c r="F496" s="11">
        <v>17</v>
      </c>
      <c r="G496" s="11"/>
      <c r="H496" s="11"/>
      <c r="I496" s="11"/>
      <c r="J496" s="4"/>
      <c r="K496" s="11"/>
      <c r="L496" s="11"/>
      <c r="M496" s="11"/>
      <c r="N496" s="4"/>
      <c r="O496" s="293"/>
      <c r="P496" s="294"/>
      <c r="Q496" s="294"/>
      <c r="R496" s="295"/>
      <c r="S496" s="297"/>
      <c r="T496" s="297"/>
      <c r="U496" s="297"/>
      <c r="V496" s="297"/>
    </row>
    <row r="497" spans="1:22" s="296" customFormat="1" ht="12.75">
      <c r="A497" s="56"/>
      <c r="B497" s="11"/>
      <c r="C497" s="11" t="s">
        <v>422</v>
      </c>
      <c r="D497" s="11"/>
      <c r="E497" s="11" t="s">
        <v>423</v>
      </c>
      <c r="F497" s="11">
        <v>15</v>
      </c>
      <c r="G497" s="11"/>
      <c r="H497" s="11"/>
      <c r="I497" s="11"/>
      <c r="J497" s="4"/>
      <c r="K497" s="11"/>
      <c r="L497" s="11"/>
      <c r="M497" s="11"/>
      <c r="N497" s="4"/>
      <c r="O497" s="293"/>
      <c r="P497" s="294"/>
      <c r="Q497" s="294"/>
      <c r="R497" s="295"/>
      <c r="S497" s="297"/>
      <c r="T497" s="297"/>
      <c r="U497" s="297"/>
      <c r="V497" s="297"/>
    </row>
    <row r="498" spans="1:22" s="296" customFormat="1" ht="12.75">
      <c r="A498" s="56"/>
      <c r="B498" s="11"/>
      <c r="C498" s="11" t="s">
        <v>611</v>
      </c>
      <c r="D498" s="11"/>
      <c r="E498" s="11" t="s">
        <v>612</v>
      </c>
      <c r="F498" s="11">
        <v>3</v>
      </c>
      <c r="G498" s="11"/>
      <c r="H498" s="11"/>
      <c r="I498" s="11"/>
      <c r="J498" s="4"/>
      <c r="K498" s="11"/>
      <c r="L498" s="11"/>
      <c r="M498" s="11"/>
      <c r="N498" s="4"/>
      <c r="O498" s="293"/>
      <c r="P498" s="294"/>
      <c r="Q498" s="294"/>
      <c r="R498" s="295"/>
      <c r="S498" s="297"/>
      <c r="T498" s="297"/>
      <c r="U498" s="297"/>
      <c r="V498" s="297"/>
    </row>
    <row r="499" spans="1:22" s="296" customFormat="1" ht="12.75">
      <c r="A499" s="56"/>
      <c r="B499" s="11"/>
      <c r="C499" s="11" t="s">
        <v>208</v>
      </c>
      <c r="D499" s="11"/>
      <c r="E499" s="11" t="s">
        <v>205</v>
      </c>
      <c r="F499" s="11">
        <v>13</v>
      </c>
      <c r="G499" s="11"/>
      <c r="H499" s="11"/>
      <c r="I499" s="11"/>
      <c r="J499" s="4"/>
      <c r="K499" s="11"/>
      <c r="L499" s="11"/>
      <c r="M499" s="11"/>
      <c r="N499" s="4"/>
      <c r="O499" s="293"/>
      <c r="P499" s="294"/>
      <c r="Q499" s="294"/>
      <c r="R499" s="295"/>
      <c r="S499" s="297"/>
      <c r="T499" s="297"/>
      <c r="U499" s="297"/>
      <c r="V499" s="297"/>
    </row>
    <row r="500" spans="1:22" s="296" customFormat="1" ht="12.75">
      <c r="A500" s="56"/>
      <c r="B500" s="11"/>
      <c r="C500" s="11" t="s">
        <v>360</v>
      </c>
      <c r="D500" s="11"/>
      <c r="E500" s="11" t="s">
        <v>356</v>
      </c>
      <c r="F500" s="11">
        <v>6</v>
      </c>
      <c r="G500" s="11"/>
      <c r="H500" s="11"/>
      <c r="I500" s="11"/>
      <c r="J500" s="4"/>
      <c r="K500" s="11"/>
      <c r="L500" s="11"/>
      <c r="M500" s="11"/>
      <c r="N500" s="4"/>
      <c r="O500" s="293"/>
      <c r="P500" s="294"/>
      <c r="Q500" s="294"/>
      <c r="R500" s="295"/>
      <c r="S500" s="297"/>
      <c r="T500" s="297"/>
      <c r="U500" s="297"/>
      <c r="V500" s="297"/>
    </row>
    <row r="501" spans="1:22" s="296" customFormat="1" ht="12.75">
      <c r="A501" s="56"/>
      <c r="B501" s="11"/>
      <c r="C501" s="11" t="s">
        <v>251</v>
      </c>
      <c r="D501" s="11"/>
      <c r="E501" s="11" t="s">
        <v>243</v>
      </c>
      <c r="F501" s="11">
        <v>8</v>
      </c>
      <c r="G501" s="11"/>
      <c r="H501" s="11"/>
      <c r="I501" s="11"/>
      <c r="J501" s="4"/>
      <c r="K501" s="11"/>
      <c r="L501" s="11"/>
      <c r="M501" s="11"/>
      <c r="N501" s="4"/>
      <c r="O501" s="293"/>
      <c r="P501" s="294"/>
      <c r="Q501" s="294"/>
      <c r="R501" s="295"/>
      <c r="S501" s="297"/>
      <c r="T501" s="297"/>
      <c r="U501" s="297"/>
      <c r="V501" s="297"/>
    </row>
    <row r="502" spans="1:22" s="296" customFormat="1" ht="12.75">
      <c r="A502" s="56"/>
      <c r="B502" s="11"/>
      <c r="C502" s="11" t="s">
        <v>667</v>
      </c>
      <c r="D502" s="11"/>
      <c r="E502" s="11" t="s">
        <v>308</v>
      </c>
      <c r="F502" s="11">
        <v>1</v>
      </c>
      <c r="G502" s="11"/>
      <c r="H502" s="11"/>
      <c r="I502" s="11"/>
      <c r="J502" s="4"/>
      <c r="K502" s="11"/>
      <c r="L502" s="11"/>
      <c r="M502" s="11"/>
      <c r="N502" s="4"/>
      <c r="O502" s="293"/>
      <c r="P502" s="294"/>
      <c r="Q502" s="294"/>
      <c r="R502" s="295"/>
      <c r="S502" s="297"/>
      <c r="T502" s="297"/>
      <c r="U502" s="297"/>
      <c r="V502" s="297"/>
    </row>
    <row r="503" spans="1:22" s="296" customFormat="1" ht="12.75">
      <c r="A503" s="56"/>
      <c r="B503" s="11"/>
      <c r="C503" s="11" t="s">
        <v>212</v>
      </c>
      <c r="D503" s="11"/>
      <c r="E503" s="11" t="s">
        <v>210</v>
      </c>
      <c r="F503" s="11">
        <v>39</v>
      </c>
      <c r="G503" s="11"/>
      <c r="H503" s="11">
        <v>0</v>
      </c>
      <c r="I503" s="11"/>
      <c r="J503" s="4"/>
      <c r="K503" s="11"/>
      <c r="L503" s="11"/>
      <c r="M503" s="11"/>
      <c r="N503" s="4"/>
      <c r="O503" s="293"/>
      <c r="P503" s="294"/>
      <c r="Q503" s="294"/>
      <c r="R503" s="295"/>
      <c r="S503" s="297"/>
      <c r="T503" s="297"/>
      <c r="U503" s="297"/>
      <c r="V503" s="297"/>
    </row>
    <row r="504" spans="1:22" s="296" customFormat="1" ht="12.75">
      <c r="A504" s="56"/>
      <c r="B504" s="11"/>
      <c r="C504" s="11" t="s">
        <v>350</v>
      </c>
      <c r="D504" s="11"/>
      <c r="E504" s="11" t="s">
        <v>344</v>
      </c>
      <c r="F504" s="11">
        <v>1</v>
      </c>
      <c r="G504" s="11"/>
      <c r="H504" s="11"/>
      <c r="I504" s="11"/>
      <c r="J504" s="4"/>
      <c r="K504" s="11"/>
      <c r="L504" s="11"/>
      <c r="M504" s="11"/>
      <c r="N504" s="4"/>
      <c r="O504" s="293"/>
      <c r="P504" s="294"/>
      <c r="Q504" s="294"/>
      <c r="R504" s="295"/>
      <c r="S504" s="297"/>
      <c r="T504" s="297"/>
      <c r="U504" s="297"/>
      <c r="V504" s="297"/>
    </row>
    <row r="505" spans="1:22" s="296" customFormat="1" ht="12.75">
      <c r="A505" s="56"/>
      <c r="B505" s="11"/>
      <c r="C505" s="11" t="s">
        <v>424</v>
      </c>
      <c r="D505" s="11"/>
      <c r="E505" s="11" t="s">
        <v>425</v>
      </c>
      <c r="F505" s="11">
        <v>6</v>
      </c>
      <c r="G505" s="11"/>
      <c r="H505" s="11"/>
      <c r="I505" s="11"/>
      <c r="J505" s="4"/>
      <c r="K505" s="11"/>
      <c r="L505" s="11"/>
      <c r="M505" s="11"/>
      <c r="N505" s="4"/>
      <c r="O505" s="293"/>
      <c r="P505" s="294"/>
      <c r="Q505" s="294"/>
      <c r="R505" s="295"/>
      <c r="S505" s="297"/>
      <c r="T505" s="297"/>
      <c r="U505" s="297"/>
      <c r="V505" s="297"/>
    </row>
    <row r="506" spans="1:22" s="296" customFormat="1" ht="12.75">
      <c r="A506" s="56"/>
      <c r="B506" s="11"/>
      <c r="C506" s="11" t="s">
        <v>619</v>
      </c>
      <c r="D506" s="11"/>
      <c r="E506" s="11" t="s">
        <v>446</v>
      </c>
      <c r="F506" s="11">
        <v>1</v>
      </c>
      <c r="G506" s="11"/>
      <c r="H506" s="11"/>
      <c r="I506" s="11"/>
      <c r="J506" s="4"/>
      <c r="K506" s="11"/>
      <c r="L506" s="11"/>
      <c r="M506" s="11"/>
      <c r="N506" s="4"/>
      <c r="O506" s="293"/>
      <c r="P506" s="294"/>
      <c r="Q506" s="294"/>
      <c r="R506" s="295"/>
      <c r="S506" s="297"/>
      <c r="T506" s="297"/>
      <c r="U506" s="297"/>
      <c r="V506" s="297"/>
    </row>
    <row r="507" spans="1:22" s="296" customFormat="1" ht="12.75">
      <c r="A507" s="56"/>
      <c r="B507" s="11"/>
      <c r="C507" s="11" t="s">
        <v>638</v>
      </c>
      <c r="D507" s="11"/>
      <c r="E507" s="11" t="s">
        <v>537</v>
      </c>
      <c r="F507" s="11">
        <v>2</v>
      </c>
      <c r="G507" s="11"/>
      <c r="H507" s="11"/>
      <c r="I507" s="11"/>
      <c r="J507" s="4"/>
      <c r="K507" s="11"/>
      <c r="L507" s="11"/>
      <c r="M507" s="11"/>
      <c r="N507" s="4"/>
      <c r="O507" s="293"/>
      <c r="P507" s="294"/>
      <c r="Q507" s="294"/>
      <c r="R507" s="295"/>
      <c r="S507" s="297"/>
      <c r="T507" s="297"/>
      <c r="U507" s="297"/>
      <c r="V507" s="297"/>
    </row>
    <row r="508" spans="1:22" s="296" customFormat="1" ht="12.75">
      <c r="A508" s="56"/>
      <c r="B508" s="11"/>
      <c r="C508" s="11" t="s">
        <v>536</v>
      </c>
      <c r="D508" s="11"/>
      <c r="E508" s="11" t="s">
        <v>537</v>
      </c>
      <c r="F508" s="11">
        <v>153</v>
      </c>
      <c r="G508" s="11"/>
      <c r="H508" s="11">
        <v>0</v>
      </c>
      <c r="I508" s="11"/>
      <c r="J508" s="4"/>
      <c r="K508" s="11"/>
      <c r="L508" s="11"/>
      <c r="M508" s="11"/>
      <c r="N508" s="4"/>
      <c r="O508" s="293"/>
      <c r="P508" s="294"/>
      <c r="Q508" s="294"/>
      <c r="R508" s="295"/>
      <c r="S508" s="297"/>
      <c r="T508" s="297"/>
      <c r="U508" s="297"/>
      <c r="V508" s="297"/>
    </row>
    <row r="509" spans="1:22" s="296" customFormat="1" ht="12.75">
      <c r="A509" s="56"/>
      <c r="B509" s="11"/>
      <c r="C509" s="11" t="s">
        <v>311</v>
      </c>
      <c r="D509" s="11"/>
      <c r="E509" s="11" t="s">
        <v>308</v>
      </c>
      <c r="F509" s="11">
        <v>68</v>
      </c>
      <c r="G509" s="11"/>
      <c r="H509" s="11"/>
      <c r="I509" s="11"/>
      <c r="J509" s="4"/>
      <c r="K509" s="11"/>
      <c r="L509" s="11"/>
      <c r="M509" s="11"/>
      <c r="N509" s="4"/>
      <c r="O509" s="293"/>
      <c r="P509" s="294"/>
      <c r="Q509" s="294"/>
      <c r="R509" s="295"/>
      <c r="S509" s="297"/>
      <c r="T509" s="297"/>
      <c r="U509" s="297"/>
      <c r="V509" s="297"/>
    </row>
    <row r="510" spans="1:22" s="296" customFormat="1" ht="12.75">
      <c r="A510" s="56"/>
      <c r="B510" s="11"/>
      <c r="C510" s="11" t="s">
        <v>560</v>
      </c>
      <c r="D510" s="11"/>
      <c r="E510" s="11" t="s">
        <v>529</v>
      </c>
      <c r="F510" s="11">
        <v>25</v>
      </c>
      <c r="G510" s="11"/>
      <c r="H510" s="11"/>
      <c r="I510" s="11"/>
      <c r="J510" s="4"/>
      <c r="K510" s="11"/>
      <c r="L510" s="11"/>
      <c r="M510" s="11"/>
      <c r="N510" s="4"/>
      <c r="O510" s="293"/>
      <c r="P510" s="294"/>
      <c r="Q510" s="294"/>
      <c r="R510" s="295"/>
      <c r="S510" s="297"/>
      <c r="T510" s="297"/>
      <c r="U510" s="297"/>
      <c r="V510" s="297"/>
    </row>
    <row r="511" spans="1:22" s="296" customFormat="1" ht="12.75">
      <c r="A511" s="56"/>
      <c r="B511" s="11"/>
      <c r="C511" s="11" t="s">
        <v>670</v>
      </c>
      <c r="D511" s="11"/>
      <c r="E511" s="11" t="s">
        <v>253</v>
      </c>
      <c r="F511" s="11">
        <v>1</v>
      </c>
      <c r="G511" s="11"/>
      <c r="H511" s="11"/>
      <c r="I511" s="11"/>
      <c r="J511" s="4"/>
      <c r="K511" s="11"/>
      <c r="L511" s="11"/>
      <c r="M511" s="11"/>
      <c r="N511" s="4"/>
      <c r="O511" s="293"/>
      <c r="P511" s="294"/>
      <c r="Q511" s="294"/>
      <c r="R511" s="295"/>
      <c r="S511" s="297"/>
      <c r="T511" s="297"/>
      <c r="U511" s="297"/>
      <c r="V511" s="297"/>
    </row>
    <row r="512" spans="1:22" s="296" customFormat="1" ht="12.75">
      <c r="A512" s="56"/>
      <c r="B512" s="11"/>
      <c r="C512" s="11" t="s">
        <v>254</v>
      </c>
      <c r="D512" s="11"/>
      <c r="E512" s="11" t="s">
        <v>1294</v>
      </c>
      <c r="F512" s="11">
        <v>1</v>
      </c>
      <c r="G512" s="11"/>
      <c r="H512" s="11"/>
      <c r="I512" s="11"/>
      <c r="J512" s="4"/>
      <c r="K512" s="11"/>
      <c r="L512" s="11"/>
      <c r="M512" s="11"/>
      <c r="N512" s="4"/>
      <c r="O512" s="293"/>
      <c r="P512" s="294"/>
      <c r="Q512" s="294"/>
      <c r="R512" s="295"/>
      <c r="S512" s="297"/>
      <c r="T512" s="297"/>
      <c r="U512" s="297"/>
      <c r="V512" s="297"/>
    </row>
    <row r="513" spans="1:22" s="296" customFormat="1" ht="12.75">
      <c r="A513" s="56"/>
      <c r="B513" s="11"/>
      <c r="C513" s="11" t="s">
        <v>254</v>
      </c>
      <c r="D513" s="11"/>
      <c r="E513" s="11" t="s">
        <v>253</v>
      </c>
      <c r="F513" s="11">
        <v>21</v>
      </c>
      <c r="G513" s="11"/>
      <c r="H513" s="11"/>
      <c r="I513" s="11"/>
      <c r="J513" s="4"/>
      <c r="K513" s="11"/>
      <c r="L513" s="11"/>
      <c r="M513" s="11"/>
      <c r="N513" s="4"/>
      <c r="O513" s="293"/>
      <c r="P513" s="294"/>
      <c r="Q513" s="294"/>
      <c r="R513" s="295"/>
      <c r="S513" s="297"/>
      <c r="T513" s="297"/>
      <c r="U513" s="297"/>
      <c r="V513" s="297"/>
    </row>
    <row r="514" spans="1:22" s="296" customFormat="1" ht="12.75">
      <c r="A514" s="56"/>
      <c r="B514" s="11"/>
      <c r="C514" s="11" t="s">
        <v>202</v>
      </c>
      <c r="D514" s="11"/>
      <c r="E514" s="11" t="s">
        <v>201</v>
      </c>
      <c r="F514" s="11">
        <v>6</v>
      </c>
      <c r="G514" s="11"/>
      <c r="H514" s="11"/>
      <c r="I514" s="11"/>
      <c r="J514" s="4"/>
      <c r="K514" s="11"/>
      <c r="L514" s="11"/>
      <c r="M514" s="11"/>
      <c r="N514" s="4"/>
      <c r="O514" s="293"/>
      <c r="P514" s="294"/>
      <c r="Q514" s="294"/>
      <c r="R514" s="295"/>
      <c r="S514" s="297"/>
      <c r="T514" s="297"/>
      <c r="U514" s="297"/>
      <c r="V514" s="297"/>
    </row>
    <row r="515" spans="1:22" s="296" customFormat="1" ht="12.75">
      <c r="A515" s="56"/>
      <c r="B515" s="11"/>
      <c r="C515" s="11" t="s">
        <v>315</v>
      </c>
      <c r="D515" s="11"/>
      <c r="E515" s="11" t="s">
        <v>313</v>
      </c>
      <c r="F515" s="11">
        <v>37</v>
      </c>
      <c r="G515" s="11"/>
      <c r="H515" s="11">
        <v>0</v>
      </c>
      <c r="I515" s="11"/>
      <c r="J515" s="4"/>
      <c r="K515" s="11"/>
      <c r="L515" s="11"/>
      <c r="M515" s="11"/>
      <c r="N515" s="4"/>
      <c r="O515" s="293"/>
      <c r="P515" s="294"/>
      <c r="Q515" s="294"/>
      <c r="R515" s="295"/>
      <c r="S515" s="297"/>
      <c r="T515" s="297"/>
      <c r="U515" s="297"/>
      <c r="V515" s="297"/>
    </row>
    <row r="516" spans="1:22" s="296" customFormat="1" ht="12.75">
      <c r="A516" s="56"/>
      <c r="B516" s="11"/>
      <c r="C516" s="11" t="s">
        <v>373</v>
      </c>
      <c r="D516" s="11"/>
      <c r="E516" s="11" t="s">
        <v>368</v>
      </c>
      <c r="F516" s="11">
        <v>4</v>
      </c>
      <c r="G516" s="11"/>
      <c r="H516" s="11">
        <v>0</v>
      </c>
      <c r="I516" s="11"/>
      <c r="J516" s="4"/>
      <c r="K516" s="11"/>
      <c r="L516" s="11"/>
      <c r="M516" s="11"/>
      <c r="N516" s="4"/>
      <c r="O516" s="293"/>
      <c r="P516" s="294"/>
      <c r="Q516" s="294"/>
      <c r="R516" s="295"/>
      <c r="S516" s="297"/>
      <c r="T516" s="297"/>
      <c r="U516" s="297"/>
      <c r="V516" s="297"/>
    </row>
    <row r="517" spans="1:22" s="296" customFormat="1" ht="12.75">
      <c r="A517" s="56"/>
      <c r="B517" s="11"/>
      <c r="C517" s="11" t="s">
        <v>316</v>
      </c>
      <c r="D517" s="11"/>
      <c r="E517" s="11" t="s">
        <v>317</v>
      </c>
      <c r="F517" s="11">
        <v>92</v>
      </c>
      <c r="G517" s="11"/>
      <c r="H517" s="11">
        <v>0</v>
      </c>
      <c r="I517" s="11"/>
      <c r="J517" s="4"/>
      <c r="K517" s="11"/>
      <c r="L517" s="11"/>
      <c r="M517" s="11"/>
      <c r="N517" s="4"/>
      <c r="O517" s="293"/>
      <c r="P517" s="294"/>
      <c r="Q517" s="294"/>
      <c r="R517" s="295"/>
      <c r="S517" s="297"/>
      <c r="T517" s="297"/>
      <c r="U517" s="297"/>
      <c r="V517" s="297"/>
    </row>
    <row r="518" spans="1:22" s="296" customFormat="1" ht="12.75">
      <c r="A518" s="56"/>
      <c r="B518" s="11"/>
      <c r="C518" s="11" t="s">
        <v>318</v>
      </c>
      <c r="D518" s="11"/>
      <c r="E518" s="11" t="s">
        <v>319</v>
      </c>
      <c r="F518" s="11">
        <v>83</v>
      </c>
      <c r="G518" s="11"/>
      <c r="H518" s="11">
        <v>0</v>
      </c>
      <c r="I518" s="11"/>
      <c r="J518" s="4"/>
      <c r="K518" s="11"/>
      <c r="L518" s="11"/>
      <c r="M518" s="11"/>
      <c r="N518" s="4"/>
      <c r="O518" s="293"/>
      <c r="P518" s="294"/>
      <c r="Q518" s="294"/>
      <c r="R518" s="295"/>
      <c r="S518" s="297"/>
      <c r="T518" s="297"/>
      <c r="U518" s="297"/>
      <c r="V518" s="297"/>
    </row>
    <row r="519" spans="1:22" s="296" customFormat="1" ht="12.75">
      <c r="A519" s="56"/>
      <c r="B519" s="11"/>
      <c r="C519" s="11" t="s">
        <v>323</v>
      </c>
      <c r="D519" s="11"/>
      <c r="E519" s="11" t="s">
        <v>321</v>
      </c>
      <c r="F519" s="11">
        <v>29</v>
      </c>
      <c r="G519" s="11"/>
      <c r="H519" s="11">
        <v>0</v>
      </c>
      <c r="I519" s="11"/>
      <c r="J519" s="4"/>
      <c r="K519" s="11"/>
      <c r="L519" s="11"/>
      <c r="M519" s="11"/>
      <c r="N519" s="4"/>
      <c r="O519" s="293"/>
      <c r="P519" s="294"/>
      <c r="Q519" s="294"/>
      <c r="R519" s="295"/>
      <c r="S519" s="297"/>
      <c r="T519" s="297"/>
      <c r="U519" s="297"/>
      <c r="V519" s="297"/>
    </row>
    <row r="520" spans="1:22" s="296" customFormat="1" ht="12.75">
      <c r="A520" s="56"/>
      <c r="B520" s="11"/>
      <c r="C520" s="11" t="s">
        <v>493</v>
      </c>
      <c r="D520" s="11"/>
      <c r="E520" s="11" t="s">
        <v>491</v>
      </c>
      <c r="F520" s="11">
        <v>27</v>
      </c>
      <c r="G520" s="11"/>
      <c r="H520" s="11"/>
      <c r="I520" s="11"/>
      <c r="J520" s="4"/>
      <c r="K520" s="11"/>
      <c r="L520" s="11"/>
      <c r="M520" s="11"/>
      <c r="N520" s="4"/>
      <c r="O520" s="293"/>
      <c r="P520" s="294"/>
      <c r="Q520" s="294"/>
      <c r="R520" s="295"/>
      <c r="S520" s="297"/>
      <c r="T520" s="297"/>
      <c r="U520" s="297"/>
      <c r="V520" s="297"/>
    </row>
    <row r="521" spans="1:22" s="296" customFormat="1" ht="12.75">
      <c r="A521" s="56"/>
      <c r="B521" s="11"/>
      <c r="C521" s="11" t="s">
        <v>430</v>
      </c>
      <c r="D521" s="11"/>
      <c r="E521" s="11" t="s">
        <v>356</v>
      </c>
      <c r="F521" s="11">
        <v>1</v>
      </c>
      <c r="G521" s="11"/>
      <c r="H521" s="11"/>
      <c r="I521" s="11"/>
      <c r="J521" s="4"/>
      <c r="K521" s="11"/>
      <c r="L521" s="11"/>
      <c r="M521" s="11"/>
      <c r="N521" s="4"/>
      <c r="O521" s="293"/>
      <c r="P521" s="294"/>
      <c r="Q521" s="294"/>
      <c r="R521" s="295"/>
      <c r="S521" s="297"/>
      <c r="T521" s="297"/>
      <c r="U521" s="297"/>
      <c r="V521" s="297"/>
    </row>
    <row r="522" spans="1:22" s="296" customFormat="1" ht="12.75">
      <c r="A522" s="56"/>
      <c r="B522" s="11"/>
      <c r="C522" s="11" t="s">
        <v>430</v>
      </c>
      <c r="D522" s="11"/>
      <c r="E522" s="11" t="s">
        <v>431</v>
      </c>
      <c r="F522" s="11">
        <v>32</v>
      </c>
      <c r="G522" s="11"/>
      <c r="H522" s="11">
        <v>0</v>
      </c>
      <c r="I522" s="11"/>
      <c r="J522" s="4"/>
      <c r="K522" s="11"/>
      <c r="L522" s="11"/>
      <c r="M522" s="11"/>
      <c r="N522" s="4"/>
      <c r="O522" s="293"/>
      <c r="P522" s="294"/>
      <c r="Q522" s="294"/>
      <c r="R522" s="295"/>
      <c r="S522" s="297"/>
      <c r="T522" s="297"/>
      <c r="U522" s="297"/>
      <c r="V522" s="297"/>
    </row>
    <row r="523" spans="1:22" s="296" customFormat="1" ht="12.75">
      <c r="A523" s="56"/>
      <c r="B523" s="11"/>
      <c r="C523" s="11" t="s">
        <v>434</v>
      </c>
      <c r="D523" s="11"/>
      <c r="E523" s="11" t="s">
        <v>433</v>
      </c>
      <c r="F523" s="11">
        <v>248</v>
      </c>
      <c r="G523" s="11">
        <v>1</v>
      </c>
      <c r="H523" s="11">
        <v>0</v>
      </c>
      <c r="I523" s="11"/>
      <c r="J523" s="4"/>
      <c r="K523" s="11"/>
      <c r="L523" s="11"/>
      <c r="M523" s="11"/>
      <c r="N523" s="4"/>
      <c r="O523" s="293"/>
      <c r="P523" s="294"/>
      <c r="Q523" s="294"/>
      <c r="R523" s="295"/>
      <c r="S523" s="297"/>
      <c r="T523" s="297"/>
      <c r="U523" s="297"/>
      <c r="V523" s="297"/>
    </row>
    <row r="524" spans="1:22" s="296" customFormat="1" ht="12.75">
      <c r="A524" s="56"/>
      <c r="B524" s="11"/>
      <c r="C524" s="11" t="s">
        <v>435</v>
      </c>
      <c r="D524" s="11"/>
      <c r="E524" s="11" t="s">
        <v>433</v>
      </c>
      <c r="F524" s="11">
        <v>45</v>
      </c>
      <c r="G524" s="11"/>
      <c r="H524" s="11"/>
      <c r="I524" s="11"/>
      <c r="J524" s="4"/>
      <c r="K524" s="11"/>
      <c r="L524" s="11"/>
      <c r="M524" s="11"/>
      <c r="N524" s="4"/>
      <c r="O524" s="293"/>
      <c r="P524" s="294"/>
      <c r="Q524" s="294"/>
      <c r="R524" s="295"/>
      <c r="S524" s="297"/>
      <c r="T524" s="297"/>
      <c r="U524" s="297"/>
      <c r="V524" s="297"/>
    </row>
    <row r="525" spans="1:22" s="296" customFormat="1" ht="12.75">
      <c r="A525" s="56"/>
      <c r="B525" s="11"/>
      <c r="C525" s="11" t="s">
        <v>327</v>
      </c>
      <c r="D525" s="11"/>
      <c r="E525" s="11" t="s">
        <v>325</v>
      </c>
      <c r="F525" s="11">
        <v>549</v>
      </c>
      <c r="G525" s="11"/>
      <c r="H525" s="11">
        <v>0</v>
      </c>
      <c r="I525" s="11"/>
      <c r="J525" s="4"/>
      <c r="K525" s="11"/>
      <c r="L525" s="11"/>
      <c r="M525" s="11"/>
      <c r="N525" s="4"/>
      <c r="O525" s="293"/>
      <c r="P525" s="294"/>
      <c r="Q525" s="294"/>
      <c r="R525" s="295"/>
      <c r="S525" s="297"/>
      <c r="T525" s="297"/>
      <c r="U525" s="297"/>
      <c r="V525" s="297"/>
    </row>
    <row r="526" spans="1:22" s="296" customFormat="1" ht="12.75">
      <c r="A526" s="56"/>
      <c r="B526" s="11"/>
      <c r="C526" s="11" t="s">
        <v>329</v>
      </c>
      <c r="D526" s="11"/>
      <c r="E526" s="11" t="s">
        <v>330</v>
      </c>
      <c r="F526" s="11">
        <v>17</v>
      </c>
      <c r="G526" s="11"/>
      <c r="H526" s="11">
        <v>0</v>
      </c>
      <c r="I526" s="11"/>
      <c r="J526" s="4"/>
      <c r="K526" s="11"/>
      <c r="L526" s="11"/>
      <c r="M526" s="11"/>
      <c r="N526" s="4"/>
      <c r="O526" s="293"/>
      <c r="P526" s="294"/>
      <c r="Q526" s="294"/>
      <c r="R526" s="295"/>
      <c r="S526" s="297"/>
      <c r="T526" s="297"/>
      <c r="U526" s="297"/>
      <c r="V526" s="297"/>
    </row>
    <row r="527" spans="1:22" s="296" customFormat="1" ht="12.75">
      <c r="A527" s="56"/>
      <c r="B527" s="11"/>
      <c r="C527" s="11" t="s">
        <v>442</v>
      </c>
      <c r="D527" s="11"/>
      <c r="E527" s="11" t="s">
        <v>438</v>
      </c>
      <c r="F527" s="11">
        <v>63</v>
      </c>
      <c r="G527" s="11">
        <v>1</v>
      </c>
      <c r="H527" s="11">
        <v>0</v>
      </c>
      <c r="I527" s="11"/>
      <c r="J527" s="4"/>
      <c r="K527" s="11"/>
      <c r="L527" s="11"/>
      <c r="M527" s="11"/>
      <c r="N527" s="4"/>
      <c r="O527" s="293"/>
      <c r="P527" s="294"/>
      <c r="Q527" s="294"/>
      <c r="R527" s="295"/>
      <c r="S527" s="297"/>
      <c r="T527" s="297"/>
      <c r="U527" s="297"/>
      <c r="V527" s="297"/>
    </row>
    <row r="528" spans="1:22" s="296" customFormat="1" ht="12.75">
      <c r="A528" s="56"/>
      <c r="B528" s="11"/>
      <c r="C528" s="11" t="s">
        <v>333</v>
      </c>
      <c r="D528" s="11"/>
      <c r="E528" s="11" t="s">
        <v>332</v>
      </c>
      <c r="F528" s="11">
        <v>92</v>
      </c>
      <c r="G528" s="11"/>
      <c r="H528" s="11"/>
      <c r="I528" s="11"/>
      <c r="J528" s="4"/>
      <c r="K528" s="11"/>
      <c r="L528" s="11"/>
      <c r="M528" s="11"/>
      <c r="N528" s="4"/>
      <c r="O528" s="293"/>
      <c r="P528" s="294"/>
      <c r="Q528" s="294"/>
      <c r="R528" s="295"/>
      <c r="S528" s="297"/>
      <c r="T528" s="297"/>
      <c r="U528" s="297"/>
      <c r="V528" s="297"/>
    </row>
    <row r="529" spans="1:16384" s="296" customFormat="1" ht="12.75">
      <c r="A529" s="56"/>
      <c r="B529" s="11"/>
      <c r="C529" s="11"/>
      <c r="D529" s="11"/>
      <c r="E529" s="11"/>
      <c r="F529" s="11"/>
      <c r="G529" s="11"/>
      <c r="H529" s="11"/>
      <c r="I529" s="11"/>
      <c r="J529" s="4"/>
      <c r="K529" s="11"/>
      <c r="L529" s="11"/>
      <c r="M529" s="11"/>
      <c r="N529" s="4"/>
      <c r="O529" s="293"/>
      <c r="P529" s="294"/>
      <c r="Q529" s="294"/>
      <c r="R529" s="295"/>
      <c r="S529" s="297"/>
      <c r="T529" s="297"/>
      <c r="U529" s="297"/>
      <c r="V529" s="297"/>
    </row>
    <row r="530" spans="1:16384" customFormat="1" ht="15.75" thickBot="1">
      <c r="A530" s="56"/>
      <c r="B530" s="94"/>
      <c r="C530" s="94"/>
      <c r="D530" s="94"/>
      <c r="E530" s="94"/>
      <c r="F530" s="94"/>
      <c r="G530" s="94"/>
      <c r="H530" s="94"/>
      <c r="I530" s="94"/>
      <c r="J530" s="4"/>
      <c r="K530" s="94"/>
      <c r="L530" s="94"/>
      <c r="M530" s="94"/>
      <c r="N530" s="4"/>
      <c r="O530" s="415"/>
      <c r="P530" s="416"/>
      <c r="Q530" s="416"/>
      <c r="R530" s="417"/>
      <c r="S530" s="424"/>
      <c r="T530" s="424"/>
      <c r="U530" s="424"/>
      <c r="V530" s="424"/>
      <c r="W530" s="423"/>
      <c r="X530" s="423"/>
      <c r="Y530" s="423"/>
      <c r="Z530" s="423"/>
      <c r="AA530" s="423"/>
      <c r="AB530" s="423"/>
      <c r="AC530" s="423"/>
      <c r="AD530" s="423"/>
      <c r="AE530" s="423"/>
      <c r="AF530" s="423"/>
      <c r="AG530" s="423"/>
      <c r="AH530" s="423"/>
      <c r="AI530" s="423"/>
      <c r="AJ530" s="423"/>
      <c r="AK530" s="423"/>
      <c r="AL530" s="423"/>
      <c r="AM530" s="423"/>
      <c r="AN530" s="423"/>
      <c r="AO530" s="423"/>
      <c r="AP530" s="423"/>
      <c r="AQ530" s="423"/>
      <c r="AR530" s="423"/>
      <c r="AS530" s="423"/>
      <c r="AT530" s="423"/>
      <c r="AU530" s="423"/>
      <c r="AV530" s="423"/>
      <c r="AW530" s="423"/>
      <c r="AX530" s="423"/>
      <c r="AY530" s="423"/>
      <c r="AZ530" s="423"/>
      <c r="BA530" s="423"/>
      <c r="BB530" s="423"/>
      <c r="BC530" s="423"/>
      <c r="BD530" s="423"/>
      <c r="BE530" s="423"/>
      <c r="BF530" s="423"/>
      <c r="BG530" s="423"/>
      <c r="BH530" s="423"/>
      <c r="BI530" s="423"/>
      <c r="BJ530" s="423"/>
      <c r="BK530" s="423"/>
      <c r="BL530" s="423"/>
      <c r="BM530" s="423"/>
      <c r="BN530" s="423"/>
      <c r="BO530" s="423"/>
      <c r="BP530" s="423"/>
      <c r="BQ530" s="423"/>
      <c r="BR530" s="423"/>
      <c r="BS530" s="423"/>
      <c r="BT530" s="423"/>
      <c r="BU530" s="423"/>
      <c r="BV530" s="423"/>
      <c r="BW530" s="423"/>
      <c r="BX530" s="423"/>
      <c r="BY530" s="423"/>
      <c r="BZ530" s="423"/>
      <c r="CA530" s="423"/>
      <c r="CB530" s="423"/>
      <c r="CC530" s="423"/>
      <c r="CD530" s="423"/>
      <c r="CE530" s="423"/>
      <c r="CF530" s="423"/>
      <c r="CG530" s="423"/>
      <c r="CH530" s="423"/>
      <c r="CI530" s="423"/>
      <c r="CJ530" s="423"/>
      <c r="CK530" s="423"/>
      <c r="CL530" s="423"/>
      <c r="CM530" s="423"/>
      <c r="CN530" s="423"/>
      <c r="CO530" s="423"/>
      <c r="CP530" s="423"/>
      <c r="CQ530" s="423"/>
      <c r="CR530" s="423"/>
      <c r="CS530" s="423"/>
      <c r="CT530" s="423"/>
      <c r="CU530" s="423"/>
      <c r="CV530" s="423"/>
      <c r="CW530" s="423"/>
      <c r="CX530" s="423"/>
      <c r="CY530" s="423"/>
      <c r="CZ530" s="423"/>
      <c r="DA530" s="423"/>
      <c r="DB530" s="423"/>
      <c r="DC530" s="423"/>
      <c r="DD530" s="423"/>
      <c r="DE530" s="423"/>
      <c r="DF530" s="423"/>
      <c r="DG530" s="423"/>
      <c r="DH530" s="423"/>
      <c r="DI530" s="423"/>
      <c r="DJ530" s="423"/>
      <c r="DK530" s="423"/>
      <c r="DL530" s="423"/>
      <c r="DM530" s="423"/>
      <c r="DN530" s="423"/>
      <c r="DO530" s="423"/>
      <c r="DP530" s="423"/>
      <c r="DQ530" s="423"/>
      <c r="DR530" s="423"/>
      <c r="DS530" s="423"/>
      <c r="DT530" s="423"/>
      <c r="DU530" s="423"/>
      <c r="DV530" s="423"/>
      <c r="DW530" s="423"/>
      <c r="DX530" s="423"/>
      <c r="DY530" s="423"/>
      <c r="DZ530" s="423"/>
      <c r="EA530" s="423"/>
      <c r="EB530" s="423"/>
      <c r="EC530" s="423"/>
      <c r="ED530" s="423"/>
      <c r="EE530" s="423"/>
      <c r="EF530" s="423"/>
      <c r="EG530" s="423"/>
      <c r="EH530" s="423"/>
      <c r="EI530" s="423"/>
      <c r="EJ530" s="423"/>
      <c r="EK530" s="423"/>
      <c r="EL530" s="423"/>
      <c r="EM530" s="423"/>
      <c r="EN530" s="423"/>
      <c r="EO530" s="423"/>
      <c r="EP530" s="423"/>
      <c r="EQ530" s="423"/>
      <c r="ER530" s="423"/>
      <c r="ES530" s="423"/>
      <c r="ET530" s="423"/>
      <c r="EU530" s="423"/>
      <c r="EV530" s="423"/>
      <c r="EW530" s="423"/>
      <c r="EX530" s="423"/>
      <c r="EY530" s="423"/>
      <c r="EZ530" s="423"/>
      <c r="FA530" s="423"/>
      <c r="FB530" s="423"/>
      <c r="FC530" s="423"/>
      <c r="FD530" s="423"/>
      <c r="FE530" s="423"/>
      <c r="FF530" s="423"/>
      <c r="FG530" s="423"/>
      <c r="FH530" s="423"/>
      <c r="FI530" s="423"/>
      <c r="FJ530" s="423"/>
      <c r="FK530" s="423"/>
      <c r="FL530" s="423"/>
      <c r="FM530" s="423"/>
      <c r="FN530" s="423"/>
      <c r="FO530" s="423"/>
      <c r="FP530" s="423"/>
      <c r="FQ530" s="423"/>
      <c r="FR530" s="423"/>
      <c r="FS530" s="423"/>
      <c r="FT530" s="423"/>
      <c r="FU530" s="423"/>
      <c r="FV530" s="423"/>
      <c r="FW530" s="423"/>
      <c r="FX530" s="423"/>
      <c r="FY530" s="423"/>
      <c r="FZ530" s="423"/>
      <c r="GA530" s="423"/>
      <c r="GB530" s="423"/>
      <c r="GC530" s="423"/>
      <c r="GD530" s="423"/>
      <c r="GE530" s="423"/>
      <c r="GF530" s="423"/>
      <c r="GG530" s="423"/>
      <c r="GH530" s="423"/>
      <c r="GI530" s="423"/>
      <c r="GJ530" s="423"/>
      <c r="GK530" s="423"/>
      <c r="GL530" s="423"/>
      <c r="GM530" s="423"/>
      <c r="GN530" s="423"/>
      <c r="GO530" s="423"/>
      <c r="GP530" s="423"/>
      <c r="GQ530" s="423"/>
      <c r="GR530" s="423"/>
      <c r="GS530" s="423"/>
      <c r="GT530" s="423"/>
      <c r="GU530" s="423"/>
      <c r="GV530" s="423"/>
      <c r="GW530" s="423"/>
      <c r="GX530" s="423"/>
      <c r="GY530" s="423"/>
      <c r="GZ530" s="423"/>
      <c r="HA530" s="423"/>
      <c r="HB530" s="423"/>
      <c r="HC530" s="423"/>
      <c r="HD530" s="423"/>
      <c r="HE530" s="423"/>
      <c r="HF530" s="423"/>
      <c r="HG530" s="423"/>
      <c r="HH530" s="423"/>
      <c r="HI530" s="423"/>
      <c r="HJ530" s="423"/>
      <c r="HK530" s="423"/>
      <c r="HL530" s="423"/>
      <c r="HM530" s="423"/>
      <c r="HN530" s="423"/>
      <c r="HO530" s="423"/>
      <c r="HP530" s="423"/>
      <c r="HQ530" s="423"/>
      <c r="HR530" s="423"/>
      <c r="HS530" s="423"/>
      <c r="HT530" s="423"/>
      <c r="HU530" s="423"/>
      <c r="HV530" s="423"/>
      <c r="HW530" s="423"/>
      <c r="HX530" s="423"/>
      <c r="HY530" s="423"/>
      <c r="HZ530" s="423"/>
      <c r="IA530" s="423"/>
      <c r="IB530" s="423"/>
      <c r="IC530" s="423"/>
      <c r="ID530" s="423"/>
      <c r="IE530" s="423"/>
      <c r="IF530" s="423"/>
      <c r="IG530" s="423"/>
      <c r="IH530" s="423"/>
      <c r="II530" s="423"/>
      <c r="IJ530" s="423"/>
      <c r="IK530" s="423"/>
      <c r="IL530" s="423"/>
      <c r="IM530" s="423"/>
      <c r="IN530" s="423"/>
      <c r="IO530" s="423"/>
      <c r="IP530" s="423"/>
      <c r="IQ530" s="423"/>
      <c r="IR530" s="423"/>
      <c r="IS530" s="423"/>
      <c r="IT530" s="423"/>
      <c r="IU530" s="423"/>
      <c r="IV530" s="423"/>
      <c r="IW530" s="423"/>
      <c r="IX530" s="423"/>
      <c r="IY530" s="423"/>
      <c r="IZ530" s="423"/>
      <c r="JA530" s="423"/>
      <c r="JB530" s="423"/>
      <c r="JC530" s="423"/>
      <c r="JD530" s="423"/>
      <c r="JE530" s="423"/>
      <c r="JF530" s="423"/>
      <c r="JG530" s="423"/>
      <c r="JH530" s="423"/>
      <c r="JI530" s="423"/>
      <c r="JJ530" s="423"/>
      <c r="JK530" s="423"/>
      <c r="JL530" s="423"/>
      <c r="JM530" s="423"/>
      <c r="JN530" s="423"/>
      <c r="JO530" s="423"/>
      <c r="JP530" s="423"/>
      <c r="JQ530" s="423"/>
      <c r="JR530" s="423"/>
      <c r="JS530" s="423"/>
      <c r="JT530" s="423"/>
      <c r="JU530" s="423"/>
      <c r="JV530" s="423"/>
      <c r="JW530" s="423"/>
      <c r="JX530" s="423"/>
      <c r="JY530" s="423"/>
      <c r="JZ530" s="423"/>
      <c r="KA530" s="423"/>
      <c r="KB530" s="423"/>
      <c r="KC530" s="423"/>
      <c r="KD530" s="423"/>
      <c r="KE530" s="423"/>
      <c r="KF530" s="423"/>
      <c r="KG530" s="423"/>
      <c r="KH530" s="423"/>
      <c r="KI530" s="423"/>
      <c r="KJ530" s="423"/>
      <c r="KK530" s="423"/>
      <c r="KL530" s="423"/>
      <c r="KM530" s="423"/>
      <c r="KN530" s="423"/>
      <c r="KO530" s="423"/>
      <c r="KP530" s="423"/>
      <c r="KQ530" s="423"/>
      <c r="KR530" s="423"/>
      <c r="KS530" s="423"/>
      <c r="KT530" s="423"/>
      <c r="KU530" s="423"/>
      <c r="KV530" s="423"/>
      <c r="KW530" s="423"/>
      <c r="KX530" s="423"/>
      <c r="KY530" s="423"/>
      <c r="KZ530" s="423"/>
      <c r="LA530" s="423"/>
      <c r="LB530" s="423"/>
      <c r="LC530" s="423"/>
      <c r="LD530" s="423"/>
      <c r="LE530" s="423"/>
      <c r="LF530" s="423"/>
      <c r="LG530" s="423"/>
      <c r="LH530" s="423"/>
      <c r="LI530" s="423"/>
      <c r="LJ530" s="423"/>
      <c r="LK530" s="423"/>
      <c r="LL530" s="423"/>
      <c r="LM530" s="423"/>
      <c r="LN530" s="423"/>
      <c r="LO530" s="423"/>
      <c r="LP530" s="423"/>
      <c r="LQ530" s="423"/>
      <c r="LR530" s="423"/>
      <c r="LS530" s="423"/>
      <c r="LT530" s="423"/>
      <c r="LU530" s="423"/>
      <c r="LV530" s="423"/>
      <c r="LW530" s="423"/>
      <c r="LX530" s="423"/>
      <c r="LY530" s="423"/>
      <c r="LZ530" s="423"/>
      <c r="MA530" s="423"/>
      <c r="MB530" s="423"/>
      <c r="MC530" s="423"/>
      <c r="MD530" s="423"/>
      <c r="ME530" s="423"/>
      <c r="MF530" s="423"/>
      <c r="MG530" s="423"/>
      <c r="MH530" s="423"/>
      <c r="MI530" s="423"/>
      <c r="MJ530" s="423"/>
      <c r="MK530" s="423"/>
      <c r="ML530" s="423"/>
      <c r="MM530" s="423"/>
      <c r="MN530" s="423"/>
      <c r="MO530" s="423"/>
      <c r="MP530" s="423"/>
      <c r="MQ530" s="423"/>
      <c r="MR530" s="423"/>
      <c r="MS530" s="423"/>
      <c r="MT530" s="423"/>
      <c r="MU530" s="423"/>
      <c r="MV530" s="423"/>
      <c r="MW530" s="423"/>
      <c r="MX530" s="423"/>
      <c r="MY530" s="423"/>
      <c r="MZ530" s="423"/>
      <c r="NA530" s="423"/>
      <c r="NB530" s="423"/>
      <c r="NC530" s="423"/>
      <c r="ND530" s="423"/>
      <c r="NE530" s="423"/>
      <c r="NF530" s="423"/>
      <c r="NG530" s="423"/>
      <c r="NH530" s="423"/>
      <c r="NI530" s="423"/>
      <c r="NJ530" s="423"/>
      <c r="NK530" s="423"/>
      <c r="NL530" s="423"/>
      <c r="NM530" s="423"/>
      <c r="NN530" s="423"/>
      <c r="NO530" s="423"/>
      <c r="NP530" s="423"/>
      <c r="NQ530" s="423"/>
      <c r="NR530" s="423"/>
      <c r="NS530" s="423"/>
      <c r="NT530" s="423"/>
      <c r="NU530" s="423"/>
      <c r="NV530" s="423"/>
      <c r="NW530" s="423"/>
      <c r="NX530" s="423"/>
      <c r="NY530" s="423"/>
      <c r="NZ530" s="423"/>
      <c r="OA530" s="423"/>
      <c r="OB530" s="423"/>
      <c r="OC530" s="423"/>
      <c r="OD530" s="423"/>
      <c r="OE530" s="423"/>
      <c r="OF530" s="423"/>
      <c r="OG530" s="423"/>
      <c r="OH530" s="423"/>
      <c r="OI530" s="423"/>
      <c r="OJ530" s="423"/>
      <c r="OK530" s="423"/>
      <c r="OL530" s="423"/>
      <c r="OM530" s="423"/>
      <c r="ON530" s="423"/>
      <c r="OO530" s="423"/>
      <c r="OP530" s="423"/>
      <c r="OQ530" s="423"/>
      <c r="OR530" s="423"/>
      <c r="OS530" s="423"/>
      <c r="OT530" s="423"/>
      <c r="OU530" s="423"/>
      <c r="OV530" s="423"/>
      <c r="OW530" s="423"/>
      <c r="OX530" s="423"/>
      <c r="OY530" s="423"/>
      <c r="OZ530" s="423"/>
      <c r="PA530" s="423"/>
      <c r="PB530" s="423"/>
      <c r="PC530" s="423"/>
      <c r="PD530" s="423"/>
      <c r="PE530" s="423"/>
      <c r="PF530" s="423"/>
      <c r="PG530" s="423"/>
      <c r="PH530" s="423"/>
      <c r="PI530" s="423"/>
      <c r="PJ530" s="423"/>
      <c r="PK530" s="423"/>
      <c r="PL530" s="423"/>
      <c r="PM530" s="423"/>
      <c r="PN530" s="423"/>
      <c r="PO530" s="423"/>
      <c r="PP530" s="423"/>
      <c r="PQ530" s="423"/>
      <c r="PR530" s="423"/>
      <c r="PS530" s="423"/>
      <c r="PT530" s="423"/>
      <c r="PU530" s="423"/>
      <c r="PV530" s="423"/>
      <c r="PW530" s="423"/>
      <c r="PX530" s="423"/>
      <c r="PY530" s="423"/>
      <c r="PZ530" s="423"/>
      <c r="QA530" s="423"/>
      <c r="QB530" s="423"/>
      <c r="QC530" s="423"/>
      <c r="QD530" s="423"/>
      <c r="QE530" s="423"/>
      <c r="QF530" s="423"/>
      <c r="QG530" s="423"/>
      <c r="QH530" s="423"/>
      <c r="QI530" s="423"/>
      <c r="QJ530" s="423"/>
      <c r="QK530" s="423"/>
      <c r="QL530" s="423"/>
      <c r="QM530" s="423"/>
      <c r="QN530" s="423"/>
      <c r="QO530" s="423"/>
      <c r="QP530" s="423"/>
      <c r="QQ530" s="423"/>
      <c r="QR530" s="423"/>
      <c r="QS530" s="423"/>
      <c r="QT530" s="423"/>
      <c r="QU530" s="423"/>
      <c r="QV530" s="423"/>
      <c r="QW530" s="423"/>
      <c r="QX530" s="423"/>
      <c r="QY530" s="423"/>
      <c r="QZ530" s="423"/>
      <c r="RA530" s="423"/>
      <c r="RB530" s="423"/>
      <c r="RC530" s="423"/>
      <c r="RD530" s="423"/>
      <c r="RE530" s="423"/>
      <c r="RF530" s="423"/>
      <c r="RG530" s="423"/>
      <c r="RH530" s="423"/>
      <c r="RI530" s="423"/>
      <c r="RJ530" s="423"/>
      <c r="RK530" s="423"/>
      <c r="RL530" s="423"/>
      <c r="RM530" s="423"/>
      <c r="RN530" s="423"/>
      <c r="RO530" s="423"/>
      <c r="RP530" s="423"/>
      <c r="RQ530" s="423"/>
      <c r="RR530" s="423"/>
      <c r="RS530" s="423"/>
      <c r="RT530" s="423"/>
      <c r="RU530" s="423"/>
      <c r="RV530" s="423"/>
      <c r="RW530" s="423"/>
      <c r="RX530" s="423"/>
      <c r="RY530" s="423"/>
      <c r="RZ530" s="423"/>
      <c r="SA530" s="423"/>
      <c r="SB530" s="423"/>
      <c r="SC530" s="423"/>
      <c r="SD530" s="423"/>
      <c r="SE530" s="423"/>
      <c r="SF530" s="423"/>
      <c r="SG530" s="423"/>
      <c r="SH530" s="423"/>
      <c r="SI530" s="423"/>
      <c r="SJ530" s="423"/>
      <c r="SK530" s="423"/>
      <c r="SL530" s="423"/>
      <c r="SM530" s="423"/>
      <c r="SN530" s="423"/>
      <c r="SO530" s="423"/>
      <c r="SP530" s="423"/>
      <c r="SQ530" s="423"/>
      <c r="SR530" s="423"/>
      <c r="SS530" s="423"/>
      <c r="ST530" s="423"/>
      <c r="SU530" s="423"/>
      <c r="SV530" s="423"/>
      <c r="SW530" s="423"/>
      <c r="SX530" s="423"/>
      <c r="SY530" s="423"/>
      <c r="SZ530" s="423"/>
      <c r="TA530" s="423"/>
      <c r="TB530" s="423"/>
      <c r="TC530" s="423"/>
      <c r="TD530" s="423"/>
      <c r="TE530" s="423"/>
      <c r="TF530" s="423"/>
      <c r="TG530" s="423"/>
      <c r="TH530" s="423"/>
      <c r="TI530" s="423"/>
      <c r="TJ530" s="423"/>
      <c r="TK530" s="423"/>
      <c r="TL530" s="423"/>
      <c r="TM530" s="423"/>
      <c r="TN530" s="423"/>
      <c r="TO530" s="423"/>
      <c r="TP530" s="423"/>
      <c r="TQ530" s="423"/>
      <c r="TR530" s="423"/>
      <c r="TS530" s="423"/>
      <c r="TT530" s="423"/>
      <c r="TU530" s="423"/>
      <c r="TV530" s="423"/>
      <c r="TW530" s="423"/>
      <c r="TX530" s="423"/>
      <c r="TY530" s="423"/>
      <c r="TZ530" s="423"/>
      <c r="UA530" s="423"/>
      <c r="UB530" s="423"/>
      <c r="UC530" s="423"/>
      <c r="UD530" s="423"/>
      <c r="UE530" s="423"/>
      <c r="UF530" s="423"/>
      <c r="UG530" s="423"/>
      <c r="UH530" s="423"/>
      <c r="UI530" s="423"/>
      <c r="UJ530" s="423"/>
      <c r="UK530" s="423"/>
      <c r="UL530" s="423"/>
      <c r="UM530" s="423"/>
      <c r="UN530" s="423"/>
      <c r="UO530" s="423"/>
      <c r="UP530" s="423"/>
      <c r="UQ530" s="423"/>
      <c r="UR530" s="423"/>
      <c r="US530" s="423"/>
      <c r="UT530" s="423"/>
      <c r="UU530" s="423"/>
      <c r="UV530" s="423"/>
      <c r="UW530" s="423"/>
      <c r="UX530" s="423"/>
      <c r="UY530" s="423"/>
      <c r="UZ530" s="423"/>
      <c r="VA530" s="423"/>
      <c r="VB530" s="423"/>
      <c r="VC530" s="423"/>
      <c r="VD530" s="423"/>
      <c r="VE530" s="423"/>
      <c r="VF530" s="423"/>
      <c r="VG530" s="423"/>
      <c r="VH530" s="423"/>
      <c r="VI530" s="423"/>
      <c r="VJ530" s="423"/>
      <c r="VK530" s="423"/>
      <c r="VL530" s="423"/>
      <c r="VM530" s="423"/>
      <c r="VN530" s="423"/>
      <c r="VO530" s="423"/>
      <c r="VP530" s="423"/>
      <c r="VQ530" s="423"/>
      <c r="VR530" s="423"/>
      <c r="VS530" s="423"/>
      <c r="VT530" s="423"/>
      <c r="VU530" s="423"/>
      <c r="VV530" s="423"/>
      <c r="VW530" s="423"/>
      <c r="VX530" s="423"/>
      <c r="VY530" s="423"/>
      <c r="VZ530" s="423"/>
      <c r="WA530" s="423"/>
      <c r="WB530" s="423"/>
      <c r="WC530" s="423"/>
      <c r="WD530" s="423"/>
      <c r="WE530" s="423"/>
      <c r="WF530" s="423"/>
      <c r="WG530" s="423"/>
      <c r="WH530" s="423"/>
      <c r="WI530" s="423"/>
      <c r="WJ530" s="423"/>
      <c r="WK530" s="423"/>
      <c r="WL530" s="423"/>
      <c r="WM530" s="423"/>
      <c r="WN530" s="423"/>
      <c r="WO530" s="423"/>
      <c r="WP530" s="423"/>
      <c r="WQ530" s="423"/>
      <c r="WR530" s="423"/>
      <c r="WS530" s="423"/>
      <c r="WT530" s="423"/>
      <c r="WU530" s="423"/>
      <c r="WV530" s="423"/>
      <c r="WW530" s="423"/>
      <c r="WX530" s="423"/>
      <c r="WY530" s="423"/>
      <c r="WZ530" s="423"/>
      <c r="XA530" s="423"/>
      <c r="XB530" s="423"/>
      <c r="XC530" s="423"/>
      <c r="XD530" s="423"/>
      <c r="XE530" s="423"/>
      <c r="XF530" s="423"/>
      <c r="XG530" s="423"/>
      <c r="XH530" s="423"/>
      <c r="XI530" s="423"/>
      <c r="XJ530" s="423"/>
      <c r="XK530" s="423"/>
      <c r="XL530" s="423"/>
      <c r="XM530" s="423"/>
      <c r="XN530" s="423"/>
      <c r="XO530" s="423"/>
      <c r="XP530" s="423"/>
      <c r="XQ530" s="423"/>
      <c r="XR530" s="423"/>
      <c r="XS530" s="423"/>
      <c r="XT530" s="423"/>
      <c r="XU530" s="423"/>
      <c r="XV530" s="423"/>
      <c r="XW530" s="423"/>
      <c r="XX530" s="423"/>
      <c r="XY530" s="423"/>
      <c r="XZ530" s="423"/>
      <c r="YA530" s="423"/>
      <c r="YB530" s="423"/>
      <c r="YC530" s="423"/>
      <c r="YD530" s="423"/>
      <c r="YE530" s="423"/>
      <c r="YF530" s="423"/>
      <c r="YG530" s="423"/>
      <c r="YH530" s="423"/>
      <c r="YI530" s="423"/>
      <c r="YJ530" s="423"/>
      <c r="YK530" s="423"/>
      <c r="YL530" s="423"/>
      <c r="YM530" s="423"/>
      <c r="YN530" s="423"/>
      <c r="YO530" s="423"/>
      <c r="YP530" s="423"/>
      <c r="YQ530" s="423"/>
      <c r="YR530" s="423"/>
      <c r="YS530" s="423"/>
      <c r="YT530" s="423"/>
      <c r="YU530" s="423"/>
      <c r="YV530" s="423"/>
      <c r="YW530" s="423"/>
      <c r="YX530" s="423"/>
      <c r="YY530" s="423"/>
      <c r="YZ530" s="423"/>
      <c r="ZA530" s="423"/>
      <c r="ZB530" s="423"/>
      <c r="ZC530" s="423"/>
      <c r="ZD530" s="423"/>
      <c r="ZE530" s="423"/>
      <c r="ZF530" s="423"/>
      <c r="ZG530" s="423"/>
      <c r="ZH530" s="423"/>
      <c r="ZI530" s="423"/>
      <c r="ZJ530" s="423"/>
      <c r="ZK530" s="423"/>
      <c r="ZL530" s="423"/>
      <c r="ZM530" s="423"/>
      <c r="ZN530" s="423"/>
      <c r="ZO530" s="423"/>
      <c r="ZP530" s="423"/>
      <c r="ZQ530" s="423"/>
      <c r="ZR530" s="423"/>
      <c r="ZS530" s="423"/>
      <c r="ZT530" s="423"/>
      <c r="ZU530" s="423"/>
      <c r="ZV530" s="423"/>
      <c r="ZW530" s="423"/>
      <c r="ZX530" s="423"/>
      <c r="ZY530" s="423"/>
      <c r="ZZ530" s="423"/>
      <c r="AAA530" s="423"/>
      <c r="AAB530" s="423"/>
      <c r="AAC530" s="423"/>
      <c r="AAD530" s="423"/>
      <c r="AAE530" s="423"/>
      <c r="AAF530" s="423"/>
      <c r="AAG530" s="423"/>
      <c r="AAH530" s="423"/>
      <c r="AAI530" s="423"/>
      <c r="AAJ530" s="423"/>
      <c r="AAK530" s="423"/>
      <c r="AAL530" s="423"/>
      <c r="AAM530" s="423"/>
      <c r="AAN530" s="423"/>
      <c r="AAO530" s="423"/>
      <c r="AAP530" s="423"/>
      <c r="AAQ530" s="423"/>
      <c r="AAR530" s="423"/>
      <c r="AAS530" s="423"/>
      <c r="AAT530" s="423"/>
      <c r="AAU530" s="423"/>
      <c r="AAV530" s="423"/>
      <c r="AAW530" s="423"/>
      <c r="AAX530" s="423"/>
      <c r="AAY530" s="423"/>
      <c r="AAZ530" s="423"/>
      <c r="ABA530" s="423"/>
      <c r="ABB530" s="423"/>
      <c r="ABC530" s="423"/>
      <c r="ABD530" s="423"/>
      <c r="ABE530" s="423"/>
      <c r="ABF530" s="423"/>
      <c r="ABG530" s="423"/>
      <c r="ABH530" s="423"/>
      <c r="ABI530" s="423"/>
      <c r="ABJ530" s="423"/>
      <c r="ABK530" s="423"/>
      <c r="ABL530" s="423"/>
      <c r="ABM530" s="423"/>
      <c r="ABN530" s="423"/>
      <c r="ABO530" s="423"/>
      <c r="ABP530" s="423"/>
      <c r="ABQ530" s="423"/>
      <c r="ABR530" s="423"/>
      <c r="ABS530" s="423"/>
      <c r="ABT530" s="423"/>
      <c r="ABU530" s="423"/>
      <c r="ABV530" s="423"/>
      <c r="ABW530" s="423"/>
      <c r="ABX530" s="423"/>
      <c r="ABY530" s="423"/>
      <c r="ABZ530" s="423"/>
      <c r="ACA530" s="423"/>
      <c r="ACB530" s="423"/>
      <c r="ACC530" s="423"/>
      <c r="ACD530" s="423"/>
      <c r="ACE530" s="423"/>
      <c r="ACF530" s="423"/>
      <c r="ACG530" s="423"/>
      <c r="ACH530" s="423"/>
      <c r="ACI530" s="423"/>
      <c r="ACJ530" s="423"/>
      <c r="ACK530" s="423"/>
      <c r="ACL530" s="423"/>
      <c r="ACM530" s="423"/>
      <c r="ACN530" s="423"/>
      <c r="ACO530" s="423"/>
      <c r="ACP530" s="423"/>
      <c r="ACQ530" s="423"/>
      <c r="ACR530" s="423"/>
      <c r="ACS530" s="423"/>
      <c r="ACT530" s="423"/>
      <c r="ACU530" s="423"/>
      <c r="ACV530" s="423"/>
      <c r="ACW530" s="423"/>
      <c r="ACX530" s="423"/>
      <c r="ACY530" s="423"/>
      <c r="ACZ530" s="423"/>
      <c r="ADA530" s="423"/>
      <c r="ADB530" s="423"/>
      <c r="ADC530" s="423"/>
      <c r="ADD530" s="423"/>
      <c r="ADE530" s="423"/>
      <c r="ADF530" s="423"/>
      <c r="ADG530" s="423"/>
      <c r="ADH530" s="423"/>
      <c r="ADI530" s="423"/>
      <c r="ADJ530" s="423"/>
      <c r="ADK530" s="423"/>
      <c r="ADL530" s="423"/>
      <c r="ADM530" s="423"/>
      <c r="ADN530" s="423"/>
      <c r="ADO530" s="423"/>
      <c r="ADP530" s="423"/>
      <c r="ADQ530" s="423"/>
      <c r="ADR530" s="423"/>
      <c r="ADS530" s="423"/>
      <c r="ADT530" s="423"/>
      <c r="ADU530" s="423"/>
      <c r="ADV530" s="423"/>
      <c r="ADW530" s="423"/>
      <c r="ADX530" s="423"/>
      <c r="ADY530" s="423"/>
      <c r="ADZ530" s="423"/>
      <c r="AEA530" s="423"/>
      <c r="AEB530" s="423"/>
      <c r="AEC530" s="423"/>
      <c r="AED530" s="423"/>
      <c r="AEE530" s="423"/>
      <c r="AEF530" s="423"/>
      <c r="AEG530" s="423"/>
      <c r="AEH530" s="423"/>
      <c r="AEI530" s="423"/>
      <c r="AEJ530" s="423"/>
      <c r="AEK530" s="423"/>
      <c r="AEL530" s="423"/>
      <c r="AEM530" s="423"/>
      <c r="AEN530" s="423"/>
      <c r="AEO530" s="423"/>
      <c r="AEP530" s="423"/>
      <c r="AEQ530" s="423"/>
      <c r="AER530" s="423"/>
      <c r="AES530" s="423"/>
      <c r="AET530" s="423"/>
      <c r="AEU530" s="423"/>
      <c r="AEV530" s="423"/>
      <c r="AEW530" s="423"/>
      <c r="AEX530" s="423"/>
      <c r="AEY530" s="423"/>
      <c r="AEZ530" s="423"/>
      <c r="AFA530" s="423"/>
      <c r="AFB530" s="423"/>
      <c r="AFC530" s="423"/>
      <c r="AFD530" s="423"/>
      <c r="AFE530" s="423"/>
      <c r="AFF530" s="423"/>
      <c r="AFG530" s="423"/>
      <c r="AFH530" s="423"/>
      <c r="AFI530" s="423"/>
      <c r="AFJ530" s="423"/>
      <c r="AFK530" s="423"/>
      <c r="AFL530" s="423"/>
      <c r="AFM530" s="423"/>
      <c r="AFN530" s="423"/>
      <c r="AFO530" s="423"/>
      <c r="AFP530" s="423"/>
      <c r="AFQ530" s="423"/>
      <c r="AFR530" s="423"/>
      <c r="AFS530" s="423"/>
      <c r="AFT530" s="423"/>
      <c r="AFU530" s="423"/>
      <c r="AFV530" s="423"/>
      <c r="AFW530" s="423"/>
      <c r="AFX530" s="423"/>
      <c r="AFY530" s="423"/>
      <c r="AFZ530" s="423"/>
      <c r="AGA530" s="423"/>
      <c r="AGB530" s="423"/>
      <c r="AGC530" s="423"/>
      <c r="AGD530" s="423"/>
      <c r="AGE530" s="423"/>
      <c r="AGF530" s="423"/>
      <c r="AGG530" s="423"/>
      <c r="AGH530" s="423"/>
      <c r="AGI530" s="423"/>
      <c r="AGJ530" s="423"/>
      <c r="AGK530" s="423"/>
      <c r="AGL530" s="423"/>
      <c r="AGM530" s="423"/>
      <c r="AGN530" s="423"/>
      <c r="AGO530" s="423"/>
      <c r="AGP530" s="423"/>
      <c r="AGQ530" s="423"/>
      <c r="AGR530" s="423"/>
      <c r="AGS530" s="423"/>
      <c r="AGT530" s="423"/>
      <c r="AGU530" s="423"/>
      <c r="AGV530" s="423"/>
      <c r="AGW530" s="423"/>
      <c r="AGX530" s="423"/>
      <c r="AGY530" s="423"/>
      <c r="AGZ530" s="423"/>
      <c r="AHA530" s="423"/>
      <c r="AHB530" s="423"/>
      <c r="AHC530" s="423"/>
      <c r="AHD530" s="423"/>
      <c r="AHE530" s="423"/>
      <c r="AHF530" s="423"/>
      <c r="AHG530" s="423"/>
      <c r="AHH530" s="423"/>
      <c r="AHI530" s="423"/>
      <c r="AHJ530" s="423"/>
      <c r="AHK530" s="423"/>
      <c r="AHL530" s="423"/>
      <c r="AHM530" s="423"/>
      <c r="AHN530" s="423"/>
      <c r="AHO530" s="423"/>
      <c r="AHP530" s="423"/>
      <c r="AHQ530" s="423"/>
      <c r="AHR530" s="423"/>
      <c r="AHS530" s="423"/>
      <c r="AHT530" s="423"/>
      <c r="AHU530" s="423"/>
      <c r="AHV530" s="423"/>
      <c r="AHW530" s="423"/>
      <c r="AHX530" s="423"/>
      <c r="AHY530" s="423"/>
      <c r="AHZ530" s="423"/>
      <c r="AIA530" s="423"/>
      <c r="AIB530" s="423"/>
      <c r="AIC530" s="423"/>
      <c r="AID530" s="423"/>
      <c r="AIE530" s="423"/>
      <c r="AIF530" s="423"/>
      <c r="AIG530" s="423"/>
      <c r="AIH530" s="423"/>
      <c r="AII530" s="423"/>
      <c r="AIJ530" s="423"/>
      <c r="AIK530" s="423"/>
      <c r="AIL530" s="423"/>
      <c r="AIM530" s="423"/>
      <c r="AIN530" s="423"/>
      <c r="AIO530" s="423"/>
      <c r="AIP530" s="423"/>
      <c r="AIQ530" s="423"/>
      <c r="AIR530" s="423"/>
      <c r="AIS530" s="423"/>
      <c r="AIT530" s="423"/>
      <c r="AIU530" s="423"/>
      <c r="AIV530" s="423"/>
      <c r="AIW530" s="423"/>
      <c r="AIX530" s="423"/>
      <c r="AIY530" s="423"/>
      <c r="AIZ530" s="423"/>
      <c r="AJA530" s="423"/>
      <c r="AJB530" s="423"/>
      <c r="AJC530" s="423"/>
      <c r="AJD530" s="423"/>
      <c r="AJE530" s="423"/>
      <c r="AJF530" s="423"/>
      <c r="AJG530" s="423"/>
      <c r="AJH530" s="423"/>
      <c r="AJI530" s="423"/>
      <c r="AJJ530" s="423"/>
      <c r="AJK530" s="423"/>
      <c r="AJL530" s="423"/>
      <c r="AJM530" s="423"/>
      <c r="AJN530" s="423"/>
      <c r="AJO530" s="423"/>
      <c r="AJP530" s="423"/>
      <c r="AJQ530" s="423"/>
      <c r="AJR530" s="423"/>
      <c r="AJS530" s="423"/>
      <c r="AJT530" s="423"/>
      <c r="AJU530" s="423"/>
      <c r="AJV530" s="423"/>
      <c r="AJW530" s="423"/>
      <c r="AJX530" s="423"/>
      <c r="AJY530" s="423"/>
      <c r="AJZ530" s="423"/>
      <c r="AKA530" s="423"/>
      <c r="AKB530" s="423"/>
      <c r="AKC530" s="423"/>
      <c r="AKD530" s="423"/>
      <c r="AKE530" s="423"/>
      <c r="AKF530" s="423"/>
      <c r="AKG530" s="423"/>
      <c r="AKH530" s="423"/>
      <c r="AKI530" s="423"/>
      <c r="AKJ530" s="423"/>
      <c r="AKK530" s="423"/>
      <c r="AKL530" s="423"/>
      <c r="AKM530" s="423"/>
      <c r="AKN530" s="423"/>
      <c r="AKO530" s="423"/>
      <c r="AKP530" s="423"/>
      <c r="AKQ530" s="423"/>
      <c r="AKR530" s="423"/>
      <c r="AKS530" s="423"/>
      <c r="AKT530" s="423"/>
      <c r="AKU530" s="423"/>
      <c r="AKV530" s="423"/>
      <c r="AKW530" s="423"/>
      <c r="AKX530" s="423"/>
      <c r="AKY530" s="423"/>
      <c r="AKZ530" s="423"/>
      <c r="ALA530" s="423"/>
      <c r="ALB530" s="423"/>
      <c r="ALC530" s="423"/>
      <c r="ALD530" s="423"/>
      <c r="ALE530" s="423"/>
      <c r="ALF530" s="423"/>
      <c r="ALG530" s="423"/>
      <c r="ALH530" s="423"/>
      <c r="ALI530" s="423"/>
      <c r="ALJ530" s="423"/>
      <c r="ALK530" s="423"/>
      <c r="ALL530" s="423"/>
      <c r="ALM530" s="423"/>
      <c r="ALN530" s="423"/>
      <c r="ALO530" s="423"/>
      <c r="ALP530" s="423"/>
      <c r="ALQ530" s="423"/>
      <c r="ALR530" s="423"/>
      <c r="ALS530" s="423"/>
      <c r="ALT530" s="423"/>
      <c r="ALU530" s="423"/>
      <c r="ALV530" s="423"/>
      <c r="ALW530" s="423"/>
      <c r="ALX530" s="423"/>
      <c r="ALY530" s="423"/>
      <c r="ALZ530" s="423"/>
      <c r="AMA530" s="423"/>
      <c r="AMB530" s="423"/>
      <c r="AMC530" s="423"/>
      <c r="AMD530" s="423"/>
      <c r="AME530" s="423"/>
      <c r="AMF530" s="423"/>
      <c r="AMG530" s="423"/>
      <c r="AMH530" s="423"/>
      <c r="AMI530" s="423"/>
      <c r="AMJ530" s="423"/>
      <c r="AMK530" s="423"/>
      <c r="AML530" s="423"/>
      <c r="AMM530" s="423"/>
      <c r="AMN530" s="423"/>
      <c r="AMO530" s="423"/>
      <c r="AMP530" s="423"/>
      <c r="AMQ530" s="423"/>
      <c r="AMR530" s="423"/>
      <c r="AMS530" s="423"/>
      <c r="AMT530" s="423"/>
      <c r="AMU530" s="423"/>
      <c r="AMV530" s="423"/>
      <c r="AMW530" s="423"/>
      <c r="AMX530" s="423"/>
      <c r="AMY530" s="423"/>
      <c r="AMZ530" s="423"/>
      <c r="ANA530" s="423"/>
      <c r="ANB530" s="423"/>
      <c r="ANC530" s="423"/>
      <c r="AND530" s="423"/>
      <c r="ANE530" s="423"/>
      <c r="ANF530" s="423"/>
      <c r="ANG530" s="423"/>
      <c r="ANH530" s="423"/>
      <c r="ANI530" s="423"/>
      <c r="ANJ530" s="423"/>
      <c r="ANK530" s="423"/>
      <c r="ANL530" s="423"/>
      <c r="ANM530" s="423"/>
      <c r="ANN530" s="423"/>
      <c r="ANO530" s="423"/>
      <c r="ANP530" s="423"/>
      <c r="ANQ530" s="423"/>
      <c r="ANR530" s="423"/>
      <c r="ANS530" s="423"/>
      <c r="ANT530" s="423"/>
      <c r="ANU530" s="423"/>
      <c r="ANV530" s="423"/>
      <c r="ANW530" s="423"/>
      <c r="ANX530" s="423"/>
      <c r="ANY530" s="423"/>
      <c r="ANZ530" s="423"/>
      <c r="AOA530" s="423"/>
      <c r="AOB530" s="423"/>
      <c r="AOC530" s="423"/>
      <c r="AOD530" s="423"/>
      <c r="AOE530" s="423"/>
      <c r="AOF530" s="423"/>
      <c r="AOG530" s="423"/>
      <c r="AOH530" s="423"/>
      <c r="AOI530" s="423"/>
      <c r="AOJ530" s="423"/>
      <c r="AOK530" s="423"/>
      <c r="AOL530" s="423"/>
      <c r="AOM530" s="423"/>
      <c r="AON530" s="423"/>
      <c r="AOO530" s="423"/>
      <c r="AOP530" s="423"/>
      <c r="AOQ530" s="423"/>
      <c r="AOR530" s="423"/>
      <c r="AOS530" s="423"/>
      <c r="AOT530" s="423"/>
      <c r="AOU530" s="423"/>
      <c r="AOV530" s="423"/>
      <c r="AOW530" s="423"/>
      <c r="AOX530" s="423"/>
      <c r="AOY530" s="423"/>
      <c r="AOZ530" s="423"/>
      <c r="APA530" s="423"/>
      <c r="APB530" s="423"/>
      <c r="APC530" s="423"/>
      <c r="APD530" s="423"/>
      <c r="APE530" s="423"/>
      <c r="APF530" s="423"/>
      <c r="APG530" s="423"/>
      <c r="APH530" s="423"/>
      <c r="API530" s="423"/>
      <c r="APJ530" s="423"/>
      <c r="APK530" s="423"/>
      <c r="APL530" s="423"/>
      <c r="APM530" s="423"/>
      <c r="APN530" s="423"/>
      <c r="APO530" s="423"/>
      <c r="APP530" s="423"/>
      <c r="APQ530" s="423"/>
      <c r="APR530" s="423"/>
      <c r="APS530" s="423"/>
      <c r="APT530" s="423"/>
      <c r="APU530" s="423"/>
      <c r="APV530" s="423"/>
      <c r="APW530" s="423"/>
      <c r="APX530" s="423"/>
      <c r="APY530" s="423"/>
      <c r="APZ530" s="423"/>
      <c r="AQA530" s="423"/>
      <c r="AQB530" s="423"/>
      <c r="AQC530" s="423"/>
      <c r="AQD530" s="423"/>
      <c r="AQE530" s="423"/>
      <c r="AQF530" s="423"/>
      <c r="AQG530" s="423"/>
      <c r="AQH530" s="423"/>
      <c r="AQI530" s="423"/>
      <c r="AQJ530" s="423"/>
      <c r="AQK530" s="423"/>
      <c r="AQL530" s="423"/>
      <c r="AQM530" s="423"/>
      <c r="AQN530" s="423"/>
      <c r="AQO530" s="423"/>
      <c r="AQP530" s="423"/>
      <c r="AQQ530" s="423"/>
      <c r="AQR530" s="423"/>
      <c r="AQS530" s="423"/>
      <c r="AQT530" s="423"/>
      <c r="AQU530" s="423"/>
      <c r="AQV530" s="423"/>
      <c r="AQW530" s="423"/>
      <c r="AQX530" s="423"/>
      <c r="AQY530" s="423"/>
      <c r="AQZ530" s="423"/>
      <c r="ARA530" s="423"/>
      <c r="ARB530" s="423"/>
      <c r="ARC530" s="423"/>
      <c r="ARD530" s="423"/>
      <c r="ARE530" s="423"/>
      <c r="ARF530" s="423"/>
      <c r="ARG530" s="423"/>
      <c r="ARH530" s="423"/>
      <c r="ARI530" s="423"/>
      <c r="ARJ530" s="423"/>
      <c r="ARK530" s="423"/>
      <c r="ARL530" s="423"/>
      <c r="ARM530" s="423"/>
      <c r="ARN530" s="423"/>
      <c r="ARO530" s="423"/>
      <c r="ARP530" s="423"/>
      <c r="ARQ530" s="423"/>
      <c r="ARR530" s="423"/>
      <c r="ARS530" s="423"/>
      <c r="ART530" s="423"/>
      <c r="ARU530" s="423"/>
      <c r="ARV530" s="423"/>
      <c r="ARW530" s="423"/>
      <c r="ARX530" s="423"/>
      <c r="ARY530" s="423"/>
      <c r="ARZ530" s="423"/>
      <c r="ASA530" s="423"/>
      <c r="ASB530" s="423"/>
      <c r="ASC530" s="423"/>
      <c r="ASD530" s="423"/>
      <c r="ASE530" s="423"/>
      <c r="ASF530" s="423"/>
      <c r="ASG530" s="423"/>
      <c r="ASH530" s="423"/>
      <c r="ASI530" s="423"/>
      <c r="ASJ530" s="423"/>
      <c r="ASK530" s="423"/>
      <c r="ASL530" s="423"/>
      <c r="ASM530" s="423"/>
      <c r="ASN530" s="423"/>
      <c r="ASO530" s="423"/>
      <c r="ASP530" s="423"/>
      <c r="ASQ530" s="423"/>
      <c r="ASR530" s="423"/>
      <c r="ASS530" s="423"/>
      <c r="AST530" s="423"/>
      <c r="ASU530" s="423"/>
      <c r="ASV530" s="423"/>
      <c r="ASW530" s="423"/>
      <c r="ASX530" s="423"/>
      <c r="ASY530" s="423"/>
      <c r="ASZ530" s="423"/>
      <c r="ATA530" s="423"/>
      <c r="ATB530" s="423"/>
      <c r="ATC530" s="423"/>
      <c r="ATD530" s="423"/>
      <c r="ATE530" s="423"/>
      <c r="ATF530" s="423"/>
      <c r="ATG530" s="423"/>
      <c r="ATH530" s="423"/>
      <c r="ATI530" s="423"/>
      <c r="ATJ530" s="423"/>
      <c r="ATK530" s="423"/>
      <c r="ATL530" s="423"/>
      <c r="ATM530" s="423"/>
      <c r="ATN530" s="423"/>
      <c r="ATO530" s="423"/>
      <c r="ATP530" s="423"/>
      <c r="ATQ530" s="423"/>
      <c r="ATR530" s="423"/>
      <c r="ATS530" s="423"/>
      <c r="ATT530" s="423"/>
      <c r="ATU530" s="423"/>
      <c r="ATV530" s="423"/>
      <c r="ATW530" s="423"/>
      <c r="ATX530" s="423"/>
      <c r="ATY530" s="423"/>
      <c r="ATZ530" s="423"/>
      <c r="AUA530" s="423"/>
      <c r="AUB530" s="423"/>
      <c r="AUC530" s="423"/>
      <c r="AUD530" s="423"/>
      <c r="AUE530" s="423"/>
      <c r="AUF530" s="423"/>
      <c r="AUG530" s="423"/>
      <c r="AUH530" s="423"/>
      <c r="AUI530" s="423"/>
      <c r="AUJ530" s="423"/>
      <c r="AUK530" s="423"/>
      <c r="AUL530" s="423"/>
      <c r="AUM530" s="423"/>
      <c r="AUN530" s="423"/>
      <c r="AUO530" s="423"/>
      <c r="AUP530" s="423"/>
      <c r="AUQ530" s="423"/>
      <c r="AUR530" s="423"/>
      <c r="AUS530" s="423"/>
      <c r="AUT530" s="423"/>
      <c r="AUU530" s="423"/>
      <c r="AUV530" s="423"/>
      <c r="AUW530" s="423"/>
      <c r="AUX530" s="423"/>
      <c r="AUY530" s="423"/>
      <c r="AUZ530" s="423"/>
      <c r="AVA530" s="423"/>
      <c r="AVB530" s="423"/>
      <c r="AVC530" s="423"/>
      <c r="AVD530" s="423"/>
      <c r="AVE530" s="423"/>
      <c r="AVF530" s="423"/>
      <c r="AVG530" s="423"/>
      <c r="AVH530" s="423"/>
      <c r="AVI530" s="423"/>
      <c r="AVJ530" s="423"/>
      <c r="AVK530" s="423"/>
      <c r="AVL530" s="423"/>
      <c r="AVM530" s="423"/>
      <c r="AVN530" s="423"/>
      <c r="AVO530" s="423"/>
      <c r="AVP530" s="423"/>
      <c r="AVQ530" s="423"/>
      <c r="AVR530" s="423"/>
      <c r="AVS530" s="423"/>
      <c r="AVT530" s="423"/>
      <c r="AVU530" s="423"/>
      <c r="AVV530" s="423"/>
      <c r="AVW530" s="423"/>
      <c r="AVX530" s="423"/>
      <c r="AVY530" s="423"/>
      <c r="AVZ530" s="423"/>
      <c r="AWA530" s="423"/>
      <c r="AWB530" s="423"/>
      <c r="AWC530" s="423"/>
      <c r="AWD530" s="423"/>
      <c r="AWE530" s="423"/>
      <c r="AWF530" s="423"/>
      <c r="AWG530" s="423"/>
      <c r="AWH530" s="423"/>
      <c r="AWI530" s="423"/>
      <c r="AWJ530" s="423"/>
      <c r="AWK530" s="423"/>
      <c r="AWL530" s="423"/>
      <c r="AWM530" s="423"/>
      <c r="AWN530" s="423"/>
      <c r="AWO530" s="423"/>
      <c r="AWP530" s="423"/>
      <c r="AWQ530" s="423"/>
      <c r="AWR530" s="423"/>
      <c r="AWS530" s="423"/>
      <c r="AWT530" s="423"/>
      <c r="AWU530" s="423"/>
      <c r="AWV530" s="423"/>
      <c r="AWW530" s="423"/>
      <c r="AWX530" s="423"/>
      <c r="AWY530" s="423"/>
      <c r="AWZ530" s="423"/>
      <c r="AXA530" s="423"/>
      <c r="AXB530" s="423"/>
      <c r="AXC530" s="423"/>
      <c r="AXD530" s="423"/>
      <c r="AXE530" s="423"/>
      <c r="AXF530" s="423"/>
      <c r="AXG530" s="423"/>
      <c r="AXH530" s="423"/>
      <c r="AXI530" s="423"/>
      <c r="AXJ530" s="423"/>
      <c r="AXK530" s="423"/>
      <c r="AXL530" s="423"/>
      <c r="AXM530" s="423"/>
      <c r="AXN530" s="423"/>
      <c r="AXO530" s="423"/>
      <c r="AXP530" s="423"/>
      <c r="AXQ530" s="423"/>
      <c r="AXR530" s="423"/>
      <c r="AXS530" s="423"/>
      <c r="AXT530" s="423"/>
      <c r="AXU530" s="423"/>
      <c r="AXV530" s="423"/>
      <c r="AXW530" s="423"/>
      <c r="AXX530" s="423"/>
      <c r="AXY530" s="423"/>
      <c r="AXZ530" s="423"/>
      <c r="AYA530" s="423"/>
      <c r="AYB530" s="423"/>
      <c r="AYC530" s="423"/>
      <c r="AYD530" s="423"/>
      <c r="AYE530" s="423"/>
      <c r="AYF530" s="423"/>
      <c r="AYG530" s="423"/>
      <c r="AYH530" s="423"/>
      <c r="AYI530" s="423"/>
      <c r="AYJ530" s="423"/>
      <c r="AYK530" s="423"/>
      <c r="AYL530" s="423"/>
      <c r="AYM530" s="423"/>
      <c r="AYN530" s="423"/>
      <c r="AYO530" s="423"/>
      <c r="AYP530" s="423"/>
      <c r="AYQ530" s="423"/>
      <c r="AYR530" s="423"/>
      <c r="AYS530" s="423"/>
      <c r="AYT530" s="423"/>
      <c r="AYU530" s="423"/>
      <c r="AYV530" s="423"/>
      <c r="AYW530" s="423"/>
      <c r="AYX530" s="423"/>
      <c r="AYY530" s="423"/>
      <c r="AYZ530" s="423"/>
      <c r="AZA530" s="423"/>
      <c r="AZB530" s="423"/>
      <c r="AZC530" s="423"/>
      <c r="AZD530" s="423"/>
      <c r="AZE530" s="423"/>
      <c r="AZF530" s="423"/>
      <c r="AZG530" s="423"/>
      <c r="AZH530" s="423"/>
      <c r="AZI530" s="423"/>
      <c r="AZJ530" s="423"/>
      <c r="AZK530" s="423"/>
      <c r="AZL530" s="423"/>
      <c r="AZM530" s="423"/>
      <c r="AZN530" s="423"/>
      <c r="AZO530" s="423"/>
      <c r="AZP530" s="423"/>
      <c r="AZQ530" s="423"/>
      <c r="AZR530" s="423"/>
      <c r="AZS530" s="423"/>
      <c r="AZT530" s="423"/>
      <c r="AZU530" s="423"/>
      <c r="AZV530" s="423"/>
      <c r="AZW530" s="423"/>
      <c r="AZX530" s="423"/>
      <c r="AZY530" s="423"/>
      <c r="AZZ530" s="423"/>
      <c r="BAA530" s="423"/>
      <c r="BAB530" s="423"/>
      <c r="BAC530" s="423"/>
      <c r="BAD530" s="423"/>
      <c r="BAE530" s="423"/>
      <c r="BAF530" s="423"/>
      <c r="BAG530" s="423"/>
      <c r="BAH530" s="423"/>
      <c r="BAI530" s="423"/>
      <c r="BAJ530" s="423"/>
      <c r="BAK530" s="423"/>
      <c r="BAL530" s="423"/>
      <c r="BAM530" s="423"/>
      <c r="BAN530" s="423"/>
      <c r="BAO530" s="423"/>
      <c r="BAP530" s="423"/>
      <c r="BAQ530" s="423"/>
      <c r="BAR530" s="423"/>
      <c r="BAS530" s="423"/>
      <c r="BAT530" s="423"/>
      <c r="BAU530" s="423"/>
      <c r="BAV530" s="423"/>
      <c r="BAW530" s="423"/>
      <c r="BAX530" s="423"/>
      <c r="BAY530" s="423"/>
      <c r="BAZ530" s="423"/>
      <c r="BBA530" s="423"/>
      <c r="BBB530" s="423"/>
      <c r="BBC530" s="423"/>
      <c r="BBD530" s="423"/>
      <c r="BBE530" s="423"/>
      <c r="BBF530" s="423"/>
      <c r="BBG530" s="423"/>
      <c r="BBH530" s="423"/>
      <c r="BBI530" s="423"/>
      <c r="BBJ530" s="423"/>
      <c r="BBK530" s="423"/>
      <c r="BBL530" s="423"/>
      <c r="BBM530" s="423"/>
      <c r="BBN530" s="423"/>
      <c r="BBO530" s="423"/>
      <c r="BBP530" s="423"/>
      <c r="BBQ530" s="423"/>
      <c r="BBR530" s="423"/>
      <c r="BBS530" s="423"/>
      <c r="BBT530" s="423"/>
      <c r="BBU530" s="423"/>
      <c r="BBV530" s="423"/>
      <c r="BBW530" s="423"/>
      <c r="BBX530" s="423"/>
      <c r="BBY530" s="423"/>
      <c r="BBZ530" s="423"/>
      <c r="BCA530" s="423"/>
      <c r="BCB530" s="423"/>
      <c r="BCC530" s="423"/>
      <c r="BCD530" s="423"/>
      <c r="BCE530" s="423"/>
      <c r="BCF530" s="423"/>
      <c r="BCG530" s="423"/>
      <c r="BCH530" s="423"/>
      <c r="BCI530" s="423"/>
      <c r="BCJ530" s="423"/>
      <c r="BCK530" s="423"/>
      <c r="BCL530" s="423"/>
      <c r="BCM530" s="423"/>
      <c r="BCN530" s="423"/>
      <c r="BCO530" s="423"/>
      <c r="BCP530" s="423"/>
      <c r="BCQ530" s="423"/>
      <c r="BCR530" s="423"/>
      <c r="BCS530" s="423"/>
      <c r="BCT530" s="423"/>
      <c r="BCU530" s="423"/>
      <c r="BCV530" s="423"/>
      <c r="BCW530" s="423"/>
      <c r="BCX530" s="423"/>
      <c r="BCY530" s="423"/>
      <c r="BCZ530" s="423"/>
      <c r="BDA530" s="423"/>
      <c r="BDB530" s="423"/>
      <c r="BDC530" s="423"/>
      <c r="BDD530" s="423"/>
      <c r="BDE530" s="423"/>
      <c r="BDF530" s="423"/>
      <c r="BDG530" s="423"/>
      <c r="BDH530" s="423"/>
      <c r="BDI530" s="423"/>
      <c r="BDJ530" s="423"/>
      <c r="BDK530" s="423"/>
      <c r="BDL530" s="423"/>
      <c r="BDM530" s="423"/>
      <c r="BDN530" s="423"/>
      <c r="BDO530" s="423"/>
      <c r="BDP530" s="423"/>
      <c r="BDQ530" s="423"/>
      <c r="BDR530" s="423"/>
      <c r="BDS530" s="423"/>
      <c r="BDT530" s="423"/>
      <c r="BDU530" s="423"/>
      <c r="BDV530" s="423"/>
      <c r="BDW530" s="423"/>
      <c r="BDX530" s="423"/>
      <c r="BDY530" s="423"/>
      <c r="BDZ530" s="423"/>
      <c r="BEA530" s="423"/>
      <c r="BEB530" s="423"/>
      <c r="BEC530" s="423"/>
      <c r="BED530" s="423"/>
      <c r="BEE530" s="423"/>
      <c r="BEF530" s="423"/>
      <c r="BEG530" s="423"/>
      <c r="BEH530" s="423"/>
      <c r="BEI530" s="423"/>
      <c r="BEJ530" s="423"/>
      <c r="BEK530" s="423"/>
      <c r="BEL530" s="423"/>
      <c r="BEM530" s="423"/>
      <c r="BEN530" s="423"/>
      <c r="BEO530" s="423"/>
      <c r="BEP530" s="423"/>
      <c r="BEQ530" s="423"/>
      <c r="BER530" s="423"/>
      <c r="BES530" s="423"/>
      <c r="BET530" s="423"/>
      <c r="BEU530" s="423"/>
      <c r="BEV530" s="423"/>
      <c r="BEW530" s="423"/>
      <c r="BEX530" s="423"/>
      <c r="BEY530" s="423"/>
      <c r="BEZ530" s="423"/>
      <c r="BFA530" s="423"/>
      <c r="BFB530" s="423"/>
      <c r="BFC530" s="423"/>
      <c r="BFD530" s="423"/>
      <c r="BFE530" s="423"/>
      <c r="BFF530" s="423"/>
      <c r="BFG530" s="423"/>
      <c r="BFH530" s="423"/>
      <c r="BFI530" s="423"/>
      <c r="BFJ530" s="423"/>
      <c r="BFK530" s="423"/>
      <c r="BFL530" s="423"/>
      <c r="BFM530" s="423"/>
      <c r="BFN530" s="423"/>
      <c r="BFO530" s="423"/>
      <c r="BFP530" s="423"/>
      <c r="BFQ530" s="423"/>
      <c r="BFR530" s="423"/>
      <c r="BFS530" s="423"/>
      <c r="BFT530" s="423"/>
      <c r="BFU530" s="423"/>
      <c r="BFV530" s="423"/>
      <c r="BFW530" s="423"/>
      <c r="BFX530" s="423"/>
      <c r="BFY530" s="423"/>
      <c r="BFZ530" s="423"/>
      <c r="BGA530" s="423"/>
      <c r="BGB530" s="423"/>
      <c r="BGC530" s="423"/>
      <c r="BGD530" s="423"/>
      <c r="BGE530" s="423"/>
      <c r="BGF530" s="423"/>
      <c r="BGG530" s="423"/>
      <c r="BGH530" s="423"/>
      <c r="BGI530" s="423"/>
      <c r="BGJ530" s="423"/>
      <c r="BGK530" s="423"/>
      <c r="BGL530" s="423"/>
      <c r="BGM530" s="423"/>
      <c r="BGN530" s="423"/>
      <c r="BGO530" s="423"/>
      <c r="BGP530" s="423"/>
      <c r="BGQ530" s="423"/>
      <c r="BGR530" s="423"/>
      <c r="BGS530" s="423"/>
      <c r="BGT530" s="423"/>
      <c r="BGU530" s="423"/>
      <c r="BGV530" s="423"/>
      <c r="BGW530" s="423"/>
      <c r="BGX530" s="423"/>
      <c r="BGY530" s="423"/>
      <c r="BGZ530" s="423"/>
      <c r="BHA530" s="423"/>
      <c r="BHB530" s="423"/>
      <c r="BHC530" s="423"/>
      <c r="BHD530" s="423"/>
      <c r="BHE530" s="423"/>
      <c r="BHF530" s="423"/>
      <c r="BHG530" s="423"/>
      <c r="BHH530" s="423"/>
      <c r="BHI530" s="423"/>
      <c r="BHJ530" s="423"/>
      <c r="BHK530" s="423"/>
      <c r="BHL530" s="423"/>
      <c r="BHM530" s="423"/>
      <c r="BHN530" s="423"/>
      <c r="BHO530" s="423"/>
      <c r="BHP530" s="423"/>
      <c r="BHQ530" s="423"/>
      <c r="BHR530" s="423"/>
      <c r="BHS530" s="423"/>
      <c r="BHT530" s="423"/>
      <c r="BHU530" s="423"/>
      <c r="BHV530" s="423"/>
      <c r="BHW530" s="423"/>
      <c r="BHX530" s="423"/>
      <c r="BHY530" s="423"/>
      <c r="BHZ530" s="423"/>
      <c r="BIA530" s="423"/>
      <c r="BIB530" s="423"/>
      <c r="BIC530" s="423"/>
      <c r="BID530" s="423"/>
      <c r="BIE530" s="423"/>
      <c r="BIF530" s="423"/>
      <c r="BIG530" s="423"/>
      <c r="BIH530" s="423"/>
      <c r="BII530" s="423"/>
      <c r="BIJ530" s="423"/>
      <c r="BIK530" s="423"/>
      <c r="BIL530" s="423"/>
      <c r="BIM530" s="423"/>
      <c r="BIN530" s="423"/>
      <c r="BIO530" s="423"/>
      <c r="BIP530" s="423"/>
      <c r="BIQ530" s="423"/>
      <c r="BIR530" s="423"/>
      <c r="BIS530" s="423"/>
      <c r="BIT530" s="423"/>
      <c r="BIU530" s="423"/>
      <c r="BIV530" s="423"/>
      <c r="BIW530" s="423"/>
      <c r="BIX530" s="423"/>
      <c r="BIY530" s="423"/>
      <c r="BIZ530" s="423"/>
      <c r="BJA530" s="423"/>
      <c r="BJB530" s="423"/>
      <c r="BJC530" s="423"/>
      <c r="BJD530" s="423"/>
      <c r="BJE530" s="423"/>
      <c r="BJF530" s="423"/>
      <c r="BJG530" s="423"/>
      <c r="BJH530" s="423"/>
      <c r="BJI530" s="423"/>
      <c r="BJJ530" s="423"/>
      <c r="BJK530" s="423"/>
      <c r="BJL530" s="423"/>
      <c r="BJM530" s="423"/>
      <c r="BJN530" s="423"/>
      <c r="BJO530" s="423"/>
      <c r="BJP530" s="423"/>
      <c r="BJQ530" s="423"/>
      <c r="BJR530" s="423"/>
      <c r="BJS530" s="423"/>
      <c r="BJT530" s="423"/>
      <c r="BJU530" s="423"/>
      <c r="BJV530" s="423"/>
      <c r="BJW530" s="423"/>
      <c r="BJX530" s="423"/>
      <c r="BJY530" s="423"/>
      <c r="BJZ530" s="423"/>
      <c r="BKA530" s="423"/>
      <c r="BKB530" s="423"/>
      <c r="BKC530" s="423"/>
      <c r="BKD530" s="423"/>
      <c r="BKE530" s="423"/>
      <c r="BKF530" s="423"/>
      <c r="BKG530" s="423"/>
      <c r="BKH530" s="423"/>
      <c r="BKI530" s="423"/>
      <c r="BKJ530" s="423"/>
      <c r="BKK530" s="423"/>
      <c r="BKL530" s="423"/>
      <c r="BKM530" s="423"/>
      <c r="BKN530" s="423"/>
      <c r="BKO530" s="423"/>
      <c r="BKP530" s="423"/>
      <c r="BKQ530" s="423"/>
      <c r="BKR530" s="423"/>
      <c r="BKS530" s="423"/>
      <c r="BKT530" s="423"/>
      <c r="BKU530" s="423"/>
      <c r="BKV530" s="423"/>
      <c r="BKW530" s="423"/>
      <c r="BKX530" s="423"/>
      <c r="BKY530" s="423"/>
      <c r="BKZ530" s="423"/>
      <c r="BLA530" s="423"/>
      <c r="BLB530" s="423"/>
      <c r="BLC530" s="423"/>
      <c r="BLD530" s="423"/>
      <c r="BLE530" s="423"/>
      <c r="BLF530" s="423"/>
      <c r="BLG530" s="423"/>
      <c r="BLH530" s="423"/>
      <c r="BLI530" s="423"/>
      <c r="BLJ530" s="423"/>
      <c r="BLK530" s="423"/>
      <c r="BLL530" s="423"/>
      <c r="BLM530" s="423"/>
      <c r="BLN530" s="423"/>
      <c r="BLO530" s="423"/>
      <c r="BLP530" s="423"/>
      <c r="BLQ530" s="423"/>
      <c r="BLR530" s="423"/>
      <c r="BLS530" s="423"/>
      <c r="BLT530" s="423"/>
      <c r="BLU530" s="423"/>
      <c r="BLV530" s="423"/>
      <c r="BLW530" s="423"/>
      <c r="BLX530" s="423"/>
      <c r="BLY530" s="423"/>
      <c r="BLZ530" s="423"/>
      <c r="BMA530" s="423"/>
      <c r="BMB530" s="423"/>
      <c r="BMC530" s="423"/>
      <c r="BMD530" s="423"/>
      <c r="BME530" s="423"/>
      <c r="BMF530" s="423"/>
      <c r="BMG530" s="423"/>
      <c r="BMH530" s="423"/>
      <c r="BMI530" s="423"/>
      <c r="BMJ530" s="423"/>
      <c r="BMK530" s="423"/>
      <c r="BML530" s="423"/>
      <c r="BMM530" s="423"/>
      <c r="BMN530" s="423"/>
      <c r="BMO530" s="423"/>
      <c r="BMP530" s="423"/>
      <c r="BMQ530" s="423"/>
      <c r="BMR530" s="423"/>
      <c r="BMS530" s="423"/>
      <c r="BMT530" s="423"/>
      <c r="BMU530" s="423"/>
      <c r="BMV530" s="423"/>
      <c r="BMW530" s="423"/>
      <c r="BMX530" s="423"/>
      <c r="BMY530" s="423"/>
      <c r="BMZ530" s="423"/>
      <c r="BNA530" s="423"/>
      <c r="BNB530" s="423"/>
      <c r="BNC530" s="423"/>
      <c r="BND530" s="423"/>
      <c r="BNE530" s="423"/>
      <c r="BNF530" s="423"/>
      <c r="BNG530" s="423"/>
      <c r="BNH530" s="423"/>
      <c r="BNI530" s="423"/>
      <c r="BNJ530" s="423"/>
      <c r="BNK530" s="423"/>
      <c r="BNL530" s="423"/>
      <c r="BNM530" s="423"/>
      <c r="BNN530" s="423"/>
      <c r="BNO530" s="423"/>
      <c r="BNP530" s="423"/>
      <c r="BNQ530" s="423"/>
      <c r="BNR530" s="423"/>
      <c r="BNS530" s="423"/>
      <c r="BNT530" s="423"/>
      <c r="BNU530" s="423"/>
      <c r="BNV530" s="423"/>
      <c r="BNW530" s="423"/>
      <c r="BNX530" s="423"/>
      <c r="BNY530" s="423"/>
      <c r="BNZ530" s="423"/>
      <c r="BOA530" s="423"/>
      <c r="BOB530" s="423"/>
      <c r="BOC530" s="423"/>
      <c r="BOD530" s="423"/>
      <c r="BOE530" s="423"/>
      <c r="BOF530" s="423"/>
      <c r="BOG530" s="423"/>
      <c r="BOH530" s="423"/>
      <c r="BOI530" s="423"/>
      <c r="BOJ530" s="423"/>
      <c r="BOK530" s="423"/>
      <c r="BOL530" s="423"/>
      <c r="BOM530" s="423"/>
      <c r="BON530" s="423"/>
      <c r="BOO530" s="423"/>
      <c r="BOP530" s="423"/>
      <c r="BOQ530" s="423"/>
      <c r="BOR530" s="423"/>
      <c r="BOS530" s="423"/>
      <c r="BOT530" s="423"/>
      <c r="BOU530" s="423"/>
      <c r="BOV530" s="423"/>
      <c r="BOW530" s="423"/>
      <c r="BOX530" s="423"/>
      <c r="BOY530" s="423"/>
      <c r="BOZ530" s="423"/>
      <c r="BPA530" s="423"/>
      <c r="BPB530" s="423"/>
      <c r="BPC530" s="423"/>
      <c r="BPD530" s="423"/>
      <c r="BPE530" s="423"/>
      <c r="BPF530" s="423"/>
      <c r="BPG530" s="423"/>
      <c r="BPH530" s="423"/>
      <c r="BPI530" s="423"/>
      <c r="BPJ530" s="423"/>
      <c r="BPK530" s="423"/>
      <c r="BPL530" s="423"/>
      <c r="BPM530" s="423"/>
      <c r="BPN530" s="423"/>
      <c r="BPO530" s="423"/>
      <c r="BPP530" s="423"/>
      <c r="BPQ530" s="423"/>
      <c r="BPR530" s="423"/>
      <c r="BPS530" s="423"/>
      <c r="BPT530" s="423"/>
      <c r="BPU530" s="423"/>
      <c r="BPV530" s="423"/>
      <c r="BPW530" s="423"/>
      <c r="BPX530" s="423"/>
      <c r="BPY530" s="423"/>
      <c r="BPZ530" s="423"/>
      <c r="BQA530" s="423"/>
      <c r="BQB530" s="423"/>
      <c r="BQC530" s="423"/>
      <c r="BQD530" s="423"/>
      <c r="BQE530" s="423"/>
      <c r="BQF530" s="423"/>
      <c r="BQG530" s="423"/>
      <c r="BQH530" s="423"/>
      <c r="BQI530" s="423"/>
      <c r="BQJ530" s="423"/>
      <c r="BQK530" s="423"/>
      <c r="BQL530" s="423"/>
      <c r="BQM530" s="423"/>
      <c r="BQN530" s="423"/>
      <c r="BQO530" s="423"/>
      <c r="BQP530" s="423"/>
      <c r="BQQ530" s="423"/>
      <c r="BQR530" s="423"/>
      <c r="BQS530" s="423"/>
      <c r="BQT530" s="423"/>
      <c r="BQU530" s="423"/>
      <c r="BQV530" s="423"/>
      <c r="BQW530" s="423"/>
      <c r="BQX530" s="423"/>
      <c r="BQY530" s="423"/>
      <c r="BQZ530" s="423"/>
      <c r="BRA530" s="423"/>
      <c r="BRB530" s="423"/>
      <c r="BRC530" s="423"/>
      <c r="BRD530" s="423"/>
      <c r="BRE530" s="423"/>
      <c r="BRF530" s="423"/>
      <c r="BRG530" s="423"/>
      <c r="BRH530" s="423"/>
      <c r="BRI530" s="423"/>
      <c r="BRJ530" s="423"/>
      <c r="BRK530" s="423"/>
      <c r="BRL530" s="423"/>
      <c r="BRM530" s="423"/>
      <c r="BRN530" s="423"/>
      <c r="BRO530" s="423"/>
      <c r="BRP530" s="423"/>
      <c r="BRQ530" s="423"/>
      <c r="BRR530" s="423"/>
      <c r="BRS530" s="423"/>
      <c r="BRT530" s="423"/>
      <c r="BRU530" s="423"/>
      <c r="BRV530" s="423"/>
      <c r="BRW530" s="423"/>
      <c r="BRX530" s="423"/>
      <c r="BRY530" s="423"/>
      <c r="BRZ530" s="423"/>
      <c r="BSA530" s="423"/>
      <c r="BSB530" s="423"/>
      <c r="BSC530" s="423"/>
      <c r="BSD530" s="423"/>
      <c r="BSE530" s="423"/>
      <c r="BSF530" s="423"/>
      <c r="BSG530" s="423"/>
      <c r="BSH530" s="423"/>
      <c r="BSI530" s="423"/>
      <c r="BSJ530" s="423"/>
      <c r="BSK530" s="423"/>
      <c r="BSL530" s="423"/>
      <c r="BSM530" s="423"/>
      <c r="BSN530" s="423"/>
      <c r="BSO530" s="423"/>
      <c r="BSP530" s="423"/>
      <c r="BSQ530" s="423"/>
      <c r="BSR530" s="423"/>
      <c r="BSS530" s="423"/>
      <c r="BST530" s="423"/>
      <c r="BSU530" s="423"/>
      <c r="BSV530" s="423"/>
      <c r="BSW530" s="423"/>
      <c r="BSX530" s="423"/>
      <c r="BSY530" s="423"/>
      <c r="BSZ530" s="423"/>
      <c r="BTA530" s="423"/>
      <c r="BTB530" s="423"/>
      <c r="BTC530" s="423"/>
      <c r="BTD530" s="423"/>
      <c r="BTE530" s="423"/>
      <c r="BTF530" s="423"/>
      <c r="BTG530" s="423"/>
      <c r="BTH530" s="423"/>
      <c r="BTI530" s="423"/>
      <c r="BTJ530" s="423"/>
      <c r="BTK530" s="423"/>
      <c r="BTL530" s="423"/>
      <c r="BTM530" s="423"/>
      <c r="BTN530" s="423"/>
      <c r="BTO530" s="423"/>
      <c r="BTP530" s="423"/>
      <c r="BTQ530" s="423"/>
      <c r="BTR530" s="423"/>
      <c r="BTS530" s="423"/>
      <c r="BTT530" s="423"/>
      <c r="BTU530" s="423"/>
      <c r="BTV530" s="423"/>
      <c r="BTW530" s="423"/>
      <c r="BTX530" s="423"/>
      <c r="BTY530" s="423"/>
      <c r="BTZ530" s="423"/>
      <c r="BUA530" s="423"/>
      <c r="BUB530" s="423"/>
      <c r="BUC530" s="423"/>
      <c r="BUD530" s="423"/>
      <c r="BUE530" s="423"/>
      <c r="BUF530" s="423"/>
      <c r="BUG530" s="423"/>
      <c r="BUH530" s="423"/>
      <c r="BUI530" s="423"/>
      <c r="BUJ530" s="423"/>
      <c r="BUK530" s="423"/>
      <c r="BUL530" s="423"/>
      <c r="BUM530" s="423"/>
      <c r="BUN530" s="423"/>
      <c r="BUO530" s="423"/>
      <c r="BUP530" s="423"/>
      <c r="BUQ530" s="423"/>
      <c r="BUR530" s="423"/>
      <c r="BUS530" s="423"/>
      <c r="BUT530" s="423"/>
      <c r="BUU530" s="423"/>
      <c r="BUV530" s="423"/>
      <c r="BUW530" s="423"/>
      <c r="BUX530" s="423"/>
      <c r="BUY530" s="423"/>
      <c r="BUZ530" s="423"/>
      <c r="BVA530" s="423"/>
      <c r="BVB530" s="423"/>
      <c r="BVC530" s="423"/>
      <c r="BVD530" s="423"/>
      <c r="BVE530" s="423"/>
      <c r="BVF530" s="423"/>
      <c r="BVG530" s="423"/>
      <c r="BVH530" s="423"/>
      <c r="BVI530" s="423"/>
      <c r="BVJ530" s="423"/>
      <c r="BVK530" s="423"/>
      <c r="BVL530" s="423"/>
      <c r="BVM530" s="423"/>
      <c r="BVN530" s="423"/>
      <c r="BVO530" s="423"/>
      <c r="BVP530" s="423"/>
      <c r="BVQ530" s="423"/>
      <c r="BVR530" s="423"/>
      <c r="BVS530" s="423"/>
      <c r="BVT530" s="423"/>
      <c r="BVU530" s="423"/>
      <c r="BVV530" s="423"/>
      <c r="BVW530" s="423"/>
      <c r="BVX530" s="423"/>
      <c r="BVY530" s="423"/>
      <c r="BVZ530" s="423"/>
      <c r="BWA530" s="423"/>
      <c r="BWB530" s="423"/>
      <c r="BWC530" s="423"/>
      <c r="BWD530" s="423"/>
      <c r="BWE530" s="423"/>
      <c r="BWF530" s="423"/>
      <c r="BWG530" s="423"/>
      <c r="BWH530" s="423"/>
      <c r="BWI530" s="423"/>
      <c r="BWJ530" s="423"/>
      <c r="BWK530" s="423"/>
      <c r="BWL530" s="423"/>
      <c r="BWM530" s="423"/>
      <c r="BWN530" s="423"/>
      <c r="BWO530" s="423"/>
      <c r="BWP530" s="423"/>
      <c r="BWQ530" s="423"/>
      <c r="BWR530" s="423"/>
      <c r="BWS530" s="423"/>
      <c r="BWT530" s="423"/>
      <c r="BWU530" s="423"/>
      <c r="BWV530" s="423"/>
      <c r="BWW530" s="423"/>
      <c r="BWX530" s="423"/>
      <c r="BWY530" s="423"/>
      <c r="BWZ530" s="423"/>
      <c r="BXA530" s="423"/>
      <c r="BXB530" s="423"/>
      <c r="BXC530" s="423"/>
      <c r="BXD530" s="423"/>
      <c r="BXE530" s="423"/>
      <c r="BXF530" s="423"/>
      <c r="BXG530" s="423"/>
      <c r="BXH530" s="423"/>
      <c r="BXI530" s="423"/>
      <c r="BXJ530" s="423"/>
      <c r="BXK530" s="423"/>
      <c r="BXL530" s="423"/>
      <c r="BXM530" s="423"/>
      <c r="BXN530" s="423"/>
      <c r="BXO530" s="423"/>
      <c r="BXP530" s="423"/>
      <c r="BXQ530" s="423"/>
      <c r="BXR530" s="423"/>
      <c r="BXS530" s="423"/>
      <c r="BXT530" s="423"/>
      <c r="BXU530" s="423"/>
      <c r="BXV530" s="423"/>
      <c r="BXW530" s="423"/>
      <c r="BXX530" s="423"/>
      <c r="BXY530" s="423"/>
      <c r="BXZ530" s="423"/>
      <c r="BYA530" s="423"/>
      <c r="BYB530" s="423"/>
      <c r="BYC530" s="423"/>
      <c r="BYD530" s="423"/>
      <c r="BYE530" s="423"/>
      <c r="BYF530" s="423"/>
      <c r="BYG530" s="423"/>
      <c r="BYH530" s="423"/>
      <c r="BYI530" s="423"/>
      <c r="BYJ530" s="423"/>
      <c r="BYK530" s="423"/>
      <c r="BYL530" s="423"/>
      <c r="BYM530" s="423"/>
      <c r="BYN530" s="423"/>
      <c r="BYO530" s="423"/>
      <c r="BYP530" s="423"/>
      <c r="BYQ530" s="423"/>
      <c r="BYR530" s="423"/>
      <c r="BYS530" s="423"/>
      <c r="BYT530" s="423"/>
      <c r="BYU530" s="423"/>
      <c r="BYV530" s="423"/>
      <c r="BYW530" s="423"/>
      <c r="BYX530" s="423"/>
      <c r="BYY530" s="423"/>
      <c r="BYZ530" s="423"/>
      <c r="BZA530" s="423"/>
      <c r="BZB530" s="423"/>
      <c r="BZC530" s="423"/>
      <c r="BZD530" s="423"/>
      <c r="BZE530" s="423"/>
      <c r="BZF530" s="423"/>
      <c r="BZG530" s="423"/>
      <c r="BZH530" s="423"/>
      <c r="BZI530" s="423"/>
      <c r="BZJ530" s="423"/>
      <c r="BZK530" s="423"/>
      <c r="BZL530" s="423"/>
      <c r="BZM530" s="423"/>
      <c r="BZN530" s="423"/>
      <c r="BZO530" s="423"/>
      <c r="BZP530" s="423"/>
      <c r="BZQ530" s="423"/>
      <c r="BZR530" s="423"/>
      <c r="BZS530" s="423"/>
      <c r="BZT530" s="423"/>
      <c r="BZU530" s="423"/>
      <c r="BZV530" s="423"/>
      <c r="BZW530" s="423"/>
      <c r="BZX530" s="423"/>
      <c r="BZY530" s="423"/>
      <c r="BZZ530" s="423"/>
      <c r="CAA530" s="423"/>
      <c r="CAB530" s="423"/>
      <c r="CAC530" s="423"/>
      <c r="CAD530" s="423"/>
      <c r="CAE530" s="423"/>
      <c r="CAF530" s="423"/>
      <c r="CAG530" s="423"/>
      <c r="CAH530" s="423"/>
      <c r="CAI530" s="423"/>
      <c r="CAJ530" s="423"/>
      <c r="CAK530" s="423"/>
      <c r="CAL530" s="423"/>
      <c r="CAM530" s="423"/>
      <c r="CAN530" s="423"/>
      <c r="CAO530" s="423"/>
      <c r="CAP530" s="423"/>
      <c r="CAQ530" s="423"/>
      <c r="CAR530" s="423"/>
      <c r="CAS530" s="423"/>
      <c r="CAT530" s="423"/>
      <c r="CAU530" s="423"/>
      <c r="CAV530" s="423"/>
      <c r="CAW530" s="423"/>
      <c r="CAX530" s="423"/>
      <c r="CAY530" s="423"/>
      <c r="CAZ530" s="423"/>
      <c r="CBA530" s="423"/>
      <c r="CBB530" s="423"/>
      <c r="CBC530" s="423"/>
      <c r="CBD530" s="423"/>
      <c r="CBE530" s="423"/>
      <c r="CBF530" s="423"/>
      <c r="CBG530" s="423"/>
      <c r="CBH530" s="423"/>
      <c r="CBI530" s="423"/>
      <c r="CBJ530" s="423"/>
      <c r="CBK530" s="423"/>
      <c r="CBL530" s="423"/>
      <c r="CBM530" s="423"/>
      <c r="CBN530" s="423"/>
      <c r="CBO530" s="423"/>
      <c r="CBP530" s="423"/>
      <c r="CBQ530" s="423"/>
      <c r="CBR530" s="423"/>
      <c r="CBS530" s="423"/>
      <c r="CBT530" s="423"/>
      <c r="CBU530" s="423"/>
      <c r="CBV530" s="423"/>
      <c r="CBW530" s="423"/>
      <c r="CBX530" s="423"/>
      <c r="CBY530" s="423"/>
      <c r="CBZ530" s="423"/>
      <c r="CCA530" s="423"/>
      <c r="CCB530" s="423"/>
      <c r="CCC530" s="423"/>
      <c r="CCD530" s="423"/>
      <c r="CCE530" s="423"/>
      <c r="CCF530" s="423"/>
      <c r="CCG530" s="423"/>
      <c r="CCH530" s="423"/>
      <c r="CCI530" s="423"/>
      <c r="CCJ530" s="423"/>
      <c r="CCK530" s="423"/>
      <c r="CCL530" s="423"/>
      <c r="CCM530" s="423"/>
      <c r="CCN530" s="423"/>
      <c r="CCO530" s="423"/>
      <c r="CCP530" s="423"/>
      <c r="CCQ530" s="423"/>
      <c r="CCR530" s="423"/>
      <c r="CCS530" s="423"/>
      <c r="CCT530" s="423"/>
      <c r="CCU530" s="423"/>
      <c r="CCV530" s="423"/>
      <c r="CCW530" s="423"/>
      <c r="CCX530" s="423"/>
      <c r="CCY530" s="423"/>
      <c r="CCZ530" s="423"/>
      <c r="CDA530" s="423"/>
      <c r="CDB530" s="423"/>
      <c r="CDC530" s="423"/>
      <c r="CDD530" s="423"/>
      <c r="CDE530" s="423"/>
      <c r="CDF530" s="423"/>
      <c r="CDG530" s="423"/>
      <c r="CDH530" s="423"/>
      <c r="CDI530" s="423"/>
      <c r="CDJ530" s="423"/>
      <c r="CDK530" s="423"/>
      <c r="CDL530" s="423"/>
      <c r="CDM530" s="423"/>
      <c r="CDN530" s="423"/>
      <c r="CDO530" s="423"/>
      <c r="CDP530" s="423"/>
      <c r="CDQ530" s="423"/>
      <c r="CDR530" s="423"/>
      <c r="CDS530" s="423"/>
      <c r="CDT530" s="423"/>
      <c r="CDU530" s="423"/>
      <c r="CDV530" s="423"/>
      <c r="CDW530" s="423"/>
      <c r="CDX530" s="423"/>
      <c r="CDY530" s="423"/>
      <c r="CDZ530" s="423"/>
      <c r="CEA530" s="423"/>
      <c r="CEB530" s="423"/>
      <c r="CEC530" s="423"/>
      <c r="CED530" s="423"/>
      <c r="CEE530" s="423"/>
      <c r="CEF530" s="423"/>
      <c r="CEG530" s="423"/>
      <c r="CEH530" s="423"/>
      <c r="CEI530" s="423"/>
      <c r="CEJ530" s="423"/>
      <c r="CEK530" s="423"/>
      <c r="CEL530" s="423"/>
      <c r="CEM530" s="423"/>
      <c r="CEN530" s="423"/>
      <c r="CEO530" s="423"/>
      <c r="CEP530" s="423"/>
      <c r="CEQ530" s="423"/>
      <c r="CER530" s="423"/>
      <c r="CES530" s="423"/>
      <c r="CET530" s="423"/>
      <c r="CEU530" s="423"/>
      <c r="CEV530" s="423"/>
      <c r="CEW530" s="423"/>
      <c r="CEX530" s="423"/>
      <c r="CEY530" s="423"/>
      <c r="CEZ530" s="423"/>
      <c r="CFA530" s="423"/>
      <c r="CFB530" s="423"/>
      <c r="CFC530" s="423"/>
      <c r="CFD530" s="423"/>
      <c r="CFE530" s="423"/>
      <c r="CFF530" s="423"/>
      <c r="CFG530" s="423"/>
      <c r="CFH530" s="423"/>
      <c r="CFI530" s="423"/>
      <c r="CFJ530" s="423"/>
      <c r="CFK530" s="423"/>
      <c r="CFL530" s="423"/>
      <c r="CFM530" s="423"/>
      <c r="CFN530" s="423"/>
      <c r="CFO530" s="423"/>
      <c r="CFP530" s="423"/>
      <c r="CFQ530" s="423"/>
      <c r="CFR530" s="423"/>
      <c r="CFS530" s="423"/>
      <c r="CFT530" s="423"/>
      <c r="CFU530" s="423"/>
      <c r="CFV530" s="423"/>
      <c r="CFW530" s="423"/>
      <c r="CFX530" s="423"/>
      <c r="CFY530" s="423"/>
      <c r="CFZ530" s="423"/>
      <c r="CGA530" s="423"/>
      <c r="CGB530" s="423"/>
      <c r="CGC530" s="423"/>
      <c r="CGD530" s="423"/>
      <c r="CGE530" s="423"/>
      <c r="CGF530" s="423"/>
      <c r="CGG530" s="423"/>
      <c r="CGH530" s="423"/>
      <c r="CGI530" s="423"/>
      <c r="CGJ530" s="423"/>
      <c r="CGK530" s="423"/>
      <c r="CGL530" s="423"/>
      <c r="CGM530" s="423"/>
      <c r="CGN530" s="423"/>
      <c r="CGO530" s="423"/>
      <c r="CGP530" s="423"/>
      <c r="CGQ530" s="423"/>
      <c r="CGR530" s="423"/>
      <c r="CGS530" s="423"/>
      <c r="CGT530" s="423"/>
      <c r="CGU530" s="423"/>
      <c r="CGV530" s="423"/>
      <c r="CGW530" s="423"/>
      <c r="CGX530" s="423"/>
      <c r="CGY530" s="423"/>
      <c r="CGZ530" s="423"/>
      <c r="CHA530" s="423"/>
      <c r="CHB530" s="423"/>
      <c r="CHC530" s="423"/>
      <c r="CHD530" s="423"/>
      <c r="CHE530" s="423"/>
      <c r="CHF530" s="423"/>
      <c r="CHG530" s="423"/>
      <c r="CHH530" s="423"/>
      <c r="CHI530" s="423"/>
      <c r="CHJ530" s="423"/>
      <c r="CHK530" s="423"/>
      <c r="CHL530" s="423"/>
      <c r="CHM530" s="423"/>
      <c r="CHN530" s="423"/>
      <c r="CHO530" s="423"/>
      <c r="CHP530" s="423"/>
      <c r="CHQ530" s="423"/>
      <c r="CHR530" s="423"/>
      <c r="CHS530" s="423"/>
      <c r="CHT530" s="423"/>
      <c r="CHU530" s="423"/>
      <c r="CHV530" s="423"/>
      <c r="CHW530" s="423"/>
      <c r="CHX530" s="423"/>
      <c r="CHY530" s="423"/>
      <c r="CHZ530" s="423"/>
      <c r="CIA530" s="423"/>
      <c r="CIB530" s="423"/>
      <c r="CIC530" s="423"/>
      <c r="CID530" s="423"/>
      <c r="CIE530" s="423"/>
      <c r="CIF530" s="423"/>
      <c r="CIG530" s="423"/>
      <c r="CIH530" s="423"/>
      <c r="CII530" s="423"/>
      <c r="CIJ530" s="423"/>
      <c r="CIK530" s="423"/>
      <c r="CIL530" s="423"/>
      <c r="CIM530" s="423"/>
      <c r="CIN530" s="423"/>
      <c r="CIO530" s="423"/>
      <c r="CIP530" s="423"/>
      <c r="CIQ530" s="423"/>
      <c r="CIR530" s="423"/>
      <c r="CIS530" s="423"/>
      <c r="CIT530" s="423"/>
      <c r="CIU530" s="423"/>
      <c r="CIV530" s="423"/>
      <c r="CIW530" s="423"/>
      <c r="CIX530" s="423"/>
      <c r="CIY530" s="423"/>
      <c r="CIZ530" s="423"/>
      <c r="CJA530" s="423"/>
      <c r="CJB530" s="423"/>
      <c r="CJC530" s="423"/>
      <c r="CJD530" s="423"/>
      <c r="CJE530" s="423"/>
      <c r="CJF530" s="423"/>
      <c r="CJG530" s="423"/>
      <c r="CJH530" s="423"/>
      <c r="CJI530" s="423"/>
      <c r="CJJ530" s="423"/>
      <c r="CJK530" s="423"/>
      <c r="CJL530" s="423"/>
      <c r="CJM530" s="423"/>
      <c r="CJN530" s="423"/>
      <c r="CJO530" s="423"/>
      <c r="CJP530" s="423"/>
      <c r="CJQ530" s="423"/>
      <c r="CJR530" s="423"/>
      <c r="CJS530" s="423"/>
      <c r="CJT530" s="423"/>
      <c r="CJU530" s="423"/>
      <c r="CJV530" s="423"/>
      <c r="CJW530" s="423"/>
      <c r="CJX530" s="423"/>
      <c r="CJY530" s="423"/>
      <c r="CJZ530" s="423"/>
      <c r="CKA530" s="423"/>
      <c r="CKB530" s="423"/>
      <c r="CKC530" s="423"/>
      <c r="CKD530" s="423"/>
      <c r="CKE530" s="423"/>
      <c r="CKF530" s="423"/>
      <c r="CKG530" s="423"/>
      <c r="CKH530" s="423"/>
      <c r="CKI530" s="423"/>
      <c r="CKJ530" s="423"/>
      <c r="CKK530" s="423"/>
      <c r="CKL530" s="423"/>
      <c r="CKM530" s="423"/>
      <c r="CKN530" s="423"/>
      <c r="CKO530" s="423"/>
      <c r="CKP530" s="423"/>
      <c r="CKQ530" s="423"/>
      <c r="CKR530" s="423"/>
      <c r="CKS530" s="423"/>
      <c r="CKT530" s="423"/>
      <c r="CKU530" s="423"/>
      <c r="CKV530" s="423"/>
      <c r="CKW530" s="423"/>
      <c r="CKX530" s="423"/>
      <c r="CKY530" s="423"/>
      <c r="CKZ530" s="423"/>
      <c r="CLA530" s="423"/>
      <c r="CLB530" s="423"/>
      <c r="CLC530" s="423"/>
      <c r="CLD530" s="423"/>
      <c r="CLE530" s="423"/>
      <c r="CLF530" s="423"/>
      <c r="CLG530" s="423"/>
      <c r="CLH530" s="423"/>
      <c r="CLI530" s="423"/>
      <c r="CLJ530" s="423"/>
      <c r="CLK530" s="423"/>
      <c r="CLL530" s="423"/>
      <c r="CLM530" s="423"/>
      <c r="CLN530" s="423"/>
      <c r="CLO530" s="423"/>
      <c r="CLP530" s="423"/>
      <c r="CLQ530" s="423"/>
      <c r="CLR530" s="423"/>
      <c r="CLS530" s="423"/>
      <c r="CLT530" s="423"/>
      <c r="CLU530" s="423"/>
      <c r="CLV530" s="423"/>
      <c r="CLW530" s="423"/>
      <c r="CLX530" s="423"/>
      <c r="CLY530" s="423"/>
      <c r="CLZ530" s="423"/>
      <c r="CMA530" s="423"/>
      <c r="CMB530" s="423"/>
      <c r="CMC530" s="423"/>
      <c r="CMD530" s="423"/>
      <c r="CME530" s="423"/>
      <c r="CMF530" s="423"/>
      <c r="CMG530" s="423"/>
      <c r="CMH530" s="423"/>
      <c r="CMI530" s="423"/>
      <c r="CMJ530" s="423"/>
      <c r="CMK530" s="423"/>
      <c r="CML530" s="423"/>
      <c r="CMM530" s="423"/>
      <c r="CMN530" s="423"/>
      <c r="CMO530" s="423"/>
      <c r="CMP530" s="423"/>
      <c r="CMQ530" s="423"/>
      <c r="CMR530" s="423"/>
      <c r="CMS530" s="423"/>
      <c r="CMT530" s="423"/>
      <c r="CMU530" s="423"/>
      <c r="CMV530" s="423"/>
      <c r="CMW530" s="423"/>
      <c r="CMX530" s="423"/>
      <c r="CMY530" s="423"/>
      <c r="CMZ530" s="423"/>
      <c r="CNA530" s="423"/>
      <c r="CNB530" s="423"/>
      <c r="CNC530" s="423"/>
      <c r="CND530" s="423"/>
      <c r="CNE530" s="423"/>
      <c r="CNF530" s="423"/>
      <c r="CNG530" s="423"/>
      <c r="CNH530" s="423"/>
      <c r="CNI530" s="423"/>
      <c r="CNJ530" s="423"/>
      <c r="CNK530" s="423"/>
      <c r="CNL530" s="423"/>
      <c r="CNM530" s="423"/>
      <c r="CNN530" s="423"/>
      <c r="CNO530" s="423"/>
      <c r="CNP530" s="423"/>
      <c r="CNQ530" s="423"/>
      <c r="CNR530" s="423"/>
      <c r="CNS530" s="423"/>
      <c r="CNT530" s="423"/>
      <c r="CNU530" s="423"/>
      <c r="CNV530" s="423"/>
      <c r="CNW530" s="423"/>
      <c r="CNX530" s="423"/>
      <c r="CNY530" s="423"/>
      <c r="CNZ530" s="423"/>
      <c r="COA530" s="423"/>
      <c r="COB530" s="423"/>
      <c r="COC530" s="423"/>
      <c r="COD530" s="423"/>
      <c r="COE530" s="423"/>
      <c r="COF530" s="423"/>
      <c r="COG530" s="423"/>
      <c r="COH530" s="423"/>
      <c r="COI530" s="423"/>
      <c r="COJ530" s="423"/>
      <c r="COK530" s="423"/>
      <c r="COL530" s="423"/>
      <c r="COM530" s="423"/>
      <c r="CON530" s="423"/>
      <c r="COO530" s="423"/>
      <c r="COP530" s="423"/>
      <c r="COQ530" s="423"/>
      <c r="COR530" s="423"/>
      <c r="COS530" s="423"/>
      <c r="COT530" s="423"/>
      <c r="COU530" s="423"/>
      <c r="COV530" s="423"/>
      <c r="COW530" s="423"/>
      <c r="COX530" s="423"/>
      <c r="COY530" s="423"/>
      <c r="COZ530" s="423"/>
      <c r="CPA530" s="423"/>
      <c r="CPB530" s="423"/>
      <c r="CPC530" s="423"/>
      <c r="CPD530" s="423"/>
      <c r="CPE530" s="423"/>
      <c r="CPF530" s="423"/>
      <c r="CPG530" s="423"/>
      <c r="CPH530" s="423"/>
      <c r="CPI530" s="423"/>
      <c r="CPJ530" s="423"/>
      <c r="CPK530" s="423"/>
      <c r="CPL530" s="423"/>
      <c r="CPM530" s="423"/>
      <c r="CPN530" s="423"/>
      <c r="CPO530" s="423"/>
      <c r="CPP530" s="423"/>
      <c r="CPQ530" s="423"/>
      <c r="CPR530" s="423"/>
      <c r="CPS530" s="423"/>
      <c r="CPT530" s="423"/>
      <c r="CPU530" s="423"/>
      <c r="CPV530" s="423"/>
      <c r="CPW530" s="423"/>
      <c r="CPX530" s="423"/>
      <c r="CPY530" s="423"/>
      <c r="CPZ530" s="423"/>
      <c r="CQA530" s="423"/>
      <c r="CQB530" s="423"/>
      <c r="CQC530" s="423"/>
      <c r="CQD530" s="423"/>
      <c r="CQE530" s="423"/>
      <c r="CQF530" s="423"/>
      <c r="CQG530" s="423"/>
      <c r="CQH530" s="423"/>
      <c r="CQI530" s="423"/>
      <c r="CQJ530" s="423"/>
      <c r="CQK530" s="423"/>
      <c r="CQL530" s="423"/>
      <c r="CQM530" s="423"/>
      <c r="CQN530" s="423"/>
      <c r="CQO530" s="423"/>
      <c r="CQP530" s="423"/>
      <c r="CQQ530" s="423"/>
      <c r="CQR530" s="423"/>
      <c r="CQS530" s="423"/>
      <c r="CQT530" s="423"/>
      <c r="CQU530" s="423"/>
      <c r="CQV530" s="423"/>
      <c r="CQW530" s="423"/>
      <c r="CQX530" s="423"/>
      <c r="CQY530" s="423"/>
      <c r="CQZ530" s="423"/>
      <c r="CRA530" s="423"/>
      <c r="CRB530" s="423"/>
      <c r="CRC530" s="423"/>
      <c r="CRD530" s="423"/>
      <c r="CRE530" s="423"/>
      <c r="CRF530" s="423"/>
      <c r="CRG530" s="423"/>
      <c r="CRH530" s="423"/>
      <c r="CRI530" s="423"/>
      <c r="CRJ530" s="423"/>
      <c r="CRK530" s="423"/>
      <c r="CRL530" s="423"/>
      <c r="CRM530" s="423"/>
      <c r="CRN530" s="423"/>
      <c r="CRO530" s="423"/>
      <c r="CRP530" s="423"/>
      <c r="CRQ530" s="423"/>
      <c r="CRR530" s="423"/>
      <c r="CRS530" s="423"/>
      <c r="CRT530" s="423"/>
      <c r="CRU530" s="423"/>
      <c r="CRV530" s="423"/>
      <c r="CRW530" s="423"/>
      <c r="CRX530" s="423"/>
      <c r="CRY530" s="423"/>
      <c r="CRZ530" s="423"/>
      <c r="CSA530" s="423"/>
      <c r="CSB530" s="423"/>
      <c r="CSC530" s="423"/>
      <c r="CSD530" s="423"/>
      <c r="CSE530" s="423"/>
      <c r="CSF530" s="423"/>
      <c r="CSG530" s="423"/>
      <c r="CSH530" s="423"/>
      <c r="CSI530" s="423"/>
      <c r="CSJ530" s="423"/>
      <c r="CSK530" s="423"/>
      <c r="CSL530" s="423"/>
      <c r="CSM530" s="423"/>
      <c r="CSN530" s="423"/>
      <c r="CSO530" s="423"/>
      <c r="CSP530" s="423"/>
      <c r="CSQ530" s="423"/>
      <c r="CSR530" s="423"/>
      <c r="CSS530" s="423"/>
      <c r="CST530" s="423"/>
      <c r="CSU530" s="423"/>
      <c r="CSV530" s="423"/>
      <c r="CSW530" s="423"/>
      <c r="CSX530" s="423"/>
      <c r="CSY530" s="423"/>
      <c r="CSZ530" s="423"/>
      <c r="CTA530" s="423"/>
      <c r="CTB530" s="423"/>
      <c r="CTC530" s="423"/>
      <c r="CTD530" s="423"/>
      <c r="CTE530" s="423"/>
      <c r="CTF530" s="423"/>
      <c r="CTG530" s="423"/>
      <c r="CTH530" s="423"/>
      <c r="CTI530" s="423"/>
      <c r="CTJ530" s="423"/>
      <c r="CTK530" s="423"/>
      <c r="CTL530" s="423"/>
      <c r="CTM530" s="423"/>
      <c r="CTN530" s="423"/>
      <c r="CTO530" s="423"/>
      <c r="CTP530" s="423"/>
      <c r="CTQ530" s="423"/>
      <c r="CTR530" s="423"/>
      <c r="CTS530" s="423"/>
      <c r="CTT530" s="423"/>
      <c r="CTU530" s="423"/>
      <c r="CTV530" s="423"/>
      <c r="CTW530" s="423"/>
      <c r="CTX530" s="423"/>
      <c r="CTY530" s="423"/>
      <c r="CTZ530" s="423"/>
      <c r="CUA530" s="423"/>
      <c r="CUB530" s="423"/>
      <c r="CUC530" s="423"/>
      <c r="CUD530" s="423"/>
      <c r="CUE530" s="423"/>
      <c r="CUF530" s="423"/>
      <c r="CUG530" s="423"/>
      <c r="CUH530" s="423"/>
      <c r="CUI530" s="423"/>
      <c r="CUJ530" s="423"/>
      <c r="CUK530" s="423"/>
      <c r="CUL530" s="423"/>
      <c r="CUM530" s="423"/>
      <c r="CUN530" s="423"/>
      <c r="CUO530" s="423"/>
      <c r="CUP530" s="423"/>
      <c r="CUQ530" s="423"/>
      <c r="CUR530" s="423"/>
      <c r="CUS530" s="423"/>
      <c r="CUT530" s="423"/>
      <c r="CUU530" s="423"/>
      <c r="CUV530" s="423"/>
      <c r="CUW530" s="423"/>
      <c r="CUX530" s="423"/>
      <c r="CUY530" s="423"/>
      <c r="CUZ530" s="423"/>
      <c r="CVA530" s="423"/>
      <c r="CVB530" s="423"/>
      <c r="CVC530" s="423"/>
      <c r="CVD530" s="423"/>
      <c r="CVE530" s="423"/>
      <c r="CVF530" s="423"/>
      <c r="CVG530" s="423"/>
      <c r="CVH530" s="423"/>
      <c r="CVI530" s="423"/>
      <c r="CVJ530" s="423"/>
      <c r="CVK530" s="423"/>
      <c r="CVL530" s="423"/>
      <c r="CVM530" s="423"/>
      <c r="CVN530" s="423"/>
      <c r="CVO530" s="423"/>
      <c r="CVP530" s="423"/>
      <c r="CVQ530" s="423"/>
      <c r="CVR530" s="423"/>
      <c r="CVS530" s="423"/>
      <c r="CVT530" s="423"/>
      <c r="CVU530" s="423"/>
      <c r="CVV530" s="423"/>
      <c r="CVW530" s="423"/>
      <c r="CVX530" s="423"/>
      <c r="CVY530" s="423"/>
      <c r="CVZ530" s="423"/>
      <c r="CWA530" s="423"/>
      <c r="CWB530" s="423"/>
      <c r="CWC530" s="423"/>
      <c r="CWD530" s="423"/>
      <c r="CWE530" s="423"/>
      <c r="CWF530" s="423"/>
      <c r="CWG530" s="423"/>
      <c r="CWH530" s="423"/>
      <c r="CWI530" s="423"/>
      <c r="CWJ530" s="423"/>
      <c r="CWK530" s="423"/>
      <c r="CWL530" s="423"/>
      <c r="CWM530" s="423"/>
      <c r="CWN530" s="423"/>
      <c r="CWO530" s="423"/>
      <c r="CWP530" s="423"/>
      <c r="CWQ530" s="423"/>
      <c r="CWR530" s="423"/>
      <c r="CWS530" s="423"/>
      <c r="CWT530" s="423"/>
      <c r="CWU530" s="423"/>
      <c r="CWV530" s="423"/>
      <c r="CWW530" s="423"/>
      <c r="CWX530" s="423"/>
      <c r="CWY530" s="423"/>
      <c r="CWZ530" s="423"/>
      <c r="CXA530" s="423"/>
      <c r="CXB530" s="423"/>
      <c r="CXC530" s="423"/>
      <c r="CXD530" s="423"/>
      <c r="CXE530" s="423"/>
      <c r="CXF530" s="423"/>
      <c r="CXG530" s="423"/>
      <c r="CXH530" s="423"/>
      <c r="CXI530" s="423"/>
      <c r="CXJ530" s="423"/>
      <c r="CXK530" s="423"/>
      <c r="CXL530" s="423"/>
      <c r="CXM530" s="423"/>
      <c r="CXN530" s="423"/>
      <c r="CXO530" s="423"/>
      <c r="CXP530" s="423"/>
      <c r="CXQ530" s="423"/>
      <c r="CXR530" s="423"/>
      <c r="CXS530" s="423"/>
      <c r="CXT530" s="423"/>
      <c r="CXU530" s="423"/>
      <c r="CXV530" s="423"/>
      <c r="CXW530" s="423"/>
      <c r="CXX530" s="423"/>
      <c r="CXY530" s="423"/>
      <c r="CXZ530" s="423"/>
      <c r="CYA530" s="423"/>
      <c r="CYB530" s="423"/>
      <c r="CYC530" s="423"/>
      <c r="CYD530" s="423"/>
      <c r="CYE530" s="423"/>
      <c r="CYF530" s="423"/>
      <c r="CYG530" s="423"/>
      <c r="CYH530" s="423"/>
      <c r="CYI530" s="423"/>
      <c r="CYJ530" s="423"/>
      <c r="CYK530" s="423"/>
      <c r="CYL530" s="423"/>
      <c r="CYM530" s="423"/>
      <c r="CYN530" s="423"/>
      <c r="CYO530" s="423"/>
      <c r="CYP530" s="423"/>
      <c r="CYQ530" s="423"/>
      <c r="CYR530" s="423"/>
      <c r="CYS530" s="423"/>
      <c r="CYT530" s="423"/>
      <c r="CYU530" s="423"/>
      <c r="CYV530" s="423"/>
      <c r="CYW530" s="423"/>
      <c r="CYX530" s="423"/>
      <c r="CYY530" s="423"/>
      <c r="CYZ530" s="423"/>
      <c r="CZA530" s="423"/>
      <c r="CZB530" s="423"/>
      <c r="CZC530" s="423"/>
      <c r="CZD530" s="423"/>
      <c r="CZE530" s="423"/>
      <c r="CZF530" s="423"/>
      <c r="CZG530" s="423"/>
      <c r="CZH530" s="423"/>
      <c r="CZI530" s="423"/>
      <c r="CZJ530" s="423"/>
      <c r="CZK530" s="423"/>
      <c r="CZL530" s="423"/>
      <c r="CZM530" s="423"/>
      <c r="CZN530" s="423"/>
      <c r="CZO530" s="423"/>
      <c r="CZP530" s="423"/>
      <c r="CZQ530" s="423"/>
      <c r="CZR530" s="423"/>
      <c r="CZS530" s="423"/>
      <c r="CZT530" s="423"/>
      <c r="CZU530" s="423"/>
      <c r="CZV530" s="423"/>
      <c r="CZW530" s="423"/>
      <c r="CZX530" s="423"/>
      <c r="CZY530" s="423"/>
      <c r="CZZ530" s="423"/>
      <c r="DAA530" s="423"/>
      <c r="DAB530" s="423"/>
      <c r="DAC530" s="423"/>
      <c r="DAD530" s="423"/>
      <c r="DAE530" s="423"/>
      <c r="DAF530" s="423"/>
      <c r="DAG530" s="423"/>
      <c r="DAH530" s="423"/>
      <c r="DAI530" s="423"/>
      <c r="DAJ530" s="423"/>
      <c r="DAK530" s="423"/>
      <c r="DAL530" s="423"/>
      <c r="DAM530" s="423"/>
      <c r="DAN530" s="423"/>
      <c r="DAO530" s="423"/>
      <c r="DAP530" s="423"/>
      <c r="DAQ530" s="423"/>
      <c r="DAR530" s="423"/>
      <c r="DAS530" s="423"/>
      <c r="DAT530" s="423"/>
      <c r="DAU530" s="423"/>
      <c r="DAV530" s="423"/>
      <c r="DAW530" s="423"/>
      <c r="DAX530" s="423"/>
      <c r="DAY530" s="423"/>
      <c r="DAZ530" s="423"/>
      <c r="DBA530" s="423"/>
      <c r="DBB530" s="423"/>
      <c r="DBC530" s="423"/>
      <c r="DBD530" s="423"/>
      <c r="DBE530" s="423"/>
      <c r="DBF530" s="423"/>
      <c r="DBG530" s="423"/>
      <c r="DBH530" s="423"/>
      <c r="DBI530" s="423"/>
      <c r="DBJ530" s="423"/>
      <c r="DBK530" s="423"/>
      <c r="DBL530" s="423"/>
      <c r="DBM530" s="423"/>
      <c r="DBN530" s="423"/>
      <c r="DBO530" s="423"/>
      <c r="DBP530" s="423"/>
      <c r="DBQ530" s="423"/>
      <c r="DBR530" s="423"/>
      <c r="DBS530" s="423"/>
      <c r="DBT530" s="423"/>
      <c r="DBU530" s="423"/>
      <c r="DBV530" s="423"/>
      <c r="DBW530" s="423"/>
      <c r="DBX530" s="423"/>
      <c r="DBY530" s="423"/>
      <c r="DBZ530" s="423"/>
      <c r="DCA530" s="423"/>
      <c r="DCB530" s="423"/>
      <c r="DCC530" s="423"/>
      <c r="DCD530" s="423"/>
      <c r="DCE530" s="423"/>
      <c r="DCF530" s="423"/>
      <c r="DCG530" s="423"/>
      <c r="DCH530" s="423"/>
      <c r="DCI530" s="423"/>
      <c r="DCJ530" s="423"/>
      <c r="DCK530" s="423"/>
      <c r="DCL530" s="423"/>
      <c r="DCM530" s="423"/>
      <c r="DCN530" s="423"/>
      <c r="DCO530" s="423"/>
      <c r="DCP530" s="423"/>
      <c r="DCQ530" s="423"/>
      <c r="DCR530" s="423"/>
      <c r="DCS530" s="423"/>
      <c r="DCT530" s="423"/>
      <c r="DCU530" s="423"/>
      <c r="DCV530" s="423"/>
      <c r="DCW530" s="423"/>
      <c r="DCX530" s="423"/>
      <c r="DCY530" s="423"/>
      <c r="DCZ530" s="423"/>
      <c r="DDA530" s="423"/>
      <c r="DDB530" s="423"/>
      <c r="DDC530" s="423"/>
      <c r="DDD530" s="423"/>
      <c r="DDE530" s="423"/>
      <c r="DDF530" s="423"/>
      <c r="DDG530" s="423"/>
      <c r="DDH530" s="423"/>
      <c r="DDI530" s="423"/>
      <c r="DDJ530" s="423"/>
      <c r="DDK530" s="423"/>
      <c r="DDL530" s="423"/>
      <c r="DDM530" s="423"/>
      <c r="DDN530" s="423"/>
      <c r="DDO530" s="423"/>
      <c r="DDP530" s="423"/>
      <c r="DDQ530" s="423"/>
      <c r="DDR530" s="423"/>
      <c r="DDS530" s="423"/>
      <c r="DDT530" s="423"/>
      <c r="DDU530" s="423"/>
      <c r="DDV530" s="423"/>
      <c r="DDW530" s="423"/>
      <c r="DDX530" s="423"/>
      <c r="DDY530" s="423"/>
      <c r="DDZ530" s="423"/>
      <c r="DEA530" s="423"/>
      <c r="DEB530" s="423"/>
      <c r="DEC530" s="423"/>
      <c r="DED530" s="423"/>
      <c r="DEE530" s="423"/>
      <c r="DEF530" s="423"/>
      <c r="DEG530" s="423"/>
      <c r="DEH530" s="423"/>
      <c r="DEI530" s="423"/>
      <c r="DEJ530" s="423"/>
      <c r="DEK530" s="423"/>
      <c r="DEL530" s="423"/>
      <c r="DEM530" s="423"/>
      <c r="DEN530" s="423"/>
      <c r="DEO530" s="423"/>
      <c r="DEP530" s="423"/>
      <c r="DEQ530" s="423"/>
      <c r="DER530" s="423"/>
      <c r="DES530" s="423"/>
      <c r="DET530" s="423"/>
      <c r="DEU530" s="423"/>
      <c r="DEV530" s="423"/>
      <c r="DEW530" s="423"/>
      <c r="DEX530" s="423"/>
      <c r="DEY530" s="423"/>
      <c r="DEZ530" s="423"/>
      <c r="DFA530" s="423"/>
      <c r="DFB530" s="423"/>
      <c r="DFC530" s="423"/>
      <c r="DFD530" s="423"/>
      <c r="DFE530" s="423"/>
      <c r="DFF530" s="423"/>
      <c r="DFG530" s="423"/>
      <c r="DFH530" s="423"/>
      <c r="DFI530" s="423"/>
      <c r="DFJ530" s="423"/>
      <c r="DFK530" s="423"/>
      <c r="DFL530" s="423"/>
      <c r="DFM530" s="423"/>
      <c r="DFN530" s="423"/>
      <c r="DFO530" s="423"/>
      <c r="DFP530" s="423"/>
      <c r="DFQ530" s="423"/>
      <c r="DFR530" s="423"/>
      <c r="DFS530" s="423"/>
      <c r="DFT530" s="423"/>
      <c r="DFU530" s="423"/>
      <c r="DFV530" s="423"/>
      <c r="DFW530" s="423"/>
      <c r="DFX530" s="423"/>
      <c r="DFY530" s="423"/>
      <c r="DFZ530" s="423"/>
      <c r="DGA530" s="423"/>
      <c r="DGB530" s="423"/>
      <c r="DGC530" s="423"/>
      <c r="DGD530" s="423"/>
      <c r="DGE530" s="423"/>
      <c r="DGF530" s="423"/>
      <c r="DGG530" s="423"/>
      <c r="DGH530" s="423"/>
      <c r="DGI530" s="423"/>
      <c r="DGJ530" s="423"/>
      <c r="DGK530" s="423"/>
      <c r="DGL530" s="423"/>
      <c r="DGM530" s="423"/>
      <c r="DGN530" s="423"/>
      <c r="DGO530" s="423"/>
      <c r="DGP530" s="423"/>
      <c r="DGQ530" s="423"/>
      <c r="DGR530" s="423"/>
      <c r="DGS530" s="423"/>
      <c r="DGT530" s="423"/>
      <c r="DGU530" s="423"/>
      <c r="DGV530" s="423"/>
      <c r="DGW530" s="423"/>
      <c r="DGX530" s="423"/>
      <c r="DGY530" s="423"/>
      <c r="DGZ530" s="423"/>
      <c r="DHA530" s="423"/>
      <c r="DHB530" s="423"/>
      <c r="DHC530" s="423"/>
      <c r="DHD530" s="423"/>
      <c r="DHE530" s="423"/>
      <c r="DHF530" s="423"/>
      <c r="DHG530" s="423"/>
      <c r="DHH530" s="423"/>
      <c r="DHI530" s="423"/>
      <c r="DHJ530" s="423"/>
      <c r="DHK530" s="423"/>
      <c r="DHL530" s="423"/>
      <c r="DHM530" s="423"/>
      <c r="DHN530" s="423"/>
      <c r="DHO530" s="423"/>
      <c r="DHP530" s="423"/>
      <c r="DHQ530" s="423"/>
      <c r="DHR530" s="423"/>
      <c r="DHS530" s="423"/>
      <c r="DHT530" s="423"/>
      <c r="DHU530" s="423"/>
      <c r="DHV530" s="423"/>
      <c r="DHW530" s="423"/>
      <c r="DHX530" s="423"/>
      <c r="DHY530" s="423"/>
      <c r="DHZ530" s="423"/>
      <c r="DIA530" s="423"/>
      <c r="DIB530" s="423"/>
      <c r="DIC530" s="423"/>
      <c r="DID530" s="423"/>
      <c r="DIE530" s="423"/>
      <c r="DIF530" s="423"/>
      <c r="DIG530" s="423"/>
      <c r="DIH530" s="423"/>
      <c r="DII530" s="423"/>
      <c r="DIJ530" s="423"/>
      <c r="DIK530" s="423"/>
      <c r="DIL530" s="423"/>
      <c r="DIM530" s="423"/>
      <c r="DIN530" s="423"/>
      <c r="DIO530" s="423"/>
      <c r="DIP530" s="423"/>
      <c r="DIQ530" s="423"/>
      <c r="DIR530" s="423"/>
      <c r="DIS530" s="423"/>
      <c r="DIT530" s="423"/>
      <c r="DIU530" s="423"/>
      <c r="DIV530" s="423"/>
      <c r="DIW530" s="423"/>
      <c r="DIX530" s="423"/>
      <c r="DIY530" s="423"/>
      <c r="DIZ530" s="423"/>
      <c r="DJA530" s="423"/>
      <c r="DJB530" s="423"/>
      <c r="DJC530" s="423"/>
      <c r="DJD530" s="423"/>
      <c r="DJE530" s="423"/>
      <c r="DJF530" s="423"/>
      <c r="DJG530" s="423"/>
      <c r="DJH530" s="423"/>
      <c r="DJI530" s="423"/>
      <c r="DJJ530" s="423"/>
      <c r="DJK530" s="423"/>
      <c r="DJL530" s="423"/>
      <c r="DJM530" s="423"/>
      <c r="DJN530" s="423"/>
      <c r="DJO530" s="423"/>
      <c r="DJP530" s="423"/>
      <c r="DJQ530" s="423"/>
      <c r="DJR530" s="423"/>
      <c r="DJS530" s="423"/>
      <c r="DJT530" s="423"/>
      <c r="DJU530" s="423"/>
      <c r="DJV530" s="423"/>
      <c r="DJW530" s="423"/>
      <c r="DJX530" s="423"/>
      <c r="DJY530" s="423"/>
      <c r="DJZ530" s="423"/>
      <c r="DKA530" s="423"/>
      <c r="DKB530" s="423"/>
      <c r="DKC530" s="423"/>
      <c r="DKD530" s="423"/>
      <c r="DKE530" s="423"/>
      <c r="DKF530" s="423"/>
      <c r="DKG530" s="423"/>
      <c r="DKH530" s="423"/>
      <c r="DKI530" s="423"/>
      <c r="DKJ530" s="423"/>
      <c r="DKK530" s="423"/>
      <c r="DKL530" s="423"/>
      <c r="DKM530" s="423"/>
      <c r="DKN530" s="423"/>
      <c r="DKO530" s="423"/>
      <c r="DKP530" s="423"/>
      <c r="DKQ530" s="423"/>
      <c r="DKR530" s="423"/>
      <c r="DKS530" s="423"/>
      <c r="DKT530" s="423"/>
      <c r="DKU530" s="423"/>
      <c r="DKV530" s="423"/>
      <c r="DKW530" s="423"/>
      <c r="DKX530" s="423"/>
      <c r="DKY530" s="423"/>
      <c r="DKZ530" s="423"/>
      <c r="DLA530" s="423"/>
      <c r="DLB530" s="423"/>
      <c r="DLC530" s="423"/>
      <c r="DLD530" s="423"/>
      <c r="DLE530" s="423"/>
      <c r="DLF530" s="423"/>
      <c r="DLG530" s="423"/>
      <c r="DLH530" s="423"/>
      <c r="DLI530" s="423"/>
      <c r="DLJ530" s="423"/>
      <c r="DLK530" s="423"/>
      <c r="DLL530" s="423"/>
      <c r="DLM530" s="423"/>
      <c r="DLN530" s="423"/>
      <c r="DLO530" s="423"/>
      <c r="DLP530" s="423"/>
      <c r="DLQ530" s="423"/>
      <c r="DLR530" s="423"/>
      <c r="DLS530" s="423"/>
      <c r="DLT530" s="423"/>
      <c r="DLU530" s="423"/>
      <c r="DLV530" s="423"/>
      <c r="DLW530" s="423"/>
      <c r="DLX530" s="423"/>
      <c r="DLY530" s="423"/>
      <c r="DLZ530" s="423"/>
      <c r="DMA530" s="423"/>
      <c r="DMB530" s="423"/>
      <c r="DMC530" s="423"/>
      <c r="DMD530" s="423"/>
      <c r="DME530" s="423"/>
      <c r="DMF530" s="423"/>
      <c r="DMG530" s="423"/>
      <c r="DMH530" s="423"/>
      <c r="DMI530" s="423"/>
      <c r="DMJ530" s="423"/>
      <c r="DMK530" s="423"/>
      <c r="DML530" s="423"/>
      <c r="DMM530" s="423"/>
      <c r="DMN530" s="423"/>
      <c r="DMO530" s="423"/>
      <c r="DMP530" s="423"/>
      <c r="DMQ530" s="423"/>
      <c r="DMR530" s="423"/>
      <c r="DMS530" s="423"/>
      <c r="DMT530" s="423"/>
      <c r="DMU530" s="423"/>
      <c r="DMV530" s="423"/>
      <c r="DMW530" s="423"/>
      <c r="DMX530" s="423"/>
      <c r="DMY530" s="423"/>
      <c r="DMZ530" s="423"/>
      <c r="DNA530" s="423"/>
      <c r="DNB530" s="423"/>
      <c r="DNC530" s="423"/>
      <c r="DND530" s="423"/>
      <c r="DNE530" s="423"/>
      <c r="DNF530" s="423"/>
      <c r="DNG530" s="423"/>
      <c r="DNH530" s="423"/>
      <c r="DNI530" s="423"/>
      <c r="DNJ530" s="423"/>
      <c r="DNK530" s="423"/>
      <c r="DNL530" s="423"/>
      <c r="DNM530" s="423"/>
      <c r="DNN530" s="423"/>
      <c r="DNO530" s="423"/>
      <c r="DNP530" s="423"/>
      <c r="DNQ530" s="423"/>
      <c r="DNR530" s="423"/>
      <c r="DNS530" s="423"/>
      <c r="DNT530" s="423"/>
      <c r="DNU530" s="423"/>
      <c r="DNV530" s="423"/>
      <c r="DNW530" s="423"/>
      <c r="DNX530" s="423"/>
      <c r="DNY530" s="423"/>
      <c r="DNZ530" s="423"/>
      <c r="DOA530" s="423"/>
      <c r="DOB530" s="423"/>
      <c r="DOC530" s="423"/>
      <c r="DOD530" s="423"/>
      <c r="DOE530" s="423"/>
      <c r="DOF530" s="423"/>
      <c r="DOG530" s="423"/>
      <c r="DOH530" s="423"/>
      <c r="DOI530" s="423"/>
      <c r="DOJ530" s="423"/>
      <c r="DOK530" s="423"/>
      <c r="DOL530" s="423"/>
      <c r="DOM530" s="423"/>
      <c r="DON530" s="423"/>
      <c r="DOO530" s="423"/>
      <c r="DOP530" s="423"/>
      <c r="DOQ530" s="423"/>
      <c r="DOR530" s="423"/>
      <c r="DOS530" s="423"/>
      <c r="DOT530" s="423"/>
      <c r="DOU530" s="423"/>
      <c r="DOV530" s="423"/>
      <c r="DOW530" s="423"/>
      <c r="DOX530" s="423"/>
      <c r="DOY530" s="423"/>
      <c r="DOZ530" s="423"/>
      <c r="DPA530" s="423"/>
      <c r="DPB530" s="423"/>
      <c r="DPC530" s="423"/>
      <c r="DPD530" s="423"/>
      <c r="DPE530" s="423"/>
      <c r="DPF530" s="423"/>
      <c r="DPG530" s="423"/>
      <c r="DPH530" s="423"/>
      <c r="DPI530" s="423"/>
      <c r="DPJ530" s="423"/>
      <c r="DPK530" s="423"/>
      <c r="DPL530" s="423"/>
      <c r="DPM530" s="423"/>
      <c r="DPN530" s="423"/>
      <c r="DPO530" s="423"/>
      <c r="DPP530" s="423"/>
      <c r="DPQ530" s="423"/>
      <c r="DPR530" s="423"/>
      <c r="DPS530" s="423"/>
      <c r="DPT530" s="423"/>
      <c r="DPU530" s="423"/>
      <c r="DPV530" s="423"/>
      <c r="DPW530" s="423"/>
      <c r="DPX530" s="423"/>
      <c r="DPY530" s="423"/>
      <c r="DPZ530" s="423"/>
      <c r="DQA530" s="423"/>
      <c r="DQB530" s="423"/>
      <c r="DQC530" s="423"/>
      <c r="DQD530" s="423"/>
      <c r="DQE530" s="423"/>
      <c r="DQF530" s="423"/>
      <c r="DQG530" s="423"/>
      <c r="DQH530" s="423"/>
      <c r="DQI530" s="423"/>
      <c r="DQJ530" s="423"/>
      <c r="DQK530" s="423"/>
      <c r="DQL530" s="423"/>
      <c r="DQM530" s="423"/>
      <c r="DQN530" s="423"/>
      <c r="DQO530" s="423"/>
      <c r="DQP530" s="423"/>
      <c r="DQQ530" s="423"/>
      <c r="DQR530" s="423"/>
      <c r="DQS530" s="423"/>
      <c r="DQT530" s="423"/>
      <c r="DQU530" s="423"/>
      <c r="DQV530" s="423"/>
      <c r="DQW530" s="423"/>
      <c r="DQX530" s="423"/>
      <c r="DQY530" s="423"/>
      <c r="DQZ530" s="423"/>
      <c r="DRA530" s="423"/>
      <c r="DRB530" s="423"/>
      <c r="DRC530" s="423"/>
      <c r="DRD530" s="423"/>
      <c r="DRE530" s="423"/>
      <c r="DRF530" s="423"/>
      <c r="DRG530" s="423"/>
      <c r="DRH530" s="423"/>
      <c r="DRI530" s="423"/>
      <c r="DRJ530" s="423"/>
      <c r="DRK530" s="423"/>
      <c r="DRL530" s="423"/>
      <c r="DRM530" s="423"/>
      <c r="DRN530" s="423"/>
      <c r="DRO530" s="423"/>
      <c r="DRP530" s="423"/>
      <c r="DRQ530" s="423"/>
      <c r="DRR530" s="423"/>
      <c r="DRS530" s="423"/>
      <c r="DRT530" s="423"/>
      <c r="DRU530" s="423"/>
      <c r="DRV530" s="423"/>
      <c r="DRW530" s="423"/>
      <c r="DRX530" s="423"/>
      <c r="DRY530" s="423"/>
      <c r="DRZ530" s="423"/>
      <c r="DSA530" s="423"/>
      <c r="DSB530" s="423"/>
      <c r="DSC530" s="423"/>
      <c r="DSD530" s="423"/>
      <c r="DSE530" s="423"/>
      <c r="DSF530" s="423"/>
      <c r="DSG530" s="423"/>
      <c r="DSH530" s="423"/>
      <c r="DSI530" s="423"/>
      <c r="DSJ530" s="423"/>
      <c r="DSK530" s="423"/>
      <c r="DSL530" s="423"/>
      <c r="DSM530" s="423"/>
      <c r="DSN530" s="423"/>
      <c r="DSO530" s="423"/>
      <c r="DSP530" s="423"/>
      <c r="DSQ530" s="423"/>
      <c r="DSR530" s="423"/>
      <c r="DSS530" s="423"/>
      <c r="DST530" s="423"/>
      <c r="DSU530" s="423"/>
      <c r="DSV530" s="423"/>
      <c r="DSW530" s="423"/>
      <c r="DSX530" s="423"/>
      <c r="DSY530" s="423"/>
      <c r="DSZ530" s="423"/>
      <c r="DTA530" s="423"/>
      <c r="DTB530" s="423"/>
      <c r="DTC530" s="423"/>
      <c r="DTD530" s="423"/>
      <c r="DTE530" s="423"/>
      <c r="DTF530" s="423"/>
      <c r="DTG530" s="423"/>
      <c r="DTH530" s="423"/>
      <c r="DTI530" s="423"/>
      <c r="DTJ530" s="423"/>
      <c r="DTK530" s="423"/>
      <c r="DTL530" s="423"/>
      <c r="DTM530" s="423"/>
      <c r="DTN530" s="423"/>
      <c r="DTO530" s="423"/>
      <c r="DTP530" s="423"/>
      <c r="DTQ530" s="423"/>
      <c r="DTR530" s="423"/>
      <c r="DTS530" s="423"/>
      <c r="DTT530" s="423"/>
      <c r="DTU530" s="423"/>
      <c r="DTV530" s="423"/>
      <c r="DTW530" s="423"/>
      <c r="DTX530" s="423"/>
      <c r="DTY530" s="423"/>
      <c r="DTZ530" s="423"/>
      <c r="DUA530" s="423"/>
      <c r="DUB530" s="423"/>
      <c r="DUC530" s="423"/>
      <c r="DUD530" s="423"/>
      <c r="DUE530" s="423"/>
      <c r="DUF530" s="423"/>
      <c r="DUG530" s="423"/>
      <c r="DUH530" s="423"/>
      <c r="DUI530" s="423"/>
      <c r="DUJ530" s="423"/>
      <c r="DUK530" s="423"/>
      <c r="DUL530" s="423"/>
      <c r="DUM530" s="423"/>
      <c r="DUN530" s="423"/>
      <c r="DUO530" s="423"/>
      <c r="DUP530" s="423"/>
      <c r="DUQ530" s="423"/>
      <c r="DUR530" s="423"/>
      <c r="DUS530" s="423"/>
      <c r="DUT530" s="423"/>
      <c r="DUU530" s="423"/>
      <c r="DUV530" s="423"/>
      <c r="DUW530" s="423"/>
      <c r="DUX530" s="423"/>
      <c r="DUY530" s="423"/>
      <c r="DUZ530" s="423"/>
      <c r="DVA530" s="423"/>
      <c r="DVB530" s="423"/>
      <c r="DVC530" s="423"/>
      <c r="DVD530" s="423"/>
      <c r="DVE530" s="423"/>
      <c r="DVF530" s="423"/>
      <c r="DVG530" s="423"/>
      <c r="DVH530" s="423"/>
      <c r="DVI530" s="423"/>
      <c r="DVJ530" s="423"/>
      <c r="DVK530" s="423"/>
      <c r="DVL530" s="423"/>
      <c r="DVM530" s="423"/>
      <c r="DVN530" s="423"/>
      <c r="DVO530" s="423"/>
      <c r="DVP530" s="423"/>
      <c r="DVQ530" s="423"/>
      <c r="DVR530" s="423"/>
      <c r="DVS530" s="423"/>
      <c r="DVT530" s="423"/>
      <c r="DVU530" s="423"/>
      <c r="DVV530" s="423"/>
      <c r="DVW530" s="423"/>
      <c r="DVX530" s="423"/>
      <c r="DVY530" s="423"/>
      <c r="DVZ530" s="423"/>
      <c r="DWA530" s="423"/>
      <c r="DWB530" s="423"/>
      <c r="DWC530" s="423"/>
      <c r="DWD530" s="423"/>
      <c r="DWE530" s="423"/>
      <c r="DWF530" s="423"/>
      <c r="DWG530" s="423"/>
      <c r="DWH530" s="423"/>
      <c r="DWI530" s="423"/>
      <c r="DWJ530" s="423"/>
      <c r="DWK530" s="423"/>
      <c r="DWL530" s="423"/>
      <c r="DWM530" s="423"/>
      <c r="DWN530" s="423"/>
      <c r="DWO530" s="423"/>
      <c r="DWP530" s="423"/>
      <c r="DWQ530" s="423"/>
      <c r="DWR530" s="423"/>
      <c r="DWS530" s="423"/>
      <c r="DWT530" s="423"/>
      <c r="DWU530" s="423"/>
      <c r="DWV530" s="423"/>
      <c r="DWW530" s="423"/>
      <c r="DWX530" s="423"/>
      <c r="DWY530" s="423"/>
      <c r="DWZ530" s="423"/>
      <c r="DXA530" s="423"/>
      <c r="DXB530" s="423"/>
      <c r="DXC530" s="423"/>
      <c r="DXD530" s="423"/>
      <c r="DXE530" s="423"/>
      <c r="DXF530" s="423"/>
      <c r="DXG530" s="423"/>
      <c r="DXH530" s="423"/>
      <c r="DXI530" s="423"/>
      <c r="DXJ530" s="423"/>
      <c r="DXK530" s="423"/>
      <c r="DXL530" s="423"/>
      <c r="DXM530" s="423"/>
      <c r="DXN530" s="423"/>
      <c r="DXO530" s="423"/>
      <c r="DXP530" s="423"/>
      <c r="DXQ530" s="423"/>
      <c r="DXR530" s="423"/>
      <c r="DXS530" s="423"/>
      <c r="DXT530" s="423"/>
      <c r="DXU530" s="423"/>
      <c r="DXV530" s="423"/>
      <c r="DXW530" s="423"/>
      <c r="DXX530" s="423"/>
      <c r="DXY530" s="423"/>
      <c r="DXZ530" s="423"/>
      <c r="DYA530" s="423"/>
      <c r="DYB530" s="423"/>
      <c r="DYC530" s="423"/>
      <c r="DYD530" s="423"/>
      <c r="DYE530" s="423"/>
      <c r="DYF530" s="423"/>
      <c r="DYG530" s="423"/>
      <c r="DYH530" s="423"/>
      <c r="DYI530" s="423"/>
      <c r="DYJ530" s="423"/>
      <c r="DYK530" s="423"/>
      <c r="DYL530" s="423"/>
      <c r="DYM530" s="423"/>
      <c r="DYN530" s="423"/>
      <c r="DYO530" s="423"/>
      <c r="DYP530" s="423"/>
      <c r="DYQ530" s="423"/>
      <c r="DYR530" s="423"/>
      <c r="DYS530" s="423"/>
      <c r="DYT530" s="423"/>
      <c r="DYU530" s="423"/>
      <c r="DYV530" s="423"/>
      <c r="DYW530" s="423"/>
      <c r="DYX530" s="423"/>
      <c r="DYY530" s="423"/>
      <c r="DYZ530" s="423"/>
      <c r="DZA530" s="423"/>
      <c r="DZB530" s="423"/>
      <c r="DZC530" s="423"/>
      <c r="DZD530" s="423"/>
      <c r="DZE530" s="423"/>
      <c r="DZF530" s="423"/>
      <c r="DZG530" s="423"/>
      <c r="DZH530" s="423"/>
      <c r="DZI530" s="423"/>
      <c r="DZJ530" s="423"/>
      <c r="DZK530" s="423"/>
      <c r="DZL530" s="423"/>
      <c r="DZM530" s="423"/>
      <c r="DZN530" s="423"/>
      <c r="DZO530" s="423"/>
      <c r="DZP530" s="423"/>
      <c r="DZQ530" s="423"/>
      <c r="DZR530" s="423"/>
      <c r="DZS530" s="423"/>
      <c r="DZT530" s="423"/>
      <c r="DZU530" s="423"/>
      <c r="DZV530" s="423"/>
      <c r="DZW530" s="423"/>
      <c r="DZX530" s="423"/>
      <c r="DZY530" s="423"/>
      <c r="DZZ530" s="423"/>
      <c r="EAA530" s="423"/>
      <c r="EAB530" s="423"/>
      <c r="EAC530" s="423"/>
      <c r="EAD530" s="423"/>
      <c r="EAE530" s="423"/>
      <c r="EAF530" s="423"/>
      <c r="EAG530" s="423"/>
      <c r="EAH530" s="423"/>
      <c r="EAI530" s="423"/>
      <c r="EAJ530" s="423"/>
      <c r="EAK530" s="423"/>
      <c r="EAL530" s="423"/>
      <c r="EAM530" s="423"/>
      <c r="EAN530" s="423"/>
      <c r="EAO530" s="423"/>
      <c r="EAP530" s="423"/>
      <c r="EAQ530" s="423"/>
      <c r="EAR530" s="423"/>
      <c r="EAS530" s="423"/>
      <c r="EAT530" s="423"/>
      <c r="EAU530" s="423"/>
      <c r="EAV530" s="423"/>
      <c r="EAW530" s="423"/>
      <c r="EAX530" s="423"/>
      <c r="EAY530" s="423"/>
      <c r="EAZ530" s="423"/>
      <c r="EBA530" s="423"/>
      <c r="EBB530" s="423"/>
      <c r="EBC530" s="423"/>
      <c r="EBD530" s="423"/>
      <c r="EBE530" s="423"/>
      <c r="EBF530" s="423"/>
      <c r="EBG530" s="423"/>
      <c r="EBH530" s="423"/>
      <c r="EBI530" s="423"/>
      <c r="EBJ530" s="423"/>
      <c r="EBK530" s="423"/>
      <c r="EBL530" s="423"/>
      <c r="EBM530" s="423"/>
      <c r="EBN530" s="423"/>
      <c r="EBO530" s="423"/>
      <c r="EBP530" s="423"/>
      <c r="EBQ530" s="423"/>
      <c r="EBR530" s="423"/>
      <c r="EBS530" s="423"/>
      <c r="EBT530" s="423"/>
      <c r="EBU530" s="423"/>
      <c r="EBV530" s="423"/>
      <c r="EBW530" s="423"/>
      <c r="EBX530" s="423"/>
      <c r="EBY530" s="423"/>
      <c r="EBZ530" s="423"/>
      <c r="ECA530" s="423"/>
      <c r="ECB530" s="423"/>
      <c r="ECC530" s="423"/>
      <c r="ECD530" s="423"/>
      <c r="ECE530" s="423"/>
      <c r="ECF530" s="423"/>
      <c r="ECG530" s="423"/>
      <c r="ECH530" s="423"/>
      <c r="ECI530" s="423"/>
      <c r="ECJ530" s="423"/>
      <c r="ECK530" s="423"/>
      <c r="ECL530" s="423"/>
      <c r="ECM530" s="423"/>
      <c r="ECN530" s="423"/>
      <c r="ECO530" s="423"/>
      <c r="ECP530" s="423"/>
      <c r="ECQ530" s="423"/>
      <c r="ECR530" s="423"/>
      <c r="ECS530" s="423"/>
      <c r="ECT530" s="423"/>
      <c r="ECU530" s="423"/>
      <c r="ECV530" s="423"/>
      <c r="ECW530" s="423"/>
      <c r="ECX530" s="423"/>
      <c r="ECY530" s="423"/>
      <c r="ECZ530" s="423"/>
      <c r="EDA530" s="423"/>
      <c r="EDB530" s="423"/>
      <c r="EDC530" s="423"/>
      <c r="EDD530" s="423"/>
      <c r="EDE530" s="423"/>
      <c r="EDF530" s="423"/>
      <c r="EDG530" s="423"/>
      <c r="EDH530" s="423"/>
      <c r="EDI530" s="423"/>
      <c r="EDJ530" s="423"/>
      <c r="EDK530" s="423"/>
      <c r="EDL530" s="423"/>
      <c r="EDM530" s="423"/>
      <c r="EDN530" s="423"/>
      <c r="EDO530" s="423"/>
      <c r="EDP530" s="423"/>
      <c r="EDQ530" s="423"/>
      <c r="EDR530" s="423"/>
      <c r="EDS530" s="423"/>
      <c r="EDT530" s="423"/>
      <c r="EDU530" s="423"/>
      <c r="EDV530" s="423"/>
      <c r="EDW530" s="423"/>
      <c r="EDX530" s="423"/>
      <c r="EDY530" s="423"/>
      <c r="EDZ530" s="423"/>
      <c r="EEA530" s="423"/>
      <c r="EEB530" s="423"/>
      <c r="EEC530" s="423"/>
      <c r="EED530" s="423"/>
      <c r="EEE530" s="423"/>
      <c r="EEF530" s="423"/>
      <c r="EEG530" s="423"/>
      <c r="EEH530" s="423"/>
      <c r="EEI530" s="423"/>
      <c r="EEJ530" s="423"/>
      <c r="EEK530" s="423"/>
      <c r="EEL530" s="423"/>
      <c r="EEM530" s="423"/>
      <c r="EEN530" s="423"/>
      <c r="EEO530" s="423"/>
      <c r="EEP530" s="423"/>
      <c r="EEQ530" s="423"/>
      <c r="EER530" s="423"/>
      <c r="EES530" s="423"/>
      <c r="EET530" s="423"/>
      <c r="EEU530" s="423"/>
      <c r="EEV530" s="423"/>
      <c r="EEW530" s="423"/>
      <c r="EEX530" s="423"/>
      <c r="EEY530" s="423"/>
      <c r="EEZ530" s="423"/>
      <c r="EFA530" s="423"/>
      <c r="EFB530" s="423"/>
      <c r="EFC530" s="423"/>
      <c r="EFD530" s="423"/>
      <c r="EFE530" s="423"/>
      <c r="EFF530" s="423"/>
      <c r="EFG530" s="423"/>
      <c r="EFH530" s="423"/>
      <c r="EFI530" s="423"/>
      <c r="EFJ530" s="423"/>
      <c r="EFK530" s="423"/>
      <c r="EFL530" s="423"/>
      <c r="EFM530" s="423"/>
      <c r="EFN530" s="423"/>
      <c r="EFO530" s="423"/>
      <c r="EFP530" s="423"/>
      <c r="EFQ530" s="423"/>
      <c r="EFR530" s="423"/>
      <c r="EFS530" s="423"/>
      <c r="EFT530" s="423"/>
      <c r="EFU530" s="423"/>
      <c r="EFV530" s="423"/>
      <c r="EFW530" s="423"/>
      <c r="EFX530" s="423"/>
      <c r="EFY530" s="423"/>
      <c r="EFZ530" s="423"/>
      <c r="EGA530" s="423"/>
      <c r="EGB530" s="423"/>
      <c r="EGC530" s="423"/>
      <c r="EGD530" s="423"/>
      <c r="EGE530" s="423"/>
      <c r="EGF530" s="423"/>
      <c r="EGG530" s="423"/>
      <c r="EGH530" s="423"/>
      <c r="EGI530" s="423"/>
      <c r="EGJ530" s="423"/>
      <c r="EGK530" s="423"/>
      <c r="EGL530" s="423"/>
      <c r="EGM530" s="423"/>
      <c r="EGN530" s="423"/>
      <c r="EGO530" s="423"/>
      <c r="EGP530" s="423"/>
      <c r="EGQ530" s="423"/>
      <c r="EGR530" s="423"/>
      <c r="EGS530" s="423"/>
      <c r="EGT530" s="423"/>
      <c r="EGU530" s="423"/>
      <c r="EGV530" s="423"/>
      <c r="EGW530" s="423"/>
      <c r="EGX530" s="423"/>
      <c r="EGY530" s="423"/>
      <c r="EGZ530" s="423"/>
      <c r="EHA530" s="423"/>
      <c r="EHB530" s="423"/>
      <c r="EHC530" s="423"/>
      <c r="EHD530" s="423"/>
      <c r="EHE530" s="423"/>
      <c r="EHF530" s="423"/>
      <c r="EHG530" s="423"/>
      <c r="EHH530" s="423"/>
      <c r="EHI530" s="423"/>
      <c r="EHJ530" s="423"/>
      <c r="EHK530" s="423"/>
      <c r="EHL530" s="423"/>
      <c r="EHM530" s="423"/>
      <c r="EHN530" s="423"/>
      <c r="EHO530" s="423"/>
      <c r="EHP530" s="423"/>
      <c r="EHQ530" s="423"/>
      <c r="EHR530" s="423"/>
      <c r="EHS530" s="423"/>
      <c r="EHT530" s="423"/>
      <c r="EHU530" s="423"/>
      <c r="EHV530" s="423"/>
      <c r="EHW530" s="423"/>
      <c r="EHX530" s="423"/>
      <c r="EHY530" s="423"/>
      <c r="EHZ530" s="423"/>
      <c r="EIA530" s="423"/>
      <c r="EIB530" s="423"/>
      <c r="EIC530" s="423"/>
      <c r="EID530" s="423"/>
      <c r="EIE530" s="423"/>
      <c r="EIF530" s="423"/>
      <c r="EIG530" s="423"/>
      <c r="EIH530" s="423"/>
      <c r="EII530" s="423"/>
      <c r="EIJ530" s="423"/>
      <c r="EIK530" s="423"/>
      <c r="EIL530" s="423"/>
      <c r="EIM530" s="423"/>
      <c r="EIN530" s="423"/>
      <c r="EIO530" s="423"/>
      <c r="EIP530" s="423"/>
      <c r="EIQ530" s="423"/>
      <c r="EIR530" s="423"/>
      <c r="EIS530" s="423"/>
      <c r="EIT530" s="423"/>
      <c r="EIU530" s="423"/>
      <c r="EIV530" s="423"/>
      <c r="EIW530" s="423"/>
      <c r="EIX530" s="423"/>
      <c r="EIY530" s="423"/>
      <c r="EIZ530" s="423"/>
      <c r="EJA530" s="423"/>
      <c r="EJB530" s="423"/>
      <c r="EJC530" s="423"/>
      <c r="EJD530" s="423"/>
      <c r="EJE530" s="423"/>
      <c r="EJF530" s="423"/>
      <c r="EJG530" s="423"/>
      <c r="EJH530" s="423"/>
      <c r="EJI530" s="423"/>
      <c r="EJJ530" s="423"/>
      <c r="EJK530" s="423"/>
      <c r="EJL530" s="423"/>
      <c r="EJM530" s="423"/>
      <c r="EJN530" s="423"/>
      <c r="EJO530" s="423"/>
      <c r="EJP530" s="423"/>
      <c r="EJQ530" s="423"/>
      <c r="EJR530" s="423"/>
      <c r="EJS530" s="423"/>
      <c r="EJT530" s="423"/>
      <c r="EJU530" s="423"/>
      <c r="EJV530" s="423"/>
      <c r="EJW530" s="423"/>
      <c r="EJX530" s="423"/>
      <c r="EJY530" s="423"/>
      <c r="EJZ530" s="423"/>
      <c r="EKA530" s="423"/>
      <c r="EKB530" s="423"/>
      <c r="EKC530" s="423"/>
      <c r="EKD530" s="423"/>
      <c r="EKE530" s="423"/>
      <c r="EKF530" s="423"/>
      <c r="EKG530" s="423"/>
      <c r="EKH530" s="423"/>
      <c r="EKI530" s="423"/>
      <c r="EKJ530" s="423"/>
      <c r="EKK530" s="423"/>
      <c r="EKL530" s="423"/>
      <c r="EKM530" s="423"/>
      <c r="EKN530" s="423"/>
      <c r="EKO530" s="423"/>
      <c r="EKP530" s="423"/>
      <c r="EKQ530" s="423"/>
      <c r="EKR530" s="423"/>
      <c r="EKS530" s="423"/>
      <c r="EKT530" s="423"/>
      <c r="EKU530" s="423"/>
      <c r="EKV530" s="423"/>
      <c r="EKW530" s="423"/>
      <c r="EKX530" s="423"/>
      <c r="EKY530" s="423"/>
      <c r="EKZ530" s="423"/>
      <c r="ELA530" s="423"/>
      <c r="ELB530" s="423"/>
      <c r="ELC530" s="423"/>
      <c r="ELD530" s="423"/>
      <c r="ELE530" s="423"/>
      <c r="ELF530" s="423"/>
      <c r="ELG530" s="423"/>
      <c r="ELH530" s="423"/>
      <c r="ELI530" s="423"/>
      <c r="ELJ530" s="423"/>
      <c r="ELK530" s="423"/>
      <c r="ELL530" s="423"/>
      <c r="ELM530" s="423"/>
      <c r="ELN530" s="423"/>
      <c r="ELO530" s="423"/>
      <c r="ELP530" s="423"/>
      <c r="ELQ530" s="423"/>
      <c r="ELR530" s="423"/>
      <c r="ELS530" s="423"/>
      <c r="ELT530" s="423"/>
      <c r="ELU530" s="423"/>
      <c r="ELV530" s="423"/>
      <c r="ELW530" s="423"/>
      <c r="ELX530" s="423"/>
      <c r="ELY530" s="423"/>
      <c r="ELZ530" s="423"/>
      <c r="EMA530" s="423"/>
      <c r="EMB530" s="423"/>
      <c r="EMC530" s="423"/>
      <c r="EMD530" s="423"/>
      <c r="EME530" s="423"/>
      <c r="EMF530" s="423"/>
      <c r="EMG530" s="423"/>
      <c r="EMH530" s="423"/>
      <c r="EMI530" s="423"/>
      <c r="EMJ530" s="423"/>
      <c r="EMK530" s="423"/>
      <c r="EML530" s="423"/>
      <c r="EMM530" s="423"/>
      <c r="EMN530" s="423"/>
      <c r="EMO530" s="423"/>
      <c r="EMP530" s="423"/>
      <c r="EMQ530" s="423"/>
      <c r="EMR530" s="423"/>
      <c r="EMS530" s="423"/>
      <c r="EMT530" s="423"/>
      <c r="EMU530" s="423"/>
      <c r="EMV530" s="423"/>
      <c r="EMW530" s="423"/>
      <c r="EMX530" s="423"/>
      <c r="EMY530" s="423"/>
      <c r="EMZ530" s="423"/>
      <c r="ENA530" s="423"/>
      <c r="ENB530" s="423"/>
      <c r="ENC530" s="423"/>
      <c r="END530" s="423"/>
      <c r="ENE530" s="423"/>
      <c r="ENF530" s="423"/>
      <c r="ENG530" s="423"/>
      <c r="ENH530" s="423"/>
      <c r="ENI530" s="423"/>
      <c r="ENJ530" s="423"/>
      <c r="ENK530" s="423"/>
      <c r="ENL530" s="423"/>
      <c r="ENM530" s="423"/>
      <c r="ENN530" s="423"/>
      <c r="ENO530" s="423"/>
      <c r="ENP530" s="423"/>
      <c r="ENQ530" s="423"/>
      <c r="ENR530" s="423"/>
      <c r="ENS530" s="423"/>
      <c r="ENT530" s="423"/>
      <c r="ENU530" s="423"/>
      <c r="ENV530" s="423"/>
      <c r="ENW530" s="423"/>
      <c r="ENX530" s="423"/>
      <c r="ENY530" s="423"/>
      <c r="ENZ530" s="423"/>
      <c r="EOA530" s="423"/>
      <c r="EOB530" s="423"/>
      <c r="EOC530" s="423"/>
      <c r="EOD530" s="423"/>
      <c r="EOE530" s="423"/>
      <c r="EOF530" s="423"/>
      <c r="EOG530" s="423"/>
      <c r="EOH530" s="423"/>
      <c r="EOI530" s="423"/>
      <c r="EOJ530" s="423"/>
      <c r="EOK530" s="423"/>
      <c r="EOL530" s="423"/>
      <c r="EOM530" s="423"/>
      <c r="EON530" s="423"/>
      <c r="EOO530" s="423"/>
      <c r="EOP530" s="423"/>
      <c r="EOQ530" s="423"/>
      <c r="EOR530" s="423"/>
      <c r="EOS530" s="423"/>
      <c r="EOT530" s="423"/>
      <c r="EOU530" s="423"/>
      <c r="EOV530" s="423"/>
      <c r="EOW530" s="423"/>
      <c r="EOX530" s="423"/>
      <c r="EOY530" s="423"/>
      <c r="EOZ530" s="423"/>
      <c r="EPA530" s="423"/>
      <c r="EPB530" s="423"/>
      <c r="EPC530" s="423"/>
      <c r="EPD530" s="423"/>
      <c r="EPE530" s="423"/>
      <c r="EPF530" s="423"/>
      <c r="EPG530" s="423"/>
      <c r="EPH530" s="423"/>
      <c r="EPI530" s="423"/>
      <c r="EPJ530" s="423"/>
      <c r="EPK530" s="423"/>
      <c r="EPL530" s="423"/>
      <c r="EPM530" s="423"/>
      <c r="EPN530" s="423"/>
      <c r="EPO530" s="423"/>
      <c r="EPP530" s="423"/>
      <c r="EPQ530" s="423"/>
      <c r="EPR530" s="423"/>
      <c r="EPS530" s="423"/>
      <c r="EPT530" s="423"/>
      <c r="EPU530" s="423"/>
      <c r="EPV530" s="423"/>
      <c r="EPW530" s="423"/>
      <c r="EPX530" s="423"/>
      <c r="EPY530" s="423"/>
      <c r="EPZ530" s="423"/>
      <c r="EQA530" s="423"/>
      <c r="EQB530" s="423"/>
      <c r="EQC530" s="423"/>
      <c r="EQD530" s="423"/>
      <c r="EQE530" s="423"/>
      <c r="EQF530" s="423"/>
      <c r="EQG530" s="423"/>
      <c r="EQH530" s="423"/>
      <c r="EQI530" s="423"/>
      <c r="EQJ530" s="423"/>
      <c r="EQK530" s="423"/>
      <c r="EQL530" s="423"/>
      <c r="EQM530" s="423"/>
      <c r="EQN530" s="423"/>
      <c r="EQO530" s="423"/>
      <c r="EQP530" s="423"/>
      <c r="EQQ530" s="423"/>
      <c r="EQR530" s="423"/>
      <c r="EQS530" s="423"/>
      <c r="EQT530" s="423"/>
      <c r="EQU530" s="423"/>
      <c r="EQV530" s="423"/>
      <c r="EQW530" s="423"/>
      <c r="EQX530" s="423"/>
      <c r="EQY530" s="423"/>
      <c r="EQZ530" s="423"/>
      <c r="ERA530" s="423"/>
      <c r="ERB530" s="423"/>
      <c r="ERC530" s="423"/>
      <c r="ERD530" s="423"/>
      <c r="ERE530" s="423"/>
      <c r="ERF530" s="423"/>
      <c r="ERG530" s="423"/>
      <c r="ERH530" s="423"/>
      <c r="ERI530" s="423"/>
      <c r="ERJ530" s="423"/>
      <c r="ERK530" s="423"/>
      <c r="ERL530" s="423"/>
      <c r="ERM530" s="423"/>
      <c r="ERN530" s="423"/>
      <c r="ERO530" s="423"/>
      <c r="ERP530" s="423"/>
      <c r="ERQ530" s="423"/>
      <c r="ERR530" s="423"/>
      <c r="ERS530" s="423"/>
      <c r="ERT530" s="423"/>
      <c r="ERU530" s="423"/>
      <c r="ERV530" s="423"/>
      <c r="ERW530" s="423"/>
      <c r="ERX530" s="423"/>
      <c r="ERY530" s="423"/>
      <c r="ERZ530" s="423"/>
      <c r="ESA530" s="423"/>
      <c r="ESB530" s="423"/>
      <c r="ESC530" s="423"/>
      <c r="ESD530" s="423"/>
      <c r="ESE530" s="423"/>
      <c r="ESF530" s="423"/>
      <c r="ESG530" s="423"/>
      <c r="ESH530" s="423"/>
      <c r="ESI530" s="423"/>
      <c r="ESJ530" s="423"/>
      <c r="ESK530" s="423"/>
      <c r="ESL530" s="423"/>
      <c r="ESM530" s="423"/>
      <c r="ESN530" s="423"/>
      <c r="ESO530" s="423"/>
      <c r="ESP530" s="423"/>
      <c r="ESQ530" s="423"/>
      <c r="ESR530" s="423"/>
      <c r="ESS530" s="423"/>
      <c r="EST530" s="423"/>
      <c r="ESU530" s="423"/>
      <c r="ESV530" s="423"/>
      <c r="ESW530" s="423"/>
      <c r="ESX530" s="423"/>
      <c r="ESY530" s="423"/>
      <c r="ESZ530" s="423"/>
      <c r="ETA530" s="423"/>
      <c r="ETB530" s="423"/>
      <c r="ETC530" s="423"/>
      <c r="ETD530" s="423"/>
      <c r="ETE530" s="423"/>
      <c r="ETF530" s="423"/>
      <c r="ETG530" s="423"/>
      <c r="ETH530" s="423"/>
      <c r="ETI530" s="423"/>
      <c r="ETJ530" s="423"/>
      <c r="ETK530" s="423"/>
      <c r="ETL530" s="423"/>
      <c r="ETM530" s="423"/>
      <c r="ETN530" s="423"/>
      <c r="ETO530" s="423"/>
      <c r="ETP530" s="423"/>
      <c r="ETQ530" s="423"/>
      <c r="ETR530" s="423"/>
      <c r="ETS530" s="423"/>
      <c r="ETT530" s="423"/>
      <c r="ETU530" s="423"/>
      <c r="ETV530" s="423"/>
      <c r="ETW530" s="423"/>
      <c r="ETX530" s="423"/>
      <c r="ETY530" s="423"/>
      <c r="ETZ530" s="423"/>
      <c r="EUA530" s="423"/>
      <c r="EUB530" s="423"/>
      <c r="EUC530" s="423"/>
      <c r="EUD530" s="423"/>
      <c r="EUE530" s="423"/>
      <c r="EUF530" s="423"/>
      <c r="EUG530" s="423"/>
      <c r="EUH530" s="423"/>
      <c r="EUI530" s="423"/>
      <c r="EUJ530" s="423"/>
      <c r="EUK530" s="423"/>
      <c r="EUL530" s="423"/>
      <c r="EUM530" s="423"/>
      <c r="EUN530" s="423"/>
      <c r="EUO530" s="423"/>
      <c r="EUP530" s="423"/>
      <c r="EUQ530" s="423"/>
      <c r="EUR530" s="423"/>
      <c r="EUS530" s="423"/>
      <c r="EUT530" s="423"/>
      <c r="EUU530" s="423"/>
      <c r="EUV530" s="423"/>
      <c r="EUW530" s="423"/>
      <c r="EUX530" s="423"/>
      <c r="EUY530" s="423"/>
      <c r="EUZ530" s="423"/>
      <c r="EVA530" s="423"/>
      <c r="EVB530" s="423"/>
      <c r="EVC530" s="423"/>
      <c r="EVD530" s="423"/>
      <c r="EVE530" s="423"/>
      <c r="EVF530" s="423"/>
      <c r="EVG530" s="423"/>
      <c r="EVH530" s="423"/>
      <c r="EVI530" s="423"/>
      <c r="EVJ530" s="423"/>
      <c r="EVK530" s="423"/>
      <c r="EVL530" s="423"/>
      <c r="EVM530" s="423"/>
      <c r="EVN530" s="423"/>
      <c r="EVO530" s="423"/>
      <c r="EVP530" s="423"/>
      <c r="EVQ530" s="423"/>
      <c r="EVR530" s="423"/>
      <c r="EVS530" s="423"/>
      <c r="EVT530" s="423"/>
      <c r="EVU530" s="423"/>
      <c r="EVV530" s="423"/>
      <c r="EVW530" s="423"/>
      <c r="EVX530" s="423"/>
      <c r="EVY530" s="423"/>
      <c r="EVZ530" s="423"/>
      <c r="EWA530" s="423"/>
      <c r="EWB530" s="423"/>
      <c r="EWC530" s="423"/>
      <c r="EWD530" s="423"/>
      <c r="EWE530" s="423"/>
      <c r="EWF530" s="423"/>
      <c r="EWG530" s="423"/>
      <c r="EWH530" s="423"/>
      <c r="EWI530" s="423"/>
      <c r="EWJ530" s="423"/>
      <c r="EWK530" s="423"/>
      <c r="EWL530" s="423"/>
      <c r="EWM530" s="423"/>
      <c r="EWN530" s="423"/>
      <c r="EWO530" s="423"/>
      <c r="EWP530" s="423"/>
      <c r="EWQ530" s="423"/>
      <c r="EWR530" s="423"/>
      <c r="EWS530" s="423"/>
      <c r="EWT530" s="423"/>
      <c r="EWU530" s="423"/>
      <c r="EWV530" s="423"/>
      <c r="EWW530" s="423"/>
      <c r="EWX530" s="423"/>
      <c r="EWY530" s="423"/>
      <c r="EWZ530" s="423"/>
      <c r="EXA530" s="423"/>
      <c r="EXB530" s="423"/>
      <c r="EXC530" s="423"/>
      <c r="EXD530" s="423"/>
      <c r="EXE530" s="423"/>
      <c r="EXF530" s="423"/>
      <c r="EXG530" s="423"/>
      <c r="EXH530" s="423"/>
      <c r="EXI530" s="423"/>
      <c r="EXJ530" s="423"/>
      <c r="EXK530" s="423"/>
      <c r="EXL530" s="423"/>
      <c r="EXM530" s="423"/>
      <c r="EXN530" s="423"/>
      <c r="EXO530" s="423"/>
      <c r="EXP530" s="423"/>
      <c r="EXQ530" s="423"/>
      <c r="EXR530" s="423"/>
      <c r="EXS530" s="423"/>
      <c r="EXT530" s="423"/>
      <c r="EXU530" s="423"/>
      <c r="EXV530" s="423"/>
      <c r="EXW530" s="423"/>
      <c r="EXX530" s="423"/>
      <c r="EXY530" s="423"/>
      <c r="EXZ530" s="423"/>
      <c r="EYA530" s="423"/>
      <c r="EYB530" s="423"/>
      <c r="EYC530" s="423"/>
      <c r="EYD530" s="423"/>
      <c r="EYE530" s="423"/>
      <c r="EYF530" s="423"/>
      <c r="EYG530" s="423"/>
      <c r="EYH530" s="423"/>
      <c r="EYI530" s="423"/>
      <c r="EYJ530" s="423"/>
      <c r="EYK530" s="423"/>
      <c r="EYL530" s="423"/>
      <c r="EYM530" s="423"/>
      <c r="EYN530" s="423"/>
      <c r="EYO530" s="423"/>
      <c r="EYP530" s="423"/>
      <c r="EYQ530" s="423"/>
      <c r="EYR530" s="423"/>
      <c r="EYS530" s="423"/>
      <c r="EYT530" s="423"/>
      <c r="EYU530" s="423"/>
      <c r="EYV530" s="423"/>
      <c r="EYW530" s="423"/>
      <c r="EYX530" s="423"/>
      <c r="EYY530" s="423"/>
      <c r="EYZ530" s="423"/>
      <c r="EZA530" s="423"/>
      <c r="EZB530" s="423"/>
      <c r="EZC530" s="423"/>
      <c r="EZD530" s="423"/>
      <c r="EZE530" s="423"/>
      <c r="EZF530" s="423"/>
      <c r="EZG530" s="423"/>
      <c r="EZH530" s="423"/>
      <c r="EZI530" s="423"/>
      <c r="EZJ530" s="423"/>
      <c r="EZK530" s="423"/>
      <c r="EZL530" s="423"/>
      <c r="EZM530" s="423"/>
      <c r="EZN530" s="423"/>
      <c r="EZO530" s="423"/>
      <c r="EZP530" s="423"/>
      <c r="EZQ530" s="423"/>
      <c r="EZR530" s="423"/>
      <c r="EZS530" s="423"/>
      <c r="EZT530" s="423"/>
      <c r="EZU530" s="423"/>
      <c r="EZV530" s="423"/>
      <c r="EZW530" s="423"/>
      <c r="EZX530" s="423"/>
      <c r="EZY530" s="423"/>
      <c r="EZZ530" s="423"/>
      <c r="FAA530" s="423"/>
      <c r="FAB530" s="423"/>
      <c r="FAC530" s="423"/>
      <c r="FAD530" s="423"/>
      <c r="FAE530" s="423"/>
      <c r="FAF530" s="423"/>
      <c r="FAG530" s="423"/>
      <c r="FAH530" s="423"/>
      <c r="FAI530" s="423"/>
      <c r="FAJ530" s="423"/>
      <c r="FAK530" s="423"/>
      <c r="FAL530" s="423"/>
      <c r="FAM530" s="423"/>
      <c r="FAN530" s="423"/>
      <c r="FAO530" s="423"/>
      <c r="FAP530" s="423"/>
      <c r="FAQ530" s="423"/>
      <c r="FAR530" s="423"/>
      <c r="FAS530" s="423"/>
      <c r="FAT530" s="423"/>
      <c r="FAU530" s="423"/>
      <c r="FAV530" s="423"/>
      <c r="FAW530" s="423"/>
      <c r="FAX530" s="423"/>
      <c r="FAY530" s="423"/>
      <c r="FAZ530" s="423"/>
      <c r="FBA530" s="423"/>
      <c r="FBB530" s="423"/>
      <c r="FBC530" s="423"/>
      <c r="FBD530" s="423"/>
      <c r="FBE530" s="423"/>
      <c r="FBF530" s="423"/>
      <c r="FBG530" s="423"/>
      <c r="FBH530" s="423"/>
      <c r="FBI530" s="423"/>
      <c r="FBJ530" s="423"/>
      <c r="FBK530" s="423"/>
      <c r="FBL530" s="423"/>
      <c r="FBM530" s="423"/>
      <c r="FBN530" s="423"/>
      <c r="FBO530" s="423"/>
      <c r="FBP530" s="423"/>
      <c r="FBQ530" s="423"/>
      <c r="FBR530" s="423"/>
      <c r="FBS530" s="423"/>
      <c r="FBT530" s="423"/>
      <c r="FBU530" s="423"/>
      <c r="FBV530" s="423"/>
      <c r="FBW530" s="423"/>
      <c r="FBX530" s="423"/>
      <c r="FBY530" s="423"/>
      <c r="FBZ530" s="423"/>
      <c r="FCA530" s="423"/>
      <c r="FCB530" s="423"/>
      <c r="FCC530" s="423"/>
      <c r="FCD530" s="423"/>
      <c r="FCE530" s="423"/>
      <c r="FCF530" s="423"/>
      <c r="FCG530" s="423"/>
      <c r="FCH530" s="423"/>
      <c r="FCI530" s="423"/>
      <c r="FCJ530" s="423"/>
      <c r="FCK530" s="423"/>
      <c r="FCL530" s="423"/>
      <c r="FCM530" s="423"/>
      <c r="FCN530" s="423"/>
      <c r="FCO530" s="423"/>
      <c r="FCP530" s="423"/>
      <c r="FCQ530" s="423"/>
      <c r="FCR530" s="423"/>
      <c r="FCS530" s="423"/>
      <c r="FCT530" s="423"/>
      <c r="FCU530" s="423"/>
      <c r="FCV530" s="423"/>
      <c r="FCW530" s="423"/>
      <c r="FCX530" s="423"/>
      <c r="FCY530" s="423"/>
      <c r="FCZ530" s="423"/>
      <c r="FDA530" s="423"/>
      <c r="FDB530" s="423"/>
      <c r="FDC530" s="423"/>
      <c r="FDD530" s="423"/>
      <c r="FDE530" s="423"/>
      <c r="FDF530" s="423"/>
      <c r="FDG530" s="423"/>
      <c r="FDH530" s="423"/>
      <c r="FDI530" s="423"/>
      <c r="FDJ530" s="423"/>
      <c r="FDK530" s="423"/>
      <c r="FDL530" s="423"/>
      <c r="FDM530" s="423"/>
      <c r="FDN530" s="423"/>
      <c r="FDO530" s="423"/>
      <c r="FDP530" s="423"/>
      <c r="FDQ530" s="423"/>
      <c r="FDR530" s="423"/>
      <c r="FDS530" s="423"/>
      <c r="FDT530" s="423"/>
      <c r="FDU530" s="423"/>
      <c r="FDV530" s="423"/>
      <c r="FDW530" s="423"/>
      <c r="FDX530" s="423"/>
      <c r="FDY530" s="423"/>
      <c r="FDZ530" s="423"/>
      <c r="FEA530" s="423"/>
      <c r="FEB530" s="423"/>
      <c r="FEC530" s="423"/>
      <c r="FED530" s="423"/>
      <c r="FEE530" s="423"/>
      <c r="FEF530" s="423"/>
      <c r="FEG530" s="423"/>
      <c r="FEH530" s="423"/>
      <c r="FEI530" s="423"/>
      <c r="FEJ530" s="423"/>
      <c r="FEK530" s="423"/>
      <c r="FEL530" s="423"/>
      <c r="FEM530" s="423"/>
      <c r="FEN530" s="423"/>
      <c r="FEO530" s="423"/>
      <c r="FEP530" s="423"/>
      <c r="FEQ530" s="423"/>
      <c r="FER530" s="423"/>
      <c r="FES530" s="423"/>
      <c r="FET530" s="423"/>
      <c r="FEU530" s="423"/>
      <c r="FEV530" s="423"/>
      <c r="FEW530" s="423"/>
      <c r="FEX530" s="423"/>
      <c r="FEY530" s="423"/>
      <c r="FEZ530" s="423"/>
      <c r="FFA530" s="423"/>
      <c r="FFB530" s="423"/>
      <c r="FFC530" s="423"/>
      <c r="FFD530" s="423"/>
      <c r="FFE530" s="423"/>
      <c r="FFF530" s="423"/>
      <c r="FFG530" s="423"/>
      <c r="FFH530" s="423"/>
      <c r="FFI530" s="423"/>
      <c r="FFJ530" s="423"/>
      <c r="FFK530" s="423"/>
      <c r="FFL530" s="423"/>
      <c r="FFM530" s="423"/>
      <c r="FFN530" s="423"/>
      <c r="FFO530" s="423"/>
      <c r="FFP530" s="423"/>
      <c r="FFQ530" s="423"/>
      <c r="FFR530" s="423"/>
      <c r="FFS530" s="423"/>
      <c r="FFT530" s="423"/>
      <c r="FFU530" s="423"/>
      <c r="FFV530" s="423"/>
      <c r="FFW530" s="423"/>
      <c r="FFX530" s="423"/>
      <c r="FFY530" s="423"/>
      <c r="FFZ530" s="423"/>
      <c r="FGA530" s="423"/>
      <c r="FGB530" s="423"/>
      <c r="FGC530" s="423"/>
      <c r="FGD530" s="423"/>
      <c r="FGE530" s="423"/>
      <c r="FGF530" s="423"/>
      <c r="FGG530" s="423"/>
      <c r="FGH530" s="423"/>
      <c r="FGI530" s="423"/>
      <c r="FGJ530" s="423"/>
      <c r="FGK530" s="423"/>
      <c r="FGL530" s="423"/>
      <c r="FGM530" s="423"/>
      <c r="FGN530" s="423"/>
      <c r="FGO530" s="423"/>
      <c r="FGP530" s="423"/>
      <c r="FGQ530" s="423"/>
      <c r="FGR530" s="423"/>
      <c r="FGS530" s="423"/>
      <c r="FGT530" s="423"/>
      <c r="FGU530" s="423"/>
      <c r="FGV530" s="423"/>
      <c r="FGW530" s="423"/>
      <c r="FGX530" s="423"/>
      <c r="FGY530" s="423"/>
      <c r="FGZ530" s="423"/>
      <c r="FHA530" s="423"/>
      <c r="FHB530" s="423"/>
      <c r="FHC530" s="423"/>
      <c r="FHD530" s="423"/>
      <c r="FHE530" s="423"/>
      <c r="FHF530" s="423"/>
      <c r="FHG530" s="423"/>
      <c r="FHH530" s="423"/>
      <c r="FHI530" s="423"/>
      <c r="FHJ530" s="423"/>
      <c r="FHK530" s="423"/>
      <c r="FHL530" s="423"/>
      <c r="FHM530" s="423"/>
      <c r="FHN530" s="423"/>
      <c r="FHO530" s="423"/>
      <c r="FHP530" s="423"/>
      <c r="FHQ530" s="423"/>
      <c r="FHR530" s="423"/>
      <c r="FHS530" s="423"/>
      <c r="FHT530" s="423"/>
      <c r="FHU530" s="423"/>
      <c r="FHV530" s="423"/>
      <c r="FHW530" s="423"/>
      <c r="FHX530" s="423"/>
      <c r="FHY530" s="423"/>
      <c r="FHZ530" s="423"/>
      <c r="FIA530" s="423"/>
      <c r="FIB530" s="423"/>
      <c r="FIC530" s="423"/>
      <c r="FID530" s="423"/>
      <c r="FIE530" s="423"/>
      <c r="FIF530" s="423"/>
      <c r="FIG530" s="423"/>
      <c r="FIH530" s="423"/>
      <c r="FII530" s="423"/>
      <c r="FIJ530" s="423"/>
      <c r="FIK530" s="423"/>
      <c r="FIL530" s="423"/>
      <c r="FIM530" s="423"/>
      <c r="FIN530" s="423"/>
      <c r="FIO530" s="423"/>
      <c r="FIP530" s="423"/>
      <c r="FIQ530" s="423"/>
      <c r="FIR530" s="423"/>
      <c r="FIS530" s="423"/>
      <c r="FIT530" s="423"/>
      <c r="FIU530" s="423"/>
      <c r="FIV530" s="423"/>
      <c r="FIW530" s="423"/>
      <c r="FIX530" s="423"/>
      <c r="FIY530" s="423"/>
      <c r="FIZ530" s="423"/>
      <c r="FJA530" s="423"/>
      <c r="FJB530" s="423"/>
      <c r="FJC530" s="423"/>
      <c r="FJD530" s="423"/>
      <c r="FJE530" s="423"/>
      <c r="FJF530" s="423"/>
      <c r="FJG530" s="423"/>
      <c r="FJH530" s="423"/>
      <c r="FJI530" s="423"/>
      <c r="FJJ530" s="423"/>
      <c r="FJK530" s="423"/>
      <c r="FJL530" s="423"/>
      <c r="FJM530" s="423"/>
      <c r="FJN530" s="423"/>
      <c r="FJO530" s="423"/>
      <c r="FJP530" s="423"/>
      <c r="FJQ530" s="423"/>
      <c r="FJR530" s="423"/>
      <c r="FJS530" s="423"/>
      <c r="FJT530" s="423"/>
      <c r="FJU530" s="423"/>
      <c r="FJV530" s="423"/>
      <c r="FJW530" s="423"/>
      <c r="FJX530" s="423"/>
      <c r="FJY530" s="423"/>
      <c r="FJZ530" s="423"/>
      <c r="FKA530" s="423"/>
      <c r="FKB530" s="423"/>
      <c r="FKC530" s="423"/>
      <c r="FKD530" s="423"/>
      <c r="FKE530" s="423"/>
      <c r="FKF530" s="423"/>
      <c r="FKG530" s="423"/>
      <c r="FKH530" s="423"/>
      <c r="FKI530" s="423"/>
      <c r="FKJ530" s="423"/>
      <c r="FKK530" s="423"/>
      <c r="FKL530" s="423"/>
      <c r="FKM530" s="423"/>
      <c r="FKN530" s="423"/>
      <c r="FKO530" s="423"/>
      <c r="FKP530" s="423"/>
      <c r="FKQ530" s="423"/>
      <c r="FKR530" s="423"/>
      <c r="FKS530" s="423"/>
      <c r="FKT530" s="423"/>
      <c r="FKU530" s="423"/>
      <c r="FKV530" s="423"/>
      <c r="FKW530" s="423"/>
      <c r="FKX530" s="423"/>
      <c r="FKY530" s="423"/>
      <c r="FKZ530" s="423"/>
      <c r="FLA530" s="423"/>
      <c r="FLB530" s="423"/>
      <c r="FLC530" s="423"/>
      <c r="FLD530" s="423"/>
      <c r="FLE530" s="423"/>
      <c r="FLF530" s="423"/>
      <c r="FLG530" s="423"/>
      <c r="FLH530" s="423"/>
      <c r="FLI530" s="423"/>
      <c r="FLJ530" s="423"/>
      <c r="FLK530" s="423"/>
      <c r="FLL530" s="423"/>
      <c r="FLM530" s="423"/>
      <c r="FLN530" s="423"/>
      <c r="FLO530" s="423"/>
      <c r="FLP530" s="423"/>
      <c r="FLQ530" s="423"/>
      <c r="FLR530" s="423"/>
      <c r="FLS530" s="423"/>
      <c r="FLT530" s="423"/>
      <c r="FLU530" s="423"/>
      <c r="FLV530" s="423"/>
      <c r="FLW530" s="423"/>
      <c r="FLX530" s="423"/>
      <c r="FLY530" s="423"/>
      <c r="FLZ530" s="423"/>
      <c r="FMA530" s="423"/>
      <c r="FMB530" s="423"/>
      <c r="FMC530" s="423"/>
      <c r="FMD530" s="423"/>
      <c r="FME530" s="423"/>
      <c r="FMF530" s="423"/>
      <c r="FMG530" s="423"/>
      <c r="FMH530" s="423"/>
      <c r="FMI530" s="423"/>
      <c r="FMJ530" s="423"/>
      <c r="FMK530" s="423"/>
      <c r="FML530" s="423"/>
      <c r="FMM530" s="423"/>
      <c r="FMN530" s="423"/>
      <c r="FMO530" s="423"/>
      <c r="FMP530" s="423"/>
      <c r="FMQ530" s="423"/>
      <c r="FMR530" s="423"/>
      <c r="FMS530" s="423"/>
      <c r="FMT530" s="423"/>
      <c r="FMU530" s="423"/>
      <c r="FMV530" s="423"/>
      <c r="FMW530" s="423"/>
      <c r="FMX530" s="423"/>
      <c r="FMY530" s="423"/>
      <c r="FMZ530" s="423"/>
      <c r="FNA530" s="423"/>
      <c r="FNB530" s="423"/>
      <c r="FNC530" s="423"/>
      <c r="FND530" s="423"/>
      <c r="FNE530" s="423"/>
      <c r="FNF530" s="423"/>
      <c r="FNG530" s="423"/>
      <c r="FNH530" s="423"/>
      <c r="FNI530" s="423"/>
      <c r="FNJ530" s="423"/>
      <c r="FNK530" s="423"/>
      <c r="FNL530" s="423"/>
      <c r="FNM530" s="423"/>
      <c r="FNN530" s="423"/>
      <c r="FNO530" s="423"/>
      <c r="FNP530" s="423"/>
      <c r="FNQ530" s="423"/>
      <c r="FNR530" s="423"/>
      <c r="FNS530" s="423"/>
      <c r="FNT530" s="423"/>
      <c r="FNU530" s="423"/>
      <c r="FNV530" s="423"/>
      <c r="FNW530" s="423"/>
      <c r="FNX530" s="423"/>
      <c r="FNY530" s="423"/>
      <c r="FNZ530" s="423"/>
      <c r="FOA530" s="423"/>
      <c r="FOB530" s="423"/>
      <c r="FOC530" s="423"/>
      <c r="FOD530" s="423"/>
      <c r="FOE530" s="423"/>
      <c r="FOF530" s="423"/>
      <c r="FOG530" s="423"/>
      <c r="FOH530" s="423"/>
      <c r="FOI530" s="423"/>
      <c r="FOJ530" s="423"/>
      <c r="FOK530" s="423"/>
      <c r="FOL530" s="423"/>
      <c r="FOM530" s="423"/>
      <c r="FON530" s="423"/>
      <c r="FOO530" s="423"/>
      <c r="FOP530" s="423"/>
      <c r="FOQ530" s="423"/>
      <c r="FOR530" s="423"/>
      <c r="FOS530" s="423"/>
      <c r="FOT530" s="423"/>
      <c r="FOU530" s="423"/>
      <c r="FOV530" s="423"/>
      <c r="FOW530" s="423"/>
      <c r="FOX530" s="423"/>
      <c r="FOY530" s="423"/>
      <c r="FOZ530" s="423"/>
      <c r="FPA530" s="423"/>
      <c r="FPB530" s="423"/>
      <c r="FPC530" s="423"/>
      <c r="FPD530" s="423"/>
      <c r="FPE530" s="423"/>
      <c r="FPF530" s="423"/>
      <c r="FPG530" s="423"/>
      <c r="FPH530" s="423"/>
      <c r="FPI530" s="423"/>
      <c r="FPJ530" s="423"/>
      <c r="FPK530" s="423"/>
      <c r="FPL530" s="423"/>
      <c r="FPM530" s="423"/>
      <c r="FPN530" s="423"/>
      <c r="FPO530" s="423"/>
      <c r="FPP530" s="423"/>
      <c r="FPQ530" s="423"/>
      <c r="FPR530" s="423"/>
      <c r="FPS530" s="423"/>
      <c r="FPT530" s="423"/>
      <c r="FPU530" s="423"/>
      <c r="FPV530" s="423"/>
      <c r="FPW530" s="423"/>
      <c r="FPX530" s="423"/>
      <c r="FPY530" s="423"/>
      <c r="FPZ530" s="423"/>
      <c r="FQA530" s="423"/>
      <c r="FQB530" s="423"/>
      <c r="FQC530" s="423"/>
      <c r="FQD530" s="423"/>
      <c r="FQE530" s="423"/>
      <c r="FQF530" s="423"/>
      <c r="FQG530" s="423"/>
      <c r="FQH530" s="423"/>
      <c r="FQI530" s="423"/>
      <c r="FQJ530" s="423"/>
      <c r="FQK530" s="423"/>
      <c r="FQL530" s="423"/>
      <c r="FQM530" s="423"/>
      <c r="FQN530" s="423"/>
      <c r="FQO530" s="423"/>
      <c r="FQP530" s="423"/>
      <c r="FQQ530" s="423"/>
      <c r="FQR530" s="423"/>
      <c r="FQS530" s="423"/>
      <c r="FQT530" s="423"/>
      <c r="FQU530" s="423"/>
      <c r="FQV530" s="423"/>
      <c r="FQW530" s="423"/>
      <c r="FQX530" s="423"/>
      <c r="FQY530" s="423"/>
      <c r="FQZ530" s="423"/>
      <c r="FRA530" s="423"/>
      <c r="FRB530" s="423"/>
      <c r="FRC530" s="423"/>
      <c r="FRD530" s="423"/>
      <c r="FRE530" s="423"/>
      <c r="FRF530" s="423"/>
      <c r="FRG530" s="423"/>
      <c r="FRH530" s="423"/>
      <c r="FRI530" s="423"/>
      <c r="FRJ530" s="423"/>
      <c r="FRK530" s="423"/>
      <c r="FRL530" s="423"/>
      <c r="FRM530" s="423"/>
      <c r="FRN530" s="423"/>
      <c r="FRO530" s="423"/>
      <c r="FRP530" s="423"/>
      <c r="FRQ530" s="423"/>
      <c r="FRR530" s="423"/>
      <c r="FRS530" s="423"/>
      <c r="FRT530" s="423"/>
      <c r="FRU530" s="423"/>
      <c r="FRV530" s="423"/>
      <c r="FRW530" s="423"/>
      <c r="FRX530" s="423"/>
      <c r="FRY530" s="423"/>
      <c r="FRZ530" s="423"/>
      <c r="FSA530" s="423"/>
      <c r="FSB530" s="423"/>
      <c r="FSC530" s="423"/>
      <c r="FSD530" s="423"/>
      <c r="FSE530" s="423"/>
      <c r="FSF530" s="423"/>
      <c r="FSG530" s="423"/>
      <c r="FSH530" s="423"/>
      <c r="FSI530" s="423"/>
      <c r="FSJ530" s="423"/>
      <c r="FSK530" s="423"/>
      <c r="FSL530" s="423"/>
      <c r="FSM530" s="423"/>
      <c r="FSN530" s="423"/>
      <c r="FSO530" s="423"/>
      <c r="FSP530" s="423"/>
      <c r="FSQ530" s="423"/>
      <c r="FSR530" s="423"/>
      <c r="FSS530" s="423"/>
      <c r="FST530" s="423"/>
      <c r="FSU530" s="423"/>
      <c r="FSV530" s="423"/>
      <c r="FSW530" s="423"/>
      <c r="FSX530" s="423"/>
      <c r="FSY530" s="423"/>
      <c r="FSZ530" s="423"/>
      <c r="FTA530" s="423"/>
      <c r="FTB530" s="423"/>
      <c r="FTC530" s="423"/>
      <c r="FTD530" s="423"/>
      <c r="FTE530" s="423"/>
      <c r="FTF530" s="423"/>
      <c r="FTG530" s="423"/>
      <c r="FTH530" s="423"/>
      <c r="FTI530" s="423"/>
      <c r="FTJ530" s="423"/>
      <c r="FTK530" s="423"/>
      <c r="FTL530" s="423"/>
      <c r="FTM530" s="423"/>
      <c r="FTN530" s="423"/>
      <c r="FTO530" s="423"/>
      <c r="FTP530" s="423"/>
      <c r="FTQ530" s="423"/>
      <c r="FTR530" s="423"/>
      <c r="FTS530" s="423"/>
      <c r="FTT530" s="423"/>
      <c r="FTU530" s="423"/>
      <c r="FTV530" s="423"/>
      <c r="FTW530" s="423"/>
      <c r="FTX530" s="423"/>
      <c r="FTY530" s="423"/>
      <c r="FTZ530" s="423"/>
      <c r="FUA530" s="423"/>
      <c r="FUB530" s="423"/>
      <c r="FUC530" s="423"/>
      <c r="FUD530" s="423"/>
      <c r="FUE530" s="423"/>
      <c r="FUF530" s="423"/>
      <c r="FUG530" s="423"/>
      <c r="FUH530" s="423"/>
      <c r="FUI530" s="423"/>
      <c r="FUJ530" s="423"/>
      <c r="FUK530" s="423"/>
      <c r="FUL530" s="423"/>
      <c r="FUM530" s="423"/>
      <c r="FUN530" s="423"/>
      <c r="FUO530" s="423"/>
      <c r="FUP530" s="423"/>
      <c r="FUQ530" s="423"/>
      <c r="FUR530" s="423"/>
      <c r="FUS530" s="423"/>
      <c r="FUT530" s="423"/>
      <c r="FUU530" s="423"/>
      <c r="FUV530" s="423"/>
      <c r="FUW530" s="423"/>
      <c r="FUX530" s="423"/>
      <c r="FUY530" s="423"/>
      <c r="FUZ530" s="423"/>
      <c r="FVA530" s="423"/>
      <c r="FVB530" s="423"/>
      <c r="FVC530" s="423"/>
      <c r="FVD530" s="423"/>
      <c r="FVE530" s="423"/>
      <c r="FVF530" s="423"/>
      <c r="FVG530" s="423"/>
      <c r="FVH530" s="423"/>
      <c r="FVI530" s="423"/>
      <c r="FVJ530" s="423"/>
      <c r="FVK530" s="423"/>
      <c r="FVL530" s="423"/>
      <c r="FVM530" s="423"/>
      <c r="FVN530" s="423"/>
      <c r="FVO530" s="423"/>
      <c r="FVP530" s="423"/>
      <c r="FVQ530" s="423"/>
      <c r="FVR530" s="423"/>
      <c r="FVS530" s="423"/>
      <c r="FVT530" s="423"/>
      <c r="FVU530" s="423"/>
      <c r="FVV530" s="423"/>
      <c r="FVW530" s="423"/>
      <c r="FVX530" s="423"/>
      <c r="FVY530" s="423"/>
      <c r="FVZ530" s="423"/>
      <c r="FWA530" s="423"/>
      <c r="FWB530" s="423"/>
      <c r="FWC530" s="423"/>
      <c r="FWD530" s="423"/>
      <c r="FWE530" s="423"/>
      <c r="FWF530" s="423"/>
      <c r="FWG530" s="423"/>
      <c r="FWH530" s="423"/>
      <c r="FWI530" s="423"/>
      <c r="FWJ530" s="423"/>
      <c r="FWK530" s="423"/>
      <c r="FWL530" s="423"/>
      <c r="FWM530" s="423"/>
      <c r="FWN530" s="423"/>
      <c r="FWO530" s="423"/>
      <c r="FWP530" s="423"/>
      <c r="FWQ530" s="423"/>
      <c r="FWR530" s="423"/>
      <c r="FWS530" s="423"/>
      <c r="FWT530" s="423"/>
      <c r="FWU530" s="423"/>
      <c r="FWV530" s="423"/>
      <c r="FWW530" s="423"/>
      <c r="FWX530" s="423"/>
      <c r="FWY530" s="423"/>
      <c r="FWZ530" s="423"/>
      <c r="FXA530" s="423"/>
      <c r="FXB530" s="423"/>
      <c r="FXC530" s="423"/>
      <c r="FXD530" s="423"/>
      <c r="FXE530" s="423"/>
      <c r="FXF530" s="423"/>
      <c r="FXG530" s="423"/>
      <c r="FXH530" s="423"/>
      <c r="FXI530" s="423"/>
      <c r="FXJ530" s="423"/>
      <c r="FXK530" s="423"/>
      <c r="FXL530" s="423"/>
      <c r="FXM530" s="423"/>
      <c r="FXN530" s="423"/>
      <c r="FXO530" s="423"/>
      <c r="FXP530" s="423"/>
      <c r="FXQ530" s="423"/>
      <c r="FXR530" s="423"/>
      <c r="FXS530" s="423"/>
      <c r="FXT530" s="423"/>
      <c r="FXU530" s="423"/>
      <c r="FXV530" s="423"/>
      <c r="FXW530" s="423"/>
      <c r="FXX530" s="423"/>
      <c r="FXY530" s="423"/>
      <c r="FXZ530" s="423"/>
      <c r="FYA530" s="423"/>
      <c r="FYB530" s="423"/>
      <c r="FYC530" s="423"/>
      <c r="FYD530" s="423"/>
      <c r="FYE530" s="423"/>
      <c r="FYF530" s="423"/>
      <c r="FYG530" s="423"/>
      <c r="FYH530" s="423"/>
      <c r="FYI530" s="423"/>
      <c r="FYJ530" s="423"/>
      <c r="FYK530" s="423"/>
      <c r="FYL530" s="423"/>
      <c r="FYM530" s="423"/>
      <c r="FYN530" s="423"/>
      <c r="FYO530" s="423"/>
      <c r="FYP530" s="423"/>
      <c r="FYQ530" s="423"/>
      <c r="FYR530" s="423"/>
      <c r="FYS530" s="423"/>
      <c r="FYT530" s="423"/>
      <c r="FYU530" s="423"/>
      <c r="FYV530" s="423"/>
      <c r="FYW530" s="423"/>
      <c r="FYX530" s="423"/>
      <c r="FYY530" s="423"/>
      <c r="FYZ530" s="423"/>
      <c r="FZA530" s="423"/>
      <c r="FZB530" s="423"/>
      <c r="FZC530" s="423"/>
      <c r="FZD530" s="423"/>
      <c r="FZE530" s="423"/>
      <c r="FZF530" s="423"/>
      <c r="FZG530" s="423"/>
      <c r="FZH530" s="423"/>
      <c r="FZI530" s="423"/>
      <c r="FZJ530" s="423"/>
      <c r="FZK530" s="423"/>
      <c r="FZL530" s="423"/>
      <c r="FZM530" s="423"/>
      <c r="FZN530" s="423"/>
      <c r="FZO530" s="423"/>
      <c r="FZP530" s="423"/>
      <c r="FZQ530" s="423"/>
      <c r="FZR530" s="423"/>
      <c r="FZS530" s="423"/>
      <c r="FZT530" s="423"/>
      <c r="FZU530" s="423"/>
      <c r="FZV530" s="423"/>
      <c r="FZW530" s="423"/>
      <c r="FZX530" s="423"/>
      <c r="FZY530" s="423"/>
      <c r="FZZ530" s="423"/>
      <c r="GAA530" s="423"/>
      <c r="GAB530" s="423"/>
      <c r="GAC530" s="423"/>
      <c r="GAD530" s="423"/>
      <c r="GAE530" s="423"/>
      <c r="GAF530" s="423"/>
      <c r="GAG530" s="423"/>
      <c r="GAH530" s="423"/>
      <c r="GAI530" s="423"/>
      <c r="GAJ530" s="423"/>
      <c r="GAK530" s="423"/>
      <c r="GAL530" s="423"/>
      <c r="GAM530" s="423"/>
      <c r="GAN530" s="423"/>
      <c r="GAO530" s="423"/>
      <c r="GAP530" s="423"/>
      <c r="GAQ530" s="423"/>
      <c r="GAR530" s="423"/>
      <c r="GAS530" s="423"/>
      <c r="GAT530" s="423"/>
      <c r="GAU530" s="423"/>
      <c r="GAV530" s="423"/>
      <c r="GAW530" s="423"/>
      <c r="GAX530" s="423"/>
      <c r="GAY530" s="423"/>
      <c r="GAZ530" s="423"/>
      <c r="GBA530" s="423"/>
      <c r="GBB530" s="423"/>
      <c r="GBC530" s="423"/>
      <c r="GBD530" s="423"/>
      <c r="GBE530" s="423"/>
      <c r="GBF530" s="423"/>
      <c r="GBG530" s="423"/>
      <c r="GBH530" s="423"/>
      <c r="GBI530" s="423"/>
      <c r="GBJ530" s="423"/>
      <c r="GBK530" s="423"/>
      <c r="GBL530" s="423"/>
      <c r="GBM530" s="423"/>
      <c r="GBN530" s="423"/>
      <c r="GBO530" s="423"/>
      <c r="GBP530" s="423"/>
      <c r="GBQ530" s="423"/>
      <c r="GBR530" s="423"/>
      <c r="GBS530" s="423"/>
      <c r="GBT530" s="423"/>
      <c r="GBU530" s="423"/>
      <c r="GBV530" s="423"/>
      <c r="GBW530" s="423"/>
      <c r="GBX530" s="423"/>
      <c r="GBY530" s="423"/>
      <c r="GBZ530" s="423"/>
      <c r="GCA530" s="423"/>
      <c r="GCB530" s="423"/>
      <c r="GCC530" s="423"/>
      <c r="GCD530" s="423"/>
      <c r="GCE530" s="423"/>
      <c r="GCF530" s="423"/>
      <c r="GCG530" s="423"/>
      <c r="GCH530" s="423"/>
      <c r="GCI530" s="423"/>
      <c r="GCJ530" s="423"/>
      <c r="GCK530" s="423"/>
      <c r="GCL530" s="423"/>
      <c r="GCM530" s="423"/>
      <c r="GCN530" s="423"/>
      <c r="GCO530" s="423"/>
      <c r="GCP530" s="423"/>
      <c r="GCQ530" s="423"/>
      <c r="GCR530" s="423"/>
      <c r="GCS530" s="423"/>
      <c r="GCT530" s="423"/>
      <c r="GCU530" s="423"/>
      <c r="GCV530" s="423"/>
      <c r="GCW530" s="423"/>
      <c r="GCX530" s="423"/>
      <c r="GCY530" s="423"/>
      <c r="GCZ530" s="423"/>
      <c r="GDA530" s="423"/>
      <c r="GDB530" s="423"/>
      <c r="GDC530" s="423"/>
      <c r="GDD530" s="423"/>
      <c r="GDE530" s="423"/>
      <c r="GDF530" s="423"/>
      <c r="GDG530" s="423"/>
      <c r="GDH530" s="423"/>
      <c r="GDI530" s="423"/>
      <c r="GDJ530" s="423"/>
      <c r="GDK530" s="423"/>
      <c r="GDL530" s="423"/>
      <c r="GDM530" s="423"/>
      <c r="GDN530" s="423"/>
      <c r="GDO530" s="423"/>
      <c r="GDP530" s="423"/>
      <c r="GDQ530" s="423"/>
      <c r="GDR530" s="423"/>
      <c r="GDS530" s="423"/>
      <c r="GDT530" s="423"/>
      <c r="GDU530" s="423"/>
      <c r="GDV530" s="423"/>
      <c r="GDW530" s="423"/>
      <c r="GDX530" s="423"/>
      <c r="GDY530" s="423"/>
      <c r="GDZ530" s="423"/>
      <c r="GEA530" s="423"/>
      <c r="GEB530" s="423"/>
      <c r="GEC530" s="423"/>
      <c r="GED530" s="423"/>
      <c r="GEE530" s="423"/>
      <c r="GEF530" s="423"/>
      <c r="GEG530" s="423"/>
      <c r="GEH530" s="423"/>
      <c r="GEI530" s="423"/>
      <c r="GEJ530" s="423"/>
      <c r="GEK530" s="423"/>
      <c r="GEL530" s="423"/>
      <c r="GEM530" s="423"/>
      <c r="GEN530" s="423"/>
      <c r="GEO530" s="423"/>
      <c r="GEP530" s="423"/>
      <c r="GEQ530" s="423"/>
      <c r="GER530" s="423"/>
      <c r="GES530" s="423"/>
      <c r="GET530" s="423"/>
      <c r="GEU530" s="423"/>
      <c r="GEV530" s="423"/>
      <c r="GEW530" s="423"/>
      <c r="GEX530" s="423"/>
      <c r="GEY530" s="423"/>
      <c r="GEZ530" s="423"/>
      <c r="GFA530" s="423"/>
      <c r="GFB530" s="423"/>
      <c r="GFC530" s="423"/>
      <c r="GFD530" s="423"/>
      <c r="GFE530" s="423"/>
      <c r="GFF530" s="423"/>
      <c r="GFG530" s="423"/>
      <c r="GFH530" s="423"/>
      <c r="GFI530" s="423"/>
      <c r="GFJ530" s="423"/>
      <c r="GFK530" s="423"/>
      <c r="GFL530" s="423"/>
      <c r="GFM530" s="423"/>
      <c r="GFN530" s="423"/>
      <c r="GFO530" s="423"/>
      <c r="GFP530" s="423"/>
      <c r="GFQ530" s="423"/>
      <c r="GFR530" s="423"/>
      <c r="GFS530" s="423"/>
      <c r="GFT530" s="423"/>
      <c r="GFU530" s="423"/>
      <c r="GFV530" s="423"/>
      <c r="GFW530" s="423"/>
      <c r="GFX530" s="423"/>
      <c r="GFY530" s="423"/>
      <c r="GFZ530" s="423"/>
      <c r="GGA530" s="423"/>
      <c r="GGB530" s="423"/>
      <c r="GGC530" s="423"/>
      <c r="GGD530" s="423"/>
      <c r="GGE530" s="423"/>
      <c r="GGF530" s="423"/>
      <c r="GGG530" s="423"/>
      <c r="GGH530" s="423"/>
      <c r="GGI530" s="423"/>
      <c r="GGJ530" s="423"/>
      <c r="GGK530" s="423"/>
      <c r="GGL530" s="423"/>
      <c r="GGM530" s="423"/>
      <c r="GGN530" s="423"/>
      <c r="GGO530" s="423"/>
      <c r="GGP530" s="423"/>
      <c r="GGQ530" s="423"/>
      <c r="GGR530" s="423"/>
      <c r="GGS530" s="423"/>
      <c r="GGT530" s="423"/>
      <c r="GGU530" s="423"/>
      <c r="GGV530" s="423"/>
      <c r="GGW530" s="423"/>
      <c r="GGX530" s="423"/>
      <c r="GGY530" s="423"/>
      <c r="GGZ530" s="423"/>
      <c r="GHA530" s="423"/>
      <c r="GHB530" s="423"/>
      <c r="GHC530" s="423"/>
      <c r="GHD530" s="423"/>
      <c r="GHE530" s="423"/>
      <c r="GHF530" s="423"/>
      <c r="GHG530" s="423"/>
      <c r="GHH530" s="423"/>
      <c r="GHI530" s="423"/>
      <c r="GHJ530" s="423"/>
      <c r="GHK530" s="423"/>
      <c r="GHL530" s="423"/>
      <c r="GHM530" s="423"/>
      <c r="GHN530" s="423"/>
      <c r="GHO530" s="423"/>
      <c r="GHP530" s="423"/>
      <c r="GHQ530" s="423"/>
      <c r="GHR530" s="423"/>
      <c r="GHS530" s="423"/>
      <c r="GHT530" s="423"/>
      <c r="GHU530" s="423"/>
      <c r="GHV530" s="423"/>
      <c r="GHW530" s="423"/>
      <c r="GHX530" s="423"/>
      <c r="GHY530" s="423"/>
      <c r="GHZ530" s="423"/>
      <c r="GIA530" s="423"/>
      <c r="GIB530" s="423"/>
      <c r="GIC530" s="423"/>
      <c r="GID530" s="423"/>
      <c r="GIE530" s="423"/>
      <c r="GIF530" s="423"/>
      <c r="GIG530" s="423"/>
      <c r="GIH530" s="423"/>
      <c r="GII530" s="423"/>
      <c r="GIJ530" s="423"/>
      <c r="GIK530" s="423"/>
      <c r="GIL530" s="423"/>
      <c r="GIM530" s="423"/>
      <c r="GIN530" s="423"/>
      <c r="GIO530" s="423"/>
      <c r="GIP530" s="423"/>
      <c r="GIQ530" s="423"/>
      <c r="GIR530" s="423"/>
      <c r="GIS530" s="423"/>
      <c r="GIT530" s="423"/>
      <c r="GIU530" s="423"/>
      <c r="GIV530" s="423"/>
      <c r="GIW530" s="423"/>
      <c r="GIX530" s="423"/>
      <c r="GIY530" s="423"/>
      <c r="GIZ530" s="423"/>
      <c r="GJA530" s="423"/>
      <c r="GJB530" s="423"/>
      <c r="GJC530" s="423"/>
      <c r="GJD530" s="423"/>
      <c r="GJE530" s="423"/>
      <c r="GJF530" s="423"/>
      <c r="GJG530" s="423"/>
      <c r="GJH530" s="423"/>
      <c r="GJI530" s="423"/>
      <c r="GJJ530" s="423"/>
      <c r="GJK530" s="423"/>
      <c r="GJL530" s="423"/>
      <c r="GJM530" s="423"/>
      <c r="GJN530" s="423"/>
      <c r="GJO530" s="423"/>
      <c r="GJP530" s="423"/>
      <c r="GJQ530" s="423"/>
      <c r="GJR530" s="423"/>
      <c r="GJS530" s="423"/>
      <c r="GJT530" s="423"/>
      <c r="GJU530" s="423"/>
      <c r="GJV530" s="423"/>
      <c r="GJW530" s="423"/>
      <c r="GJX530" s="423"/>
      <c r="GJY530" s="423"/>
      <c r="GJZ530" s="423"/>
      <c r="GKA530" s="423"/>
      <c r="GKB530" s="423"/>
      <c r="GKC530" s="423"/>
      <c r="GKD530" s="423"/>
      <c r="GKE530" s="423"/>
      <c r="GKF530" s="423"/>
      <c r="GKG530" s="423"/>
      <c r="GKH530" s="423"/>
      <c r="GKI530" s="423"/>
      <c r="GKJ530" s="423"/>
      <c r="GKK530" s="423"/>
      <c r="GKL530" s="423"/>
      <c r="GKM530" s="423"/>
      <c r="GKN530" s="423"/>
      <c r="GKO530" s="423"/>
      <c r="GKP530" s="423"/>
      <c r="GKQ530" s="423"/>
      <c r="GKR530" s="423"/>
      <c r="GKS530" s="423"/>
      <c r="GKT530" s="423"/>
      <c r="GKU530" s="423"/>
      <c r="GKV530" s="423"/>
      <c r="GKW530" s="423"/>
      <c r="GKX530" s="423"/>
      <c r="GKY530" s="423"/>
      <c r="GKZ530" s="423"/>
      <c r="GLA530" s="423"/>
      <c r="GLB530" s="423"/>
      <c r="GLC530" s="423"/>
      <c r="GLD530" s="423"/>
      <c r="GLE530" s="423"/>
      <c r="GLF530" s="423"/>
      <c r="GLG530" s="423"/>
      <c r="GLH530" s="423"/>
      <c r="GLI530" s="423"/>
      <c r="GLJ530" s="423"/>
      <c r="GLK530" s="423"/>
      <c r="GLL530" s="423"/>
      <c r="GLM530" s="423"/>
      <c r="GLN530" s="423"/>
      <c r="GLO530" s="423"/>
      <c r="GLP530" s="423"/>
      <c r="GLQ530" s="423"/>
      <c r="GLR530" s="423"/>
      <c r="GLS530" s="423"/>
      <c r="GLT530" s="423"/>
      <c r="GLU530" s="423"/>
      <c r="GLV530" s="423"/>
      <c r="GLW530" s="423"/>
      <c r="GLX530" s="423"/>
      <c r="GLY530" s="423"/>
      <c r="GLZ530" s="423"/>
      <c r="GMA530" s="423"/>
      <c r="GMB530" s="423"/>
      <c r="GMC530" s="423"/>
      <c r="GMD530" s="423"/>
      <c r="GME530" s="423"/>
      <c r="GMF530" s="423"/>
      <c r="GMG530" s="423"/>
      <c r="GMH530" s="423"/>
      <c r="GMI530" s="423"/>
      <c r="GMJ530" s="423"/>
      <c r="GMK530" s="423"/>
      <c r="GML530" s="423"/>
      <c r="GMM530" s="423"/>
      <c r="GMN530" s="423"/>
      <c r="GMO530" s="423"/>
      <c r="GMP530" s="423"/>
      <c r="GMQ530" s="423"/>
      <c r="GMR530" s="423"/>
      <c r="GMS530" s="423"/>
      <c r="GMT530" s="423"/>
      <c r="GMU530" s="423"/>
      <c r="GMV530" s="423"/>
      <c r="GMW530" s="423"/>
      <c r="GMX530" s="423"/>
      <c r="GMY530" s="423"/>
      <c r="GMZ530" s="423"/>
      <c r="GNA530" s="423"/>
      <c r="GNB530" s="423"/>
      <c r="GNC530" s="423"/>
      <c r="GND530" s="423"/>
      <c r="GNE530" s="423"/>
      <c r="GNF530" s="423"/>
      <c r="GNG530" s="423"/>
      <c r="GNH530" s="423"/>
      <c r="GNI530" s="423"/>
      <c r="GNJ530" s="423"/>
      <c r="GNK530" s="423"/>
      <c r="GNL530" s="423"/>
      <c r="GNM530" s="423"/>
      <c r="GNN530" s="423"/>
      <c r="GNO530" s="423"/>
      <c r="GNP530" s="423"/>
      <c r="GNQ530" s="423"/>
      <c r="GNR530" s="423"/>
      <c r="GNS530" s="423"/>
      <c r="GNT530" s="423"/>
      <c r="GNU530" s="423"/>
      <c r="GNV530" s="423"/>
      <c r="GNW530" s="423"/>
      <c r="GNX530" s="423"/>
      <c r="GNY530" s="423"/>
      <c r="GNZ530" s="423"/>
      <c r="GOA530" s="423"/>
      <c r="GOB530" s="423"/>
      <c r="GOC530" s="423"/>
      <c r="GOD530" s="423"/>
      <c r="GOE530" s="423"/>
      <c r="GOF530" s="423"/>
      <c r="GOG530" s="423"/>
      <c r="GOH530" s="423"/>
      <c r="GOI530" s="423"/>
      <c r="GOJ530" s="423"/>
      <c r="GOK530" s="423"/>
      <c r="GOL530" s="423"/>
      <c r="GOM530" s="423"/>
      <c r="GON530" s="423"/>
      <c r="GOO530" s="423"/>
      <c r="GOP530" s="423"/>
      <c r="GOQ530" s="423"/>
      <c r="GOR530" s="423"/>
      <c r="GOS530" s="423"/>
      <c r="GOT530" s="423"/>
      <c r="GOU530" s="423"/>
      <c r="GOV530" s="423"/>
      <c r="GOW530" s="423"/>
      <c r="GOX530" s="423"/>
      <c r="GOY530" s="423"/>
      <c r="GOZ530" s="423"/>
      <c r="GPA530" s="423"/>
      <c r="GPB530" s="423"/>
      <c r="GPC530" s="423"/>
      <c r="GPD530" s="423"/>
      <c r="GPE530" s="423"/>
      <c r="GPF530" s="423"/>
      <c r="GPG530" s="423"/>
      <c r="GPH530" s="423"/>
      <c r="GPI530" s="423"/>
      <c r="GPJ530" s="423"/>
      <c r="GPK530" s="423"/>
      <c r="GPL530" s="423"/>
      <c r="GPM530" s="423"/>
      <c r="GPN530" s="423"/>
      <c r="GPO530" s="423"/>
      <c r="GPP530" s="423"/>
      <c r="GPQ530" s="423"/>
      <c r="GPR530" s="423"/>
      <c r="GPS530" s="423"/>
      <c r="GPT530" s="423"/>
      <c r="GPU530" s="423"/>
      <c r="GPV530" s="423"/>
      <c r="GPW530" s="423"/>
      <c r="GPX530" s="423"/>
      <c r="GPY530" s="423"/>
      <c r="GPZ530" s="423"/>
      <c r="GQA530" s="423"/>
      <c r="GQB530" s="423"/>
      <c r="GQC530" s="423"/>
      <c r="GQD530" s="423"/>
      <c r="GQE530" s="423"/>
      <c r="GQF530" s="423"/>
      <c r="GQG530" s="423"/>
      <c r="GQH530" s="423"/>
      <c r="GQI530" s="423"/>
      <c r="GQJ530" s="423"/>
      <c r="GQK530" s="423"/>
      <c r="GQL530" s="423"/>
      <c r="GQM530" s="423"/>
      <c r="GQN530" s="423"/>
      <c r="GQO530" s="423"/>
      <c r="GQP530" s="423"/>
      <c r="GQQ530" s="423"/>
      <c r="GQR530" s="423"/>
      <c r="GQS530" s="423"/>
      <c r="GQT530" s="423"/>
      <c r="GQU530" s="423"/>
      <c r="GQV530" s="423"/>
      <c r="GQW530" s="423"/>
      <c r="GQX530" s="423"/>
      <c r="GQY530" s="423"/>
      <c r="GQZ530" s="423"/>
      <c r="GRA530" s="423"/>
      <c r="GRB530" s="423"/>
      <c r="GRC530" s="423"/>
      <c r="GRD530" s="423"/>
      <c r="GRE530" s="423"/>
      <c r="GRF530" s="423"/>
      <c r="GRG530" s="423"/>
      <c r="GRH530" s="423"/>
      <c r="GRI530" s="423"/>
      <c r="GRJ530" s="423"/>
      <c r="GRK530" s="423"/>
      <c r="GRL530" s="423"/>
      <c r="GRM530" s="423"/>
      <c r="GRN530" s="423"/>
      <c r="GRO530" s="423"/>
      <c r="GRP530" s="423"/>
      <c r="GRQ530" s="423"/>
      <c r="GRR530" s="423"/>
      <c r="GRS530" s="423"/>
      <c r="GRT530" s="423"/>
      <c r="GRU530" s="423"/>
      <c r="GRV530" s="423"/>
      <c r="GRW530" s="423"/>
      <c r="GRX530" s="423"/>
      <c r="GRY530" s="423"/>
      <c r="GRZ530" s="423"/>
      <c r="GSA530" s="423"/>
      <c r="GSB530" s="423"/>
      <c r="GSC530" s="423"/>
      <c r="GSD530" s="423"/>
      <c r="GSE530" s="423"/>
      <c r="GSF530" s="423"/>
      <c r="GSG530" s="423"/>
      <c r="GSH530" s="423"/>
      <c r="GSI530" s="423"/>
      <c r="GSJ530" s="423"/>
      <c r="GSK530" s="423"/>
      <c r="GSL530" s="423"/>
      <c r="GSM530" s="423"/>
      <c r="GSN530" s="423"/>
      <c r="GSO530" s="423"/>
      <c r="GSP530" s="423"/>
      <c r="GSQ530" s="423"/>
      <c r="GSR530" s="423"/>
      <c r="GSS530" s="423"/>
      <c r="GST530" s="423"/>
      <c r="GSU530" s="423"/>
      <c r="GSV530" s="423"/>
      <c r="GSW530" s="423"/>
      <c r="GSX530" s="423"/>
      <c r="GSY530" s="423"/>
      <c r="GSZ530" s="423"/>
      <c r="GTA530" s="423"/>
      <c r="GTB530" s="423"/>
      <c r="GTC530" s="423"/>
      <c r="GTD530" s="423"/>
      <c r="GTE530" s="423"/>
      <c r="GTF530" s="423"/>
      <c r="GTG530" s="423"/>
      <c r="GTH530" s="423"/>
      <c r="GTI530" s="423"/>
      <c r="GTJ530" s="423"/>
      <c r="GTK530" s="423"/>
      <c r="GTL530" s="423"/>
      <c r="GTM530" s="423"/>
      <c r="GTN530" s="423"/>
      <c r="GTO530" s="423"/>
      <c r="GTP530" s="423"/>
      <c r="GTQ530" s="423"/>
      <c r="GTR530" s="423"/>
      <c r="GTS530" s="423"/>
      <c r="GTT530" s="423"/>
      <c r="GTU530" s="423"/>
      <c r="GTV530" s="423"/>
      <c r="GTW530" s="423"/>
      <c r="GTX530" s="423"/>
      <c r="GTY530" s="423"/>
      <c r="GTZ530" s="423"/>
      <c r="GUA530" s="423"/>
      <c r="GUB530" s="423"/>
      <c r="GUC530" s="423"/>
      <c r="GUD530" s="423"/>
      <c r="GUE530" s="423"/>
      <c r="GUF530" s="423"/>
      <c r="GUG530" s="423"/>
      <c r="GUH530" s="423"/>
      <c r="GUI530" s="423"/>
      <c r="GUJ530" s="423"/>
      <c r="GUK530" s="423"/>
      <c r="GUL530" s="423"/>
      <c r="GUM530" s="423"/>
      <c r="GUN530" s="423"/>
      <c r="GUO530" s="423"/>
      <c r="GUP530" s="423"/>
      <c r="GUQ530" s="423"/>
      <c r="GUR530" s="423"/>
      <c r="GUS530" s="423"/>
      <c r="GUT530" s="423"/>
      <c r="GUU530" s="423"/>
      <c r="GUV530" s="423"/>
      <c r="GUW530" s="423"/>
      <c r="GUX530" s="423"/>
      <c r="GUY530" s="423"/>
      <c r="GUZ530" s="423"/>
      <c r="GVA530" s="423"/>
      <c r="GVB530" s="423"/>
      <c r="GVC530" s="423"/>
      <c r="GVD530" s="423"/>
      <c r="GVE530" s="423"/>
      <c r="GVF530" s="423"/>
      <c r="GVG530" s="423"/>
      <c r="GVH530" s="423"/>
      <c r="GVI530" s="423"/>
      <c r="GVJ530" s="423"/>
      <c r="GVK530" s="423"/>
      <c r="GVL530" s="423"/>
      <c r="GVM530" s="423"/>
      <c r="GVN530" s="423"/>
      <c r="GVO530" s="423"/>
      <c r="GVP530" s="423"/>
      <c r="GVQ530" s="423"/>
      <c r="GVR530" s="423"/>
      <c r="GVS530" s="423"/>
      <c r="GVT530" s="423"/>
      <c r="GVU530" s="423"/>
      <c r="GVV530" s="423"/>
      <c r="GVW530" s="423"/>
      <c r="GVX530" s="423"/>
      <c r="GVY530" s="423"/>
      <c r="GVZ530" s="423"/>
      <c r="GWA530" s="423"/>
      <c r="GWB530" s="423"/>
      <c r="GWC530" s="423"/>
      <c r="GWD530" s="423"/>
      <c r="GWE530" s="423"/>
      <c r="GWF530" s="423"/>
      <c r="GWG530" s="423"/>
      <c r="GWH530" s="423"/>
      <c r="GWI530" s="423"/>
      <c r="GWJ530" s="423"/>
      <c r="GWK530" s="423"/>
      <c r="GWL530" s="423"/>
      <c r="GWM530" s="423"/>
      <c r="GWN530" s="423"/>
      <c r="GWO530" s="423"/>
      <c r="GWP530" s="423"/>
      <c r="GWQ530" s="423"/>
      <c r="GWR530" s="423"/>
      <c r="GWS530" s="423"/>
      <c r="GWT530" s="423"/>
      <c r="GWU530" s="423"/>
      <c r="GWV530" s="423"/>
      <c r="GWW530" s="423"/>
      <c r="GWX530" s="423"/>
      <c r="GWY530" s="423"/>
      <c r="GWZ530" s="423"/>
      <c r="GXA530" s="423"/>
      <c r="GXB530" s="423"/>
      <c r="GXC530" s="423"/>
      <c r="GXD530" s="423"/>
      <c r="GXE530" s="423"/>
      <c r="GXF530" s="423"/>
      <c r="GXG530" s="423"/>
      <c r="GXH530" s="423"/>
      <c r="GXI530" s="423"/>
      <c r="GXJ530" s="423"/>
      <c r="GXK530" s="423"/>
      <c r="GXL530" s="423"/>
      <c r="GXM530" s="423"/>
      <c r="GXN530" s="423"/>
      <c r="GXO530" s="423"/>
      <c r="GXP530" s="423"/>
      <c r="GXQ530" s="423"/>
      <c r="GXR530" s="423"/>
      <c r="GXS530" s="423"/>
      <c r="GXT530" s="423"/>
      <c r="GXU530" s="423"/>
      <c r="GXV530" s="423"/>
      <c r="GXW530" s="423"/>
      <c r="GXX530" s="423"/>
      <c r="GXY530" s="423"/>
      <c r="GXZ530" s="423"/>
      <c r="GYA530" s="423"/>
      <c r="GYB530" s="423"/>
      <c r="GYC530" s="423"/>
      <c r="GYD530" s="423"/>
      <c r="GYE530" s="423"/>
      <c r="GYF530" s="423"/>
      <c r="GYG530" s="423"/>
      <c r="GYH530" s="423"/>
      <c r="GYI530" s="423"/>
      <c r="GYJ530" s="423"/>
      <c r="GYK530" s="423"/>
      <c r="GYL530" s="423"/>
      <c r="GYM530" s="423"/>
      <c r="GYN530" s="423"/>
      <c r="GYO530" s="423"/>
      <c r="GYP530" s="423"/>
      <c r="GYQ530" s="423"/>
      <c r="GYR530" s="423"/>
      <c r="GYS530" s="423"/>
      <c r="GYT530" s="423"/>
      <c r="GYU530" s="423"/>
      <c r="GYV530" s="423"/>
      <c r="GYW530" s="423"/>
      <c r="GYX530" s="423"/>
      <c r="GYY530" s="423"/>
      <c r="GYZ530" s="423"/>
      <c r="GZA530" s="423"/>
      <c r="GZB530" s="423"/>
      <c r="GZC530" s="423"/>
      <c r="GZD530" s="423"/>
      <c r="GZE530" s="423"/>
      <c r="GZF530" s="423"/>
      <c r="GZG530" s="423"/>
      <c r="GZH530" s="423"/>
      <c r="GZI530" s="423"/>
      <c r="GZJ530" s="423"/>
      <c r="GZK530" s="423"/>
      <c r="GZL530" s="423"/>
      <c r="GZM530" s="423"/>
      <c r="GZN530" s="423"/>
      <c r="GZO530" s="423"/>
      <c r="GZP530" s="423"/>
      <c r="GZQ530" s="423"/>
      <c r="GZR530" s="423"/>
      <c r="GZS530" s="423"/>
      <c r="GZT530" s="423"/>
      <c r="GZU530" s="423"/>
      <c r="GZV530" s="423"/>
      <c r="GZW530" s="423"/>
      <c r="GZX530" s="423"/>
      <c r="GZY530" s="423"/>
      <c r="GZZ530" s="423"/>
      <c r="HAA530" s="423"/>
      <c r="HAB530" s="423"/>
      <c r="HAC530" s="423"/>
      <c r="HAD530" s="423"/>
      <c r="HAE530" s="423"/>
      <c r="HAF530" s="423"/>
      <c r="HAG530" s="423"/>
      <c r="HAH530" s="423"/>
      <c r="HAI530" s="423"/>
      <c r="HAJ530" s="423"/>
      <c r="HAK530" s="423"/>
      <c r="HAL530" s="423"/>
      <c r="HAM530" s="423"/>
      <c r="HAN530" s="423"/>
      <c r="HAO530" s="423"/>
      <c r="HAP530" s="423"/>
      <c r="HAQ530" s="423"/>
      <c r="HAR530" s="423"/>
      <c r="HAS530" s="423"/>
      <c r="HAT530" s="423"/>
      <c r="HAU530" s="423"/>
      <c r="HAV530" s="423"/>
      <c r="HAW530" s="423"/>
      <c r="HAX530" s="423"/>
      <c r="HAY530" s="423"/>
      <c r="HAZ530" s="423"/>
      <c r="HBA530" s="423"/>
      <c r="HBB530" s="423"/>
      <c r="HBC530" s="423"/>
      <c r="HBD530" s="423"/>
      <c r="HBE530" s="423"/>
      <c r="HBF530" s="423"/>
      <c r="HBG530" s="423"/>
      <c r="HBH530" s="423"/>
      <c r="HBI530" s="423"/>
      <c r="HBJ530" s="423"/>
      <c r="HBK530" s="423"/>
      <c r="HBL530" s="423"/>
      <c r="HBM530" s="423"/>
      <c r="HBN530" s="423"/>
      <c r="HBO530" s="423"/>
      <c r="HBP530" s="423"/>
      <c r="HBQ530" s="423"/>
      <c r="HBR530" s="423"/>
      <c r="HBS530" s="423"/>
      <c r="HBT530" s="423"/>
      <c r="HBU530" s="423"/>
      <c r="HBV530" s="423"/>
      <c r="HBW530" s="423"/>
      <c r="HBX530" s="423"/>
      <c r="HBY530" s="423"/>
      <c r="HBZ530" s="423"/>
      <c r="HCA530" s="423"/>
      <c r="HCB530" s="423"/>
      <c r="HCC530" s="423"/>
      <c r="HCD530" s="423"/>
      <c r="HCE530" s="423"/>
      <c r="HCF530" s="423"/>
      <c r="HCG530" s="423"/>
      <c r="HCH530" s="423"/>
      <c r="HCI530" s="423"/>
      <c r="HCJ530" s="423"/>
      <c r="HCK530" s="423"/>
      <c r="HCL530" s="423"/>
      <c r="HCM530" s="423"/>
      <c r="HCN530" s="423"/>
      <c r="HCO530" s="423"/>
      <c r="HCP530" s="423"/>
      <c r="HCQ530" s="423"/>
      <c r="HCR530" s="423"/>
      <c r="HCS530" s="423"/>
      <c r="HCT530" s="423"/>
      <c r="HCU530" s="423"/>
      <c r="HCV530" s="423"/>
      <c r="HCW530" s="423"/>
      <c r="HCX530" s="423"/>
      <c r="HCY530" s="423"/>
      <c r="HCZ530" s="423"/>
      <c r="HDA530" s="423"/>
      <c r="HDB530" s="423"/>
      <c r="HDC530" s="423"/>
      <c r="HDD530" s="423"/>
      <c r="HDE530" s="423"/>
      <c r="HDF530" s="423"/>
      <c r="HDG530" s="423"/>
      <c r="HDH530" s="423"/>
      <c r="HDI530" s="423"/>
      <c r="HDJ530" s="423"/>
      <c r="HDK530" s="423"/>
      <c r="HDL530" s="423"/>
      <c r="HDM530" s="423"/>
      <c r="HDN530" s="423"/>
      <c r="HDO530" s="423"/>
      <c r="HDP530" s="423"/>
      <c r="HDQ530" s="423"/>
      <c r="HDR530" s="423"/>
      <c r="HDS530" s="423"/>
      <c r="HDT530" s="423"/>
      <c r="HDU530" s="423"/>
      <c r="HDV530" s="423"/>
      <c r="HDW530" s="423"/>
      <c r="HDX530" s="423"/>
      <c r="HDY530" s="423"/>
      <c r="HDZ530" s="423"/>
      <c r="HEA530" s="423"/>
      <c r="HEB530" s="423"/>
      <c r="HEC530" s="423"/>
      <c r="HED530" s="423"/>
      <c r="HEE530" s="423"/>
      <c r="HEF530" s="423"/>
      <c r="HEG530" s="423"/>
      <c r="HEH530" s="423"/>
      <c r="HEI530" s="423"/>
      <c r="HEJ530" s="423"/>
      <c r="HEK530" s="423"/>
      <c r="HEL530" s="423"/>
      <c r="HEM530" s="423"/>
      <c r="HEN530" s="423"/>
      <c r="HEO530" s="423"/>
      <c r="HEP530" s="423"/>
      <c r="HEQ530" s="423"/>
      <c r="HER530" s="423"/>
      <c r="HES530" s="423"/>
      <c r="HET530" s="423"/>
      <c r="HEU530" s="423"/>
      <c r="HEV530" s="423"/>
      <c r="HEW530" s="423"/>
      <c r="HEX530" s="423"/>
      <c r="HEY530" s="423"/>
      <c r="HEZ530" s="423"/>
      <c r="HFA530" s="423"/>
      <c r="HFB530" s="423"/>
      <c r="HFC530" s="423"/>
      <c r="HFD530" s="423"/>
      <c r="HFE530" s="423"/>
      <c r="HFF530" s="423"/>
      <c r="HFG530" s="423"/>
      <c r="HFH530" s="423"/>
      <c r="HFI530" s="423"/>
      <c r="HFJ530" s="423"/>
      <c r="HFK530" s="423"/>
      <c r="HFL530" s="423"/>
      <c r="HFM530" s="423"/>
      <c r="HFN530" s="423"/>
      <c r="HFO530" s="423"/>
      <c r="HFP530" s="423"/>
      <c r="HFQ530" s="423"/>
      <c r="HFR530" s="423"/>
      <c r="HFS530" s="423"/>
      <c r="HFT530" s="423"/>
      <c r="HFU530" s="423"/>
      <c r="HFV530" s="423"/>
      <c r="HFW530" s="423"/>
      <c r="HFX530" s="423"/>
      <c r="HFY530" s="423"/>
      <c r="HFZ530" s="423"/>
      <c r="HGA530" s="423"/>
      <c r="HGB530" s="423"/>
      <c r="HGC530" s="423"/>
      <c r="HGD530" s="423"/>
      <c r="HGE530" s="423"/>
      <c r="HGF530" s="423"/>
      <c r="HGG530" s="423"/>
      <c r="HGH530" s="423"/>
      <c r="HGI530" s="423"/>
      <c r="HGJ530" s="423"/>
      <c r="HGK530" s="423"/>
      <c r="HGL530" s="423"/>
      <c r="HGM530" s="423"/>
      <c r="HGN530" s="423"/>
      <c r="HGO530" s="423"/>
      <c r="HGP530" s="423"/>
      <c r="HGQ530" s="423"/>
      <c r="HGR530" s="423"/>
      <c r="HGS530" s="423"/>
      <c r="HGT530" s="423"/>
      <c r="HGU530" s="423"/>
      <c r="HGV530" s="423"/>
      <c r="HGW530" s="423"/>
      <c r="HGX530" s="423"/>
      <c r="HGY530" s="423"/>
      <c r="HGZ530" s="423"/>
      <c r="HHA530" s="423"/>
      <c r="HHB530" s="423"/>
      <c r="HHC530" s="423"/>
      <c r="HHD530" s="423"/>
      <c r="HHE530" s="423"/>
      <c r="HHF530" s="423"/>
      <c r="HHG530" s="423"/>
      <c r="HHH530" s="423"/>
      <c r="HHI530" s="423"/>
      <c r="HHJ530" s="423"/>
      <c r="HHK530" s="423"/>
      <c r="HHL530" s="423"/>
      <c r="HHM530" s="423"/>
      <c r="HHN530" s="423"/>
      <c r="HHO530" s="423"/>
      <c r="HHP530" s="423"/>
      <c r="HHQ530" s="423"/>
      <c r="HHR530" s="423"/>
      <c r="HHS530" s="423"/>
      <c r="HHT530" s="423"/>
      <c r="HHU530" s="423"/>
      <c r="HHV530" s="423"/>
      <c r="HHW530" s="423"/>
      <c r="HHX530" s="423"/>
      <c r="HHY530" s="423"/>
      <c r="HHZ530" s="423"/>
      <c r="HIA530" s="423"/>
      <c r="HIB530" s="423"/>
      <c r="HIC530" s="423"/>
      <c r="HID530" s="423"/>
      <c r="HIE530" s="423"/>
      <c r="HIF530" s="423"/>
      <c r="HIG530" s="423"/>
      <c r="HIH530" s="423"/>
      <c r="HII530" s="423"/>
      <c r="HIJ530" s="423"/>
      <c r="HIK530" s="423"/>
      <c r="HIL530" s="423"/>
      <c r="HIM530" s="423"/>
      <c r="HIN530" s="423"/>
      <c r="HIO530" s="423"/>
      <c r="HIP530" s="423"/>
      <c r="HIQ530" s="423"/>
      <c r="HIR530" s="423"/>
      <c r="HIS530" s="423"/>
      <c r="HIT530" s="423"/>
      <c r="HIU530" s="423"/>
      <c r="HIV530" s="423"/>
      <c r="HIW530" s="423"/>
      <c r="HIX530" s="423"/>
      <c r="HIY530" s="423"/>
      <c r="HIZ530" s="423"/>
      <c r="HJA530" s="423"/>
      <c r="HJB530" s="423"/>
      <c r="HJC530" s="423"/>
      <c r="HJD530" s="423"/>
      <c r="HJE530" s="423"/>
      <c r="HJF530" s="423"/>
      <c r="HJG530" s="423"/>
      <c r="HJH530" s="423"/>
      <c r="HJI530" s="423"/>
      <c r="HJJ530" s="423"/>
      <c r="HJK530" s="423"/>
      <c r="HJL530" s="423"/>
      <c r="HJM530" s="423"/>
      <c r="HJN530" s="423"/>
      <c r="HJO530" s="423"/>
      <c r="HJP530" s="423"/>
      <c r="HJQ530" s="423"/>
      <c r="HJR530" s="423"/>
      <c r="HJS530" s="423"/>
      <c r="HJT530" s="423"/>
      <c r="HJU530" s="423"/>
      <c r="HJV530" s="423"/>
      <c r="HJW530" s="423"/>
      <c r="HJX530" s="423"/>
      <c r="HJY530" s="423"/>
      <c r="HJZ530" s="423"/>
      <c r="HKA530" s="423"/>
      <c r="HKB530" s="423"/>
      <c r="HKC530" s="423"/>
      <c r="HKD530" s="423"/>
      <c r="HKE530" s="423"/>
      <c r="HKF530" s="423"/>
      <c r="HKG530" s="423"/>
      <c r="HKH530" s="423"/>
      <c r="HKI530" s="423"/>
      <c r="HKJ530" s="423"/>
      <c r="HKK530" s="423"/>
      <c r="HKL530" s="423"/>
      <c r="HKM530" s="423"/>
      <c r="HKN530" s="423"/>
      <c r="HKO530" s="423"/>
      <c r="HKP530" s="423"/>
      <c r="HKQ530" s="423"/>
      <c r="HKR530" s="423"/>
      <c r="HKS530" s="423"/>
      <c r="HKT530" s="423"/>
      <c r="HKU530" s="423"/>
      <c r="HKV530" s="423"/>
      <c r="HKW530" s="423"/>
      <c r="HKX530" s="423"/>
      <c r="HKY530" s="423"/>
      <c r="HKZ530" s="423"/>
      <c r="HLA530" s="423"/>
      <c r="HLB530" s="423"/>
      <c r="HLC530" s="423"/>
      <c r="HLD530" s="423"/>
      <c r="HLE530" s="423"/>
      <c r="HLF530" s="423"/>
      <c r="HLG530" s="423"/>
      <c r="HLH530" s="423"/>
      <c r="HLI530" s="423"/>
      <c r="HLJ530" s="423"/>
      <c r="HLK530" s="423"/>
      <c r="HLL530" s="423"/>
      <c r="HLM530" s="423"/>
      <c r="HLN530" s="423"/>
      <c r="HLO530" s="423"/>
      <c r="HLP530" s="423"/>
      <c r="HLQ530" s="423"/>
      <c r="HLR530" s="423"/>
      <c r="HLS530" s="423"/>
      <c r="HLT530" s="423"/>
      <c r="HLU530" s="423"/>
      <c r="HLV530" s="423"/>
      <c r="HLW530" s="423"/>
      <c r="HLX530" s="423"/>
      <c r="HLY530" s="423"/>
      <c r="HLZ530" s="423"/>
      <c r="HMA530" s="423"/>
      <c r="HMB530" s="423"/>
      <c r="HMC530" s="423"/>
      <c r="HMD530" s="423"/>
      <c r="HME530" s="423"/>
      <c r="HMF530" s="423"/>
      <c r="HMG530" s="423"/>
      <c r="HMH530" s="423"/>
      <c r="HMI530" s="423"/>
      <c r="HMJ530" s="423"/>
      <c r="HMK530" s="423"/>
      <c r="HML530" s="423"/>
      <c r="HMM530" s="423"/>
      <c r="HMN530" s="423"/>
      <c r="HMO530" s="423"/>
      <c r="HMP530" s="423"/>
      <c r="HMQ530" s="423"/>
      <c r="HMR530" s="423"/>
      <c r="HMS530" s="423"/>
      <c r="HMT530" s="423"/>
      <c r="HMU530" s="423"/>
      <c r="HMV530" s="423"/>
      <c r="HMW530" s="423"/>
      <c r="HMX530" s="423"/>
      <c r="HMY530" s="423"/>
      <c r="HMZ530" s="423"/>
      <c r="HNA530" s="423"/>
      <c r="HNB530" s="423"/>
      <c r="HNC530" s="423"/>
      <c r="HND530" s="423"/>
      <c r="HNE530" s="423"/>
      <c r="HNF530" s="423"/>
      <c r="HNG530" s="423"/>
      <c r="HNH530" s="423"/>
      <c r="HNI530" s="423"/>
      <c r="HNJ530" s="423"/>
      <c r="HNK530" s="423"/>
      <c r="HNL530" s="423"/>
      <c r="HNM530" s="423"/>
      <c r="HNN530" s="423"/>
      <c r="HNO530" s="423"/>
      <c r="HNP530" s="423"/>
      <c r="HNQ530" s="423"/>
      <c r="HNR530" s="423"/>
      <c r="HNS530" s="423"/>
      <c r="HNT530" s="423"/>
      <c r="HNU530" s="423"/>
      <c r="HNV530" s="423"/>
      <c r="HNW530" s="423"/>
      <c r="HNX530" s="423"/>
      <c r="HNY530" s="423"/>
      <c r="HNZ530" s="423"/>
      <c r="HOA530" s="423"/>
      <c r="HOB530" s="423"/>
      <c r="HOC530" s="423"/>
      <c r="HOD530" s="423"/>
      <c r="HOE530" s="423"/>
      <c r="HOF530" s="423"/>
      <c r="HOG530" s="423"/>
      <c r="HOH530" s="423"/>
      <c r="HOI530" s="423"/>
      <c r="HOJ530" s="423"/>
      <c r="HOK530" s="423"/>
      <c r="HOL530" s="423"/>
      <c r="HOM530" s="423"/>
      <c r="HON530" s="423"/>
      <c r="HOO530" s="423"/>
      <c r="HOP530" s="423"/>
      <c r="HOQ530" s="423"/>
      <c r="HOR530" s="423"/>
      <c r="HOS530" s="423"/>
      <c r="HOT530" s="423"/>
      <c r="HOU530" s="423"/>
      <c r="HOV530" s="423"/>
      <c r="HOW530" s="423"/>
      <c r="HOX530" s="423"/>
      <c r="HOY530" s="423"/>
      <c r="HOZ530" s="423"/>
      <c r="HPA530" s="423"/>
      <c r="HPB530" s="423"/>
      <c r="HPC530" s="423"/>
      <c r="HPD530" s="423"/>
      <c r="HPE530" s="423"/>
      <c r="HPF530" s="423"/>
      <c r="HPG530" s="423"/>
      <c r="HPH530" s="423"/>
      <c r="HPI530" s="423"/>
      <c r="HPJ530" s="423"/>
      <c r="HPK530" s="423"/>
      <c r="HPL530" s="423"/>
      <c r="HPM530" s="423"/>
      <c r="HPN530" s="423"/>
      <c r="HPO530" s="423"/>
      <c r="HPP530" s="423"/>
      <c r="HPQ530" s="423"/>
      <c r="HPR530" s="423"/>
      <c r="HPS530" s="423"/>
      <c r="HPT530" s="423"/>
      <c r="HPU530" s="423"/>
      <c r="HPV530" s="423"/>
      <c r="HPW530" s="423"/>
      <c r="HPX530" s="423"/>
      <c r="HPY530" s="423"/>
      <c r="HPZ530" s="423"/>
      <c r="HQA530" s="423"/>
      <c r="HQB530" s="423"/>
      <c r="HQC530" s="423"/>
      <c r="HQD530" s="423"/>
      <c r="HQE530" s="423"/>
      <c r="HQF530" s="423"/>
      <c r="HQG530" s="423"/>
      <c r="HQH530" s="423"/>
      <c r="HQI530" s="423"/>
      <c r="HQJ530" s="423"/>
      <c r="HQK530" s="423"/>
      <c r="HQL530" s="423"/>
      <c r="HQM530" s="423"/>
      <c r="HQN530" s="423"/>
      <c r="HQO530" s="423"/>
      <c r="HQP530" s="423"/>
      <c r="HQQ530" s="423"/>
      <c r="HQR530" s="423"/>
      <c r="HQS530" s="423"/>
      <c r="HQT530" s="423"/>
      <c r="HQU530" s="423"/>
      <c r="HQV530" s="423"/>
      <c r="HQW530" s="423"/>
      <c r="HQX530" s="423"/>
      <c r="HQY530" s="423"/>
      <c r="HQZ530" s="423"/>
      <c r="HRA530" s="423"/>
      <c r="HRB530" s="423"/>
      <c r="HRC530" s="423"/>
      <c r="HRD530" s="423"/>
      <c r="HRE530" s="423"/>
      <c r="HRF530" s="423"/>
      <c r="HRG530" s="423"/>
      <c r="HRH530" s="423"/>
      <c r="HRI530" s="423"/>
      <c r="HRJ530" s="423"/>
      <c r="HRK530" s="423"/>
      <c r="HRL530" s="423"/>
      <c r="HRM530" s="423"/>
      <c r="HRN530" s="423"/>
      <c r="HRO530" s="423"/>
      <c r="HRP530" s="423"/>
      <c r="HRQ530" s="423"/>
      <c r="HRR530" s="423"/>
      <c r="HRS530" s="423"/>
      <c r="HRT530" s="423"/>
      <c r="HRU530" s="423"/>
      <c r="HRV530" s="423"/>
      <c r="HRW530" s="423"/>
      <c r="HRX530" s="423"/>
      <c r="HRY530" s="423"/>
      <c r="HRZ530" s="423"/>
      <c r="HSA530" s="423"/>
      <c r="HSB530" s="423"/>
      <c r="HSC530" s="423"/>
      <c r="HSD530" s="423"/>
      <c r="HSE530" s="423"/>
      <c r="HSF530" s="423"/>
      <c r="HSG530" s="423"/>
      <c r="HSH530" s="423"/>
      <c r="HSI530" s="423"/>
      <c r="HSJ530" s="423"/>
      <c r="HSK530" s="423"/>
      <c r="HSL530" s="423"/>
      <c r="HSM530" s="423"/>
      <c r="HSN530" s="423"/>
      <c r="HSO530" s="423"/>
      <c r="HSP530" s="423"/>
      <c r="HSQ530" s="423"/>
      <c r="HSR530" s="423"/>
      <c r="HSS530" s="423"/>
      <c r="HST530" s="423"/>
      <c r="HSU530" s="423"/>
      <c r="HSV530" s="423"/>
      <c r="HSW530" s="423"/>
      <c r="HSX530" s="423"/>
      <c r="HSY530" s="423"/>
      <c r="HSZ530" s="423"/>
      <c r="HTA530" s="423"/>
      <c r="HTB530" s="423"/>
      <c r="HTC530" s="423"/>
      <c r="HTD530" s="423"/>
      <c r="HTE530" s="423"/>
      <c r="HTF530" s="423"/>
      <c r="HTG530" s="423"/>
      <c r="HTH530" s="423"/>
      <c r="HTI530" s="423"/>
      <c r="HTJ530" s="423"/>
      <c r="HTK530" s="423"/>
      <c r="HTL530" s="423"/>
      <c r="HTM530" s="423"/>
      <c r="HTN530" s="423"/>
      <c r="HTO530" s="423"/>
      <c r="HTP530" s="423"/>
      <c r="HTQ530" s="423"/>
      <c r="HTR530" s="423"/>
      <c r="HTS530" s="423"/>
      <c r="HTT530" s="423"/>
      <c r="HTU530" s="423"/>
      <c r="HTV530" s="423"/>
      <c r="HTW530" s="423"/>
      <c r="HTX530" s="423"/>
      <c r="HTY530" s="423"/>
      <c r="HTZ530" s="423"/>
      <c r="HUA530" s="423"/>
      <c r="HUB530" s="423"/>
      <c r="HUC530" s="423"/>
      <c r="HUD530" s="423"/>
      <c r="HUE530" s="423"/>
      <c r="HUF530" s="423"/>
      <c r="HUG530" s="423"/>
      <c r="HUH530" s="423"/>
      <c r="HUI530" s="423"/>
      <c r="HUJ530" s="423"/>
      <c r="HUK530" s="423"/>
      <c r="HUL530" s="423"/>
      <c r="HUM530" s="423"/>
      <c r="HUN530" s="423"/>
      <c r="HUO530" s="423"/>
      <c r="HUP530" s="423"/>
      <c r="HUQ530" s="423"/>
      <c r="HUR530" s="423"/>
      <c r="HUS530" s="423"/>
      <c r="HUT530" s="423"/>
      <c r="HUU530" s="423"/>
      <c r="HUV530" s="423"/>
      <c r="HUW530" s="423"/>
      <c r="HUX530" s="423"/>
      <c r="HUY530" s="423"/>
      <c r="HUZ530" s="423"/>
      <c r="HVA530" s="423"/>
      <c r="HVB530" s="423"/>
      <c r="HVC530" s="423"/>
      <c r="HVD530" s="423"/>
      <c r="HVE530" s="423"/>
      <c r="HVF530" s="423"/>
      <c r="HVG530" s="423"/>
      <c r="HVH530" s="423"/>
      <c r="HVI530" s="423"/>
      <c r="HVJ530" s="423"/>
      <c r="HVK530" s="423"/>
      <c r="HVL530" s="423"/>
      <c r="HVM530" s="423"/>
      <c r="HVN530" s="423"/>
      <c r="HVO530" s="423"/>
      <c r="HVP530" s="423"/>
      <c r="HVQ530" s="423"/>
      <c r="HVR530" s="423"/>
      <c r="HVS530" s="423"/>
      <c r="HVT530" s="423"/>
      <c r="HVU530" s="423"/>
      <c r="HVV530" s="423"/>
      <c r="HVW530" s="423"/>
      <c r="HVX530" s="423"/>
      <c r="HVY530" s="423"/>
      <c r="HVZ530" s="423"/>
      <c r="HWA530" s="423"/>
      <c r="HWB530" s="423"/>
      <c r="HWC530" s="423"/>
      <c r="HWD530" s="423"/>
      <c r="HWE530" s="423"/>
      <c r="HWF530" s="423"/>
      <c r="HWG530" s="423"/>
      <c r="HWH530" s="423"/>
      <c r="HWI530" s="423"/>
      <c r="HWJ530" s="423"/>
      <c r="HWK530" s="423"/>
      <c r="HWL530" s="423"/>
      <c r="HWM530" s="423"/>
      <c r="HWN530" s="423"/>
      <c r="HWO530" s="423"/>
      <c r="HWP530" s="423"/>
      <c r="HWQ530" s="423"/>
      <c r="HWR530" s="423"/>
      <c r="HWS530" s="423"/>
      <c r="HWT530" s="423"/>
      <c r="HWU530" s="423"/>
      <c r="HWV530" s="423"/>
      <c r="HWW530" s="423"/>
      <c r="HWX530" s="423"/>
      <c r="HWY530" s="423"/>
      <c r="HWZ530" s="423"/>
      <c r="HXA530" s="423"/>
      <c r="HXB530" s="423"/>
      <c r="HXC530" s="423"/>
      <c r="HXD530" s="423"/>
      <c r="HXE530" s="423"/>
      <c r="HXF530" s="423"/>
      <c r="HXG530" s="423"/>
      <c r="HXH530" s="423"/>
      <c r="HXI530" s="423"/>
      <c r="HXJ530" s="423"/>
      <c r="HXK530" s="423"/>
      <c r="HXL530" s="423"/>
      <c r="HXM530" s="423"/>
      <c r="HXN530" s="423"/>
      <c r="HXO530" s="423"/>
      <c r="HXP530" s="423"/>
      <c r="HXQ530" s="423"/>
      <c r="HXR530" s="423"/>
      <c r="HXS530" s="423"/>
      <c r="HXT530" s="423"/>
      <c r="HXU530" s="423"/>
      <c r="HXV530" s="423"/>
      <c r="HXW530" s="423"/>
      <c r="HXX530" s="423"/>
      <c r="HXY530" s="423"/>
      <c r="HXZ530" s="423"/>
      <c r="HYA530" s="423"/>
      <c r="HYB530" s="423"/>
      <c r="HYC530" s="423"/>
      <c r="HYD530" s="423"/>
      <c r="HYE530" s="423"/>
      <c r="HYF530" s="423"/>
      <c r="HYG530" s="423"/>
      <c r="HYH530" s="423"/>
      <c r="HYI530" s="423"/>
      <c r="HYJ530" s="423"/>
      <c r="HYK530" s="423"/>
      <c r="HYL530" s="423"/>
      <c r="HYM530" s="423"/>
      <c r="HYN530" s="423"/>
      <c r="HYO530" s="423"/>
      <c r="HYP530" s="423"/>
      <c r="HYQ530" s="423"/>
      <c r="HYR530" s="423"/>
      <c r="HYS530" s="423"/>
      <c r="HYT530" s="423"/>
      <c r="HYU530" s="423"/>
      <c r="HYV530" s="423"/>
      <c r="HYW530" s="423"/>
      <c r="HYX530" s="423"/>
      <c r="HYY530" s="423"/>
      <c r="HYZ530" s="423"/>
      <c r="HZA530" s="423"/>
      <c r="HZB530" s="423"/>
      <c r="HZC530" s="423"/>
      <c r="HZD530" s="423"/>
      <c r="HZE530" s="423"/>
      <c r="HZF530" s="423"/>
      <c r="HZG530" s="423"/>
      <c r="HZH530" s="423"/>
      <c r="HZI530" s="423"/>
      <c r="HZJ530" s="423"/>
      <c r="HZK530" s="423"/>
      <c r="HZL530" s="423"/>
      <c r="HZM530" s="423"/>
      <c r="HZN530" s="423"/>
      <c r="HZO530" s="423"/>
      <c r="HZP530" s="423"/>
      <c r="HZQ530" s="423"/>
      <c r="HZR530" s="423"/>
      <c r="HZS530" s="423"/>
      <c r="HZT530" s="423"/>
      <c r="HZU530" s="423"/>
      <c r="HZV530" s="423"/>
      <c r="HZW530" s="423"/>
      <c r="HZX530" s="423"/>
      <c r="HZY530" s="423"/>
      <c r="HZZ530" s="423"/>
      <c r="IAA530" s="423"/>
      <c r="IAB530" s="423"/>
      <c r="IAC530" s="423"/>
      <c r="IAD530" s="423"/>
      <c r="IAE530" s="423"/>
      <c r="IAF530" s="423"/>
      <c r="IAG530" s="423"/>
      <c r="IAH530" s="423"/>
      <c r="IAI530" s="423"/>
      <c r="IAJ530" s="423"/>
      <c r="IAK530" s="423"/>
      <c r="IAL530" s="423"/>
      <c r="IAM530" s="423"/>
      <c r="IAN530" s="423"/>
      <c r="IAO530" s="423"/>
      <c r="IAP530" s="423"/>
      <c r="IAQ530" s="423"/>
      <c r="IAR530" s="423"/>
      <c r="IAS530" s="423"/>
      <c r="IAT530" s="423"/>
      <c r="IAU530" s="423"/>
      <c r="IAV530" s="423"/>
      <c r="IAW530" s="423"/>
      <c r="IAX530" s="423"/>
      <c r="IAY530" s="423"/>
      <c r="IAZ530" s="423"/>
      <c r="IBA530" s="423"/>
      <c r="IBB530" s="423"/>
      <c r="IBC530" s="423"/>
      <c r="IBD530" s="423"/>
      <c r="IBE530" s="423"/>
      <c r="IBF530" s="423"/>
      <c r="IBG530" s="423"/>
      <c r="IBH530" s="423"/>
      <c r="IBI530" s="423"/>
      <c r="IBJ530" s="423"/>
      <c r="IBK530" s="423"/>
      <c r="IBL530" s="423"/>
      <c r="IBM530" s="423"/>
      <c r="IBN530" s="423"/>
      <c r="IBO530" s="423"/>
      <c r="IBP530" s="423"/>
      <c r="IBQ530" s="423"/>
      <c r="IBR530" s="423"/>
      <c r="IBS530" s="423"/>
      <c r="IBT530" s="423"/>
      <c r="IBU530" s="423"/>
      <c r="IBV530" s="423"/>
      <c r="IBW530" s="423"/>
      <c r="IBX530" s="423"/>
      <c r="IBY530" s="423"/>
      <c r="IBZ530" s="423"/>
      <c r="ICA530" s="423"/>
      <c r="ICB530" s="423"/>
      <c r="ICC530" s="423"/>
      <c r="ICD530" s="423"/>
      <c r="ICE530" s="423"/>
      <c r="ICF530" s="423"/>
      <c r="ICG530" s="423"/>
      <c r="ICH530" s="423"/>
      <c r="ICI530" s="423"/>
      <c r="ICJ530" s="423"/>
      <c r="ICK530" s="423"/>
      <c r="ICL530" s="423"/>
      <c r="ICM530" s="423"/>
      <c r="ICN530" s="423"/>
      <c r="ICO530" s="423"/>
      <c r="ICP530" s="423"/>
      <c r="ICQ530" s="423"/>
      <c r="ICR530" s="423"/>
      <c r="ICS530" s="423"/>
      <c r="ICT530" s="423"/>
      <c r="ICU530" s="423"/>
      <c r="ICV530" s="423"/>
      <c r="ICW530" s="423"/>
      <c r="ICX530" s="423"/>
      <c r="ICY530" s="423"/>
      <c r="ICZ530" s="423"/>
      <c r="IDA530" s="423"/>
      <c r="IDB530" s="423"/>
      <c r="IDC530" s="423"/>
      <c r="IDD530" s="423"/>
      <c r="IDE530" s="423"/>
      <c r="IDF530" s="423"/>
      <c r="IDG530" s="423"/>
      <c r="IDH530" s="423"/>
      <c r="IDI530" s="423"/>
      <c r="IDJ530" s="423"/>
      <c r="IDK530" s="423"/>
      <c r="IDL530" s="423"/>
      <c r="IDM530" s="423"/>
      <c r="IDN530" s="423"/>
      <c r="IDO530" s="423"/>
      <c r="IDP530" s="423"/>
      <c r="IDQ530" s="423"/>
      <c r="IDR530" s="423"/>
      <c r="IDS530" s="423"/>
      <c r="IDT530" s="423"/>
      <c r="IDU530" s="423"/>
      <c r="IDV530" s="423"/>
      <c r="IDW530" s="423"/>
      <c r="IDX530" s="423"/>
      <c r="IDY530" s="423"/>
      <c r="IDZ530" s="423"/>
      <c r="IEA530" s="423"/>
      <c r="IEB530" s="423"/>
      <c r="IEC530" s="423"/>
      <c r="IED530" s="423"/>
      <c r="IEE530" s="423"/>
      <c r="IEF530" s="423"/>
      <c r="IEG530" s="423"/>
      <c r="IEH530" s="423"/>
      <c r="IEI530" s="423"/>
      <c r="IEJ530" s="423"/>
      <c r="IEK530" s="423"/>
      <c r="IEL530" s="423"/>
      <c r="IEM530" s="423"/>
      <c r="IEN530" s="423"/>
      <c r="IEO530" s="423"/>
      <c r="IEP530" s="423"/>
      <c r="IEQ530" s="423"/>
      <c r="IER530" s="423"/>
      <c r="IES530" s="423"/>
      <c r="IET530" s="423"/>
      <c r="IEU530" s="423"/>
      <c r="IEV530" s="423"/>
      <c r="IEW530" s="423"/>
      <c r="IEX530" s="423"/>
      <c r="IEY530" s="423"/>
      <c r="IEZ530" s="423"/>
      <c r="IFA530" s="423"/>
      <c r="IFB530" s="423"/>
      <c r="IFC530" s="423"/>
      <c r="IFD530" s="423"/>
      <c r="IFE530" s="423"/>
      <c r="IFF530" s="423"/>
      <c r="IFG530" s="423"/>
      <c r="IFH530" s="423"/>
      <c r="IFI530" s="423"/>
      <c r="IFJ530" s="423"/>
      <c r="IFK530" s="423"/>
      <c r="IFL530" s="423"/>
      <c r="IFM530" s="423"/>
      <c r="IFN530" s="423"/>
      <c r="IFO530" s="423"/>
      <c r="IFP530" s="423"/>
      <c r="IFQ530" s="423"/>
      <c r="IFR530" s="423"/>
      <c r="IFS530" s="423"/>
      <c r="IFT530" s="423"/>
      <c r="IFU530" s="423"/>
      <c r="IFV530" s="423"/>
      <c r="IFW530" s="423"/>
      <c r="IFX530" s="423"/>
      <c r="IFY530" s="423"/>
      <c r="IFZ530" s="423"/>
      <c r="IGA530" s="423"/>
      <c r="IGB530" s="423"/>
      <c r="IGC530" s="423"/>
      <c r="IGD530" s="423"/>
      <c r="IGE530" s="423"/>
      <c r="IGF530" s="423"/>
      <c r="IGG530" s="423"/>
      <c r="IGH530" s="423"/>
      <c r="IGI530" s="423"/>
      <c r="IGJ530" s="423"/>
      <c r="IGK530" s="423"/>
      <c r="IGL530" s="423"/>
      <c r="IGM530" s="423"/>
      <c r="IGN530" s="423"/>
      <c r="IGO530" s="423"/>
      <c r="IGP530" s="423"/>
      <c r="IGQ530" s="423"/>
      <c r="IGR530" s="423"/>
      <c r="IGS530" s="423"/>
      <c r="IGT530" s="423"/>
      <c r="IGU530" s="423"/>
      <c r="IGV530" s="423"/>
      <c r="IGW530" s="423"/>
      <c r="IGX530" s="423"/>
      <c r="IGY530" s="423"/>
      <c r="IGZ530" s="423"/>
      <c r="IHA530" s="423"/>
      <c r="IHB530" s="423"/>
      <c r="IHC530" s="423"/>
      <c r="IHD530" s="423"/>
      <c r="IHE530" s="423"/>
      <c r="IHF530" s="423"/>
      <c r="IHG530" s="423"/>
      <c r="IHH530" s="423"/>
      <c r="IHI530" s="423"/>
      <c r="IHJ530" s="423"/>
      <c r="IHK530" s="423"/>
      <c r="IHL530" s="423"/>
      <c r="IHM530" s="423"/>
      <c r="IHN530" s="423"/>
      <c r="IHO530" s="423"/>
      <c r="IHP530" s="423"/>
      <c r="IHQ530" s="423"/>
      <c r="IHR530" s="423"/>
      <c r="IHS530" s="423"/>
      <c r="IHT530" s="423"/>
      <c r="IHU530" s="423"/>
      <c r="IHV530" s="423"/>
      <c r="IHW530" s="423"/>
      <c r="IHX530" s="423"/>
      <c r="IHY530" s="423"/>
      <c r="IHZ530" s="423"/>
      <c r="IIA530" s="423"/>
      <c r="IIB530" s="423"/>
      <c r="IIC530" s="423"/>
      <c r="IID530" s="423"/>
      <c r="IIE530" s="423"/>
      <c r="IIF530" s="423"/>
      <c r="IIG530" s="423"/>
      <c r="IIH530" s="423"/>
      <c r="III530" s="423"/>
      <c r="IIJ530" s="423"/>
      <c r="IIK530" s="423"/>
      <c r="IIL530" s="423"/>
      <c r="IIM530" s="423"/>
      <c r="IIN530" s="423"/>
      <c r="IIO530" s="423"/>
      <c r="IIP530" s="423"/>
      <c r="IIQ530" s="423"/>
      <c r="IIR530" s="423"/>
      <c r="IIS530" s="423"/>
      <c r="IIT530" s="423"/>
      <c r="IIU530" s="423"/>
      <c r="IIV530" s="423"/>
      <c r="IIW530" s="423"/>
      <c r="IIX530" s="423"/>
      <c r="IIY530" s="423"/>
      <c r="IIZ530" s="423"/>
      <c r="IJA530" s="423"/>
      <c r="IJB530" s="423"/>
      <c r="IJC530" s="423"/>
      <c r="IJD530" s="423"/>
      <c r="IJE530" s="423"/>
      <c r="IJF530" s="423"/>
      <c r="IJG530" s="423"/>
      <c r="IJH530" s="423"/>
      <c r="IJI530" s="423"/>
      <c r="IJJ530" s="423"/>
      <c r="IJK530" s="423"/>
      <c r="IJL530" s="423"/>
      <c r="IJM530" s="423"/>
      <c r="IJN530" s="423"/>
      <c r="IJO530" s="423"/>
      <c r="IJP530" s="423"/>
      <c r="IJQ530" s="423"/>
      <c r="IJR530" s="423"/>
      <c r="IJS530" s="423"/>
      <c r="IJT530" s="423"/>
      <c r="IJU530" s="423"/>
      <c r="IJV530" s="423"/>
      <c r="IJW530" s="423"/>
      <c r="IJX530" s="423"/>
      <c r="IJY530" s="423"/>
      <c r="IJZ530" s="423"/>
      <c r="IKA530" s="423"/>
      <c r="IKB530" s="423"/>
      <c r="IKC530" s="423"/>
      <c r="IKD530" s="423"/>
      <c r="IKE530" s="423"/>
      <c r="IKF530" s="423"/>
      <c r="IKG530" s="423"/>
      <c r="IKH530" s="423"/>
      <c r="IKI530" s="423"/>
      <c r="IKJ530" s="423"/>
      <c r="IKK530" s="423"/>
      <c r="IKL530" s="423"/>
      <c r="IKM530" s="423"/>
      <c r="IKN530" s="423"/>
      <c r="IKO530" s="423"/>
      <c r="IKP530" s="423"/>
      <c r="IKQ530" s="423"/>
      <c r="IKR530" s="423"/>
      <c r="IKS530" s="423"/>
      <c r="IKT530" s="423"/>
      <c r="IKU530" s="423"/>
      <c r="IKV530" s="423"/>
      <c r="IKW530" s="423"/>
      <c r="IKX530" s="423"/>
      <c r="IKY530" s="423"/>
      <c r="IKZ530" s="423"/>
      <c r="ILA530" s="423"/>
      <c r="ILB530" s="423"/>
      <c r="ILC530" s="423"/>
      <c r="ILD530" s="423"/>
      <c r="ILE530" s="423"/>
      <c r="ILF530" s="423"/>
      <c r="ILG530" s="423"/>
      <c r="ILH530" s="423"/>
      <c r="ILI530" s="423"/>
      <c r="ILJ530" s="423"/>
      <c r="ILK530" s="423"/>
      <c r="ILL530" s="423"/>
      <c r="ILM530" s="423"/>
      <c r="ILN530" s="423"/>
      <c r="ILO530" s="423"/>
      <c r="ILP530" s="423"/>
      <c r="ILQ530" s="423"/>
      <c r="ILR530" s="423"/>
      <c r="ILS530" s="423"/>
      <c r="ILT530" s="423"/>
      <c r="ILU530" s="423"/>
      <c r="ILV530" s="423"/>
      <c r="ILW530" s="423"/>
      <c r="ILX530" s="423"/>
      <c r="ILY530" s="423"/>
      <c r="ILZ530" s="423"/>
      <c r="IMA530" s="423"/>
      <c r="IMB530" s="423"/>
      <c r="IMC530" s="423"/>
      <c r="IMD530" s="423"/>
      <c r="IME530" s="423"/>
      <c r="IMF530" s="423"/>
      <c r="IMG530" s="423"/>
      <c r="IMH530" s="423"/>
      <c r="IMI530" s="423"/>
      <c r="IMJ530" s="423"/>
      <c r="IMK530" s="423"/>
      <c r="IML530" s="423"/>
      <c r="IMM530" s="423"/>
      <c r="IMN530" s="423"/>
      <c r="IMO530" s="423"/>
      <c r="IMP530" s="423"/>
      <c r="IMQ530" s="423"/>
      <c r="IMR530" s="423"/>
      <c r="IMS530" s="423"/>
      <c r="IMT530" s="423"/>
      <c r="IMU530" s="423"/>
      <c r="IMV530" s="423"/>
      <c r="IMW530" s="423"/>
      <c r="IMX530" s="423"/>
      <c r="IMY530" s="423"/>
      <c r="IMZ530" s="423"/>
      <c r="INA530" s="423"/>
      <c r="INB530" s="423"/>
      <c r="INC530" s="423"/>
      <c r="IND530" s="423"/>
      <c r="INE530" s="423"/>
      <c r="INF530" s="423"/>
      <c r="ING530" s="423"/>
      <c r="INH530" s="423"/>
      <c r="INI530" s="423"/>
      <c r="INJ530" s="423"/>
      <c r="INK530" s="423"/>
      <c r="INL530" s="423"/>
      <c r="INM530" s="423"/>
      <c r="INN530" s="423"/>
      <c r="INO530" s="423"/>
      <c r="INP530" s="423"/>
      <c r="INQ530" s="423"/>
      <c r="INR530" s="423"/>
      <c r="INS530" s="423"/>
      <c r="INT530" s="423"/>
      <c r="INU530" s="423"/>
      <c r="INV530" s="423"/>
      <c r="INW530" s="423"/>
      <c r="INX530" s="423"/>
      <c r="INY530" s="423"/>
      <c r="INZ530" s="423"/>
      <c r="IOA530" s="423"/>
      <c r="IOB530" s="423"/>
      <c r="IOC530" s="423"/>
      <c r="IOD530" s="423"/>
      <c r="IOE530" s="423"/>
      <c r="IOF530" s="423"/>
      <c r="IOG530" s="423"/>
      <c r="IOH530" s="423"/>
      <c r="IOI530" s="423"/>
      <c r="IOJ530" s="423"/>
      <c r="IOK530" s="423"/>
      <c r="IOL530" s="423"/>
      <c r="IOM530" s="423"/>
      <c r="ION530" s="423"/>
      <c r="IOO530" s="423"/>
      <c r="IOP530" s="423"/>
      <c r="IOQ530" s="423"/>
      <c r="IOR530" s="423"/>
      <c r="IOS530" s="423"/>
      <c r="IOT530" s="423"/>
      <c r="IOU530" s="423"/>
      <c r="IOV530" s="423"/>
      <c r="IOW530" s="423"/>
      <c r="IOX530" s="423"/>
      <c r="IOY530" s="423"/>
      <c r="IOZ530" s="423"/>
      <c r="IPA530" s="423"/>
      <c r="IPB530" s="423"/>
      <c r="IPC530" s="423"/>
      <c r="IPD530" s="423"/>
      <c r="IPE530" s="423"/>
      <c r="IPF530" s="423"/>
      <c r="IPG530" s="423"/>
      <c r="IPH530" s="423"/>
      <c r="IPI530" s="423"/>
      <c r="IPJ530" s="423"/>
      <c r="IPK530" s="423"/>
      <c r="IPL530" s="423"/>
      <c r="IPM530" s="423"/>
      <c r="IPN530" s="423"/>
      <c r="IPO530" s="423"/>
      <c r="IPP530" s="423"/>
      <c r="IPQ530" s="423"/>
      <c r="IPR530" s="423"/>
      <c r="IPS530" s="423"/>
      <c r="IPT530" s="423"/>
      <c r="IPU530" s="423"/>
      <c r="IPV530" s="423"/>
      <c r="IPW530" s="423"/>
      <c r="IPX530" s="423"/>
      <c r="IPY530" s="423"/>
      <c r="IPZ530" s="423"/>
      <c r="IQA530" s="423"/>
      <c r="IQB530" s="423"/>
      <c r="IQC530" s="423"/>
      <c r="IQD530" s="423"/>
      <c r="IQE530" s="423"/>
      <c r="IQF530" s="423"/>
      <c r="IQG530" s="423"/>
      <c r="IQH530" s="423"/>
      <c r="IQI530" s="423"/>
      <c r="IQJ530" s="423"/>
      <c r="IQK530" s="423"/>
      <c r="IQL530" s="423"/>
      <c r="IQM530" s="423"/>
      <c r="IQN530" s="423"/>
      <c r="IQO530" s="423"/>
      <c r="IQP530" s="423"/>
      <c r="IQQ530" s="423"/>
      <c r="IQR530" s="423"/>
      <c r="IQS530" s="423"/>
      <c r="IQT530" s="423"/>
      <c r="IQU530" s="423"/>
      <c r="IQV530" s="423"/>
      <c r="IQW530" s="423"/>
      <c r="IQX530" s="423"/>
      <c r="IQY530" s="423"/>
      <c r="IQZ530" s="423"/>
      <c r="IRA530" s="423"/>
      <c r="IRB530" s="423"/>
      <c r="IRC530" s="423"/>
      <c r="IRD530" s="423"/>
      <c r="IRE530" s="423"/>
      <c r="IRF530" s="423"/>
      <c r="IRG530" s="423"/>
      <c r="IRH530" s="423"/>
      <c r="IRI530" s="423"/>
      <c r="IRJ530" s="423"/>
      <c r="IRK530" s="423"/>
      <c r="IRL530" s="423"/>
      <c r="IRM530" s="423"/>
      <c r="IRN530" s="423"/>
      <c r="IRO530" s="423"/>
      <c r="IRP530" s="423"/>
      <c r="IRQ530" s="423"/>
      <c r="IRR530" s="423"/>
      <c r="IRS530" s="423"/>
      <c r="IRT530" s="423"/>
      <c r="IRU530" s="423"/>
      <c r="IRV530" s="423"/>
      <c r="IRW530" s="423"/>
      <c r="IRX530" s="423"/>
      <c r="IRY530" s="423"/>
      <c r="IRZ530" s="423"/>
      <c r="ISA530" s="423"/>
      <c r="ISB530" s="423"/>
      <c r="ISC530" s="423"/>
      <c r="ISD530" s="423"/>
      <c r="ISE530" s="423"/>
      <c r="ISF530" s="423"/>
      <c r="ISG530" s="423"/>
      <c r="ISH530" s="423"/>
      <c r="ISI530" s="423"/>
      <c r="ISJ530" s="423"/>
      <c r="ISK530" s="423"/>
      <c r="ISL530" s="423"/>
      <c r="ISM530" s="423"/>
      <c r="ISN530" s="423"/>
      <c r="ISO530" s="423"/>
      <c r="ISP530" s="423"/>
      <c r="ISQ530" s="423"/>
      <c r="ISR530" s="423"/>
      <c r="ISS530" s="423"/>
      <c r="IST530" s="423"/>
      <c r="ISU530" s="423"/>
      <c r="ISV530" s="423"/>
      <c r="ISW530" s="423"/>
      <c r="ISX530" s="423"/>
      <c r="ISY530" s="423"/>
      <c r="ISZ530" s="423"/>
      <c r="ITA530" s="423"/>
      <c r="ITB530" s="423"/>
      <c r="ITC530" s="423"/>
      <c r="ITD530" s="423"/>
      <c r="ITE530" s="423"/>
      <c r="ITF530" s="423"/>
      <c r="ITG530" s="423"/>
      <c r="ITH530" s="423"/>
      <c r="ITI530" s="423"/>
      <c r="ITJ530" s="423"/>
      <c r="ITK530" s="423"/>
      <c r="ITL530" s="423"/>
      <c r="ITM530" s="423"/>
      <c r="ITN530" s="423"/>
      <c r="ITO530" s="423"/>
      <c r="ITP530" s="423"/>
      <c r="ITQ530" s="423"/>
      <c r="ITR530" s="423"/>
      <c r="ITS530" s="423"/>
      <c r="ITT530" s="423"/>
      <c r="ITU530" s="423"/>
      <c r="ITV530" s="423"/>
      <c r="ITW530" s="423"/>
      <c r="ITX530" s="423"/>
      <c r="ITY530" s="423"/>
      <c r="ITZ530" s="423"/>
      <c r="IUA530" s="423"/>
      <c r="IUB530" s="423"/>
      <c r="IUC530" s="423"/>
      <c r="IUD530" s="423"/>
      <c r="IUE530" s="423"/>
      <c r="IUF530" s="423"/>
      <c r="IUG530" s="423"/>
      <c r="IUH530" s="423"/>
      <c r="IUI530" s="423"/>
      <c r="IUJ530" s="423"/>
      <c r="IUK530" s="423"/>
      <c r="IUL530" s="423"/>
      <c r="IUM530" s="423"/>
      <c r="IUN530" s="423"/>
      <c r="IUO530" s="423"/>
      <c r="IUP530" s="423"/>
      <c r="IUQ530" s="423"/>
      <c r="IUR530" s="423"/>
      <c r="IUS530" s="423"/>
      <c r="IUT530" s="423"/>
      <c r="IUU530" s="423"/>
      <c r="IUV530" s="423"/>
      <c r="IUW530" s="423"/>
      <c r="IUX530" s="423"/>
      <c r="IUY530" s="423"/>
      <c r="IUZ530" s="423"/>
      <c r="IVA530" s="423"/>
      <c r="IVB530" s="423"/>
      <c r="IVC530" s="423"/>
      <c r="IVD530" s="423"/>
      <c r="IVE530" s="423"/>
      <c r="IVF530" s="423"/>
      <c r="IVG530" s="423"/>
      <c r="IVH530" s="423"/>
      <c r="IVI530" s="423"/>
      <c r="IVJ530" s="423"/>
      <c r="IVK530" s="423"/>
      <c r="IVL530" s="423"/>
      <c r="IVM530" s="423"/>
      <c r="IVN530" s="423"/>
      <c r="IVO530" s="423"/>
      <c r="IVP530" s="423"/>
      <c r="IVQ530" s="423"/>
      <c r="IVR530" s="423"/>
      <c r="IVS530" s="423"/>
      <c r="IVT530" s="423"/>
      <c r="IVU530" s="423"/>
      <c r="IVV530" s="423"/>
      <c r="IVW530" s="423"/>
      <c r="IVX530" s="423"/>
      <c r="IVY530" s="423"/>
      <c r="IVZ530" s="423"/>
      <c r="IWA530" s="423"/>
      <c r="IWB530" s="423"/>
      <c r="IWC530" s="423"/>
      <c r="IWD530" s="423"/>
      <c r="IWE530" s="423"/>
      <c r="IWF530" s="423"/>
      <c r="IWG530" s="423"/>
      <c r="IWH530" s="423"/>
      <c r="IWI530" s="423"/>
      <c r="IWJ530" s="423"/>
      <c r="IWK530" s="423"/>
      <c r="IWL530" s="423"/>
      <c r="IWM530" s="423"/>
      <c r="IWN530" s="423"/>
      <c r="IWO530" s="423"/>
      <c r="IWP530" s="423"/>
      <c r="IWQ530" s="423"/>
      <c r="IWR530" s="423"/>
      <c r="IWS530" s="423"/>
      <c r="IWT530" s="423"/>
      <c r="IWU530" s="423"/>
      <c r="IWV530" s="423"/>
      <c r="IWW530" s="423"/>
      <c r="IWX530" s="423"/>
      <c r="IWY530" s="423"/>
      <c r="IWZ530" s="423"/>
      <c r="IXA530" s="423"/>
      <c r="IXB530" s="423"/>
      <c r="IXC530" s="423"/>
      <c r="IXD530" s="423"/>
      <c r="IXE530" s="423"/>
      <c r="IXF530" s="423"/>
      <c r="IXG530" s="423"/>
      <c r="IXH530" s="423"/>
      <c r="IXI530" s="423"/>
      <c r="IXJ530" s="423"/>
      <c r="IXK530" s="423"/>
      <c r="IXL530" s="423"/>
      <c r="IXM530" s="423"/>
      <c r="IXN530" s="423"/>
      <c r="IXO530" s="423"/>
      <c r="IXP530" s="423"/>
      <c r="IXQ530" s="423"/>
      <c r="IXR530" s="423"/>
      <c r="IXS530" s="423"/>
      <c r="IXT530" s="423"/>
      <c r="IXU530" s="423"/>
      <c r="IXV530" s="423"/>
      <c r="IXW530" s="423"/>
      <c r="IXX530" s="423"/>
      <c r="IXY530" s="423"/>
      <c r="IXZ530" s="423"/>
      <c r="IYA530" s="423"/>
      <c r="IYB530" s="423"/>
      <c r="IYC530" s="423"/>
      <c r="IYD530" s="423"/>
      <c r="IYE530" s="423"/>
      <c r="IYF530" s="423"/>
      <c r="IYG530" s="423"/>
      <c r="IYH530" s="423"/>
      <c r="IYI530" s="423"/>
      <c r="IYJ530" s="423"/>
      <c r="IYK530" s="423"/>
      <c r="IYL530" s="423"/>
      <c r="IYM530" s="423"/>
      <c r="IYN530" s="423"/>
      <c r="IYO530" s="423"/>
      <c r="IYP530" s="423"/>
      <c r="IYQ530" s="423"/>
      <c r="IYR530" s="423"/>
      <c r="IYS530" s="423"/>
      <c r="IYT530" s="423"/>
      <c r="IYU530" s="423"/>
      <c r="IYV530" s="423"/>
      <c r="IYW530" s="423"/>
      <c r="IYX530" s="423"/>
      <c r="IYY530" s="423"/>
      <c r="IYZ530" s="423"/>
      <c r="IZA530" s="423"/>
      <c r="IZB530" s="423"/>
      <c r="IZC530" s="423"/>
      <c r="IZD530" s="423"/>
      <c r="IZE530" s="423"/>
      <c r="IZF530" s="423"/>
      <c r="IZG530" s="423"/>
      <c r="IZH530" s="423"/>
      <c r="IZI530" s="423"/>
      <c r="IZJ530" s="423"/>
      <c r="IZK530" s="423"/>
      <c r="IZL530" s="423"/>
      <c r="IZM530" s="423"/>
      <c r="IZN530" s="423"/>
      <c r="IZO530" s="423"/>
      <c r="IZP530" s="423"/>
      <c r="IZQ530" s="423"/>
      <c r="IZR530" s="423"/>
      <c r="IZS530" s="423"/>
      <c r="IZT530" s="423"/>
      <c r="IZU530" s="423"/>
      <c r="IZV530" s="423"/>
      <c r="IZW530" s="423"/>
      <c r="IZX530" s="423"/>
      <c r="IZY530" s="423"/>
      <c r="IZZ530" s="423"/>
      <c r="JAA530" s="423"/>
      <c r="JAB530" s="423"/>
      <c r="JAC530" s="423"/>
      <c r="JAD530" s="423"/>
      <c r="JAE530" s="423"/>
      <c r="JAF530" s="423"/>
      <c r="JAG530" s="423"/>
      <c r="JAH530" s="423"/>
      <c r="JAI530" s="423"/>
      <c r="JAJ530" s="423"/>
      <c r="JAK530" s="423"/>
      <c r="JAL530" s="423"/>
      <c r="JAM530" s="423"/>
      <c r="JAN530" s="423"/>
      <c r="JAO530" s="423"/>
      <c r="JAP530" s="423"/>
      <c r="JAQ530" s="423"/>
      <c r="JAR530" s="423"/>
      <c r="JAS530" s="423"/>
      <c r="JAT530" s="423"/>
      <c r="JAU530" s="423"/>
      <c r="JAV530" s="423"/>
      <c r="JAW530" s="423"/>
      <c r="JAX530" s="423"/>
      <c r="JAY530" s="423"/>
      <c r="JAZ530" s="423"/>
      <c r="JBA530" s="423"/>
      <c r="JBB530" s="423"/>
      <c r="JBC530" s="423"/>
      <c r="JBD530" s="423"/>
      <c r="JBE530" s="423"/>
      <c r="JBF530" s="423"/>
      <c r="JBG530" s="423"/>
      <c r="JBH530" s="423"/>
      <c r="JBI530" s="423"/>
      <c r="JBJ530" s="423"/>
      <c r="JBK530" s="423"/>
      <c r="JBL530" s="423"/>
      <c r="JBM530" s="423"/>
      <c r="JBN530" s="423"/>
      <c r="JBO530" s="423"/>
      <c r="JBP530" s="423"/>
      <c r="JBQ530" s="423"/>
      <c r="JBR530" s="423"/>
      <c r="JBS530" s="423"/>
      <c r="JBT530" s="423"/>
      <c r="JBU530" s="423"/>
      <c r="JBV530" s="423"/>
      <c r="JBW530" s="423"/>
      <c r="JBX530" s="423"/>
      <c r="JBY530" s="423"/>
      <c r="JBZ530" s="423"/>
      <c r="JCA530" s="423"/>
      <c r="JCB530" s="423"/>
      <c r="JCC530" s="423"/>
      <c r="JCD530" s="423"/>
      <c r="JCE530" s="423"/>
      <c r="JCF530" s="423"/>
      <c r="JCG530" s="423"/>
      <c r="JCH530" s="423"/>
      <c r="JCI530" s="423"/>
      <c r="JCJ530" s="423"/>
      <c r="JCK530" s="423"/>
      <c r="JCL530" s="423"/>
      <c r="JCM530" s="423"/>
      <c r="JCN530" s="423"/>
      <c r="JCO530" s="423"/>
      <c r="JCP530" s="423"/>
      <c r="JCQ530" s="423"/>
      <c r="JCR530" s="423"/>
      <c r="JCS530" s="423"/>
      <c r="JCT530" s="423"/>
      <c r="JCU530" s="423"/>
      <c r="JCV530" s="423"/>
      <c r="JCW530" s="423"/>
      <c r="JCX530" s="423"/>
      <c r="JCY530" s="423"/>
      <c r="JCZ530" s="423"/>
      <c r="JDA530" s="423"/>
      <c r="JDB530" s="423"/>
      <c r="JDC530" s="423"/>
      <c r="JDD530" s="423"/>
      <c r="JDE530" s="423"/>
      <c r="JDF530" s="423"/>
      <c r="JDG530" s="423"/>
      <c r="JDH530" s="423"/>
      <c r="JDI530" s="423"/>
      <c r="JDJ530" s="423"/>
      <c r="JDK530" s="423"/>
      <c r="JDL530" s="423"/>
      <c r="JDM530" s="423"/>
      <c r="JDN530" s="423"/>
      <c r="JDO530" s="423"/>
      <c r="JDP530" s="423"/>
      <c r="JDQ530" s="423"/>
      <c r="JDR530" s="423"/>
      <c r="JDS530" s="423"/>
      <c r="JDT530" s="423"/>
      <c r="JDU530" s="423"/>
      <c r="JDV530" s="423"/>
      <c r="JDW530" s="423"/>
      <c r="JDX530" s="423"/>
      <c r="JDY530" s="423"/>
      <c r="JDZ530" s="423"/>
      <c r="JEA530" s="423"/>
      <c r="JEB530" s="423"/>
      <c r="JEC530" s="423"/>
      <c r="JED530" s="423"/>
      <c r="JEE530" s="423"/>
      <c r="JEF530" s="423"/>
      <c r="JEG530" s="423"/>
      <c r="JEH530" s="423"/>
      <c r="JEI530" s="423"/>
      <c r="JEJ530" s="423"/>
      <c r="JEK530" s="423"/>
      <c r="JEL530" s="423"/>
      <c r="JEM530" s="423"/>
      <c r="JEN530" s="423"/>
      <c r="JEO530" s="423"/>
      <c r="JEP530" s="423"/>
      <c r="JEQ530" s="423"/>
      <c r="JER530" s="423"/>
      <c r="JES530" s="423"/>
      <c r="JET530" s="423"/>
      <c r="JEU530" s="423"/>
      <c r="JEV530" s="423"/>
      <c r="JEW530" s="423"/>
      <c r="JEX530" s="423"/>
      <c r="JEY530" s="423"/>
      <c r="JEZ530" s="423"/>
      <c r="JFA530" s="423"/>
      <c r="JFB530" s="423"/>
      <c r="JFC530" s="423"/>
      <c r="JFD530" s="423"/>
      <c r="JFE530" s="423"/>
      <c r="JFF530" s="423"/>
      <c r="JFG530" s="423"/>
      <c r="JFH530" s="423"/>
      <c r="JFI530" s="423"/>
      <c r="JFJ530" s="423"/>
      <c r="JFK530" s="423"/>
      <c r="JFL530" s="423"/>
      <c r="JFM530" s="423"/>
      <c r="JFN530" s="423"/>
      <c r="JFO530" s="423"/>
      <c r="JFP530" s="423"/>
      <c r="JFQ530" s="423"/>
      <c r="JFR530" s="423"/>
      <c r="JFS530" s="423"/>
      <c r="JFT530" s="423"/>
      <c r="JFU530" s="423"/>
      <c r="JFV530" s="423"/>
      <c r="JFW530" s="423"/>
      <c r="JFX530" s="423"/>
      <c r="JFY530" s="423"/>
      <c r="JFZ530" s="423"/>
      <c r="JGA530" s="423"/>
      <c r="JGB530" s="423"/>
      <c r="JGC530" s="423"/>
      <c r="JGD530" s="423"/>
      <c r="JGE530" s="423"/>
      <c r="JGF530" s="423"/>
      <c r="JGG530" s="423"/>
      <c r="JGH530" s="423"/>
      <c r="JGI530" s="423"/>
      <c r="JGJ530" s="423"/>
      <c r="JGK530" s="423"/>
      <c r="JGL530" s="423"/>
      <c r="JGM530" s="423"/>
      <c r="JGN530" s="423"/>
      <c r="JGO530" s="423"/>
      <c r="JGP530" s="423"/>
      <c r="JGQ530" s="423"/>
      <c r="JGR530" s="423"/>
      <c r="JGS530" s="423"/>
      <c r="JGT530" s="423"/>
      <c r="JGU530" s="423"/>
      <c r="JGV530" s="423"/>
      <c r="JGW530" s="423"/>
      <c r="JGX530" s="423"/>
      <c r="JGY530" s="423"/>
      <c r="JGZ530" s="423"/>
      <c r="JHA530" s="423"/>
      <c r="JHB530" s="423"/>
      <c r="JHC530" s="423"/>
      <c r="JHD530" s="423"/>
      <c r="JHE530" s="423"/>
      <c r="JHF530" s="423"/>
      <c r="JHG530" s="423"/>
      <c r="JHH530" s="423"/>
      <c r="JHI530" s="423"/>
      <c r="JHJ530" s="423"/>
      <c r="JHK530" s="423"/>
      <c r="JHL530" s="423"/>
      <c r="JHM530" s="423"/>
      <c r="JHN530" s="423"/>
      <c r="JHO530" s="423"/>
      <c r="JHP530" s="423"/>
      <c r="JHQ530" s="423"/>
      <c r="JHR530" s="423"/>
      <c r="JHS530" s="423"/>
      <c r="JHT530" s="423"/>
      <c r="JHU530" s="423"/>
      <c r="JHV530" s="423"/>
      <c r="JHW530" s="423"/>
      <c r="JHX530" s="423"/>
      <c r="JHY530" s="423"/>
      <c r="JHZ530" s="423"/>
      <c r="JIA530" s="423"/>
      <c r="JIB530" s="423"/>
      <c r="JIC530" s="423"/>
      <c r="JID530" s="423"/>
      <c r="JIE530" s="423"/>
      <c r="JIF530" s="423"/>
      <c r="JIG530" s="423"/>
      <c r="JIH530" s="423"/>
      <c r="JII530" s="423"/>
      <c r="JIJ530" s="423"/>
      <c r="JIK530" s="423"/>
      <c r="JIL530" s="423"/>
      <c r="JIM530" s="423"/>
      <c r="JIN530" s="423"/>
      <c r="JIO530" s="423"/>
      <c r="JIP530" s="423"/>
      <c r="JIQ530" s="423"/>
      <c r="JIR530" s="423"/>
      <c r="JIS530" s="423"/>
      <c r="JIT530" s="423"/>
      <c r="JIU530" s="423"/>
      <c r="JIV530" s="423"/>
      <c r="JIW530" s="423"/>
      <c r="JIX530" s="423"/>
      <c r="JIY530" s="423"/>
      <c r="JIZ530" s="423"/>
      <c r="JJA530" s="423"/>
      <c r="JJB530" s="423"/>
      <c r="JJC530" s="423"/>
      <c r="JJD530" s="423"/>
      <c r="JJE530" s="423"/>
      <c r="JJF530" s="423"/>
      <c r="JJG530" s="423"/>
      <c r="JJH530" s="423"/>
      <c r="JJI530" s="423"/>
      <c r="JJJ530" s="423"/>
      <c r="JJK530" s="423"/>
      <c r="JJL530" s="423"/>
      <c r="JJM530" s="423"/>
      <c r="JJN530" s="423"/>
      <c r="JJO530" s="423"/>
      <c r="JJP530" s="423"/>
      <c r="JJQ530" s="423"/>
      <c r="JJR530" s="423"/>
      <c r="JJS530" s="423"/>
      <c r="JJT530" s="423"/>
      <c r="JJU530" s="423"/>
      <c r="JJV530" s="423"/>
      <c r="JJW530" s="423"/>
      <c r="JJX530" s="423"/>
      <c r="JJY530" s="423"/>
      <c r="JJZ530" s="423"/>
      <c r="JKA530" s="423"/>
      <c r="JKB530" s="423"/>
      <c r="JKC530" s="423"/>
      <c r="JKD530" s="423"/>
      <c r="JKE530" s="423"/>
      <c r="JKF530" s="423"/>
      <c r="JKG530" s="423"/>
      <c r="JKH530" s="423"/>
      <c r="JKI530" s="423"/>
      <c r="JKJ530" s="423"/>
      <c r="JKK530" s="423"/>
      <c r="JKL530" s="423"/>
      <c r="JKM530" s="423"/>
      <c r="JKN530" s="423"/>
      <c r="JKO530" s="423"/>
      <c r="JKP530" s="423"/>
      <c r="JKQ530" s="423"/>
      <c r="JKR530" s="423"/>
      <c r="JKS530" s="423"/>
      <c r="JKT530" s="423"/>
      <c r="JKU530" s="423"/>
      <c r="JKV530" s="423"/>
      <c r="JKW530" s="423"/>
      <c r="JKX530" s="423"/>
      <c r="JKY530" s="423"/>
      <c r="JKZ530" s="423"/>
      <c r="JLA530" s="423"/>
      <c r="JLB530" s="423"/>
      <c r="JLC530" s="423"/>
      <c r="JLD530" s="423"/>
      <c r="JLE530" s="423"/>
      <c r="JLF530" s="423"/>
      <c r="JLG530" s="423"/>
      <c r="JLH530" s="423"/>
      <c r="JLI530" s="423"/>
      <c r="JLJ530" s="423"/>
      <c r="JLK530" s="423"/>
      <c r="JLL530" s="423"/>
      <c r="JLM530" s="423"/>
      <c r="JLN530" s="423"/>
      <c r="JLO530" s="423"/>
      <c r="JLP530" s="423"/>
      <c r="JLQ530" s="423"/>
      <c r="JLR530" s="423"/>
      <c r="JLS530" s="423"/>
      <c r="JLT530" s="423"/>
      <c r="JLU530" s="423"/>
      <c r="JLV530" s="423"/>
      <c r="JLW530" s="423"/>
      <c r="JLX530" s="423"/>
      <c r="JLY530" s="423"/>
      <c r="JLZ530" s="423"/>
      <c r="JMA530" s="423"/>
      <c r="JMB530" s="423"/>
      <c r="JMC530" s="423"/>
      <c r="JMD530" s="423"/>
      <c r="JME530" s="423"/>
      <c r="JMF530" s="423"/>
      <c r="JMG530" s="423"/>
      <c r="JMH530" s="423"/>
      <c r="JMI530" s="423"/>
      <c r="JMJ530" s="423"/>
      <c r="JMK530" s="423"/>
      <c r="JML530" s="423"/>
      <c r="JMM530" s="423"/>
      <c r="JMN530" s="423"/>
      <c r="JMO530" s="423"/>
      <c r="JMP530" s="423"/>
      <c r="JMQ530" s="423"/>
      <c r="JMR530" s="423"/>
      <c r="JMS530" s="423"/>
      <c r="JMT530" s="423"/>
      <c r="JMU530" s="423"/>
      <c r="JMV530" s="423"/>
      <c r="JMW530" s="423"/>
      <c r="JMX530" s="423"/>
      <c r="JMY530" s="423"/>
      <c r="JMZ530" s="423"/>
      <c r="JNA530" s="423"/>
      <c r="JNB530" s="423"/>
      <c r="JNC530" s="423"/>
      <c r="JND530" s="423"/>
      <c r="JNE530" s="423"/>
      <c r="JNF530" s="423"/>
      <c r="JNG530" s="423"/>
      <c r="JNH530" s="423"/>
      <c r="JNI530" s="423"/>
      <c r="JNJ530" s="423"/>
      <c r="JNK530" s="423"/>
      <c r="JNL530" s="423"/>
      <c r="JNM530" s="423"/>
      <c r="JNN530" s="423"/>
      <c r="JNO530" s="423"/>
      <c r="JNP530" s="423"/>
      <c r="JNQ530" s="423"/>
      <c r="JNR530" s="423"/>
      <c r="JNS530" s="423"/>
      <c r="JNT530" s="423"/>
      <c r="JNU530" s="423"/>
      <c r="JNV530" s="423"/>
      <c r="JNW530" s="423"/>
      <c r="JNX530" s="423"/>
      <c r="JNY530" s="423"/>
      <c r="JNZ530" s="423"/>
      <c r="JOA530" s="423"/>
      <c r="JOB530" s="423"/>
      <c r="JOC530" s="423"/>
      <c r="JOD530" s="423"/>
      <c r="JOE530" s="423"/>
      <c r="JOF530" s="423"/>
      <c r="JOG530" s="423"/>
      <c r="JOH530" s="423"/>
      <c r="JOI530" s="423"/>
      <c r="JOJ530" s="423"/>
      <c r="JOK530" s="423"/>
      <c r="JOL530" s="423"/>
      <c r="JOM530" s="423"/>
      <c r="JON530" s="423"/>
      <c r="JOO530" s="423"/>
      <c r="JOP530" s="423"/>
      <c r="JOQ530" s="423"/>
      <c r="JOR530" s="423"/>
      <c r="JOS530" s="423"/>
      <c r="JOT530" s="423"/>
      <c r="JOU530" s="423"/>
      <c r="JOV530" s="423"/>
      <c r="JOW530" s="423"/>
      <c r="JOX530" s="423"/>
      <c r="JOY530" s="423"/>
      <c r="JOZ530" s="423"/>
      <c r="JPA530" s="423"/>
      <c r="JPB530" s="423"/>
      <c r="JPC530" s="423"/>
      <c r="JPD530" s="423"/>
      <c r="JPE530" s="423"/>
      <c r="JPF530" s="423"/>
      <c r="JPG530" s="423"/>
      <c r="JPH530" s="423"/>
      <c r="JPI530" s="423"/>
      <c r="JPJ530" s="423"/>
      <c r="JPK530" s="423"/>
      <c r="JPL530" s="423"/>
      <c r="JPM530" s="423"/>
      <c r="JPN530" s="423"/>
      <c r="JPO530" s="423"/>
      <c r="JPP530" s="423"/>
      <c r="JPQ530" s="423"/>
      <c r="JPR530" s="423"/>
      <c r="JPS530" s="423"/>
      <c r="JPT530" s="423"/>
      <c r="JPU530" s="423"/>
      <c r="JPV530" s="423"/>
      <c r="JPW530" s="423"/>
      <c r="JPX530" s="423"/>
      <c r="JPY530" s="423"/>
      <c r="JPZ530" s="423"/>
      <c r="JQA530" s="423"/>
      <c r="JQB530" s="423"/>
      <c r="JQC530" s="423"/>
      <c r="JQD530" s="423"/>
      <c r="JQE530" s="423"/>
      <c r="JQF530" s="423"/>
      <c r="JQG530" s="423"/>
      <c r="JQH530" s="423"/>
      <c r="JQI530" s="423"/>
      <c r="JQJ530" s="423"/>
      <c r="JQK530" s="423"/>
      <c r="JQL530" s="423"/>
      <c r="JQM530" s="423"/>
      <c r="JQN530" s="423"/>
      <c r="JQO530" s="423"/>
      <c r="JQP530" s="423"/>
      <c r="JQQ530" s="423"/>
      <c r="JQR530" s="423"/>
      <c r="JQS530" s="423"/>
      <c r="JQT530" s="423"/>
      <c r="JQU530" s="423"/>
      <c r="JQV530" s="423"/>
      <c r="JQW530" s="423"/>
      <c r="JQX530" s="423"/>
      <c r="JQY530" s="423"/>
      <c r="JQZ530" s="423"/>
      <c r="JRA530" s="423"/>
      <c r="JRB530" s="423"/>
      <c r="JRC530" s="423"/>
      <c r="JRD530" s="423"/>
      <c r="JRE530" s="423"/>
      <c r="JRF530" s="423"/>
      <c r="JRG530" s="423"/>
      <c r="JRH530" s="423"/>
      <c r="JRI530" s="423"/>
      <c r="JRJ530" s="423"/>
      <c r="JRK530" s="423"/>
      <c r="JRL530" s="423"/>
      <c r="JRM530" s="423"/>
      <c r="JRN530" s="423"/>
      <c r="JRO530" s="423"/>
      <c r="JRP530" s="423"/>
      <c r="JRQ530" s="423"/>
      <c r="JRR530" s="423"/>
      <c r="JRS530" s="423"/>
      <c r="JRT530" s="423"/>
      <c r="JRU530" s="423"/>
      <c r="JRV530" s="423"/>
      <c r="JRW530" s="423"/>
      <c r="JRX530" s="423"/>
      <c r="JRY530" s="423"/>
      <c r="JRZ530" s="423"/>
      <c r="JSA530" s="423"/>
      <c r="JSB530" s="423"/>
      <c r="JSC530" s="423"/>
      <c r="JSD530" s="423"/>
      <c r="JSE530" s="423"/>
      <c r="JSF530" s="423"/>
      <c r="JSG530" s="423"/>
      <c r="JSH530" s="423"/>
      <c r="JSI530" s="423"/>
      <c r="JSJ530" s="423"/>
      <c r="JSK530" s="423"/>
      <c r="JSL530" s="423"/>
      <c r="JSM530" s="423"/>
      <c r="JSN530" s="423"/>
      <c r="JSO530" s="423"/>
      <c r="JSP530" s="423"/>
      <c r="JSQ530" s="423"/>
      <c r="JSR530" s="423"/>
      <c r="JSS530" s="423"/>
      <c r="JST530" s="423"/>
      <c r="JSU530" s="423"/>
      <c r="JSV530" s="423"/>
      <c r="JSW530" s="423"/>
      <c r="JSX530" s="423"/>
      <c r="JSY530" s="423"/>
      <c r="JSZ530" s="423"/>
      <c r="JTA530" s="423"/>
      <c r="JTB530" s="423"/>
      <c r="JTC530" s="423"/>
      <c r="JTD530" s="423"/>
      <c r="JTE530" s="423"/>
      <c r="JTF530" s="423"/>
      <c r="JTG530" s="423"/>
      <c r="JTH530" s="423"/>
      <c r="JTI530" s="423"/>
      <c r="JTJ530" s="423"/>
      <c r="JTK530" s="423"/>
      <c r="JTL530" s="423"/>
      <c r="JTM530" s="423"/>
      <c r="JTN530" s="423"/>
      <c r="JTO530" s="423"/>
      <c r="JTP530" s="423"/>
      <c r="JTQ530" s="423"/>
      <c r="JTR530" s="423"/>
      <c r="JTS530" s="423"/>
      <c r="JTT530" s="423"/>
      <c r="JTU530" s="423"/>
      <c r="JTV530" s="423"/>
      <c r="JTW530" s="423"/>
      <c r="JTX530" s="423"/>
      <c r="JTY530" s="423"/>
      <c r="JTZ530" s="423"/>
      <c r="JUA530" s="423"/>
      <c r="JUB530" s="423"/>
      <c r="JUC530" s="423"/>
      <c r="JUD530" s="423"/>
      <c r="JUE530" s="423"/>
      <c r="JUF530" s="423"/>
      <c r="JUG530" s="423"/>
      <c r="JUH530" s="423"/>
      <c r="JUI530" s="423"/>
      <c r="JUJ530" s="423"/>
      <c r="JUK530" s="423"/>
      <c r="JUL530" s="423"/>
      <c r="JUM530" s="423"/>
      <c r="JUN530" s="423"/>
      <c r="JUO530" s="423"/>
      <c r="JUP530" s="423"/>
      <c r="JUQ530" s="423"/>
      <c r="JUR530" s="423"/>
      <c r="JUS530" s="423"/>
      <c r="JUT530" s="423"/>
      <c r="JUU530" s="423"/>
      <c r="JUV530" s="423"/>
      <c r="JUW530" s="423"/>
      <c r="JUX530" s="423"/>
      <c r="JUY530" s="423"/>
      <c r="JUZ530" s="423"/>
      <c r="JVA530" s="423"/>
      <c r="JVB530" s="423"/>
      <c r="JVC530" s="423"/>
      <c r="JVD530" s="423"/>
      <c r="JVE530" s="423"/>
      <c r="JVF530" s="423"/>
      <c r="JVG530" s="423"/>
      <c r="JVH530" s="423"/>
      <c r="JVI530" s="423"/>
      <c r="JVJ530" s="423"/>
      <c r="JVK530" s="423"/>
      <c r="JVL530" s="423"/>
      <c r="JVM530" s="423"/>
      <c r="JVN530" s="423"/>
      <c r="JVO530" s="423"/>
      <c r="JVP530" s="423"/>
      <c r="JVQ530" s="423"/>
      <c r="JVR530" s="423"/>
      <c r="JVS530" s="423"/>
      <c r="JVT530" s="423"/>
      <c r="JVU530" s="423"/>
      <c r="JVV530" s="423"/>
      <c r="JVW530" s="423"/>
      <c r="JVX530" s="423"/>
      <c r="JVY530" s="423"/>
      <c r="JVZ530" s="423"/>
      <c r="JWA530" s="423"/>
      <c r="JWB530" s="423"/>
      <c r="JWC530" s="423"/>
      <c r="JWD530" s="423"/>
      <c r="JWE530" s="423"/>
      <c r="JWF530" s="423"/>
      <c r="JWG530" s="423"/>
      <c r="JWH530" s="423"/>
      <c r="JWI530" s="423"/>
      <c r="JWJ530" s="423"/>
      <c r="JWK530" s="423"/>
      <c r="JWL530" s="423"/>
      <c r="JWM530" s="423"/>
      <c r="JWN530" s="423"/>
      <c r="JWO530" s="423"/>
      <c r="JWP530" s="423"/>
      <c r="JWQ530" s="423"/>
      <c r="JWR530" s="423"/>
      <c r="JWS530" s="423"/>
      <c r="JWT530" s="423"/>
      <c r="JWU530" s="423"/>
      <c r="JWV530" s="423"/>
      <c r="JWW530" s="423"/>
      <c r="JWX530" s="423"/>
      <c r="JWY530" s="423"/>
      <c r="JWZ530" s="423"/>
      <c r="JXA530" s="423"/>
      <c r="JXB530" s="423"/>
      <c r="JXC530" s="423"/>
      <c r="JXD530" s="423"/>
      <c r="JXE530" s="423"/>
      <c r="JXF530" s="423"/>
      <c r="JXG530" s="423"/>
      <c r="JXH530" s="423"/>
      <c r="JXI530" s="423"/>
      <c r="JXJ530" s="423"/>
      <c r="JXK530" s="423"/>
      <c r="JXL530" s="423"/>
      <c r="JXM530" s="423"/>
      <c r="JXN530" s="423"/>
      <c r="JXO530" s="423"/>
      <c r="JXP530" s="423"/>
      <c r="JXQ530" s="423"/>
      <c r="JXR530" s="423"/>
      <c r="JXS530" s="423"/>
      <c r="JXT530" s="423"/>
      <c r="JXU530" s="423"/>
      <c r="JXV530" s="423"/>
      <c r="JXW530" s="423"/>
      <c r="JXX530" s="423"/>
      <c r="JXY530" s="423"/>
      <c r="JXZ530" s="423"/>
      <c r="JYA530" s="423"/>
      <c r="JYB530" s="423"/>
      <c r="JYC530" s="423"/>
      <c r="JYD530" s="423"/>
      <c r="JYE530" s="423"/>
      <c r="JYF530" s="423"/>
      <c r="JYG530" s="423"/>
      <c r="JYH530" s="423"/>
      <c r="JYI530" s="423"/>
      <c r="JYJ530" s="423"/>
      <c r="JYK530" s="423"/>
      <c r="JYL530" s="423"/>
      <c r="JYM530" s="423"/>
      <c r="JYN530" s="423"/>
      <c r="JYO530" s="423"/>
      <c r="JYP530" s="423"/>
      <c r="JYQ530" s="423"/>
      <c r="JYR530" s="423"/>
      <c r="JYS530" s="423"/>
      <c r="JYT530" s="423"/>
      <c r="JYU530" s="423"/>
      <c r="JYV530" s="423"/>
      <c r="JYW530" s="423"/>
      <c r="JYX530" s="423"/>
      <c r="JYY530" s="423"/>
      <c r="JYZ530" s="423"/>
      <c r="JZA530" s="423"/>
      <c r="JZB530" s="423"/>
      <c r="JZC530" s="423"/>
      <c r="JZD530" s="423"/>
      <c r="JZE530" s="423"/>
      <c r="JZF530" s="423"/>
      <c r="JZG530" s="423"/>
      <c r="JZH530" s="423"/>
      <c r="JZI530" s="423"/>
      <c r="JZJ530" s="423"/>
      <c r="JZK530" s="423"/>
      <c r="JZL530" s="423"/>
      <c r="JZM530" s="423"/>
      <c r="JZN530" s="423"/>
      <c r="JZO530" s="423"/>
      <c r="JZP530" s="423"/>
      <c r="JZQ530" s="423"/>
      <c r="JZR530" s="423"/>
      <c r="JZS530" s="423"/>
      <c r="JZT530" s="423"/>
      <c r="JZU530" s="423"/>
      <c r="JZV530" s="423"/>
      <c r="JZW530" s="423"/>
      <c r="JZX530" s="423"/>
      <c r="JZY530" s="423"/>
      <c r="JZZ530" s="423"/>
      <c r="KAA530" s="423"/>
      <c r="KAB530" s="423"/>
      <c r="KAC530" s="423"/>
      <c r="KAD530" s="423"/>
      <c r="KAE530" s="423"/>
      <c r="KAF530" s="423"/>
      <c r="KAG530" s="423"/>
      <c r="KAH530" s="423"/>
      <c r="KAI530" s="423"/>
      <c r="KAJ530" s="423"/>
      <c r="KAK530" s="423"/>
      <c r="KAL530" s="423"/>
      <c r="KAM530" s="423"/>
      <c r="KAN530" s="423"/>
      <c r="KAO530" s="423"/>
      <c r="KAP530" s="423"/>
      <c r="KAQ530" s="423"/>
      <c r="KAR530" s="423"/>
      <c r="KAS530" s="423"/>
      <c r="KAT530" s="423"/>
      <c r="KAU530" s="423"/>
      <c r="KAV530" s="423"/>
      <c r="KAW530" s="423"/>
      <c r="KAX530" s="423"/>
      <c r="KAY530" s="423"/>
      <c r="KAZ530" s="423"/>
      <c r="KBA530" s="423"/>
      <c r="KBB530" s="423"/>
      <c r="KBC530" s="423"/>
      <c r="KBD530" s="423"/>
      <c r="KBE530" s="423"/>
      <c r="KBF530" s="423"/>
      <c r="KBG530" s="423"/>
      <c r="KBH530" s="423"/>
      <c r="KBI530" s="423"/>
      <c r="KBJ530" s="423"/>
      <c r="KBK530" s="423"/>
      <c r="KBL530" s="423"/>
      <c r="KBM530" s="423"/>
      <c r="KBN530" s="423"/>
      <c r="KBO530" s="423"/>
      <c r="KBP530" s="423"/>
      <c r="KBQ530" s="423"/>
      <c r="KBR530" s="423"/>
      <c r="KBS530" s="423"/>
      <c r="KBT530" s="423"/>
      <c r="KBU530" s="423"/>
      <c r="KBV530" s="423"/>
      <c r="KBW530" s="423"/>
      <c r="KBX530" s="423"/>
      <c r="KBY530" s="423"/>
      <c r="KBZ530" s="423"/>
      <c r="KCA530" s="423"/>
      <c r="KCB530" s="423"/>
      <c r="KCC530" s="423"/>
      <c r="KCD530" s="423"/>
      <c r="KCE530" s="423"/>
      <c r="KCF530" s="423"/>
      <c r="KCG530" s="423"/>
      <c r="KCH530" s="423"/>
      <c r="KCI530" s="423"/>
      <c r="KCJ530" s="423"/>
      <c r="KCK530" s="423"/>
      <c r="KCL530" s="423"/>
      <c r="KCM530" s="423"/>
      <c r="KCN530" s="423"/>
      <c r="KCO530" s="423"/>
      <c r="KCP530" s="423"/>
      <c r="KCQ530" s="423"/>
      <c r="KCR530" s="423"/>
      <c r="KCS530" s="423"/>
      <c r="KCT530" s="423"/>
      <c r="KCU530" s="423"/>
      <c r="KCV530" s="423"/>
      <c r="KCW530" s="423"/>
      <c r="KCX530" s="423"/>
      <c r="KCY530" s="423"/>
      <c r="KCZ530" s="423"/>
      <c r="KDA530" s="423"/>
      <c r="KDB530" s="423"/>
      <c r="KDC530" s="423"/>
      <c r="KDD530" s="423"/>
      <c r="KDE530" s="423"/>
      <c r="KDF530" s="423"/>
      <c r="KDG530" s="423"/>
      <c r="KDH530" s="423"/>
      <c r="KDI530" s="423"/>
      <c r="KDJ530" s="423"/>
      <c r="KDK530" s="423"/>
      <c r="KDL530" s="423"/>
      <c r="KDM530" s="423"/>
      <c r="KDN530" s="423"/>
      <c r="KDO530" s="423"/>
      <c r="KDP530" s="423"/>
      <c r="KDQ530" s="423"/>
      <c r="KDR530" s="423"/>
      <c r="KDS530" s="423"/>
      <c r="KDT530" s="423"/>
      <c r="KDU530" s="423"/>
      <c r="KDV530" s="423"/>
      <c r="KDW530" s="423"/>
      <c r="KDX530" s="423"/>
      <c r="KDY530" s="423"/>
      <c r="KDZ530" s="423"/>
      <c r="KEA530" s="423"/>
      <c r="KEB530" s="423"/>
      <c r="KEC530" s="423"/>
      <c r="KED530" s="423"/>
      <c r="KEE530" s="423"/>
      <c r="KEF530" s="423"/>
      <c r="KEG530" s="423"/>
      <c r="KEH530" s="423"/>
      <c r="KEI530" s="423"/>
      <c r="KEJ530" s="423"/>
      <c r="KEK530" s="423"/>
      <c r="KEL530" s="423"/>
      <c r="KEM530" s="423"/>
      <c r="KEN530" s="423"/>
      <c r="KEO530" s="423"/>
      <c r="KEP530" s="423"/>
      <c r="KEQ530" s="423"/>
      <c r="KER530" s="423"/>
      <c r="KES530" s="423"/>
      <c r="KET530" s="423"/>
      <c r="KEU530" s="423"/>
      <c r="KEV530" s="423"/>
      <c r="KEW530" s="423"/>
      <c r="KEX530" s="423"/>
      <c r="KEY530" s="423"/>
      <c r="KEZ530" s="423"/>
      <c r="KFA530" s="423"/>
      <c r="KFB530" s="423"/>
      <c r="KFC530" s="423"/>
      <c r="KFD530" s="423"/>
      <c r="KFE530" s="423"/>
      <c r="KFF530" s="423"/>
      <c r="KFG530" s="423"/>
      <c r="KFH530" s="423"/>
      <c r="KFI530" s="423"/>
      <c r="KFJ530" s="423"/>
      <c r="KFK530" s="423"/>
      <c r="KFL530" s="423"/>
      <c r="KFM530" s="423"/>
      <c r="KFN530" s="423"/>
      <c r="KFO530" s="423"/>
      <c r="KFP530" s="423"/>
      <c r="KFQ530" s="423"/>
      <c r="KFR530" s="423"/>
      <c r="KFS530" s="423"/>
      <c r="KFT530" s="423"/>
      <c r="KFU530" s="423"/>
      <c r="KFV530" s="423"/>
      <c r="KFW530" s="423"/>
      <c r="KFX530" s="423"/>
      <c r="KFY530" s="423"/>
      <c r="KFZ530" s="423"/>
      <c r="KGA530" s="423"/>
      <c r="KGB530" s="423"/>
      <c r="KGC530" s="423"/>
      <c r="KGD530" s="423"/>
      <c r="KGE530" s="423"/>
      <c r="KGF530" s="423"/>
      <c r="KGG530" s="423"/>
      <c r="KGH530" s="423"/>
      <c r="KGI530" s="423"/>
      <c r="KGJ530" s="423"/>
      <c r="KGK530" s="423"/>
      <c r="KGL530" s="423"/>
      <c r="KGM530" s="423"/>
      <c r="KGN530" s="423"/>
      <c r="KGO530" s="423"/>
      <c r="KGP530" s="423"/>
      <c r="KGQ530" s="423"/>
      <c r="KGR530" s="423"/>
      <c r="KGS530" s="423"/>
      <c r="KGT530" s="423"/>
      <c r="KGU530" s="423"/>
      <c r="KGV530" s="423"/>
      <c r="KGW530" s="423"/>
      <c r="KGX530" s="423"/>
      <c r="KGY530" s="423"/>
      <c r="KGZ530" s="423"/>
      <c r="KHA530" s="423"/>
      <c r="KHB530" s="423"/>
      <c r="KHC530" s="423"/>
      <c r="KHD530" s="423"/>
      <c r="KHE530" s="423"/>
      <c r="KHF530" s="423"/>
      <c r="KHG530" s="423"/>
      <c r="KHH530" s="423"/>
      <c r="KHI530" s="423"/>
      <c r="KHJ530" s="423"/>
      <c r="KHK530" s="423"/>
      <c r="KHL530" s="423"/>
      <c r="KHM530" s="423"/>
      <c r="KHN530" s="423"/>
      <c r="KHO530" s="423"/>
      <c r="KHP530" s="423"/>
      <c r="KHQ530" s="423"/>
      <c r="KHR530" s="423"/>
      <c r="KHS530" s="423"/>
      <c r="KHT530" s="423"/>
      <c r="KHU530" s="423"/>
      <c r="KHV530" s="423"/>
      <c r="KHW530" s="423"/>
      <c r="KHX530" s="423"/>
      <c r="KHY530" s="423"/>
      <c r="KHZ530" s="423"/>
      <c r="KIA530" s="423"/>
      <c r="KIB530" s="423"/>
      <c r="KIC530" s="423"/>
      <c r="KID530" s="423"/>
      <c r="KIE530" s="423"/>
      <c r="KIF530" s="423"/>
      <c r="KIG530" s="423"/>
      <c r="KIH530" s="423"/>
      <c r="KII530" s="423"/>
      <c r="KIJ530" s="423"/>
      <c r="KIK530" s="423"/>
      <c r="KIL530" s="423"/>
      <c r="KIM530" s="423"/>
      <c r="KIN530" s="423"/>
      <c r="KIO530" s="423"/>
      <c r="KIP530" s="423"/>
      <c r="KIQ530" s="423"/>
      <c r="KIR530" s="423"/>
      <c r="KIS530" s="423"/>
      <c r="KIT530" s="423"/>
      <c r="KIU530" s="423"/>
      <c r="KIV530" s="423"/>
      <c r="KIW530" s="423"/>
      <c r="KIX530" s="423"/>
      <c r="KIY530" s="423"/>
      <c r="KIZ530" s="423"/>
      <c r="KJA530" s="423"/>
      <c r="KJB530" s="423"/>
      <c r="KJC530" s="423"/>
      <c r="KJD530" s="423"/>
      <c r="KJE530" s="423"/>
      <c r="KJF530" s="423"/>
      <c r="KJG530" s="423"/>
      <c r="KJH530" s="423"/>
      <c r="KJI530" s="423"/>
      <c r="KJJ530" s="423"/>
      <c r="KJK530" s="423"/>
      <c r="KJL530" s="423"/>
      <c r="KJM530" s="423"/>
      <c r="KJN530" s="423"/>
      <c r="KJO530" s="423"/>
      <c r="KJP530" s="423"/>
      <c r="KJQ530" s="423"/>
      <c r="KJR530" s="423"/>
      <c r="KJS530" s="423"/>
      <c r="KJT530" s="423"/>
      <c r="KJU530" s="423"/>
      <c r="KJV530" s="423"/>
      <c r="KJW530" s="423"/>
      <c r="KJX530" s="423"/>
      <c r="KJY530" s="423"/>
      <c r="KJZ530" s="423"/>
      <c r="KKA530" s="423"/>
      <c r="KKB530" s="423"/>
      <c r="KKC530" s="423"/>
      <c r="KKD530" s="423"/>
      <c r="KKE530" s="423"/>
      <c r="KKF530" s="423"/>
      <c r="KKG530" s="423"/>
      <c r="KKH530" s="423"/>
      <c r="KKI530" s="423"/>
      <c r="KKJ530" s="423"/>
      <c r="KKK530" s="423"/>
      <c r="KKL530" s="423"/>
      <c r="KKM530" s="423"/>
      <c r="KKN530" s="423"/>
      <c r="KKO530" s="423"/>
      <c r="KKP530" s="423"/>
      <c r="KKQ530" s="423"/>
      <c r="KKR530" s="423"/>
      <c r="KKS530" s="423"/>
      <c r="KKT530" s="423"/>
      <c r="KKU530" s="423"/>
      <c r="KKV530" s="423"/>
      <c r="KKW530" s="423"/>
      <c r="KKX530" s="423"/>
      <c r="KKY530" s="423"/>
      <c r="KKZ530" s="423"/>
      <c r="KLA530" s="423"/>
      <c r="KLB530" s="423"/>
      <c r="KLC530" s="423"/>
      <c r="KLD530" s="423"/>
      <c r="KLE530" s="423"/>
      <c r="KLF530" s="423"/>
      <c r="KLG530" s="423"/>
      <c r="KLH530" s="423"/>
      <c r="KLI530" s="423"/>
      <c r="KLJ530" s="423"/>
      <c r="KLK530" s="423"/>
      <c r="KLL530" s="423"/>
      <c r="KLM530" s="423"/>
      <c r="KLN530" s="423"/>
      <c r="KLO530" s="423"/>
      <c r="KLP530" s="423"/>
      <c r="KLQ530" s="423"/>
      <c r="KLR530" s="423"/>
      <c r="KLS530" s="423"/>
      <c r="KLT530" s="423"/>
      <c r="KLU530" s="423"/>
      <c r="KLV530" s="423"/>
      <c r="KLW530" s="423"/>
      <c r="KLX530" s="423"/>
      <c r="KLY530" s="423"/>
      <c r="KLZ530" s="423"/>
      <c r="KMA530" s="423"/>
      <c r="KMB530" s="423"/>
      <c r="KMC530" s="423"/>
      <c r="KMD530" s="423"/>
      <c r="KME530" s="423"/>
      <c r="KMF530" s="423"/>
      <c r="KMG530" s="423"/>
      <c r="KMH530" s="423"/>
      <c r="KMI530" s="423"/>
      <c r="KMJ530" s="423"/>
      <c r="KMK530" s="423"/>
      <c r="KML530" s="423"/>
      <c r="KMM530" s="423"/>
      <c r="KMN530" s="423"/>
      <c r="KMO530" s="423"/>
      <c r="KMP530" s="423"/>
      <c r="KMQ530" s="423"/>
      <c r="KMR530" s="423"/>
      <c r="KMS530" s="423"/>
      <c r="KMT530" s="423"/>
      <c r="KMU530" s="423"/>
      <c r="KMV530" s="423"/>
      <c r="KMW530" s="423"/>
      <c r="KMX530" s="423"/>
      <c r="KMY530" s="423"/>
      <c r="KMZ530" s="423"/>
      <c r="KNA530" s="423"/>
      <c r="KNB530" s="423"/>
      <c r="KNC530" s="423"/>
      <c r="KND530" s="423"/>
      <c r="KNE530" s="423"/>
      <c r="KNF530" s="423"/>
      <c r="KNG530" s="423"/>
      <c r="KNH530" s="423"/>
      <c r="KNI530" s="423"/>
      <c r="KNJ530" s="423"/>
      <c r="KNK530" s="423"/>
      <c r="KNL530" s="423"/>
      <c r="KNM530" s="423"/>
      <c r="KNN530" s="423"/>
      <c r="KNO530" s="423"/>
      <c r="KNP530" s="423"/>
      <c r="KNQ530" s="423"/>
      <c r="KNR530" s="423"/>
      <c r="KNS530" s="423"/>
      <c r="KNT530" s="423"/>
      <c r="KNU530" s="423"/>
      <c r="KNV530" s="423"/>
      <c r="KNW530" s="423"/>
      <c r="KNX530" s="423"/>
      <c r="KNY530" s="423"/>
      <c r="KNZ530" s="423"/>
      <c r="KOA530" s="423"/>
      <c r="KOB530" s="423"/>
      <c r="KOC530" s="423"/>
      <c r="KOD530" s="423"/>
      <c r="KOE530" s="423"/>
      <c r="KOF530" s="423"/>
      <c r="KOG530" s="423"/>
      <c r="KOH530" s="423"/>
      <c r="KOI530" s="423"/>
      <c r="KOJ530" s="423"/>
      <c r="KOK530" s="423"/>
      <c r="KOL530" s="423"/>
      <c r="KOM530" s="423"/>
      <c r="KON530" s="423"/>
      <c r="KOO530" s="423"/>
      <c r="KOP530" s="423"/>
      <c r="KOQ530" s="423"/>
      <c r="KOR530" s="423"/>
      <c r="KOS530" s="423"/>
      <c r="KOT530" s="423"/>
      <c r="KOU530" s="423"/>
      <c r="KOV530" s="423"/>
      <c r="KOW530" s="423"/>
      <c r="KOX530" s="423"/>
      <c r="KOY530" s="423"/>
      <c r="KOZ530" s="423"/>
      <c r="KPA530" s="423"/>
      <c r="KPB530" s="423"/>
      <c r="KPC530" s="423"/>
      <c r="KPD530" s="423"/>
      <c r="KPE530" s="423"/>
      <c r="KPF530" s="423"/>
      <c r="KPG530" s="423"/>
      <c r="KPH530" s="423"/>
      <c r="KPI530" s="423"/>
      <c r="KPJ530" s="423"/>
      <c r="KPK530" s="423"/>
      <c r="KPL530" s="423"/>
      <c r="KPM530" s="423"/>
      <c r="KPN530" s="423"/>
      <c r="KPO530" s="423"/>
      <c r="KPP530" s="423"/>
      <c r="KPQ530" s="423"/>
      <c r="KPR530" s="423"/>
      <c r="KPS530" s="423"/>
      <c r="KPT530" s="423"/>
      <c r="KPU530" s="423"/>
      <c r="KPV530" s="423"/>
      <c r="KPW530" s="423"/>
      <c r="KPX530" s="423"/>
      <c r="KPY530" s="423"/>
      <c r="KPZ530" s="423"/>
      <c r="KQA530" s="423"/>
      <c r="KQB530" s="423"/>
      <c r="KQC530" s="423"/>
      <c r="KQD530" s="423"/>
      <c r="KQE530" s="423"/>
      <c r="KQF530" s="423"/>
      <c r="KQG530" s="423"/>
      <c r="KQH530" s="423"/>
      <c r="KQI530" s="423"/>
      <c r="KQJ530" s="423"/>
      <c r="KQK530" s="423"/>
      <c r="KQL530" s="423"/>
      <c r="KQM530" s="423"/>
      <c r="KQN530" s="423"/>
      <c r="KQO530" s="423"/>
      <c r="KQP530" s="423"/>
      <c r="KQQ530" s="423"/>
      <c r="KQR530" s="423"/>
      <c r="KQS530" s="423"/>
      <c r="KQT530" s="423"/>
      <c r="KQU530" s="423"/>
      <c r="KQV530" s="423"/>
      <c r="KQW530" s="423"/>
      <c r="KQX530" s="423"/>
      <c r="KQY530" s="423"/>
      <c r="KQZ530" s="423"/>
      <c r="KRA530" s="423"/>
      <c r="KRB530" s="423"/>
      <c r="KRC530" s="423"/>
      <c r="KRD530" s="423"/>
      <c r="KRE530" s="423"/>
      <c r="KRF530" s="423"/>
      <c r="KRG530" s="423"/>
      <c r="KRH530" s="423"/>
      <c r="KRI530" s="423"/>
      <c r="KRJ530" s="423"/>
      <c r="KRK530" s="423"/>
      <c r="KRL530" s="423"/>
      <c r="KRM530" s="423"/>
      <c r="KRN530" s="423"/>
      <c r="KRO530" s="423"/>
      <c r="KRP530" s="423"/>
      <c r="KRQ530" s="423"/>
      <c r="KRR530" s="423"/>
      <c r="KRS530" s="423"/>
      <c r="KRT530" s="423"/>
      <c r="KRU530" s="423"/>
      <c r="KRV530" s="423"/>
      <c r="KRW530" s="423"/>
      <c r="KRX530" s="423"/>
      <c r="KRY530" s="423"/>
      <c r="KRZ530" s="423"/>
      <c r="KSA530" s="423"/>
      <c r="KSB530" s="423"/>
      <c r="KSC530" s="423"/>
      <c r="KSD530" s="423"/>
      <c r="KSE530" s="423"/>
      <c r="KSF530" s="423"/>
      <c r="KSG530" s="423"/>
      <c r="KSH530" s="423"/>
      <c r="KSI530" s="423"/>
      <c r="KSJ530" s="423"/>
      <c r="KSK530" s="423"/>
      <c r="KSL530" s="423"/>
      <c r="KSM530" s="423"/>
      <c r="KSN530" s="423"/>
      <c r="KSO530" s="423"/>
      <c r="KSP530" s="423"/>
      <c r="KSQ530" s="423"/>
      <c r="KSR530" s="423"/>
      <c r="KSS530" s="423"/>
      <c r="KST530" s="423"/>
      <c r="KSU530" s="423"/>
      <c r="KSV530" s="423"/>
      <c r="KSW530" s="423"/>
      <c r="KSX530" s="423"/>
      <c r="KSY530" s="423"/>
      <c r="KSZ530" s="423"/>
      <c r="KTA530" s="423"/>
      <c r="KTB530" s="423"/>
      <c r="KTC530" s="423"/>
      <c r="KTD530" s="423"/>
      <c r="KTE530" s="423"/>
      <c r="KTF530" s="423"/>
      <c r="KTG530" s="423"/>
      <c r="KTH530" s="423"/>
      <c r="KTI530" s="423"/>
      <c r="KTJ530" s="423"/>
      <c r="KTK530" s="423"/>
      <c r="KTL530" s="423"/>
      <c r="KTM530" s="423"/>
      <c r="KTN530" s="423"/>
      <c r="KTO530" s="423"/>
      <c r="KTP530" s="423"/>
      <c r="KTQ530" s="423"/>
      <c r="KTR530" s="423"/>
      <c r="KTS530" s="423"/>
      <c r="KTT530" s="423"/>
      <c r="KTU530" s="423"/>
      <c r="KTV530" s="423"/>
      <c r="KTW530" s="423"/>
      <c r="KTX530" s="423"/>
      <c r="KTY530" s="423"/>
      <c r="KTZ530" s="423"/>
      <c r="KUA530" s="423"/>
      <c r="KUB530" s="423"/>
      <c r="KUC530" s="423"/>
      <c r="KUD530" s="423"/>
      <c r="KUE530" s="423"/>
      <c r="KUF530" s="423"/>
      <c r="KUG530" s="423"/>
      <c r="KUH530" s="423"/>
      <c r="KUI530" s="423"/>
      <c r="KUJ530" s="423"/>
      <c r="KUK530" s="423"/>
      <c r="KUL530" s="423"/>
      <c r="KUM530" s="423"/>
      <c r="KUN530" s="423"/>
      <c r="KUO530" s="423"/>
      <c r="KUP530" s="423"/>
      <c r="KUQ530" s="423"/>
      <c r="KUR530" s="423"/>
      <c r="KUS530" s="423"/>
      <c r="KUT530" s="423"/>
      <c r="KUU530" s="423"/>
      <c r="KUV530" s="423"/>
      <c r="KUW530" s="423"/>
      <c r="KUX530" s="423"/>
      <c r="KUY530" s="423"/>
      <c r="KUZ530" s="423"/>
      <c r="KVA530" s="423"/>
      <c r="KVB530" s="423"/>
      <c r="KVC530" s="423"/>
      <c r="KVD530" s="423"/>
      <c r="KVE530" s="423"/>
      <c r="KVF530" s="423"/>
      <c r="KVG530" s="423"/>
      <c r="KVH530" s="423"/>
      <c r="KVI530" s="423"/>
      <c r="KVJ530" s="423"/>
      <c r="KVK530" s="423"/>
      <c r="KVL530" s="423"/>
      <c r="KVM530" s="423"/>
      <c r="KVN530" s="423"/>
      <c r="KVO530" s="423"/>
      <c r="KVP530" s="423"/>
      <c r="KVQ530" s="423"/>
      <c r="KVR530" s="423"/>
      <c r="KVS530" s="423"/>
      <c r="KVT530" s="423"/>
      <c r="KVU530" s="423"/>
      <c r="KVV530" s="423"/>
      <c r="KVW530" s="423"/>
      <c r="KVX530" s="423"/>
      <c r="KVY530" s="423"/>
      <c r="KVZ530" s="423"/>
      <c r="KWA530" s="423"/>
      <c r="KWB530" s="423"/>
      <c r="KWC530" s="423"/>
      <c r="KWD530" s="423"/>
      <c r="KWE530" s="423"/>
      <c r="KWF530" s="423"/>
      <c r="KWG530" s="423"/>
      <c r="KWH530" s="423"/>
      <c r="KWI530" s="423"/>
      <c r="KWJ530" s="423"/>
      <c r="KWK530" s="423"/>
      <c r="KWL530" s="423"/>
      <c r="KWM530" s="423"/>
      <c r="KWN530" s="423"/>
      <c r="KWO530" s="423"/>
      <c r="KWP530" s="423"/>
      <c r="KWQ530" s="423"/>
      <c r="KWR530" s="423"/>
      <c r="KWS530" s="423"/>
      <c r="KWT530" s="423"/>
      <c r="KWU530" s="423"/>
      <c r="KWV530" s="423"/>
      <c r="KWW530" s="423"/>
      <c r="KWX530" s="423"/>
      <c r="KWY530" s="423"/>
      <c r="KWZ530" s="423"/>
      <c r="KXA530" s="423"/>
      <c r="KXB530" s="423"/>
      <c r="KXC530" s="423"/>
      <c r="KXD530" s="423"/>
      <c r="KXE530" s="423"/>
      <c r="KXF530" s="423"/>
      <c r="KXG530" s="423"/>
      <c r="KXH530" s="423"/>
      <c r="KXI530" s="423"/>
      <c r="KXJ530" s="423"/>
      <c r="KXK530" s="423"/>
      <c r="KXL530" s="423"/>
      <c r="KXM530" s="423"/>
      <c r="KXN530" s="423"/>
      <c r="KXO530" s="423"/>
      <c r="KXP530" s="423"/>
      <c r="KXQ530" s="423"/>
      <c r="KXR530" s="423"/>
      <c r="KXS530" s="423"/>
      <c r="KXT530" s="423"/>
      <c r="KXU530" s="423"/>
      <c r="KXV530" s="423"/>
      <c r="KXW530" s="423"/>
      <c r="KXX530" s="423"/>
      <c r="KXY530" s="423"/>
      <c r="KXZ530" s="423"/>
      <c r="KYA530" s="423"/>
      <c r="KYB530" s="423"/>
      <c r="KYC530" s="423"/>
      <c r="KYD530" s="423"/>
      <c r="KYE530" s="423"/>
      <c r="KYF530" s="423"/>
      <c r="KYG530" s="423"/>
      <c r="KYH530" s="423"/>
      <c r="KYI530" s="423"/>
      <c r="KYJ530" s="423"/>
      <c r="KYK530" s="423"/>
      <c r="KYL530" s="423"/>
      <c r="KYM530" s="423"/>
      <c r="KYN530" s="423"/>
      <c r="KYO530" s="423"/>
      <c r="KYP530" s="423"/>
      <c r="KYQ530" s="423"/>
      <c r="KYR530" s="423"/>
      <c r="KYS530" s="423"/>
      <c r="KYT530" s="423"/>
      <c r="KYU530" s="423"/>
      <c r="KYV530" s="423"/>
      <c r="KYW530" s="423"/>
      <c r="KYX530" s="423"/>
      <c r="KYY530" s="423"/>
      <c r="KYZ530" s="423"/>
      <c r="KZA530" s="423"/>
      <c r="KZB530" s="423"/>
      <c r="KZC530" s="423"/>
      <c r="KZD530" s="423"/>
      <c r="KZE530" s="423"/>
      <c r="KZF530" s="423"/>
      <c r="KZG530" s="423"/>
      <c r="KZH530" s="423"/>
      <c r="KZI530" s="423"/>
      <c r="KZJ530" s="423"/>
      <c r="KZK530" s="423"/>
      <c r="KZL530" s="423"/>
      <c r="KZM530" s="423"/>
      <c r="KZN530" s="423"/>
      <c r="KZO530" s="423"/>
      <c r="KZP530" s="423"/>
      <c r="KZQ530" s="423"/>
      <c r="KZR530" s="423"/>
      <c r="KZS530" s="423"/>
      <c r="KZT530" s="423"/>
      <c r="KZU530" s="423"/>
      <c r="KZV530" s="423"/>
      <c r="KZW530" s="423"/>
      <c r="KZX530" s="423"/>
      <c r="KZY530" s="423"/>
      <c r="KZZ530" s="423"/>
      <c r="LAA530" s="423"/>
      <c r="LAB530" s="423"/>
      <c r="LAC530" s="423"/>
      <c r="LAD530" s="423"/>
      <c r="LAE530" s="423"/>
      <c r="LAF530" s="423"/>
      <c r="LAG530" s="423"/>
      <c r="LAH530" s="423"/>
      <c r="LAI530" s="423"/>
      <c r="LAJ530" s="423"/>
      <c r="LAK530" s="423"/>
      <c r="LAL530" s="423"/>
      <c r="LAM530" s="423"/>
      <c r="LAN530" s="423"/>
      <c r="LAO530" s="423"/>
      <c r="LAP530" s="423"/>
      <c r="LAQ530" s="423"/>
      <c r="LAR530" s="423"/>
      <c r="LAS530" s="423"/>
      <c r="LAT530" s="423"/>
      <c r="LAU530" s="423"/>
      <c r="LAV530" s="423"/>
      <c r="LAW530" s="423"/>
      <c r="LAX530" s="423"/>
      <c r="LAY530" s="423"/>
      <c r="LAZ530" s="423"/>
      <c r="LBA530" s="423"/>
      <c r="LBB530" s="423"/>
      <c r="LBC530" s="423"/>
      <c r="LBD530" s="423"/>
      <c r="LBE530" s="423"/>
      <c r="LBF530" s="423"/>
      <c r="LBG530" s="423"/>
      <c r="LBH530" s="423"/>
      <c r="LBI530" s="423"/>
      <c r="LBJ530" s="423"/>
      <c r="LBK530" s="423"/>
      <c r="LBL530" s="423"/>
      <c r="LBM530" s="423"/>
      <c r="LBN530" s="423"/>
      <c r="LBO530" s="423"/>
      <c r="LBP530" s="423"/>
      <c r="LBQ530" s="423"/>
      <c r="LBR530" s="423"/>
      <c r="LBS530" s="423"/>
      <c r="LBT530" s="423"/>
      <c r="LBU530" s="423"/>
      <c r="LBV530" s="423"/>
      <c r="LBW530" s="423"/>
      <c r="LBX530" s="423"/>
      <c r="LBY530" s="423"/>
      <c r="LBZ530" s="423"/>
      <c r="LCA530" s="423"/>
      <c r="LCB530" s="423"/>
      <c r="LCC530" s="423"/>
      <c r="LCD530" s="423"/>
      <c r="LCE530" s="423"/>
      <c r="LCF530" s="423"/>
      <c r="LCG530" s="423"/>
      <c r="LCH530" s="423"/>
      <c r="LCI530" s="423"/>
      <c r="LCJ530" s="423"/>
      <c r="LCK530" s="423"/>
      <c r="LCL530" s="423"/>
      <c r="LCM530" s="423"/>
      <c r="LCN530" s="423"/>
      <c r="LCO530" s="423"/>
      <c r="LCP530" s="423"/>
      <c r="LCQ530" s="423"/>
      <c r="LCR530" s="423"/>
      <c r="LCS530" s="423"/>
      <c r="LCT530" s="423"/>
      <c r="LCU530" s="423"/>
      <c r="LCV530" s="423"/>
      <c r="LCW530" s="423"/>
      <c r="LCX530" s="423"/>
      <c r="LCY530" s="423"/>
      <c r="LCZ530" s="423"/>
      <c r="LDA530" s="423"/>
      <c r="LDB530" s="423"/>
      <c r="LDC530" s="423"/>
      <c r="LDD530" s="423"/>
      <c r="LDE530" s="423"/>
      <c r="LDF530" s="423"/>
      <c r="LDG530" s="423"/>
      <c r="LDH530" s="423"/>
      <c r="LDI530" s="423"/>
      <c r="LDJ530" s="423"/>
      <c r="LDK530" s="423"/>
      <c r="LDL530" s="423"/>
      <c r="LDM530" s="423"/>
      <c r="LDN530" s="423"/>
      <c r="LDO530" s="423"/>
      <c r="LDP530" s="423"/>
      <c r="LDQ530" s="423"/>
      <c r="LDR530" s="423"/>
      <c r="LDS530" s="423"/>
      <c r="LDT530" s="423"/>
      <c r="LDU530" s="423"/>
      <c r="LDV530" s="423"/>
      <c r="LDW530" s="423"/>
      <c r="LDX530" s="423"/>
      <c r="LDY530" s="423"/>
      <c r="LDZ530" s="423"/>
      <c r="LEA530" s="423"/>
      <c r="LEB530" s="423"/>
      <c r="LEC530" s="423"/>
      <c r="LED530" s="423"/>
      <c r="LEE530" s="423"/>
      <c r="LEF530" s="423"/>
      <c r="LEG530" s="423"/>
      <c r="LEH530" s="423"/>
      <c r="LEI530" s="423"/>
      <c r="LEJ530" s="423"/>
      <c r="LEK530" s="423"/>
      <c r="LEL530" s="423"/>
      <c r="LEM530" s="423"/>
      <c r="LEN530" s="423"/>
      <c r="LEO530" s="423"/>
      <c r="LEP530" s="423"/>
      <c r="LEQ530" s="423"/>
      <c r="LER530" s="423"/>
      <c r="LES530" s="423"/>
      <c r="LET530" s="423"/>
      <c r="LEU530" s="423"/>
      <c r="LEV530" s="423"/>
      <c r="LEW530" s="423"/>
      <c r="LEX530" s="423"/>
      <c r="LEY530" s="423"/>
      <c r="LEZ530" s="423"/>
      <c r="LFA530" s="423"/>
      <c r="LFB530" s="423"/>
      <c r="LFC530" s="423"/>
      <c r="LFD530" s="423"/>
      <c r="LFE530" s="423"/>
      <c r="LFF530" s="423"/>
      <c r="LFG530" s="423"/>
      <c r="LFH530" s="423"/>
      <c r="LFI530" s="423"/>
      <c r="LFJ530" s="423"/>
      <c r="LFK530" s="423"/>
      <c r="LFL530" s="423"/>
      <c r="LFM530" s="423"/>
      <c r="LFN530" s="423"/>
      <c r="LFO530" s="423"/>
      <c r="LFP530" s="423"/>
      <c r="LFQ530" s="423"/>
      <c r="LFR530" s="423"/>
      <c r="LFS530" s="423"/>
      <c r="LFT530" s="423"/>
      <c r="LFU530" s="423"/>
      <c r="LFV530" s="423"/>
      <c r="LFW530" s="423"/>
      <c r="LFX530" s="423"/>
      <c r="LFY530" s="423"/>
      <c r="LFZ530" s="423"/>
      <c r="LGA530" s="423"/>
      <c r="LGB530" s="423"/>
      <c r="LGC530" s="423"/>
      <c r="LGD530" s="423"/>
      <c r="LGE530" s="423"/>
      <c r="LGF530" s="423"/>
      <c r="LGG530" s="423"/>
      <c r="LGH530" s="423"/>
      <c r="LGI530" s="423"/>
      <c r="LGJ530" s="423"/>
      <c r="LGK530" s="423"/>
      <c r="LGL530" s="423"/>
      <c r="LGM530" s="423"/>
      <c r="LGN530" s="423"/>
      <c r="LGO530" s="423"/>
      <c r="LGP530" s="423"/>
      <c r="LGQ530" s="423"/>
      <c r="LGR530" s="423"/>
      <c r="LGS530" s="423"/>
      <c r="LGT530" s="423"/>
      <c r="LGU530" s="423"/>
      <c r="LGV530" s="423"/>
      <c r="LGW530" s="423"/>
      <c r="LGX530" s="423"/>
      <c r="LGY530" s="423"/>
      <c r="LGZ530" s="423"/>
      <c r="LHA530" s="423"/>
      <c r="LHB530" s="423"/>
      <c r="LHC530" s="423"/>
      <c r="LHD530" s="423"/>
      <c r="LHE530" s="423"/>
      <c r="LHF530" s="423"/>
      <c r="LHG530" s="423"/>
      <c r="LHH530" s="423"/>
      <c r="LHI530" s="423"/>
      <c r="LHJ530" s="423"/>
      <c r="LHK530" s="423"/>
      <c r="LHL530" s="423"/>
      <c r="LHM530" s="423"/>
      <c r="LHN530" s="423"/>
      <c r="LHO530" s="423"/>
      <c r="LHP530" s="423"/>
      <c r="LHQ530" s="423"/>
      <c r="LHR530" s="423"/>
      <c r="LHS530" s="423"/>
      <c r="LHT530" s="423"/>
      <c r="LHU530" s="423"/>
      <c r="LHV530" s="423"/>
      <c r="LHW530" s="423"/>
      <c r="LHX530" s="423"/>
      <c r="LHY530" s="423"/>
      <c r="LHZ530" s="423"/>
      <c r="LIA530" s="423"/>
      <c r="LIB530" s="423"/>
      <c r="LIC530" s="423"/>
      <c r="LID530" s="423"/>
      <c r="LIE530" s="423"/>
      <c r="LIF530" s="423"/>
      <c r="LIG530" s="423"/>
      <c r="LIH530" s="423"/>
      <c r="LII530" s="423"/>
      <c r="LIJ530" s="423"/>
      <c r="LIK530" s="423"/>
      <c r="LIL530" s="423"/>
      <c r="LIM530" s="423"/>
      <c r="LIN530" s="423"/>
      <c r="LIO530" s="423"/>
      <c r="LIP530" s="423"/>
      <c r="LIQ530" s="423"/>
      <c r="LIR530" s="423"/>
      <c r="LIS530" s="423"/>
      <c r="LIT530" s="423"/>
      <c r="LIU530" s="423"/>
      <c r="LIV530" s="423"/>
      <c r="LIW530" s="423"/>
      <c r="LIX530" s="423"/>
      <c r="LIY530" s="423"/>
      <c r="LIZ530" s="423"/>
      <c r="LJA530" s="423"/>
      <c r="LJB530" s="423"/>
      <c r="LJC530" s="423"/>
      <c r="LJD530" s="423"/>
      <c r="LJE530" s="423"/>
      <c r="LJF530" s="423"/>
      <c r="LJG530" s="423"/>
      <c r="LJH530" s="423"/>
      <c r="LJI530" s="423"/>
      <c r="LJJ530" s="423"/>
      <c r="LJK530" s="423"/>
      <c r="LJL530" s="423"/>
      <c r="LJM530" s="423"/>
      <c r="LJN530" s="423"/>
      <c r="LJO530" s="423"/>
      <c r="LJP530" s="423"/>
      <c r="LJQ530" s="423"/>
      <c r="LJR530" s="423"/>
      <c r="LJS530" s="423"/>
      <c r="LJT530" s="423"/>
      <c r="LJU530" s="423"/>
      <c r="LJV530" s="423"/>
      <c r="LJW530" s="423"/>
      <c r="LJX530" s="423"/>
      <c r="LJY530" s="423"/>
      <c r="LJZ530" s="423"/>
      <c r="LKA530" s="423"/>
      <c r="LKB530" s="423"/>
      <c r="LKC530" s="423"/>
      <c r="LKD530" s="423"/>
      <c r="LKE530" s="423"/>
      <c r="LKF530" s="423"/>
      <c r="LKG530" s="423"/>
      <c r="LKH530" s="423"/>
      <c r="LKI530" s="423"/>
      <c r="LKJ530" s="423"/>
      <c r="LKK530" s="423"/>
      <c r="LKL530" s="423"/>
      <c r="LKM530" s="423"/>
      <c r="LKN530" s="423"/>
      <c r="LKO530" s="423"/>
      <c r="LKP530" s="423"/>
      <c r="LKQ530" s="423"/>
      <c r="LKR530" s="423"/>
      <c r="LKS530" s="423"/>
      <c r="LKT530" s="423"/>
      <c r="LKU530" s="423"/>
      <c r="LKV530" s="423"/>
      <c r="LKW530" s="423"/>
      <c r="LKX530" s="423"/>
      <c r="LKY530" s="423"/>
      <c r="LKZ530" s="423"/>
      <c r="LLA530" s="423"/>
      <c r="LLB530" s="423"/>
      <c r="LLC530" s="423"/>
      <c r="LLD530" s="423"/>
      <c r="LLE530" s="423"/>
      <c r="LLF530" s="423"/>
      <c r="LLG530" s="423"/>
      <c r="LLH530" s="423"/>
      <c r="LLI530" s="423"/>
      <c r="LLJ530" s="423"/>
      <c r="LLK530" s="423"/>
      <c r="LLL530" s="423"/>
      <c r="LLM530" s="423"/>
      <c r="LLN530" s="423"/>
      <c r="LLO530" s="423"/>
      <c r="LLP530" s="423"/>
      <c r="LLQ530" s="423"/>
      <c r="LLR530" s="423"/>
      <c r="LLS530" s="423"/>
      <c r="LLT530" s="423"/>
      <c r="LLU530" s="423"/>
      <c r="LLV530" s="423"/>
      <c r="LLW530" s="423"/>
      <c r="LLX530" s="423"/>
      <c r="LLY530" s="423"/>
      <c r="LLZ530" s="423"/>
      <c r="LMA530" s="423"/>
      <c r="LMB530" s="423"/>
      <c r="LMC530" s="423"/>
      <c r="LMD530" s="423"/>
      <c r="LME530" s="423"/>
      <c r="LMF530" s="423"/>
      <c r="LMG530" s="423"/>
      <c r="LMH530" s="423"/>
      <c r="LMI530" s="423"/>
      <c r="LMJ530" s="423"/>
      <c r="LMK530" s="423"/>
      <c r="LML530" s="423"/>
      <c r="LMM530" s="423"/>
      <c r="LMN530" s="423"/>
      <c r="LMO530" s="423"/>
      <c r="LMP530" s="423"/>
      <c r="LMQ530" s="423"/>
      <c r="LMR530" s="423"/>
      <c r="LMS530" s="423"/>
      <c r="LMT530" s="423"/>
      <c r="LMU530" s="423"/>
      <c r="LMV530" s="423"/>
      <c r="LMW530" s="423"/>
      <c r="LMX530" s="423"/>
      <c r="LMY530" s="423"/>
      <c r="LMZ530" s="423"/>
      <c r="LNA530" s="423"/>
      <c r="LNB530" s="423"/>
      <c r="LNC530" s="423"/>
      <c r="LND530" s="423"/>
      <c r="LNE530" s="423"/>
      <c r="LNF530" s="423"/>
      <c r="LNG530" s="423"/>
      <c r="LNH530" s="423"/>
      <c r="LNI530" s="423"/>
      <c r="LNJ530" s="423"/>
      <c r="LNK530" s="423"/>
      <c r="LNL530" s="423"/>
      <c r="LNM530" s="423"/>
      <c r="LNN530" s="423"/>
      <c r="LNO530" s="423"/>
      <c r="LNP530" s="423"/>
      <c r="LNQ530" s="423"/>
      <c r="LNR530" s="423"/>
      <c r="LNS530" s="423"/>
      <c r="LNT530" s="423"/>
      <c r="LNU530" s="423"/>
      <c r="LNV530" s="423"/>
      <c r="LNW530" s="423"/>
      <c r="LNX530" s="423"/>
      <c r="LNY530" s="423"/>
      <c r="LNZ530" s="423"/>
      <c r="LOA530" s="423"/>
      <c r="LOB530" s="423"/>
      <c r="LOC530" s="423"/>
      <c r="LOD530" s="423"/>
      <c r="LOE530" s="423"/>
      <c r="LOF530" s="423"/>
      <c r="LOG530" s="423"/>
      <c r="LOH530" s="423"/>
      <c r="LOI530" s="423"/>
      <c r="LOJ530" s="423"/>
      <c r="LOK530" s="423"/>
      <c r="LOL530" s="423"/>
      <c r="LOM530" s="423"/>
      <c r="LON530" s="423"/>
      <c r="LOO530" s="423"/>
      <c r="LOP530" s="423"/>
      <c r="LOQ530" s="423"/>
      <c r="LOR530" s="423"/>
      <c r="LOS530" s="423"/>
      <c r="LOT530" s="423"/>
      <c r="LOU530" s="423"/>
      <c r="LOV530" s="423"/>
      <c r="LOW530" s="423"/>
      <c r="LOX530" s="423"/>
      <c r="LOY530" s="423"/>
      <c r="LOZ530" s="423"/>
      <c r="LPA530" s="423"/>
      <c r="LPB530" s="423"/>
      <c r="LPC530" s="423"/>
      <c r="LPD530" s="423"/>
      <c r="LPE530" s="423"/>
      <c r="LPF530" s="423"/>
      <c r="LPG530" s="423"/>
      <c r="LPH530" s="423"/>
      <c r="LPI530" s="423"/>
      <c r="LPJ530" s="423"/>
      <c r="LPK530" s="423"/>
      <c r="LPL530" s="423"/>
      <c r="LPM530" s="423"/>
      <c r="LPN530" s="423"/>
      <c r="LPO530" s="423"/>
      <c r="LPP530" s="423"/>
      <c r="LPQ530" s="423"/>
      <c r="LPR530" s="423"/>
      <c r="LPS530" s="423"/>
      <c r="LPT530" s="423"/>
      <c r="LPU530" s="423"/>
      <c r="LPV530" s="423"/>
      <c r="LPW530" s="423"/>
      <c r="LPX530" s="423"/>
      <c r="LPY530" s="423"/>
      <c r="LPZ530" s="423"/>
      <c r="LQA530" s="423"/>
      <c r="LQB530" s="423"/>
      <c r="LQC530" s="423"/>
      <c r="LQD530" s="423"/>
      <c r="LQE530" s="423"/>
      <c r="LQF530" s="423"/>
      <c r="LQG530" s="423"/>
      <c r="LQH530" s="423"/>
      <c r="LQI530" s="423"/>
      <c r="LQJ530" s="423"/>
      <c r="LQK530" s="423"/>
      <c r="LQL530" s="423"/>
      <c r="LQM530" s="423"/>
      <c r="LQN530" s="423"/>
      <c r="LQO530" s="423"/>
      <c r="LQP530" s="423"/>
      <c r="LQQ530" s="423"/>
      <c r="LQR530" s="423"/>
      <c r="LQS530" s="423"/>
      <c r="LQT530" s="423"/>
      <c r="LQU530" s="423"/>
      <c r="LQV530" s="423"/>
      <c r="LQW530" s="423"/>
      <c r="LQX530" s="423"/>
      <c r="LQY530" s="423"/>
      <c r="LQZ530" s="423"/>
      <c r="LRA530" s="423"/>
      <c r="LRB530" s="423"/>
      <c r="LRC530" s="423"/>
      <c r="LRD530" s="423"/>
      <c r="LRE530" s="423"/>
      <c r="LRF530" s="423"/>
      <c r="LRG530" s="423"/>
      <c r="LRH530" s="423"/>
      <c r="LRI530" s="423"/>
      <c r="LRJ530" s="423"/>
      <c r="LRK530" s="423"/>
      <c r="LRL530" s="423"/>
      <c r="LRM530" s="423"/>
      <c r="LRN530" s="423"/>
      <c r="LRO530" s="423"/>
      <c r="LRP530" s="423"/>
      <c r="LRQ530" s="423"/>
      <c r="LRR530" s="423"/>
      <c r="LRS530" s="423"/>
      <c r="LRT530" s="423"/>
      <c r="LRU530" s="423"/>
      <c r="LRV530" s="423"/>
      <c r="LRW530" s="423"/>
      <c r="LRX530" s="423"/>
      <c r="LRY530" s="423"/>
      <c r="LRZ530" s="423"/>
      <c r="LSA530" s="423"/>
      <c r="LSB530" s="423"/>
      <c r="LSC530" s="423"/>
      <c r="LSD530" s="423"/>
      <c r="LSE530" s="423"/>
      <c r="LSF530" s="423"/>
      <c r="LSG530" s="423"/>
      <c r="LSH530" s="423"/>
      <c r="LSI530" s="423"/>
      <c r="LSJ530" s="423"/>
      <c r="LSK530" s="423"/>
      <c r="LSL530" s="423"/>
      <c r="LSM530" s="423"/>
      <c r="LSN530" s="423"/>
      <c r="LSO530" s="423"/>
      <c r="LSP530" s="423"/>
      <c r="LSQ530" s="423"/>
      <c r="LSR530" s="423"/>
      <c r="LSS530" s="423"/>
      <c r="LST530" s="423"/>
      <c r="LSU530" s="423"/>
      <c r="LSV530" s="423"/>
      <c r="LSW530" s="423"/>
      <c r="LSX530" s="423"/>
      <c r="LSY530" s="423"/>
      <c r="LSZ530" s="423"/>
      <c r="LTA530" s="423"/>
      <c r="LTB530" s="423"/>
      <c r="LTC530" s="423"/>
      <c r="LTD530" s="423"/>
      <c r="LTE530" s="423"/>
      <c r="LTF530" s="423"/>
      <c r="LTG530" s="423"/>
      <c r="LTH530" s="423"/>
      <c r="LTI530" s="423"/>
      <c r="LTJ530" s="423"/>
      <c r="LTK530" s="423"/>
      <c r="LTL530" s="423"/>
      <c r="LTM530" s="423"/>
      <c r="LTN530" s="423"/>
      <c r="LTO530" s="423"/>
      <c r="LTP530" s="423"/>
      <c r="LTQ530" s="423"/>
      <c r="LTR530" s="423"/>
      <c r="LTS530" s="423"/>
      <c r="LTT530" s="423"/>
      <c r="LTU530" s="423"/>
      <c r="LTV530" s="423"/>
      <c r="LTW530" s="423"/>
      <c r="LTX530" s="423"/>
      <c r="LTY530" s="423"/>
      <c r="LTZ530" s="423"/>
      <c r="LUA530" s="423"/>
      <c r="LUB530" s="423"/>
      <c r="LUC530" s="423"/>
      <c r="LUD530" s="423"/>
      <c r="LUE530" s="423"/>
      <c r="LUF530" s="423"/>
      <c r="LUG530" s="423"/>
      <c r="LUH530" s="423"/>
      <c r="LUI530" s="423"/>
      <c r="LUJ530" s="423"/>
      <c r="LUK530" s="423"/>
      <c r="LUL530" s="423"/>
      <c r="LUM530" s="423"/>
      <c r="LUN530" s="423"/>
      <c r="LUO530" s="423"/>
      <c r="LUP530" s="423"/>
      <c r="LUQ530" s="423"/>
      <c r="LUR530" s="423"/>
      <c r="LUS530" s="423"/>
      <c r="LUT530" s="423"/>
      <c r="LUU530" s="423"/>
      <c r="LUV530" s="423"/>
      <c r="LUW530" s="423"/>
      <c r="LUX530" s="423"/>
      <c r="LUY530" s="423"/>
      <c r="LUZ530" s="423"/>
      <c r="LVA530" s="423"/>
      <c r="LVB530" s="423"/>
      <c r="LVC530" s="423"/>
      <c r="LVD530" s="423"/>
      <c r="LVE530" s="423"/>
      <c r="LVF530" s="423"/>
      <c r="LVG530" s="423"/>
      <c r="LVH530" s="423"/>
      <c r="LVI530" s="423"/>
      <c r="LVJ530" s="423"/>
      <c r="LVK530" s="423"/>
      <c r="LVL530" s="423"/>
      <c r="LVM530" s="423"/>
      <c r="LVN530" s="423"/>
      <c r="LVO530" s="423"/>
      <c r="LVP530" s="423"/>
      <c r="LVQ530" s="423"/>
      <c r="LVR530" s="423"/>
      <c r="LVS530" s="423"/>
      <c r="LVT530" s="423"/>
      <c r="LVU530" s="423"/>
      <c r="LVV530" s="423"/>
      <c r="LVW530" s="423"/>
      <c r="LVX530" s="423"/>
      <c r="LVY530" s="423"/>
      <c r="LVZ530" s="423"/>
      <c r="LWA530" s="423"/>
      <c r="LWB530" s="423"/>
      <c r="LWC530" s="423"/>
      <c r="LWD530" s="423"/>
      <c r="LWE530" s="423"/>
      <c r="LWF530" s="423"/>
      <c r="LWG530" s="423"/>
      <c r="LWH530" s="423"/>
      <c r="LWI530" s="423"/>
      <c r="LWJ530" s="423"/>
      <c r="LWK530" s="423"/>
      <c r="LWL530" s="423"/>
      <c r="LWM530" s="423"/>
      <c r="LWN530" s="423"/>
      <c r="LWO530" s="423"/>
      <c r="LWP530" s="423"/>
      <c r="LWQ530" s="423"/>
      <c r="LWR530" s="423"/>
      <c r="LWS530" s="423"/>
      <c r="LWT530" s="423"/>
      <c r="LWU530" s="423"/>
      <c r="LWV530" s="423"/>
      <c r="LWW530" s="423"/>
      <c r="LWX530" s="423"/>
      <c r="LWY530" s="423"/>
      <c r="LWZ530" s="423"/>
      <c r="LXA530" s="423"/>
      <c r="LXB530" s="423"/>
      <c r="LXC530" s="423"/>
      <c r="LXD530" s="423"/>
      <c r="LXE530" s="423"/>
      <c r="LXF530" s="423"/>
      <c r="LXG530" s="423"/>
      <c r="LXH530" s="423"/>
      <c r="LXI530" s="423"/>
      <c r="LXJ530" s="423"/>
      <c r="LXK530" s="423"/>
      <c r="LXL530" s="423"/>
      <c r="LXM530" s="423"/>
      <c r="LXN530" s="423"/>
      <c r="LXO530" s="423"/>
      <c r="LXP530" s="423"/>
      <c r="LXQ530" s="423"/>
      <c r="LXR530" s="423"/>
      <c r="LXS530" s="423"/>
      <c r="LXT530" s="423"/>
      <c r="LXU530" s="423"/>
      <c r="LXV530" s="423"/>
      <c r="LXW530" s="423"/>
      <c r="LXX530" s="423"/>
      <c r="LXY530" s="423"/>
      <c r="LXZ530" s="423"/>
      <c r="LYA530" s="423"/>
      <c r="LYB530" s="423"/>
      <c r="LYC530" s="423"/>
      <c r="LYD530" s="423"/>
      <c r="LYE530" s="423"/>
      <c r="LYF530" s="423"/>
      <c r="LYG530" s="423"/>
      <c r="LYH530" s="423"/>
      <c r="LYI530" s="423"/>
      <c r="LYJ530" s="423"/>
      <c r="LYK530" s="423"/>
      <c r="LYL530" s="423"/>
      <c r="LYM530" s="423"/>
      <c r="LYN530" s="423"/>
      <c r="LYO530" s="423"/>
      <c r="LYP530" s="423"/>
      <c r="LYQ530" s="423"/>
      <c r="LYR530" s="423"/>
      <c r="LYS530" s="423"/>
      <c r="LYT530" s="423"/>
      <c r="LYU530" s="423"/>
      <c r="LYV530" s="423"/>
      <c r="LYW530" s="423"/>
      <c r="LYX530" s="423"/>
      <c r="LYY530" s="423"/>
      <c r="LYZ530" s="423"/>
      <c r="LZA530" s="423"/>
      <c r="LZB530" s="423"/>
      <c r="LZC530" s="423"/>
      <c r="LZD530" s="423"/>
      <c r="LZE530" s="423"/>
      <c r="LZF530" s="423"/>
      <c r="LZG530" s="423"/>
      <c r="LZH530" s="423"/>
      <c r="LZI530" s="423"/>
      <c r="LZJ530" s="423"/>
      <c r="LZK530" s="423"/>
      <c r="LZL530" s="423"/>
      <c r="LZM530" s="423"/>
      <c r="LZN530" s="423"/>
      <c r="LZO530" s="423"/>
      <c r="LZP530" s="423"/>
      <c r="LZQ530" s="423"/>
      <c r="LZR530" s="423"/>
      <c r="LZS530" s="423"/>
      <c r="LZT530" s="423"/>
      <c r="LZU530" s="423"/>
      <c r="LZV530" s="423"/>
      <c r="LZW530" s="423"/>
      <c r="LZX530" s="423"/>
      <c r="LZY530" s="423"/>
      <c r="LZZ530" s="423"/>
      <c r="MAA530" s="423"/>
      <c r="MAB530" s="423"/>
      <c r="MAC530" s="423"/>
      <c r="MAD530" s="423"/>
      <c r="MAE530" s="423"/>
      <c r="MAF530" s="423"/>
      <c r="MAG530" s="423"/>
      <c r="MAH530" s="423"/>
      <c r="MAI530" s="423"/>
      <c r="MAJ530" s="423"/>
      <c r="MAK530" s="423"/>
      <c r="MAL530" s="423"/>
      <c r="MAM530" s="423"/>
      <c r="MAN530" s="423"/>
      <c r="MAO530" s="423"/>
      <c r="MAP530" s="423"/>
      <c r="MAQ530" s="423"/>
      <c r="MAR530" s="423"/>
      <c r="MAS530" s="423"/>
      <c r="MAT530" s="423"/>
      <c r="MAU530" s="423"/>
      <c r="MAV530" s="423"/>
      <c r="MAW530" s="423"/>
      <c r="MAX530" s="423"/>
      <c r="MAY530" s="423"/>
      <c r="MAZ530" s="423"/>
      <c r="MBA530" s="423"/>
      <c r="MBB530" s="423"/>
      <c r="MBC530" s="423"/>
      <c r="MBD530" s="423"/>
      <c r="MBE530" s="423"/>
      <c r="MBF530" s="423"/>
      <c r="MBG530" s="423"/>
      <c r="MBH530" s="423"/>
      <c r="MBI530" s="423"/>
      <c r="MBJ530" s="423"/>
      <c r="MBK530" s="423"/>
      <c r="MBL530" s="423"/>
      <c r="MBM530" s="423"/>
      <c r="MBN530" s="423"/>
      <c r="MBO530" s="423"/>
      <c r="MBP530" s="423"/>
      <c r="MBQ530" s="423"/>
      <c r="MBR530" s="423"/>
      <c r="MBS530" s="423"/>
      <c r="MBT530" s="423"/>
      <c r="MBU530" s="423"/>
      <c r="MBV530" s="423"/>
      <c r="MBW530" s="423"/>
      <c r="MBX530" s="423"/>
      <c r="MBY530" s="423"/>
      <c r="MBZ530" s="423"/>
      <c r="MCA530" s="423"/>
      <c r="MCB530" s="423"/>
      <c r="MCC530" s="423"/>
      <c r="MCD530" s="423"/>
      <c r="MCE530" s="423"/>
      <c r="MCF530" s="423"/>
      <c r="MCG530" s="423"/>
      <c r="MCH530" s="423"/>
      <c r="MCI530" s="423"/>
      <c r="MCJ530" s="423"/>
      <c r="MCK530" s="423"/>
      <c r="MCL530" s="423"/>
      <c r="MCM530" s="423"/>
      <c r="MCN530" s="423"/>
      <c r="MCO530" s="423"/>
      <c r="MCP530" s="423"/>
      <c r="MCQ530" s="423"/>
      <c r="MCR530" s="423"/>
      <c r="MCS530" s="423"/>
      <c r="MCT530" s="423"/>
      <c r="MCU530" s="423"/>
      <c r="MCV530" s="423"/>
      <c r="MCW530" s="423"/>
      <c r="MCX530" s="423"/>
      <c r="MCY530" s="423"/>
      <c r="MCZ530" s="423"/>
      <c r="MDA530" s="423"/>
      <c r="MDB530" s="423"/>
      <c r="MDC530" s="423"/>
      <c r="MDD530" s="423"/>
      <c r="MDE530" s="423"/>
      <c r="MDF530" s="423"/>
      <c r="MDG530" s="423"/>
      <c r="MDH530" s="423"/>
      <c r="MDI530" s="423"/>
      <c r="MDJ530" s="423"/>
      <c r="MDK530" s="423"/>
      <c r="MDL530" s="423"/>
      <c r="MDM530" s="423"/>
      <c r="MDN530" s="423"/>
      <c r="MDO530" s="423"/>
      <c r="MDP530" s="423"/>
      <c r="MDQ530" s="423"/>
      <c r="MDR530" s="423"/>
      <c r="MDS530" s="423"/>
      <c r="MDT530" s="423"/>
      <c r="MDU530" s="423"/>
      <c r="MDV530" s="423"/>
      <c r="MDW530" s="423"/>
      <c r="MDX530" s="423"/>
      <c r="MDY530" s="423"/>
      <c r="MDZ530" s="423"/>
      <c r="MEA530" s="423"/>
      <c r="MEB530" s="423"/>
      <c r="MEC530" s="423"/>
      <c r="MED530" s="423"/>
      <c r="MEE530" s="423"/>
      <c r="MEF530" s="423"/>
      <c r="MEG530" s="423"/>
      <c r="MEH530" s="423"/>
      <c r="MEI530" s="423"/>
      <c r="MEJ530" s="423"/>
      <c r="MEK530" s="423"/>
      <c r="MEL530" s="423"/>
      <c r="MEM530" s="423"/>
      <c r="MEN530" s="423"/>
      <c r="MEO530" s="423"/>
      <c r="MEP530" s="423"/>
      <c r="MEQ530" s="423"/>
      <c r="MER530" s="423"/>
      <c r="MES530" s="423"/>
      <c r="MET530" s="423"/>
      <c r="MEU530" s="423"/>
      <c r="MEV530" s="423"/>
      <c r="MEW530" s="423"/>
      <c r="MEX530" s="423"/>
      <c r="MEY530" s="423"/>
      <c r="MEZ530" s="423"/>
      <c r="MFA530" s="423"/>
      <c r="MFB530" s="423"/>
      <c r="MFC530" s="423"/>
      <c r="MFD530" s="423"/>
      <c r="MFE530" s="423"/>
      <c r="MFF530" s="423"/>
      <c r="MFG530" s="423"/>
      <c r="MFH530" s="423"/>
      <c r="MFI530" s="423"/>
      <c r="MFJ530" s="423"/>
      <c r="MFK530" s="423"/>
      <c r="MFL530" s="423"/>
      <c r="MFM530" s="423"/>
      <c r="MFN530" s="423"/>
      <c r="MFO530" s="423"/>
      <c r="MFP530" s="423"/>
      <c r="MFQ530" s="423"/>
      <c r="MFR530" s="423"/>
      <c r="MFS530" s="423"/>
      <c r="MFT530" s="423"/>
      <c r="MFU530" s="423"/>
      <c r="MFV530" s="423"/>
      <c r="MFW530" s="423"/>
      <c r="MFX530" s="423"/>
      <c r="MFY530" s="423"/>
      <c r="MFZ530" s="423"/>
      <c r="MGA530" s="423"/>
      <c r="MGB530" s="423"/>
      <c r="MGC530" s="423"/>
      <c r="MGD530" s="423"/>
      <c r="MGE530" s="423"/>
      <c r="MGF530" s="423"/>
      <c r="MGG530" s="423"/>
      <c r="MGH530" s="423"/>
      <c r="MGI530" s="423"/>
      <c r="MGJ530" s="423"/>
      <c r="MGK530" s="423"/>
      <c r="MGL530" s="423"/>
      <c r="MGM530" s="423"/>
      <c r="MGN530" s="423"/>
      <c r="MGO530" s="423"/>
      <c r="MGP530" s="423"/>
      <c r="MGQ530" s="423"/>
      <c r="MGR530" s="423"/>
      <c r="MGS530" s="423"/>
      <c r="MGT530" s="423"/>
      <c r="MGU530" s="423"/>
      <c r="MGV530" s="423"/>
      <c r="MGW530" s="423"/>
      <c r="MGX530" s="423"/>
      <c r="MGY530" s="423"/>
      <c r="MGZ530" s="423"/>
      <c r="MHA530" s="423"/>
      <c r="MHB530" s="423"/>
      <c r="MHC530" s="423"/>
      <c r="MHD530" s="423"/>
      <c r="MHE530" s="423"/>
      <c r="MHF530" s="423"/>
      <c r="MHG530" s="423"/>
      <c r="MHH530" s="423"/>
      <c r="MHI530" s="423"/>
      <c r="MHJ530" s="423"/>
      <c r="MHK530" s="423"/>
      <c r="MHL530" s="423"/>
      <c r="MHM530" s="423"/>
      <c r="MHN530" s="423"/>
      <c r="MHO530" s="423"/>
      <c r="MHP530" s="423"/>
      <c r="MHQ530" s="423"/>
      <c r="MHR530" s="423"/>
      <c r="MHS530" s="423"/>
      <c r="MHT530" s="423"/>
      <c r="MHU530" s="423"/>
      <c r="MHV530" s="423"/>
      <c r="MHW530" s="423"/>
      <c r="MHX530" s="423"/>
      <c r="MHY530" s="423"/>
      <c r="MHZ530" s="423"/>
      <c r="MIA530" s="423"/>
      <c r="MIB530" s="423"/>
      <c r="MIC530" s="423"/>
      <c r="MID530" s="423"/>
      <c r="MIE530" s="423"/>
      <c r="MIF530" s="423"/>
      <c r="MIG530" s="423"/>
      <c r="MIH530" s="423"/>
      <c r="MII530" s="423"/>
      <c r="MIJ530" s="423"/>
      <c r="MIK530" s="423"/>
      <c r="MIL530" s="423"/>
      <c r="MIM530" s="423"/>
      <c r="MIN530" s="423"/>
      <c r="MIO530" s="423"/>
      <c r="MIP530" s="423"/>
      <c r="MIQ530" s="423"/>
      <c r="MIR530" s="423"/>
      <c r="MIS530" s="423"/>
      <c r="MIT530" s="423"/>
      <c r="MIU530" s="423"/>
      <c r="MIV530" s="423"/>
      <c r="MIW530" s="423"/>
      <c r="MIX530" s="423"/>
      <c r="MIY530" s="423"/>
      <c r="MIZ530" s="423"/>
      <c r="MJA530" s="423"/>
      <c r="MJB530" s="423"/>
      <c r="MJC530" s="423"/>
      <c r="MJD530" s="423"/>
      <c r="MJE530" s="423"/>
      <c r="MJF530" s="423"/>
      <c r="MJG530" s="423"/>
      <c r="MJH530" s="423"/>
      <c r="MJI530" s="423"/>
      <c r="MJJ530" s="423"/>
      <c r="MJK530" s="423"/>
      <c r="MJL530" s="423"/>
      <c r="MJM530" s="423"/>
      <c r="MJN530" s="423"/>
      <c r="MJO530" s="423"/>
      <c r="MJP530" s="423"/>
      <c r="MJQ530" s="423"/>
      <c r="MJR530" s="423"/>
      <c r="MJS530" s="423"/>
      <c r="MJT530" s="423"/>
      <c r="MJU530" s="423"/>
      <c r="MJV530" s="423"/>
      <c r="MJW530" s="423"/>
      <c r="MJX530" s="423"/>
      <c r="MJY530" s="423"/>
      <c r="MJZ530" s="423"/>
      <c r="MKA530" s="423"/>
      <c r="MKB530" s="423"/>
      <c r="MKC530" s="423"/>
      <c r="MKD530" s="423"/>
      <c r="MKE530" s="423"/>
      <c r="MKF530" s="423"/>
      <c r="MKG530" s="423"/>
      <c r="MKH530" s="423"/>
      <c r="MKI530" s="423"/>
      <c r="MKJ530" s="423"/>
      <c r="MKK530" s="423"/>
      <c r="MKL530" s="423"/>
      <c r="MKM530" s="423"/>
      <c r="MKN530" s="423"/>
      <c r="MKO530" s="423"/>
      <c r="MKP530" s="423"/>
      <c r="MKQ530" s="423"/>
      <c r="MKR530" s="423"/>
      <c r="MKS530" s="423"/>
      <c r="MKT530" s="423"/>
      <c r="MKU530" s="423"/>
      <c r="MKV530" s="423"/>
      <c r="MKW530" s="423"/>
      <c r="MKX530" s="423"/>
      <c r="MKY530" s="423"/>
      <c r="MKZ530" s="423"/>
      <c r="MLA530" s="423"/>
      <c r="MLB530" s="423"/>
      <c r="MLC530" s="423"/>
      <c r="MLD530" s="423"/>
      <c r="MLE530" s="423"/>
      <c r="MLF530" s="423"/>
      <c r="MLG530" s="423"/>
      <c r="MLH530" s="423"/>
      <c r="MLI530" s="423"/>
      <c r="MLJ530" s="423"/>
      <c r="MLK530" s="423"/>
      <c r="MLL530" s="423"/>
      <c r="MLM530" s="423"/>
      <c r="MLN530" s="423"/>
      <c r="MLO530" s="423"/>
      <c r="MLP530" s="423"/>
      <c r="MLQ530" s="423"/>
      <c r="MLR530" s="423"/>
      <c r="MLS530" s="423"/>
      <c r="MLT530" s="423"/>
      <c r="MLU530" s="423"/>
      <c r="MLV530" s="423"/>
      <c r="MLW530" s="423"/>
      <c r="MLX530" s="423"/>
      <c r="MLY530" s="423"/>
      <c r="MLZ530" s="423"/>
      <c r="MMA530" s="423"/>
      <c r="MMB530" s="423"/>
      <c r="MMC530" s="423"/>
      <c r="MMD530" s="423"/>
      <c r="MME530" s="423"/>
      <c r="MMF530" s="423"/>
      <c r="MMG530" s="423"/>
      <c r="MMH530" s="423"/>
      <c r="MMI530" s="423"/>
      <c r="MMJ530" s="423"/>
      <c r="MMK530" s="423"/>
      <c r="MML530" s="423"/>
      <c r="MMM530" s="423"/>
      <c r="MMN530" s="423"/>
      <c r="MMO530" s="423"/>
      <c r="MMP530" s="423"/>
      <c r="MMQ530" s="423"/>
      <c r="MMR530" s="423"/>
      <c r="MMS530" s="423"/>
      <c r="MMT530" s="423"/>
      <c r="MMU530" s="423"/>
      <c r="MMV530" s="423"/>
      <c r="MMW530" s="423"/>
      <c r="MMX530" s="423"/>
      <c r="MMY530" s="423"/>
      <c r="MMZ530" s="423"/>
      <c r="MNA530" s="423"/>
      <c r="MNB530" s="423"/>
      <c r="MNC530" s="423"/>
      <c r="MND530" s="423"/>
      <c r="MNE530" s="423"/>
      <c r="MNF530" s="423"/>
      <c r="MNG530" s="423"/>
      <c r="MNH530" s="423"/>
      <c r="MNI530" s="423"/>
      <c r="MNJ530" s="423"/>
      <c r="MNK530" s="423"/>
      <c r="MNL530" s="423"/>
      <c r="MNM530" s="423"/>
      <c r="MNN530" s="423"/>
      <c r="MNO530" s="423"/>
      <c r="MNP530" s="423"/>
      <c r="MNQ530" s="423"/>
      <c r="MNR530" s="423"/>
      <c r="MNS530" s="423"/>
      <c r="MNT530" s="423"/>
      <c r="MNU530" s="423"/>
      <c r="MNV530" s="423"/>
      <c r="MNW530" s="423"/>
      <c r="MNX530" s="423"/>
      <c r="MNY530" s="423"/>
      <c r="MNZ530" s="423"/>
      <c r="MOA530" s="423"/>
      <c r="MOB530" s="423"/>
      <c r="MOC530" s="423"/>
      <c r="MOD530" s="423"/>
      <c r="MOE530" s="423"/>
      <c r="MOF530" s="423"/>
      <c r="MOG530" s="423"/>
      <c r="MOH530" s="423"/>
      <c r="MOI530" s="423"/>
      <c r="MOJ530" s="423"/>
      <c r="MOK530" s="423"/>
      <c r="MOL530" s="423"/>
      <c r="MOM530" s="423"/>
      <c r="MON530" s="423"/>
      <c r="MOO530" s="423"/>
      <c r="MOP530" s="423"/>
      <c r="MOQ530" s="423"/>
      <c r="MOR530" s="423"/>
      <c r="MOS530" s="423"/>
      <c r="MOT530" s="423"/>
      <c r="MOU530" s="423"/>
      <c r="MOV530" s="423"/>
      <c r="MOW530" s="423"/>
      <c r="MOX530" s="423"/>
      <c r="MOY530" s="423"/>
      <c r="MOZ530" s="423"/>
      <c r="MPA530" s="423"/>
      <c r="MPB530" s="423"/>
      <c r="MPC530" s="423"/>
      <c r="MPD530" s="423"/>
      <c r="MPE530" s="423"/>
      <c r="MPF530" s="423"/>
      <c r="MPG530" s="423"/>
      <c r="MPH530" s="423"/>
      <c r="MPI530" s="423"/>
      <c r="MPJ530" s="423"/>
      <c r="MPK530" s="423"/>
      <c r="MPL530" s="423"/>
      <c r="MPM530" s="423"/>
      <c r="MPN530" s="423"/>
      <c r="MPO530" s="423"/>
      <c r="MPP530" s="423"/>
      <c r="MPQ530" s="423"/>
      <c r="MPR530" s="423"/>
      <c r="MPS530" s="423"/>
      <c r="MPT530" s="423"/>
      <c r="MPU530" s="423"/>
      <c r="MPV530" s="423"/>
      <c r="MPW530" s="423"/>
      <c r="MPX530" s="423"/>
      <c r="MPY530" s="423"/>
      <c r="MPZ530" s="423"/>
      <c r="MQA530" s="423"/>
      <c r="MQB530" s="423"/>
      <c r="MQC530" s="423"/>
      <c r="MQD530" s="423"/>
      <c r="MQE530" s="423"/>
      <c r="MQF530" s="423"/>
      <c r="MQG530" s="423"/>
      <c r="MQH530" s="423"/>
      <c r="MQI530" s="423"/>
      <c r="MQJ530" s="423"/>
      <c r="MQK530" s="423"/>
      <c r="MQL530" s="423"/>
      <c r="MQM530" s="423"/>
      <c r="MQN530" s="423"/>
      <c r="MQO530" s="423"/>
      <c r="MQP530" s="423"/>
      <c r="MQQ530" s="423"/>
      <c r="MQR530" s="423"/>
      <c r="MQS530" s="423"/>
      <c r="MQT530" s="423"/>
      <c r="MQU530" s="423"/>
      <c r="MQV530" s="423"/>
      <c r="MQW530" s="423"/>
      <c r="MQX530" s="423"/>
      <c r="MQY530" s="423"/>
      <c r="MQZ530" s="423"/>
      <c r="MRA530" s="423"/>
      <c r="MRB530" s="423"/>
      <c r="MRC530" s="423"/>
      <c r="MRD530" s="423"/>
      <c r="MRE530" s="423"/>
      <c r="MRF530" s="423"/>
      <c r="MRG530" s="423"/>
      <c r="MRH530" s="423"/>
      <c r="MRI530" s="423"/>
      <c r="MRJ530" s="423"/>
      <c r="MRK530" s="423"/>
      <c r="MRL530" s="423"/>
      <c r="MRM530" s="423"/>
      <c r="MRN530" s="423"/>
      <c r="MRO530" s="423"/>
      <c r="MRP530" s="423"/>
      <c r="MRQ530" s="423"/>
      <c r="MRR530" s="423"/>
      <c r="MRS530" s="423"/>
      <c r="MRT530" s="423"/>
      <c r="MRU530" s="423"/>
      <c r="MRV530" s="423"/>
      <c r="MRW530" s="423"/>
      <c r="MRX530" s="423"/>
      <c r="MRY530" s="423"/>
      <c r="MRZ530" s="423"/>
      <c r="MSA530" s="423"/>
      <c r="MSB530" s="423"/>
      <c r="MSC530" s="423"/>
      <c r="MSD530" s="423"/>
      <c r="MSE530" s="423"/>
      <c r="MSF530" s="423"/>
      <c r="MSG530" s="423"/>
      <c r="MSH530" s="423"/>
      <c r="MSI530" s="423"/>
      <c r="MSJ530" s="423"/>
      <c r="MSK530" s="423"/>
      <c r="MSL530" s="423"/>
      <c r="MSM530" s="423"/>
      <c r="MSN530" s="423"/>
      <c r="MSO530" s="423"/>
      <c r="MSP530" s="423"/>
      <c r="MSQ530" s="423"/>
      <c r="MSR530" s="423"/>
      <c r="MSS530" s="423"/>
      <c r="MST530" s="423"/>
      <c r="MSU530" s="423"/>
      <c r="MSV530" s="423"/>
      <c r="MSW530" s="423"/>
      <c r="MSX530" s="423"/>
      <c r="MSY530" s="423"/>
      <c r="MSZ530" s="423"/>
      <c r="MTA530" s="423"/>
      <c r="MTB530" s="423"/>
      <c r="MTC530" s="423"/>
      <c r="MTD530" s="423"/>
      <c r="MTE530" s="423"/>
      <c r="MTF530" s="423"/>
      <c r="MTG530" s="423"/>
      <c r="MTH530" s="423"/>
      <c r="MTI530" s="423"/>
      <c r="MTJ530" s="423"/>
      <c r="MTK530" s="423"/>
      <c r="MTL530" s="423"/>
      <c r="MTM530" s="423"/>
      <c r="MTN530" s="423"/>
      <c r="MTO530" s="423"/>
      <c r="MTP530" s="423"/>
      <c r="MTQ530" s="423"/>
      <c r="MTR530" s="423"/>
      <c r="MTS530" s="423"/>
      <c r="MTT530" s="423"/>
      <c r="MTU530" s="423"/>
      <c r="MTV530" s="423"/>
      <c r="MTW530" s="423"/>
      <c r="MTX530" s="423"/>
      <c r="MTY530" s="423"/>
      <c r="MTZ530" s="423"/>
      <c r="MUA530" s="423"/>
      <c r="MUB530" s="423"/>
      <c r="MUC530" s="423"/>
      <c r="MUD530" s="423"/>
      <c r="MUE530" s="423"/>
      <c r="MUF530" s="423"/>
      <c r="MUG530" s="423"/>
      <c r="MUH530" s="423"/>
      <c r="MUI530" s="423"/>
      <c r="MUJ530" s="423"/>
      <c r="MUK530" s="423"/>
      <c r="MUL530" s="423"/>
      <c r="MUM530" s="423"/>
      <c r="MUN530" s="423"/>
      <c r="MUO530" s="423"/>
      <c r="MUP530" s="423"/>
      <c r="MUQ530" s="423"/>
      <c r="MUR530" s="423"/>
      <c r="MUS530" s="423"/>
      <c r="MUT530" s="423"/>
      <c r="MUU530" s="423"/>
      <c r="MUV530" s="423"/>
      <c r="MUW530" s="423"/>
      <c r="MUX530" s="423"/>
      <c r="MUY530" s="423"/>
      <c r="MUZ530" s="423"/>
      <c r="MVA530" s="423"/>
      <c r="MVB530" s="423"/>
      <c r="MVC530" s="423"/>
      <c r="MVD530" s="423"/>
      <c r="MVE530" s="423"/>
      <c r="MVF530" s="423"/>
      <c r="MVG530" s="423"/>
      <c r="MVH530" s="423"/>
      <c r="MVI530" s="423"/>
      <c r="MVJ530" s="423"/>
      <c r="MVK530" s="423"/>
      <c r="MVL530" s="423"/>
      <c r="MVM530" s="423"/>
      <c r="MVN530" s="423"/>
      <c r="MVO530" s="423"/>
      <c r="MVP530" s="423"/>
      <c r="MVQ530" s="423"/>
      <c r="MVR530" s="423"/>
      <c r="MVS530" s="423"/>
      <c r="MVT530" s="423"/>
      <c r="MVU530" s="423"/>
      <c r="MVV530" s="423"/>
      <c r="MVW530" s="423"/>
      <c r="MVX530" s="423"/>
      <c r="MVY530" s="423"/>
      <c r="MVZ530" s="423"/>
      <c r="MWA530" s="423"/>
      <c r="MWB530" s="423"/>
      <c r="MWC530" s="423"/>
      <c r="MWD530" s="423"/>
      <c r="MWE530" s="423"/>
      <c r="MWF530" s="423"/>
      <c r="MWG530" s="423"/>
      <c r="MWH530" s="423"/>
      <c r="MWI530" s="423"/>
      <c r="MWJ530" s="423"/>
      <c r="MWK530" s="423"/>
      <c r="MWL530" s="423"/>
      <c r="MWM530" s="423"/>
      <c r="MWN530" s="423"/>
      <c r="MWO530" s="423"/>
      <c r="MWP530" s="423"/>
      <c r="MWQ530" s="423"/>
      <c r="MWR530" s="423"/>
      <c r="MWS530" s="423"/>
      <c r="MWT530" s="423"/>
      <c r="MWU530" s="423"/>
      <c r="MWV530" s="423"/>
      <c r="MWW530" s="423"/>
      <c r="MWX530" s="423"/>
      <c r="MWY530" s="423"/>
      <c r="MWZ530" s="423"/>
      <c r="MXA530" s="423"/>
      <c r="MXB530" s="423"/>
      <c r="MXC530" s="423"/>
      <c r="MXD530" s="423"/>
      <c r="MXE530" s="423"/>
      <c r="MXF530" s="423"/>
      <c r="MXG530" s="423"/>
      <c r="MXH530" s="423"/>
      <c r="MXI530" s="423"/>
      <c r="MXJ530" s="423"/>
      <c r="MXK530" s="423"/>
      <c r="MXL530" s="423"/>
      <c r="MXM530" s="423"/>
      <c r="MXN530" s="423"/>
      <c r="MXO530" s="423"/>
      <c r="MXP530" s="423"/>
      <c r="MXQ530" s="423"/>
      <c r="MXR530" s="423"/>
      <c r="MXS530" s="423"/>
      <c r="MXT530" s="423"/>
      <c r="MXU530" s="423"/>
      <c r="MXV530" s="423"/>
      <c r="MXW530" s="423"/>
      <c r="MXX530" s="423"/>
      <c r="MXY530" s="423"/>
      <c r="MXZ530" s="423"/>
      <c r="MYA530" s="423"/>
      <c r="MYB530" s="423"/>
      <c r="MYC530" s="423"/>
      <c r="MYD530" s="423"/>
      <c r="MYE530" s="423"/>
      <c r="MYF530" s="423"/>
      <c r="MYG530" s="423"/>
      <c r="MYH530" s="423"/>
      <c r="MYI530" s="423"/>
      <c r="MYJ530" s="423"/>
      <c r="MYK530" s="423"/>
      <c r="MYL530" s="423"/>
      <c r="MYM530" s="423"/>
      <c r="MYN530" s="423"/>
      <c r="MYO530" s="423"/>
      <c r="MYP530" s="423"/>
      <c r="MYQ530" s="423"/>
      <c r="MYR530" s="423"/>
      <c r="MYS530" s="423"/>
      <c r="MYT530" s="423"/>
      <c r="MYU530" s="423"/>
      <c r="MYV530" s="423"/>
      <c r="MYW530" s="423"/>
      <c r="MYX530" s="423"/>
      <c r="MYY530" s="423"/>
      <c r="MYZ530" s="423"/>
      <c r="MZA530" s="423"/>
      <c r="MZB530" s="423"/>
      <c r="MZC530" s="423"/>
      <c r="MZD530" s="423"/>
      <c r="MZE530" s="423"/>
      <c r="MZF530" s="423"/>
      <c r="MZG530" s="423"/>
      <c r="MZH530" s="423"/>
      <c r="MZI530" s="423"/>
      <c r="MZJ530" s="423"/>
      <c r="MZK530" s="423"/>
      <c r="MZL530" s="423"/>
      <c r="MZM530" s="423"/>
      <c r="MZN530" s="423"/>
      <c r="MZO530" s="423"/>
      <c r="MZP530" s="423"/>
      <c r="MZQ530" s="423"/>
      <c r="MZR530" s="423"/>
      <c r="MZS530" s="423"/>
      <c r="MZT530" s="423"/>
      <c r="MZU530" s="423"/>
      <c r="MZV530" s="423"/>
      <c r="MZW530" s="423"/>
      <c r="MZX530" s="423"/>
      <c r="MZY530" s="423"/>
      <c r="MZZ530" s="423"/>
      <c r="NAA530" s="423"/>
      <c r="NAB530" s="423"/>
      <c r="NAC530" s="423"/>
      <c r="NAD530" s="423"/>
      <c r="NAE530" s="423"/>
      <c r="NAF530" s="423"/>
      <c r="NAG530" s="423"/>
      <c r="NAH530" s="423"/>
      <c r="NAI530" s="423"/>
      <c r="NAJ530" s="423"/>
      <c r="NAK530" s="423"/>
      <c r="NAL530" s="423"/>
      <c r="NAM530" s="423"/>
      <c r="NAN530" s="423"/>
      <c r="NAO530" s="423"/>
      <c r="NAP530" s="423"/>
      <c r="NAQ530" s="423"/>
      <c r="NAR530" s="423"/>
      <c r="NAS530" s="423"/>
      <c r="NAT530" s="423"/>
      <c r="NAU530" s="423"/>
      <c r="NAV530" s="423"/>
      <c r="NAW530" s="423"/>
      <c r="NAX530" s="423"/>
      <c r="NAY530" s="423"/>
      <c r="NAZ530" s="423"/>
      <c r="NBA530" s="423"/>
      <c r="NBB530" s="423"/>
      <c r="NBC530" s="423"/>
      <c r="NBD530" s="423"/>
      <c r="NBE530" s="423"/>
      <c r="NBF530" s="423"/>
      <c r="NBG530" s="423"/>
      <c r="NBH530" s="423"/>
      <c r="NBI530" s="423"/>
      <c r="NBJ530" s="423"/>
      <c r="NBK530" s="423"/>
      <c r="NBL530" s="423"/>
      <c r="NBM530" s="423"/>
      <c r="NBN530" s="423"/>
      <c r="NBO530" s="423"/>
      <c r="NBP530" s="423"/>
      <c r="NBQ530" s="423"/>
      <c r="NBR530" s="423"/>
      <c r="NBS530" s="423"/>
      <c r="NBT530" s="423"/>
      <c r="NBU530" s="423"/>
      <c r="NBV530" s="423"/>
      <c r="NBW530" s="423"/>
      <c r="NBX530" s="423"/>
      <c r="NBY530" s="423"/>
      <c r="NBZ530" s="423"/>
      <c r="NCA530" s="423"/>
      <c r="NCB530" s="423"/>
      <c r="NCC530" s="423"/>
      <c r="NCD530" s="423"/>
      <c r="NCE530" s="423"/>
      <c r="NCF530" s="423"/>
      <c r="NCG530" s="423"/>
      <c r="NCH530" s="423"/>
      <c r="NCI530" s="423"/>
      <c r="NCJ530" s="423"/>
      <c r="NCK530" s="423"/>
      <c r="NCL530" s="423"/>
      <c r="NCM530" s="423"/>
      <c r="NCN530" s="423"/>
      <c r="NCO530" s="423"/>
      <c r="NCP530" s="423"/>
      <c r="NCQ530" s="423"/>
      <c r="NCR530" s="423"/>
      <c r="NCS530" s="423"/>
      <c r="NCT530" s="423"/>
      <c r="NCU530" s="423"/>
      <c r="NCV530" s="423"/>
      <c r="NCW530" s="423"/>
      <c r="NCX530" s="423"/>
      <c r="NCY530" s="423"/>
      <c r="NCZ530" s="423"/>
      <c r="NDA530" s="423"/>
      <c r="NDB530" s="423"/>
      <c r="NDC530" s="423"/>
      <c r="NDD530" s="423"/>
      <c r="NDE530" s="423"/>
      <c r="NDF530" s="423"/>
      <c r="NDG530" s="423"/>
      <c r="NDH530" s="423"/>
      <c r="NDI530" s="423"/>
      <c r="NDJ530" s="423"/>
      <c r="NDK530" s="423"/>
      <c r="NDL530" s="423"/>
      <c r="NDM530" s="423"/>
      <c r="NDN530" s="423"/>
      <c r="NDO530" s="423"/>
      <c r="NDP530" s="423"/>
      <c r="NDQ530" s="423"/>
      <c r="NDR530" s="423"/>
      <c r="NDS530" s="423"/>
      <c r="NDT530" s="423"/>
      <c r="NDU530" s="423"/>
      <c r="NDV530" s="423"/>
      <c r="NDW530" s="423"/>
      <c r="NDX530" s="423"/>
      <c r="NDY530" s="423"/>
      <c r="NDZ530" s="423"/>
      <c r="NEA530" s="423"/>
      <c r="NEB530" s="423"/>
      <c r="NEC530" s="423"/>
      <c r="NED530" s="423"/>
      <c r="NEE530" s="423"/>
      <c r="NEF530" s="423"/>
      <c r="NEG530" s="423"/>
      <c r="NEH530" s="423"/>
      <c r="NEI530" s="423"/>
      <c r="NEJ530" s="423"/>
      <c r="NEK530" s="423"/>
      <c r="NEL530" s="423"/>
      <c r="NEM530" s="423"/>
      <c r="NEN530" s="423"/>
      <c r="NEO530" s="423"/>
      <c r="NEP530" s="423"/>
      <c r="NEQ530" s="423"/>
      <c r="NER530" s="423"/>
      <c r="NES530" s="423"/>
      <c r="NET530" s="423"/>
      <c r="NEU530" s="423"/>
      <c r="NEV530" s="423"/>
      <c r="NEW530" s="423"/>
      <c r="NEX530" s="423"/>
      <c r="NEY530" s="423"/>
      <c r="NEZ530" s="423"/>
      <c r="NFA530" s="423"/>
      <c r="NFB530" s="423"/>
      <c r="NFC530" s="423"/>
      <c r="NFD530" s="423"/>
      <c r="NFE530" s="423"/>
      <c r="NFF530" s="423"/>
      <c r="NFG530" s="423"/>
      <c r="NFH530" s="423"/>
      <c r="NFI530" s="423"/>
      <c r="NFJ530" s="423"/>
      <c r="NFK530" s="423"/>
      <c r="NFL530" s="423"/>
      <c r="NFM530" s="423"/>
      <c r="NFN530" s="423"/>
      <c r="NFO530" s="423"/>
      <c r="NFP530" s="423"/>
      <c r="NFQ530" s="423"/>
      <c r="NFR530" s="423"/>
      <c r="NFS530" s="423"/>
      <c r="NFT530" s="423"/>
      <c r="NFU530" s="423"/>
      <c r="NFV530" s="423"/>
      <c r="NFW530" s="423"/>
      <c r="NFX530" s="423"/>
      <c r="NFY530" s="423"/>
      <c r="NFZ530" s="423"/>
      <c r="NGA530" s="423"/>
      <c r="NGB530" s="423"/>
      <c r="NGC530" s="423"/>
      <c r="NGD530" s="423"/>
      <c r="NGE530" s="423"/>
      <c r="NGF530" s="423"/>
      <c r="NGG530" s="423"/>
      <c r="NGH530" s="423"/>
      <c r="NGI530" s="423"/>
      <c r="NGJ530" s="423"/>
      <c r="NGK530" s="423"/>
      <c r="NGL530" s="423"/>
      <c r="NGM530" s="423"/>
      <c r="NGN530" s="423"/>
      <c r="NGO530" s="423"/>
      <c r="NGP530" s="423"/>
      <c r="NGQ530" s="423"/>
      <c r="NGR530" s="423"/>
      <c r="NGS530" s="423"/>
      <c r="NGT530" s="423"/>
      <c r="NGU530" s="423"/>
      <c r="NGV530" s="423"/>
      <c r="NGW530" s="423"/>
      <c r="NGX530" s="423"/>
      <c r="NGY530" s="423"/>
      <c r="NGZ530" s="423"/>
      <c r="NHA530" s="423"/>
      <c r="NHB530" s="423"/>
      <c r="NHC530" s="423"/>
      <c r="NHD530" s="423"/>
      <c r="NHE530" s="423"/>
      <c r="NHF530" s="423"/>
      <c r="NHG530" s="423"/>
      <c r="NHH530" s="423"/>
      <c r="NHI530" s="423"/>
      <c r="NHJ530" s="423"/>
      <c r="NHK530" s="423"/>
      <c r="NHL530" s="423"/>
      <c r="NHM530" s="423"/>
      <c r="NHN530" s="423"/>
      <c r="NHO530" s="423"/>
      <c r="NHP530" s="423"/>
      <c r="NHQ530" s="423"/>
      <c r="NHR530" s="423"/>
      <c r="NHS530" s="423"/>
      <c r="NHT530" s="423"/>
      <c r="NHU530" s="423"/>
      <c r="NHV530" s="423"/>
      <c r="NHW530" s="423"/>
      <c r="NHX530" s="423"/>
      <c r="NHY530" s="423"/>
      <c r="NHZ530" s="423"/>
      <c r="NIA530" s="423"/>
      <c r="NIB530" s="423"/>
      <c r="NIC530" s="423"/>
      <c r="NID530" s="423"/>
      <c r="NIE530" s="423"/>
      <c r="NIF530" s="423"/>
      <c r="NIG530" s="423"/>
      <c r="NIH530" s="423"/>
      <c r="NII530" s="423"/>
      <c r="NIJ530" s="423"/>
      <c r="NIK530" s="423"/>
      <c r="NIL530" s="423"/>
      <c r="NIM530" s="423"/>
      <c r="NIN530" s="423"/>
      <c r="NIO530" s="423"/>
      <c r="NIP530" s="423"/>
      <c r="NIQ530" s="423"/>
      <c r="NIR530" s="423"/>
      <c r="NIS530" s="423"/>
      <c r="NIT530" s="423"/>
      <c r="NIU530" s="423"/>
      <c r="NIV530" s="423"/>
      <c r="NIW530" s="423"/>
      <c r="NIX530" s="423"/>
      <c r="NIY530" s="423"/>
      <c r="NIZ530" s="423"/>
      <c r="NJA530" s="423"/>
      <c r="NJB530" s="423"/>
      <c r="NJC530" s="423"/>
      <c r="NJD530" s="423"/>
      <c r="NJE530" s="423"/>
      <c r="NJF530" s="423"/>
      <c r="NJG530" s="423"/>
      <c r="NJH530" s="423"/>
      <c r="NJI530" s="423"/>
      <c r="NJJ530" s="423"/>
      <c r="NJK530" s="423"/>
      <c r="NJL530" s="423"/>
      <c r="NJM530" s="423"/>
      <c r="NJN530" s="423"/>
      <c r="NJO530" s="423"/>
      <c r="NJP530" s="423"/>
      <c r="NJQ530" s="423"/>
      <c r="NJR530" s="423"/>
      <c r="NJS530" s="423"/>
      <c r="NJT530" s="423"/>
      <c r="NJU530" s="423"/>
      <c r="NJV530" s="423"/>
      <c r="NJW530" s="423"/>
      <c r="NJX530" s="423"/>
      <c r="NJY530" s="423"/>
      <c r="NJZ530" s="423"/>
      <c r="NKA530" s="423"/>
      <c r="NKB530" s="423"/>
      <c r="NKC530" s="423"/>
      <c r="NKD530" s="423"/>
      <c r="NKE530" s="423"/>
      <c r="NKF530" s="423"/>
      <c r="NKG530" s="423"/>
      <c r="NKH530" s="423"/>
      <c r="NKI530" s="423"/>
      <c r="NKJ530" s="423"/>
      <c r="NKK530" s="423"/>
      <c r="NKL530" s="423"/>
      <c r="NKM530" s="423"/>
      <c r="NKN530" s="423"/>
      <c r="NKO530" s="423"/>
      <c r="NKP530" s="423"/>
      <c r="NKQ530" s="423"/>
      <c r="NKR530" s="423"/>
      <c r="NKS530" s="423"/>
      <c r="NKT530" s="423"/>
      <c r="NKU530" s="423"/>
      <c r="NKV530" s="423"/>
      <c r="NKW530" s="423"/>
      <c r="NKX530" s="423"/>
      <c r="NKY530" s="423"/>
      <c r="NKZ530" s="423"/>
      <c r="NLA530" s="423"/>
      <c r="NLB530" s="423"/>
      <c r="NLC530" s="423"/>
      <c r="NLD530" s="423"/>
      <c r="NLE530" s="423"/>
      <c r="NLF530" s="423"/>
      <c r="NLG530" s="423"/>
      <c r="NLH530" s="423"/>
      <c r="NLI530" s="423"/>
      <c r="NLJ530" s="423"/>
      <c r="NLK530" s="423"/>
      <c r="NLL530" s="423"/>
      <c r="NLM530" s="423"/>
      <c r="NLN530" s="423"/>
      <c r="NLO530" s="423"/>
      <c r="NLP530" s="423"/>
      <c r="NLQ530" s="423"/>
      <c r="NLR530" s="423"/>
      <c r="NLS530" s="423"/>
      <c r="NLT530" s="423"/>
      <c r="NLU530" s="423"/>
      <c r="NLV530" s="423"/>
      <c r="NLW530" s="423"/>
      <c r="NLX530" s="423"/>
      <c r="NLY530" s="423"/>
      <c r="NLZ530" s="423"/>
      <c r="NMA530" s="423"/>
      <c r="NMB530" s="423"/>
      <c r="NMC530" s="423"/>
      <c r="NMD530" s="423"/>
      <c r="NME530" s="423"/>
      <c r="NMF530" s="423"/>
      <c r="NMG530" s="423"/>
      <c r="NMH530" s="423"/>
      <c r="NMI530" s="423"/>
      <c r="NMJ530" s="423"/>
      <c r="NMK530" s="423"/>
      <c r="NML530" s="423"/>
      <c r="NMM530" s="423"/>
      <c r="NMN530" s="423"/>
      <c r="NMO530" s="423"/>
      <c r="NMP530" s="423"/>
      <c r="NMQ530" s="423"/>
      <c r="NMR530" s="423"/>
      <c r="NMS530" s="423"/>
      <c r="NMT530" s="423"/>
      <c r="NMU530" s="423"/>
      <c r="NMV530" s="423"/>
      <c r="NMW530" s="423"/>
      <c r="NMX530" s="423"/>
      <c r="NMY530" s="423"/>
      <c r="NMZ530" s="423"/>
      <c r="NNA530" s="423"/>
      <c r="NNB530" s="423"/>
      <c r="NNC530" s="423"/>
      <c r="NND530" s="423"/>
      <c r="NNE530" s="423"/>
      <c r="NNF530" s="423"/>
      <c r="NNG530" s="423"/>
      <c r="NNH530" s="423"/>
      <c r="NNI530" s="423"/>
      <c r="NNJ530" s="423"/>
      <c r="NNK530" s="423"/>
      <c r="NNL530" s="423"/>
      <c r="NNM530" s="423"/>
      <c r="NNN530" s="423"/>
      <c r="NNO530" s="423"/>
      <c r="NNP530" s="423"/>
      <c r="NNQ530" s="423"/>
      <c r="NNR530" s="423"/>
      <c r="NNS530" s="423"/>
      <c r="NNT530" s="423"/>
      <c r="NNU530" s="423"/>
      <c r="NNV530" s="423"/>
      <c r="NNW530" s="423"/>
      <c r="NNX530" s="423"/>
      <c r="NNY530" s="423"/>
      <c r="NNZ530" s="423"/>
      <c r="NOA530" s="423"/>
      <c r="NOB530" s="423"/>
      <c r="NOC530" s="423"/>
      <c r="NOD530" s="423"/>
      <c r="NOE530" s="423"/>
      <c r="NOF530" s="423"/>
      <c r="NOG530" s="423"/>
      <c r="NOH530" s="423"/>
      <c r="NOI530" s="423"/>
      <c r="NOJ530" s="423"/>
      <c r="NOK530" s="423"/>
      <c r="NOL530" s="423"/>
      <c r="NOM530" s="423"/>
      <c r="NON530" s="423"/>
      <c r="NOO530" s="423"/>
      <c r="NOP530" s="423"/>
      <c r="NOQ530" s="423"/>
      <c r="NOR530" s="423"/>
      <c r="NOS530" s="423"/>
      <c r="NOT530" s="423"/>
      <c r="NOU530" s="423"/>
      <c r="NOV530" s="423"/>
      <c r="NOW530" s="423"/>
      <c r="NOX530" s="423"/>
      <c r="NOY530" s="423"/>
      <c r="NOZ530" s="423"/>
      <c r="NPA530" s="423"/>
      <c r="NPB530" s="423"/>
      <c r="NPC530" s="423"/>
      <c r="NPD530" s="423"/>
      <c r="NPE530" s="423"/>
      <c r="NPF530" s="423"/>
      <c r="NPG530" s="423"/>
      <c r="NPH530" s="423"/>
      <c r="NPI530" s="423"/>
      <c r="NPJ530" s="423"/>
      <c r="NPK530" s="423"/>
      <c r="NPL530" s="423"/>
      <c r="NPM530" s="423"/>
      <c r="NPN530" s="423"/>
      <c r="NPO530" s="423"/>
      <c r="NPP530" s="423"/>
      <c r="NPQ530" s="423"/>
      <c r="NPR530" s="423"/>
      <c r="NPS530" s="423"/>
      <c r="NPT530" s="423"/>
      <c r="NPU530" s="423"/>
      <c r="NPV530" s="423"/>
      <c r="NPW530" s="423"/>
      <c r="NPX530" s="423"/>
      <c r="NPY530" s="423"/>
      <c r="NPZ530" s="423"/>
      <c r="NQA530" s="423"/>
      <c r="NQB530" s="423"/>
      <c r="NQC530" s="423"/>
      <c r="NQD530" s="423"/>
      <c r="NQE530" s="423"/>
      <c r="NQF530" s="423"/>
      <c r="NQG530" s="423"/>
      <c r="NQH530" s="423"/>
      <c r="NQI530" s="423"/>
      <c r="NQJ530" s="423"/>
      <c r="NQK530" s="423"/>
      <c r="NQL530" s="423"/>
      <c r="NQM530" s="423"/>
      <c r="NQN530" s="423"/>
      <c r="NQO530" s="423"/>
      <c r="NQP530" s="423"/>
      <c r="NQQ530" s="423"/>
      <c r="NQR530" s="423"/>
      <c r="NQS530" s="423"/>
      <c r="NQT530" s="423"/>
      <c r="NQU530" s="423"/>
      <c r="NQV530" s="423"/>
      <c r="NQW530" s="423"/>
      <c r="NQX530" s="423"/>
      <c r="NQY530" s="423"/>
      <c r="NQZ530" s="423"/>
      <c r="NRA530" s="423"/>
      <c r="NRB530" s="423"/>
      <c r="NRC530" s="423"/>
      <c r="NRD530" s="423"/>
      <c r="NRE530" s="423"/>
      <c r="NRF530" s="423"/>
      <c r="NRG530" s="423"/>
      <c r="NRH530" s="423"/>
      <c r="NRI530" s="423"/>
      <c r="NRJ530" s="423"/>
      <c r="NRK530" s="423"/>
      <c r="NRL530" s="423"/>
      <c r="NRM530" s="423"/>
      <c r="NRN530" s="423"/>
      <c r="NRO530" s="423"/>
      <c r="NRP530" s="423"/>
      <c r="NRQ530" s="423"/>
      <c r="NRR530" s="423"/>
      <c r="NRS530" s="423"/>
      <c r="NRT530" s="423"/>
      <c r="NRU530" s="423"/>
      <c r="NRV530" s="423"/>
      <c r="NRW530" s="423"/>
      <c r="NRX530" s="423"/>
      <c r="NRY530" s="423"/>
      <c r="NRZ530" s="423"/>
      <c r="NSA530" s="423"/>
      <c r="NSB530" s="423"/>
      <c r="NSC530" s="423"/>
      <c r="NSD530" s="423"/>
      <c r="NSE530" s="423"/>
      <c r="NSF530" s="423"/>
      <c r="NSG530" s="423"/>
      <c r="NSH530" s="423"/>
      <c r="NSI530" s="423"/>
      <c r="NSJ530" s="423"/>
      <c r="NSK530" s="423"/>
      <c r="NSL530" s="423"/>
      <c r="NSM530" s="423"/>
      <c r="NSN530" s="423"/>
      <c r="NSO530" s="423"/>
      <c r="NSP530" s="423"/>
      <c r="NSQ530" s="423"/>
      <c r="NSR530" s="423"/>
      <c r="NSS530" s="423"/>
      <c r="NST530" s="423"/>
      <c r="NSU530" s="423"/>
      <c r="NSV530" s="423"/>
      <c r="NSW530" s="423"/>
      <c r="NSX530" s="423"/>
      <c r="NSY530" s="423"/>
      <c r="NSZ530" s="423"/>
      <c r="NTA530" s="423"/>
      <c r="NTB530" s="423"/>
      <c r="NTC530" s="423"/>
      <c r="NTD530" s="423"/>
      <c r="NTE530" s="423"/>
      <c r="NTF530" s="423"/>
      <c r="NTG530" s="423"/>
      <c r="NTH530" s="423"/>
      <c r="NTI530" s="423"/>
      <c r="NTJ530" s="423"/>
      <c r="NTK530" s="423"/>
      <c r="NTL530" s="423"/>
      <c r="NTM530" s="423"/>
      <c r="NTN530" s="423"/>
      <c r="NTO530" s="423"/>
      <c r="NTP530" s="423"/>
      <c r="NTQ530" s="423"/>
      <c r="NTR530" s="423"/>
      <c r="NTS530" s="423"/>
      <c r="NTT530" s="423"/>
      <c r="NTU530" s="423"/>
      <c r="NTV530" s="423"/>
      <c r="NTW530" s="423"/>
      <c r="NTX530" s="423"/>
      <c r="NTY530" s="423"/>
      <c r="NTZ530" s="423"/>
      <c r="NUA530" s="423"/>
      <c r="NUB530" s="423"/>
      <c r="NUC530" s="423"/>
      <c r="NUD530" s="423"/>
      <c r="NUE530" s="423"/>
      <c r="NUF530" s="423"/>
      <c r="NUG530" s="423"/>
      <c r="NUH530" s="423"/>
      <c r="NUI530" s="423"/>
      <c r="NUJ530" s="423"/>
      <c r="NUK530" s="423"/>
      <c r="NUL530" s="423"/>
      <c r="NUM530" s="423"/>
      <c r="NUN530" s="423"/>
      <c r="NUO530" s="423"/>
      <c r="NUP530" s="423"/>
      <c r="NUQ530" s="423"/>
      <c r="NUR530" s="423"/>
      <c r="NUS530" s="423"/>
      <c r="NUT530" s="423"/>
      <c r="NUU530" s="423"/>
      <c r="NUV530" s="423"/>
      <c r="NUW530" s="423"/>
      <c r="NUX530" s="423"/>
      <c r="NUY530" s="423"/>
      <c r="NUZ530" s="423"/>
      <c r="NVA530" s="423"/>
      <c r="NVB530" s="423"/>
      <c r="NVC530" s="423"/>
      <c r="NVD530" s="423"/>
      <c r="NVE530" s="423"/>
      <c r="NVF530" s="423"/>
      <c r="NVG530" s="423"/>
      <c r="NVH530" s="423"/>
      <c r="NVI530" s="423"/>
      <c r="NVJ530" s="423"/>
      <c r="NVK530" s="423"/>
      <c r="NVL530" s="423"/>
      <c r="NVM530" s="423"/>
      <c r="NVN530" s="423"/>
      <c r="NVO530" s="423"/>
      <c r="NVP530" s="423"/>
      <c r="NVQ530" s="423"/>
      <c r="NVR530" s="423"/>
      <c r="NVS530" s="423"/>
      <c r="NVT530" s="423"/>
      <c r="NVU530" s="423"/>
      <c r="NVV530" s="423"/>
      <c r="NVW530" s="423"/>
      <c r="NVX530" s="423"/>
      <c r="NVY530" s="423"/>
      <c r="NVZ530" s="423"/>
      <c r="NWA530" s="423"/>
      <c r="NWB530" s="423"/>
      <c r="NWC530" s="423"/>
      <c r="NWD530" s="423"/>
      <c r="NWE530" s="423"/>
      <c r="NWF530" s="423"/>
      <c r="NWG530" s="423"/>
      <c r="NWH530" s="423"/>
      <c r="NWI530" s="423"/>
      <c r="NWJ530" s="423"/>
      <c r="NWK530" s="423"/>
      <c r="NWL530" s="423"/>
      <c r="NWM530" s="423"/>
      <c r="NWN530" s="423"/>
      <c r="NWO530" s="423"/>
      <c r="NWP530" s="423"/>
      <c r="NWQ530" s="423"/>
      <c r="NWR530" s="423"/>
      <c r="NWS530" s="423"/>
      <c r="NWT530" s="423"/>
      <c r="NWU530" s="423"/>
      <c r="NWV530" s="423"/>
      <c r="NWW530" s="423"/>
      <c r="NWX530" s="423"/>
      <c r="NWY530" s="423"/>
      <c r="NWZ530" s="423"/>
      <c r="NXA530" s="423"/>
      <c r="NXB530" s="423"/>
      <c r="NXC530" s="423"/>
      <c r="NXD530" s="423"/>
      <c r="NXE530" s="423"/>
      <c r="NXF530" s="423"/>
      <c r="NXG530" s="423"/>
      <c r="NXH530" s="423"/>
      <c r="NXI530" s="423"/>
      <c r="NXJ530" s="423"/>
      <c r="NXK530" s="423"/>
      <c r="NXL530" s="423"/>
      <c r="NXM530" s="423"/>
      <c r="NXN530" s="423"/>
      <c r="NXO530" s="423"/>
      <c r="NXP530" s="423"/>
      <c r="NXQ530" s="423"/>
      <c r="NXR530" s="423"/>
      <c r="NXS530" s="423"/>
      <c r="NXT530" s="423"/>
      <c r="NXU530" s="423"/>
      <c r="NXV530" s="423"/>
      <c r="NXW530" s="423"/>
      <c r="NXX530" s="423"/>
      <c r="NXY530" s="423"/>
      <c r="NXZ530" s="423"/>
      <c r="NYA530" s="423"/>
      <c r="NYB530" s="423"/>
      <c r="NYC530" s="423"/>
      <c r="NYD530" s="423"/>
      <c r="NYE530" s="423"/>
      <c r="NYF530" s="423"/>
      <c r="NYG530" s="423"/>
      <c r="NYH530" s="423"/>
      <c r="NYI530" s="423"/>
      <c r="NYJ530" s="423"/>
      <c r="NYK530" s="423"/>
      <c r="NYL530" s="423"/>
      <c r="NYM530" s="423"/>
      <c r="NYN530" s="423"/>
      <c r="NYO530" s="423"/>
      <c r="NYP530" s="423"/>
      <c r="NYQ530" s="423"/>
      <c r="NYR530" s="423"/>
      <c r="NYS530" s="423"/>
      <c r="NYT530" s="423"/>
      <c r="NYU530" s="423"/>
      <c r="NYV530" s="423"/>
      <c r="NYW530" s="423"/>
      <c r="NYX530" s="423"/>
      <c r="NYY530" s="423"/>
      <c r="NYZ530" s="423"/>
      <c r="NZA530" s="423"/>
      <c r="NZB530" s="423"/>
      <c r="NZC530" s="423"/>
      <c r="NZD530" s="423"/>
      <c r="NZE530" s="423"/>
      <c r="NZF530" s="423"/>
      <c r="NZG530" s="423"/>
      <c r="NZH530" s="423"/>
      <c r="NZI530" s="423"/>
      <c r="NZJ530" s="423"/>
      <c r="NZK530" s="423"/>
      <c r="NZL530" s="423"/>
      <c r="NZM530" s="423"/>
      <c r="NZN530" s="423"/>
      <c r="NZO530" s="423"/>
      <c r="NZP530" s="423"/>
      <c r="NZQ530" s="423"/>
      <c r="NZR530" s="423"/>
      <c r="NZS530" s="423"/>
      <c r="NZT530" s="423"/>
      <c r="NZU530" s="423"/>
      <c r="NZV530" s="423"/>
      <c r="NZW530" s="423"/>
      <c r="NZX530" s="423"/>
      <c r="NZY530" s="423"/>
      <c r="NZZ530" s="423"/>
      <c r="OAA530" s="423"/>
      <c r="OAB530" s="423"/>
      <c r="OAC530" s="423"/>
      <c r="OAD530" s="423"/>
      <c r="OAE530" s="423"/>
      <c r="OAF530" s="423"/>
      <c r="OAG530" s="423"/>
      <c r="OAH530" s="423"/>
      <c r="OAI530" s="423"/>
      <c r="OAJ530" s="423"/>
      <c r="OAK530" s="423"/>
      <c r="OAL530" s="423"/>
      <c r="OAM530" s="423"/>
      <c r="OAN530" s="423"/>
      <c r="OAO530" s="423"/>
      <c r="OAP530" s="423"/>
      <c r="OAQ530" s="423"/>
      <c r="OAR530" s="423"/>
      <c r="OAS530" s="423"/>
      <c r="OAT530" s="423"/>
      <c r="OAU530" s="423"/>
      <c r="OAV530" s="423"/>
      <c r="OAW530" s="423"/>
      <c r="OAX530" s="423"/>
      <c r="OAY530" s="423"/>
      <c r="OAZ530" s="423"/>
      <c r="OBA530" s="423"/>
      <c r="OBB530" s="423"/>
      <c r="OBC530" s="423"/>
      <c r="OBD530" s="423"/>
      <c r="OBE530" s="423"/>
      <c r="OBF530" s="423"/>
      <c r="OBG530" s="423"/>
      <c r="OBH530" s="423"/>
      <c r="OBI530" s="423"/>
      <c r="OBJ530" s="423"/>
      <c r="OBK530" s="423"/>
      <c r="OBL530" s="423"/>
      <c r="OBM530" s="423"/>
      <c r="OBN530" s="423"/>
      <c r="OBO530" s="423"/>
      <c r="OBP530" s="423"/>
      <c r="OBQ530" s="423"/>
      <c r="OBR530" s="423"/>
      <c r="OBS530" s="423"/>
      <c r="OBT530" s="423"/>
      <c r="OBU530" s="423"/>
      <c r="OBV530" s="423"/>
      <c r="OBW530" s="423"/>
      <c r="OBX530" s="423"/>
      <c r="OBY530" s="423"/>
      <c r="OBZ530" s="423"/>
      <c r="OCA530" s="423"/>
      <c r="OCB530" s="423"/>
      <c r="OCC530" s="423"/>
      <c r="OCD530" s="423"/>
      <c r="OCE530" s="423"/>
      <c r="OCF530" s="423"/>
      <c r="OCG530" s="423"/>
      <c r="OCH530" s="423"/>
      <c r="OCI530" s="423"/>
      <c r="OCJ530" s="423"/>
      <c r="OCK530" s="423"/>
      <c r="OCL530" s="423"/>
      <c r="OCM530" s="423"/>
      <c r="OCN530" s="423"/>
      <c r="OCO530" s="423"/>
      <c r="OCP530" s="423"/>
      <c r="OCQ530" s="423"/>
      <c r="OCR530" s="423"/>
      <c r="OCS530" s="423"/>
      <c r="OCT530" s="423"/>
      <c r="OCU530" s="423"/>
      <c r="OCV530" s="423"/>
      <c r="OCW530" s="423"/>
      <c r="OCX530" s="423"/>
      <c r="OCY530" s="423"/>
      <c r="OCZ530" s="423"/>
      <c r="ODA530" s="423"/>
      <c r="ODB530" s="423"/>
      <c r="ODC530" s="423"/>
      <c r="ODD530" s="423"/>
      <c r="ODE530" s="423"/>
      <c r="ODF530" s="423"/>
      <c r="ODG530" s="423"/>
      <c r="ODH530" s="423"/>
      <c r="ODI530" s="423"/>
      <c r="ODJ530" s="423"/>
      <c r="ODK530" s="423"/>
      <c r="ODL530" s="423"/>
      <c r="ODM530" s="423"/>
      <c r="ODN530" s="423"/>
      <c r="ODO530" s="423"/>
      <c r="ODP530" s="423"/>
      <c r="ODQ530" s="423"/>
      <c r="ODR530" s="423"/>
      <c r="ODS530" s="423"/>
      <c r="ODT530" s="423"/>
      <c r="ODU530" s="423"/>
      <c r="ODV530" s="423"/>
      <c r="ODW530" s="423"/>
      <c r="ODX530" s="423"/>
      <c r="ODY530" s="423"/>
      <c r="ODZ530" s="423"/>
      <c r="OEA530" s="423"/>
      <c r="OEB530" s="423"/>
      <c r="OEC530" s="423"/>
      <c r="OED530" s="423"/>
      <c r="OEE530" s="423"/>
      <c r="OEF530" s="423"/>
      <c r="OEG530" s="423"/>
      <c r="OEH530" s="423"/>
      <c r="OEI530" s="423"/>
      <c r="OEJ530" s="423"/>
      <c r="OEK530" s="423"/>
      <c r="OEL530" s="423"/>
      <c r="OEM530" s="423"/>
      <c r="OEN530" s="423"/>
      <c r="OEO530" s="423"/>
      <c r="OEP530" s="423"/>
      <c r="OEQ530" s="423"/>
      <c r="OER530" s="423"/>
      <c r="OES530" s="423"/>
      <c r="OET530" s="423"/>
      <c r="OEU530" s="423"/>
      <c r="OEV530" s="423"/>
      <c r="OEW530" s="423"/>
      <c r="OEX530" s="423"/>
      <c r="OEY530" s="423"/>
      <c r="OEZ530" s="423"/>
      <c r="OFA530" s="423"/>
      <c r="OFB530" s="423"/>
      <c r="OFC530" s="423"/>
      <c r="OFD530" s="423"/>
      <c r="OFE530" s="423"/>
      <c r="OFF530" s="423"/>
      <c r="OFG530" s="423"/>
      <c r="OFH530" s="423"/>
      <c r="OFI530" s="423"/>
      <c r="OFJ530" s="423"/>
      <c r="OFK530" s="423"/>
      <c r="OFL530" s="423"/>
      <c r="OFM530" s="423"/>
      <c r="OFN530" s="423"/>
      <c r="OFO530" s="423"/>
      <c r="OFP530" s="423"/>
      <c r="OFQ530" s="423"/>
      <c r="OFR530" s="423"/>
      <c r="OFS530" s="423"/>
      <c r="OFT530" s="423"/>
      <c r="OFU530" s="423"/>
      <c r="OFV530" s="423"/>
      <c r="OFW530" s="423"/>
      <c r="OFX530" s="423"/>
      <c r="OFY530" s="423"/>
      <c r="OFZ530" s="423"/>
      <c r="OGA530" s="423"/>
      <c r="OGB530" s="423"/>
      <c r="OGC530" s="423"/>
      <c r="OGD530" s="423"/>
      <c r="OGE530" s="423"/>
      <c r="OGF530" s="423"/>
      <c r="OGG530" s="423"/>
      <c r="OGH530" s="423"/>
      <c r="OGI530" s="423"/>
      <c r="OGJ530" s="423"/>
      <c r="OGK530" s="423"/>
      <c r="OGL530" s="423"/>
      <c r="OGM530" s="423"/>
      <c r="OGN530" s="423"/>
      <c r="OGO530" s="423"/>
      <c r="OGP530" s="423"/>
      <c r="OGQ530" s="423"/>
      <c r="OGR530" s="423"/>
      <c r="OGS530" s="423"/>
      <c r="OGT530" s="423"/>
      <c r="OGU530" s="423"/>
      <c r="OGV530" s="423"/>
      <c r="OGW530" s="423"/>
      <c r="OGX530" s="423"/>
      <c r="OGY530" s="423"/>
      <c r="OGZ530" s="423"/>
      <c r="OHA530" s="423"/>
      <c r="OHB530" s="423"/>
      <c r="OHC530" s="423"/>
      <c r="OHD530" s="423"/>
      <c r="OHE530" s="423"/>
      <c r="OHF530" s="423"/>
      <c r="OHG530" s="423"/>
      <c r="OHH530" s="423"/>
      <c r="OHI530" s="423"/>
      <c r="OHJ530" s="423"/>
      <c r="OHK530" s="423"/>
      <c r="OHL530" s="423"/>
      <c r="OHM530" s="423"/>
      <c r="OHN530" s="423"/>
      <c r="OHO530" s="423"/>
      <c r="OHP530" s="423"/>
      <c r="OHQ530" s="423"/>
      <c r="OHR530" s="423"/>
      <c r="OHS530" s="423"/>
      <c r="OHT530" s="423"/>
      <c r="OHU530" s="423"/>
      <c r="OHV530" s="423"/>
      <c r="OHW530" s="423"/>
      <c r="OHX530" s="423"/>
      <c r="OHY530" s="423"/>
      <c r="OHZ530" s="423"/>
      <c r="OIA530" s="423"/>
      <c r="OIB530" s="423"/>
      <c r="OIC530" s="423"/>
      <c r="OID530" s="423"/>
      <c r="OIE530" s="423"/>
      <c r="OIF530" s="423"/>
      <c r="OIG530" s="423"/>
      <c r="OIH530" s="423"/>
      <c r="OII530" s="423"/>
      <c r="OIJ530" s="423"/>
      <c r="OIK530" s="423"/>
      <c r="OIL530" s="423"/>
      <c r="OIM530" s="423"/>
      <c r="OIN530" s="423"/>
      <c r="OIO530" s="423"/>
      <c r="OIP530" s="423"/>
      <c r="OIQ530" s="423"/>
      <c r="OIR530" s="423"/>
      <c r="OIS530" s="423"/>
      <c r="OIT530" s="423"/>
      <c r="OIU530" s="423"/>
      <c r="OIV530" s="423"/>
      <c r="OIW530" s="423"/>
      <c r="OIX530" s="423"/>
      <c r="OIY530" s="423"/>
      <c r="OIZ530" s="423"/>
      <c r="OJA530" s="423"/>
      <c r="OJB530" s="423"/>
      <c r="OJC530" s="423"/>
      <c r="OJD530" s="423"/>
      <c r="OJE530" s="423"/>
      <c r="OJF530" s="423"/>
      <c r="OJG530" s="423"/>
      <c r="OJH530" s="423"/>
      <c r="OJI530" s="423"/>
      <c r="OJJ530" s="423"/>
      <c r="OJK530" s="423"/>
      <c r="OJL530" s="423"/>
      <c r="OJM530" s="423"/>
      <c r="OJN530" s="423"/>
      <c r="OJO530" s="423"/>
      <c r="OJP530" s="423"/>
      <c r="OJQ530" s="423"/>
      <c r="OJR530" s="423"/>
      <c r="OJS530" s="423"/>
      <c r="OJT530" s="423"/>
      <c r="OJU530" s="423"/>
      <c r="OJV530" s="423"/>
      <c r="OJW530" s="423"/>
      <c r="OJX530" s="423"/>
      <c r="OJY530" s="423"/>
      <c r="OJZ530" s="423"/>
      <c r="OKA530" s="423"/>
      <c r="OKB530" s="423"/>
      <c r="OKC530" s="423"/>
      <c r="OKD530" s="423"/>
      <c r="OKE530" s="423"/>
      <c r="OKF530" s="423"/>
      <c r="OKG530" s="423"/>
      <c r="OKH530" s="423"/>
      <c r="OKI530" s="423"/>
      <c r="OKJ530" s="423"/>
      <c r="OKK530" s="423"/>
      <c r="OKL530" s="423"/>
      <c r="OKM530" s="423"/>
      <c r="OKN530" s="423"/>
      <c r="OKO530" s="423"/>
      <c r="OKP530" s="423"/>
      <c r="OKQ530" s="423"/>
      <c r="OKR530" s="423"/>
      <c r="OKS530" s="423"/>
      <c r="OKT530" s="423"/>
      <c r="OKU530" s="423"/>
      <c r="OKV530" s="423"/>
      <c r="OKW530" s="423"/>
      <c r="OKX530" s="423"/>
      <c r="OKY530" s="423"/>
      <c r="OKZ530" s="423"/>
      <c r="OLA530" s="423"/>
      <c r="OLB530" s="423"/>
      <c r="OLC530" s="423"/>
      <c r="OLD530" s="423"/>
      <c r="OLE530" s="423"/>
      <c r="OLF530" s="423"/>
      <c r="OLG530" s="423"/>
      <c r="OLH530" s="423"/>
      <c r="OLI530" s="423"/>
      <c r="OLJ530" s="423"/>
      <c r="OLK530" s="423"/>
      <c r="OLL530" s="423"/>
      <c r="OLM530" s="423"/>
      <c r="OLN530" s="423"/>
      <c r="OLO530" s="423"/>
      <c r="OLP530" s="423"/>
      <c r="OLQ530" s="423"/>
      <c r="OLR530" s="423"/>
      <c r="OLS530" s="423"/>
      <c r="OLT530" s="423"/>
      <c r="OLU530" s="423"/>
      <c r="OLV530" s="423"/>
      <c r="OLW530" s="423"/>
      <c r="OLX530" s="423"/>
      <c r="OLY530" s="423"/>
      <c r="OLZ530" s="423"/>
      <c r="OMA530" s="423"/>
      <c r="OMB530" s="423"/>
      <c r="OMC530" s="423"/>
      <c r="OMD530" s="423"/>
      <c r="OME530" s="423"/>
      <c r="OMF530" s="423"/>
      <c r="OMG530" s="423"/>
      <c r="OMH530" s="423"/>
      <c r="OMI530" s="423"/>
      <c r="OMJ530" s="423"/>
      <c r="OMK530" s="423"/>
      <c r="OML530" s="423"/>
      <c r="OMM530" s="423"/>
      <c r="OMN530" s="423"/>
      <c r="OMO530" s="423"/>
      <c r="OMP530" s="423"/>
      <c r="OMQ530" s="423"/>
      <c r="OMR530" s="423"/>
      <c r="OMS530" s="423"/>
      <c r="OMT530" s="423"/>
      <c r="OMU530" s="423"/>
      <c r="OMV530" s="423"/>
      <c r="OMW530" s="423"/>
      <c r="OMX530" s="423"/>
      <c r="OMY530" s="423"/>
      <c r="OMZ530" s="423"/>
      <c r="ONA530" s="423"/>
      <c r="ONB530" s="423"/>
      <c r="ONC530" s="423"/>
      <c r="OND530" s="423"/>
      <c r="ONE530" s="423"/>
      <c r="ONF530" s="423"/>
      <c r="ONG530" s="423"/>
      <c r="ONH530" s="423"/>
      <c r="ONI530" s="423"/>
      <c r="ONJ530" s="423"/>
      <c r="ONK530" s="423"/>
      <c r="ONL530" s="423"/>
      <c r="ONM530" s="423"/>
      <c r="ONN530" s="423"/>
      <c r="ONO530" s="423"/>
      <c r="ONP530" s="423"/>
      <c r="ONQ530" s="423"/>
      <c r="ONR530" s="423"/>
      <c r="ONS530" s="423"/>
      <c r="ONT530" s="423"/>
      <c r="ONU530" s="423"/>
      <c r="ONV530" s="423"/>
      <c r="ONW530" s="423"/>
      <c r="ONX530" s="423"/>
      <c r="ONY530" s="423"/>
      <c r="ONZ530" s="423"/>
      <c r="OOA530" s="423"/>
      <c r="OOB530" s="423"/>
      <c r="OOC530" s="423"/>
      <c r="OOD530" s="423"/>
      <c r="OOE530" s="423"/>
      <c r="OOF530" s="423"/>
      <c r="OOG530" s="423"/>
      <c r="OOH530" s="423"/>
      <c r="OOI530" s="423"/>
      <c r="OOJ530" s="423"/>
      <c r="OOK530" s="423"/>
      <c r="OOL530" s="423"/>
      <c r="OOM530" s="423"/>
      <c r="OON530" s="423"/>
      <c r="OOO530" s="423"/>
      <c r="OOP530" s="423"/>
      <c r="OOQ530" s="423"/>
      <c r="OOR530" s="423"/>
      <c r="OOS530" s="423"/>
      <c r="OOT530" s="423"/>
      <c r="OOU530" s="423"/>
      <c r="OOV530" s="423"/>
      <c r="OOW530" s="423"/>
      <c r="OOX530" s="423"/>
      <c r="OOY530" s="423"/>
      <c r="OOZ530" s="423"/>
      <c r="OPA530" s="423"/>
      <c r="OPB530" s="423"/>
      <c r="OPC530" s="423"/>
      <c r="OPD530" s="423"/>
      <c r="OPE530" s="423"/>
      <c r="OPF530" s="423"/>
      <c r="OPG530" s="423"/>
      <c r="OPH530" s="423"/>
      <c r="OPI530" s="423"/>
      <c r="OPJ530" s="423"/>
      <c r="OPK530" s="423"/>
      <c r="OPL530" s="423"/>
      <c r="OPM530" s="423"/>
      <c r="OPN530" s="423"/>
      <c r="OPO530" s="423"/>
      <c r="OPP530" s="423"/>
      <c r="OPQ530" s="423"/>
      <c r="OPR530" s="423"/>
      <c r="OPS530" s="423"/>
      <c r="OPT530" s="423"/>
      <c r="OPU530" s="423"/>
      <c r="OPV530" s="423"/>
      <c r="OPW530" s="423"/>
      <c r="OPX530" s="423"/>
      <c r="OPY530" s="423"/>
      <c r="OPZ530" s="423"/>
      <c r="OQA530" s="423"/>
      <c r="OQB530" s="423"/>
      <c r="OQC530" s="423"/>
      <c r="OQD530" s="423"/>
      <c r="OQE530" s="423"/>
      <c r="OQF530" s="423"/>
      <c r="OQG530" s="423"/>
      <c r="OQH530" s="423"/>
      <c r="OQI530" s="423"/>
      <c r="OQJ530" s="423"/>
      <c r="OQK530" s="423"/>
      <c r="OQL530" s="423"/>
      <c r="OQM530" s="423"/>
      <c r="OQN530" s="423"/>
      <c r="OQO530" s="423"/>
      <c r="OQP530" s="423"/>
      <c r="OQQ530" s="423"/>
      <c r="OQR530" s="423"/>
      <c r="OQS530" s="423"/>
      <c r="OQT530" s="423"/>
      <c r="OQU530" s="423"/>
      <c r="OQV530" s="423"/>
      <c r="OQW530" s="423"/>
      <c r="OQX530" s="423"/>
      <c r="OQY530" s="423"/>
      <c r="OQZ530" s="423"/>
      <c r="ORA530" s="423"/>
      <c r="ORB530" s="423"/>
      <c r="ORC530" s="423"/>
      <c r="ORD530" s="423"/>
      <c r="ORE530" s="423"/>
      <c r="ORF530" s="423"/>
      <c r="ORG530" s="423"/>
      <c r="ORH530" s="423"/>
      <c r="ORI530" s="423"/>
      <c r="ORJ530" s="423"/>
      <c r="ORK530" s="423"/>
      <c r="ORL530" s="423"/>
      <c r="ORM530" s="423"/>
      <c r="ORN530" s="423"/>
      <c r="ORO530" s="423"/>
      <c r="ORP530" s="423"/>
      <c r="ORQ530" s="423"/>
      <c r="ORR530" s="423"/>
      <c r="ORS530" s="423"/>
      <c r="ORT530" s="423"/>
      <c r="ORU530" s="423"/>
      <c r="ORV530" s="423"/>
      <c r="ORW530" s="423"/>
      <c r="ORX530" s="423"/>
      <c r="ORY530" s="423"/>
      <c r="ORZ530" s="423"/>
      <c r="OSA530" s="423"/>
      <c r="OSB530" s="423"/>
      <c r="OSC530" s="423"/>
      <c r="OSD530" s="423"/>
      <c r="OSE530" s="423"/>
      <c r="OSF530" s="423"/>
      <c r="OSG530" s="423"/>
      <c r="OSH530" s="423"/>
      <c r="OSI530" s="423"/>
      <c r="OSJ530" s="423"/>
      <c r="OSK530" s="423"/>
      <c r="OSL530" s="423"/>
      <c r="OSM530" s="423"/>
      <c r="OSN530" s="423"/>
      <c r="OSO530" s="423"/>
      <c r="OSP530" s="423"/>
      <c r="OSQ530" s="423"/>
      <c r="OSR530" s="423"/>
      <c r="OSS530" s="423"/>
      <c r="OST530" s="423"/>
      <c r="OSU530" s="423"/>
      <c r="OSV530" s="423"/>
      <c r="OSW530" s="423"/>
      <c r="OSX530" s="423"/>
      <c r="OSY530" s="423"/>
      <c r="OSZ530" s="423"/>
      <c r="OTA530" s="423"/>
      <c r="OTB530" s="423"/>
      <c r="OTC530" s="423"/>
      <c r="OTD530" s="423"/>
      <c r="OTE530" s="423"/>
      <c r="OTF530" s="423"/>
      <c r="OTG530" s="423"/>
      <c r="OTH530" s="423"/>
      <c r="OTI530" s="423"/>
      <c r="OTJ530" s="423"/>
      <c r="OTK530" s="423"/>
      <c r="OTL530" s="423"/>
      <c r="OTM530" s="423"/>
      <c r="OTN530" s="423"/>
      <c r="OTO530" s="423"/>
      <c r="OTP530" s="423"/>
      <c r="OTQ530" s="423"/>
      <c r="OTR530" s="423"/>
      <c r="OTS530" s="423"/>
      <c r="OTT530" s="423"/>
      <c r="OTU530" s="423"/>
      <c r="OTV530" s="423"/>
      <c r="OTW530" s="423"/>
      <c r="OTX530" s="423"/>
      <c r="OTY530" s="423"/>
      <c r="OTZ530" s="423"/>
      <c r="OUA530" s="423"/>
      <c r="OUB530" s="423"/>
      <c r="OUC530" s="423"/>
      <c r="OUD530" s="423"/>
      <c r="OUE530" s="423"/>
      <c r="OUF530" s="423"/>
      <c r="OUG530" s="423"/>
      <c r="OUH530" s="423"/>
      <c r="OUI530" s="423"/>
      <c r="OUJ530" s="423"/>
      <c r="OUK530" s="423"/>
      <c r="OUL530" s="423"/>
      <c r="OUM530" s="423"/>
      <c r="OUN530" s="423"/>
      <c r="OUO530" s="423"/>
      <c r="OUP530" s="423"/>
      <c r="OUQ530" s="423"/>
      <c r="OUR530" s="423"/>
      <c r="OUS530" s="423"/>
      <c r="OUT530" s="423"/>
      <c r="OUU530" s="423"/>
      <c r="OUV530" s="423"/>
      <c r="OUW530" s="423"/>
      <c r="OUX530" s="423"/>
      <c r="OUY530" s="423"/>
      <c r="OUZ530" s="423"/>
      <c r="OVA530" s="423"/>
      <c r="OVB530" s="423"/>
      <c r="OVC530" s="423"/>
      <c r="OVD530" s="423"/>
      <c r="OVE530" s="423"/>
      <c r="OVF530" s="423"/>
      <c r="OVG530" s="423"/>
      <c r="OVH530" s="423"/>
      <c r="OVI530" s="423"/>
      <c r="OVJ530" s="423"/>
      <c r="OVK530" s="423"/>
      <c r="OVL530" s="423"/>
      <c r="OVM530" s="423"/>
      <c r="OVN530" s="423"/>
      <c r="OVO530" s="423"/>
      <c r="OVP530" s="423"/>
      <c r="OVQ530" s="423"/>
      <c r="OVR530" s="423"/>
      <c r="OVS530" s="423"/>
      <c r="OVT530" s="423"/>
      <c r="OVU530" s="423"/>
      <c r="OVV530" s="423"/>
      <c r="OVW530" s="423"/>
      <c r="OVX530" s="423"/>
      <c r="OVY530" s="423"/>
      <c r="OVZ530" s="423"/>
      <c r="OWA530" s="423"/>
      <c r="OWB530" s="423"/>
      <c r="OWC530" s="423"/>
      <c r="OWD530" s="423"/>
      <c r="OWE530" s="423"/>
      <c r="OWF530" s="423"/>
      <c r="OWG530" s="423"/>
      <c r="OWH530" s="423"/>
      <c r="OWI530" s="423"/>
      <c r="OWJ530" s="423"/>
      <c r="OWK530" s="423"/>
      <c r="OWL530" s="423"/>
      <c r="OWM530" s="423"/>
      <c r="OWN530" s="423"/>
      <c r="OWO530" s="423"/>
      <c r="OWP530" s="423"/>
      <c r="OWQ530" s="423"/>
      <c r="OWR530" s="423"/>
      <c r="OWS530" s="423"/>
      <c r="OWT530" s="423"/>
      <c r="OWU530" s="423"/>
      <c r="OWV530" s="423"/>
      <c r="OWW530" s="423"/>
      <c r="OWX530" s="423"/>
      <c r="OWY530" s="423"/>
      <c r="OWZ530" s="423"/>
      <c r="OXA530" s="423"/>
      <c r="OXB530" s="423"/>
      <c r="OXC530" s="423"/>
      <c r="OXD530" s="423"/>
      <c r="OXE530" s="423"/>
      <c r="OXF530" s="423"/>
      <c r="OXG530" s="423"/>
      <c r="OXH530" s="423"/>
      <c r="OXI530" s="423"/>
      <c r="OXJ530" s="423"/>
      <c r="OXK530" s="423"/>
      <c r="OXL530" s="423"/>
      <c r="OXM530" s="423"/>
      <c r="OXN530" s="423"/>
      <c r="OXO530" s="423"/>
      <c r="OXP530" s="423"/>
      <c r="OXQ530" s="423"/>
      <c r="OXR530" s="423"/>
      <c r="OXS530" s="423"/>
      <c r="OXT530" s="423"/>
      <c r="OXU530" s="423"/>
      <c r="OXV530" s="423"/>
      <c r="OXW530" s="423"/>
      <c r="OXX530" s="423"/>
      <c r="OXY530" s="423"/>
      <c r="OXZ530" s="423"/>
      <c r="OYA530" s="423"/>
      <c r="OYB530" s="423"/>
      <c r="OYC530" s="423"/>
      <c r="OYD530" s="423"/>
      <c r="OYE530" s="423"/>
      <c r="OYF530" s="423"/>
      <c r="OYG530" s="423"/>
      <c r="OYH530" s="423"/>
      <c r="OYI530" s="423"/>
      <c r="OYJ530" s="423"/>
      <c r="OYK530" s="423"/>
      <c r="OYL530" s="423"/>
      <c r="OYM530" s="423"/>
      <c r="OYN530" s="423"/>
      <c r="OYO530" s="423"/>
      <c r="OYP530" s="423"/>
      <c r="OYQ530" s="423"/>
      <c r="OYR530" s="423"/>
      <c r="OYS530" s="423"/>
      <c r="OYT530" s="423"/>
      <c r="OYU530" s="423"/>
      <c r="OYV530" s="423"/>
      <c r="OYW530" s="423"/>
      <c r="OYX530" s="423"/>
      <c r="OYY530" s="423"/>
      <c r="OYZ530" s="423"/>
      <c r="OZA530" s="423"/>
      <c r="OZB530" s="423"/>
      <c r="OZC530" s="423"/>
      <c r="OZD530" s="423"/>
      <c r="OZE530" s="423"/>
      <c r="OZF530" s="423"/>
      <c r="OZG530" s="423"/>
      <c r="OZH530" s="423"/>
      <c r="OZI530" s="423"/>
      <c r="OZJ530" s="423"/>
      <c r="OZK530" s="423"/>
      <c r="OZL530" s="423"/>
      <c r="OZM530" s="423"/>
      <c r="OZN530" s="423"/>
      <c r="OZO530" s="423"/>
      <c r="OZP530" s="423"/>
      <c r="OZQ530" s="423"/>
      <c r="OZR530" s="423"/>
      <c r="OZS530" s="423"/>
      <c r="OZT530" s="423"/>
      <c r="OZU530" s="423"/>
      <c r="OZV530" s="423"/>
      <c r="OZW530" s="423"/>
      <c r="OZX530" s="423"/>
      <c r="OZY530" s="423"/>
      <c r="OZZ530" s="423"/>
      <c r="PAA530" s="423"/>
      <c r="PAB530" s="423"/>
      <c r="PAC530" s="423"/>
      <c r="PAD530" s="423"/>
      <c r="PAE530" s="423"/>
      <c r="PAF530" s="423"/>
      <c r="PAG530" s="423"/>
      <c r="PAH530" s="423"/>
      <c r="PAI530" s="423"/>
      <c r="PAJ530" s="423"/>
      <c r="PAK530" s="423"/>
      <c r="PAL530" s="423"/>
      <c r="PAM530" s="423"/>
      <c r="PAN530" s="423"/>
      <c r="PAO530" s="423"/>
      <c r="PAP530" s="423"/>
      <c r="PAQ530" s="423"/>
      <c r="PAR530" s="423"/>
      <c r="PAS530" s="423"/>
      <c r="PAT530" s="423"/>
      <c r="PAU530" s="423"/>
      <c r="PAV530" s="423"/>
      <c r="PAW530" s="423"/>
      <c r="PAX530" s="423"/>
      <c r="PAY530" s="423"/>
      <c r="PAZ530" s="423"/>
      <c r="PBA530" s="423"/>
      <c r="PBB530" s="423"/>
      <c r="PBC530" s="423"/>
      <c r="PBD530" s="423"/>
      <c r="PBE530" s="423"/>
      <c r="PBF530" s="423"/>
      <c r="PBG530" s="423"/>
      <c r="PBH530" s="423"/>
      <c r="PBI530" s="423"/>
      <c r="PBJ530" s="423"/>
      <c r="PBK530" s="423"/>
      <c r="PBL530" s="423"/>
      <c r="PBM530" s="423"/>
      <c r="PBN530" s="423"/>
      <c r="PBO530" s="423"/>
      <c r="PBP530" s="423"/>
      <c r="PBQ530" s="423"/>
      <c r="PBR530" s="423"/>
      <c r="PBS530" s="423"/>
      <c r="PBT530" s="423"/>
      <c r="PBU530" s="423"/>
      <c r="PBV530" s="423"/>
      <c r="PBW530" s="423"/>
      <c r="PBX530" s="423"/>
      <c r="PBY530" s="423"/>
      <c r="PBZ530" s="423"/>
      <c r="PCA530" s="423"/>
      <c r="PCB530" s="423"/>
      <c r="PCC530" s="423"/>
      <c r="PCD530" s="423"/>
      <c r="PCE530" s="423"/>
      <c r="PCF530" s="423"/>
      <c r="PCG530" s="423"/>
      <c r="PCH530" s="423"/>
      <c r="PCI530" s="423"/>
      <c r="PCJ530" s="423"/>
      <c r="PCK530" s="423"/>
      <c r="PCL530" s="423"/>
      <c r="PCM530" s="423"/>
      <c r="PCN530" s="423"/>
      <c r="PCO530" s="423"/>
      <c r="PCP530" s="423"/>
      <c r="PCQ530" s="423"/>
      <c r="PCR530" s="423"/>
      <c r="PCS530" s="423"/>
      <c r="PCT530" s="423"/>
      <c r="PCU530" s="423"/>
      <c r="PCV530" s="423"/>
      <c r="PCW530" s="423"/>
      <c r="PCX530" s="423"/>
      <c r="PCY530" s="423"/>
      <c r="PCZ530" s="423"/>
      <c r="PDA530" s="423"/>
      <c r="PDB530" s="423"/>
      <c r="PDC530" s="423"/>
      <c r="PDD530" s="423"/>
      <c r="PDE530" s="423"/>
      <c r="PDF530" s="423"/>
      <c r="PDG530" s="423"/>
      <c r="PDH530" s="423"/>
      <c r="PDI530" s="423"/>
      <c r="PDJ530" s="423"/>
      <c r="PDK530" s="423"/>
      <c r="PDL530" s="423"/>
      <c r="PDM530" s="423"/>
      <c r="PDN530" s="423"/>
      <c r="PDO530" s="423"/>
      <c r="PDP530" s="423"/>
      <c r="PDQ530" s="423"/>
      <c r="PDR530" s="423"/>
      <c r="PDS530" s="423"/>
      <c r="PDT530" s="423"/>
      <c r="PDU530" s="423"/>
      <c r="PDV530" s="423"/>
      <c r="PDW530" s="423"/>
      <c r="PDX530" s="423"/>
      <c r="PDY530" s="423"/>
      <c r="PDZ530" s="423"/>
      <c r="PEA530" s="423"/>
      <c r="PEB530" s="423"/>
      <c r="PEC530" s="423"/>
      <c r="PED530" s="423"/>
      <c r="PEE530" s="423"/>
      <c r="PEF530" s="423"/>
      <c r="PEG530" s="423"/>
      <c r="PEH530" s="423"/>
      <c r="PEI530" s="423"/>
      <c r="PEJ530" s="423"/>
      <c r="PEK530" s="423"/>
      <c r="PEL530" s="423"/>
      <c r="PEM530" s="423"/>
      <c r="PEN530" s="423"/>
      <c r="PEO530" s="423"/>
      <c r="PEP530" s="423"/>
      <c r="PEQ530" s="423"/>
      <c r="PER530" s="423"/>
      <c r="PES530" s="423"/>
      <c r="PET530" s="423"/>
      <c r="PEU530" s="423"/>
      <c r="PEV530" s="423"/>
      <c r="PEW530" s="423"/>
      <c r="PEX530" s="423"/>
      <c r="PEY530" s="423"/>
      <c r="PEZ530" s="423"/>
      <c r="PFA530" s="423"/>
      <c r="PFB530" s="423"/>
      <c r="PFC530" s="423"/>
      <c r="PFD530" s="423"/>
      <c r="PFE530" s="423"/>
      <c r="PFF530" s="423"/>
      <c r="PFG530" s="423"/>
      <c r="PFH530" s="423"/>
      <c r="PFI530" s="423"/>
      <c r="PFJ530" s="423"/>
      <c r="PFK530" s="423"/>
      <c r="PFL530" s="423"/>
      <c r="PFM530" s="423"/>
      <c r="PFN530" s="423"/>
      <c r="PFO530" s="423"/>
      <c r="PFP530" s="423"/>
      <c r="PFQ530" s="423"/>
      <c r="PFR530" s="423"/>
      <c r="PFS530" s="423"/>
      <c r="PFT530" s="423"/>
      <c r="PFU530" s="423"/>
      <c r="PFV530" s="423"/>
      <c r="PFW530" s="423"/>
      <c r="PFX530" s="423"/>
      <c r="PFY530" s="423"/>
      <c r="PFZ530" s="423"/>
      <c r="PGA530" s="423"/>
      <c r="PGB530" s="423"/>
      <c r="PGC530" s="423"/>
      <c r="PGD530" s="423"/>
      <c r="PGE530" s="423"/>
      <c r="PGF530" s="423"/>
      <c r="PGG530" s="423"/>
      <c r="PGH530" s="423"/>
      <c r="PGI530" s="423"/>
      <c r="PGJ530" s="423"/>
      <c r="PGK530" s="423"/>
      <c r="PGL530" s="423"/>
      <c r="PGM530" s="423"/>
      <c r="PGN530" s="423"/>
      <c r="PGO530" s="423"/>
      <c r="PGP530" s="423"/>
      <c r="PGQ530" s="423"/>
      <c r="PGR530" s="423"/>
      <c r="PGS530" s="423"/>
      <c r="PGT530" s="423"/>
      <c r="PGU530" s="423"/>
      <c r="PGV530" s="423"/>
      <c r="PGW530" s="423"/>
      <c r="PGX530" s="423"/>
      <c r="PGY530" s="423"/>
      <c r="PGZ530" s="423"/>
      <c r="PHA530" s="423"/>
      <c r="PHB530" s="423"/>
      <c r="PHC530" s="423"/>
      <c r="PHD530" s="423"/>
      <c r="PHE530" s="423"/>
      <c r="PHF530" s="423"/>
      <c r="PHG530" s="423"/>
      <c r="PHH530" s="423"/>
      <c r="PHI530" s="423"/>
      <c r="PHJ530" s="423"/>
      <c r="PHK530" s="423"/>
      <c r="PHL530" s="423"/>
      <c r="PHM530" s="423"/>
      <c r="PHN530" s="423"/>
      <c r="PHO530" s="423"/>
      <c r="PHP530" s="423"/>
      <c r="PHQ530" s="423"/>
      <c r="PHR530" s="423"/>
      <c r="PHS530" s="423"/>
      <c r="PHT530" s="423"/>
      <c r="PHU530" s="423"/>
      <c r="PHV530" s="423"/>
      <c r="PHW530" s="423"/>
      <c r="PHX530" s="423"/>
      <c r="PHY530" s="423"/>
      <c r="PHZ530" s="423"/>
      <c r="PIA530" s="423"/>
      <c r="PIB530" s="423"/>
      <c r="PIC530" s="423"/>
      <c r="PID530" s="423"/>
      <c r="PIE530" s="423"/>
      <c r="PIF530" s="423"/>
      <c r="PIG530" s="423"/>
      <c r="PIH530" s="423"/>
      <c r="PII530" s="423"/>
      <c r="PIJ530" s="423"/>
      <c r="PIK530" s="423"/>
      <c r="PIL530" s="423"/>
      <c r="PIM530" s="423"/>
      <c r="PIN530" s="423"/>
      <c r="PIO530" s="423"/>
      <c r="PIP530" s="423"/>
      <c r="PIQ530" s="423"/>
      <c r="PIR530" s="423"/>
      <c r="PIS530" s="423"/>
      <c r="PIT530" s="423"/>
      <c r="PIU530" s="423"/>
      <c r="PIV530" s="423"/>
      <c r="PIW530" s="423"/>
      <c r="PIX530" s="423"/>
      <c r="PIY530" s="423"/>
      <c r="PIZ530" s="423"/>
      <c r="PJA530" s="423"/>
      <c r="PJB530" s="423"/>
      <c r="PJC530" s="423"/>
      <c r="PJD530" s="423"/>
      <c r="PJE530" s="423"/>
      <c r="PJF530" s="423"/>
      <c r="PJG530" s="423"/>
      <c r="PJH530" s="423"/>
      <c r="PJI530" s="423"/>
      <c r="PJJ530" s="423"/>
      <c r="PJK530" s="423"/>
      <c r="PJL530" s="423"/>
      <c r="PJM530" s="423"/>
      <c r="PJN530" s="423"/>
      <c r="PJO530" s="423"/>
      <c r="PJP530" s="423"/>
      <c r="PJQ530" s="423"/>
      <c r="PJR530" s="423"/>
      <c r="PJS530" s="423"/>
      <c r="PJT530" s="423"/>
      <c r="PJU530" s="423"/>
      <c r="PJV530" s="423"/>
      <c r="PJW530" s="423"/>
      <c r="PJX530" s="423"/>
      <c r="PJY530" s="423"/>
      <c r="PJZ530" s="423"/>
      <c r="PKA530" s="423"/>
      <c r="PKB530" s="423"/>
      <c r="PKC530" s="423"/>
      <c r="PKD530" s="423"/>
      <c r="PKE530" s="423"/>
      <c r="PKF530" s="423"/>
      <c r="PKG530" s="423"/>
      <c r="PKH530" s="423"/>
      <c r="PKI530" s="423"/>
      <c r="PKJ530" s="423"/>
      <c r="PKK530" s="423"/>
      <c r="PKL530" s="423"/>
      <c r="PKM530" s="423"/>
      <c r="PKN530" s="423"/>
      <c r="PKO530" s="423"/>
      <c r="PKP530" s="423"/>
      <c r="PKQ530" s="423"/>
      <c r="PKR530" s="423"/>
      <c r="PKS530" s="423"/>
      <c r="PKT530" s="423"/>
      <c r="PKU530" s="423"/>
      <c r="PKV530" s="423"/>
      <c r="PKW530" s="423"/>
      <c r="PKX530" s="423"/>
      <c r="PKY530" s="423"/>
      <c r="PKZ530" s="423"/>
      <c r="PLA530" s="423"/>
      <c r="PLB530" s="423"/>
      <c r="PLC530" s="423"/>
      <c r="PLD530" s="423"/>
      <c r="PLE530" s="423"/>
      <c r="PLF530" s="423"/>
      <c r="PLG530" s="423"/>
      <c r="PLH530" s="423"/>
      <c r="PLI530" s="423"/>
      <c r="PLJ530" s="423"/>
      <c r="PLK530" s="423"/>
      <c r="PLL530" s="423"/>
      <c r="PLM530" s="423"/>
      <c r="PLN530" s="423"/>
      <c r="PLO530" s="423"/>
      <c r="PLP530" s="423"/>
      <c r="PLQ530" s="423"/>
      <c r="PLR530" s="423"/>
      <c r="PLS530" s="423"/>
      <c r="PLT530" s="423"/>
      <c r="PLU530" s="423"/>
      <c r="PLV530" s="423"/>
      <c r="PLW530" s="423"/>
      <c r="PLX530" s="423"/>
      <c r="PLY530" s="423"/>
      <c r="PLZ530" s="423"/>
      <c r="PMA530" s="423"/>
      <c r="PMB530" s="423"/>
      <c r="PMC530" s="423"/>
      <c r="PMD530" s="423"/>
      <c r="PME530" s="423"/>
      <c r="PMF530" s="423"/>
      <c r="PMG530" s="423"/>
      <c r="PMH530" s="423"/>
      <c r="PMI530" s="423"/>
      <c r="PMJ530" s="423"/>
      <c r="PMK530" s="423"/>
      <c r="PML530" s="423"/>
      <c r="PMM530" s="423"/>
      <c r="PMN530" s="423"/>
      <c r="PMO530" s="423"/>
      <c r="PMP530" s="423"/>
      <c r="PMQ530" s="423"/>
      <c r="PMR530" s="423"/>
      <c r="PMS530" s="423"/>
      <c r="PMT530" s="423"/>
      <c r="PMU530" s="423"/>
      <c r="PMV530" s="423"/>
      <c r="PMW530" s="423"/>
      <c r="PMX530" s="423"/>
      <c r="PMY530" s="423"/>
      <c r="PMZ530" s="423"/>
      <c r="PNA530" s="423"/>
      <c r="PNB530" s="423"/>
      <c r="PNC530" s="423"/>
      <c r="PND530" s="423"/>
      <c r="PNE530" s="423"/>
      <c r="PNF530" s="423"/>
      <c r="PNG530" s="423"/>
      <c r="PNH530" s="423"/>
      <c r="PNI530" s="423"/>
      <c r="PNJ530" s="423"/>
      <c r="PNK530" s="423"/>
      <c r="PNL530" s="423"/>
      <c r="PNM530" s="423"/>
      <c r="PNN530" s="423"/>
      <c r="PNO530" s="423"/>
      <c r="PNP530" s="423"/>
      <c r="PNQ530" s="423"/>
      <c r="PNR530" s="423"/>
      <c r="PNS530" s="423"/>
      <c r="PNT530" s="423"/>
      <c r="PNU530" s="423"/>
      <c r="PNV530" s="423"/>
      <c r="PNW530" s="423"/>
      <c r="PNX530" s="423"/>
      <c r="PNY530" s="423"/>
      <c r="PNZ530" s="423"/>
      <c r="POA530" s="423"/>
      <c r="POB530" s="423"/>
      <c r="POC530" s="423"/>
      <c r="POD530" s="423"/>
      <c r="POE530" s="423"/>
      <c r="POF530" s="423"/>
      <c r="POG530" s="423"/>
      <c r="POH530" s="423"/>
      <c r="POI530" s="423"/>
      <c r="POJ530" s="423"/>
      <c r="POK530" s="423"/>
      <c r="POL530" s="423"/>
      <c r="POM530" s="423"/>
      <c r="PON530" s="423"/>
      <c r="POO530" s="423"/>
      <c r="POP530" s="423"/>
      <c r="POQ530" s="423"/>
      <c r="POR530" s="423"/>
      <c r="POS530" s="423"/>
      <c r="POT530" s="423"/>
      <c r="POU530" s="423"/>
      <c r="POV530" s="423"/>
      <c r="POW530" s="423"/>
      <c r="POX530" s="423"/>
      <c r="POY530" s="423"/>
      <c r="POZ530" s="423"/>
      <c r="PPA530" s="423"/>
      <c r="PPB530" s="423"/>
      <c r="PPC530" s="423"/>
      <c r="PPD530" s="423"/>
      <c r="PPE530" s="423"/>
      <c r="PPF530" s="423"/>
      <c r="PPG530" s="423"/>
      <c r="PPH530" s="423"/>
      <c r="PPI530" s="423"/>
      <c r="PPJ530" s="423"/>
      <c r="PPK530" s="423"/>
      <c r="PPL530" s="423"/>
      <c r="PPM530" s="423"/>
      <c r="PPN530" s="423"/>
      <c r="PPO530" s="423"/>
      <c r="PPP530" s="423"/>
      <c r="PPQ530" s="423"/>
      <c r="PPR530" s="423"/>
      <c r="PPS530" s="423"/>
      <c r="PPT530" s="423"/>
      <c r="PPU530" s="423"/>
      <c r="PPV530" s="423"/>
      <c r="PPW530" s="423"/>
      <c r="PPX530" s="423"/>
      <c r="PPY530" s="423"/>
      <c r="PPZ530" s="423"/>
      <c r="PQA530" s="423"/>
      <c r="PQB530" s="423"/>
      <c r="PQC530" s="423"/>
      <c r="PQD530" s="423"/>
      <c r="PQE530" s="423"/>
      <c r="PQF530" s="423"/>
      <c r="PQG530" s="423"/>
      <c r="PQH530" s="423"/>
      <c r="PQI530" s="423"/>
      <c r="PQJ530" s="423"/>
      <c r="PQK530" s="423"/>
      <c r="PQL530" s="423"/>
      <c r="PQM530" s="423"/>
      <c r="PQN530" s="423"/>
      <c r="PQO530" s="423"/>
      <c r="PQP530" s="423"/>
      <c r="PQQ530" s="423"/>
      <c r="PQR530" s="423"/>
      <c r="PQS530" s="423"/>
      <c r="PQT530" s="423"/>
      <c r="PQU530" s="423"/>
      <c r="PQV530" s="423"/>
      <c r="PQW530" s="423"/>
      <c r="PQX530" s="423"/>
      <c r="PQY530" s="423"/>
      <c r="PQZ530" s="423"/>
      <c r="PRA530" s="423"/>
      <c r="PRB530" s="423"/>
      <c r="PRC530" s="423"/>
      <c r="PRD530" s="423"/>
      <c r="PRE530" s="423"/>
      <c r="PRF530" s="423"/>
      <c r="PRG530" s="423"/>
      <c r="PRH530" s="423"/>
      <c r="PRI530" s="423"/>
      <c r="PRJ530" s="423"/>
      <c r="PRK530" s="423"/>
      <c r="PRL530" s="423"/>
      <c r="PRM530" s="423"/>
      <c r="PRN530" s="423"/>
      <c r="PRO530" s="423"/>
      <c r="PRP530" s="423"/>
      <c r="PRQ530" s="423"/>
      <c r="PRR530" s="423"/>
      <c r="PRS530" s="423"/>
      <c r="PRT530" s="423"/>
      <c r="PRU530" s="423"/>
      <c r="PRV530" s="423"/>
      <c r="PRW530" s="423"/>
      <c r="PRX530" s="423"/>
      <c r="PRY530" s="423"/>
      <c r="PRZ530" s="423"/>
      <c r="PSA530" s="423"/>
      <c r="PSB530" s="423"/>
      <c r="PSC530" s="423"/>
      <c r="PSD530" s="423"/>
      <c r="PSE530" s="423"/>
      <c r="PSF530" s="423"/>
      <c r="PSG530" s="423"/>
      <c r="PSH530" s="423"/>
      <c r="PSI530" s="423"/>
      <c r="PSJ530" s="423"/>
      <c r="PSK530" s="423"/>
      <c r="PSL530" s="423"/>
      <c r="PSM530" s="423"/>
      <c r="PSN530" s="423"/>
      <c r="PSO530" s="423"/>
      <c r="PSP530" s="423"/>
      <c r="PSQ530" s="423"/>
      <c r="PSR530" s="423"/>
      <c r="PSS530" s="423"/>
      <c r="PST530" s="423"/>
      <c r="PSU530" s="423"/>
      <c r="PSV530" s="423"/>
      <c r="PSW530" s="423"/>
      <c r="PSX530" s="423"/>
      <c r="PSY530" s="423"/>
      <c r="PSZ530" s="423"/>
      <c r="PTA530" s="423"/>
      <c r="PTB530" s="423"/>
      <c r="PTC530" s="423"/>
      <c r="PTD530" s="423"/>
      <c r="PTE530" s="423"/>
      <c r="PTF530" s="423"/>
      <c r="PTG530" s="423"/>
      <c r="PTH530" s="423"/>
      <c r="PTI530" s="423"/>
      <c r="PTJ530" s="423"/>
      <c r="PTK530" s="423"/>
      <c r="PTL530" s="423"/>
      <c r="PTM530" s="423"/>
      <c r="PTN530" s="423"/>
      <c r="PTO530" s="423"/>
      <c r="PTP530" s="423"/>
      <c r="PTQ530" s="423"/>
      <c r="PTR530" s="423"/>
      <c r="PTS530" s="423"/>
      <c r="PTT530" s="423"/>
      <c r="PTU530" s="423"/>
      <c r="PTV530" s="423"/>
      <c r="PTW530" s="423"/>
      <c r="PTX530" s="423"/>
      <c r="PTY530" s="423"/>
      <c r="PTZ530" s="423"/>
      <c r="PUA530" s="423"/>
      <c r="PUB530" s="423"/>
      <c r="PUC530" s="423"/>
      <c r="PUD530" s="423"/>
      <c r="PUE530" s="423"/>
      <c r="PUF530" s="423"/>
      <c r="PUG530" s="423"/>
      <c r="PUH530" s="423"/>
      <c r="PUI530" s="423"/>
      <c r="PUJ530" s="423"/>
      <c r="PUK530" s="423"/>
      <c r="PUL530" s="423"/>
      <c r="PUM530" s="423"/>
      <c r="PUN530" s="423"/>
      <c r="PUO530" s="423"/>
      <c r="PUP530" s="423"/>
      <c r="PUQ530" s="423"/>
      <c r="PUR530" s="423"/>
      <c r="PUS530" s="423"/>
      <c r="PUT530" s="423"/>
      <c r="PUU530" s="423"/>
      <c r="PUV530" s="423"/>
      <c r="PUW530" s="423"/>
      <c r="PUX530" s="423"/>
      <c r="PUY530" s="423"/>
      <c r="PUZ530" s="423"/>
      <c r="PVA530" s="423"/>
      <c r="PVB530" s="423"/>
      <c r="PVC530" s="423"/>
      <c r="PVD530" s="423"/>
      <c r="PVE530" s="423"/>
      <c r="PVF530" s="423"/>
      <c r="PVG530" s="423"/>
      <c r="PVH530" s="423"/>
      <c r="PVI530" s="423"/>
      <c r="PVJ530" s="423"/>
      <c r="PVK530" s="423"/>
      <c r="PVL530" s="423"/>
      <c r="PVM530" s="423"/>
      <c r="PVN530" s="423"/>
      <c r="PVO530" s="423"/>
      <c r="PVP530" s="423"/>
      <c r="PVQ530" s="423"/>
      <c r="PVR530" s="423"/>
      <c r="PVS530" s="423"/>
      <c r="PVT530" s="423"/>
      <c r="PVU530" s="423"/>
      <c r="PVV530" s="423"/>
      <c r="PVW530" s="423"/>
      <c r="PVX530" s="423"/>
      <c r="PVY530" s="423"/>
      <c r="PVZ530" s="423"/>
      <c r="PWA530" s="423"/>
      <c r="PWB530" s="423"/>
      <c r="PWC530" s="423"/>
      <c r="PWD530" s="423"/>
      <c r="PWE530" s="423"/>
      <c r="PWF530" s="423"/>
      <c r="PWG530" s="423"/>
      <c r="PWH530" s="423"/>
      <c r="PWI530" s="423"/>
      <c r="PWJ530" s="423"/>
      <c r="PWK530" s="423"/>
      <c r="PWL530" s="423"/>
      <c r="PWM530" s="423"/>
      <c r="PWN530" s="423"/>
      <c r="PWO530" s="423"/>
      <c r="PWP530" s="423"/>
      <c r="PWQ530" s="423"/>
      <c r="PWR530" s="423"/>
      <c r="PWS530" s="423"/>
      <c r="PWT530" s="423"/>
      <c r="PWU530" s="423"/>
      <c r="PWV530" s="423"/>
      <c r="PWW530" s="423"/>
      <c r="PWX530" s="423"/>
      <c r="PWY530" s="423"/>
      <c r="PWZ530" s="423"/>
      <c r="PXA530" s="423"/>
      <c r="PXB530" s="423"/>
      <c r="PXC530" s="423"/>
      <c r="PXD530" s="423"/>
      <c r="PXE530" s="423"/>
      <c r="PXF530" s="423"/>
      <c r="PXG530" s="423"/>
      <c r="PXH530" s="423"/>
      <c r="PXI530" s="423"/>
      <c r="PXJ530" s="423"/>
      <c r="PXK530" s="423"/>
      <c r="PXL530" s="423"/>
      <c r="PXM530" s="423"/>
      <c r="PXN530" s="423"/>
      <c r="PXO530" s="423"/>
      <c r="PXP530" s="423"/>
      <c r="PXQ530" s="423"/>
      <c r="PXR530" s="423"/>
      <c r="PXS530" s="423"/>
      <c r="PXT530" s="423"/>
      <c r="PXU530" s="423"/>
      <c r="PXV530" s="423"/>
      <c r="PXW530" s="423"/>
      <c r="PXX530" s="423"/>
      <c r="PXY530" s="423"/>
      <c r="PXZ530" s="423"/>
      <c r="PYA530" s="423"/>
      <c r="PYB530" s="423"/>
      <c r="PYC530" s="423"/>
      <c r="PYD530" s="423"/>
      <c r="PYE530" s="423"/>
      <c r="PYF530" s="423"/>
      <c r="PYG530" s="423"/>
      <c r="PYH530" s="423"/>
      <c r="PYI530" s="423"/>
      <c r="PYJ530" s="423"/>
      <c r="PYK530" s="423"/>
      <c r="PYL530" s="423"/>
      <c r="PYM530" s="423"/>
      <c r="PYN530" s="423"/>
      <c r="PYO530" s="423"/>
      <c r="PYP530" s="423"/>
      <c r="PYQ530" s="423"/>
      <c r="PYR530" s="423"/>
      <c r="PYS530" s="423"/>
      <c r="PYT530" s="423"/>
      <c r="PYU530" s="423"/>
      <c r="PYV530" s="423"/>
      <c r="PYW530" s="423"/>
      <c r="PYX530" s="423"/>
      <c r="PYY530" s="423"/>
      <c r="PYZ530" s="423"/>
      <c r="PZA530" s="423"/>
      <c r="PZB530" s="423"/>
      <c r="PZC530" s="423"/>
      <c r="PZD530" s="423"/>
      <c r="PZE530" s="423"/>
      <c r="PZF530" s="423"/>
      <c r="PZG530" s="423"/>
      <c r="PZH530" s="423"/>
      <c r="PZI530" s="423"/>
      <c r="PZJ530" s="423"/>
      <c r="PZK530" s="423"/>
      <c r="PZL530" s="423"/>
      <c r="PZM530" s="423"/>
      <c r="PZN530" s="423"/>
      <c r="PZO530" s="423"/>
      <c r="PZP530" s="423"/>
      <c r="PZQ530" s="423"/>
      <c r="PZR530" s="423"/>
      <c r="PZS530" s="423"/>
      <c r="PZT530" s="423"/>
      <c r="PZU530" s="423"/>
      <c r="PZV530" s="423"/>
      <c r="PZW530" s="423"/>
      <c r="PZX530" s="423"/>
      <c r="PZY530" s="423"/>
      <c r="PZZ530" s="423"/>
      <c r="QAA530" s="423"/>
      <c r="QAB530" s="423"/>
      <c r="QAC530" s="423"/>
      <c r="QAD530" s="423"/>
      <c r="QAE530" s="423"/>
      <c r="QAF530" s="423"/>
      <c r="QAG530" s="423"/>
      <c r="QAH530" s="423"/>
      <c r="QAI530" s="423"/>
      <c r="QAJ530" s="423"/>
      <c r="QAK530" s="423"/>
      <c r="QAL530" s="423"/>
      <c r="QAM530" s="423"/>
      <c r="QAN530" s="423"/>
      <c r="QAO530" s="423"/>
      <c r="QAP530" s="423"/>
      <c r="QAQ530" s="423"/>
      <c r="QAR530" s="423"/>
      <c r="QAS530" s="423"/>
      <c r="QAT530" s="423"/>
      <c r="QAU530" s="423"/>
      <c r="QAV530" s="423"/>
      <c r="QAW530" s="423"/>
      <c r="QAX530" s="423"/>
      <c r="QAY530" s="423"/>
      <c r="QAZ530" s="423"/>
      <c r="QBA530" s="423"/>
      <c r="QBB530" s="423"/>
      <c r="QBC530" s="423"/>
      <c r="QBD530" s="423"/>
      <c r="QBE530" s="423"/>
      <c r="QBF530" s="423"/>
      <c r="QBG530" s="423"/>
      <c r="QBH530" s="423"/>
      <c r="QBI530" s="423"/>
      <c r="QBJ530" s="423"/>
      <c r="QBK530" s="423"/>
      <c r="QBL530" s="423"/>
      <c r="QBM530" s="423"/>
      <c r="QBN530" s="423"/>
      <c r="QBO530" s="423"/>
      <c r="QBP530" s="423"/>
      <c r="QBQ530" s="423"/>
      <c r="QBR530" s="423"/>
      <c r="QBS530" s="423"/>
      <c r="QBT530" s="423"/>
      <c r="QBU530" s="423"/>
      <c r="QBV530" s="423"/>
      <c r="QBW530" s="423"/>
      <c r="QBX530" s="423"/>
      <c r="QBY530" s="423"/>
      <c r="QBZ530" s="423"/>
      <c r="QCA530" s="423"/>
      <c r="QCB530" s="423"/>
      <c r="QCC530" s="423"/>
      <c r="QCD530" s="423"/>
      <c r="QCE530" s="423"/>
      <c r="QCF530" s="423"/>
      <c r="QCG530" s="423"/>
      <c r="QCH530" s="423"/>
      <c r="QCI530" s="423"/>
      <c r="QCJ530" s="423"/>
      <c r="QCK530" s="423"/>
      <c r="QCL530" s="423"/>
      <c r="QCM530" s="423"/>
      <c r="QCN530" s="423"/>
      <c r="QCO530" s="423"/>
      <c r="QCP530" s="423"/>
      <c r="QCQ530" s="423"/>
      <c r="QCR530" s="423"/>
      <c r="QCS530" s="423"/>
      <c r="QCT530" s="423"/>
      <c r="QCU530" s="423"/>
      <c r="QCV530" s="423"/>
      <c r="QCW530" s="423"/>
      <c r="QCX530" s="423"/>
      <c r="QCY530" s="423"/>
      <c r="QCZ530" s="423"/>
      <c r="QDA530" s="423"/>
      <c r="QDB530" s="423"/>
      <c r="QDC530" s="423"/>
      <c r="QDD530" s="423"/>
      <c r="QDE530" s="423"/>
      <c r="QDF530" s="423"/>
      <c r="QDG530" s="423"/>
      <c r="QDH530" s="423"/>
      <c r="QDI530" s="423"/>
      <c r="QDJ530" s="423"/>
      <c r="QDK530" s="423"/>
      <c r="QDL530" s="423"/>
      <c r="QDM530" s="423"/>
      <c r="QDN530" s="423"/>
      <c r="QDO530" s="423"/>
      <c r="QDP530" s="423"/>
      <c r="QDQ530" s="423"/>
      <c r="QDR530" s="423"/>
      <c r="QDS530" s="423"/>
      <c r="QDT530" s="423"/>
      <c r="QDU530" s="423"/>
      <c r="QDV530" s="423"/>
      <c r="QDW530" s="423"/>
      <c r="QDX530" s="423"/>
      <c r="QDY530" s="423"/>
      <c r="QDZ530" s="423"/>
      <c r="QEA530" s="423"/>
      <c r="QEB530" s="423"/>
      <c r="QEC530" s="423"/>
      <c r="QED530" s="423"/>
      <c r="QEE530" s="423"/>
      <c r="QEF530" s="423"/>
      <c r="QEG530" s="423"/>
      <c r="QEH530" s="423"/>
      <c r="QEI530" s="423"/>
      <c r="QEJ530" s="423"/>
      <c r="QEK530" s="423"/>
      <c r="QEL530" s="423"/>
      <c r="QEM530" s="423"/>
      <c r="QEN530" s="423"/>
      <c r="QEO530" s="423"/>
      <c r="QEP530" s="423"/>
      <c r="QEQ530" s="423"/>
      <c r="QER530" s="423"/>
      <c r="QES530" s="423"/>
      <c r="QET530" s="423"/>
      <c r="QEU530" s="423"/>
      <c r="QEV530" s="423"/>
      <c r="QEW530" s="423"/>
      <c r="QEX530" s="423"/>
      <c r="QEY530" s="423"/>
      <c r="QEZ530" s="423"/>
      <c r="QFA530" s="423"/>
      <c r="QFB530" s="423"/>
      <c r="QFC530" s="423"/>
      <c r="QFD530" s="423"/>
      <c r="QFE530" s="423"/>
      <c r="QFF530" s="423"/>
      <c r="QFG530" s="423"/>
      <c r="QFH530" s="423"/>
      <c r="QFI530" s="423"/>
      <c r="QFJ530" s="423"/>
      <c r="QFK530" s="423"/>
      <c r="QFL530" s="423"/>
      <c r="QFM530" s="423"/>
      <c r="QFN530" s="423"/>
      <c r="QFO530" s="423"/>
      <c r="QFP530" s="423"/>
      <c r="QFQ530" s="423"/>
      <c r="QFR530" s="423"/>
      <c r="QFS530" s="423"/>
      <c r="QFT530" s="423"/>
      <c r="QFU530" s="423"/>
      <c r="QFV530" s="423"/>
      <c r="QFW530" s="423"/>
      <c r="QFX530" s="423"/>
      <c r="QFY530" s="423"/>
      <c r="QFZ530" s="423"/>
      <c r="QGA530" s="423"/>
      <c r="QGB530" s="423"/>
      <c r="QGC530" s="423"/>
      <c r="QGD530" s="423"/>
      <c r="QGE530" s="423"/>
      <c r="QGF530" s="423"/>
      <c r="QGG530" s="423"/>
      <c r="QGH530" s="423"/>
      <c r="QGI530" s="423"/>
      <c r="QGJ530" s="423"/>
      <c r="QGK530" s="423"/>
      <c r="QGL530" s="423"/>
      <c r="QGM530" s="423"/>
      <c r="QGN530" s="423"/>
      <c r="QGO530" s="423"/>
      <c r="QGP530" s="423"/>
      <c r="QGQ530" s="423"/>
      <c r="QGR530" s="423"/>
      <c r="QGS530" s="423"/>
      <c r="QGT530" s="423"/>
      <c r="QGU530" s="423"/>
      <c r="QGV530" s="423"/>
      <c r="QGW530" s="423"/>
      <c r="QGX530" s="423"/>
      <c r="QGY530" s="423"/>
      <c r="QGZ530" s="423"/>
      <c r="QHA530" s="423"/>
      <c r="QHB530" s="423"/>
      <c r="QHC530" s="423"/>
      <c r="QHD530" s="423"/>
      <c r="QHE530" s="423"/>
      <c r="QHF530" s="423"/>
      <c r="QHG530" s="423"/>
      <c r="QHH530" s="423"/>
      <c r="QHI530" s="423"/>
      <c r="QHJ530" s="423"/>
      <c r="QHK530" s="423"/>
      <c r="QHL530" s="423"/>
      <c r="QHM530" s="423"/>
      <c r="QHN530" s="423"/>
      <c r="QHO530" s="423"/>
      <c r="QHP530" s="423"/>
      <c r="QHQ530" s="423"/>
      <c r="QHR530" s="423"/>
      <c r="QHS530" s="423"/>
      <c r="QHT530" s="423"/>
      <c r="QHU530" s="423"/>
      <c r="QHV530" s="423"/>
      <c r="QHW530" s="423"/>
      <c r="QHX530" s="423"/>
      <c r="QHY530" s="423"/>
      <c r="QHZ530" s="423"/>
      <c r="QIA530" s="423"/>
      <c r="QIB530" s="423"/>
      <c r="QIC530" s="423"/>
      <c r="QID530" s="423"/>
      <c r="QIE530" s="423"/>
      <c r="QIF530" s="423"/>
      <c r="QIG530" s="423"/>
      <c r="QIH530" s="423"/>
      <c r="QII530" s="423"/>
      <c r="QIJ530" s="423"/>
      <c r="QIK530" s="423"/>
      <c r="QIL530" s="423"/>
      <c r="QIM530" s="423"/>
      <c r="QIN530" s="423"/>
      <c r="QIO530" s="423"/>
      <c r="QIP530" s="423"/>
      <c r="QIQ530" s="423"/>
      <c r="QIR530" s="423"/>
      <c r="QIS530" s="423"/>
      <c r="QIT530" s="423"/>
      <c r="QIU530" s="423"/>
      <c r="QIV530" s="423"/>
      <c r="QIW530" s="423"/>
      <c r="QIX530" s="423"/>
      <c r="QIY530" s="423"/>
      <c r="QIZ530" s="423"/>
      <c r="QJA530" s="423"/>
      <c r="QJB530" s="423"/>
      <c r="QJC530" s="423"/>
      <c r="QJD530" s="423"/>
      <c r="QJE530" s="423"/>
      <c r="QJF530" s="423"/>
      <c r="QJG530" s="423"/>
      <c r="QJH530" s="423"/>
      <c r="QJI530" s="423"/>
      <c r="QJJ530" s="423"/>
      <c r="QJK530" s="423"/>
      <c r="QJL530" s="423"/>
      <c r="QJM530" s="423"/>
      <c r="QJN530" s="423"/>
      <c r="QJO530" s="423"/>
      <c r="QJP530" s="423"/>
      <c r="QJQ530" s="423"/>
      <c r="QJR530" s="423"/>
      <c r="QJS530" s="423"/>
      <c r="QJT530" s="423"/>
      <c r="QJU530" s="423"/>
      <c r="QJV530" s="423"/>
      <c r="QJW530" s="423"/>
      <c r="QJX530" s="423"/>
      <c r="QJY530" s="423"/>
      <c r="QJZ530" s="423"/>
      <c r="QKA530" s="423"/>
      <c r="QKB530" s="423"/>
      <c r="QKC530" s="423"/>
      <c r="QKD530" s="423"/>
      <c r="QKE530" s="423"/>
      <c r="QKF530" s="423"/>
      <c r="QKG530" s="423"/>
      <c r="QKH530" s="423"/>
      <c r="QKI530" s="423"/>
      <c r="QKJ530" s="423"/>
      <c r="QKK530" s="423"/>
      <c r="QKL530" s="423"/>
      <c r="QKM530" s="423"/>
      <c r="QKN530" s="423"/>
      <c r="QKO530" s="423"/>
      <c r="QKP530" s="423"/>
      <c r="QKQ530" s="423"/>
      <c r="QKR530" s="423"/>
      <c r="QKS530" s="423"/>
      <c r="QKT530" s="423"/>
      <c r="QKU530" s="423"/>
      <c r="QKV530" s="423"/>
      <c r="QKW530" s="423"/>
      <c r="QKX530" s="423"/>
      <c r="QKY530" s="423"/>
      <c r="QKZ530" s="423"/>
      <c r="QLA530" s="423"/>
      <c r="QLB530" s="423"/>
      <c r="QLC530" s="423"/>
      <c r="QLD530" s="423"/>
      <c r="QLE530" s="423"/>
      <c r="QLF530" s="423"/>
      <c r="QLG530" s="423"/>
      <c r="QLH530" s="423"/>
      <c r="QLI530" s="423"/>
      <c r="QLJ530" s="423"/>
      <c r="QLK530" s="423"/>
      <c r="QLL530" s="423"/>
      <c r="QLM530" s="423"/>
      <c r="QLN530" s="423"/>
      <c r="QLO530" s="423"/>
      <c r="QLP530" s="423"/>
      <c r="QLQ530" s="423"/>
      <c r="QLR530" s="423"/>
      <c r="QLS530" s="423"/>
      <c r="QLT530" s="423"/>
      <c r="QLU530" s="423"/>
      <c r="QLV530" s="423"/>
      <c r="QLW530" s="423"/>
      <c r="QLX530" s="423"/>
      <c r="QLY530" s="423"/>
      <c r="QLZ530" s="423"/>
      <c r="QMA530" s="423"/>
      <c r="QMB530" s="423"/>
      <c r="QMC530" s="423"/>
      <c r="QMD530" s="423"/>
      <c r="QME530" s="423"/>
      <c r="QMF530" s="423"/>
      <c r="QMG530" s="423"/>
      <c r="QMH530" s="423"/>
      <c r="QMI530" s="423"/>
      <c r="QMJ530" s="423"/>
      <c r="QMK530" s="423"/>
      <c r="QML530" s="423"/>
      <c r="QMM530" s="423"/>
      <c r="QMN530" s="423"/>
      <c r="QMO530" s="423"/>
      <c r="QMP530" s="423"/>
      <c r="QMQ530" s="423"/>
      <c r="QMR530" s="423"/>
      <c r="QMS530" s="423"/>
      <c r="QMT530" s="423"/>
      <c r="QMU530" s="423"/>
      <c r="QMV530" s="423"/>
      <c r="QMW530" s="423"/>
      <c r="QMX530" s="423"/>
      <c r="QMY530" s="423"/>
      <c r="QMZ530" s="423"/>
      <c r="QNA530" s="423"/>
      <c r="QNB530" s="423"/>
      <c r="QNC530" s="423"/>
      <c r="QND530" s="423"/>
      <c r="QNE530" s="423"/>
      <c r="QNF530" s="423"/>
      <c r="QNG530" s="423"/>
      <c r="QNH530" s="423"/>
      <c r="QNI530" s="423"/>
      <c r="QNJ530" s="423"/>
      <c r="QNK530" s="423"/>
      <c r="QNL530" s="423"/>
      <c r="QNM530" s="423"/>
      <c r="QNN530" s="423"/>
      <c r="QNO530" s="423"/>
      <c r="QNP530" s="423"/>
      <c r="QNQ530" s="423"/>
      <c r="QNR530" s="423"/>
      <c r="QNS530" s="423"/>
      <c r="QNT530" s="423"/>
      <c r="QNU530" s="423"/>
      <c r="QNV530" s="423"/>
      <c r="QNW530" s="423"/>
      <c r="QNX530" s="423"/>
      <c r="QNY530" s="423"/>
      <c r="QNZ530" s="423"/>
      <c r="QOA530" s="423"/>
      <c r="QOB530" s="423"/>
      <c r="QOC530" s="423"/>
      <c r="QOD530" s="423"/>
      <c r="QOE530" s="423"/>
      <c r="QOF530" s="423"/>
      <c r="QOG530" s="423"/>
      <c r="QOH530" s="423"/>
      <c r="QOI530" s="423"/>
      <c r="QOJ530" s="423"/>
      <c r="QOK530" s="423"/>
      <c r="QOL530" s="423"/>
      <c r="QOM530" s="423"/>
      <c r="QON530" s="423"/>
      <c r="QOO530" s="423"/>
      <c r="QOP530" s="423"/>
      <c r="QOQ530" s="423"/>
      <c r="QOR530" s="423"/>
      <c r="QOS530" s="423"/>
      <c r="QOT530" s="423"/>
      <c r="QOU530" s="423"/>
      <c r="QOV530" s="423"/>
      <c r="QOW530" s="423"/>
      <c r="QOX530" s="423"/>
      <c r="QOY530" s="423"/>
      <c r="QOZ530" s="423"/>
      <c r="QPA530" s="423"/>
      <c r="QPB530" s="423"/>
      <c r="QPC530" s="423"/>
      <c r="QPD530" s="423"/>
      <c r="QPE530" s="423"/>
      <c r="QPF530" s="423"/>
      <c r="QPG530" s="423"/>
      <c r="QPH530" s="423"/>
      <c r="QPI530" s="423"/>
      <c r="QPJ530" s="423"/>
      <c r="QPK530" s="423"/>
      <c r="QPL530" s="423"/>
      <c r="QPM530" s="423"/>
      <c r="QPN530" s="423"/>
      <c r="QPO530" s="423"/>
      <c r="QPP530" s="423"/>
      <c r="QPQ530" s="423"/>
      <c r="QPR530" s="423"/>
      <c r="QPS530" s="423"/>
      <c r="QPT530" s="423"/>
      <c r="QPU530" s="423"/>
      <c r="QPV530" s="423"/>
      <c r="QPW530" s="423"/>
      <c r="QPX530" s="423"/>
      <c r="QPY530" s="423"/>
      <c r="QPZ530" s="423"/>
      <c r="QQA530" s="423"/>
      <c r="QQB530" s="423"/>
      <c r="QQC530" s="423"/>
      <c r="QQD530" s="423"/>
      <c r="QQE530" s="423"/>
      <c r="QQF530" s="423"/>
      <c r="QQG530" s="423"/>
      <c r="QQH530" s="423"/>
      <c r="QQI530" s="423"/>
      <c r="QQJ530" s="423"/>
      <c r="QQK530" s="423"/>
      <c r="QQL530" s="423"/>
      <c r="QQM530" s="423"/>
      <c r="QQN530" s="423"/>
      <c r="QQO530" s="423"/>
      <c r="QQP530" s="423"/>
      <c r="QQQ530" s="423"/>
      <c r="QQR530" s="423"/>
      <c r="QQS530" s="423"/>
      <c r="QQT530" s="423"/>
      <c r="QQU530" s="423"/>
      <c r="QQV530" s="423"/>
      <c r="QQW530" s="423"/>
      <c r="QQX530" s="423"/>
      <c r="QQY530" s="423"/>
      <c r="QQZ530" s="423"/>
      <c r="QRA530" s="423"/>
      <c r="QRB530" s="423"/>
      <c r="QRC530" s="423"/>
      <c r="QRD530" s="423"/>
      <c r="QRE530" s="423"/>
      <c r="QRF530" s="423"/>
      <c r="QRG530" s="423"/>
      <c r="QRH530" s="423"/>
      <c r="QRI530" s="423"/>
      <c r="QRJ530" s="423"/>
      <c r="QRK530" s="423"/>
      <c r="QRL530" s="423"/>
      <c r="QRM530" s="423"/>
      <c r="QRN530" s="423"/>
      <c r="QRO530" s="423"/>
      <c r="QRP530" s="423"/>
      <c r="QRQ530" s="423"/>
      <c r="QRR530" s="423"/>
      <c r="QRS530" s="423"/>
      <c r="QRT530" s="423"/>
      <c r="QRU530" s="423"/>
      <c r="QRV530" s="423"/>
      <c r="QRW530" s="423"/>
      <c r="QRX530" s="423"/>
      <c r="QRY530" s="423"/>
      <c r="QRZ530" s="423"/>
      <c r="QSA530" s="423"/>
      <c r="QSB530" s="423"/>
      <c r="QSC530" s="423"/>
      <c r="QSD530" s="423"/>
      <c r="QSE530" s="423"/>
      <c r="QSF530" s="423"/>
      <c r="QSG530" s="423"/>
      <c r="QSH530" s="423"/>
      <c r="QSI530" s="423"/>
      <c r="QSJ530" s="423"/>
      <c r="QSK530" s="423"/>
      <c r="QSL530" s="423"/>
      <c r="QSM530" s="423"/>
      <c r="QSN530" s="423"/>
      <c r="QSO530" s="423"/>
      <c r="QSP530" s="423"/>
      <c r="QSQ530" s="423"/>
      <c r="QSR530" s="423"/>
      <c r="QSS530" s="423"/>
      <c r="QST530" s="423"/>
      <c r="QSU530" s="423"/>
      <c r="QSV530" s="423"/>
      <c r="QSW530" s="423"/>
      <c r="QSX530" s="423"/>
      <c r="QSY530" s="423"/>
      <c r="QSZ530" s="423"/>
      <c r="QTA530" s="423"/>
      <c r="QTB530" s="423"/>
      <c r="QTC530" s="423"/>
      <c r="QTD530" s="423"/>
      <c r="QTE530" s="423"/>
      <c r="QTF530" s="423"/>
      <c r="QTG530" s="423"/>
      <c r="QTH530" s="423"/>
      <c r="QTI530" s="423"/>
      <c r="QTJ530" s="423"/>
      <c r="QTK530" s="423"/>
      <c r="QTL530" s="423"/>
      <c r="QTM530" s="423"/>
      <c r="QTN530" s="423"/>
      <c r="QTO530" s="423"/>
      <c r="QTP530" s="423"/>
      <c r="QTQ530" s="423"/>
      <c r="QTR530" s="423"/>
      <c r="QTS530" s="423"/>
      <c r="QTT530" s="423"/>
      <c r="QTU530" s="423"/>
      <c r="QTV530" s="423"/>
      <c r="QTW530" s="423"/>
      <c r="QTX530" s="423"/>
      <c r="QTY530" s="423"/>
      <c r="QTZ530" s="423"/>
      <c r="QUA530" s="423"/>
      <c r="QUB530" s="423"/>
      <c r="QUC530" s="423"/>
      <c r="QUD530" s="423"/>
      <c r="QUE530" s="423"/>
      <c r="QUF530" s="423"/>
      <c r="QUG530" s="423"/>
      <c r="QUH530" s="423"/>
      <c r="QUI530" s="423"/>
      <c r="QUJ530" s="423"/>
      <c r="QUK530" s="423"/>
      <c r="QUL530" s="423"/>
      <c r="QUM530" s="423"/>
      <c r="QUN530" s="423"/>
      <c r="QUO530" s="423"/>
      <c r="QUP530" s="423"/>
      <c r="QUQ530" s="423"/>
      <c r="QUR530" s="423"/>
      <c r="QUS530" s="423"/>
      <c r="QUT530" s="423"/>
      <c r="QUU530" s="423"/>
      <c r="QUV530" s="423"/>
      <c r="QUW530" s="423"/>
      <c r="QUX530" s="423"/>
      <c r="QUY530" s="423"/>
      <c r="QUZ530" s="423"/>
      <c r="QVA530" s="423"/>
      <c r="QVB530" s="423"/>
      <c r="QVC530" s="423"/>
      <c r="QVD530" s="423"/>
      <c r="QVE530" s="423"/>
      <c r="QVF530" s="423"/>
      <c r="QVG530" s="423"/>
      <c r="QVH530" s="423"/>
      <c r="QVI530" s="423"/>
      <c r="QVJ530" s="423"/>
      <c r="QVK530" s="423"/>
      <c r="QVL530" s="423"/>
      <c r="QVM530" s="423"/>
      <c r="QVN530" s="423"/>
      <c r="QVO530" s="423"/>
      <c r="QVP530" s="423"/>
      <c r="QVQ530" s="423"/>
      <c r="QVR530" s="423"/>
      <c r="QVS530" s="423"/>
      <c r="QVT530" s="423"/>
      <c r="QVU530" s="423"/>
      <c r="QVV530" s="423"/>
      <c r="QVW530" s="423"/>
      <c r="QVX530" s="423"/>
      <c r="QVY530" s="423"/>
      <c r="QVZ530" s="423"/>
      <c r="QWA530" s="423"/>
      <c r="QWB530" s="423"/>
      <c r="QWC530" s="423"/>
      <c r="QWD530" s="423"/>
      <c r="QWE530" s="423"/>
      <c r="QWF530" s="423"/>
      <c r="QWG530" s="423"/>
      <c r="QWH530" s="423"/>
      <c r="QWI530" s="423"/>
      <c r="QWJ530" s="423"/>
      <c r="QWK530" s="423"/>
      <c r="QWL530" s="423"/>
      <c r="QWM530" s="423"/>
      <c r="QWN530" s="423"/>
      <c r="QWO530" s="423"/>
      <c r="QWP530" s="423"/>
      <c r="QWQ530" s="423"/>
      <c r="QWR530" s="423"/>
      <c r="QWS530" s="423"/>
      <c r="QWT530" s="423"/>
      <c r="QWU530" s="423"/>
      <c r="QWV530" s="423"/>
      <c r="QWW530" s="423"/>
      <c r="QWX530" s="423"/>
      <c r="QWY530" s="423"/>
      <c r="QWZ530" s="423"/>
      <c r="QXA530" s="423"/>
      <c r="QXB530" s="423"/>
      <c r="QXC530" s="423"/>
      <c r="QXD530" s="423"/>
      <c r="QXE530" s="423"/>
      <c r="QXF530" s="423"/>
      <c r="QXG530" s="423"/>
      <c r="QXH530" s="423"/>
      <c r="QXI530" s="423"/>
      <c r="QXJ530" s="423"/>
      <c r="QXK530" s="423"/>
      <c r="QXL530" s="423"/>
      <c r="QXM530" s="423"/>
      <c r="QXN530" s="423"/>
      <c r="QXO530" s="423"/>
      <c r="QXP530" s="423"/>
      <c r="QXQ530" s="423"/>
      <c r="QXR530" s="423"/>
      <c r="QXS530" s="423"/>
      <c r="QXT530" s="423"/>
      <c r="QXU530" s="423"/>
      <c r="QXV530" s="423"/>
      <c r="QXW530" s="423"/>
      <c r="QXX530" s="423"/>
      <c r="QXY530" s="423"/>
      <c r="QXZ530" s="423"/>
      <c r="QYA530" s="423"/>
      <c r="QYB530" s="423"/>
      <c r="QYC530" s="423"/>
      <c r="QYD530" s="423"/>
      <c r="QYE530" s="423"/>
      <c r="QYF530" s="423"/>
      <c r="QYG530" s="423"/>
      <c r="QYH530" s="423"/>
      <c r="QYI530" s="423"/>
      <c r="QYJ530" s="423"/>
      <c r="QYK530" s="423"/>
      <c r="QYL530" s="423"/>
      <c r="QYM530" s="423"/>
      <c r="QYN530" s="423"/>
      <c r="QYO530" s="423"/>
      <c r="QYP530" s="423"/>
      <c r="QYQ530" s="423"/>
      <c r="QYR530" s="423"/>
      <c r="QYS530" s="423"/>
      <c r="QYT530" s="423"/>
      <c r="QYU530" s="423"/>
      <c r="QYV530" s="423"/>
      <c r="QYW530" s="423"/>
      <c r="QYX530" s="423"/>
      <c r="QYY530" s="423"/>
      <c r="QYZ530" s="423"/>
      <c r="QZA530" s="423"/>
      <c r="QZB530" s="423"/>
      <c r="QZC530" s="423"/>
      <c r="QZD530" s="423"/>
      <c r="QZE530" s="423"/>
      <c r="QZF530" s="423"/>
      <c r="QZG530" s="423"/>
      <c r="QZH530" s="423"/>
      <c r="QZI530" s="423"/>
      <c r="QZJ530" s="423"/>
      <c r="QZK530" s="423"/>
      <c r="QZL530" s="423"/>
      <c r="QZM530" s="423"/>
      <c r="QZN530" s="423"/>
      <c r="QZO530" s="423"/>
      <c r="QZP530" s="423"/>
      <c r="QZQ530" s="423"/>
      <c r="QZR530" s="423"/>
      <c r="QZS530" s="423"/>
      <c r="QZT530" s="423"/>
      <c r="QZU530" s="423"/>
      <c r="QZV530" s="423"/>
      <c r="QZW530" s="423"/>
      <c r="QZX530" s="423"/>
      <c r="QZY530" s="423"/>
      <c r="QZZ530" s="423"/>
      <c r="RAA530" s="423"/>
      <c r="RAB530" s="423"/>
      <c r="RAC530" s="423"/>
      <c r="RAD530" s="423"/>
      <c r="RAE530" s="423"/>
      <c r="RAF530" s="423"/>
      <c r="RAG530" s="423"/>
      <c r="RAH530" s="423"/>
      <c r="RAI530" s="423"/>
      <c r="RAJ530" s="423"/>
      <c r="RAK530" s="423"/>
      <c r="RAL530" s="423"/>
      <c r="RAM530" s="423"/>
      <c r="RAN530" s="423"/>
      <c r="RAO530" s="423"/>
      <c r="RAP530" s="423"/>
      <c r="RAQ530" s="423"/>
      <c r="RAR530" s="423"/>
      <c r="RAS530" s="423"/>
      <c r="RAT530" s="423"/>
      <c r="RAU530" s="423"/>
      <c r="RAV530" s="423"/>
      <c r="RAW530" s="423"/>
      <c r="RAX530" s="423"/>
      <c r="RAY530" s="423"/>
      <c r="RAZ530" s="423"/>
      <c r="RBA530" s="423"/>
      <c r="RBB530" s="423"/>
      <c r="RBC530" s="423"/>
      <c r="RBD530" s="423"/>
      <c r="RBE530" s="423"/>
      <c r="RBF530" s="423"/>
      <c r="RBG530" s="423"/>
      <c r="RBH530" s="423"/>
      <c r="RBI530" s="423"/>
      <c r="RBJ530" s="423"/>
      <c r="RBK530" s="423"/>
      <c r="RBL530" s="423"/>
      <c r="RBM530" s="423"/>
      <c r="RBN530" s="423"/>
      <c r="RBO530" s="423"/>
      <c r="RBP530" s="423"/>
      <c r="RBQ530" s="423"/>
      <c r="RBR530" s="423"/>
      <c r="RBS530" s="423"/>
      <c r="RBT530" s="423"/>
      <c r="RBU530" s="423"/>
      <c r="RBV530" s="423"/>
      <c r="RBW530" s="423"/>
      <c r="RBX530" s="423"/>
      <c r="RBY530" s="423"/>
      <c r="RBZ530" s="423"/>
      <c r="RCA530" s="423"/>
      <c r="RCB530" s="423"/>
      <c r="RCC530" s="423"/>
      <c r="RCD530" s="423"/>
      <c r="RCE530" s="423"/>
      <c r="RCF530" s="423"/>
      <c r="RCG530" s="423"/>
      <c r="RCH530" s="423"/>
      <c r="RCI530" s="423"/>
      <c r="RCJ530" s="423"/>
      <c r="RCK530" s="423"/>
      <c r="RCL530" s="423"/>
      <c r="RCM530" s="423"/>
      <c r="RCN530" s="423"/>
      <c r="RCO530" s="423"/>
      <c r="RCP530" s="423"/>
      <c r="RCQ530" s="423"/>
      <c r="RCR530" s="423"/>
      <c r="RCS530" s="423"/>
      <c r="RCT530" s="423"/>
      <c r="RCU530" s="423"/>
      <c r="RCV530" s="423"/>
      <c r="RCW530" s="423"/>
      <c r="RCX530" s="423"/>
      <c r="RCY530" s="423"/>
      <c r="RCZ530" s="423"/>
      <c r="RDA530" s="423"/>
      <c r="RDB530" s="423"/>
      <c r="RDC530" s="423"/>
      <c r="RDD530" s="423"/>
      <c r="RDE530" s="423"/>
      <c r="RDF530" s="423"/>
      <c r="RDG530" s="423"/>
      <c r="RDH530" s="423"/>
      <c r="RDI530" s="423"/>
      <c r="RDJ530" s="423"/>
      <c r="RDK530" s="423"/>
      <c r="RDL530" s="423"/>
      <c r="RDM530" s="423"/>
      <c r="RDN530" s="423"/>
      <c r="RDO530" s="423"/>
      <c r="RDP530" s="423"/>
      <c r="RDQ530" s="423"/>
      <c r="RDR530" s="423"/>
      <c r="RDS530" s="423"/>
      <c r="RDT530" s="423"/>
      <c r="RDU530" s="423"/>
      <c r="RDV530" s="423"/>
      <c r="RDW530" s="423"/>
      <c r="RDX530" s="423"/>
      <c r="RDY530" s="423"/>
      <c r="RDZ530" s="423"/>
      <c r="REA530" s="423"/>
      <c r="REB530" s="423"/>
      <c r="REC530" s="423"/>
      <c r="RED530" s="423"/>
      <c r="REE530" s="423"/>
      <c r="REF530" s="423"/>
      <c r="REG530" s="423"/>
      <c r="REH530" s="423"/>
      <c r="REI530" s="423"/>
      <c r="REJ530" s="423"/>
      <c r="REK530" s="423"/>
      <c r="REL530" s="423"/>
      <c r="REM530" s="423"/>
      <c r="REN530" s="423"/>
      <c r="REO530" s="423"/>
      <c r="REP530" s="423"/>
      <c r="REQ530" s="423"/>
      <c r="RER530" s="423"/>
      <c r="RES530" s="423"/>
      <c r="RET530" s="423"/>
      <c r="REU530" s="423"/>
      <c r="REV530" s="423"/>
      <c r="REW530" s="423"/>
      <c r="REX530" s="423"/>
      <c r="REY530" s="423"/>
      <c r="REZ530" s="423"/>
      <c r="RFA530" s="423"/>
      <c r="RFB530" s="423"/>
      <c r="RFC530" s="423"/>
      <c r="RFD530" s="423"/>
      <c r="RFE530" s="423"/>
      <c r="RFF530" s="423"/>
      <c r="RFG530" s="423"/>
      <c r="RFH530" s="423"/>
      <c r="RFI530" s="423"/>
      <c r="RFJ530" s="423"/>
      <c r="RFK530" s="423"/>
      <c r="RFL530" s="423"/>
      <c r="RFM530" s="423"/>
      <c r="RFN530" s="423"/>
      <c r="RFO530" s="423"/>
      <c r="RFP530" s="423"/>
      <c r="RFQ530" s="423"/>
      <c r="RFR530" s="423"/>
      <c r="RFS530" s="423"/>
      <c r="RFT530" s="423"/>
      <c r="RFU530" s="423"/>
      <c r="RFV530" s="423"/>
      <c r="RFW530" s="423"/>
      <c r="RFX530" s="423"/>
      <c r="RFY530" s="423"/>
      <c r="RFZ530" s="423"/>
      <c r="RGA530" s="423"/>
      <c r="RGB530" s="423"/>
      <c r="RGC530" s="423"/>
      <c r="RGD530" s="423"/>
      <c r="RGE530" s="423"/>
      <c r="RGF530" s="423"/>
      <c r="RGG530" s="423"/>
      <c r="RGH530" s="423"/>
      <c r="RGI530" s="423"/>
      <c r="RGJ530" s="423"/>
      <c r="RGK530" s="423"/>
      <c r="RGL530" s="423"/>
      <c r="RGM530" s="423"/>
      <c r="RGN530" s="423"/>
      <c r="RGO530" s="423"/>
      <c r="RGP530" s="423"/>
      <c r="RGQ530" s="423"/>
      <c r="RGR530" s="423"/>
      <c r="RGS530" s="423"/>
      <c r="RGT530" s="423"/>
      <c r="RGU530" s="423"/>
      <c r="RGV530" s="423"/>
      <c r="RGW530" s="423"/>
      <c r="RGX530" s="423"/>
      <c r="RGY530" s="423"/>
      <c r="RGZ530" s="423"/>
      <c r="RHA530" s="423"/>
      <c r="RHB530" s="423"/>
      <c r="RHC530" s="423"/>
      <c r="RHD530" s="423"/>
      <c r="RHE530" s="423"/>
      <c r="RHF530" s="423"/>
      <c r="RHG530" s="423"/>
      <c r="RHH530" s="423"/>
      <c r="RHI530" s="423"/>
      <c r="RHJ530" s="423"/>
      <c r="RHK530" s="423"/>
      <c r="RHL530" s="423"/>
      <c r="RHM530" s="423"/>
      <c r="RHN530" s="423"/>
      <c r="RHO530" s="423"/>
      <c r="RHP530" s="423"/>
      <c r="RHQ530" s="423"/>
      <c r="RHR530" s="423"/>
      <c r="RHS530" s="423"/>
      <c r="RHT530" s="423"/>
      <c r="RHU530" s="423"/>
      <c r="RHV530" s="423"/>
      <c r="RHW530" s="423"/>
      <c r="RHX530" s="423"/>
      <c r="RHY530" s="423"/>
      <c r="RHZ530" s="423"/>
      <c r="RIA530" s="423"/>
      <c r="RIB530" s="423"/>
      <c r="RIC530" s="423"/>
      <c r="RID530" s="423"/>
      <c r="RIE530" s="423"/>
      <c r="RIF530" s="423"/>
      <c r="RIG530" s="423"/>
      <c r="RIH530" s="423"/>
      <c r="RII530" s="423"/>
      <c r="RIJ530" s="423"/>
      <c r="RIK530" s="423"/>
      <c r="RIL530" s="423"/>
      <c r="RIM530" s="423"/>
      <c r="RIN530" s="423"/>
      <c r="RIO530" s="423"/>
      <c r="RIP530" s="423"/>
      <c r="RIQ530" s="423"/>
      <c r="RIR530" s="423"/>
      <c r="RIS530" s="423"/>
      <c r="RIT530" s="423"/>
      <c r="RIU530" s="423"/>
      <c r="RIV530" s="423"/>
      <c r="RIW530" s="423"/>
      <c r="RIX530" s="423"/>
      <c r="RIY530" s="423"/>
      <c r="RIZ530" s="423"/>
      <c r="RJA530" s="423"/>
      <c r="RJB530" s="423"/>
      <c r="RJC530" s="423"/>
      <c r="RJD530" s="423"/>
      <c r="RJE530" s="423"/>
      <c r="RJF530" s="423"/>
      <c r="RJG530" s="423"/>
      <c r="RJH530" s="423"/>
      <c r="RJI530" s="423"/>
      <c r="RJJ530" s="423"/>
      <c r="RJK530" s="423"/>
      <c r="RJL530" s="423"/>
      <c r="RJM530" s="423"/>
      <c r="RJN530" s="423"/>
      <c r="RJO530" s="423"/>
      <c r="RJP530" s="423"/>
      <c r="RJQ530" s="423"/>
      <c r="RJR530" s="423"/>
      <c r="RJS530" s="423"/>
      <c r="RJT530" s="423"/>
      <c r="RJU530" s="423"/>
      <c r="RJV530" s="423"/>
      <c r="RJW530" s="423"/>
      <c r="RJX530" s="423"/>
      <c r="RJY530" s="423"/>
      <c r="RJZ530" s="423"/>
      <c r="RKA530" s="423"/>
      <c r="RKB530" s="423"/>
      <c r="RKC530" s="423"/>
      <c r="RKD530" s="423"/>
      <c r="RKE530" s="423"/>
      <c r="RKF530" s="423"/>
      <c r="RKG530" s="423"/>
      <c r="RKH530" s="423"/>
      <c r="RKI530" s="423"/>
      <c r="RKJ530" s="423"/>
      <c r="RKK530" s="423"/>
      <c r="RKL530" s="423"/>
      <c r="RKM530" s="423"/>
      <c r="RKN530" s="423"/>
      <c r="RKO530" s="423"/>
      <c r="RKP530" s="423"/>
      <c r="RKQ530" s="423"/>
      <c r="RKR530" s="423"/>
      <c r="RKS530" s="423"/>
      <c r="RKT530" s="423"/>
      <c r="RKU530" s="423"/>
      <c r="RKV530" s="423"/>
      <c r="RKW530" s="423"/>
      <c r="RKX530" s="423"/>
      <c r="RKY530" s="423"/>
      <c r="RKZ530" s="423"/>
      <c r="RLA530" s="423"/>
      <c r="RLB530" s="423"/>
      <c r="RLC530" s="423"/>
      <c r="RLD530" s="423"/>
      <c r="RLE530" s="423"/>
      <c r="RLF530" s="423"/>
      <c r="RLG530" s="423"/>
      <c r="RLH530" s="423"/>
      <c r="RLI530" s="423"/>
      <c r="RLJ530" s="423"/>
      <c r="RLK530" s="423"/>
      <c r="RLL530" s="423"/>
      <c r="RLM530" s="423"/>
      <c r="RLN530" s="423"/>
      <c r="RLO530" s="423"/>
      <c r="RLP530" s="423"/>
      <c r="RLQ530" s="423"/>
      <c r="RLR530" s="423"/>
      <c r="RLS530" s="423"/>
      <c r="RLT530" s="423"/>
      <c r="RLU530" s="423"/>
      <c r="RLV530" s="423"/>
      <c r="RLW530" s="423"/>
      <c r="RLX530" s="423"/>
      <c r="RLY530" s="423"/>
      <c r="RLZ530" s="423"/>
      <c r="RMA530" s="423"/>
      <c r="RMB530" s="423"/>
      <c r="RMC530" s="423"/>
      <c r="RMD530" s="423"/>
      <c r="RME530" s="423"/>
      <c r="RMF530" s="423"/>
      <c r="RMG530" s="423"/>
      <c r="RMH530" s="423"/>
      <c r="RMI530" s="423"/>
      <c r="RMJ530" s="423"/>
      <c r="RMK530" s="423"/>
      <c r="RML530" s="423"/>
      <c r="RMM530" s="423"/>
      <c r="RMN530" s="423"/>
      <c r="RMO530" s="423"/>
      <c r="RMP530" s="423"/>
      <c r="RMQ530" s="423"/>
      <c r="RMR530" s="423"/>
      <c r="RMS530" s="423"/>
      <c r="RMT530" s="423"/>
      <c r="RMU530" s="423"/>
      <c r="RMV530" s="423"/>
      <c r="RMW530" s="423"/>
      <c r="RMX530" s="423"/>
      <c r="RMY530" s="423"/>
      <c r="RMZ530" s="423"/>
      <c r="RNA530" s="423"/>
      <c r="RNB530" s="423"/>
      <c r="RNC530" s="423"/>
      <c r="RND530" s="423"/>
      <c r="RNE530" s="423"/>
      <c r="RNF530" s="423"/>
      <c r="RNG530" s="423"/>
      <c r="RNH530" s="423"/>
      <c r="RNI530" s="423"/>
      <c r="RNJ530" s="423"/>
      <c r="RNK530" s="423"/>
      <c r="RNL530" s="423"/>
      <c r="RNM530" s="423"/>
      <c r="RNN530" s="423"/>
      <c r="RNO530" s="423"/>
      <c r="RNP530" s="423"/>
      <c r="RNQ530" s="423"/>
      <c r="RNR530" s="423"/>
      <c r="RNS530" s="423"/>
      <c r="RNT530" s="423"/>
      <c r="RNU530" s="423"/>
      <c r="RNV530" s="423"/>
      <c r="RNW530" s="423"/>
      <c r="RNX530" s="423"/>
      <c r="RNY530" s="423"/>
      <c r="RNZ530" s="423"/>
      <c r="ROA530" s="423"/>
      <c r="ROB530" s="423"/>
      <c r="ROC530" s="423"/>
      <c r="ROD530" s="423"/>
      <c r="ROE530" s="423"/>
      <c r="ROF530" s="423"/>
      <c r="ROG530" s="423"/>
      <c r="ROH530" s="423"/>
      <c r="ROI530" s="423"/>
      <c r="ROJ530" s="423"/>
      <c r="ROK530" s="423"/>
      <c r="ROL530" s="423"/>
      <c r="ROM530" s="423"/>
      <c r="RON530" s="423"/>
      <c r="ROO530" s="423"/>
      <c r="ROP530" s="423"/>
      <c r="ROQ530" s="423"/>
      <c r="ROR530" s="423"/>
      <c r="ROS530" s="423"/>
      <c r="ROT530" s="423"/>
      <c r="ROU530" s="423"/>
      <c r="ROV530" s="423"/>
      <c r="ROW530" s="423"/>
      <c r="ROX530" s="423"/>
      <c r="ROY530" s="423"/>
      <c r="ROZ530" s="423"/>
      <c r="RPA530" s="423"/>
      <c r="RPB530" s="423"/>
      <c r="RPC530" s="423"/>
      <c r="RPD530" s="423"/>
      <c r="RPE530" s="423"/>
      <c r="RPF530" s="423"/>
      <c r="RPG530" s="423"/>
      <c r="RPH530" s="423"/>
      <c r="RPI530" s="423"/>
      <c r="RPJ530" s="423"/>
      <c r="RPK530" s="423"/>
      <c r="RPL530" s="423"/>
      <c r="RPM530" s="423"/>
      <c r="RPN530" s="423"/>
      <c r="RPO530" s="423"/>
      <c r="RPP530" s="423"/>
      <c r="RPQ530" s="423"/>
      <c r="RPR530" s="423"/>
      <c r="RPS530" s="423"/>
      <c r="RPT530" s="423"/>
      <c r="RPU530" s="423"/>
      <c r="RPV530" s="423"/>
      <c r="RPW530" s="423"/>
      <c r="RPX530" s="423"/>
      <c r="RPY530" s="423"/>
      <c r="RPZ530" s="423"/>
      <c r="RQA530" s="423"/>
      <c r="RQB530" s="423"/>
      <c r="RQC530" s="423"/>
      <c r="RQD530" s="423"/>
      <c r="RQE530" s="423"/>
      <c r="RQF530" s="423"/>
      <c r="RQG530" s="423"/>
      <c r="RQH530" s="423"/>
      <c r="RQI530" s="423"/>
      <c r="RQJ530" s="423"/>
      <c r="RQK530" s="423"/>
      <c r="RQL530" s="423"/>
      <c r="RQM530" s="423"/>
      <c r="RQN530" s="423"/>
      <c r="RQO530" s="423"/>
      <c r="RQP530" s="423"/>
      <c r="RQQ530" s="423"/>
      <c r="RQR530" s="423"/>
      <c r="RQS530" s="423"/>
      <c r="RQT530" s="423"/>
      <c r="RQU530" s="423"/>
      <c r="RQV530" s="423"/>
      <c r="RQW530" s="423"/>
      <c r="RQX530" s="423"/>
      <c r="RQY530" s="423"/>
      <c r="RQZ530" s="423"/>
      <c r="RRA530" s="423"/>
      <c r="RRB530" s="423"/>
      <c r="RRC530" s="423"/>
      <c r="RRD530" s="423"/>
      <c r="RRE530" s="423"/>
      <c r="RRF530" s="423"/>
      <c r="RRG530" s="423"/>
      <c r="RRH530" s="423"/>
      <c r="RRI530" s="423"/>
      <c r="RRJ530" s="423"/>
      <c r="RRK530" s="423"/>
      <c r="RRL530" s="423"/>
      <c r="RRM530" s="423"/>
      <c r="RRN530" s="423"/>
      <c r="RRO530" s="423"/>
      <c r="RRP530" s="423"/>
      <c r="RRQ530" s="423"/>
      <c r="RRR530" s="423"/>
      <c r="RRS530" s="423"/>
      <c r="RRT530" s="423"/>
      <c r="RRU530" s="423"/>
      <c r="RRV530" s="423"/>
      <c r="RRW530" s="423"/>
      <c r="RRX530" s="423"/>
      <c r="RRY530" s="423"/>
      <c r="RRZ530" s="423"/>
      <c r="RSA530" s="423"/>
      <c r="RSB530" s="423"/>
      <c r="RSC530" s="423"/>
      <c r="RSD530" s="423"/>
      <c r="RSE530" s="423"/>
      <c r="RSF530" s="423"/>
      <c r="RSG530" s="423"/>
      <c r="RSH530" s="423"/>
      <c r="RSI530" s="423"/>
      <c r="RSJ530" s="423"/>
      <c r="RSK530" s="423"/>
      <c r="RSL530" s="423"/>
      <c r="RSM530" s="423"/>
      <c r="RSN530" s="423"/>
      <c r="RSO530" s="423"/>
      <c r="RSP530" s="423"/>
      <c r="RSQ530" s="423"/>
      <c r="RSR530" s="423"/>
      <c r="RSS530" s="423"/>
      <c r="RST530" s="423"/>
      <c r="RSU530" s="423"/>
      <c r="RSV530" s="423"/>
      <c r="RSW530" s="423"/>
      <c r="RSX530" s="423"/>
      <c r="RSY530" s="423"/>
      <c r="RSZ530" s="423"/>
      <c r="RTA530" s="423"/>
      <c r="RTB530" s="423"/>
      <c r="RTC530" s="423"/>
      <c r="RTD530" s="423"/>
      <c r="RTE530" s="423"/>
      <c r="RTF530" s="423"/>
      <c r="RTG530" s="423"/>
      <c r="RTH530" s="423"/>
      <c r="RTI530" s="423"/>
      <c r="RTJ530" s="423"/>
      <c r="RTK530" s="423"/>
      <c r="RTL530" s="423"/>
      <c r="RTM530" s="423"/>
      <c r="RTN530" s="423"/>
      <c r="RTO530" s="423"/>
      <c r="RTP530" s="423"/>
      <c r="RTQ530" s="423"/>
      <c r="RTR530" s="423"/>
      <c r="RTS530" s="423"/>
      <c r="RTT530" s="423"/>
      <c r="RTU530" s="423"/>
      <c r="RTV530" s="423"/>
      <c r="RTW530" s="423"/>
      <c r="RTX530" s="423"/>
      <c r="RTY530" s="423"/>
      <c r="RTZ530" s="423"/>
      <c r="RUA530" s="423"/>
      <c r="RUB530" s="423"/>
      <c r="RUC530" s="423"/>
      <c r="RUD530" s="423"/>
      <c r="RUE530" s="423"/>
      <c r="RUF530" s="423"/>
      <c r="RUG530" s="423"/>
      <c r="RUH530" s="423"/>
      <c r="RUI530" s="423"/>
      <c r="RUJ530" s="423"/>
      <c r="RUK530" s="423"/>
      <c r="RUL530" s="423"/>
      <c r="RUM530" s="423"/>
      <c r="RUN530" s="423"/>
      <c r="RUO530" s="423"/>
      <c r="RUP530" s="423"/>
      <c r="RUQ530" s="423"/>
      <c r="RUR530" s="423"/>
      <c r="RUS530" s="423"/>
      <c r="RUT530" s="423"/>
      <c r="RUU530" s="423"/>
      <c r="RUV530" s="423"/>
      <c r="RUW530" s="423"/>
      <c r="RUX530" s="423"/>
      <c r="RUY530" s="423"/>
      <c r="RUZ530" s="423"/>
      <c r="RVA530" s="423"/>
      <c r="RVB530" s="423"/>
      <c r="RVC530" s="423"/>
      <c r="RVD530" s="423"/>
      <c r="RVE530" s="423"/>
      <c r="RVF530" s="423"/>
      <c r="RVG530" s="423"/>
      <c r="RVH530" s="423"/>
      <c r="RVI530" s="423"/>
      <c r="RVJ530" s="423"/>
      <c r="RVK530" s="423"/>
      <c r="RVL530" s="423"/>
      <c r="RVM530" s="423"/>
      <c r="RVN530" s="423"/>
      <c r="RVO530" s="423"/>
      <c r="RVP530" s="423"/>
      <c r="RVQ530" s="423"/>
      <c r="RVR530" s="423"/>
      <c r="RVS530" s="423"/>
      <c r="RVT530" s="423"/>
      <c r="RVU530" s="423"/>
      <c r="RVV530" s="423"/>
      <c r="RVW530" s="423"/>
      <c r="RVX530" s="423"/>
      <c r="RVY530" s="423"/>
      <c r="RVZ530" s="423"/>
      <c r="RWA530" s="423"/>
      <c r="RWB530" s="423"/>
      <c r="RWC530" s="423"/>
      <c r="RWD530" s="423"/>
      <c r="RWE530" s="423"/>
      <c r="RWF530" s="423"/>
      <c r="RWG530" s="423"/>
      <c r="RWH530" s="423"/>
      <c r="RWI530" s="423"/>
      <c r="RWJ530" s="423"/>
      <c r="RWK530" s="423"/>
      <c r="RWL530" s="423"/>
      <c r="RWM530" s="423"/>
      <c r="RWN530" s="423"/>
      <c r="RWO530" s="423"/>
      <c r="RWP530" s="423"/>
      <c r="RWQ530" s="423"/>
      <c r="RWR530" s="423"/>
      <c r="RWS530" s="423"/>
      <c r="RWT530" s="423"/>
      <c r="RWU530" s="423"/>
      <c r="RWV530" s="423"/>
      <c r="RWW530" s="423"/>
      <c r="RWX530" s="423"/>
      <c r="RWY530" s="423"/>
      <c r="RWZ530" s="423"/>
      <c r="RXA530" s="423"/>
      <c r="RXB530" s="423"/>
      <c r="RXC530" s="423"/>
      <c r="RXD530" s="423"/>
      <c r="RXE530" s="423"/>
      <c r="RXF530" s="423"/>
      <c r="RXG530" s="423"/>
      <c r="RXH530" s="423"/>
      <c r="RXI530" s="423"/>
      <c r="RXJ530" s="423"/>
      <c r="RXK530" s="423"/>
      <c r="RXL530" s="423"/>
      <c r="RXM530" s="423"/>
      <c r="RXN530" s="423"/>
      <c r="RXO530" s="423"/>
      <c r="RXP530" s="423"/>
      <c r="RXQ530" s="423"/>
      <c r="RXR530" s="423"/>
      <c r="RXS530" s="423"/>
      <c r="RXT530" s="423"/>
      <c r="RXU530" s="423"/>
      <c r="RXV530" s="423"/>
      <c r="RXW530" s="423"/>
      <c r="RXX530" s="423"/>
      <c r="RXY530" s="423"/>
      <c r="RXZ530" s="423"/>
      <c r="RYA530" s="423"/>
      <c r="RYB530" s="423"/>
      <c r="RYC530" s="423"/>
      <c r="RYD530" s="423"/>
      <c r="RYE530" s="423"/>
      <c r="RYF530" s="423"/>
      <c r="RYG530" s="423"/>
      <c r="RYH530" s="423"/>
      <c r="RYI530" s="423"/>
      <c r="RYJ530" s="423"/>
      <c r="RYK530" s="423"/>
      <c r="RYL530" s="423"/>
      <c r="RYM530" s="423"/>
      <c r="RYN530" s="423"/>
      <c r="RYO530" s="423"/>
      <c r="RYP530" s="423"/>
      <c r="RYQ530" s="423"/>
      <c r="RYR530" s="423"/>
      <c r="RYS530" s="423"/>
      <c r="RYT530" s="423"/>
      <c r="RYU530" s="423"/>
      <c r="RYV530" s="423"/>
      <c r="RYW530" s="423"/>
      <c r="RYX530" s="423"/>
      <c r="RYY530" s="423"/>
      <c r="RYZ530" s="423"/>
      <c r="RZA530" s="423"/>
      <c r="RZB530" s="423"/>
      <c r="RZC530" s="423"/>
      <c r="RZD530" s="423"/>
      <c r="RZE530" s="423"/>
      <c r="RZF530" s="423"/>
      <c r="RZG530" s="423"/>
      <c r="RZH530" s="423"/>
      <c r="RZI530" s="423"/>
      <c r="RZJ530" s="423"/>
      <c r="RZK530" s="423"/>
      <c r="RZL530" s="423"/>
      <c r="RZM530" s="423"/>
      <c r="RZN530" s="423"/>
      <c r="RZO530" s="423"/>
      <c r="RZP530" s="423"/>
      <c r="RZQ530" s="423"/>
      <c r="RZR530" s="423"/>
      <c r="RZS530" s="423"/>
      <c r="RZT530" s="423"/>
      <c r="RZU530" s="423"/>
      <c r="RZV530" s="423"/>
      <c r="RZW530" s="423"/>
      <c r="RZX530" s="423"/>
      <c r="RZY530" s="423"/>
      <c r="RZZ530" s="423"/>
      <c r="SAA530" s="423"/>
      <c r="SAB530" s="423"/>
      <c r="SAC530" s="423"/>
      <c r="SAD530" s="423"/>
      <c r="SAE530" s="423"/>
      <c r="SAF530" s="423"/>
      <c r="SAG530" s="423"/>
      <c r="SAH530" s="423"/>
      <c r="SAI530" s="423"/>
      <c r="SAJ530" s="423"/>
      <c r="SAK530" s="423"/>
      <c r="SAL530" s="423"/>
      <c r="SAM530" s="423"/>
      <c r="SAN530" s="423"/>
      <c r="SAO530" s="423"/>
      <c r="SAP530" s="423"/>
      <c r="SAQ530" s="423"/>
      <c r="SAR530" s="423"/>
      <c r="SAS530" s="423"/>
      <c r="SAT530" s="423"/>
      <c r="SAU530" s="423"/>
      <c r="SAV530" s="423"/>
      <c r="SAW530" s="423"/>
      <c r="SAX530" s="423"/>
      <c r="SAY530" s="423"/>
      <c r="SAZ530" s="423"/>
      <c r="SBA530" s="423"/>
      <c r="SBB530" s="423"/>
      <c r="SBC530" s="423"/>
      <c r="SBD530" s="423"/>
      <c r="SBE530" s="423"/>
      <c r="SBF530" s="423"/>
      <c r="SBG530" s="423"/>
      <c r="SBH530" s="423"/>
      <c r="SBI530" s="423"/>
      <c r="SBJ530" s="423"/>
      <c r="SBK530" s="423"/>
      <c r="SBL530" s="423"/>
      <c r="SBM530" s="423"/>
      <c r="SBN530" s="423"/>
      <c r="SBO530" s="423"/>
      <c r="SBP530" s="423"/>
      <c r="SBQ530" s="423"/>
      <c r="SBR530" s="423"/>
      <c r="SBS530" s="423"/>
      <c r="SBT530" s="423"/>
      <c r="SBU530" s="423"/>
      <c r="SBV530" s="423"/>
      <c r="SBW530" s="423"/>
      <c r="SBX530" s="423"/>
      <c r="SBY530" s="423"/>
      <c r="SBZ530" s="423"/>
      <c r="SCA530" s="423"/>
      <c r="SCB530" s="423"/>
      <c r="SCC530" s="423"/>
      <c r="SCD530" s="423"/>
      <c r="SCE530" s="423"/>
      <c r="SCF530" s="423"/>
      <c r="SCG530" s="423"/>
      <c r="SCH530" s="423"/>
      <c r="SCI530" s="423"/>
      <c r="SCJ530" s="423"/>
      <c r="SCK530" s="423"/>
      <c r="SCL530" s="423"/>
      <c r="SCM530" s="423"/>
      <c r="SCN530" s="423"/>
      <c r="SCO530" s="423"/>
      <c r="SCP530" s="423"/>
      <c r="SCQ530" s="423"/>
      <c r="SCR530" s="423"/>
      <c r="SCS530" s="423"/>
      <c r="SCT530" s="423"/>
      <c r="SCU530" s="423"/>
      <c r="SCV530" s="423"/>
      <c r="SCW530" s="423"/>
      <c r="SCX530" s="423"/>
      <c r="SCY530" s="423"/>
      <c r="SCZ530" s="423"/>
      <c r="SDA530" s="423"/>
      <c r="SDB530" s="423"/>
      <c r="SDC530" s="423"/>
      <c r="SDD530" s="423"/>
      <c r="SDE530" s="423"/>
      <c r="SDF530" s="423"/>
      <c r="SDG530" s="423"/>
      <c r="SDH530" s="423"/>
      <c r="SDI530" s="423"/>
      <c r="SDJ530" s="423"/>
      <c r="SDK530" s="423"/>
      <c r="SDL530" s="423"/>
      <c r="SDM530" s="423"/>
      <c r="SDN530" s="423"/>
      <c r="SDO530" s="423"/>
      <c r="SDP530" s="423"/>
      <c r="SDQ530" s="423"/>
      <c r="SDR530" s="423"/>
      <c r="SDS530" s="423"/>
      <c r="SDT530" s="423"/>
      <c r="SDU530" s="423"/>
      <c r="SDV530" s="423"/>
      <c r="SDW530" s="423"/>
      <c r="SDX530" s="423"/>
      <c r="SDY530" s="423"/>
      <c r="SDZ530" s="423"/>
      <c r="SEA530" s="423"/>
      <c r="SEB530" s="423"/>
      <c r="SEC530" s="423"/>
      <c r="SED530" s="423"/>
      <c r="SEE530" s="423"/>
      <c r="SEF530" s="423"/>
      <c r="SEG530" s="423"/>
      <c r="SEH530" s="423"/>
      <c r="SEI530" s="423"/>
      <c r="SEJ530" s="423"/>
      <c r="SEK530" s="423"/>
      <c r="SEL530" s="423"/>
      <c r="SEM530" s="423"/>
      <c r="SEN530" s="423"/>
      <c r="SEO530" s="423"/>
      <c r="SEP530" s="423"/>
      <c r="SEQ530" s="423"/>
      <c r="SER530" s="423"/>
      <c r="SES530" s="423"/>
      <c r="SET530" s="423"/>
      <c r="SEU530" s="423"/>
      <c r="SEV530" s="423"/>
      <c r="SEW530" s="423"/>
      <c r="SEX530" s="423"/>
      <c r="SEY530" s="423"/>
      <c r="SEZ530" s="423"/>
      <c r="SFA530" s="423"/>
      <c r="SFB530" s="423"/>
      <c r="SFC530" s="423"/>
      <c r="SFD530" s="423"/>
      <c r="SFE530" s="423"/>
      <c r="SFF530" s="423"/>
      <c r="SFG530" s="423"/>
      <c r="SFH530" s="423"/>
      <c r="SFI530" s="423"/>
      <c r="SFJ530" s="423"/>
      <c r="SFK530" s="423"/>
      <c r="SFL530" s="423"/>
      <c r="SFM530" s="423"/>
      <c r="SFN530" s="423"/>
      <c r="SFO530" s="423"/>
      <c r="SFP530" s="423"/>
      <c r="SFQ530" s="423"/>
      <c r="SFR530" s="423"/>
      <c r="SFS530" s="423"/>
      <c r="SFT530" s="423"/>
      <c r="SFU530" s="423"/>
      <c r="SFV530" s="423"/>
      <c r="SFW530" s="423"/>
      <c r="SFX530" s="423"/>
      <c r="SFY530" s="423"/>
      <c r="SFZ530" s="423"/>
      <c r="SGA530" s="423"/>
      <c r="SGB530" s="423"/>
      <c r="SGC530" s="423"/>
      <c r="SGD530" s="423"/>
      <c r="SGE530" s="423"/>
      <c r="SGF530" s="423"/>
      <c r="SGG530" s="423"/>
      <c r="SGH530" s="423"/>
      <c r="SGI530" s="423"/>
      <c r="SGJ530" s="423"/>
      <c r="SGK530" s="423"/>
      <c r="SGL530" s="423"/>
      <c r="SGM530" s="423"/>
      <c r="SGN530" s="423"/>
      <c r="SGO530" s="423"/>
      <c r="SGP530" s="423"/>
      <c r="SGQ530" s="423"/>
      <c r="SGR530" s="423"/>
      <c r="SGS530" s="423"/>
      <c r="SGT530" s="423"/>
      <c r="SGU530" s="423"/>
      <c r="SGV530" s="423"/>
      <c r="SGW530" s="423"/>
      <c r="SGX530" s="423"/>
      <c r="SGY530" s="423"/>
      <c r="SGZ530" s="423"/>
      <c r="SHA530" s="423"/>
      <c r="SHB530" s="423"/>
      <c r="SHC530" s="423"/>
      <c r="SHD530" s="423"/>
      <c r="SHE530" s="423"/>
      <c r="SHF530" s="423"/>
      <c r="SHG530" s="423"/>
      <c r="SHH530" s="423"/>
      <c r="SHI530" s="423"/>
      <c r="SHJ530" s="423"/>
      <c r="SHK530" s="423"/>
      <c r="SHL530" s="423"/>
      <c r="SHM530" s="423"/>
      <c r="SHN530" s="423"/>
      <c r="SHO530" s="423"/>
      <c r="SHP530" s="423"/>
      <c r="SHQ530" s="423"/>
      <c r="SHR530" s="423"/>
      <c r="SHS530" s="423"/>
      <c r="SHT530" s="423"/>
      <c r="SHU530" s="423"/>
      <c r="SHV530" s="423"/>
      <c r="SHW530" s="423"/>
      <c r="SHX530" s="423"/>
      <c r="SHY530" s="423"/>
      <c r="SHZ530" s="423"/>
      <c r="SIA530" s="423"/>
      <c r="SIB530" s="423"/>
      <c r="SIC530" s="423"/>
      <c r="SID530" s="423"/>
      <c r="SIE530" s="423"/>
      <c r="SIF530" s="423"/>
      <c r="SIG530" s="423"/>
      <c r="SIH530" s="423"/>
      <c r="SII530" s="423"/>
      <c r="SIJ530" s="423"/>
      <c r="SIK530" s="423"/>
      <c r="SIL530" s="423"/>
      <c r="SIM530" s="423"/>
      <c r="SIN530" s="423"/>
      <c r="SIO530" s="423"/>
      <c r="SIP530" s="423"/>
      <c r="SIQ530" s="423"/>
      <c r="SIR530" s="423"/>
      <c r="SIS530" s="423"/>
      <c r="SIT530" s="423"/>
      <c r="SIU530" s="423"/>
      <c r="SIV530" s="423"/>
      <c r="SIW530" s="423"/>
      <c r="SIX530" s="423"/>
      <c r="SIY530" s="423"/>
      <c r="SIZ530" s="423"/>
      <c r="SJA530" s="423"/>
      <c r="SJB530" s="423"/>
      <c r="SJC530" s="423"/>
      <c r="SJD530" s="423"/>
      <c r="SJE530" s="423"/>
      <c r="SJF530" s="423"/>
      <c r="SJG530" s="423"/>
      <c r="SJH530" s="423"/>
      <c r="SJI530" s="423"/>
      <c r="SJJ530" s="423"/>
      <c r="SJK530" s="423"/>
      <c r="SJL530" s="423"/>
      <c r="SJM530" s="423"/>
      <c r="SJN530" s="423"/>
      <c r="SJO530" s="423"/>
      <c r="SJP530" s="423"/>
      <c r="SJQ530" s="423"/>
      <c r="SJR530" s="423"/>
      <c r="SJS530" s="423"/>
      <c r="SJT530" s="423"/>
      <c r="SJU530" s="423"/>
      <c r="SJV530" s="423"/>
      <c r="SJW530" s="423"/>
      <c r="SJX530" s="423"/>
      <c r="SJY530" s="423"/>
      <c r="SJZ530" s="423"/>
      <c r="SKA530" s="423"/>
      <c r="SKB530" s="423"/>
      <c r="SKC530" s="423"/>
      <c r="SKD530" s="423"/>
      <c r="SKE530" s="423"/>
      <c r="SKF530" s="423"/>
      <c r="SKG530" s="423"/>
      <c r="SKH530" s="423"/>
      <c r="SKI530" s="423"/>
      <c r="SKJ530" s="423"/>
      <c r="SKK530" s="423"/>
      <c r="SKL530" s="423"/>
      <c r="SKM530" s="423"/>
      <c r="SKN530" s="423"/>
      <c r="SKO530" s="423"/>
      <c r="SKP530" s="423"/>
      <c r="SKQ530" s="423"/>
      <c r="SKR530" s="423"/>
      <c r="SKS530" s="423"/>
      <c r="SKT530" s="423"/>
      <c r="SKU530" s="423"/>
      <c r="SKV530" s="423"/>
      <c r="SKW530" s="423"/>
      <c r="SKX530" s="423"/>
      <c r="SKY530" s="423"/>
      <c r="SKZ530" s="423"/>
      <c r="SLA530" s="423"/>
      <c r="SLB530" s="423"/>
      <c r="SLC530" s="423"/>
      <c r="SLD530" s="423"/>
      <c r="SLE530" s="423"/>
      <c r="SLF530" s="423"/>
      <c r="SLG530" s="423"/>
      <c r="SLH530" s="423"/>
      <c r="SLI530" s="423"/>
      <c r="SLJ530" s="423"/>
      <c r="SLK530" s="423"/>
      <c r="SLL530" s="423"/>
      <c r="SLM530" s="423"/>
      <c r="SLN530" s="423"/>
      <c r="SLO530" s="423"/>
      <c r="SLP530" s="423"/>
      <c r="SLQ530" s="423"/>
      <c r="SLR530" s="423"/>
      <c r="SLS530" s="423"/>
      <c r="SLT530" s="423"/>
      <c r="SLU530" s="423"/>
      <c r="SLV530" s="423"/>
      <c r="SLW530" s="423"/>
      <c r="SLX530" s="423"/>
      <c r="SLY530" s="423"/>
      <c r="SLZ530" s="423"/>
      <c r="SMA530" s="423"/>
      <c r="SMB530" s="423"/>
      <c r="SMC530" s="423"/>
      <c r="SMD530" s="423"/>
      <c r="SME530" s="423"/>
      <c r="SMF530" s="423"/>
      <c r="SMG530" s="423"/>
      <c r="SMH530" s="423"/>
      <c r="SMI530" s="423"/>
      <c r="SMJ530" s="423"/>
      <c r="SMK530" s="423"/>
      <c r="SML530" s="423"/>
      <c r="SMM530" s="423"/>
      <c r="SMN530" s="423"/>
      <c r="SMO530" s="423"/>
      <c r="SMP530" s="423"/>
      <c r="SMQ530" s="423"/>
      <c r="SMR530" s="423"/>
      <c r="SMS530" s="423"/>
      <c r="SMT530" s="423"/>
      <c r="SMU530" s="423"/>
      <c r="SMV530" s="423"/>
      <c r="SMW530" s="423"/>
      <c r="SMX530" s="423"/>
      <c r="SMY530" s="423"/>
      <c r="SMZ530" s="423"/>
      <c r="SNA530" s="423"/>
      <c r="SNB530" s="423"/>
      <c r="SNC530" s="423"/>
      <c r="SND530" s="423"/>
      <c r="SNE530" s="423"/>
      <c r="SNF530" s="423"/>
      <c r="SNG530" s="423"/>
      <c r="SNH530" s="423"/>
      <c r="SNI530" s="423"/>
      <c r="SNJ530" s="423"/>
      <c r="SNK530" s="423"/>
      <c r="SNL530" s="423"/>
      <c r="SNM530" s="423"/>
      <c r="SNN530" s="423"/>
      <c r="SNO530" s="423"/>
      <c r="SNP530" s="423"/>
      <c r="SNQ530" s="423"/>
      <c r="SNR530" s="423"/>
      <c r="SNS530" s="423"/>
      <c r="SNT530" s="423"/>
      <c r="SNU530" s="423"/>
      <c r="SNV530" s="423"/>
      <c r="SNW530" s="423"/>
      <c r="SNX530" s="423"/>
      <c r="SNY530" s="423"/>
      <c r="SNZ530" s="423"/>
      <c r="SOA530" s="423"/>
      <c r="SOB530" s="423"/>
      <c r="SOC530" s="423"/>
      <c r="SOD530" s="423"/>
      <c r="SOE530" s="423"/>
      <c r="SOF530" s="423"/>
      <c r="SOG530" s="423"/>
      <c r="SOH530" s="423"/>
      <c r="SOI530" s="423"/>
      <c r="SOJ530" s="423"/>
      <c r="SOK530" s="423"/>
      <c r="SOL530" s="423"/>
      <c r="SOM530" s="423"/>
      <c r="SON530" s="423"/>
      <c r="SOO530" s="423"/>
      <c r="SOP530" s="423"/>
      <c r="SOQ530" s="423"/>
      <c r="SOR530" s="423"/>
      <c r="SOS530" s="423"/>
      <c r="SOT530" s="423"/>
      <c r="SOU530" s="423"/>
      <c r="SOV530" s="423"/>
      <c r="SOW530" s="423"/>
      <c r="SOX530" s="423"/>
      <c r="SOY530" s="423"/>
      <c r="SOZ530" s="423"/>
      <c r="SPA530" s="423"/>
      <c r="SPB530" s="423"/>
      <c r="SPC530" s="423"/>
      <c r="SPD530" s="423"/>
      <c r="SPE530" s="423"/>
      <c r="SPF530" s="423"/>
      <c r="SPG530" s="423"/>
      <c r="SPH530" s="423"/>
      <c r="SPI530" s="423"/>
      <c r="SPJ530" s="423"/>
      <c r="SPK530" s="423"/>
      <c r="SPL530" s="423"/>
      <c r="SPM530" s="423"/>
      <c r="SPN530" s="423"/>
      <c r="SPO530" s="423"/>
      <c r="SPP530" s="423"/>
      <c r="SPQ530" s="423"/>
      <c r="SPR530" s="423"/>
      <c r="SPS530" s="423"/>
      <c r="SPT530" s="423"/>
      <c r="SPU530" s="423"/>
      <c r="SPV530" s="423"/>
      <c r="SPW530" s="423"/>
      <c r="SPX530" s="423"/>
      <c r="SPY530" s="423"/>
      <c r="SPZ530" s="423"/>
      <c r="SQA530" s="423"/>
      <c r="SQB530" s="423"/>
      <c r="SQC530" s="423"/>
      <c r="SQD530" s="423"/>
      <c r="SQE530" s="423"/>
      <c r="SQF530" s="423"/>
      <c r="SQG530" s="423"/>
      <c r="SQH530" s="423"/>
      <c r="SQI530" s="423"/>
      <c r="SQJ530" s="423"/>
      <c r="SQK530" s="423"/>
      <c r="SQL530" s="423"/>
      <c r="SQM530" s="423"/>
      <c r="SQN530" s="423"/>
      <c r="SQO530" s="423"/>
      <c r="SQP530" s="423"/>
      <c r="SQQ530" s="423"/>
      <c r="SQR530" s="423"/>
      <c r="SQS530" s="423"/>
      <c r="SQT530" s="423"/>
      <c r="SQU530" s="423"/>
      <c r="SQV530" s="423"/>
      <c r="SQW530" s="423"/>
      <c r="SQX530" s="423"/>
      <c r="SQY530" s="423"/>
      <c r="SQZ530" s="423"/>
      <c r="SRA530" s="423"/>
      <c r="SRB530" s="423"/>
      <c r="SRC530" s="423"/>
      <c r="SRD530" s="423"/>
      <c r="SRE530" s="423"/>
      <c r="SRF530" s="423"/>
      <c r="SRG530" s="423"/>
      <c r="SRH530" s="423"/>
      <c r="SRI530" s="423"/>
      <c r="SRJ530" s="423"/>
      <c r="SRK530" s="423"/>
      <c r="SRL530" s="423"/>
      <c r="SRM530" s="423"/>
      <c r="SRN530" s="423"/>
      <c r="SRO530" s="423"/>
      <c r="SRP530" s="423"/>
      <c r="SRQ530" s="423"/>
      <c r="SRR530" s="423"/>
      <c r="SRS530" s="423"/>
      <c r="SRT530" s="423"/>
      <c r="SRU530" s="423"/>
      <c r="SRV530" s="423"/>
      <c r="SRW530" s="423"/>
      <c r="SRX530" s="423"/>
      <c r="SRY530" s="423"/>
      <c r="SRZ530" s="423"/>
      <c r="SSA530" s="423"/>
      <c r="SSB530" s="423"/>
      <c r="SSC530" s="423"/>
      <c r="SSD530" s="423"/>
      <c r="SSE530" s="423"/>
      <c r="SSF530" s="423"/>
      <c r="SSG530" s="423"/>
      <c r="SSH530" s="423"/>
      <c r="SSI530" s="423"/>
      <c r="SSJ530" s="423"/>
      <c r="SSK530" s="423"/>
      <c r="SSL530" s="423"/>
      <c r="SSM530" s="423"/>
      <c r="SSN530" s="423"/>
      <c r="SSO530" s="423"/>
      <c r="SSP530" s="423"/>
      <c r="SSQ530" s="423"/>
      <c r="SSR530" s="423"/>
      <c r="SSS530" s="423"/>
      <c r="SST530" s="423"/>
      <c r="SSU530" s="423"/>
      <c r="SSV530" s="423"/>
      <c r="SSW530" s="423"/>
      <c r="SSX530" s="423"/>
      <c r="SSY530" s="423"/>
      <c r="SSZ530" s="423"/>
      <c r="STA530" s="423"/>
      <c r="STB530" s="423"/>
      <c r="STC530" s="423"/>
      <c r="STD530" s="423"/>
      <c r="STE530" s="423"/>
      <c r="STF530" s="423"/>
      <c r="STG530" s="423"/>
      <c r="STH530" s="423"/>
      <c r="STI530" s="423"/>
      <c r="STJ530" s="423"/>
      <c r="STK530" s="423"/>
      <c r="STL530" s="423"/>
      <c r="STM530" s="423"/>
      <c r="STN530" s="423"/>
      <c r="STO530" s="423"/>
      <c r="STP530" s="423"/>
      <c r="STQ530" s="423"/>
      <c r="STR530" s="423"/>
      <c r="STS530" s="423"/>
      <c r="STT530" s="423"/>
      <c r="STU530" s="423"/>
      <c r="STV530" s="423"/>
      <c r="STW530" s="423"/>
      <c r="STX530" s="423"/>
      <c r="STY530" s="423"/>
      <c r="STZ530" s="423"/>
      <c r="SUA530" s="423"/>
      <c r="SUB530" s="423"/>
      <c r="SUC530" s="423"/>
      <c r="SUD530" s="423"/>
      <c r="SUE530" s="423"/>
      <c r="SUF530" s="423"/>
      <c r="SUG530" s="423"/>
      <c r="SUH530" s="423"/>
      <c r="SUI530" s="423"/>
      <c r="SUJ530" s="423"/>
      <c r="SUK530" s="423"/>
      <c r="SUL530" s="423"/>
      <c r="SUM530" s="423"/>
      <c r="SUN530" s="423"/>
      <c r="SUO530" s="423"/>
      <c r="SUP530" s="423"/>
      <c r="SUQ530" s="423"/>
      <c r="SUR530" s="423"/>
      <c r="SUS530" s="423"/>
      <c r="SUT530" s="423"/>
      <c r="SUU530" s="423"/>
      <c r="SUV530" s="423"/>
      <c r="SUW530" s="423"/>
      <c r="SUX530" s="423"/>
      <c r="SUY530" s="423"/>
      <c r="SUZ530" s="423"/>
      <c r="SVA530" s="423"/>
      <c r="SVB530" s="423"/>
      <c r="SVC530" s="423"/>
      <c r="SVD530" s="423"/>
      <c r="SVE530" s="423"/>
      <c r="SVF530" s="423"/>
      <c r="SVG530" s="423"/>
      <c r="SVH530" s="423"/>
      <c r="SVI530" s="423"/>
      <c r="SVJ530" s="423"/>
      <c r="SVK530" s="423"/>
      <c r="SVL530" s="423"/>
      <c r="SVM530" s="423"/>
      <c r="SVN530" s="423"/>
      <c r="SVO530" s="423"/>
      <c r="SVP530" s="423"/>
      <c r="SVQ530" s="423"/>
      <c r="SVR530" s="423"/>
      <c r="SVS530" s="423"/>
      <c r="SVT530" s="423"/>
      <c r="SVU530" s="423"/>
      <c r="SVV530" s="423"/>
      <c r="SVW530" s="423"/>
      <c r="SVX530" s="423"/>
      <c r="SVY530" s="423"/>
      <c r="SVZ530" s="423"/>
      <c r="SWA530" s="423"/>
      <c r="SWB530" s="423"/>
      <c r="SWC530" s="423"/>
      <c r="SWD530" s="423"/>
      <c r="SWE530" s="423"/>
      <c r="SWF530" s="423"/>
      <c r="SWG530" s="423"/>
      <c r="SWH530" s="423"/>
      <c r="SWI530" s="423"/>
      <c r="SWJ530" s="423"/>
      <c r="SWK530" s="423"/>
      <c r="SWL530" s="423"/>
      <c r="SWM530" s="423"/>
      <c r="SWN530" s="423"/>
      <c r="SWO530" s="423"/>
      <c r="SWP530" s="423"/>
      <c r="SWQ530" s="423"/>
      <c r="SWR530" s="423"/>
      <c r="SWS530" s="423"/>
      <c r="SWT530" s="423"/>
      <c r="SWU530" s="423"/>
      <c r="SWV530" s="423"/>
      <c r="SWW530" s="423"/>
      <c r="SWX530" s="423"/>
      <c r="SWY530" s="423"/>
      <c r="SWZ530" s="423"/>
      <c r="SXA530" s="423"/>
      <c r="SXB530" s="423"/>
      <c r="SXC530" s="423"/>
      <c r="SXD530" s="423"/>
      <c r="SXE530" s="423"/>
      <c r="SXF530" s="423"/>
      <c r="SXG530" s="423"/>
      <c r="SXH530" s="423"/>
      <c r="SXI530" s="423"/>
      <c r="SXJ530" s="423"/>
      <c r="SXK530" s="423"/>
      <c r="SXL530" s="423"/>
      <c r="SXM530" s="423"/>
      <c r="SXN530" s="423"/>
      <c r="SXO530" s="423"/>
      <c r="SXP530" s="423"/>
      <c r="SXQ530" s="423"/>
      <c r="SXR530" s="423"/>
      <c r="SXS530" s="423"/>
      <c r="SXT530" s="423"/>
      <c r="SXU530" s="423"/>
      <c r="SXV530" s="423"/>
      <c r="SXW530" s="423"/>
      <c r="SXX530" s="423"/>
      <c r="SXY530" s="423"/>
      <c r="SXZ530" s="423"/>
      <c r="SYA530" s="423"/>
      <c r="SYB530" s="423"/>
      <c r="SYC530" s="423"/>
      <c r="SYD530" s="423"/>
      <c r="SYE530" s="423"/>
      <c r="SYF530" s="423"/>
      <c r="SYG530" s="423"/>
      <c r="SYH530" s="423"/>
      <c r="SYI530" s="423"/>
      <c r="SYJ530" s="423"/>
      <c r="SYK530" s="423"/>
      <c r="SYL530" s="423"/>
      <c r="SYM530" s="423"/>
      <c r="SYN530" s="423"/>
      <c r="SYO530" s="423"/>
      <c r="SYP530" s="423"/>
      <c r="SYQ530" s="423"/>
      <c r="SYR530" s="423"/>
      <c r="SYS530" s="423"/>
      <c r="SYT530" s="423"/>
      <c r="SYU530" s="423"/>
      <c r="SYV530" s="423"/>
      <c r="SYW530" s="423"/>
      <c r="SYX530" s="423"/>
      <c r="SYY530" s="423"/>
      <c r="SYZ530" s="423"/>
      <c r="SZA530" s="423"/>
      <c r="SZB530" s="423"/>
      <c r="SZC530" s="423"/>
      <c r="SZD530" s="423"/>
      <c r="SZE530" s="423"/>
      <c r="SZF530" s="423"/>
      <c r="SZG530" s="423"/>
      <c r="SZH530" s="423"/>
      <c r="SZI530" s="423"/>
      <c r="SZJ530" s="423"/>
      <c r="SZK530" s="423"/>
      <c r="SZL530" s="423"/>
      <c r="SZM530" s="423"/>
      <c r="SZN530" s="423"/>
      <c r="SZO530" s="423"/>
      <c r="SZP530" s="423"/>
      <c r="SZQ530" s="423"/>
      <c r="SZR530" s="423"/>
      <c r="SZS530" s="423"/>
      <c r="SZT530" s="423"/>
      <c r="SZU530" s="423"/>
      <c r="SZV530" s="423"/>
      <c r="SZW530" s="423"/>
      <c r="SZX530" s="423"/>
      <c r="SZY530" s="423"/>
      <c r="SZZ530" s="423"/>
      <c r="TAA530" s="423"/>
      <c r="TAB530" s="423"/>
      <c r="TAC530" s="423"/>
      <c r="TAD530" s="423"/>
      <c r="TAE530" s="423"/>
      <c r="TAF530" s="423"/>
      <c r="TAG530" s="423"/>
      <c r="TAH530" s="423"/>
      <c r="TAI530" s="423"/>
      <c r="TAJ530" s="423"/>
      <c r="TAK530" s="423"/>
      <c r="TAL530" s="423"/>
      <c r="TAM530" s="423"/>
      <c r="TAN530" s="423"/>
      <c r="TAO530" s="423"/>
      <c r="TAP530" s="423"/>
      <c r="TAQ530" s="423"/>
      <c r="TAR530" s="423"/>
      <c r="TAS530" s="423"/>
      <c r="TAT530" s="423"/>
      <c r="TAU530" s="423"/>
      <c r="TAV530" s="423"/>
      <c r="TAW530" s="423"/>
      <c r="TAX530" s="423"/>
      <c r="TAY530" s="423"/>
      <c r="TAZ530" s="423"/>
      <c r="TBA530" s="423"/>
      <c r="TBB530" s="423"/>
      <c r="TBC530" s="423"/>
      <c r="TBD530" s="423"/>
      <c r="TBE530" s="423"/>
      <c r="TBF530" s="423"/>
      <c r="TBG530" s="423"/>
      <c r="TBH530" s="423"/>
      <c r="TBI530" s="423"/>
      <c r="TBJ530" s="423"/>
      <c r="TBK530" s="423"/>
      <c r="TBL530" s="423"/>
      <c r="TBM530" s="423"/>
      <c r="TBN530" s="423"/>
      <c r="TBO530" s="423"/>
      <c r="TBP530" s="423"/>
      <c r="TBQ530" s="423"/>
      <c r="TBR530" s="423"/>
      <c r="TBS530" s="423"/>
      <c r="TBT530" s="423"/>
      <c r="TBU530" s="423"/>
      <c r="TBV530" s="423"/>
      <c r="TBW530" s="423"/>
      <c r="TBX530" s="423"/>
      <c r="TBY530" s="423"/>
      <c r="TBZ530" s="423"/>
      <c r="TCA530" s="423"/>
      <c r="TCB530" s="423"/>
      <c r="TCC530" s="423"/>
      <c r="TCD530" s="423"/>
      <c r="TCE530" s="423"/>
      <c r="TCF530" s="423"/>
      <c r="TCG530" s="423"/>
      <c r="TCH530" s="423"/>
      <c r="TCI530" s="423"/>
      <c r="TCJ530" s="423"/>
      <c r="TCK530" s="423"/>
      <c r="TCL530" s="423"/>
      <c r="TCM530" s="423"/>
      <c r="TCN530" s="423"/>
      <c r="TCO530" s="423"/>
      <c r="TCP530" s="423"/>
      <c r="TCQ530" s="423"/>
      <c r="TCR530" s="423"/>
      <c r="TCS530" s="423"/>
      <c r="TCT530" s="423"/>
      <c r="TCU530" s="423"/>
      <c r="TCV530" s="423"/>
      <c r="TCW530" s="423"/>
      <c r="TCX530" s="423"/>
      <c r="TCY530" s="423"/>
      <c r="TCZ530" s="423"/>
      <c r="TDA530" s="423"/>
      <c r="TDB530" s="423"/>
      <c r="TDC530" s="423"/>
      <c r="TDD530" s="423"/>
      <c r="TDE530" s="423"/>
      <c r="TDF530" s="423"/>
      <c r="TDG530" s="423"/>
      <c r="TDH530" s="423"/>
      <c r="TDI530" s="423"/>
      <c r="TDJ530" s="423"/>
      <c r="TDK530" s="423"/>
      <c r="TDL530" s="423"/>
      <c r="TDM530" s="423"/>
      <c r="TDN530" s="423"/>
      <c r="TDO530" s="423"/>
      <c r="TDP530" s="423"/>
      <c r="TDQ530" s="423"/>
      <c r="TDR530" s="423"/>
      <c r="TDS530" s="423"/>
      <c r="TDT530" s="423"/>
      <c r="TDU530" s="423"/>
      <c r="TDV530" s="423"/>
      <c r="TDW530" s="423"/>
      <c r="TDX530" s="423"/>
      <c r="TDY530" s="423"/>
      <c r="TDZ530" s="423"/>
      <c r="TEA530" s="423"/>
      <c r="TEB530" s="423"/>
      <c r="TEC530" s="423"/>
      <c r="TED530" s="423"/>
      <c r="TEE530" s="423"/>
      <c r="TEF530" s="423"/>
      <c r="TEG530" s="423"/>
      <c r="TEH530" s="423"/>
      <c r="TEI530" s="423"/>
      <c r="TEJ530" s="423"/>
      <c r="TEK530" s="423"/>
      <c r="TEL530" s="423"/>
      <c r="TEM530" s="423"/>
      <c r="TEN530" s="423"/>
      <c r="TEO530" s="423"/>
      <c r="TEP530" s="423"/>
      <c r="TEQ530" s="423"/>
      <c r="TER530" s="423"/>
      <c r="TES530" s="423"/>
      <c r="TET530" s="423"/>
      <c r="TEU530" s="423"/>
      <c r="TEV530" s="423"/>
      <c r="TEW530" s="423"/>
      <c r="TEX530" s="423"/>
      <c r="TEY530" s="423"/>
      <c r="TEZ530" s="423"/>
      <c r="TFA530" s="423"/>
      <c r="TFB530" s="423"/>
      <c r="TFC530" s="423"/>
      <c r="TFD530" s="423"/>
      <c r="TFE530" s="423"/>
      <c r="TFF530" s="423"/>
      <c r="TFG530" s="423"/>
      <c r="TFH530" s="423"/>
      <c r="TFI530" s="423"/>
      <c r="TFJ530" s="423"/>
      <c r="TFK530" s="423"/>
      <c r="TFL530" s="423"/>
      <c r="TFM530" s="423"/>
      <c r="TFN530" s="423"/>
      <c r="TFO530" s="423"/>
      <c r="TFP530" s="423"/>
      <c r="TFQ530" s="423"/>
      <c r="TFR530" s="423"/>
      <c r="TFS530" s="423"/>
      <c r="TFT530" s="423"/>
      <c r="TFU530" s="423"/>
      <c r="TFV530" s="423"/>
      <c r="TFW530" s="423"/>
      <c r="TFX530" s="423"/>
      <c r="TFY530" s="423"/>
      <c r="TFZ530" s="423"/>
      <c r="TGA530" s="423"/>
      <c r="TGB530" s="423"/>
      <c r="TGC530" s="423"/>
      <c r="TGD530" s="423"/>
      <c r="TGE530" s="423"/>
      <c r="TGF530" s="423"/>
      <c r="TGG530" s="423"/>
      <c r="TGH530" s="423"/>
      <c r="TGI530" s="423"/>
      <c r="TGJ530" s="423"/>
      <c r="TGK530" s="423"/>
      <c r="TGL530" s="423"/>
      <c r="TGM530" s="423"/>
      <c r="TGN530" s="423"/>
      <c r="TGO530" s="423"/>
      <c r="TGP530" s="423"/>
      <c r="TGQ530" s="423"/>
      <c r="TGR530" s="423"/>
      <c r="TGS530" s="423"/>
      <c r="TGT530" s="423"/>
      <c r="TGU530" s="423"/>
      <c r="TGV530" s="423"/>
      <c r="TGW530" s="423"/>
      <c r="TGX530" s="423"/>
      <c r="TGY530" s="423"/>
      <c r="TGZ530" s="423"/>
      <c r="THA530" s="423"/>
      <c r="THB530" s="423"/>
      <c r="THC530" s="423"/>
      <c r="THD530" s="423"/>
      <c r="THE530" s="423"/>
      <c r="THF530" s="423"/>
      <c r="THG530" s="423"/>
      <c r="THH530" s="423"/>
      <c r="THI530" s="423"/>
      <c r="THJ530" s="423"/>
      <c r="THK530" s="423"/>
      <c r="THL530" s="423"/>
      <c r="THM530" s="423"/>
      <c r="THN530" s="423"/>
      <c r="THO530" s="423"/>
      <c r="THP530" s="423"/>
      <c r="THQ530" s="423"/>
      <c r="THR530" s="423"/>
      <c r="THS530" s="423"/>
      <c r="THT530" s="423"/>
      <c r="THU530" s="423"/>
      <c r="THV530" s="423"/>
      <c r="THW530" s="423"/>
      <c r="THX530" s="423"/>
      <c r="THY530" s="423"/>
      <c r="THZ530" s="423"/>
      <c r="TIA530" s="423"/>
      <c r="TIB530" s="423"/>
      <c r="TIC530" s="423"/>
      <c r="TID530" s="423"/>
      <c r="TIE530" s="423"/>
      <c r="TIF530" s="423"/>
      <c r="TIG530" s="423"/>
      <c r="TIH530" s="423"/>
      <c r="TII530" s="423"/>
      <c r="TIJ530" s="423"/>
      <c r="TIK530" s="423"/>
      <c r="TIL530" s="423"/>
      <c r="TIM530" s="423"/>
      <c r="TIN530" s="423"/>
      <c r="TIO530" s="423"/>
      <c r="TIP530" s="423"/>
      <c r="TIQ530" s="423"/>
      <c r="TIR530" s="423"/>
      <c r="TIS530" s="423"/>
      <c r="TIT530" s="423"/>
      <c r="TIU530" s="423"/>
      <c r="TIV530" s="423"/>
      <c r="TIW530" s="423"/>
      <c r="TIX530" s="423"/>
      <c r="TIY530" s="423"/>
      <c r="TIZ530" s="423"/>
      <c r="TJA530" s="423"/>
      <c r="TJB530" s="423"/>
      <c r="TJC530" s="423"/>
      <c r="TJD530" s="423"/>
      <c r="TJE530" s="423"/>
      <c r="TJF530" s="423"/>
      <c r="TJG530" s="423"/>
      <c r="TJH530" s="423"/>
      <c r="TJI530" s="423"/>
      <c r="TJJ530" s="423"/>
      <c r="TJK530" s="423"/>
      <c r="TJL530" s="423"/>
      <c r="TJM530" s="423"/>
      <c r="TJN530" s="423"/>
      <c r="TJO530" s="423"/>
      <c r="TJP530" s="423"/>
      <c r="TJQ530" s="423"/>
      <c r="TJR530" s="423"/>
      <c r="TJS530" s="423"/>
      <c r="TJT530" s="423"/>
      <c r="TJU530" s="423"/>
      <c r="TJV530" s="423"/>
      <c r="TJW530" s="423"/>
      <c r="TJX530" s="423"/>
      <c r="TJY530" s="423"/>
      <c r="TJZ530" s="423"/>
      <c r="TKA530" s="423"/>
      <c r="TKB530" s="423"/>
      <c r="TKC530" s="423"/>
      <c r="TKD530" s="423"/>
      <c r="TKE530" s="423"/>
      <c r="TKF530" s="423"/>
      <c r="TKG530" s="423"/>
      <c r="TKH530" s="423"/>
      <c r="TKI530" s="423"/>
      <c r="TKJ530" s="423"/>
      <c r="TKK530" s="423"/>
      <c r="TKL530" s="423"/>
      <c r="TKM530" s="423"/>
      <c r="TKN530" s="423"/>
      <c r="TKO530" s="423"/>
      <c r="TKP530" s="423"/>
      <c r="TKQ530" s="423"/>
      <c r="TKR530" s="423"/>
      <c r="TKS530" s="423"/>
      <c r="TKT530" s="423"/>
      <c r="TKU530" s="423"/>
      <c r="TKV530" s="423"/>
      <c r="TKW530" s="423"/>
      <c r="TKX530" s="423"/>
      <c r="TKY530" s="423"/>
      <c r="TKZ530" s="423"/>
      <c r="TLA530" s="423"/>
      <c r="TLB530" s="423"/>
      <c r="TLC530" s="423"/>
      <c r="TLD530" s="423"/>
      <c r="TLE530" s="423"/>
      <c r="TLF530" s="423"/>
      <c r="TLG530" s="423"/>
      <c r="TLH530" s="423"/>
      <c r="TLI530" s="423"/>
      <c r="TLJ530" s="423"/>
      <c r="TLK530" s="423"/>
      <c r="TLL530" s="423"/>
      <c r="TLM530" s="423"/>
      <c r="TLN530" s="423"/>
      <c r="TLO530" s="423"/>
      <c r="TLP530" s="423"/>
      <c r="TLQ530" s="423"/>
      <c r="TLR530" s="423"/>
      <c r="TLS530" s="423"/>
      <c r="TLT530" s="423"/>
      <c r="TLU530" s="423"/>
      <c r="TLV530" s="423"/>
      <c r="TLW530" s="423"/>
      <c r="TLX530" s="423"/>
      <c r="TLY530" s="423"/>
      <c r="TLZ530" s="423"/>
      <c r="TMA530" s="423"/>
      <c r="TMB530" s="423"/>
      <c r="TMC530" s="423"/>
      <c r="TMD530" s="423"/>
      <c r="TME530" s="423"/>
      <c r="TMF530" s="423"/>
      <c r="TMG530" s="423"/>
      <c r="TMH530" s="423"/>
      <c r="TMI530" s="423"/>
      <c r="TMJ530" s="423"/>
      <c r="TMK530" s="423"/>
      <c r="TML530" s="423"/>
      <c r="TMM530" s="423"/>
      <c r="TMN530" s="423"/>
      <c r="TMO530" s="423"/>
      <c r="TMP530" s="423"/>
      <c r="TMQ530" s="423"/>
      <c r="TMR530" s="423"/>
      <c r="TMS530" s="423"/>
      <c r="TMT530" s="423"/>
      <c r="TMU530" s="423"/>
      <c r="TMV530" s="423"/>
      <c r="TMW530" s="423"/>
      <c r="TMX530" s="423"/>
      <c r="TMY530" s="423"/>
      <c r="TMZ530" s="423"/>
      <c r="TNA530" s="423"/>
      <c r="TNB530" s="423"/>
      <c r="TNC530" s="423"/>
      <c r="TND530" s="423"/>
      <c r="TNE530" s="423"/>
      <c r="TNF530" s="423"/>
      <c r="TNG530" s="423"/>
      <c r="TNH530" s="423"/>
      <c r="TNI530" s="423"/>
      <c r="TNJ530" s="423"/>
      <c r="TNK530" s="423"/>
      <c r="TNL530" s="423"/>
      <c r="TNM530" s="423"/>
      <c r="TNN530" s="423"/>
      <c r="TNO530" s="423"/>
      <c r="TNP530" s="423"/>
      <c r="TNQ530" s="423"/>
      <c r="TNR530" s="423"/>
      <c r="TNS530" s="423"/>
      <c r="TNT530" s="423"/>
      <c r="TNU530" s="423"/>
      <c r="TNV530" s="423"/>
      <c r="TNW530" s="423"/>
      <c r="TNX530" s="423"/>
      <c r="TNY530" s="423"/>
      <c r="TNZ530" s="423"/>
      <c r="TOA530" s="423"/>
      <c r="TOB530" s="423"/>
      <c r="TOC530" s="423"/>
      <c r="TOD530" s="423"/>
      <c r="TOE530" s="423"/>
      <c r="TOF530" s="423"/>
      <c r="TOG530" s="423"/>
      <c r="TOH530" s="423"/>
      <c r="TOI530" s="423"/>
      <c r="TOJ530" s="423"/>
      <c r="TOK530" s="423"/>
      <c r="TOL530" s="423"/>
      <c r="TOM530" s="423"/>
      <c r="TON530" s="423"/>
      <c r="TOO530" s="423"/>
      <c r="TOP530" s="423"/>
      <c r="TOQ530" s="423"/>
      <c r="TOR530" s="423"/>
      <c r="TOS530" s="423"/>
      <c r="TOT530" s="423"/>
      <c r="TOU530" s="423"/>
      <c r="TOV530" s="423"/>
      <c r="TOW530" s="423"/>
      <c r="TOX530" s="423"/>
      <c r="TOY530" s="423"/>
      <c r="TOZ530" s="423"/>
      <c r="TPA530" s="423"/>
      <c r="TPB530" s="423"/>
      <c r="TPC530" s="423"/>
      <c r="TPD530" s="423"/>
      <c r="TPE530" s="423"/>
      <c r="TPF530" s="423"/>
      <c r="TPG530" s="423"/>
      <c r="TPH530" s="423"/>
      <c r="TPI530" s="423"/>
      <c r="TPJ530" s="423"/>
      <c r="TPK530" s="423"/>
      <c r="TPL530" s="423"/>
      <c r="TPM530" s="423"/>
      <c r="TPN530" s="423"/>
      <c r="TPO530" s="423"/>
      <c r="TPP530" s="423"/>
      <c r="TPQ530" s="423"/>
      <c r="TPR530" s="423"/>
      <c r="TPS530" s="423"/>
      <c r="TPT530" s="423"/>
      <c r="TPU530" s="423"/>
      <c r="TPV530" s="423"/>
      <c r="TPW530" s="423"/>
      <c r="TPX530" s="423"/>
      <c r="TPY530" s="423"/>
      <c r="TPZ530" s="423"/>
      <c r="TQA530" s="423"/>
      <c r="TQB530" s="423"/>
      <c r="TQC530" s="423"/>
      <c r="TQD530" s="423"/>
      <c r="TQE530" s="423"/>
      <c r="TQF530" s="423"/>
      <c r="TQG530" s="423"/>
      <c r="TQH530" s="423"/>
      <c r="TQI530" s="423"/>
      <c r="TQJ530" s="423"/>
      <c r="TQK530" s="423"/>
      <c r="TQL530" s="423"/>
      <c r="TQM530" s="423"/>
      <c r="TQN530" s="423"/>
      <c r="TQO530" s="423"/>
      <c r="TQP530" s="423"/>
      <c r="TQQ530" s="423"/>
      <c r="TQR530" s="423"/>
      <c r="TQS530" s="423"/>
      <c r="TQT530" s="423"/>
      <c r="TQU530" s="423"/>
      <c r="TQV530" s="423"/>
      <c r="TQW530" s="423"/>
      <c r="TQX530" s="423"/>
      <c r="TQY530" s="423"/>
      <c r="TQZ530" s="423"/>
      <c r="TRA530" s="423"/>
      <c r="TRB530" s="423"/>
      <c r="TRC530" s="423"/>
      <c r="TRD530" s="423"/>
      <c r="TRE530" s="423"/>
      <c r="TRF530" s="423"/>
      <c r="TRG530" s="423"/>
      <c r="TRH530" s="423"/>
      <c r="TRI530" s="423"/>
      <c r="TRJ530" s="423"/>
      <c r="TRK530" s="423"/>
      <c r="TRL530" s="423"/>
      <c r="TRM530" s="423"/>
      <c r="TRN530" s="423"/>
      <c r="TRO530" s="423"/>
      <c r="TRP530" s="423"/>
      <c r="TRQ530" s="423"/>
      <c r="TRR530" s="423"/>
      <c r="TRS530" s="423"/>
      <c r="TRT530" s="423"/>
      <c r="TRU530" s="423"/>
      <c r="TRV530" s="423"/>
      <c r="TRW530" s="423"/>
      <c r="TRX530" s="423"/>
      <c r="TRY530" s="423"/>
      <c r="TRZ530" s="423"/>
      <c r="TSA530" s="423"/>
      <c r="TSB530" s="423"/>
      <c r="TSC530" s="423"/>
      <c r="TSD530" s="423"/>
      <c r="TSE530" s="423"/>
      <c r="TSF530" s="423"/>
      <c r="TSG530" s="423"/>
      <c r="TSH530" s="423"/>
      <c r="TSI530" s="423"/>
      <c r="TSJ530" s="423"/>
      <c r="TSK530" s="423"/>
      <c r="TSL530" s="423"/>
      <c r="TSM530" s="423"/>
      <c r="TSN530" s="423"/>
      <c r="TSO530" s="423"/>
      <c r="TSP530" s="423"/>
      <c r="TSQ530" s="423"/>
      <c r="TSR530" s="423"/>
      <c r="TSS530" s="423"/>
      <c r="TST530" s="423"/>
      <c r="TSU530" s="423"/>
      <c r="TSV530" s="423"/>
      <c r="TSW530" s="423"/>
      <c r="TSX530" s="423"/>
      <c r="TSY530" s="423"/>
      <c r="TSZ530" s="423"/>
      <c r="TTA530" s="423"/>
      <c r="TTB530" s="423"/>
      <c r="TTC530" s="423"/>
      <c r="TTD530" s="423"/>
      <c r="TTE530" s="423"/>
      <c r="TTF530" s="423"/>
      <c r="TTG530" s="423"/>
      <c r="TTH530" s="423"/>
      <c r="TTI530" s="423"/>
      <c r="TTJ530" s="423"/>
      <c r="TTK530" s="423"/>
      <c r="TTL530" s="423"/>
      <c r="TTM530" s="423"/>
      <c r="TTN530" s="423"/>
      <c r="TTO530" s="423"/>
      <c r="TTP530" s="423"/>
      <c r="TTQ530" s="423"/>
      <c r="TTR530" s="423"/>
      <c r="TTS530" s="423"/>
      <c r="TTT530" s="423"/>
      <c r="TTU530" s="423"/>
      <c r="TTV530" s="423"/>
      <c r="TTW530" s="423"/>
      <c r="TTX530" s="423"/>
      <c r="TTY530" s="423"/>
      <c r="TTZ530" s="423"/>
      <c r="TUA530" s="423"/>
      <c r="TUB530" s="423"/>
      <c r="TUC530" s="423"/>
      <c r="TUD530" s="423"/>
      <c r="TUE530" s="423"/>
      <c r="TUF530" s="423"/>
      <c r="TUG530" s="423"/>
      <c r="TUH530" s="423"/>
      <c r="TUI530" s="423"/>
      <c r="TUJ530" s="423"/>
      <c r="TUK530" s="423"/>
      <c r="TUL530" s="423"/>
      <c r="TUM530" s="423"/>
      <c r="TUN530" s="423"/>
      <c r="TUO530" s="423"/>
      <c r="TUP530" s="423"/>
      <c r="TUQ530" s="423"/>
      <c r="TUR530" s="423"/>
      <c r="TUS530" s="423"/>
      <c r="TUT530" s="423"/>
      <c r="TUU530" s="423"/>
      <c r="TUV530" s="423"/>
      <c r="TUW530" s="423"/>
      <c r="TUX530" s="423"/>
      <c r="TUY530" s="423"/>
      <c r="TUZ530" s="423"/>
      <c r="TVA530" s="423"/>
      <c r="TVB530" s="423"/>
      <c r="TVC530" s="423"/>
      <c r="TVD530" s="423"/>
      <c r="TVE530" s="423"/>
      <c r="TVF530" s="423"/>
      <c r="TVG530" s="423"/>
      <c r="TVH530" s="423"/>
      <c r="TVI530" s="423"/>
      <c r="TVJ530" s="423"/>
      <c r="TVK530" s="423"/>
      <c r="TVL530" s="423"/>
      <c r="TVM530" s="423"/>
      <c r="TVN530" s="423"/>
      <c r="TVO530" s="423"/>
      <c r="TVP530" s="423"/>
      <c r="TVQ530" s="423"/>
      <c r="TVR530" s="423"/>
      <c r="TVS530" s="423"/>
      <c r="TVT530" s="423"/>
      <c r="TVU530" s="423"/>
      <c r="TVV530" s="423"/>
      <c r="TVW530" s="423"/>
      <c r="TVX530" s="423"/>
      <c r="TVY530" s="423"/>
      <c r="TVZ530" s="423"/>
      <c r="TWA530" s="423"/>
      <c r="TWB530" s="423"/>
      <c r="TWC530" s="423"/>
      <c r="TWD530" s="423"/>
      <c r="TWE530" s="423"/>
      <c r="TWF530" s="423"/>
      <c r="TWG530" s="423"/>
      <c r="TWH530" s="423"/>
      <c r="TWI530" s="423"/>
      <c r="TWJ530" s="423"/>
      <c r="TWK530" s="423"/>
      <c r="TWL530" s="423"/>
      <c r="TWM530" s="423"/>
      <c r="TWN530" s="423"/>
      <c r="TWO530" s="423"/>
      <c r="TWP530" s="423"/>
      <c r="TWQ530" s="423"/>
      <c r="TWR530" s="423"/>
      <c r="TWS530" s="423"/>
      <c r="TWT530" s="423"/>
      <c r="TWU530" s="423"/>
      <c r="TWV530" s="423"/>
      <c r="TWW530" s="423"/>
      <c r="TWX530" s="423"/>
      <c r="TWY530" s="423"/>
      <c r="TWZ530" s="423"/>
      <c r="TXA530" s="423"/>
      <c r="TXB530" s="423"/>
      <c r="TXC530" s="423"/>
      <c r="TXD530" s="423"/>
      <c r="TXE530" s="423"/>
      <c r="TXF530" s="423"/>
      <c r="TXG530" s="423"/>
      <c r="TXH530" s="423"/>
      <c r="TXI530" s="423"/>
      <c r="TXJ530" s="423"/>
      <c r="TXK530" s="423"/>
      <c r="TXL530" s="423"/>
      <c r="TXM530" s="423"/>
      <c r="TXN530" s="423"/>
      <c r="TXO530" s="423"/>
      <c r="TXP530" s="423"/>
      <c r="TXQ530" s="423"/>
      <c r="TXR530" s="423"/>
      <c r="TXS530" s="423"/>
      <c r="TXT530" s="423"/>
      <c r="TXU530" s="423"/>
      <c r="TXV530" s="423"/>
      <c r="TXW530" s="423"/>
      <c r="TXX530" s="423"/>
      <c r="TXY530" s="423"/>
      <c r="TXZ530" s="423"/>
      <c r="TYA530" s="423"/>
      <c r="TYB530" s="423"/>
      <c r="TYC530" s="423"/>
      <c r="TYD530" s="423"/>
      <c r="TYE530" s="423"/>
      <c r="TYF530" s="423"/>
      <c r="TYG530" s="423"/>
      <c r="TYH530" s="423"/>
      <c r="TYI530" s="423"/>
      <c r="TYJ530" s="423"/>
      <c r="TYK530" s="423"/>
      <c r="TYL530" s="423"/>
      <c r="TYM530" s="423"/>
      <c r="TYN530" s="423"/>
      <c r="TYO530" s="423"/>
      <c r="TYP530" s="423"/>
      <c r="TYQ530" s="423"/>
      <c r="TYR530" s="423"/>
      <c r="TYS530" s="423"/>
      <c r="TYT530" s="423"/>
      <c r="TYU530" s="423"/>
      <c r="TYV530" s="423"/>
      <c r="TYW530" s="423"/>
      <c r="TYX530" s="423"/>
      <c r="TYY530" s="423"/>
      <c r="TYZ530" s="423"/>
      <c r="TZA530" s="423"/>
      <c r="TZB530" s="423"/>
      <c r="TZC530" s="423"/>
      <c r="TZD530" s="423"/>
      <c r="TZE530" s="423"/>
      <c r="TZF530" s="423"/>
      <c r="TZG530" s="423"/>
      <c r="TZH530" s="423"/>
      <c r="TZI530" s="423"/>
      <c r="TZJ530" s="423"/>
      <c r="TZK530" s="423"/>
      <c r="TZL530" s="423"/>
      <c r="TZM530" s="423"/>
      <c r="TZN530" s="423"/>
      <c r="TZO530" s="423"/>
      <c r="TZP530" s="423"/>
      <c r="TZQ530" s="423"/>
      <c r="TZR530" s="423"/>
      <c r="TZS530" s="423"/>
      <c r="TZT530" s="423"/>
      <c r="TZU530" s="423"/>
      <c r="TZV530" s="423"/>
      <c r="TZW530" s="423"/>
      <c r="TZX530" s="423"/>
      <c r="TZY530" s="423"/>
      <c r="TZZ530" s="423"/>
      <c r="UAA530" s="423"/>
      <c r="UAB530" s="423"/>
      <c r="UAC530" s="423"/>
      <c r="UAD530" s="423"/>
      <c r="UAE530" s="423"/>
      <c r="UAF530" s="423"/>
      <c r="UAG530" s="423"/>
      <c r="UAH530" s="423"/>
      <c r="UAI530" s="423"/>
      <c r="UAJ530" s="423"/>
      <c r="UAK530" s="423"/>
      <c r="UAL530" s="423"/>
      <c r="UAM530" s="423"/>
      <c r="UAN530" s="423"/>
      <c r="UAO530" s="423"/>
      <c r="UAP530" s="423"/>
      <c r="UAQ530" s="423"/>
      <c r="UAR530" s="423"/>
      <c r="UAS530" s="423"/>
      <c r="UAT530" s="423"/>
      <c r="UAU530" s="423"/>
      <c r="UAV530" s="423"/>
      <c r="UAW530" s="423"/>
      <c r="UAX530" s="423"/>
      <c r="UAY530" s="423"/>
      <c r="UAZ530" s="423"/>
      <c r="UBA530" s="423"/>
      <c r="UBB530" s="423"/>
      <c r="UBC530" s="423"/>
      <c r="UBD530" s="423"/>
      <c r="UBE530" s="423"/>
      <c r="UBF530" s="423"/>
      <c r="UBG530" s="423"/>
      <c r="UBH530" s="423"/>
      <c r="UBI530" s="423"/>
      <c r="UBJ530" s="423"/>
      <c r="UBK530" s="423"/>
      <c r="UBL530" s="423"/>
      <c r="UBM530" s="423"/>
      <c r="UBN530" s="423"/>
      <c r="UBO530" s="423"/>
      <c r="UBP530" s="423"/>
      <c r="UBQ530" s="423"/>
      <c r="UBR530" s="423"/>
      <c r="UBS530" s="423"/>
      <c r="UBT530" s="423"/>
      <c r="UBU530" s="423"/>
      <c r="UBV530" s="423"/>
      <c r="UBW530" s="423"/>
      <c r="UBX530" s="423"/>
      <c r="UBY530" s="423"/>
      <c r="UBZ530" s="423"/>
      <c r="UCA530" s="423"/>
      <c r="UCB530" s="423"/>
      <c r="UCC530" s="423"/>
      <c r="UCD530" s="423"/>
      <c r="UCE530" s="423"/>
      <c r="UCF530" s="423"/>
      <c r="UCG530" s="423"/>
      <c r="UCH530" s="423"/>
      <c r="UCI530" s="423"/>
      <c r="UCJ530" s="423"/>
      <c r="UCK530" s="423"/>
      <c r="UCL530" s="423"/>
      <c r="UCM530" s="423"/>
      <c r="UCN530" s="423"/>
      <c r="UCO530" s="423"/>
      <c r="UCP530" s="423"/>
      <c r="UCQ530" s="423"/>
      <c r="UCR530" s="423"/>
      <c r="UCS530" s="423"/>
      <c r="UCT530" s="423"/>
      <c r="UCU530" s="423"/>
      <c r="UCV530" s="423"/>
      <c r="UCW530" s="423"/>
      <c r="UCX530" s="423"/>
      <c r="UCY530" s="423"/>
      <c r="UCZ530" s="423"/>
      <c r="UDA530" s="423"/>
      <c r="UDB530" s="423"/>
      <c r="UDC530" s="423"/>
      <c r="UDD530" s="423"/>
      <c r="UDE530" s="423"/>
      <c r="UDF530" s="423"/>
      <c r="UDG530" s="423"/>
      <c r="UDH530" s="423"/>
      <c r="UDI530" s="423"/>
      <c r="UDJ530" s="423"/>
      <c r="UDK530" s="423"/>
      <c r="UDL530" s="423"/>
      <c r="UDM530" s="423"/>
      <c r="UDN530" s="423"/>
      <c r="UDO530" s="423"/>
      <c r="UDP530" s="423"/>
      <c r="UDQ530" s="423"/>
      <c r="UDR530" s="423"/>
      <c r="UDS530" s="423"/>
      <c r="UDT530" s="423"/>
      <c r="UDU530" s="423"/>
      <c r="UDV530" s="423"/>
      <c r="UDW530" s="423"/>
      <c r="UDX530" s="423"/>
      <c r="UDY530" s="423"/>
      <c r="UDZ530" s="423"/>
      <c r="UEA530" s="423"/>
      <c r="UEB530" s="423"/>
      <c r="UEC530" s="423"/>
      <c r="UED530" s="423"/>
      <c r="UEE530" s="423"/>
      <c r="UEF530" s="423"/>
      <c r="UEG530" s="423"/>
      <c r="UEH530" s="423"/>
      <c r="UEI530" s="423"/>
      <c r="UEJ530" s="423"/>
      <c r="UEK530" s="423"/>
      <c r="UEL530" s="423"/>
      <c r="UEM530" s="423"/>
      <c r="UEN530" s="423"/>
      <c r="UEO530" s="423"/>
      <c r="UEP530" s="423"/>
      <c r="UEQ530" s="423"/>
      <c r="UER530" s="423"/>
      <c r="UES530" s="423"/>
      <c r="UET530" s="423"/>
      <c r="UEU530" s="423"/>
      <c r="UEV530" s="423"/>
      <c r="UEW530" s="423"/>
      <c r="UEX530" s="423"/>
      <c r="UEY530" s="423"/>
      <c r="UEZ530" s="423"/>
      <c r="UFA530" s="423"/>
      <c r="UFB530" s="423"/>
      <c r="UFC530" s="423"/>
      <c r="UFD530" s="423"/>
      <c r="UFE530" s="423"/>
      <c r="UFF530" s="423"/>
      <c r="UFG530" s="423"/>
      <c r="UFH530" s="423"/>
      <c r="UFI530" s="423"/>
      <c r="UFJ530" s="423"/>
      <c r="UFK530" s="423"/>
      <c r="UFL530" s="423"/>
      <c r="UFM530" s="423"/>
      <c r="UFN530" s="423"/>
      <c r="UFO530" s="423"/>
      <c r="UFP530" s="423"/>
      <c r="UFQ530" s="423"/>
      <c r="UFR530" s="423"/>
      <c r="UFS530" s="423"/>
      <c r="UFT530" s="423"/>
      <c r="UFU530" s="423"/>
      <c r="UFV530" s="423"/>
      <c r="UFW530" s="423"/>
      <c r="UFX530" s="423"/>
      <c r="UFY530" s="423"/>
      <c r="UFZ530" s="423"/>
      <c r="UGA530" s="423"/>
      <c r="UGB530" s="423"/>
      <c r="UGC530" s="423"/>
      <c r="UGD530" s="423"/>
      <c r="UGE530" s="423"/>
      <c r="UGF530" s="423"/>
      <c r="UGG530" s="423"/>
      <c r="UGH530" s="423"/>
      <c r="UGI530" s="423"/>
      <c r="UGJ530" s="423"/>
      <c r="UGK530" s="423"/>
      <c r="UGL530" s="423"/>
      <c r="UGM530" s="423"/>
      <c r="UGN530" s="423"/>
      <c r="UGO530" s="423"/>
      <c r="UGP530" s="423"/>
      <c r="UGQ530" s="423"/>
      <c r="UGR530" s="423"/>
      <c r="UGS530" s="423"/>
      <c r="UGT530" s="423"/>
      <c r="UGU530" s="423"/>
      <c r="UGV530" s="423"/>
      <c r="UGW530" s="423"/>
      <c r="UGX530" s="423"/>
      <c r="UGY530" s="423"/>
      <c r="UGZ530" s="423"/>
      <c r="UHA530" s="423"/>
      <c r="UHB530" s="423"/>
      <c r="UHC530" s="423"/>
      <c r="UHD530" s="423"/>
      <c r="UHE530" s="423"/>
      <c r="UHF530" s="423"/>
      <c r="UHG530" s="423"/>
      <c r="UHH530" s="423"/>
      <c r="UHI530" s="423"/>
      <c r="UHJ530" s="423"/>
      <c r="UHK530" s="423"/>
      <c r="UHL530" s="423"/>
      <c r="UHM530" s="423"/>
      <c r="UHN530" s="423"/>
      <c r="UHO530" s="423"/>
      <c r="UHP530" s="423"/>
      <c r="UHQ530" s="423"/>
      <c r="UHR530" s="423"/>
      <c r="UHS530" s="423"/>
      <c r="UHT530" s="423"/>
      <c r="UHU530" s="423"/>
      <c r="UHV530" s="423"/>
      <c r="UHW530" s="423"/>
      <c r="UHX530" s="423"/>
      <c r="UHY530" s="423"/>
      <c r="UHZ530" s="423"/>
      <c r="UIA530" s="423"/>
      <c r="UIB530" s="423"/>
      <c r="UIC530" s="423"/>
      <c r="UID530" s="423"/>
      <c r="UIE530" s="423"/>
      <c r="UIF530" s="423"/>
      <c r="UIG530" s="423"/>
      <c r="UIH530" s="423"/>
      <c r="UII530" s="423"/>
      <c r="UIJ530" s="423"/>
      <c r="UIK530" s="423"/>
      <c r="UIL530" s="423"/>
      <c r="UIM530" s="423"/>
      <c r="UIN530" s="423"/>
      <c r="UIO530" s="423"/>
      <c r="UIP530" s="423"/>
      <c r="UIQ530" s="423"/>
      <c r="UIR530" s="423"/>
      <c r="UIS530" s="423"/>
      <c r="UIT530" s="423"/>
      <c r="UIU530" s="423"/>
      <c r="UIV530" s="423"/>
      <c r="UIW530" s="423"/>
      <c r="UIX530" s="423"/>
      <c r="UIY530" s="423"/>
      <c r="UIZ530" s="423"/>
      <c r="UJA530" s="423"/>
      <c r="UJB530" s="423"/>
      <c r="UJC530" s="423"/>
      <c r="UJD530" s="423"/>
      <c r="UJE530" s="423"/>
      <c r="UJF530" s="423"/>
      <c r="UJG530" s="423"/>
      <c r="UJH530" s="423"/>
      <c r="UJI530" s="423"/>
      <c r="UJJ530" s="423"/>
      <c r="UJK530" s="423"/>
      <c r="UJL530" s="423"/>
      <c r="UJM530" s="423"/>
      <c r="UJN530" s="423"/>
      <c r="UJO530" s="423"/>
      <c r="UJP530" s="423"/>
      <c r="UJQ530" s="423"/>
      <c r="UJR530" s="423"/>
      <c r="UJS530" s="423"/>
      <c r="UJT530" s="423"/>
      <c r="UJU530" s="423"/>
      <c r="UJV530" s="423"/>
      <c r="UJW530" s="423"/>
      <c r="UJX530" s="423"/>
      <c r="UJY530" s="423"/>
      <c r="UJZ530" s="423"/>
      <c r="UKA530" s="423"/>
      <c r="UKB530" s="423"/>
      <c r="UKC530" s="423"/>
      <c r="UKD530" s="423"/>
      <c r="UKE530" s="423"/>
      <c r="UKF530" s="423"/>
      <c r="UKG530" s="423"/>
      <c r="UKH530" s="423"/>
      <c r="UKI530" s="423"/>
      <c r="UKJ530" s="423"/>
      <c r="UKK530" s="423"/>
      <c r="UKL530" s="423"/>
      <c r="UKM530" s="423"/>
      <c r="UKN530" s="423"/>
      <c r="UKO530" s="423"/>
      <c r="UKP530" s="423"/>
      <c r="UKQ530" s="423"/>
      <c r="UKR530" s="423"/>
      <c r="UKS530" s="423"/>
      <c r="UKT530" s="423"/>
      <c r="UKU530" s="423"/>
      <c r="UKV530" s="423"/>
      <c r="UKW530" s="423"/>
      <c r="UKX530" s="423"/>
      <c r="UKY530" s="423"/>
      <c r="UKZ530" s="423"/>
      <c r="ULA530" s="423"/>
      <c r="ULB530" s="423"/>
      <c r="ULC530" s="423"/>
      <c r="ULD530" s="423"/>
      <c r="ULE530" s="423"/>
      <c r="ULF530" s="423"/>
      <c r="ULG530" s="423"/>
      <c r="ULH530" s="423"/>
      <c r="ULI530" s="423"/>
      <c r="ULJ530" s="423"/>
      <c r="ULK530" s="423"/>
      <c r="ULL530" s="423"/>
      <c r="ULM530" s="423"/>
      <c r="ULN530" s="423"/>
      <c r="ULO530" s="423"/>
      <c r="ULP530" s="423"/>
      <c r="ULQ530" s="423"/>
      <c r="ULR530" s="423"/>
      <c r="ULS530" s="423"/>
      <c r="ULT530" s="423"/>
      <c r="ULU530" s="423"/>
      <c r="ULV530" s="423"/>
      <c r="ULW530" s="423"/>
      <c r="ULX530" s="423"/>
      <c r="ULY530" s="423"/>
      <c r="ULZ530" s="423"/>
      <c r="UMA530" s="423"/>
      <c r="UMB530" s="423"/>
      <c r="UMC530" s="423"/>
      <c r="UMD530" s="423"/>
      <c r="UME530" s="423"/>
      <c r="UMF530" s="423"/>
      <c r="UMG530" s="423"/>
      <c r="UMH530" s="423"/>
      <c r="UMI530" s="423"/>
      <c r="UMJ530" s="423"/>
      <c r="UMK530" s="423"/>
      <c r="UML530" s="423"/>
      <c r="UMM530" s="423"/>
      <c r="UMN530" s="423"/>
      <c r="UMO530" s="423"/>
      <c r="UMP530" s="423"/>
      <c r="UMQ530" s="423"/>
      <c r="UMR530" s="423"/>
      <c r="UMS530" s="423"/>
      <c r="UMT530" s="423"/>
      <c r="UMU530" s="423"/>
      <c r="UMV530" s="423"/>
      <c r="UMW530" s="423"/>
      <c r="UMX530" s="423"/>
      <c r="UMY530" s="423"/>
      <c r="UMZ530" s="423"/>
      <c r="UNA530" s="423"/>
      <c r="UNB530" s="423"/>
      <c r="UNC530" s="423"/>
      <c r="UND530" s="423"/>
      <c r="UNE530" s="423"/>
      <c r="UNF530" s="423"/>
      <c r="UNG530" s="423"/>
      <c r="UNH530" s="423"/>
      <c r="UNI530" s="423"/>
      <c r="UNJ530" s="423"/>
      <c r="UNK530" s="423"/>
      <c r="UNL530" s="423"/>
      <c r="UNM530" s="423"/>
      <c r="UNN530" s="423"/>
      <c r="UNO530" s="423"/>
      <c r="UNP530" s="423"/>
      <c r="UNQ530" s="423"/>
      <c r="UNR530" s="423"/>
      <c r="UNS530" s="423"/>
      <c r="UNT530" s="423"/>
      <c r="UNU530" s="423"/>
      <c r="UNV530" s="423"/>
      <c r="UNW530" s="423"/>
      <c r="UNX530" s="423"/>
      <c r="UNY530" s="423"/>
      <c r="UNZ530" s="423"/>
      <c r="UOA530" s="423"/>
      <c r="UOB530" s="423"/>
      <c r="UOC530" s="423"/>
      <c r="UOD530" s="423"/>
      <c r="UOE530" s="423"/>
      <c r="UOF530" s="423"/>
      <c r="UOG530" s="423"/>
      <c r="UOH530" s="423"/>
      <c r="UOI530" s="423"/>
      <c r="UOJ530" s="423"/>
      <c r="UOK530" s="423"/>
      <c r="UOL530" s="423"/>
      <c r="UOM530" s="423"/>
      <c r="UON530" s="423"/>
      <c r="UOO530" s="423"/>
      <c r="UOP530" s="423"/>
      <c r="UOQ530" s="423"/>
      <c r="UOR530" s="423"/>
      <c r="UOS530" s="423"/>
      <c r="UOT530" s="423"/>
      <c r="UOU530" s="423"/>
      <c r="UOV530" s="423"/>
      <c r="UOW530" s="423"/>
      <c r="UOX530" s="423"/>
      <c r="UOY530" s="423"/>
      <c r="UOZ530" s="423"/>
      <c r="UPA530" s="423"/>
      <c r="UPB530" s="423"/>
      <c r="UPC530" s="423"/>
      <c r="UPD530" s="423"/>
      <c r="UPE530" s="423"/>
      <c r="UPF530" s="423"/>
      <c r="UPG530" s="423"/>
      <c r="UPH530" s="423"/>
      <c r="UPI530" s="423"/>
      <c r="UPJ530" s="423"/>
      <c r="UPK530" s="423"/>
      <c r="UPL530" s="423"/>
      <c r="UPM530" s="423"/>
      <c r="UPN530" s="423"/>
      <c r="UPO530" s="423"/>
      <c r="UPP530" s="423"/>
      <c r="UPQ530" s="423"/>
      <c r="UPR530" s="423"/>
      <c r="UPS530" s="423"/>
      <c r="UPT530" s="423"/>
      <c r="UPU530" s="423"/>
      <c r="UPV530" s="423"/>
      <c r="UPW530" s="423"/>
      <c r="UPX530" s="423"/>
      <c r="UPY530" s="423"/>
      <c r="UPZ530" s="423"/>
      <c r="UQA530" s="423"/>
      <c r="UQB530" s="423"/>
      <c r="UQC530" s="423"/>
      <c r="UQD530" s="423"/>
      <c r="UQE530" s="423"/>
      <c r="UQF530" s="423"/>
      <c r="UQG530" s="423"/>
      <c r="UQH530" s="423"/>
      <c r="UQI530" s="423"/>
      <c r="UQJ530" s="423"/>
      <c r="UQK530" s="423"/>
      <c r="UQL530" s="423"/>
      <c r="UQM530" s="423"/>
      <c r="UQN530" s="423"/>
      <c r="UQO530" s="423"/>
      <c r="UQP530" s="423"/>
      <c r="UQQ530" s="423"/>
      <c r="UQR530" s="423"/>
      <c r="UQS530" s="423"/>
      <c r="UQT530" s="423"/>
      <c r="UQU530" s="423"/>
      <c r="UQV530" s="423"/>
      <c r="UQW530" s="423"/>
      <c r="UQX530" s="423"/>
      <c r="UQY530" s="423"/>
      <c r="UQZ530" s="423"/>
      <c r="URA530" s="423"/>
      <c r="URB530" s="423"/>
      <c r="URC530" s="423"/>
      <c r="URD530" s="423"/>
      <c r="URE530" s="423"/>
      <c r="URF530" s="423"/>
      <c r="URG530" s="423"/>
      <c r="URH530" s="423"/>
      <c r="URI530" s="423"/>
      <c r="URJ530" s="423"/>
      <c r="URK530" s="423"/>
      <c r="URL530" s="423"/>
      <c r="URM530" s="423"/>
      <c r="URN530" s="423"/>
      <c r="URO530" s="423"/>
      <c r="URP530" s="423"/>
      <c r="URQ530" s="423"/>
      <c r="URR530" s="423"/>
      <c r="URS530" s="423"/>
      <c r="URT530" s="423"/>
      <c r="URU530" s="423"/>
      <c r="URV530" s="423"/>
      <c r="URW530" s="423"/>
      <c r="URX530" s="423"/>
      <c r="URY530" s="423"/>
      <c r="URZ530" s="423"/>
      <c r="USA530" s="423"/>
      <c r="USB530" s="423"/>
      <c r="USC530" s="423"/>
      <c r="USD530" s="423"/>
      <c r="USE530" s="423"/>
      <c r="USF530" s="423"/>
      <c r="USG530" s="423"/>
      <c r="USH530" s="423"/>
      <c r="USI530" s="423"/>
      <c r="USJ530" s="423"/>
      <c r="USK530" s="423"/>
      <c r="USL530" s="423"/>
      <c r="USM530" s="423"/>
      <c r="USN530" s="423"/>
      <c r="USO530" s="423"/>
      <c r="USP530" s="423"/>
      <c r="USQ530" s="423"/>
      <c r="USR530" s="423"/>
      <c r="USS530" s="423"/>
      <c r="UST530" s="423"/>
      <c r="USU530" s="423"/>
      <c r="USV530" s="423"/>
      <c r="USW530" s="423"/>
      <c r="USX530" s="423"/>
      <c r="USY530" s="423"/>
      <c r="USZ530" s="423"/>
      <c r="UTA530" s="423"/>
      <c r="UTB530" s="423"/>
      <c r="UTC530" s="423"/>
      <c r="UTD530" s="423"/>
      <c r="UTE530" s="423"/>
      <c r="UTF530" s="423"/>
      <c r="UTG530" s="423"/>
      <c r="UTH530" s="423"/>
      <c r="UTI530" s="423"/>
      <c r="UTJ530" s="423"/>
      <c r="UTK530" s="423"/>
      <c r="UTL530" s="423"/>
      <c r="UTM530" s="423"/>
      <c r="UTN530" s="423"/>
      <c r="UTO530" s="423"/>
      <c r="UTP530" s="423"/>
      <c r="UTQ530" s="423"/>
      <c r="UTR530" s="423"/>
      <c r="UTS530" s="423"/>
      <c r="UTT530" s="423"/>
      <c r="UTU530" s="423"/>
      <c r="UTV530" s="423"/>
      <c r="UTW530" s="423"/>
      <c r="UTX530" s="423"/>
      <c r="UTY530" s="423"/>
      <c r="UTZ530" s="423"/>
      <c r="UUA530" s="423"/>
      <c r="UUB530" s="423"/>
      <c r="UUC530" s="423"/>
      <c r="UUD530" s="423"/>
      <c r="UUE530" s="423"/>
      <c r="UUF530" s="423"/>
      <c r="UUG530" s="423"/>
      <c r="UUH530" s="423"/>
      <c r="UUI530" s="423"/>
      <c r="UUJ530" s="423"/>
      <c r="UUK530" s="423"/>
      <c r="UUL530" s="423"/>
      <c r="UUM530" s="423"/>
      <c r="UUN530" s="423"/>
      <c r="UUO530" s="423"/>
      <c r="UUP530" s="423"/>
      <c r="UUQ530" s="423"/>
      <c r="UUR530" s="423"/>
      <c r="UUS530" s="423"/>
      <c r="UUT530" s="423"/>
      <c r="UUU530" s="423"/>
      <c r="UUV530" s="423"/>
      <c r="UUW530" s="423"/>
      <c r="UUX530" s="423"/>
      <c r="UUY530" s="423"/>
      <c r="UUZ530" s="423"/>
      <c r="UVA530" s="423"/>
      <c r="UVB530" s="423"/>
      <c r="UVC530" s="423"/>
      <c r="UVD530" s="423"/>
      <c r="UVE530" s="423"/>
      <c r="UVF530" s="423"/>
      <c r="UVG530" s="423"/>
      <c r="UVH530" s="423"/>
      <c r="UVI530" s="423"/>
      <c r="UVJ530" s="423"/>
      <c r="UVK530" s="423"/>
      <c r="UVL530" s="423"/>
      <c r="UVM530" s="423"/>
      <c r="UVN530" s="423"/>
      <c r="UVO530" s="423"/>
      <c r="UVP530" s="423"/>
      <c r="UVQ530" s="423"/>
      <c r="UVR530" s="423"/>
      <c r="UVS530" s="423"/>
      <c r="UVT530" s="423"/>
      <c r="UVU530" s="423"/>
      <c r="UVV530" s="423"/>
      <c r="UVW530" s="423"/>
      <c r="UVX530" s="423"/>
      <c r="UVY530" s="423"/>
      <c r="UVZ530" s="423"/>
      <c r="UWA530" s="423"/>
      <c r="UWB530" s="423"/>
      <c r="UWC530" s="423"/>
      <c r="UWD530" s="423"/>
      <c r="UWE530" s="423"/>
      <c r="UWF530" s="423"/>
      <c r="UWG530" s="423"/>
      <c r="UWH530" s="423"/>
      <c r="UWI530" s="423"/>
      <c r="UWJ530" s="423"/>
      <c r="UWK530" s="423"/>
      <c r="UWL530" s="423"/>
      <c r="UWM530" s="423"/>
      <c r="UWN530" s="423"/>
      <c r="UWO530" s="423"/>
      <c r="UWP530" s="423"/>
      <c r="UWQ530" s="423"/>
      <c r="UWR530" s="423"/>
      <c r="UWS530" s="423"/>
      <c r="UWT530" s="423"/>
      <c r="UWU530" s="423"/>
      <c r="UWV530" s="423"/>
      <c r="UWW530" s="423"/>
      <c r="UWX530" s="423"/>
      <c r="UWY530" s="423"/>
      <c r="UWZ530" s="423"/>
      <c r="UXA530" s="423"/>
      <c r="UXB530" s="423"/>
      <c r="UXC530" s="423"/>
      <c r="UXD530" s="423"/>
      <c r="UXE530" s="423"/>
      <c r="UXF530" s="423"/>
      <c r="UXG530" s="423"/>
      <c r="UXH530" s="423"/>
      <c r="UXI530" s="423"/>
      <c r="UXJ530" s="423"/>
      <c r="UXK530" s="423"/>
      <c r="UXL530" s="423"/>
      <c r="UXM530" s="423"/>
      <c r="UXN530" s="423"/>
      <c r="UXO530" s="423"/>
      <c r="UXP530" s="423"/>
      <c r="UXQ530" s="423"/>
      <c r="UXR530" s="423"/>
      <c r="UXS530" s="423"/>
      <c r="UXT530" s="423"/>
      <c r="UXU530" s="423"/>
      <c r="UXV530" s="423"/>
      <c r="UXW530" s="423"/>
      <c r="UXX530" s="423"/>
      <c r="UXY530" s="423"/>
      <c r="UXZ530" s="423"/>
      <c r="UYA530" s="423"/>
      <c r="UYB530" s="423"/>
      <c r="UYC530" s="423"/>
      <c r="UYD530" s="423"/>
      <c r="UYE530" s="423"/>
      <c r="UYF530" s="423"/>
      <c r="UYG530" s="423"/>
      <c r="UYH530" s="423"/>
      <c r="UYI530" s="423"/>
      <c r="UYJ530" s="423"/>
      <c r="UYK530" s="423"/>
      <c r="UYL530" s="423"/>
      <c r="UYM530" s="423"/>
      <c r="UYN530" s="423"/>
      <c r="UYO530" s="423"/>
      <c r="UYP530" s="423"/>
      <c r="UYQ530" s="423"/>
      <c r="UYR530" s="423"/>
      <c r="UYS530" s="423"/>
      <c r="UYT530" s="423"/>
      <c r="UYU530" s="423"/>
      <c r="UYV530" s="423"/>
      <c r="UYW530" s="423"/>
      <c r="UYX530" s="423"/>
      <c r="UYY530" s="423"/>
      <c r="UYZ530" s="423"/>
      <c r="UZA530" s="423"/>
      <c r="UZB530" s="423"/>
      <c r="UZC530" s="423"/>
      <c r="UZD530" s="423"/>
      <c r="UZE530" s="423"/>
      <c r="UZF530" s="423"/>
      <c r="UZG530" s="423"/>
      <c r="UZH530" s="423"/>
      <c r="UZI530" s="423"/>
      <c r="UZJ530" s="423"/>
      <c r="UZK530" s="423"/>
      <c r="UZL530" s="423"/>
      <c r="UZM530" s="423"/>
      <c r="UZN530" s="423"/>
      <c r="UZO530" s="423"/>
      <c r="UZP530" s="423"/>
      <c r="UZQ530" s="423"/>
      <c r="UZR530" s="423"/>
      <c r="UZS530" s="423"/>
      <c r="UZT530" s="423"/>
      <c r="UZU530" s="423"/>
      <c r="UZV530" s="423"/>
      <c r="UZW530" s="423"/>
      <c r="UZX530" s="423"/>
      <c r="UZY530" s="423"/>
      <c r="UZZ530" s="423"/>
      <c r="VAA530" s="423"/>
      <c r="VAB530" s="423"/>
      <c r="VAC530" s="423"/>
      <c r="VAD530" s="423"/>
      <c r="VAE530" s="423"/>
      <c r="VAF530" s="423"/>
      <c r="VAG530" s="423"/>
      <c r="VAH530" s="423"/>
      <c r="VAI530" s="423"/>
      <c r="VAJ530" s="423"/>
      <c r="VAK530" s="423"/>
      <c r="VAL530" s="423"/>
      <c r="VAM530" s="423"/>
      <c r="VAN530" s="423"/>
      <c r="VAO530" s="423"/>
      <c r="VAP530" s="423"/>
      <c r="VAQ530" s="423"/>
      <c r="VAR530" s="423"/>
      <c r="VAS530" s="423"/>
      <c r="VAT530" s="423"/>
      <c r="VAU530" s="423"/>
      <c r="VAV530" s="423"/>
      <c r="VAW530" s="423"/>
      <c r="VAX530" s="423"/>
      <c r="VAY530" s="423"/>
      <c r="VAZ530" s="423"/>
      <c r="VBA530" s="423"/>
      <c r="VBB530" s="423"/>
      <c r="VBC530" s="423"/>
      <c r="VBD530" s="423"/>
      <c r="VBE530" s="423"/>
      <c r="VBF530" s="423"/>
      <c r="VBG530" s="423"/>
      <c r="VBH530" s="423"/>
      <c r="VBI530" s="423"/>
      <c r="VBJ530" s="423"/>
      <c r="VBK530" s="423"/>
      <c r="VBL530" s="423"/>
      <c r="VBM530" s="423"/>
      <c r="VBN530" s="423"/>
      <c r="VBO530" s="423"/>
      <c r="VBP530" s="423"/>
      <c r="VBQ530" s="423"/>
      <c r="VBR530" s="423"/>
      <c r="VBS530" s="423"/>
      <c r="VBT530" s="423"/>
      <c r="VBU530" s="423"/>
      <c r="VBV530" s="423"/>
      <c r="VBW530" s="423"/>
      <c r="VBX530" s="423"/>
      <c r="VBY530" s="423"/>
      <c r="VBZ530" s="423"/>
      <c r="VCA530" s="423"/>
      <c r="VCB530" s="423"/>
      <c r="VCC530" s="423"/>
      <c r="VCD530" s="423"/>
      <c r="VCE530" s="423"/>
      <c r="VCF530" s="423"/>
      <c r="VCG530" s="423"/>
      <c r="VCH530" s="423"/>
      <c r="VCI530" s="423"/>
      <c r="VCJ530" s="423"/>
      <c r="VCK530" s="423"/>
      <c r="VCL530" s="423"/>
      <c r="VCM530" s="423"/>
      <c r="VCN530" s="423"/>
      <c r="VCO530" s="423"/>
      <c r="VCP530" s="423"/>
      <c r="VCQ530" s="423"/>
      <c r="VCR530" s="423"/>
      <c r="VCS530" s="423"/>
      <c r="VCT530" s="423"/>
      <c r="VCU530" s="423"/>
      <c r="VCV530" s="423"/>
      <c r="VCW530" s="423"/>
      <c r="VCX530" s="423"/>
      <c r="VCY530" s="423"/>
      <c r="VCZ530" s="423"/>
      <c r="VDA530" s="423"/>
      <c r="VDB530" s="423"/>
      <c r="VDC530" s="423"/>
      <c r="VDD530" s="423"/>
      <c r="VDE530" s="423"/>
      <c r="VDF530" s="423"/>
      <c r="VDG530" s="423"/>
      <c r="VDH530" s="423"/>
      <c r="VDI530" s="423"/>
      <c r="VDJ530" s="423"/>
      <c r="VDK530" s="423"/>
      <c r="VDL530" s="423"/>
      <c r="VDM530" s="423"/>
      <c r="VDN530" s="423"/>
      <c r="VDO530" s="423"/>
      <c r="VDP530" s="423"/>
      <c r="VDQ530" s="423"/>
      <c r="VDR530" s="423"/>
      <c r="VDS530" s="423"/>
      <c r="VDT530" s="423"/>
      <c r="VDU530" s="423"/>
      <c r="VDV530" s="423"/>
      <c r="VDW530" s="423"/>
      <c r="VDX530" s="423"/>
      <c r="VDY530" s="423"/>
      <c r="VDZ530" s="423"/>
      <c r="VEA530" s="423"/>
      <c r="VEB530" s="423"/>
      <c r="VEC530" s="423"/>
      <c r="VED530" s="423"/>
      <c r="VEE530" s="423"/>
      <c r="VEF530" s="423"/>
      <c r="VEG530" s="423"/>
      <c r="VEH530" s="423"/>
      <c r="VEI530" s="423"/>
      <c r="VEJ530" s="423"/>
      <c r="VEK530" s="423"/>
      <c r="VEL530" s="423"/>
      <c r="VEM530" s="423"/>
      <c r="VEN530" s="423"/>
      <c r="VEO530" s="423"/>
      <c r="VEP530" s="423"/>
      <c r="VEQ530" s="423"/>
      <c r="VER530" s="423"/>
      <c r="VES530" s="423"/>
      <c r="VET530" s="423"/>
      <c r="VEU530" s="423"/>
      <c r="VEV530" s="423"/>
      <c r="VEW530" s="423"/>
      <c r="VEX530" s="423"/>
      <c r="VEY530" s="423"/>
      <c r="VEZ530" s="423"/>
      <c r="VFA530" s="423"/>
      <c r="VFB530" s="423"/>
      <c r="VFC530" s="423"/>
      <c r="VFD530" s="423"/>
      <c r="VFE530" s="423"/>
      <c r="VFF530" s="423"/>
      <c r="VFG530" s="423"/>
      <c r="VFH530" s="423"/>
      <c r="VFI530" s="423"/>
      <c r="VFJ530" s="423"/>
      <c r="VFK530" s="423"/>
      <c r="VFL530" s="423"/>
      <c r="VFM530" s="423"/>
      <c r="VFN530" s="423"/>
      <c r="VFO530" s="423"/>
      <c r="VFP530" s="423"/>
      <c r="VFQ530" s="423"/>
      <c r="VFR530" s="423"/>
      <c r="VFS530" s="423"/>
      <c r="VFT530" s="423"/>
      <c r="VFU530" s="423"/>
      <c r="VFV530" s="423"/>
      <c r="VFW530" s="423"/>
      <c r="VFX530" s="423"/>
      <c r="VFY530" s="423"/>
      <c r="VFZ530" s="423"/>
      <c r="VGA530" s="423"/>
      <c r="VGB530" s="423"/>
      <c r="VGC530" s="423"/>
      <c r="VGD530" s="423"/>
      <c r="VGE530" s="423"/>
      <c r="VGF530" s="423"/>
      <c r="VGG530" s="423"/>
      <c r="VGH530" s="423"/>
      <c r="VGI530" s="423"/>
      <c r="VGJ530" s="423"/>
      <c r="VGK530" s="423"/>
      <c r="VGL530" s="423"/>
      <c r="VGM530" s="423"/>
      <c r="VGN530" s="423"/>
      <c r="VGO530" s="423"/>
      <c r="VGP530" s="423"/>
      <c r="VGQ530" s="423"/>
      <c r="VGR530" s="423"/>
      <c r="VGS530" s="423"/>
      <c r="VGT530" s="423"/>
      <c r="VGU530" s="423"/>
      <c r="VGV530" s="423"/>
      <c r="VGW530" s="423"/>
      <c r="VGX530" s="423"/>
      <c r="VGY530" s="423"/>
      <c r="VGZ530" s="423"/>
      <c r="VHA530" s="423"/>
      <c r="VHB530" s="423"/>
      <c r="VHC530" s="423"/>
      <c r="VHD530" s="423"/>
      <c r="VHE530" s="423"/>
      <c r="VHF530" s="423"/>
      <c r="VHG530" s="423"/>
      <c r="VHH530" s="423"/>
      <c r="VHI530" s="423"/>
      <c r="VHJ530" s="423"/>
      <c r="VHK530" s="423"/>
      <c r="VHL530" s="423"/>
      <c r="VHM530" s="423"/>
      <c r="VHN530" s="423"/>
      <c r="VHO530" s="423"/>
      <c r="VHP530" s="423"/>
      <c r="VHQ530" s="423"/>
      <c r="VHR530" s="423"/>
      <c r="VHS530" s="423"/>
      <c r="VHT530" s="423"/>
      <c r="VHU530" s="423"/>
      <c r="VHV530" s="423"/>
      <c r="VHW530" s="423"/>
      <c r="VHX530" s="423"/>
      <c r="VHY530" s="423"/>
      <c r="VHZ530" s="423"/>
      <c r="VIA530" s="423"/>
      <c r="VIB530" s="423"/>
      <c r="VIC530" s="423"/>
      <c r="VID530" s="423"/>
      <c r="VIE530" s="423"/>
      <c r="VIF530" s="423"/>
      <c r="VIG530" s="423"/>
      <c r="VIH530" s="423"/>
      <c r="VII530" s="423"/>
      <c r="VIJ530" s="423"/>
      <c r="VIK530" s="423"/>
      <c r="VIL530" s="423"/>
      <c r="VIM530" s="423"/>
      <c r="VIN530" s="423"/>
      <c r="VIO530" s="423"/>
      <c r="VIP530" s="423"/>
      <c r="VIQ530" s="423"/>
      <c r="VIR530" s="423"/>
      <c r="VIS530" s="423"/>
      <c r="VIT530" s="423"/>
      <c r="VIU530" s="423"/>
      <c r="VIV530" s="423"/>
      <c r="VIW530" s="423"/>
      <c r="VIX530" s="423"/>
      <c r="VIY530" s="423"/>
      <c r="VIZ530" s="423"/>
      <c r="VJA530" s="423"/>
      <c r="VJB530" s="423"/>
      <c r="VJC530" s="423"/>
      <c r="VJD530" s="423"/>
      <c r="VJE530" s="423"/>
      <c r="VJF530" s="423"/>
      <c r="VJG530" s="423"/>
      <c r="VJH530" s="423"/>
      <c r="VJI530" s="423"/>
      <c r="VJJ530" s="423"/>
      <c r="VJK530" s="423"/>
      <c r="VJL530" s="423"/>
      <c r="VJM530" s="423"/>
      <c r="VJN530" s="423"/>
      <c r="VJO530" s="423"/>
      <c r="VJP530" s="423"/>
      <c r="VJQ530" s="423"/>
      <c r="VJR530" s="423"/>
      <c r="VJS530" s="423"/>
      <c r="VJT530" s="423"/>
      <c r="VJU530" s="423"/>
      <c r="VJV530" s="423"/>
      <c r="VJW530" s="423"/>
      <c r="VJX530" s="423"/>
      <c r="VJY530" s="423"/>
      <c r="VJZ530" s="423"/>
      <c r="VKA530" s="423"/>
      <c r="VKB530" s="423"/>
      <c r="VKC530" s="423"/>
      <c r="VKD530" s="423"/>
      <c r="VKE530" s="423"/>
      <c r="VKF530" s="423"/>
      <c r="VKG530" s="423"/>
      <c r="VKH530" s="423"/>
      <c r="VKI530" s="423"/>
      <c r="VKJ530" s="423"/>
      <c r="VKK530" s="423"/>
      <c r="VKL530" s="423"/>
      <c r="VKM530" s="423"/>
      <c r="VKN530" s="423"/>
      <c r="VKO530" s="423"/>
      <c r="VKP530" s="423"/>
      <c r="VKQ530" s="423"/>
      <c r="VKR530" s="423"/>
      <c r="VKS530" s="423"/>
      <c r="VKT530" s="423"/>
      <c r="VKU530" s="423"/>
      <c r="VKV530" s="423"/>
      <c r="VKW530" s="423"/>
      <c r="VKX530" s="423"/>
      <c r="VKY530" s="423"/>
      <c r="VKZ530" s="423"/>
      <c r="VLA530" s="423"/>
      <c r="VLB530" s="423"/>
      <c r="VLC530" s="423"/>
      <c r="VLD530" s="423"/>
      <c r="VLE530" s="423"/>
      <c r="VLF530" s="423"/>
      <c r="VLG530" s="423"/>
      <c r="VLH530" s="423"/>
      <c r="VLI530" s="423"/>
      <c r="VLJ530" s="423"/>
      <c r="VLK530" s="423"/>
      <c r="VLL530" s="423"/>
      <c r="VLM530" s="423"/>
      <c r="VLN530" s="423"/>
      <c r="VLO530" s="423"/>
      <c r="VLP530" s="423"/>
      <c r="VLQ530" s="423"/>
      <c r="VLR530" s="423"/>
      <c r="VLS530" s="423"/>
      <c r="VLT530" s="423"/>
      <c r="VLU530" s="423"/>
      <c r="VLV530" s="423"/>
      <c r="VLW530" s="423"/>
      <c r="VLX530" s="423"/>
      <c r="VLY530" s="423"/>
      <c r="VLZ530" s="423"/>
      <c r="VMA530" s="423"/>
      <c r="VMB530" s="423"/>
      <c r="VMC530" s="423"/>
      <c r="VMD530" s="423"/>
      <c r="VME530" s="423"/>
      <c r="VMF530" s="423"/>
      <c r="VMG530" s="423"/>
      <c r="VMH530" s="423"/>
      <c r="VMI530" s="423"/>
      <c r="VMJ530" s="423"/>
      <c r="VMK530" s="423"/>
      <c r="VML530" s="423"/>
      <c r="VMM530" s="423"/>
      <c r="VMN530" s="423"/>
      <c r="VMO530" s="423"/>
      <c r="VMP530" s="423"/>
      <c r="VMQ530" s="423"/>
      <c r="VMR530" s="423"/>
      <c r="VMS530" s="423"/>
      <c r="VMT530" s="423"/>
      <c r="VMU530" s="423"/>
      <c r="VMV530" s="423"/>
      <c r="VMW530" s="423"/>
      <c r="VMX530" s="423"/>
      <c r="VMY530" s="423"/>
      <c r="VMZ530" s="423"/>
      <c r="VNA530" s="423"/>
      <c r="VNB530" s="423"/>
      <c r="VNC530" s="423"/>
      <c r="VND530" s="423"/>
      <c r="VNE530" s="423"/>
      <c r="VNF530" s="423"/>
      <c r="VNG530" s="423"/>
      <c r="VNH530" s="423"/>
      <c r="VNI530" s="423"/>
      <c r="VNJ530" s="423"/>
      <c r="VNK530" s="423"/>
      <c r="VNL530" s="423"/>
      <c r="VNM530" s="423"/>
      <c r="VNN530" s="423"/>
      <c r="VNO530" s="423"/>
      <c r="VNP530" s="423"/>
      <c r="VNQ530" s="423"/>
      <c r="VNR530" s="423"/>
      <c r="VNS530" s="423"/>
      <c r="VNT530" s="423"/>
      <c r="VNU530" s="423"/>
      <c r="VNV530" s="423"/>
      <c r="VNW530" s="423"/>
      <c r="VNX530" s="423"/>
      <c r="VNY530" s="423"/>
      <c r="VNZ530" s="423"/>
      <c r="VOA530" s="423"/>
      <c r="VOB530" s="423"/>
      <c r="VOC530" s="423"/>
      <c r="VOD530" s="423"/>
      <c r="VOE530" s="423"/>
      <c r="VOF530" s="423"/>
      <c r="VOG530" s="423"/>
      <c r="VOH530" s="423"/>
      <c r="VOI530" s="423"/>
      <c r="VOJ530" s="423"/>
      <c r="VOK530" s="423"/>
      <c r="VOL530" s="423"/>
      <c r="VOM530" s="423"/>
      <c r="VON530" s="423"/>
      <c r="VOO530" s="423"/>
      <c r="VOP530" s="423"/>
      <c r="VOQ530" s="423"/>
      <c r="VOR530" s="423"/>
      <c r="VOS530" s="423"/>
      <c r="VOT530" s="423"/>
      <c r="VOU530" s="423"/>
      <c r="VOV530" s="423"/>
      <c r="VOW530" s="423"/>
      <c r="VOX530" s="423"/>
      <c r="VOY530" s="423"/>
      <c r="VOZ530" s="423"/>
      <c r="VPA530" s="423"/>
      <c r="VPB530" s="423"/>
      <c r="VPC530" s="423"/>
      <c r="VPD530" s="423"/>
      <c r="VPE530" s="423"/>
      <c r="VPF530" s="423"/>
      <c r="VPG530" s="423"/>
      <c r="VPH530" s="423"/>
      <c r="VPI530" s="423"/>
      <c r="VPJ530" s="423"/>
      <c r="VPK530" s="423"/>
      <c r="VPL530" s="423"/>
      <c r="VPM530" s="423"/>
      <c r="VPN530" s="423"/>
      <c r="VPO530" s="423"/>
      <c r="VPP530" s="423"/>
      <c r="VPQ530" s="423"/>
      <c r="VPR530" s="423"/>
      <c r="VPS530" s="423"/>
      <c r="VPT530" s="423"/>
      <c r="VPU530" s="423"/>
      <c r="VPV530" s="423"/>
      <c r="VPW530" s="423"/>
      <c r="VPX530" s="423"/>
      <c r="VPY530" s="423"/>
      <c r="VPZ530" s="423"/>
      <c r="VQA530" s="423"/>
      <c r="VQB530" s="423"/>
      <c r="VQC530" s="423"/>
      <c r="VQD530" s="423"/>
      <c r="VQE530" s="423"/>
      <c r="VQF530" s="423"/>
      <c r="VQG530" s="423"/>
      <c r="VQH530" s="423"/>
      <c r="VQI530" s="423"/>
      <c r="VQJ530" s="423"/>
      <c r="VQK530" s="423"/>
      <c r="VQL530" s="423"/>
      <c r="VQM530" s="423"/>
      <c r="VQN530" s="423"/>
      <c r="VQO530" s="423"/>
      <c r="VQP530" s="423"/>
      <c r="VQQ530" s="423"/>
      <c r="VQR530" s="423"/>
      <c r="VQS530" s="423"/>
      <c r="VQT530" s="423"/>
      <c r="VQU530" s="423"/>
      <c r="VQV530" s="423"/>
      <c r="VQW530" s="423"/>
      <c r="VQX530" s="423"/>
      <c r="VQY530" s="423"/>
      <c r="VQZ530" s="423"/>
      <c r="VRA530" s="423"/>
      <c r="VRB530" s="423"/>
      <c r="VRC530" s="423"/>
      <c r="VRD530" s="423"/>
      <c r="VRE530" s="423"/>
      <c r="VRF530" s="423"/>
      <c r="VRG530" s="423"/>
      <c r="VRH530" s="423"/>
      <c r="VRI530" s="423"/>
      <c r="VRJ530" s="423"/>
      <c r="VRK530" s="423"/>
      <c r="VRL530" s="423"/>
      <c r="VRM530" s="423"/>
      <c r="VRN530" s="423"/>
      <c r="VRO530" s="423"/>
      <c r="VRP530" s="423"/>
      <c r="VRQ530" s="423"/>
      <c r="VRR530" s="423"/>
      <c r="VRS530" s="423"/>
      <c r="VRT530" s="423"/>
      <c r="VRU530" s="423"/>
      <c r="VRV530" s="423"/>
      <c r="VRW530" s="423"/>
      <c r="VRX530" s="423"/>
      <c r="VRY530" s="423"/>
      <c r="VRZ530" s="423"/>
      <c r="VSA530" s="423"/>
      <c r="VSB530" s="423"/>
      <c r="VSC530" s="423"/>
      <c r="VSD530" s="423"/>
      <c r="VSE530" s="423"/>
      <c r="VSF530" s="423"/>
      <c r="VSG530" s="423"/>
      <c r="VSH530" s="423"/>
      <c r="VSI530" s="423"/>
      <c r="VSJ530" s="423"/>
      <c r="VSK530" s="423"/>
      <c r="VSL530" s="423"/>
      <c r="VSM530" s="423"/>
      <c r="VSN530" s="423"/>
      <c r="VSO530" s="423"/>
      <c r="VSP530" s="423"/>
      <c r="VSQ530" s="423"/>
      <c r="VSR530" s="423"/>
      <c r="VSS530" s="423"/>
      <c r="VST530" s="423"/>
      <c r="VSU530" s="423"/>
      <c r="VSV530" s="423"/>
      <c r="VSW530" s="423"/>
      <c r="VSX530" s="423"/>
      <c r="VSY530" s="423"/>
      <c r="VSZ530" s="423"/>
      <c r="VTA530" s="423"/>
      <c r="VTB530" s="423"/>
      <c r="VTC530" s="423"/>
      <c r="VTD530" s="423"/>
      <c r="VTE530" s="423"/>
      <c r="VTF530" s="423"/>
      <c r="VTG530" s="423"/>
      <c r="VTH530" s="423"/>
      <c r="VTI530" s="423"/>
      <c r="VTJ530" s="423"/>
      <c r="VTK530" s="423"/>
      <c r="VTL530" s="423"/>
      <c r="VTM530" s="423"/>
      <c r="VTN530" s="423"/>
      <c r="VTO530" s="423"/>
      <c r="VTP530" s="423"/>
      <c r="VTQ530" s="423"/>
      <c r="VTR530" s="423"/>
      <c r="VTS530" s="423"/>
      <c r="VTT530" s="423"/>
      <c r="VTU530" s="423"/>
      <c r="VTV530" s="423"/>
      <c r="VTW530" s="423"/>
      <c r="VTX530" s="423"/>
      <c r="VTY530" s="423"/>
      <c r="VTZ530" s="423"/>
      <c r="VUA530" s="423"/>
      <c r="VUB530" s="423"/>
      <c r="VUC530" s="423"/>
      <c r="VUD530" s="423"/>
      <c r="VUE530" s="423"/>
      <c r="VUF530" s="423"/>
      <c r="VUG530" s="423"/>
      <c r="VUH530" s="423"/>
      <c r="VUI530" s="423"/>
      <c r="VUJ530" s="423"/>
      <c r="VUK530" s="423"/>
      <c r="VUL530" s="423"/>
      <c r="VUM530" s="423"/>
      <c r="VUN530" s="423"/>
      <c r="VUO530" s="423"/>
      <c r="VUP530" s="423"/>
      <c r="VUQ530" s="423"/>
      <c r="VUR530" s="423"/>
      <c r="VUS530" s="423"/>
      <c r="VUT530" s="423"/>
      <c r="VUU530" s="423"/>
      <c r="VUV530" s="423"/>
      <c r="VUW530" s="423"/>
      <c r="VUX530" s="423"/>
      <c r="VUY530" s="423"/>
      <c r="VUZ530" s="423"/>
      <c r="VVA530" s="423"/>
      <c r="VVB530" s="423"/>
      <c r="VVC530" s="423"/>
      <c r="VVD530" s="423"/>
      <c r="VVE530" s="423"/>
      <c r="VVF530" s="423"/>
      <c r="VVG530" s="423"/>
      <c r="VVH530" s="423"/>
      <c r="VVI530" s="423"/>
      <c r="VVJ530" s="423"/>
      <c r="VVK530" s="423"/>
      <c r="VVL530" s="423"/>
      <c r="VVM530" s="423"/>
      <c r="VVN530" s="423"/>
      <c r="VVO530" s="423"/>
      <c r="VVP530" s="423"/>
      <c r="VVQ530" s="423"/>
      <c r="VVR530" s="423"/>
      <c r="VVS530" s="423"/>
      <c r="VVT530" s="423"/>
      <c r="VVU530" s="423"/>
      <c r="VVV530" s="423"/>
      <c r="VVW530" s="423"/>
      <c r="VVX530" s="423"/>
      <c r="VVY530" s="423"/>
      <c r="VVZ530" s="423"/>
      <c r="VWA530" s="423"/>
      <c r="VWB530" s="423"/>
      <c r="VWC530" s="423"/>
      <c r="VWD530" s="423"/>
      <c r="VWE530" s="423"/>
      <c r="VWF530" s="423"/>
      <c r="VWG530" s="423"/>
      <c r="VWH530" s="423"/>
      <c r="VWI530" s="423"/>
      <c r="VWJ530" s="423"/>
      <c r="VWK530" s="423"/>
      <c r="VWL530" s="423"/>
      <c r="VWM530" s="423"/>
      <c r="VWN530" s="423"/>
      <c r="VWO530" s="423"/>
      <c r="VWP530" s="423"/>
      <c r="VWQ530" s="423"/>
      <c r="VWR530" s="423"/>
      <c r="VWS530" s="423"/>
      <c r="VWT530" s="423"/>
      <c r="VWU530" s="423"/>
      <c r="VWV530" s="423"/>
      <c r="VWW530" s="423"/>
      <c r="VWX530" s="423"/>
      <c r="VWY530" s="423"/>
      <c r="VWZ530" s="423"/>
      <c r="VXA530" s="423"/>
      <c r="VXB530" s="423"/>
      <c r="VXC530" s="423"/>
      <c r="VXD530" s="423"/>
      <c r="VXE530" s="423"/>
      <c r="VXF530" s="423"/>
      <c r="VXG530" s="423"/>
      <c r="VXH530" s="423"/>
      <c r="VXI530" s="423"/>
      <c r="VXJ530" s="423"/>
      <c r="VXK530" s="423"/>
      <c r="VXL530" s="423"/>
      <c r="VXM530" s="423"/>
      <c r="VXN530" s="423"/>
      <c r="VXO530" s="423"/>
      <c r="VXP530" s="423"/>
      <c r="VXQ530" s="423"/>
      <c r="VXR530" s="423"/>
      <c r="VXS530" s="423"/>
      <c r="VXT530" s="423"/>
      <c r="VXU530" s="423"/>
      <c r="VXV530" s="423"/>
      <c r="VXW530" s="423"/>
      <c r="VXX530" s="423"/>
      <c r="VXY530" s="423"/>
      <c r="VXZ530" s="423"/>
      <c r="VYA530" s="423"/>
      <c r="VYB530" s="423"/>
      <c r="VYC530" s="423"/>
      <c r="VYD530" s="423"/>
      <c r="VYE530" s="423"/>
      <c r="VYF530" s="423"/>
      <c r="VYG530" s="423"/>
      <c r="VYH530" s="423"/>
      <c r="VYI530" s="423"/>
      <c r="VYJ530" s="423"/>
      <c r="VYK530" s="423"/>
      <c r="VYL530" s="423"/>
      <c r="VYM530" s="423"/>
      <c r="VYN530" s="423"/>
      <c r="VYO530" s="423"/>
      <c r="VYP530" s="423"/>
      <c r="VYQ530" s="423"/>
      <c r="VYR530" s="423"/>
      <c r="VYS530" s="423"/>
      <c r="VYT530" s="423"/>
      <c r="VYU530" s="423"/>
      <c r="VYV530" s="423"/>
      <c r="VYW530" s="423"/>
      <c r="VYX530" s="423"/>
      <c r="VYY530" s="423"/>
      <c r="VYZ530" s="423"/>
      <c r="VZA530" s="423"/>
      <c r="VZB530" s="423"/>
      <c r="VZC530" s="423"/>
      <c r="VZD530" s="423"/>
      <c r="VZE530" s="423"/>
      <c r="VZF530" s="423"/>
      <c r="VZG530" s="423"/>
      <c r="VZH530" s="423"/>
      <c r="VZI530" s="423"/>
      <c r="VZJ530" s="423"/>
      <c r="VZK530" s="423"/>
      <c r="VZL530" s="423"/>
      <c r="VZM530" s="423"/>
      <c r="VZN530" s="423"/>
      <c r="VZO530" s="423"/>
      <c r="VZP530" s="423"/>
      <c r="VZQ530" s="423"/>
      <c r="VZR530" s="423"/>
      <c r="VZS530" s="423"/>
      <c r="VZT530" s="423"/>
      <c r="VZU530" s="423"/>
      <c r="VZV530" s="423"/>
      <c r="VZW530" s="423"/>
      <c r="VZX530" s="423"/>
      <c r="VZY530" s="423"/>
      <c r="VZZ530" s="423"/>
      <c r="WAA530" s="423"/>
      <c r="WAB530" s="423"/>
      <c r="WAC530" s="423"/>
      <c r="WAD530" s="423"/>
      <c r="WAE530" s="423"/>
      <c r="WAF530" s="423"/>
      <c r="WAG530" s="423"/>
      <c r="WAH530" s="423"/>
      <c r="WAI530" s="423"/>
      <c r="WAJ530" s="423"/>
      <c r="WAK530" s="423"/>
      <c r="WAL530" s="423"/>
      <c r="WAM530" s="423"/>
      <c r="WAN530" s="423"/>
      <c r="WAO530" s="423"/>
      <c r="WAP530" s="423"/>
      <c r="WAQ530" s="423"/>
      <c r="WAR530" s="423"/>
      <c r="WAS530" s="423"/>
      <c r="WAT530" s="423"/>
      <c r="WAU530" s="423"/>
      <c r="WAV530" s="423"/>
      <c r="WAW530" s="423"/>
      <c r="WAX530" s="423"/>
      <c r="WAY530" s="423"/>
      <c r="WAZ530" s="423"/>
      <c r="WBA530" s="423"/>
      <c r="WBB530" s="423"/>
      <c r="WBC530" s="423"/>
      <c r="WBD530" s="423"/>
      <c r="WBE530" s="423"/>
      <c r="WBF530" s="423"/>
      <c r="WBG530" s="423"/>
      <c r="WBH530" s="423"/>
      <c r="WBI530" s="423"/>
      <c r="WBJ530" s="423"/>
      <c r="WBK530" s="423"/>
      <c r="WBL530" s="423"/>
      <c r="WBM530" s="423"/>
      <c r="WBN530" s="423"/>
      <c r="WBO530" s="423"/>
      <c r="WBP530" s="423"/>
      <c r="WBQ530" s="423"/>
      <c r="WBR530" s="423"/>
      <c r="WBS530" s="423"/>
      <c r="WBT530" s="423"/>
      <c r="WBU530" s="423"/>
      <c r="WBV530" s="423"/>
      <c r="WBW530" s="423"/>
      <c r="WBX530" s="423"/>
      <c r="WBY530" s="423"/>
      <c r="WBZ530" s="423"/>
      <c r="WCA530" s="423"/>
      <c r="WCB530" s="423"/>
      <c r="WCC530" s="423"/>
      <c r="WCD530" s="423"/>
      <c r="WCE530" s="423"/>
      <c r="WCF530" s="423"/>
      <c r="WCG530" s="423"/>
      <c r="WCH530" s="423"/>
      <c r="WCI530" s="423"/>
      <c r="WCJ530" s="423"/>
      <c r="WCK530" s="423"/>
      <c r="WCL530" s="423"/>
      <c r="WCM530" s="423"/>
      <c r="WCN530" s="423"/>
      <c r="WCO530" s="423"/>
      <c r="WCP530" s="423"/>
      <c r="WCQ530" s="423"/>
      <c r="WCR530" s="423"/>
      <c r="WCS530" s="423"/>
      <c r="WCT530" s="423"/>
      <c r="WCU530" s="423"/>
      <c r="WCV530" s="423"/>
      <c r="WCW530" s="423"/>
      <c r="WCX530" s="423"/>
      <c r="WCY530" s="423"/>
      <c r="WCZ530" s="423"/>
      <c r="WDA530" s="423"/>
      <c r="WDB530" s="423"/>
      <c r="WDC530" s="423"/>
      <c r="WDD530" s="423"/>
      <c r="WDE530" s="423"/>
      <c r="WDF530" s="423"/>
      <c r="WDG530" s="423"/>
      <c r="WDH530" s="423"/>
      <c r="WDI530" s="423"/>
      <c r="WDJ530" s="423"/>
      <c r="WDK530" s="423"/>
      <c r="WDL530" s="423"/>
      <c r="WDM530" s="423"/>
      <c r="WDN530" s="423"/>
      <c r="WDO530" s="423"/>
      <c r="WDP530" s="423"/>
      <c r="WDQ530" s="423"/>
      <c r="WDR530" s="423"/>
      <c r="WDS530" s="423"/>
      <c r="WDT530" s="423"/>
      <c r="WDU530" s="423"/>
      <c r="WDV530" s="423"/>
      <c r="WDW530" s="423"/>
      <c r="WDX530" s="423"/>
      <c r="WDY530" s="423"/>
      <c r="WDZ530" s="423"/>
      <c r="WEA530" s="423"/>
      <c r="WEB530" s="423"/>
      <c r="WEC530" s="423"/>
      <c r="WED530" s="423"/>
      <c r="WEE530" s="423"/>
      <c r="WEF530" s="423"/>
      <c r="WEG530" s="423"/>
      <c r="WEH530" s="423"/>
      <c r="WEI530" s="423"/>
      <c r="WEJ530" s="423"/>
      <c r="WEK530" s="423"/>
      <c r="WEL530" s="423"/>
      <c r="WEM530" s="423"/>
      <c r="WEN530" s="423"/>
      <c r="WEO530" s="423"/>
      <c r="WEP530" s="423"/>
      <c r="WEQ530" s="423"/>
      <c r="WER530" s="423"/>
      <c r="WES530" s="423"/>
      <c r="WET530" s="423"/>
      <c r="WEU530" s="423"/>
      <c r="WEV530" s="423"/>
      <c r="WEW530" s="423"/>
      <c r="WEX530" s="423"/>
      <c r="WEY530" s="423"/>
      <c r="WEZ530" s="423"/>
      <c r="WFA530" s="423"/>
      <c r="WFB530" s="423"/>
      <c r="WFC530" s="423"/>
      <c r="WFD530" s="423"/>
      <c r="WFE530" s="423"/>
      <c r="WFF530" s="423"/>
      <c r="WFG530" s="423"/>
      <c r="WFH530" s="423"/>
      <c r="WFI530" s="423"/>
      <c r="WFJ530" s="423"/>
      <c r="WFK530" s="423"/>
      <c r="WFL530" s="423"/>
      <c r="WFM530" s="423"/>
      <c r="WFN530" s="423"/>
      <c r="WFO530" s="423"/>
      <c r="WFP530" s="423"/>
      <c r="WFQ530" s="423"/>
      <c r="WFR530" s="423"/>
      <c r="WFS530" s="423"/>
      <c r="WFT530" s="423"/>
      <c r="WFU530" s="423"/>
      <c r="WFV530" s="423"/>
      <c r="WFW530" s="423"/>
      <c r="WFX530" s="423"/>
      <c r="WFY530" s="423"/>
      <c r="WFZ530" s="423"/>
      <c r="WGA530" s="423"/>
      <c r="WGB530" s="423"/>
      <c r="WGC530" s="423"/>
      <c r="WGD530" s="423"/>
      <c r="WGE530" s="423"/>
      <c r="WGF530" s="423"/>
      <c r="WGG530" s="423"/>
      <c r="WGH530" s="423"/>
      <c r="WGI530" s="423"/>
      <c r="WGJ530" s="423"/>
      <c r="WGK530" s="423"/>
      <c r="WGL530" s="423"/>
      <c r="WGM530" s="423"/>
      <c r="WGN530" s="423"/>
      <c r="WGO530" s="423"/>
      <c r="WGP530" s="423"/>
      <c r="WGQ530" s="423"/>
      <c r="WGR530" s="423"/>
      <c r="WGS530" s="423"/>
      <c r="WGT530" s="423"/>
      <c r="WGU530" s="423"/>
      <c r="WGV530" s="423"/>
      <c r="WGW530" s="423"/>
      <c r="WGX530" s="423"/>
      <c r="WGY530" s="423"/>
      <c r="WGZ530" s="423"/>
      <c r="WHA530" s="423"/>
      <c r="WHB530" s="423"/>
      <c r="WHC530" s="423"/>
      <c r="WHD530" s="423"/>
      <c r="WHE530" s="423"/>
      <c r="WHF530" s="423"/>
      <c r="WHG530" s="423"/>
      <c r="WHH530" s="423"/>
      <c r="WHI530" s="423"/>
      <c r="WHJ530" s="423"/>
      <c r="WHK530" s="423"/>
      <c r="WHL530" s="423"/>
      <c r="WHM530" s="423"/>
      <c r="WHN530" s="423"/>
      <c r="WHO530" s="423"/>
      <c r="WHP530" s="423"/>
      <c r="WHQ530" s="423"/>
      <c r="WHR530" s="423"/>
      <c r="WHS530" s="423"/>
      <c r="WHT530" s="423"/>
      <c r="WHU530" s="423"/>
      <c r="WHV530" s="423"/>
      <c r="WHW530" s="423"/>
      <c r="WHX530" s="423"/>
      <c r="WHY530" s="423"/>
      <c r="WHZ530" s="423"/>
      <c r="WIA530" s="423"/>
      <c r="WIB530" s="423"/>
      <c r="WIC530" s="423"/>
      <c r="WID530" s="423"/>
      <c r="WIE530" s="423"/>
      <c r="WIF530" s="423"/>
      <c r="WIG530" s="423"/>
      <c r="WIH530" s="423"/>
      <c r="WII530" s="423"/>
      <c r="WIJ530" s="423"/>
      <c r="WIK530" s="423"/>
      <c r="WIL530" s="423"/>
      <c r="WIM530" s="423"/>
      <c r="WIN530" s="423"/>
      <c r="WIO530" s="423"/>
      <c r="WIP530" s="423"/>
      <c r="WIQ530" s="423"/>
      <c r="WIR530" s="423"/>
      <c r="WIS530" s="423"/>
      <c r="WIT530" s="423"/>
      <c r="WIU530" s="423"/>
      <c r="WIV530" s="423"/>
      <c r="WIW530" s="423"/>
      <c r="WIX530" s="423"/>
      <c r="WIY530" s="423"/>
      <c r="WIZ530" s="423"/>
      <c r="WJA530" s="423"/>
      <c r="WJB530" s="423"/>
      <c r="WJC530" s="423"/>
      <c r="WJD530" s="423"/>
      <c r="WJE530" s="423"/>
      <c r="WJF530" s="423"/>
      <c r="WJG530" s="423"/>
      <c r="WJH530" s="423"/>
      <c r="WJI530" s="423"/>
      <c r="WJJ530" s="423"/>
      <c r="WJK530" s="423"/>
      <c r="WJL530" s="423"/>
      <c r="WJM530" s="423"/>
      <c r="WJN530" s="423"/>
      <c r="WJO530" s="423"/>
      <c r="WJP530" s="423"/>
      <c r="WJQ530" s="423"/>
      <c r="WJR530" s="423"/>
      <c r="WJS530" s="423"/>
      <c r="WJT530" s="423"/>
      <c r="WJU530" s="423"/>
      <c r="WJV530" s="423"/>
      <c r="WJW530" s="423"/>
      <c r="WJX530" s="423"/>
      <c r="WJY530" s="423"/>
      <c r="WJZ530" s="423"/>
      <c r="WKA530" s="423"/>
      <c r="WKB530" s="423"/>
      <c r="WKC530" s="423"/>
      <c r="WKD530" s="423"/>
      <c r="WKE530" s="423"/>
      <c r="WKF530" s="423"/>
      <c r="WKG530" s="423"/>
      <c r="WKH530" s="423"/>
      <c r="WKI530" s="423"/>
      <c r="WKJ530" s="423"/>
      <c r="WKK530" s="423"/>
      <c r="WKL530" s="423"/>
      <c r="WKM530" s="423"/>
      <c r="WKN530" s="423"/>
      <c r="WKO530" s="423"/>
      <c r="WKP530" s="423"/>
      <c r="WKQ530" s="423"/>
      <c r="WKR530" s="423"/>
      <c r="WKS530" s="423"/>
      <c r="WKT530" s="423"/>
      <c r="WKU530" s="423"/>
      <c r="WKV530" s="423"/>
      <c r="WKW530" s="423"/>
      <c r="WKX530" s="423"/>
      <c r="WKY530" s="423"/>
      <c r="WKZ530" s="423"/>
      <c r="WLA530" s="423"/>
      <c r="WLB530" s="423"/>
      <c r="WLC530" s="423"/>
      <c r="WLD530" s="423"/>
      <c r="WLE530" s="423"/>
      <c r="WLF530" s="423"/>
      <c r="WLG530" s="423"/>
      <c r="WLH530" s="423"/>
      <c r="WLI530" s="423"/>
      <c r="WLJ530" s="423"/>
      <c r="WLK530" s="423"/>
      <c r="WLL530" s="423"/>
      <c r="WLM530" s="423"/>
      <c r="WLN530" s="423"/>
      <c r="WLO530" s="423"/>
      <c r="WLP530" s="423"/>
      <c r="WLQ530" s="423"/>
      <c r="WLR530" s="423"/>
      <c r="WLS530" s="423"/>
      <c r="WLT530" s="423"/>
      <c r="WLU530" s="423"/>
      <c r="WLV530" s="423"/>
      <c r="WLW530" s="423"/>
      <c r="WLX530" s="423"/>
      <c r="WLY530" s="423"/>
      <c r="WLZ530" s="423"/>
      <c r="WMA530" s="423"/>
      <c r="WMB530" s="423"/>
      <c r="WMC530" s="423"/>
      <c r="WMD530" s="423"/>
      <c r="WME530" s="423"/>
      <c r="WMF530" s="423"/>
      <c r="WMG530" s="423"/>
      <c r="WMH530" s="423"/>
      <c r="WMI530" s="423"/>
      <c r="WMJ530" s="423"/>
      <c r="WMK530" s="423"/>
      <c r="WML530" s="423"/>
      <c r="WMM530" s="423"/>
      <c r="WMN530" s="423"/>
      <c r="WMO530" s="423"/>
      <c r="WMP530" s="423"/>
      <c r="WMQ530" s="423"/>
      <c r="WMR530" s="423"/>
      <c r="WMS530" s="423"/>
      <c r="WMT530" s="423"/>
      <c r="WMU530" s="423"/>
      <c r="WMV530" s="423"/>
      <c r="WMW530" s="423"/>
      <c r="WMX530" s="423"/>
      <c r="WMY530" s="423"/>
      <c r="WMZ530" s="423"/>
      <c r="WNA530" s="423"/>
      <c r="WNB530" s="423"/>
      <c r="WNC530" s="423"/>
      <c r="WND530" s="423"/>
      <c r="WNE530" s="423"/>
      <c r="WNF530" s="423"/>
      <c r="WNG530" s="423"/>
      <c r="WNH530" s="423"/>
      <c r="WNI530" s="423"/>
      <c r="WNJ530" s="423"/>
      <c r="WNK530" s="423"/>
      <c r="WNL530" s="423"/>
      <c r="WNM530" s="423"/>
      <c r="WNN530" s="423"/>
      <c r="WNO530" s="423"/>
      <c r="WNP530" s="423"/>
      <c r="WNQ530" s="423"/>
      <c r="WNR530" s="423"/>
      <c r="WNS530" s="423"/>
      <c r="WNT530" s="423"/>
      <c r="WNU530" s="423"/>
      <c r="WNV530" s="423"/>
      <c r="WNW530" s="423"/>
      <c r="WNX530" s="423"/>
      <c r="WNY530" s="423"/>
      <c r="WNZ530" s="423"/>
      <c r="WOA530" s="423"/>
      <c r="WOB530" s="423"/>
      <c r="WOC530" s="423"/>
      <c r="WOD530" s="423"/>
      <c r="WOE530" s="423"/>
      <c r="WOF530" s="423"/>
      <c r="WOG530" s="423"/>
      <c r="WOH530" s="423"/>
      <c r="WOI530" s="423"/>
      <c r="WOJ530" s="423"/>
      <c r="WOK530" s="423"/>
      <c r="WOL530" s="423"/>
      <c r="WOM530" s="423"/>
      <c r="WON530" s="423"/>
      <c r="WOO530" s="423"/>
      <c r="WOP530" s="423"/>
      <c r="WOQ530" s="423"/>
      <c r="WOR530" s="423"/>
      <c r="WOS530" s="423"/>
      <c r="WOT530" s="423"/>
      <c r="WOU530" s="423"/>
      <c r="WOV530" s="423"/>
      <c r="WOW530" s="423"/>
      <c r="WOX530" s="423"/>
      <c r="WOY530" s="423"/>
      <c r="WOZ530" s="423"/>
      <c r="WPA530" s="423"/>
      <c r="WPB530" s="423"/>
      <c r="WPC530" s="423"/>
      <c r="WPD530" s="423"/>
      <c r="WPE530" s="423"/>
      <c r="WPF530" s="423"/>
      <c r="WPG530" s="423"/>
      <c r="WPH530" s="423"/>
      <c r="WPI530" s="423"/>
      <c r="WPJ530" s="423"/>
      <c r="WPK530" s="423"/>
      <c r="WPL530" s="423"/>
      <c r="WPM530" s="423"/>
      <c r="WPN530" s="423"/>
      <c r="WPO530" s="423"/>
      <c r="WPP530" s="423"/>
      <c r="WPQ530" s="423"/>
      <c r="WPR530" s="423"/>
      <c r="WPS530" s="423"/>
      <c r="WPT530" s="423"/>
      <c r="WPU530" s="423"/>
      <c r="WPV530" s="423"/>
      <c r="WPW530" s="423"/>
      <c r="WPX530" s="423"/>
      <c r="WPY530" s="423"/>
      <c r="WPZ530" s="423"/>
      <c r="WQA530" s="423"/>
      <c r="WQB530" s="423"/>
      <c r="WQC530" s="423"/>
      <c r="WQD530" s="423"/>
      <c r="WQE530" s="423"/>
      <c r="WQF530" s="423"/>
      <c r="WQG530" s="423"/>
      <c r="WQH530" s="423"/>
      <c r="WQI530" s="423"/>
      <c r="WQJ530" s="423"/>
      <c r="WQK530" s="423"/>
      <c r="WQL530" s="423"/>
      <c r="WQM530" s="423"/>
      <c r="WQN530" s="423"/>
      <c r="WQO530" s="423"/>
      <c r="WQP530" s="423"/>
      <c r="WQQ530" s="423"/>
      <c r="WQR530" s="423"/>
      <c r="WQS530" s="423"/>
      <c r="WQT530" s="423"/>
      <c r="WQU530" s="423"/>
      <c r="WQV530" s="423"/>
      <c r="WQW530" s="423"/>
      <c r="WQX530" s="423"/>
      <c r="WQY530" s="423"/>
      <c r="WQZ530" s="423"/>
      <c r="WRA530" s="423"/>
      <c r="WRB530" s="423"/>
      <c r="WRC530" s="423"/>
      <c r="WRD530" s="423"/>
      <c r="WRE530" s="423"/>
      <c r="WRF530" s="423"/>
      <c r="WRG530" s="423"/>
      <c r="WRH530" s="423"/>
      <c r="WRI530" s="423"/>
      <c r="WRJ530" s="423"/>
      <c r="WRK530" s="423"/>
      <c r="WRL530" s="423"/>
      <c r="WRM530" s="423"/>
      <c r="WRN530" s="423"/>
      <c r="WRO530" s="423"/>
      <c r="WRP530" s="423"/>
      <c r="WRQ530" s="423"/>
      <c r="WRR530" s="423"/>
      <c r="WRS530" s="423"/>
      <c r="WRT530" s="423"/>
      <c r="WRU530" s="423"/>
      <c r="WRV530" s="423"/>
      <c r="WRW530" s="423"/>
      <c r="WRX530" s="423"/>
      <c r="WRY530" s="423"/>
      <c r="WRZ530" s="423"/>
      <c r="WSA530" s="423"/>
      <c r="WSB530" s="423"/>
      <c r="WSC530" s="423"/>
      <c r="WSD530" s="423"/>
      <c r="WSE530" s="423"/>
      <c r="WSF530" s="423"/>
      <c r="WSG530" s="423"/>
      <c r="WSH530" s="423"/>
      <c r="WSI530" s="423"/>
      <c r="WSJ530" s="423"/>
      <c r="WSK530" s="423"/>
      <c r="WSL530" s="423"/>
      <c r="WSM530" s="423"/>
      <c r="WSN530" s="423"/>
      <c r="WSO530" s="423"/>
      <c r="WSP530" s="423"/>
      <c r="WSQ530" s="423"/>
      <c r="WSR530" s="423"/>
      <c r="WSS530" s="423"/>
      <c r="WST530" s="423"/>
      <c r="WSU530" s="423"/>
      <c r="WSV530" s="423"/>
      <c r="WSW530" s="423"/>
      <c r="WSX530" s="423"/>
      <c r="WSY530" s="423"/>
      <c r="WSZ530" s="423"/>
      <c r="WTA530" s="423"/>
      <c r="WTB530" s="423"/>
      <c r="WTC530" s="423"/>
      <c r="WTD530" s="423"/>
      <c r="WTE530" s="423"/>
      <c r="WTF530" s="423"/>
      <c r="WTG530" s="423"/>
      <c r="WTH530" s="423"/>
      <c r="WTI530" s="423"/>
      <c r="WTJ530" s="423"/>
      <c r="WTK530" s="423"/>
      <c r="WTL530" s="423"/>
      <c r="WTM530" s="423"/>
      <c r="WTN530" s="423"/>
      <c r="WTO530" s="423"/>
      <c r="WTP530" s="423"/>
      <c r="WTQ530" s="423"/>
      <c r="WTR530" s="423"/>
      <c r="WTS530" s="423"/>
      <c r="WTT530" s="423"/>
      <c r="WTU530" s="423"/>
      <c r="WTV530" s="423"/>
      <c r="WTW530" s="423"/>
      <c r="WTX530" s="423"/>
      <c r="WTY530" s="423"/>
      <c r="WTZ530" s="423"/>
      <c r="WUA530" s="423"/>
      <c r="WUB530" s="423"/>
      <c r="WUC530" s="423"/>
      <c r="WUD530" s="423"/>
      <c r="WUE530" s="423"/>
      <c r="WUF530" s="423"/>
      <c r="WUG530" s="423"/>
      <c r="WUH530" s="423"/>
      <c r="WUI530" s="423"/>
      <c r="WUJ530" s="423"/>
      <c r="WUK530" s="423"/>
      <c r="WUL530" s="423"/>
      <c r="WUM530" s="423"/>
      <c r="WUN530" s="423"/>
      <c r="WUO530" s="423"/>
      <c r="WUP530" s="423"/>
      <c r="WUQ530" s="423"/>
      <c r="WUR530" s="423"/>
      <c r="WUS530" s="423"/>
      <c r="WUT530" s="423"/>
      <c r="WUU530" s="423"/>
      <c r="WUV530" s="423"/>
      <c r="WUW530" s="423"/>
      <c r="WUX530" s="423"/>
      <c r="WUY530" s="423"/>
      <c r="WUZ530" s="423"/>
      <c r="WVA530" s="423"/>
      <c r="WVB530" s="423"/>
      <c r="WVC530" s="423"/>
      <c r="WVD530" s="423"/>
      <c r="WVE530" s="423"/>
      <c r="WVF530" s="423"/>
      <c r="WVG530" s="423"/>
      <c r="WVH530" s="423"/>
      <c r="WVI530" s="423"/>
      <c r="WVJ530" s="423"/>
      <c r="WVK530" s="423"/>
      <c r="WVL530" s="423"/>
      <c r="WVM530" s="423"/>
      <c r="WVN530" s="423"/>
      <c r="WVO530" s="423"/>
      <c r="WVP530" s="423"/>
      <c r="WVQ530" s="423"/>
      <c r="WVR530" s="423"/>
      <c r="WVS530" s="423"/>
      <c r="WVT530" s="423"/>
      <c r="WVU530" s="423"/>
      <c r="WVV530" s="423"/>
      <c r="WVW530" s="423"/>
      <c r="WVX530" s="423"/>
      <c r="WVY530" s="423"/>
      <c r="WVZ530" s="423"/>
      <c r="WWA530" s="423"/>
      <c r="WWB530" s="423"/>
      <c r="WWC530" s="423"/>
      <c r="WWD530" s="423"/>
      <c r="WWE530" s="423"/>
      <c r="WWF530" s="423"/>
      <c r="WWG530" s="423"/>
      <c r="WWH530" s="423"/>
      <c r="WWI530" s="423"/>
      <c r="WWJ530" s="423"/>
      <c r="WWK530" s="423"/>
      <c r="WWL530" s="423"/>
      <c r="WWM530" s="423"/>
      <c r="WWN530" s="423"/>
      <c r="WWO530" s="423"/>
      <c r="WWP530" s="423"/>
      <c r="WWQ530" s="423"/>
      <c r="WWR530" s="423"/>
      <c r="WWS530" s="423"/>
      <c r="WWT530" s="423"/>
      <c r="WWU530" s="423"/>
      <c r="WWV530" s="423"/>
      <c r="WWW530" s="423"/>
      <c r="WWX530" s="423"/>
      <c r="WWY530" s="423"/>
      <c r="WWZ530" s="423"/>
      <c r="WXA530" s="423"/>
      <c r="WXB530" s="423"/>
      <c r="WXC530" s="423"/>
      <c r="WXD530" s="423"/>
      <c r="WXE530" s="423"/>
      <c r="WXF530" s="423"/>
      <c r="WXG530" s="423"/>
      <c r="WXH530" s="423"/>
      <c r="WXI530" s="423"/>
      <c r="WXJ530" s="423"/>
      <c r="WXK530" s="423"/>
      <c r="WXL530" s="423"/>
      <c r="WXM530" s="423"/>
      <c r="WXN530" s="423"/>
      <c r="WXO530" s="423"/>
      <c r="WXP530" s="423"/>
      <c r="WXQ530" s="423"/>
      <c r="WXR530" s="423"/>
      <c r="WXS530" s="423"/>
      <c r="WXT530" s="423"/>
      <c r="WXU530" s="423"/>
      <c r="WXV530" s="423"/>
      <c r="WXW530" s="423"/>
      <c r="WXX530" s="423"/>
      <c r="WXY530" s="423"/>
      <c r="WXZ530" s="423"/>
      <c r="WYA530" s="423"/>
      <c r="WYB530" s="423"/>
      <c r="WYC530" s="423"/>
      <c r="WYD530" s="423"/>
      <c r="WYE530" s="423"/>
      <c r="WYF530" s="423"/>
      <c r="WYG530" s="423"/>
      <c r="WYH530" s="423"/>
      <c r="WYI530" s="423"/>
      <c r="WYJ530" s="423"/>
      <c r="WYK530" s="423"/>
      <c r="WYL530" s="423"/>
      <c r="WYM530" s="423"/>
      <c r="WYN530" s="423"/>
      <c r="WYO530" s="423"/>
      <c r="WYP530" s="423"/>
      <c r="WYQ530" s="423"/>
      <c r="WYR530" s="423"/>
      <c r="WYS530" s="423"/>
      <c r="WYT530" s="423"/>
      <c r="WYU530" s="423"/>
      <c r="WYV530" s="423"/>
      <c r="WYW530" s="423"/>
      <c r="WYX530" s="423"/>
      <c r="WYY530" s="423"/>
      <c r="WYZ530" s="423"/>
      <c r="WZA530" s="423"/>
      <c r="WZB530" s="423"/>
      <c r="WZC530" s="423"/>
      <c r="WZD530" s="423"/>
      <c r="WZE530" s="423"/>
      <c r="WZF530" s="423"/>
      <c r="WZG530" s="423"/>
      <c r="WZH530" s="423"/>
      <c r="WZI530" s="423"/>
      <c r="WZJ530" s="423"/>
      <c r="WZK530" s="423"/>
      <c r="WZL530" s="423"/>
      <c r="WZM530" s="423"/>
      <c r="WZN530" s="423"/>
      <c r="WZO530" s="423"/>
      <c r="WZP530" s="423"/>
      <c r="WZQ530" s="423"/>
      <c r="WZR530" s="423"/>
      <c r="WZS530" s="423"/>
      <c r="WZT530" s="423"/>
      <c r="WZU530" s="423"/>
      <c r="WZV530" s="423"/>
      <c r="WZW530" s="423"/>
      <c r="WZX530" s="423"/>
      <c r="WZY530" s="423"/>
      <c r="WZZ530" s="423"/>
      <c r="XAA530" s="423"/>
      <c r="XAB530" s="423"/>
      <c r="XAC530" s="423"/>
      <c r="XAD530" s="423"/>
      <c r="XAE530" s="423"/>
      <c r="XAF530" s="423"/>
      <c r="XAG530" s="423"/>
      <c r="XAH530" s="423"/>
      <c r="XAI530" s="423"/>
      <c r="XAJ530" s="423"/>
      <c r="XAK530" s="423"/>
      <c r="XAL530" s="423"/>
      <c r="XAM530" s="423"/>
      <c r="XAN530" s="423"/>
      <c r="XAO530" s="423"/>
      <c r="XAP530" s="423"/>
      <c r="XAQ530" s="423"/>
      <c r="XAR530" s="423"/>
      <c r="XAS530" s="423"/>
      <c r="XAT530" s="423"/>
      <c r="XAU530" s="423"/>
      <c r="XAV530" s="423"/>
      <c r="XAW530" s="423"/>
      <c r="XAX530" s="423"/>
      <c r="XAY530" s="423"/>
      <c r="XAZ530" s="423"/>
      <c r="XBA530" s="423"/>
      <c r="XBB530" s="423"/>
      <c r="XBC530" s="423"/>
      <c r="XBD530" s="423"/>
      <c r="XBE530" s="423"/>
      <c r="XBF530" s="423"/>
      <c r="XBG530" s="423"/>
      <c r="XBH530" s="423"/>
      <c r="XBI530" s="423"/>
      <c r="XBJ530" s="423"/>
      <c r="XBK530" s="423"/>
      <c r="XBL530" s="423"/>
      <c r="XBM530" s="423"/>
      <c r="XBN530" s="423"/>
      <c r="XBO530" s="423"/>
      <c r="XBP530" s="423"/>
      <c r="XBQ530" s="423"/>
      <c r="XBR530" s="423"/>
      <c r="XBS530" s="423"/>
      <c r="XBT530" s="423"/>
      <c r="XBU530" s="423"/>
      <c r="XBV530" s="423"/>
      <c r="XBW530" s="423"/>
      <c r="XBX530" s="423"/>
      <c r="XBY530" s="423"/>
      <c r="XBZ530" s="423"/>
      <c r="XCA530" s="423"/>
      <c r="XCB530" s="423"/>
      <c r="XCC530" s="423"/>
      <c r="XCD530" s="423"/>
      <c r="XCE530" s="423"/>
      <c r="XCF530" s="423"/>
      <c r="XCG530" s="423"/>
      <c r="XCH530" s="423"/>
      <c r="XCI530" s="423"/>
      <c r="XCJ530" s="423"/>
      <c r="XCK530" s="423"/>
      <c r="XCL530" s="423"/>
      <c r="XCM530" s="423"/>
      <c r="XCN530" s="423"/>
      <c r="XCO530" s="423"/>
      <c r="XCP530" s="423"/>
      <c r="XCQ530" s="423"/>
      <c r="XCR530" s="423"/>
      <c r="XCS530" s="423"/>
      <c r="XCT530" s="423"/>
      <c r="XCU530" s="423"/>
      <c r="XCV530" s="423"/>
      <c r="XCW530" s="423"/>
      <c r="XCX530" s="423"/>
      <c r="XCY530" s="423"/>
      <c r="XCZ530" s="423"/>
      <c r="XDA530" s="423"/>
      <c r="XDB530" s="423"/>
      <c r="XDC530" s="423"/>
      <c r="XDD530" s="423"/>
      <c r="XDE530" s="423"/>
      <c r="XDF530" s="423"/>
      <c r="XDG530" s="423"/>
      <c r="XDH530" s="423"/>
      <c r="XDI530" s="423"/>
      <c r="XDJ530" s="423"/>
      <c r="XDK530" s="423"/>
      <c r="XDL530" s="423"/>
      <c r="XDM530" s="423"/>
      <c r="XDN530" s="423"/>
      <c r="XDO530" s="423"/>
      <c r="XDP530" s="423"/>
      <c r="XDQ530" s="423"/>
      <c r="XDR530" s="423"/>
      <c r="XDS530" s="423"/>
      <c r="XDT530" s="423"/>
      <c r="XDU530" s="423"/>
      <c r="XDV530" s="423"/>
      <c r="XDW530" s="423"/>
      <c r="XDX530" s="423"/>
      <c r="XDY530" s="423"/>
      <c r="XDZ530" s="423"/>
      <c r="XEA530" s="423"/>
      <c r="XEB530" s="423"/>
      <c r="XEC530" s="423"/>
      <c r="XED530" s="423"/>
      <c r="XEE530" s="423"/>
      <c r="XEF530" s="423"/>
      <c r="XEG530" s="423"/>
      <c r="XEH530" s="423"/>
      <c r="XEI530" s="423"/>
      <c r="XEJ530" s="423"/>
      <c r="XEK530" s="423"/>
      <c r="XEL530" s="423"/>
      <c r="XEM530" s="423"/>
      <c r="XEN530" s="423"/>
      <c r="XEO530" s="423"/>
      <c r="XEP530" s="423"/>
      <c r="XEQ530" s="423"/>
      <c r="XER530" s="423"/>
      <c r="XES530" s="423"/>
      <c r="XET530" s="423"/>
      <c r="XEU530" s="423"/>
      <c r="XEV530" s="423"/>
      <c r="XEW530" s="423"/>
      <c r="XEX530" s="423"/>
      <c r="XEY530" s="423"/>
      <c r="XEZ530" s="423"/>
      <c r="XFA530" s="423"/>
      <c r="XFB530" s="423"/>
      <c r="XFC530" s="423"/>
      <c r="XFD530" s="423"/>
    </row>
    <row r="531" spans="1:16384" customFormat="1" ht="15.75" thickBot="1">
      <c r="A531" s="56"/>
      <c r="B531" s="95" t="s">
        <v>51</v>
      </c>
      <c r="C531" s="96"/>
      <c r="D531" s="96"/>
      <c r="E531" s="96"/>
      <c r="F531" s="97"/>
      <c r="G531" s="97"/>
      <c r="H531" s="97"/>
      <c r="I531" s="101" t="s">
        <v>52</v>
      </c>
      <c r="J531" s="4"/>
      <c r="K531" s="97"/>
      <c r="L531" s="97"/>
      <c r="M531" s="97"/>
      <c r="N531" s="4"/>
      <c r="O531" s="409"/>
      <c r="P531" s="410"/>
      <c r="Q531" s="410"/>
      <c r="R531" s="411"/>
      <c r="S531" s="424"/>
      <c r="T531" s="424"/>
      <c r="U531" s="424"/>
      <c r="V531" s="424"/>
      <c r="W531" s="423"/>
      <c r="X531" s="423"/>
      <c r="Y531" s="423"/>
      <c r="Z531" s="423"/>
      <c r="AA531" s="423"/>
      <c r="AB531" s="423"/>
      <c r="AC531" s="423"/>
      <c r="AD531" s="423"/>
      <c r="AE531" s="423"/>
      <c r="AF531" s="423"/>
      <c r="AG531" s="423"/>
      <c r="AH531" s="423"/>
      <c r="AI531" s="423"/>
      <c r="AJ531" s="423"/>
      <c r="AK531" s="423"/>
      <c r="AL531" s="423"/>
      <c r="AM531" s="423"/>
      <c r="AN531" s="423"/>
      <c r="AO531" s="423"/>
      <c r="AP531" s="423"/>
      <c r="AQ531" s="423"/>
      <c r="AR531" s="423"/>
      <c r="AS531" s="423"/>
      <c r="AT531" s="423"/>
      <c r="AU531" s="423"/>
      <c r="AV531" s="423"/>
      <c r="AW531" s="423"/>
      <c r="AX531" s="423"/>
      <c r="AY531" s="423"/>
      <c r="AZ531" s="423"/>
      <c r="BA531" s="423"/>
      <c r="BB531" s="423"/>
      <c r="BC531" s="423"/>
      <c r="BD531" s="423"/>
      <c r="BE531" s="423"/>
      <c r="BF531" s="423"/>
      <c r="BG531" s="423"/>
      <c r="BH531" s="423"/>
      <c r="BI531" s="423"/>
      <c r="BJ531" s="423"/>
      <c r="BK531" s="423"/>
      <c r="BL531" s="423"/>
      <c r="BM531" s="423"/>
      <c r="BN531" s="423"/>
      <c r="BO531" s="423"/>
      <c r="BP531" s="423"/>
      <c r="BQ531" s="423"/>
      <c r="BR531" s="423"/>
      <c r="BS531" s="423"/>
      <c r="BT531" s="423"/>
      <c r="BU531" s="423"/>
      <c r="BV531" s="423"/>
      <c r="BW531" s="423"/>
      <c r="BX531" s="423"/>
      <c r="BY531" s="423"/>
      <c r="BZ531" s="423"/>
      <c r="CA531" s="423"/>
      <c r="CB531" s="423"/>
      <c r="CC531" s="423"/>
      <c r="CD531" s="423"/>
      <c r="CE531" s="423"/>
      <c r="CF531" s="423"/>
      <c r="CG531" s="423"/>
      <c r="CH531" s="423"/>
      <c r="CI531" s="423"/>
      <c r="CJ531" s="423"/>
      <c r="CK531" s="423"/>
      <c r="CL531" s="423"/>
      <c r="CM531" s="423"/>
      <c r="CN531" s="423"/>
      <c r="CO531" s="423"/>
      <c r="CP531" s="423"/>
      <c r="CQ531" s="423"/>
      <c r="CR531" s="423"/>
      <c r="CS531" s="423"/>
      <c r="CT531" s="423"/>
      <c r="CU531" s="423"/>
      <c r="CV531" s="423"/>
      <c r="CW531" s="423"/>
      <c r="CX531" s="423"/>
      <c r="CY531" s="423"/>
      <c r="CZ531" s="423"/>
      <c r="DA531" s="423"/>
      <c r="DB531" s="423"/>
      <c r="DC531" s="423"/>
      <c r="DD531" s="423"/>
      <c r="DE531" s="423"/>
      <c r="DF531" s="423"/>
      <c r="DG531" s="423"/>
      <c r="DH531" s="423"/>
      <c r="DI531" s="423"/>
      <c r="DJ531" s="423"/>
      <c r="DK531" s="423"/>
      <c r="DL531" s="423"/>
      <c r="DM531" s="423"/>
      <c r="DN531" s="423"/>
      <c r="DO531" s="423"/>
      <c r="DP531" s="423"/>
      <c r="DQ531" s="423"/>
      <c r="DR531" s="423"/>
      <c r="DS531" s="423"/>
      <c r="DT531" s="423"/>
      <c r="DU531" s="423"/>
      <c r="DV531" s="423"/>
      <c r="DW531" s="423"/>
      <c r="DX531" s="423"/>
      <c r="DY531" s="423"/>
      <c r="DZ531" s="423"/>
      <c r="EA531" s="423"/>
      <c r="EB531" s="423"/>
      <c r="EC531" s="423"/>
      <c r="ED531" s="423"/>
      <c r="EE531" s="423"/>
      <c r="EF531" s="423"/>
      <c r="EG531" s="423"/>
      <c r="EH531" s="423"/>
      <c r="EI531" s="423"/>
      <c r="EJ531" s="423"/>
      <c r="EK531" s="423"/>
      <c r="EL531" s="423"/>
      <c r="EM531" s="423"/>
      <c r="EN531" s="423"/>
      <c r="EO531" s="423"/>
      <c r="EP531" s="423"/>
      <c r="EQ531" s="423"/>
      <c r="ER531" s="423"/>
      <c r="ES531" s="423"/>
      <c r="ET531" s="423"/>
      <c r="EU531" s="423"/>
      <c r="EV531" s="423"/>
      <c r="EW531" s="423"/>
      <c r="EX531" s="423"/>
      <c r="EY531" s="423"/>
      <c r="EZ531" s="423"/>
      <c r="FA531" s="423"/>
      <c r="FB531" s="423"/>
      <c r="FC531" s="423"/>
      <c r="FD531" s="423"/>
      <c r="FE531" s="423"/>
      <c r="FF531" s="423"/>
      <c r="FG531" s="423"/>
      <c r="FH531" s="423"/>
      <c r="FI531" s="423"/>
      <c r="FJ531" s="423"/>
      <c r="FK531" s="423"/>
      <c r="FL531" s="423"/>
      <c r="FM531" s="423"/>
      <c r="FN531" s="423"/>
      <c r="FO531" s="423"/>
      <c r="FP531" s="423"/>
      <c r="FQ531" s="423"/>
      <c r="FR531" s="423"/>
      <c r="FS531" s="423"/>
      <c r="FT531" s="423"/>
      <c r="FU531" s="423"/>
      <c r="FV531" s="423"/>
      <c r="FW531" s="423"/>
      <c r="FX531" s="423"/>
      <c r="FY531" s="423"/>
      <c r="FZ531" s="423"/>
      <c r="GA531" s="423"/>
      <c r="GB531" s="423"/>
      <c r="GC531" s="423"/>
      <c r="GD531" s="423"/>
      <c r="GE531" s="423"/>
      <c r="GF531" s="423"/>
      <c r="GG531" s="423"/>
      <c r="GH531" s="423"/>
      <c r="GI531" s="423"/>
      <c r="GJ531" s="423"/>
      <c r="GK531" s="423"/>
      <c r="GL531" s="423"/>
      <c r="GM531" s="423"/>
      <c r="GN531" s="423"/>
      <c r="GO531" s="423"/>
      <c r="GP531" s="423"/>
      <c r="GQ531" s="423"/>
      <c r="GR531" s="423"/>
      <c r="GS531" s="423"/>
      <c r="GT531" s="423"/>
      <c r="GU531" s="423"/>
      <c r="GV531" s="423"/>
      <c r="GW531" s="423"/>
      <c r="GX531" s="423"/>
      <c r="GY531" s="423"/>
      <c r="GZ531" s="423"/>
      <c r="HA531" s="423"/>
      <c r="HB531" s="423"/>
      <c r="HC531" s="423"/>
      <c r="HD531" s="423"/>
      <c r="HE531" s="423"/>
      <c r="HF531" s="423"/>
      <c r="HG531" s="423"/>
      <c r="HH531" s="423"/>
      <c r="HI531" s="423"/>
      <c r="HJ531" s="423"/>
      <c r="HK531" s="423"/>
      <c r="HL531" s="423"/>
      <c r="HM531" s="423"/>
      <c r="HN531" s="423"/>
      <c r="HO531" s="423"/>
      <c r="HP531" s="423"/>
      <c r="HQ531" s="423"/>
      <c r="HR531" s="423"/>
      <c r="HS531" s="423"/>
      <c r="HT531" s="423"/>
      <c r="HU531" s="423"/>
      <c r="HV531" s="423"/>
      <c r="HW531" s="423"/>
      <c r="HX531" s="423"/>
      <c r="HY531" s="423"/>
      <c r="HZ531" s="423"/>
      <c r="IA531" s="423"/>
      <c r="IB531" s="423"/>
      <c r="IC531" s="423"/>
      <c r="ID531" s="423"/>
      <c r="IE531" s="423"/>
      <c r="IF531" s="423"/>
      <c r="IG531" s="423"/>
      <c r="IH531" s="423"/>
      <c r="II531" s="423"/>
      <c r="IJ531" s="423"/>
      <c r="IK531" s="423"/>
      <c r="IL531" s="423"/>
      <c r="IM531" s="423"/>
      <c r="IN531" s="423"/>
      <c r="IO531" s="423"/>
      <c r="IP531" s="423"/>
      <c r="IQ531" s="423"/>
      <c r="IR531" s="423"/>
      <c r="IS531" s="423"/>
      <c r="IT531" s="423"/>
      <c r="IU531" s="423"/>
      <c r="IV531" s="423"/>
      <c r="IW531" s="423"/>
      <c r="IX531" s="423"/>
      <c r="IY531" s="423"/>
      <c r="IZ531" s="423"/>
      <c r="JA531" s="423"/>
      <c r="JB531" s="423"/>
      <c r="JC531" s="423"/>
      <c r="JD531" s="423"/>
      <c r="JE531" s="423"/>
      <c r="JF531" s="423"/>
      <c r="JG531" s="423"/>
      <c r="JH531" s="423"/>
      <c r="JI531" s="423"/>
      <c r="JJ531" s="423"/>
      <c r="JK531" s="423"/>
      <c r="JL531" s="423"/>
      <c r="JM531" s="423"/>
      <c r="JN531" s="423"/>
      <c r="JO531" s="423"/>
      <c r="JP531" s="423"/>
      <c r="JQ531" s="423"/>
      <c r="JR531" s="423"/>
      <c r="JS531" s="423"/>
      <c r="JT531" s="423"/>
      <c r="JU531" s="423"/>
      <c r="JV531" s="423"/>
      <c r="JW531" s="423"/>
      <c r="JX531" s="423"/>
      <c r="JY531" s="423"/>
      <c r="JZ531" s="423"/>
      <c r="KA531" s="423"/>
      <c r="KB531" s="423"/>
      <c r="KC531" s="423"/>
      <c r="KD531" s="423"/>
      <c r="KE531" s="423"/>
      <c r="KF531" s="423"/>
      <c r="KG531" s="423"/>
      <c r="KH531" s="423"/>
      <c r="KI531" s="423"/>
      <c r="KJ531" s="423"/>
      <c r="KK531" s="423"/>
      <c r="KL531" s="423"/>
      <c r="KM531" s="423"/>
      <c r="KN531" s="423"/>
      <c r="KO531" s="423"/>
      <c r="KP531" s="423"/>
      <c r="KQ531" s="423"/>
      <c r="KR531" s="423"/>
      <c r="KS531" s="423"/>
      <c r="KT531" s="423"/>
      <c r="KU531" s="423"/>
      <c r="KV531" s="423"/>
      <c r="KW531" s="423"/>
      <c r="KX531" s="423"/>
      <c r="KY531" s="423"/>
      <c r="KZ531" s="423"/>
      <c r="LA531" s="423"/>
      <c r="LB531" s="423"/>
      <c r="LC531" s="423"/>
      <c r="LD531" s="423"/>
      <c r="LE531" s="423"/>
      <c r="LF531" s="423"/>
      <c r="LG531" s="423"/>
      <c r="LH531" s="423"/>
      <c r="LI531" s="423"/>
      <c r="LJ531" s="423"/>
      <c r="LK531" s="423"/>
      <c r="LL531" s="423"/>
      <c r="LM531" s="423"/>
      <c r="LN531" s="423"/>
      <c r="LO531" s="423"/>
      <c r="LP531" s="423"/>
      <c r="LQ531" s="423"/>
      <c r="LR531" s="423"/>
      <c r="LS531" s="423"/>
      <c r="LT531" s="423"/>
      <c r="LU531" s="423"/>
      <c r="LV531" s="423"/>
      <c r="LW531" s="423"/>
      <c r="LX531" s="423"/>
      <c r="LY531" s="423"/>
      <c r="LZ531" s="423"/>
      <c r="MA531" s="423"/>
      <c r="MB531" s="423"/>
      <c r="MC531" s="423"/>
      <c r="MD531" s="423"/>
      <c r="ME531" s="423"/>
      <c r="MF531" s="423"/>
      <c r="MG531" s="423"/>
      <c r="MH531" s="423"/>
      <c r="MI531" s="423"/>
      <c r="MJ531" s="423"/>
      <c r="MK531" s="423"/>
      <c r="ML531" s="423"/>
      <c r="MM531" s="423"/>
      <c r="MN531" s="423"/>
      <c r="MO531" s="423"/>
      <c r="MP531" s="423"/>
      <c r="MQ531" s="423"/>
      <c r="MR531" s="423"/>
      <c r="MS531" s="423"/>
      <c r="MT531" s="423"/>
      <c r="MU531" s="423"/>
      <c r="MV531" s="423"/>
      <c r="MW531" s="423"/>
      <c r="MX531" s="423"/>
      <c r="MY531" s="423"/>
      <c r="MZ531" s="423"/>
      <c r="NA531" s="423"/>
      <c r="NB531" s="423"/>
      <c r="NC531" s="423"/>
      <c r="ND531" s="423"/>
      <c r="NE531" s="423"/>
      <c r="NF531" s="423"/>
      <c r="NG531" s="423"/>
      <c r="NH531" s="423"/>
      <c r="NI531" s="423"/>
      <c r="NJ531" s="423"/>
      <c r="NK531" s="423"/>
      <c r="NL531" s="423"/>
      <c r="NM531" s="423"/>
      <c r="NN531" s="423"/>
      <c r="NO531" s="423"/>
      <c r="NP531" s="423"/>
      <c r="NQ531" s="423"/>
      <c r="NR531" s="423"/>
      <c r="NS531" s="423"/>
      <c r="NT531" s="423"/>
      <c r="NU531" s="423"/>
      <c r="NV531" s="423"/>
      <c r="NW531" s="423"/>
      <c r="NX531" s="423"/>
      <c r="NY531" s="423"/>
      <c r="NZ531" s="423"/>
      <c r="OA531" s="423"/>
      <c r="OB531" s="423"/>
      <c r="OC531" s="423"/>
      <c r="OD531" s="423"/>
      <c r="OE531" s="423"/>
      <c r="OF531" s="423"/>
      <c r="OG531" s="423"/>
      <c r="OH531" s="423"/>
      <c r="OI531" s="423"/>
      <c r="OJ531" s="423"/>
      <c r="OK531" s="423"/>
      <c r="OL531" s="423"/>
      <c r="OM531" s="423"/>
      <c r="ON531" s="423"/>
      <c r="OO531" s="423"/>
      <c r="OP531" s="423"/>
      <c r="OQ531" s="423"/>
      <c r="OR531" s="423"/>
      <c r="OS531" s="423"/>
      <c r="OT531" s="423"/>
      <c r="OU531" s="423"/>
      <c r="OV531" s="423"/>
      <c r="OW531" s="423"/>
      <c r="OX531" s="423"/>
      <c r="OY531" s="423"/>
      <c r="OZ531" s="423"/>
      <c r="PA531" s="423"/>
      <c r="PB531" s="423"/>
      <c r="PC531" s="423"/>
      <c r="PD531" s="423"/>
      <c r="PE531" s="423"/>
      <c r="PF531" s="423"/>
      <c r="PG531" s="423"/>
      <c r="PH531" s="423"/>
      <c r="PI531" s="423"/>
      <c r="PJ531" s="423"/>
      <c r="PK531" s="423"/>
      <c r="PL531" s="423"/>
      <c r="PM531" s="423"/>
      <c r="PN531" s="423"/>
      <c r="PO531" s="423"/>
      <c r="PP531" s="423"/>
      <c r="PQ531" s="423"/>
      <c r="PR531" s="423"/>
      <c r="PS531" s="423"/>
      <c r="PT531" s="423"/>
      <c r="PU531" s="423"/>
      <c r="PV531" s="423"/>
      <c r="PW531" s="423"/>
      <c r="PX531" s="423"/>
      <c r="PY531" s="423"/>
      <c r="PZ531" s="423"/>
      <c r="QA531" s="423"/>
      <c r="QB531" s="423"/>
      <c r="QC531" s="423"/>
      <c r="QD531" s="423"/>
      <c r="QE531" s="423"/>
      <c r="QF531" s="423"/>
      <c r="QG531" s="423"/>
      <c r="QH531" s="423"/>
      <c r="QI531" s="423"/>
      <c r="QJ531" s="423"/>
      <c r="QK531" s="423"/>
      <c r="QL531" s="423"/>
      <c r="QM531" s="423"/>
      <c r="QN531" s="423"/>
      <c r="QO531" s="423"/>
      <c r="QP531" s="423"/>
      <c r="QQ531" s="423"/>
      <c r="QR531" s="423"/>
      <c r="QS531" s="423"/>
      <c r="QT531" s="423"/>
      <c r="QU531" s="423"/>
      <c r="QV531" s="423"/>
      <c r="QW531" s="423"/>
      <c r="QX531" s="423"/>
      <c r="QY531" s="423"/>
      <c r="QZ531" s="423"/>
      <c r="RA531" s="423"/>
      <c r="RB531" s="423"/>
      <c r="RC531" s="423"/>
      <c r="RD531" s="423"/>
      <c r="RE531" s="423"/>
      <c r="RF531" s="423"/>
      <c r="RG531" s="423"/>
      <c r="RH531" s="423"/>
      <c r="RI531" s="423"/>
      <c r="RJ531" s="423"/>
      <c r="RK531" s="423"/>
      <c r="RL531" s="423"/>
      <c r="RM531" s="423"/>
      <c r="RN531" s="423"/>
      <c r="RO531" s="423"/>
      <c r="RP531" s="423"/>
      <c r="RQ531" s="423"/>
      <c r="RR531" s="423"/>
      <c r="RS531" s="423"/>
      <c r="RT531" s="423"/>
      <c r="RU531" s="423"/>
      <c r="RV531" s="423"/>
      <c r="RW531" s="423"/>
      <c r="RX531" s="423"/>
      <c r="RY531" s="423"/>
      <c r="RZ531" s="423"/>
      <c r="SA531" s="423"/>
      <c r="SB531" s="423"/>
      <c r="SC531" s="423"/>
      <c r="SD531" s="423"/>
      <c r="SE531" s="423"/>
      <c r="SF531" s="423"/>
      <c r="SG531" s="423"/>
      <c r="SH531" s="423"/>
      <c r="SI531" s="423"/>
      <c r="SJ531" s="423"/>
      <c r="SK531" s="423"/>
      <c r="SL531" s="423"/>
      <c r="SM531" s="423"/>
      <c r="SN531" s="423"/>
      <c r="SO531" s="423"/>
      <c r="SP531" s="423"/>
      <c r="SQ531" s="423"/>
      <c r="SR531" s="423"/>
      <c r="SS531" s="423"/>
      <c r="ST531" s="423"/>
      <c r="SU531" s="423"/>
      <c r="SV531" s="423"/>
      <c r="SW531" s="423"/>
      <c r="SX531" s="423"/>
      <c r="SY531" s="423"/>
      <c r="SZ531" s="423"/>
      <c r="TA531" s="423"/>
      <c r="TB531" s="423"/>
      <c r="TC531" s="423"/>
      <c r="TD531" s="423"/>
      <c r="TE531" s="423"/>
      <c r="TF531" s="423"/>
      <c r="TG531" s="423"/>
      <c r="TH531" s="423"/>
      <c r="TI531" s="423"/>
      <c r="TJ531" s="423"/>
      <c r="TK531" s="423"/>
      <c r="TL531" s="423"/>
      <c r="TM531" s="423"/>
      <c r="TN531" s="423"/>
      <c r="TO531" s="423"/>
      <c r="TP531" s="423"/>
      <c r="TQ531" s="423"/>
      <c r="TR531" s="423"/>
      <c r="TS531" s="423"/>
      <c r="TT531" s="423"/>
      <c r="TU531" s="423"/>
      <c r="TV531" s="423"/>
      <c r="TW531" s="423"/>
      <c r="TX531" s="423"/>
      <c r="TY531" s="423"/>
      <c r="TZ531" s="423"/>
      <c r="UA531" s="423"/>
      <c r="UB531" s="423"/>
      <c r="UC531" s="423"/>
      <c r="UD531" s="423"/>
      <c r="UE531" s="423"/>
      <c r="UF531" s="423"/>
      <c r="UG531" s="423"/>
      <c r="UH531" s="423"/>
      <c r="UI531" s="423"/>
      <c r="UJ531" s="423"/>
      <c r="UK531" s="423"/>
      <c r="UL531" s="423"/>
      <c r="UM531" s="423"/>
      <c r="UN531" s="423"/>
      <c r="UO531" s="423"/>
      <c r="UP531" s="423"/>
      <c r="UQ531" s="423"/>
      <c r="UR531" s="423"/>
      <c r="US531" s="423"/>
      <c r="UT531" s="423"/>
      <c r="UU531" s="423"/>
      <c r="UV531" s="423"/>
      <c r="UW531" s="423"/>
      <c r="UX531" s="423"/>
      <c r="UY531" s="423"/>
      <c r="UZ531" s="423"/>
      <c r="VA531" s="423"/>
      <c r="VB531" s="423"/>
      <c r="VC531" s="423"/>
      <c r="VD531" s="423"/>
      <c r="VE531" s="423"/>
      <c r="VF531" s="423"/>
      <c r="VG531" s="423"/>
      <c r="VH531" s="423"/>
      <c r="VI531" s="423"/>
      <c r="VJ531" s="423"/>
      <c r="VK531" s="423"/>
      <c r="VL531" s="423"/>
      <c r="VM531" s="423"/>
      <c r="VN531" s="423"/>
      <c r="VO531" s="423"/>
      <c r="VP531" s="423"/>
      <c r="VQ531" s="423"/>
      <c r="VR531" s="423"/>
      <c r="VS531" s="423"/>
      <c r="VT531" s="423"/>
      <c r="VU531" s="423"/>
      <c r="VV531" s="423"/>
      <c r="VW531" s="423"/>
      <c r="VX531" s="423"/>
      <c r="VY531" s="423"/>
      <c r="VZ531" s="423"/>
      <c r="WA531" s="423"/>
      <c r="WB531" s="423"/>
      <c r="WC531" s="423"/>
      <c r="WD531" s="423"/>
      <c r="WE531" s="423"/>
      <c r="WF531" s="423"/>
      <c r="WG531" s="423"/>
      <c r="WH531" s="423"/>
      <c r="WI531" s="423"/>
      <c r="WJ531" s="423"/>
      <c r="WK531" s="423"/>
      <c r="WL531" s="423"/>
      <c r="WM531" s="423"/>
      <c r="WN531" s="423"/>
      <c r="WO531" s="423"/>
      <c r="WP531" s="423"/>
      <c r="WQ531" s="423"/>
      <c r="WR531" s="423"/>
      <c r="WS531" s="423"/>
      <c r="WT531" s="423"/>
      <c r="WU531" s="423"/>
      <c r="WV531" s="423"/>
      <c r="WW531" s="423"/>
      <c r="WX531" s="423"/>
      <c r="WY531" s="423"/>
      <c r="WZ531" s="423"/>
      <c r="XA531" s="423"/>
      <c r="XB531" s="423"/>
      <c r="XC531" s="423"/>
      <c r="XD531" s="423"/>
      <c r="XE531" s="423"/>
      <c r="XF531" s="423"/>
      <c r="XG531" s="423"/>
      <c r="XH531" s="423"/>
      <c r="XI531" s="423"/>
      <c r="XJ531" s="423"/>
      <c r="XK531" s="423"/>
      <c r="XL531" s="423"/>
      <c r="XM531" s="423"/>
      <c r="XN531" s="423"/>
      <c r="XO531" s="423"/>
      <c r="XP531" s="423"/>
      <c r="XQ531" s="423"/>
      <c r="XR531" s="423"/>
      <c r="XS531" s="423"/>
      <c r="XT531" s="423"/>
      <c r="XU531" s="423"/>
      <c r="XV531" s="423"/>
      <c r="XW531" s="423"/>
      <c r="XX531" s="423"/>
      <c r="XY531" s="423"/>
      <c r="XZ531" s="423"/>
      <c r="YA531" s="423"/>
      <c r="YB531" s="423"/>
      <c r="YC531" s="423"/>
      <c r="YD531" s="423"/>
      <c r="YE531" s="423"/>
      <c r="YF531" s="423"/>
      <c r="YG531" s="423"/>
      <c r="YH531" s="423"/>
      <c r="YI531" s="423"/>
      <c r="YJ531" s="423"/>
      <c r="YK531" s="423"/>
      <c r="YL531" s="423"/>
      <c r="YM531" s="423"/>
      <c r="YN531" s="423"/>
      <c r="YO531" s="423"/>
      <c r="YP531" s="423"/>
      <c r="YQ531" s="423"/>
      <c r="YR531" s="423"/>
      <c r="YS531" s="423"/>
      <c r="YT531" s="423"/>
      <c r="YU531" s="423"/>
      <c r="YV531" s="423"/>
      <c r="YW531" s="423"/>
      <c r="YX531" s="423"/>
      <c r="YY531" s="423"/>
      <c r="YZ531" s="423"/>
      <c r="ZA531" s="423"/>
      <c r="ZB531" s="423"/>
      <c r="ZC531" s="423"/>
      <c r="ZD531" s="423"/>
      <c r="ZE531" s="423"/>
      <c r="ZF531" s="423"/>
      <c r="ZG531" s="423"/>
      <c r="ZH531" s="423"/>
      <c r="ZI531" s="423"/>
      <c r="ZJ531" s="423"/>
      <c r="ZK531" s="423"/>
      <c r="ZL531" s="423"/>
      <c r="ZM531" s="423"/>
      <c r="ZN531" s="423"/>
      <c r="ZO531" s="423"/>
      <c r="ZP531" s="423"/>
      <c r="ZQ531" s="423"/>
      <c r="ZR531" s="423"/>
      <c r="ZS531" s="423"/>
      <c r="ZT531" s="423"/>
      <c r="ZU531" s="423"/>
      <c r="ZV531" s="423"/>
      <c r="ZW531" s="423"/>
      <c r="ZX531" s="423"/>
      <c r="ZY531" s="423"/>
      <c r="ZZ531" s="423"/>
      <c r="AAA531" s="423"/>
      <c r="AAB531" s="423"/>
      <c r="AAC531" s="423"/>
      <c r="AAD531" s="423"/>
      <c r="AAE531" s="423"/>
      <c r="AAF531" s="423"/>
      <c r="AAG531" s="423"/>
      <c r="AAH531" s="423"/>
      <c r="AAI531" s="423"/>
      <c r="AAJ531" s="423"/>
      <c r="AAK531" s="423"/>
      <c r="AAL531" s="423"/>
      <c r="AAM531" s="423"/>
      <c r="AAN531" s="423"/>
      <c r="AAO531" s="423"/>
      <c r="AAP531" s="423"/>
      <c r="AAQ531" s="423"/>
      <c r="AAR531" s="423"/>
      <c r="AAS531" s="423"/>
      <c r="AAT531" s="423"/>
      <c r="AAU531" s="423"/>
      <c r="AAV531" s="423"/>
      <c r="AAW531" s="423"/>
      <c r="AAX531" s="423"/>
      <c r="AAY531" s="423"/>
      <c r="AAZ531" s="423"/>
      <c r="ABA531" s="423"/>
      <c r="ABB531" s="423"/>
      <c r="ABC531" s="423"/>
      <c r="ABD531" s="423"/>
      <c r="ABE531" s="423"/>
      <c r="ABF531" s="423"/>
      <c r="ABG531" s="423"/>
      <c r="ABH531" s="423"/>
      <c r="ABI531" s="423"/>
      <c r="ABJ531" s="423"/>
      <c r="ABK531" s="423"/>
      <c r="ABL531" s="423"/>
      <c r="ABM531" s="423"/>
      <c r="ABN531" s="423"/>
      <c r="ABO531" s="423"/>
      <c r="ABP531" s="423"/>
      <c r="ABQ531" s="423"/>
      <c r="ABR531" s="423"/>
      <c r="ABS531" s="423"/>
      <c r="ABT531" s="423"/>
      <c r="ABU531" s="423"/>
      <c r="ABV531" s="423"/>
      <c r="ABW531" s="423"/>
      <c r="ABX531" s="423"/>
      <c r="ABY531" s="423"/>
      <c r="ABZ531" s="423"/>
      <c r="ACA531" s="423"/>
      <c r="ACB531" s="423"/>
      <c r="ACC531" s="423"/>
      <c r="ACD531" s="423"/>
      <c r="ACE531" s="423"/>
      <c r="ACF531" s="423"/>
      <c r="ACG531" s="423"/>
      <c r="ACH531" s="423"/>
      <c r="ACI531" s="423"/>
      <c r="ACJ531" s="423"/>
      <c r="ACK531" s="423"/>
      <c r="ACL531" s="423"/>
      <c r="ACM531" s="423"/>
      <c r="ACN531" s="423"/>
      <c r="ACO531" s="423"/>
      <c r="ACP531" s="423"/>
      <c r="ACQ531" s="423"/>
      <c r="ACR531" s="423"/>
      <c r="ACS531" s="423"/>
      <c r="ACT531" s="423"/>
      <c r="ACU531" s="423"/>
      <c r="ACV531" s="423"/>
      <c r="ACW531" s="423"/>
      <c r="ACX531" s="423"/>
      <c r="ACY531" s="423"/>
      <c r="ACZ531" s="423"/>
      <c r="ADA531" s="423"/>
      <c r="ADB531" s="423"/>
      <c r="ADC531" s="423"/>
      <c r="ADD531" s="423"/>
      <c r="ADE531" s="423"/>
      <c r="ADF531" s="423"/>
      <c r="ADG531" s="423"/>
      <c r="ADH531" s="423"/>
      <c r="ADI531" s="423"/>
      <c r="ADJ531" s="423"/>
      <c r="ADK531" s="423"/>
      <c r="ADL531" s="423"/>
      <c r="ADM531" s="423"/>
      <c r="ADN531" s="423"/>
      <c r="ADO531" s="423"/>
      <c r="ADP531" s="423"/>
      <c r="ADQ531" s="423"/>
      <c r="ADR531" s="423"/>
      <c r="ADS531" s="423"/>
      <c r="ADT531" s="423"/>
      <c r="ADU531" s="423"/>
      <c r="ADV531" s="423"/>
      <c r="ADW531" s="423"/>
      <c r="ADX531" s="423"/>
      <c r="ADY531" s="423"/>
      <c r="ADZ531" s="423"/>
      <c r="AEA531" s="423"/>
      <c r="AEB531" s="423"/>
      <c r="AEC531" s="423"/>
      <c r="AED531" s="423"/>
      <c r="AEE531" s="423"/>
      <c r="AEF531" s="423"/>
      <c r="AEG531" s="423"/>
      <c r="AEH531" s="423"/>
      <c r="AEI531" s="423"/>
      <c r="AEJ531" s="423"/>
      <c r="AEK531" s="423"/>
      <c r="AEL531" s="423"/>
      <c r="AEM531" s="423"/>
      <c r="AEN531" s="423"/>
      <c r="AEO531" s="423"/>
      <c r="AEP531" s="423"/>
      <c r="AEQ531" s="423"/>
      <c r="AER531" s="423"/>
      <c r="AES531" s="423"/>
      <c r="AET531" s="423"/>
      <c r="AEU531" s="423"/>
      <c r="AEV531" s="423"/>
      <c r="AEW531" s="423"/>
      <c r="AEX531" s="423"/>
      <c r="AEY531" s="423"/>
      <c r="AEZ531" s="423"/>
      <c r="AFA531" s="423"/>
      <c r="AFB531" s="423"/>
      <c r="AFC531" s="423"/>
      <c r="AFD531" s="423"/>
      <c r="AFE531" s="423"/>
      <c r="AFF531" s="423"/>
      <c r="AFG531" s="423"/>
      <c r="AFH531" s="423"/>
      <c r="AFI531" s="423"/>
      <c r="AFJ531" s="423"/>
      <c r="AFK531" s="423"/>
      <c r="AFL531" s="423"/>
      <c r="AFM531" s="423"/>
      <c r="AFN531" s="423"/>
      <c r="AFO531" s="423"/>
      <c r="AFP531" s="423"/>
      <c r="AFQ531" s="423"/>
      <c r="AFR531" s="423"/>
      <c r="AFS531" s="423"/>
      <c r="AFT531" s="423"/>
      <c r="AFU531" s="423"/>
      <c r="AFV531" s="423"/>
      <c r="AFW531" s="423"/>
      <c r="AFX531" s="423"/>
      <c r="AFY531" s="423"/>
      <c r="AFZ531" s="423"/>
      <c r="AGA531" s="423"/>
      <c r="AGB531" s="423"/>
      <c r="AGC531" s="423"/>
      <c r="AGD531" s="423"/>
      <c r="AGE531" s="423"/>
      <c r="AGF531" s="423"/>
      <c r="AGG531" s="423"/>
      <c r="AGH531" s="423"/>
      <c r="AGI531" s="423"/>
      <c r="AGJ531" s="423"/>
      <c r="AGK531" s="423"/>
      <c r="AGL531" s="423"/>
      <c r="AGM531" s="423"/>
      <c r="AGN531" s="423"/>
      <c r="AGO531" s="423"/>
      <c r="AGP531" s="423"/>
      <c r="AGQ531" s="423"/>
      <c r="AGR531" s="423"/>
      <c r="AGS531" s="423"/>
      <c r="AGT531" s="423"/>
      <c r="AGU531" s="423"/>
      <c r="AGV531" s="423"/>
      <c r="AGW531" s="423"/>
      <c r="AGX531" s="423"/>
      <c r="AGY531" s="423"/>
      <c r="AGZ531" s="423"/>
      <c r="AHA531" s="423"/>
      <c r="AHB531" s="423"/>
      <c r="AHC531" s="423"/>
      <c r="AHD531" s="423"/>
      <c r="AHE531" s="423"/>
      <c r="AHF531" s="423"/>
      <c r="AHG531" s="423"/>
      <c r="AHH531" s="423"/>
      <c r="AHI531" s="423"/>
      <c r="AHJ531" s="423"/>
      <c r="AHK531" s="423"/>
      <c r="AHL531" s="423"/>
      <c r="AHM531" s="423"/>
      <c r="AHN531" s="423"/>
      <c r="AHO531" s="423"/>
      <c r="AHP531" s="423"/>
      <c r="AHQ531" s="423"/>
      <c r="AHR531" s="423"/>
      <c r="AHS531" s="423"/>
      <c r="AHT531" s="423"/>
      <c r="AHU531" s="423"/>
      <c r="AHV531" s="423"/>
      <c r="AHW531" s="423"/>
      <c r="AHX531" s="423"/>
      <c r="AHY531" s="423"/>
      <c r="AHZ531" s="423"/>
      <c r="AIA531" s="423"/>
      <c r="AIB531" s="423"/>
      <c r="AIC531" s="423"/>
      <c r="AID531" s="423"/>
      <c r="AIE531" s="423"/>
      <c r="AIF531" s="423"/>
      <c r="AIG531" s="423"/>
      <c r="AIH531" s="423"/>
      <c r="AII531" s="423"/>
      <c r="AIJ531" s="423"/>
      <c r="AIK531" s="423"/>
      <c r="AIL531" s="423"/>
      <c r="AIM531" s="423"/>
      <c r="AIN531" s="423"/>
      <c r="AIO531" s="423"/>
      <c r="AIP531" s="423"/>
      <c r="AIQ531" s="423"/>
      <c r="AIR531" s="423"/>
      <c r="AIS531" s="423"/>
      <c r="AIT531" s="423"/>
      <c r="AIU531" s="423"/>
      <c r="AIV531" s="423"/>
      <c r="AIW531" s="423"/>
      <c r="AIX531" s="423"/>
      <c r="AIY531" s="423"/>
      <c r="AIZ531" s="423"/>
      <c r="AJA531" s="423"/>
      <c r="AJB531" s="423"/>
      <c r="AJC531" s="423"/>
      <c r="AJD531" s="423"/>
      <c r="AJE531" s="423"/>
      <c r="AJF531" s="423"/>
      <c r="AJG531" s="423"/>
      <c r="AJH531" s="423"/>
      <c r="AJI531" s="423"/>
      <c r="AJJ531" s="423"/>
      <c r="AJK531" s="423"/>
      <c r="AJL531" s="423"/>
      <c r="AJM531" s="423"/>
      <c r="AJN531" s="423"/>
      <c r="AJO531" s="423"/>
      <c r="AJP531" s="423"/>
      <c r="AJQ531" s="423"/>
      <c r="AJR531" s="423"/>
      <c r="AJS531" s="423"/>
      <c r="AJT531" s="423"/>
      <c r="AJU531" s="423"/>
      <c r="AJV531" s="423"/>
      <c r="AJW531" s="423"/>
      <c r="AJX531" s="423"/>
      <c r="AJY531" s="423"/>
      <c r="AJZ531" s="423"/>
      <c r="AKA531" s="423"/>
      <c r="AKB531" s="423"/>
      <c r="AKC531" s="423"/>
      <c r="AKD531" s="423"/>
      <c r="AKE531" s="423"/>
      <c r="AKF531" s="423"/>
      <c r="AKG531" s="423"/>
      <c r="AKH531" s="423"/>
      <c r="AKI531" s="423"/>
      <c r="AKJ531" s="423"/>
      <c r="AKK531" s="423"/>
      <c r="AKL531" s="423"/>
      <c r="AKM531" s="423"/>
      <c r="AKN531" s="423"/>
      <c r="AKO531" s="423"/>
      <c r="AKP531" s="423"/>
      <c r="AKQ531" s="423"/>
      <c r="AKR531" s="423"/>
      <c r="AKS531" s="423"/>
      <c r="AKT531" s="423"/>
      <c r="AKU531" s="423"/>
      <c r="AKV531" s="423"/>
      <c r="AKW531" s="423"/>
      <c r="AKX531" s="423"/>
      <c r="AKY531" s="423"/>
      <c r="AKZ531" s="423"/>
      <c r="ALA531" s="423"/>
      <c r="ALB531" s="423"/>
      <c r="ALC531" s="423"/>
      <c r="ALD531" s="423"/>
      <c r="ALE531" s="423"/>
      <c r="ALF531" s="423"/>
      <c r="ALG531" s="423"/>
      <c r="ALH531" s="423"/>
      <c r="ALI531" s="423"/>
      <c r="ALJ531" s="423"/>
      <c r="ALK531" s="423"/>
      <c r="ALL531" s="423"/>
      <c r="ALM531" s="423"/>
      <c r="ALN531" s="423"/>
      <c r="ALO531" s="423"/>
      <c r="ALP531" s="423"/>
      <c r="ALQ531" s="423"/>
      <c r="ALR531" s="423"/>
      <c r="ALS531" s="423"/>
      <c r="ALT531" s="423"/>
      <c r="ALU531" s="423"/>
      <c r="ALV531" s="423"/>
      <c r="ALW531" s="423"/>
      <c r="ALX531" s="423"/>
      <c r="ALY531" s="423"/>
      <c r="ALZ531" s="423"/>
      <c r="AMA531" s="423"/>
      <c r="AMB531" s="423"/>
      <c r="AMC531" s="423"/>
      <c r="AMD531" s="423"/>
      <c r="AME531" s="423"/>
      <c r="AMF531" s="423"/>
      <c r="AMG531" s="423"/>
      <c r="AMH531" s="423"/>
      <c r="AMI531" s="423"/>
      <c r="AMJ531" s="423"/>
      <c r="AMK531" s="423"/>
      <c r="AML531" s="423"/>
      <c r="AMM531" s="423"/>
      <c r="AMN531" s="423"/>
      <c r="AMO531" s="423"/>
      <c r="AMP531" s="423"/>
      <c r="AMQ531" s="423"/>
      <c r="AMR531" s="423"/>
      <c r="AMS531" s="423"/>
      <c r="AMT531" s="423"/>
      <c r="AMU531" s="423"/>
      <c r="AMV531" s="423"/>
      <c r="AMW531" s="423"/>
      <c r="AMX531" s="423"/>
      <c r="AMY531" s="423"/>
      <c r="AMZ531" s="423"/>
      <c r="ANA531" s="423"/>
      <c r="ANB531" s="423"/>
      <c r="ANC531" s="423"/>
      <c r="AND531" s="423"/>
      <c r="ANE531" s="423"/>
      <c r="ANF531" s="423"/>
      <c r="ANG531" s="423"/>
      <c r="ANH531" s="423"/>
      <c r="ANI531" s="423"/>
      <c r="ANJ531" s="423"/>
      <c r="ANK531" s="423"/>
      <c r="ANL531" s="423"/>
      <c r="ANM531" s="423"/>
      <c r="ANN531" s="423"/>
      <c r="ANO531" s="423"/>
      <c r="ANP531" s="423"/>
      <c r="ANQ531" s="423"/>
      <c r="ANR531" s="423"/>
      <c r="ANS531" s="423"/>
      <c r="ANT531" s="423"/>
      <c r="ANU531" s="423"/>
      <c r="ANV531" s="423"/>
      <c r="ANW531" s="423"/>
      <c r="ANX531" s="423"/>
      <c r="ANY531" s="423"/>
      <c r="ANZ531" s="423"/>
      <c r="AOA531" s="423"/>
      <c r="AOB531" s="423"/>
      <c r="AOC531" s="423"/>
      <c r="AOD531" s="423"/>
      <c r="AOE531" s="423"/>
      <c r="AOF531" s="423"/>
      <c r="AOG531" s="423"/>
      <c r="AOH531" s="423"/>
      <c r="AOI531" s="423"/>
      <c r="AOJ531" s="423"/>
      <c r="AOK531" s="423"/>
      <c r="AOL531" s="423"/>
      <c r="AOM531" s="423"/>
      <c r="AON531" s="423"/>
      <c r="AOO531" s="423"/>
      <c r="AOP531" s="423"/>
      <c r="AOQ531" s="423"/>
      <c r="AOR531" s="423"/>
      <c r="AOS531" s="423"/>
      <c r="AOT531" s="423"/>
      <c r="AOU531" s="423"/>
      <c r="AOV531" s="423"/>
      <c r="AOW531" s="423"/>
      <c r="AOX531" s="423"/>
      <c r="AOY531" s="423"/>
      <c r="AOZ531" s="423"/>
      <c r="APA531" s="423"/>
      <c r="APB531" s="423"/>
      <c r="APC531" s="423"/>
      <c r="APD531" s="423"/>
      <c r="APE531" s="423"/>
      <c r="APF531" s="423"/>
      <c r="APG531" s="423"/>
      <c r="APH531" s="423"/>
      <c r="API531" s="423"/>
      <c r="APJ531" s="423"/>
      <c r="APK531" s="423"/>
      <c r="APL531" s="423"/>
      <c r="APM531" s="423"/>
      <c r="APN531" s="423"/>
      <c r="APO531" s="423"/>
      <c r="APP531" s="423"/>
      <c r="APQ531" s="423"/>
      <c r="APR531" s="423"/>
      <c r="APS531" s="423"/>
      <c r="APT531" s="423"/>
      <c r="APU531" s="423"/>
      <c r="APV531" s="423"/>
      <c r="APW531" s="423"/>
      <c r="APX531" s="423"/>
      <c r="APY531" s="423"/>
      <c r="APZ531" s="423"/>
      <c r="AQA531" s="423"/>
      <c r="AQB531" s="423"/>
      <c r="AQC531" s="423"/>
      <c r="AQD531" s="423"/>
      <c r="AQE531" s="423"/>
      <c r="AQF531" s="423"/>
      <c r="AQG531" s="423"/>
      <c r="AQH531" s="423"/>
      <c r="AQI531" s="423"/>
      <c r="AQJ531" s="423"/>
      <c r="AQK531" s="423"/>
      <c r="AQL531" s="423"/>
      <c r="AQM531" s="423"/>
      <c r="AQN531" s="423"/>
      <c r="AQO531" s="423"/>
      <c r="AQP531" s="423"/>
      <c r="AQQ531" s="423"/>
      <c r="AQR531" s="423"/>
      <c r="AQS531" s="423"/>
      <c r="AQT531" s="423"/>
      <c r="AQU531" s="423"/>
      <c r="AQV531" s="423"/>
      <c r="AQW531" s="423"/>
      <c r="AQX531" s="423"/>
      <c r="AQY531" s="423"/>
      <c r="AQZ531" s="423"/>
      <c r="ARA531" s="423"/>
      <c r="ARB531" s="423"/>
      <c r="ARC531" s="423"/>
      <c r="ARD531" s="423"/>
      <c r="ARE531" s="423"/>
      <c r="ARF531" s="423"/>
      <c r="ARG531" s="423"/>
      <c r="ARH531" s="423"/>
      <c r="ARI531" s="423"/>
      <c r="ARJ531" s="423"/>
      <c r="ARK531" s="423"/>
      <c r="ARL531" s="423"/>
      <c r="ARM531" s="423"/>
      <c r="ARN531" s="423"/>
      <c r="ARO531" s="423"/>
      <c r="ARP531" s="423"/>
      <c r="ARQ531" s="423"/>
      <c r="ARR531" s="423"/>
      <c r="ARS531" s="423"/>
      <c r="ART531" s="423"/>
      <c r="ARU531" s="423"/>
      <c r="ARV531" s="423"/>
      <c r="ARW531" s="423"/>
      <c r="ARX531" s="423"/>
      <c r="ARY531" s="423"/>
      <c r="ARZ531" s="423"/>
      <c r="ASA531" s="423"/>
      <c r="ASB531" s="423"/>
      <c r="ASC531" s="423"/>
      <c r="ASD531" s="423"/>
      <c r="ASE531" s="423"/>
      <c r="ASF531" s="423"/>
      <c r="ASG531" s="423"/>
      <c r="ASH531" s="423"/>
      <c r="ASI531" s="423"/>
      <c r="ASJ531" s="423"/>
      <c r="ASK531" s="423"/>
      <c r="ASL531" s="423"/>
      <c r="ASM531" s="423"/>
      <c r="ASN531" s="423"/>
      <c r="ASO531" s="423"/>
      <c r="ASP531" s="423"/>
      <c r="ASQ531" s="423"/>
      <c r="ASR531" s="423"/>
      <c r="ASS531" s="423"/>
      <c r="AST531" s="423"/>
      <c r="ASU531" s="423"/>
      <c r="ASV531" s="423"/>
      <c r="ASW531" s="423"/>
      <c r="ASX531" s="423"/>
      <c r="ASY531" s="423"/>
      <c r="ASZ531" s="423"/>
      <c r="ATA531" s="423"/>
      <c r="ATB531" s="423"/>
      <c r="ATC531" s="423"/>
      <c r="ATD531" s="423"/>
      <c r="ATE531" s="423"/>
      <c r="ATF531" s="423"/>
      <c r="ATG531" s="423"/>
      <c r="ATH531" s="423"/>
      <c r="ATI531" s="423"/>
      <c r="ATJ531" s="423"/>
      <c r="ATK531" s="423"/>
      <c r="ATL531" s="423"/>
      <c r="ATM531" s="423"/>
      <c r="ATN531" s="423"/>
      <c r="ATO531" s="423"/>
      <c r="ATP531" s="423"/>
      <c r="ATQ531" s="423"/>
      <c r="ATR531" s="423"/>
      <c r="ATS531" s="423"/>
      <c r="ATT531" s="423"/>
      <c r="ATU531" s="423"/>
      <c r="ATV531" s="423"/>
      <c r="ATW531" s="423"/>
      <c r="ATX531" s="423"/>
      <c r="ATY531" s="423"/>
      <c r="ATZ531" s="423"/>
      <c r="AUA531" s="423"/>
      <c r="AUB531" s="423"/>
      <c r="AUC531" s="423"/>
      <c r="AUD531" s="423"/>
      <c r="AUE531" s="423"/>
      <c r="AUF531" s="423"/>
      <c r="AUG531" s="423"/>
      <c r="AUH531" s="423"/>
      <c r="AUI531" s="423"/>
      <c r="AUJ531" s="423"/>
      <c r="AUK531" s="423"/>
      <c r="AUL531" s="423"/>
      <c r="AUM531" s="423"/>
      <c r="AUN531" s="423"/>
      <c r="AUO531" s="423"/>
      <c r="AUP531" s="423"/>
      <c r="AUQ531" s="423"/>
      <c r="AUR531" s="423"/>
      <c r="AUS531" s="423"/>
      <c r="AUT531" s="423"/>
      <c r="AUU531" s="423"/>
      <c r="AUV531" s="423"/>
      <c r="AUW531" s="423"/>
      <c r="AUX531" s="423"/>
      <c r="AUY531" s="423"/>
      <c r="AUZ531" s="423"/>
      <c r="AVA531" s="423"/>
      <c r="AVB531" s="423"/>
      <c r="AVC531" s="423"/>
      <c r="AVD531" s="423"/>
      <c r="AVE531" s="423"/>
      <c r="AVF531" s="423"/>
      <c r="AVG531" s="423"/>
      <c r="AVH531" s="423"/>
      <c r="AVI531" s="423"/>
      <c r="AVJ531" s="423"/>
      <c r="AVK531" s="423"/>
      <c r="AVL531" s="423"/>
      <c r="AVM531" s="423"/>
      <c r="AVN531" s="423"/>
      <c r="AVO531" s="423"/>
      <c r="AVP531" s="423"/>
      <c r="AVQ531" s="423"/>
      <c r="AVR531" s="423"/>
      <c r="AVS531" s="423"/>
      <c r="AVT531" s="423"/>
      <c r="AVU531" s="423"/>
      <c r="AVV531" s="423"/>
      <c r="AVW531" s="423"/>
      <c r="AVX531" s="423"/>
      <c r="AVY531" s="423"/>
      <c r="AVZ531" s="423"/>
      <c r="AWA531" s="423"/>
      <c r="AWB531" s="423"/>
      <c r="AWC531" s="423"/>
      <c r="AWD531" s="423"/>
      <c r="AWE531" s="423"/>
      <c r="AWF531" s="423"/>
      <c r="AWG531" s="423"/>
      <c r="AWH531" s="423"/>
      <c r="AWI531" s="423"/>
      <c r="AWJ531" s="423"/>
      <c r="AWK531" s="423"/>
      <c r="AWL531" s="423"/>
      <c r="AWM531" s="423"/>
      <c r="AWN531" s="423"/>
      <c r="AWO531" s="423"/>
      <c r="AWP531" s="423"/>
      <c r="AWQ531" s="423"/>
      <c r="AWR531" s="423"/>
      <c r="AWS531" s="423"/>
      <c r="AWT531" s="423"/>
      <c r="AWU531" s="423"/>
      <c r="AWV531" s="423"/>
      <c r="AWW531" s="423"/>
      <c r="AWX531" s="423"/>
      <c r="AWY531" s="423"/>
      <c r="AWZ531" s="423"/>
      <c r="AXA531" s="423"/>
      <c r="AXB531" s="423"/>
      <c r="AXC531" s="423"/>
      <c r="AXD531" s="423"/>
      <c r="AXE531" s="423"/>
      <c r="AXF531" s="423"/>
      <c r="AXG531" s="423"/>
      <c r="AXH531" s="423"/>
      <c r="AXI531" s="423"/>
      <c r="AXJ531" s="423"/>
      <c r="AXK531" s="423"/>
      <c r="AXL531" s="423"/>
      <c r="AXM531" s="423"/>
      <c r="AXN531" s="423"/>
      <c r="AXO531" s="423"/>
      <c r="AXP531" s="423"/>
      <c r="AXQ531" s="423"/>
      <c r="AXR531" s="423"/>
      <c r="AXS531" s="423"/>
      <c r="AXT531" s="423"/>
      <c r="AXU531" s="423"/>
      <c r="AXV531" s="423"/>
      <c r="AXW531" s="423"/>
      <c r="AXX531" s="423"/>
      <c r="AXY531" s="423"/>
      <c r="AXZ531" s="423"/>
      <c r="AYA531" s="423"/>
      <c r="AYB531" s="423"/>
      <c r="AYC531" s="423"/>
      <c r="AYD531" s="423"/>
      <c r="AYE531" s="423"/>
      <c r="AYF531" s="423"/>
      <c r="AYG531" s="423"/>
      <c r="AYH531" s="423"/>
      <c r="AYI531" s="423"/>
      <c r="AYJ531" s="423"/>
      <c r="AYK531" s="423"/>
      <c r="AYL531" s="423"/>
      <c r="AYM531" s="423"/>
      <c r="AYN531" s="423"/>
      <c r="AYO531" s="423"/>
      <c r="AYP531" s="423"/>
      <c r="AYQ531" s="423"/>
      <c r="AYR531" s="423"/>
      <c r="AYS531" s="423"/>
      <c r="AYT531" s="423"/>
      <c r="AYU531" s="423"/>
      <c r="AYV531" s="423"/>
      <c r="AYW531" s="423"/>
      <c r="AYX531" s="423"/>
      <c r="AYY531" s="423"/>
      <c r="AYZ531" s="423"/>
      <c r="AZA531" s="423"/>
      <c r="AZB531" s="423"/>
      <c r="AZC531" s="423"/>
      <c r="AZD531" s="423"/>
      <c r="AZE531" s="423"/>
      <c r="AZF531" s="423"/>
      <c r="AZG531" s="423"/>
      <c r="AZH531" s="423"/>
      <c r="AZI531" s="423"/>
      <c r="AZJ531" s="423"/>
      <c r="AZK531" s="423"/>
      <c r="AZL531" s="423"/>
      <c r="AZM531" s="423"/>
      <c r="AZN531" s="423"/>
      <c r="AZO531" s="423"/>
      <c r="AZP531" s="423"/>
      <c r="AZQ531" s="423"/>
      <c r="AZR531" s="423"/>
      <c r="AZS531" s="423"/>
      <c r="AZT531" s="423"/>
      <c r="AZU531" s="423"/>
      <c r="AZV531" s="423"/>
      <c r="AZW531" s="423"/>
      <c r="AZX531" s="423"/>
      <c r="AZY531" s="423"/>
      <c r="AZZ531" s="423"/>
      <c r="BAA531" s="423"/>
      <c r="BAB531" s="423"/>
      <c r="BAC531" s="423"/>
      <c r="BAD531" s="423"/>
      <c r="BAE531" s="423"/>
      <c r="BAF531" s="423"/>
      <c r="BAG531" s="423"/>
      <c r="BAH531" s="423"/>
      <c r="BAI531" s="423"/>
      <c r="BAJ531" s="423"/>
      <c r="BAK531" s="423"/>
      <c r="BAL531" s="423"/>
      <c r="BAM531" s="423"/>
      <c r="BAN531" s="423"/>
      <c r="BAO531" s="423"/>
      <c r="BAP531" s="423"/>
      <c r="BAQ531" s="423"/>
      <c r="BAR531" s="423"/>
      <c r="BAS531" s="423"/>
      <c r="BAT531" s="423"/>
      <c r="BAU531" s="423"/>
      <c r="BAV531" s="423"/>
      <c r="BAW531" s="423"/>
      <c r="BAX531" s="423"/>
      <c r="BAY531" s="423"/>
      <c r="BAZ531" s="423"/>
      <c r="BBA531" s="423"/>
      <c r="BBB531" s="423"/>
      <c r="BBC531" s="423"/>
      <c r="BBD531" s="423"/>
      <c r="BBE531" s="423"/>
      <c r="BBF531" s="423"/>
      <c r="BBG531" s="423"/>
      <c r="BBH531" s="423"/>
      <c r="BBI531" s="423"/>
      <c r="BBJ531" s="423"/>
      <c r="BBK531" s="423"/>
      <c r="BBL531" s="423"/>
      <c r="BBM531" s="423"/>
      <c r="BBN531" s="423"/>
      <c r="BBO531" s="423"/>
      <c r="BBP531" s="423"/>
      <c r="BBQ531" s="423"/>
      <c r="BBR531" s="423"/>
      <c r="BBS531" s="423"/>
      <c r="BBT531" s="423"/>
      <c r="BBU531" s="423"/>
      <c r="BBV531" s="423"/>
      <c r="BBW531" s="423"/>
      <c r="BBX531" s="423"/>
      <c r="BBY531" s="423"/>
      <c r="BBZ531" s="423"/>
      <c r="BCA531" s="423"/>
      <c r="BCB531" s="423"/>
      <c r="BCC531" s="423"/>
      <c r="BCD531" s="423"/>
      <c r="BCE531" s="423"/>
      <c r="BCF531" s="423"/>
      <c r="BCG531" s="423"/>
      <c r="BCH531" s="423"/>
      <c r="BCI531" s="423"/>
      <c r="BCJ531" s="423"/>
      <c r="BCK531" s="423"/>
      <c r="BCL531" s="423"/>
      <c r="BCM531" s="423"/>
      <c r="BCN531" s="423"/>
      <c r="BCO531" s="423"/>
      <c r="BCP531" s="423"/>
      <c r="BCQ531" s="423"/>
      <c r="BCR531" s="423"/>
      <c r="BCS531" s="423"/>
      <c r="BCT531" s="423"/>
      <c r="BCU531" s="423"/>
      <c r="BCV531" s="423"/>
      <c r="BCW531" s="423"/>
      <c r="BCX531" s="423"/>
      <c r="BCY531" s="423"/>
      <c r="BCZ531" s="423"/>
      <c r="BDA531" s="423"/>
      <c r="BDB531" s="423"/>
      <c r="BDC531" s="423"/>
      <c r="BDD531" s="423"/>
      <c r="BDE531" s="423"/>
      <c r="BDF531" s="423"/>
      <c r="BDG531" s="423"/>
      <c r="BDH531" s="423"/>
      <c r="BDI531" s="423"/>
      <c r="BDJ531" s="423"/>
      <c r="BDK531" s="423"/>
      <c r="BDL531" s="423"/>
      <c r="BDM531" s="423"/>
      <c r="BDN531" s="423"/>
      <c r="BDO531" s="423"/>
      <c r="BDP531" s="423"/>
      <c r="BDQ531" s="423"/>
      <c r="BDR531" s="423"/>
      <c r="BDS531" s="423"/>
      <c r="BDT531" s="423"/>
      <c r="BDU531" s="423"/>
      <c r="BDV531" s="423"/>
      <c r="BDW531" s="423"/>
      <c r="BDX531" s="423"/>
      <c r="BDY531" s="423"/>
      <c r="BDZ531" s="423"/>
      <c r="BEA531" s="423"/>
      <c r="BEB531" s="423"/>
      <c r="BEC531" s="423"/>
      <c r="BED531" s="423"/>
      <c r="BEE531" s="423"/>
      <c r="BEF531" s="423"/>
      <c r="BEG531" s="423"/>
      <c r="BEH531" s="423"/>
      <c r="BEI531" s="423"/>
      <c r="BEJ531" s="423"/>
      <c r="BEK531" s="423"/>
      <c r="BEL531" s="423"/>
      <c r="BEM531" s="423"/>
      <c r="BEN531" s="423"/>
      <c r="BEO531" s="423"/>
      <c r="BEP531" s="423"/>
      <c r="BEQ531" s="423"/>
      <c r="BER531" s="423"/>
      <c r="BES531" s="423"/>
      <c r="BET531" s="423"/>
      <c r="BEU531" s="423"/>
      <c r="BEV531" s="423"/>
      <c r="BEW531" s="423"/>
      <c r="BEX531" s="423"/>
      <c r="BEY531" s="423"/>
      <c r="BEZ531" s="423"/>
      <c r="BFA531" s="423"/>
      <c r="BFB531" s="423"/>
      <c r="BFC531" s="423"/>
      <c r="BFD531" s="423"/>
      <c r="BFE531" s="423"/>
      <c r="BFF531" s="423"/>
      <c r="BFG531" s="423"/>
      <c r="BFH531" s="423"/>
      <c r="BFI531" s="423"/>
      <c r="BFJ531" s="423"/>
      <c r="BFK531" s="423"/>
      <c r="BFL531" s="423"/>
      <c r="BFM531" s="423"/>
      <c r="BFN531" s="423"/>
      <c r="BFO531" s="423"/>
      <c r="BFP531" s="423"/>
      <c r="BFQ531" s="423"/>
      <c r="BFR531" s="423"/>
      <c r="BFS531" s="423"/>
      <c r="BFT531" s="423"/>
      <c r="BFU531" s="423"/>
      <c r="BFV531" s="423"/>
      <c r="BFW531" s="423"/>
      <c r="BFX531" s="423"/>
      <c r="BFY531" s="423"/>
      <c r="BFZ531" s="423"/>
      <c r="BGA531" s="423"/>
      <c r="BGB531" s="423"/>
      <c r="BGC531" s="423"/>
      <c r="BGD531" s="423"/>
      <c r="BGE531" s="423"/>
      <c r="BGF531" s="423"/>
      <c r="BGG531" s="423"/>
      <c r="BGH531" s="423"/>
      <c r="BGI531" s="423"/>
      <c r="BGJ531" s="423"/>
      <c r="BGK531" s="423"/>
      <c r="BGL531" s="423"/>
      <c r="BGM531" s="423"/>
      <c r="BGN531" s="423"/>
      <c r="BGO531" s="423"/>
      <c r="BGP531" s="423"/>
      <c r="BGQ531" s="423"/>
      <c r="BGR531" s="423"/>
      <c r="BGS531" s="423"/>
      <c r="BGT531" s="423"/>
      <c r="BGU531" s="423"/>
      <c r="BGV531" s="423"/>
      <c r="BGW531" s="423"/>
      <c r="BGX531" s="423"/>
      <c r="BGY531" s="423"/>
      <c r="BGZ531" s="423"/>
      <c r="BHA531" s="423"/>
      <c r="BHB531" s="423"/>
      <c r="BHC531" s="423"/>
      <c r="BHD531" s="423"/>
      <c r="BHE531" s="423"/>
      <c r="BHF531" s="423"/>
      <c r="BHG531" s="423"/>
      <c r="BHH531" s="423"/>
      <c r="BHI531" s="423"/>
      <c r="BHJ531" s="423"/>
      <c r="BHK531" s="423"/>
      <c r="BHL531" s="423"/>
      <c r="BHM531" s="423"/>
      <c r="BHN531" s="423"/>
      <c r="BHO531" s="423"/>
      <c r="BHP531" s="423"/>
      <c r="BHQ531" s="423"/>
      <c r="BHR531" s="423"/>
      <c r="BHS531" s="423"/>
      <c r="BHT531" s="423"/>
      <c r="BHU531" s="423"/>
      <c r="BHV531" s="423"/>
      <c r="BHW531" s="423"/>
      <c r="BHX531" s="423"/>
      <c r="BHY531" s="423"/>
      <c r="BHZ531" s="423"/>
      <c r="BIA531" s="423"/>
      <c r="BIB531" s="423"/>
      <c r="BIC531" s="423"/>
      <c r="BID531" s="423"/>
      <c r="BIE531" s="423"/>
      <c r="BIF531" s="423"/>
      <c r="BIG531" s="423"/>
      <c r="BIH531" s="423"/>
      <c r="BII531" s="423"/>
      <c r="BIJ531" s="423"/>
      <c r="BIK531" s="423"/>
      <c r="BIL531" s="423"/>
      <c r="BIM531" s="423"/>
      <c r="BIN531" s="423"/>
      <c r="BIO531" s="423"/>
      <c r="BIP531" s="423"/>
      <c r="BIQ531" s="423"/>
      <c r="BIR531" s="423"/>
      <c r="BIS531" s="423"/>
      <c r="BIT531" s="423"/>
      <c r="BIU531" s="423"/>
      <c r="BIV531" s="423"/>
      <c r="BIW531" s="423"/>
      <c r="BIX531" s="423"/>
      <c r="BIY531" s="423"/>
      <c r="BIZ531" s="423"/>
      <c r="BJA531" s="423"/>
      <c r="BJB531" s="423"/>
      <c r="BJC531" s="423"/>
      <c r="BJD531" s="423"/>
      <c r="BJE531" s="423"/>
      <c r="BJF531" s="423"/>
      <c r="BJG531" s="423"/>
      <c r="BJH531" s="423"/>
      <c r="BJI531" s="423"/>
      <c r="BJJ531" s="423"/>
      <c r="BJK531" s="423"/>
      <c r="BJL531" s="423"/>
      <c r="BJM531" s="423"/>
      <c r="BJN531" s="423"/>
      <c r="BJO531" s="423"/>
      <c r="BJP531" s="423"/>
      <c r="BJQ531" s="423"/>
      <c r="BJR531" s="423"/>
      <c r="BJS531" s="423"/>
      <c r="BJT531" s="423"/>
      <c r="BJU531" s="423"/>
      <c r="BJV531" s="423"/>
      <c r="BJW531" s="423"/>
      <c r="BJX531" s="423"/>
      <c r="BJY531" s="423"/>
      <c r="BJZ531" s="423"/>
      <c r="BKA531" s="423"/>
      <c r="BKB531" s="423"/>
      <c r="BKC531" s="423"/>
      <c r="BKD531" s="423"/>
      <c r="BKE531" s="423"/>
      <c r="BKF531" s="423"/>
      <c r="BKG531" s="423"/>
      <c r="BKH531" s="423"/>
      <c r="BKI531" s="423"/>
      <c r="BKJ531" s="423"/>
      <c r="BKK531" s="423"/>
      <c r="BKL531" s="423"/>
      <c r="BKM531" s="423"/>
      <c r="BKN531" s="423"/>
      <c r="BKO531" s="423"/>
      <c r="BKP531" s="423"/>
      <c r="BKQ531" s="423"/>
      <c r="BKR531" s="423"/>
      <c r="BKS531" s="423"/>
      <c r="BKT531" s="423"/>
      <c r="BKU531" s="423"/>
      <c r="BKV531" s="423"/>
      <c r="BKW531" s="423"/>
      <c r="BKX531" s="423"/>
      <c r="BKY531" s="423"/>
      <c r="BKZ531" s="423"/>
      <c r="BLA531" s="423"/>
      <c r="BLB531" s="423"/>
      <c r="BLC531" s="423"/>
      <c r="BLD531" s="423"/>
      <c r="BLE531" s="423"/>
      <c r="BLF531" s="423"/>
      <c r="BLG531" s="423"/>
      <c r="BLH531" s="423"/>
      <c r="BLI531" s="423"/>
      <c r="BLJ531" s="423"/>
      <c r="BLK531" s="423"/>
      <c r="BLL531" s="423"/>
      <c r="BLM531" s="423"/>
      <c r="BLN531" s="423"/>
      <c r="BLO531" s="423"/>
      <c r="BLP531" s="423"/>
      <c r="BLQ531" s="423"/>
      <c r="BLR531" s="423"/>
      <c r="BLS531" s="423"/>
      <c r="BLT531" s="423"/>
      <c r="BLU531" s="423"/>
      <c r="BLV531" s="423"/>
      <c r="BLW531" s="423"/>
      <c r="BLX531" s="423"/>
      <c r="BLY531" s="423"/>
      <c r="BLZ531" s="423"/>
      <c r="BMA531" s="423"/>
      <c r="BMB531" s="423"/>
      <c r="BMC531" s="423"/>
      <c r="BMD531" s="423"/>
      <c r="BME531" s="423"/>
      <c r="BMF531" s="423"/>
      <c r="BMG531" s="423"/>
      <c r="BMH531" s="423"/>
      <c r="BMI531" s="423"/>
      <c r="BMJ531" s="423"/>
      <c r="BMK531" s="423"/>
      <c r="BML531" s="423"/>
      <c r="BMM531" s="423"/>
      <c r="BMN531" s="423"/>
      <c r="BMO531" s="423"/>
      <c r="BMP531" s="423"/>
      <c r="BMQ531" s="423"/>
      <c r="BMR531" s="423"/>
      <c r="BMS531" s="423"/>
      <c r="BMT531" s="423"/>
      <c r="BMU531" s="423"/>
      <c r="BMV531" s="423"/>
      <c r="BMW531" s="423"/>
      <c r="BMX531" s="423"/>
      <c r="BMY531" s="423"/>
      <c r="BMZ531" s="423"/>
      <c r="BNA531" s="423"/>
      <c r="BNB531" s="423"/>
      <c r="BNC531" s="423"/>
      <c r="BND531" s="423"/>
      <c r="BNE531" s="423"/>
      <c r="BNF531" s="423"/>
      <c r="BNG531" s="423"/>
      <c r="BNH531" s="423"/>
      <c r="BNI531" s="423"/>
      <c r="BNJ531" s="423"/>
      <c r="BNK531" s="423"/>
      <c r="BNL531" s="423"/>
      <c r="BNM531" s="423"/>
      <c r="BNN531" s="423"/>
      <c r="BNO531" s="423"/>
      <c r="BNP531" s="423"/>
      <c r="BNQ531" s="423"/>
      <c r="BNR531" s="423"/>
      <c r="BNS531" s="423"/>
      <c r="BNT531" s="423"/>
      <c r="BNU531" s="423"/>
      <c r="BNV531" s="423"/>
      <c r="BNW531" s="423"/>
      <c r="BNX531" s="423"/>
      <c r="BNY531" s="423"/>
      <c r="BNZ531" s="423"/>
      <c r="BOA531" s="423"/>
      <c r="BOB531" s="423"/>
      <c r="BOC531" s="423"/>
      <c r="BOD531" s="423"/>
      <c r="BOE531" s="423"/>
      <c r="BOF531" s="423"/>
      <c r="BOG531" s="423"/>
      <c r="BOH531" s="423"/>
      <c r="BOI531" s="423"/>
      <c r="BOJ531" s="423"/>
      <c r="BOK531" s="423"/>
      <c r="BOL531" s="423"/>
      <c r="BOM531" s="423"/>
      <c r="BON531" s="423"/>
      <c r="BOO531" s="423"/>
      <c r="BOP531" s="423"/>
      <c r="BOQ531" s="423"/>
      <c r="BOR531" s="423"/>
      <c r="BOS531" s="423"/>
      <c r="BOT531" s="423"/>
      <c r="BOU531" s="423"/>
      <c r="BOV531" s="423"/>
      <c r="BOW531" s="423"/>
      <c r="BOX531" s="423"/>
      <c r="BOY531" s="423"/>
      <c r="BOZ531" s="423"/>
      <c r="BPA531" s="423"/>
      <c r="BPB531" s="423"/>
      <c r="BPC531" s="423"/>
      <c r="BPD531" s="423"/>
      <c r="BPE531" s="423"/>
      <c r="BPF531" s="423"/>
      <c r="BPG531" s="423"/>
      <c r="BPH531" s="423"/>
      <c r="BPI531" s="423"/>
      <c r="BPJ531" s="423"/>
      <c r="BPK531" s="423"/>
      <c r="BPL531" s="423"/>
      <c r="BPM531" s="423"/>
      <c r="BPN531" s="423"/>
      <c r="BPO531" s="423"/>
      <c r="BPP531" s="423"/>
      <c r="BPQ531" s="423"/>
      <c r="BPR531" s="423"/>
      <c r="BPS531" s="423"/>
      <c r="BPT531" s="423"/>
      <c r="BPU531" s="423"/>
      <c r="BPV531" s="423"/>
      <c r="BPW531" s="423"/>
      <c r="BPX531" s="423"/>
      <c r="BPY531" s="423"/>
      <c r="BPZ531" s="423"/>
      <c r="BQA531" s="423"/>
      <c r="BQB531" s="423"/>
      <c r="BQC531" s="423"/>
      <c r="BQD531" s="423"/>
      <c r="BQE531" s="423"/>
      <c r="BQF531" s="423"/>
      <c r="BQG531" s="423"/>
      <c r="BQH531" s="423"/>
      <c r="BQI531" s="423"/>
      <c r="BQJ531" s="423"/>
      <c r="BQK531" s="423"/>
      <c r="BQL531" s="423"/>
      <c r="BQM531" s="423"/>
      <c r="BQN531" s="423"/>
      <c r="BQO531" s="423"/>
      <c r="BQP531" s="423"/>
      <c r="BQQ531" s="423"/>
      <c r="BQR531" s="423"/>
      <c r="BQS531" s="423"/>
      <c r="BQT531" s="423"/>
      <c r="BQU531" s="423"/>
      <c r="BQV531" s="423"/>
      <c r="BQW531" s="423"/>
      <c r="BQX531" s="423"/>
      <c r="BQY531" s="423"/>
      <c r="BQZ531" s="423"/>
      <c r="BRA531" s="423"/>
      <c r="BRB531" s="423"/>
      <c r="BRC531" s="423"/>
      <c r="BRD531" s="423"/>
      <c r="BRE531" s="423"/>
      <c r="BRF531" s="423"/>
      <c r="BRG531" s="423"/>
      <c r="BRH531" s="423"/>
      <c r="BRI531" s="423"/>
      <c r="BRJ531" s="423"/>
      <c r="BRK531" s="423"/>
      <c r="BRL531" s="423"/>
      <c r="BRM531" s="423"/>
      <c r="BRN531" s="423"/>
      <c r="BRO531" s="423"/>
      <c r="BRP531" s="423"/>
      <c r="BRQ531" s="423"/>
      <c r="BRR531" s="423"/>
      <c r="BRS531" s="423"/>
      <c r="BRT531" s="423"/>
      <c r="BRU531" s="423"/>
      <c r="BRV531" s="423"/>
      <c r="BRW531" s="423"/>
      <c r="BRX531" s="423"/>
      <c r="BRY531" s="423"/>
      <c r="BRZ531" s="423"/>
      <c r="BSA531" s="423"/>
      <c r="BSB531" s="423"/>
      <c r="BSC531" s="423"/>
      <c r="BSD531" s="423"/>
      <c r="BSE531" s="423"/>
      <c r="BSF531" s="423"/>
      <c r="BSG531" s="423"/>
      <c r="BSH531" s="423"/>
      <c r="BSI531" s="423"/>
      <c r="BSJ531" s="423"/>
      <c r="BSK531" s="423"/>
      <c r="BSL531" s="423"/>
      <c r="BSM531" s="423"/>
      <c r="BSN531" s="423"/>
      <c r="BSO531" s="423"/>
      <c r="BSP531" s="423"/>
      <c r="BSQ531" s="423"/>
      <c r="BSR531" s="423"/>
      <c r="BSS531" s="423"/>
      <c r="BST531" s="423"/>
      <c r="BSU531" s="423"/>
      <c r="BSV531" s="423"/>
      <c r="BSW531" s="423"/>
      <c r="BSX531" s="423"/>
      <c r="BSY531" s="423"/>
      <c r="BSZ531" s="423"/>
      <c r="BTA531" s="423"/>
      <c r="BTB531" s="423"/>
      <c r="BTC531" s="423"/>
      <c r="BTD531" s="423"/>
      <c r="BTE531" s="423"/>
      <c r="BTF531" s="423"/>
      <c r="BTG531" s="423"/>
      <c r="BTH531" s="423"/>
      <c r="BTI531" s="423"/>
      <c r="BTJ531" s="423"/>
      <c r="BTK531" s="423"/>
      <c r="BTL531" s="423"/>
      <c r="BTM531" s="423"/>
      <c r="BTN531" s="423"/>
      <c r="BTO531" s="423"/>
      <c r="BTP531" s="423"/>
      <c r="BTQ531" s="423"/>
      <c r="BTR531" s="423"/>
      <c r="BTS531" s="423"/>
      <c r="BTT531" s="423"/>
      <c r="BTU531" s="423"/>
      <c r="BTV531" s="423"/>
      <c r="BTW531" s="423"/>
      <c r="BTX531" s="423"/>
      <c r="BTY531" s="423"/>
      <c r="BTZ531" s="423"/>
      <c r="BUA531" s="423"/>
      <c r="BUB531" s="423"/>
      <c r="BUC531" s="423"/>
      <c r="BUD531" s="423"/>
      <c r="BUE531" s="423"/>
      <c r="BUF531" s="423"/>
      <c r="BUG531" s="423"/>
      <c r="BUH531" s="423"/>
      <c r="BUI531" s="423"/>
      <c r="BUJ531" s="423"/>
      <c r="BUK531" s="423"/>
      <c r="BUL531" s="423"/>
      <c r="BUM531" s="423"/>
      <c r="BUN531" s="423"/>
      <c r="BUO531" s="423"/>
      <c r="BUP531" s="423"/>
      <c r="BUQ531" s="423"/>
      <c r="BUR531" s="423"/>
      <c r="BUS531" s="423"/>
      <c r="BUT531" s="423"/>
      <c r="BUU531" s="423"/>
      <c r="BUV531" s="423"/>
      <c r="BUW531" s="423"/>
      <c r="BUX531" s="423"/>
      <c r="BUY531" s="423"/>
      <c r="BUZ531" s="423"/>
      <c r="BVA531" s="423"/>
      <c r="BVB531" s="423"/>
      <c r="BVC531" s="423"/>
      <c r="BVD531" s="423"/>
      <c r="BVE531" s="423"/>
      <c r="BVF531" s="423"/>
      <c r="BVG531" s="423"/>
      <c r="BVH531" s="423"/>
      <c r="BVI531" s="423"/>
      <c r="BVJ531" s="423"/>
      <c r="BVK531" s="423"/>
      <c r="BVL531" s="423"/>
      <c r="BVM531" s="423"/>
      <c r="BVN531" s="423"/>
      <c r="BVO531" s="423"/>
      <c r="BVP531" s="423"/>
      <c r="BVQ531" s="423"/>
      <c r="BVR531" s="423"/>
      <c r="BVS531" s="423"/>
      <c r="BVT531" s="423"/>
      <c r="BVU531" s="423"/>
      <c r="BVV531" s="423"/>
      <c r="BVW531" s="423"/>
      <c r="BVX531" s="423"/>
      <c r="BVY531" s="423"/>
      <c r="BVZ531" s="423"/>
      <c r="BWA531" s="423"/>
      <c r="BWB531" s="423"/>
      <c r="BWC531" s="423"/>
      <c r="BWD531" s="423"/>
      <c r="BWE531" s="423"/>
      <c r="BWF531" s="423"/>
      <c r="BWG531" s="423"/>
      <c r="BWH531" s="423"/>
      <c r="BWI531" s="423"/>
      <c r="BWJ531" s="423"/>
      <c r="BWK531" s="423"/>
      <c r="BWL531" s="423"/>
      <c r="BWM531" s="423"/>
      <c r="BWN531" s="423"/>
      <c r="BWO531" s="423"/>
      <c r="BWP531" s="423"/>
      <c r="BWQ531" s="423"/>
      <c r="BWR531" s="423"/>
      <c r="BWS531" s="423"/>
      <c r="BWT531" s="423"/>
      <c r="BWU531" s="423"/>
      <c r="BWV531" s="423"/>
      <c r="BWW531" s="423"/>
      <c r="BWX531" s="423"/>
      <c r="BWY531" s="423"/>
      <c r="BWZ531" s="423"/>
      <c r="BXA531" s="423"/>
      <c r="BXB531" s="423"/>
      <c r="BXC531" s="423"/>
      <c r="BXD531" s="423"/>
      <c r="BXE531" s="423"/>
      <c r="BXF531" s="423"/>
      <c r="BXG531" s="423"/>
      <c r="BXH531" s="423"/>
      <c r="BXI531" s="423"/>
      <c r="BXJ531" s="423"/>
      <c r="BXK531" s="423"/>
      <c r="BXL531" s="423"/>
      <c r="BXM531" s="423"/>
      <c r="BXN531" s="423"/>
      <c r="BXO531" s="423"/>
      <c r="BXP531" s="423"/>
      <c r="BXQ531" s="423"/>
      <c r="BXR531" s="423"/>
      <c r="BXS531" s="423"/>
      <c r="BXT531" s="423"/>
      <c r="BXU531" s="423"/>
      <c r="BXV531" s="423"/>
      <c r="BXW531" s="423"/>
      <c r="BXX531" s="423"/>
      <c r="BXY531" s="423"/>
      <c r="BXZ531" s="423"/>
      <c r="BYA531" s="423"/>
      <c r="BYB531" s="423"/>
      <c r="BYC531" s="423"/>
      <c r="BYD531" s="423"/>
      <c r="BYE531" s="423"/>
      <c r="BYF531" s="423"/>
      <c r="BYG531" s="423"/>
      <c r="BYH531" s="423"/>
      <c r="BYI531" s="423"/>
      <c r="BYJ531" s="423"/>
      <c r="BYK531" s="423"/>
      <c r="BYL531" s="423"/>
      <c r="BYM531" s="423"/>
      <c r="BYN531" s="423"/>
      <c r="BYO531" s="423"/>
      <c r="BYP531" s="423"/>
      <c r="BYQ531" s="423"/>
      <c r="BYR531" s="423"/>
      <c r="BYS531" s="423"/>
      <c r="BYT531" s="423"/>
      <c r="BYU531" s="423"/>
      <c r="BYV531" s="423"/>
      <c r="BYW531" s="423"/>
      <c r="BYX531" s="423"/>
      <c r="BYY531" s="423"/>
      <c r="BYZ531" s="423"/>
      <c r="BZA531" s="423"/>
      <c r="BZB531" s="423"/>
      <c r="BZC531" s="423"/>
      <c r="BZD531" s="423"/>
      <c r="BZE531" s="423"/>
      <c r="BZF531" s="423"/>
      <c r="BZG531" s="423"/>
      <c r="BZH531" s="423"/>
      <c r="BZI531" s="423"/>
      <c r="BZJ531" s="423"/>
      <c r="BZK531" s="423"/>
      <c r="BZL531" s="423"/>
      <c r="BZM531" s="423"/>
      <c r="BZN531" s="423"/>
      <c r="BZO531" s="423"/>
      <c r="BZP531" s="423"/>
      <c r="BZQ531" s="423"/>
      <c r="BZR531" s="423"/>
      <c r="BZS531" s="423"/>
      <c r="BZT531" s="423"/>
      <c r="BZU531" s="423"/>
      <c r="BZV531" s="423"/>
      <c r="BZW531" s="423"/>
      <c r="BZX531" s="423"/>
      <c r="BZY531" s="423"/>
      <c r="BZZ531" s="423"/>
      <c r="CAA531" s="423"/>
      <c r="CAB531" s="423"/>
      <c r="CAC531" s="423"/>
      <c r="CAD531" s="423"/>
      <c r="CAE531" s="423"/>
      <c r="CAF531" s="423"/>
      <c r="CAG531" s="423"/>
      <c r="CAH531" s="423"/>
      <c r="CAI531" s="423"/>
      <c r="CAJ531" s="423"/>
      <c r="CAK531" s="423"/>
      <c r="CAL531" s="423"/>
      <c r="CAM531" s="423"/>
      <c r="CAN531" s="423"/>
      <c r="CAO531" s="423"/>
      <c r="CAP531" s="423"/>
      <c r="CAQ531" s="423"/>
      <c r="CAR531" s="423"/>
      <c r="CAS531" s="423"/>
      <c r="CAT531" s="423"/>
      <c r="CAU531" s="423"/>
      <c r="CAV531" s="423"/>
      <c r="CAW531" s="423"/>
      <c r="CAX531" s="423"/>
      <c r="CAY531" s="423"/>
      <c r="CAZ531" s="423"/>
      <c r="CBA531" s="423"/>
      <c r="CBB531" s="423"/>
      <c r="CBC531" s="423"/>
      <c r="CBD531" s="423"/>
      <c r="CBE531" s="423"/>
      <c r="CBF531" s="423"/>
      <c r="CBG531" s="423"/>
      <c r="CBH531" s="423"/>
      <c r="CBI531" s="423"/>
      <c r="CBJ531" s="423"/>
      <c r="CBK531" s="423"/>
      <c r="CBL531" s="423"/>
      <c r="CBM531" s="423"/>
      <c r="CBN531" s="423"/>
      <c r="CBO531" s="423"/>
      <c r="CBP531" s="423"/>
      <c r="CBQ531" s="423"/>
      <c r="CBR531" s="423"/>
      <c r="CBS531" s="423"/>
      <c r="CBT531" s="423"/>
      <c r="CBU531" s="423"/>
      <c r="CBV531" s="423"/>
      <c r="CBW531" s="423"/>
      <c r="CBX531" s="423"/>
      <c r="CBY531" s="423"/>
      <c r="CBZ531" s="423"/>
      <c r="CCA531" s="423"/>
      <c r="CCB531" s="423"/>
      <c r="CCC531" s="423"/>
      <c r="CCD531" s="423"/>
      <c r="CCE531" s="423"/>
      <c r="CCF531" s="423"/>
      <c r="CCG531" s="423"/>
      <c r="CCH531" s="423"/>
      <c r="CCI531" s="423"/>
      <c r="CCJ531" s="423"/>
      <c r="CCK531" s="423"/>
      <c r="CCL531" s="423"/>
      <c r="CCM531" s="423"/>
      <c r="CCN531" s="423"/>
      <c r="CCO531" s="423"/>
      <c r="CCP531" s="423"/>
      <c r="CCQ531" s="423"/>
      <c r="CCR531" s="423"/>
      <c r="CCS531" s="423"/>
      <c r="CCT531" s="423"/>
      <c r="CCU531" s="423"/>
      <c r="CCV531" s="423"/>
      <c r="CCW531" s="423"/>
      <c r="CCX531" s="423"/>
      <c r="CCY531" s="423"/>
      <c r="CCZ531" s="423"/>
      <c r="CDA531" s="423"/>
      <c r="CDB531" s="423"/>
      <c r="CDC531" s="423"/>
      <c r="CDD531" s="423"/>
      <c r="CDE531" s="423"/>
      <c r="CDF531" s="423"/>
      <c r="CDG531" s="423"/>
      <c r="CDH531" s="423"/>
      <c r="CDI531" s="423"/>
      <c r="CDJ531" s="423"/>
      <c r="CDK531" s="423"/>
      <c r="CDL531" s="423"/>
      <c r="CDM531" s="423"/>
      <c r="CDN531" s="423"/>
      <c r="CDO531" s="423"/>
      <c r="CDP531" s="423"/>
      <c r="CDQ531" s="423"/>
      <c r="CDR531" s="423"/>
      <c r="CDS531" s="423"/>
      <c r="CDT531" s="423"/>
      <c r="CDU531" s="423"/>
      <c r="CDV531" s="423"/>
      <c r="CDW531" s="423"/>
      <c r="CDX531" s="423"/>
      <c r="CDY531" s="423"/>
      <c r="CDZ531" s="423"/>
      <c r="CEA531" s="423"/>
      <c r="CEB531" s="423"/>
      <c r="CEC531" s="423"/>
      <c r="CED531" s="423"/>
      <c r="CEE531" s="423"/>
      <c r="CEF531" s="423"/>
      <c r="CEG531" s="423"/>
      <c r="CEH531" s="423"/>
      <c r="CEI531" s="423"/>
      <c r="CEJ531" s="423"/>
      <c r="CEK531" s="423"/>
      <c r="CEL531" s="423"/>
      <c r="CEM531" s="423"/>
      <c r="CEN531" s="423"/>
      <c r="CEO531" s="423"/>
      <c r="CEP531" s="423"/>
      <c r="CEQ531" s="423"/>
      <c r="CER531" s="423"/>
      <c r="CES531" s="423"/>
      <c r="CET531" s="423"/>
      <c r="CEU531" s="423"/>
      <c r="CEV531" s="423"/>
      <c r="CEW531" s="423"/>
      <c r="CEX531" s="423"/>
      <c r="CEY531" s="423"/>
      <c r="CEZ531" s="423"/>
      <c r="CFA531" s="423"/>
      <c r="CFB531" s="423"/>
      <c r="CFC531" s="423"/>
      <c r="CFD531" s="423"/>
      <c r="CFE531" s="423"/>
      <c r="CFF531" s="423"/>
      <c r="CFG531" s="423"/>
      <c r="CFH531" s="423"/>
      <c r="CFI531" s="423"/>
      <c r="CFJ531" s="423"/>
      <c r="CFK531" s="423"/>
      <c r="CFL531" s="423"/>
      <c r="CFM531" s="423"/>
      <c r="CFN531" s="423"/>
      <c r="CFO531" s="423"/>
      <c r="CFP531" s="423"/>
      <c r="CFQ531" s="423"/>
      <c r="CFR531" s="423"/>
      <c r="CFS531" s="423"/>
      <c r="CFT531" s="423"/>
      <c r="CFU531" s="423"/>
      <c r="CFV531" s="423"/>
      <c r="CFW531" s="423"/>
      <c r="CFX531" s="423"/>
      <c r="CFY531" s="423"/>
      <c r="CFZ531" s="423"/>
      <c r="CGA531" s="423"/>
      <c r="CGB531" s="423"/>
      <c r="CGC531" s="423"/>
      <c r="CGD531" s="423"/>
      <c r="CGE531" s="423"/>
      <c r="CGF531" s="423"/>
      <c r="CGG531" s="423"/>
      <c r="CGH531" s="423"/>
      <c r="CGI531" s="423"/>
      <c r="CGJ531" s="423"/>
      <c r="CGK531" s="423"/>
      <c r="CGL531" s="423"/>
      <c r="CGM531" s="423"/>
      <c r="CGN531" s="423"/>
      <c r="CGO531" s="423"/>
      <c r="CGP531" s="423"/>
      <c r="CGQ531" s="423"/>
      <c r="CGR531" s="423"/>
      <c r="CGS531" s="423"/>
      <c r="CGT531" s="423"/>
      <c r="CGU531" s="423"/>
      <c r="CGV531" s="423"/>
      <c r="CGW531" s="423"/>
      <c r="CGX531" s="423"/>
      <c r="CGY531" s="423"/>
      <c r="CGZ531" s="423"/>
      <c r="CHA531" s="423"/>
      <c r="CHB531" s="423"/>
      <c r="CHC531" s="423"/>
      <c r="CHD531" s="423"/>
      <c r="CHE531" s="423"/>
      <c r="CHF531" s="423"/>
      <c r="CHG531" s="423"/>
      <c r="CHH531" s="423"/>
      <c r="CHI531" s="423"/>
      <c r="CHJ531" s="423"/>
      <c r="CHK531" s="423"/>
      <c r="CHL531" s="423"/>
      <c r="CHM531" s="423"/>
      <c r="CHN531" s="423"/>
      <c r="CHO531" s="423"/>
      <c r="CHP531" s="423"/>
      <c r="CHQ531" s="423"/>
      <c r="CHR531" s="423"/>
      <c r="CHS531" s="423"/>
      <c r="CHT531" s="423"/>
      <c r="CHU531" s="423"/>
      <c r="CHV531" s="423"/>
      <c r="CHW531" s="423"/>
      <c r="CHX531" s="423"/>
      <c r="CHY531" s="423"/>
      <c r="CHZ531" s="423"/>
      <c r="CIA531" s="423"/>
      <c r="CIB531" s="423"/>
      <c r="CIC531" s="423"/>
      <c r="CID531" s="423"/>
      <c r="CIE531" s="423"/>
      <c r="CIF531" s="423"/>
      <c r="CIG531" s="423"/>
      <c r="CIH531" s="423"/>
      <c r="CII531" s="423"/>
      <c r="CIJ531" s="423"/>
      <c r="CIK531" s="423"/>
      <c r="CIL531" s="423"/>
      <c r="CIM531" s="423"/>
      <c r="CIN531" s="423"/>
      <c r="CIO531" s="423"/>
      <c r="CIP531" s="423"/>
      <c r="CIQ531" s="423"/>
      <c r="CIR531" s="423"/>
      <c r="CIS531" s="423"/>
      <c r="CIT531" s="423"/>
      <c r="CIU531" s="423"/>
      <c r="CIV531" s="423"/>
      <c r="CIW531" s="423"/>
      <c r="CIX531" s="423"/>
      <c r="CIY531" s="423"/>
      <c r="CIZ531" s="423"/>
      <c r="CJA531" s="423"/>
      <c r="CJB531" s="423"/>
      <c r="CJC531" s="423"/>
      <c r="CJD531" s="423"/>
      <c r="CJE531" s="423"/>
      <c r="CJF531" s="423"/>
      <c r="CJG531" s="423"/>
      <c r="CJH531" s="423"/>
      <c r="CJI531" s="423"/>
      <c r="CJJ531" s="423"/>
      <c r="CJK531" s="423"/>
      <c r="CJL531" s="423"/>
      <c r="CJM531" s="423"/>
      <c r="CJN531" s="423"/>
      <c r="CJO531" s="423"/>
      <c r="CJP531" s="423"/>
      <c r="CJQ531" s="423"/>
      <c r="CJR531" s="423"/>
      <c r="CJS531" s="423"/>
      <c r="CJT531" s="423"/>
      <c r="CJU531" s="423"/>
      <c r="CJV531" s="423"/>
      <c r="CJW531" s="423"/>
      <c r="CJX531" s="423"/>
      <c r="CJY531" s="423"/>
      <c r="CJZ531" s="423"/>
      <c r="CKA531" s="423"/>
      <c r="CKB531" s="423"/>
      <c r="CKC531" s="423"/>
      <c r="CKD531" s="423"/>
      <c r="CKE531" s="423"/>
      <c r="CKF531" s="423"/>
      <c r="CKG531" s="423"/>
      <c r="CKH531" s="423"/>
      <c r="CKI531" s="423"/>
      <c r="CKJ531" s="423"/>
      <c r="CKK531" s="423"/>
      <c r="CKL531" s="423"/>
      <c r="CKM531" s="423"/>
      <c r="CKN531" s="423"/>
      <c r="CKO531" s="423"/>
      <c r="CKP531" s="423"/>
      <c r="CKQ531" s="423"/>
      <c r="CKR531" s="423"/>
      <c r="CKS531" s="423"/>
      <c r="CKT531" s="423"/>
      <c r="CKU531" s="423"/>
      <c r="CKV531" s="423"/>
      <c r="CKW531" s="423"/>
      <c r="CKX531" s="423"/>
      <c r="CKY531" s="423"/>
      <c r="CKZ531" s="423"/>
      <c r="CLA531" s="423"/>
      <c r="CLB531" s="423"/>
      <c r="CLC531" s="423"/>
      <c r="CLD531" s="423"/>
      <c r="CLE531" s="423"/>
      <c r="CLF531" s="423"/>
      <c r="CLG531" s="423"/>
      <c r="CLH531" s="423"/>
      <c r="CLI531" s="423"/>
      <c r="CLJ531" s="423"/>
      <c r="CLK531" s="423"/>
      <c r="CLL531" s="423"/>
      <c r="CLM531" s="423"/>
      <c r="CLN531" s="423"/>
      <c r="CLO531" s="423"/>
      <c r="CLP531" s="423"/>
      <c r="CLQ531" s="423"/>
      <c r="CLR531" s="423"/>
      <c r="CLS531" s="423"/>
      <c r="CLT531" s="423"/>
      <c r="CLU531" s="423"/>
      <c r="CLV531" s="423"/>
      <c r="CLW531" s="423"/>
      <c r="CLX531" s="423"/>
      <c r="CLY531" s="423"/>
      <c r="CLZ531" s="423"/>
      <c r="CMA531" s="423"/>
      <c r="CMB531" s="423"/>
      <c r="CMC531" s="423"/>
      <c r="CMD531" s="423"/>
      <c r="CME531" s="423"/>
      <c r="CMF531" s="423"/>
      <c r="CMG531" s="423"/>
      <c r="CMH531" s="423"/>
      <c r="CMI531" s="423"/>
      <c r="CMJ531" s="423"/>
      <c r="CMK531" s="423"/>
      <c r="CML531" s="423"/>
      <c r="CMM531" s="423"/>
      <c r="CMN531" s="423"/>
      <c r="CMO531" s="423"/>
      <c r="CMP531" s="423"/>
      <c r="CMQ531" s="423"/>
      <c r="CMR531" s="423"/>
      <c r="CMS531" s="423"/>
      <c r="CMT531" s="423"/>
      <c r="CMU531" s="423"/>
      <c r="CMV531" s="423"/>
      <c r="CMW531" s="423"/>
      <c r="CMX531" s="423"/>
      <c r="CMY531" s="423"/>
      <c r="CMZ531" s="423"/>
      <c r="CNA531" s="423"/>
      <c r="CNB531" s="423"/>
      <c r="CNC531" s="423"/>
      <c r="CND531" s="423"/>
      <c r="CNE531" s="423"/>
      <c r="CNF531" s="423"/>
      <c r="CNG531" s="423"/>
      <c r="CNH531" s="423"/>
      <c r="CNI531" s="423"/>
      <c r="CNJ531" s="423"/>
      <c r="CNK531" s="423"/>
      <c r="CNL531" s="423"/>
      <c r="CNM531" s="423"/>
      <c r="CNN531" s="423"/>
      <c r="CNO531" s="423"/>
      <c r="CNP531" s="423"/>
      <c r="CNQ531" s="423"/>
      <c r="CNR531" s="423"/>
      <c r="CNS531" s="423"/>
      <c r="CNT531" s="423"/>
      <c r="CNU531" s="423"/>
      <c r="CNV531" s="423"/>
      <c r="CNW531" s="423"/>
      <c r="CNX531" s="423"/>
      <c r="CNY531" s="423"/>
      <c r="CNZ531" s="423"/>
      <c r="COA531" s="423"/>
      <c r="COB531" s="423"/>
      <c r="COC531" s="423"/>
      <c r="COD531" s="423"/>
      <c r="COE531" s="423"/>
      <c r="COF531" s="423"/>
      <c r="COG531" s="423"/>
      <c r="COH531" s="423"/>
      <c r="COI531" s="423"/>
      <c r="COJ531" s="423"/>
      <c r="COK531" s="423"/>
      <c r="COL531" s="423"/>
      <c r="COM531" s="423"/>
      <c r="CON531" s="423"/>
      <c r="COO531" s="423"/>
      <c r="COP531" s="423"/>
      <c r="COQ531" s="423"/>
      <c r="COR531" s="423"/>
      <c r="COS531" s="423"/>
      <c r="COT531" s="423"/>
      <c r="COU531" s="423"/>
      <c r="COV531" s="423"/>
      <c r="COW531" s="423"/>
      <c r="COX531" s="423"/>
      <c r="COY531" s="423"/>
      <c r="COZ531" s="423"/>
      <c r="CPA531" s="423"/>
      <c r="CPB531" s="423"/>
      <c r="CPC531" s="423"/>
      <c r="CPD531" s="423"/>
      <c r="CPE531" s="423"/>
      <c r="CPF531" s="423"/>
      <c r="CPG531" s="423"/>
      <c r="CPH531" s="423"/>
      <c r="CPI531" s="423"/>
      <c r="CPJ531" s="423"/>
      <c r="CPK531" s="423"/>
      <c r="CPL531" s="423"/>
      <c r="CPM531" s="423"/>
      <c r="CPN531" s="423"/>
      <c r="CPO531" s="423"/>
      <c r="CPP531" s="423"/>
      <c r="CPQ531" s="423"/>
      <c r="CPR531" s="423"/>
      <c r="CPS531" s="423"/>
      <c r="CPT531" s="423"/>
      <c r="CPU531" s="423"/>
      <c r="CPV531" s="423"/>
      <c r="CPW531" s="423"/>
      <c r="CPX531" s="423"/>
      <c r="CPY531" s="423"/>
      <c r="CPZ531" s="423"/>
      <c r="CQA531" s="423"/>
      <c r="CQB531" s="423"/>
      <c r="CQC531" s="423"/>
      <c r="CQD531" s="423"/>
      <c r="CQE531" s="423"/>
      <c r="CQF531" s="423"/>
      <c r="CQG531" s="423"/>
      <c r="CQH531" s="423"/>
      <c r="CQI531" s="423"/>
      <c r="CQJ531" s="423"/>
      <c r="CQK531" s="423"/>
      <c r="CQL531" s="423"/>
      <c r="CQM531" s="423"/>
      <c r="CQN531" s="423"/>
      <c r="CQO531" s="423"/>
      <c r="CQP531" s="423"/>
      <c r="CQQ531" s="423"/>
      <c r="CQR531" s="423"/>
      <c r="CQS531" s="423"/>
      <c r="CQT531" s="423"/>
      <c r="CQU531" s="423"/>
      <c r="CQV531" s="423"/>
      <c r="CQW531" s="423"/>
      <c r="CQX531" s="423"/>
      <c r="CQY531" s="423"/>
      <c r="CQZ531" s="423"/>
      <c r="CRA531" s="423"/>
      <c r="CRB531" s="423"/>
      <c r="CRC531" s="423"/>
      <c r="CRD531" s="423"/>
      <c r="CRE531" s="423"/>
      <c r="CRF531" s="423"/>
      <c r="CRG531" s="423"/>
      <c r="CRH531" s="423"/>
      <c r="CRI531" s="423"/>
      <c r="CRJ531" s="423"/>
      <c r="CRK531" s="423"/>
      <c r="CRL531" s="423"/>
      <c r="CRM531" s="423"/>
      <c r="CRN531" s="423"/>
      <c r="CRO531" s="423"/>
      <c r="CRP531" s="423"/>
      <c r="CRQ531" s="423"/>
      <c r="CRR531" s="423"/>
      <c r="CRS531" s="423"/>
      <c r="CRT531" s="423"/>
      <c r="CRU531" s="423"/>
      <c r="CRV531" s="423"/>
      <c r="CRW531" s="423"/>
      <c r="CRX531" s="423"/>
      <c r="CRY531" s="423"/>
      <c r="CRZ531" s="423"/>
      <c r="CSA531" s="423"/>
      <c r="CSB531" s="423"/>
      <c r="CSC531" s="423"/>
      <c r="CSD531" s="423"/>
      <c r="CSE531" s="423"/>
      <c r="CSF531" s="423"/>
      <c r="CSG531" s="423"/>
      <c r="CSH531" s="423"/>
      <c r="CSI531" s="423"/>
      <c r="CSJ531" s="423"/>
      <c r="CSK531" s="423"/>
      <c r="CSL531" s="423"/>
      <c r="CSM531" s="423"/>
      <c r="CSN531" s="423"/>
      <c r="CSO531" s="423"/>
      <c r="CSP531" s="423"/>
      <c r="CSQ531" s="423"/>
      <c r="CSR531" s="423"/>
      <c r="CSS531" s="423"/>
      <c r="CST531" s="423"/>
      <c r="CSU531" s="423"/>
      <c r="CSV531" s="423"/>
      <c r="CSW531" s="423"/>
      <c r="CSX531" s="423"/>
      <c r="CSY531" s="423"/>
      <c r="CSZ531" s="423"/>
      <c r="CTA531" s="423"/>
      <c r="CTB531" s="423"/>
      <c r="CTC531" s="423"/>
      <c r="CTD531" s="423"/>
      <c r="CTE531" s="423"/>
      <c r="CTF531" s="423"/>
      <c r="CTG531" s="423"/>
      <c r="CTH531" s="423"/>
      <c r="CTI531" s="423"/>
      <c r="CTJ531" s="423"/>
      <c r="CTK531" s="423"/>
      <c r="CTL531" s="423"/>
      <c r="CTM531" s="423"/>
      <c r="CTN531" s="423"/>
      <c r="CTO531" s="423"/>
      <c r="CTP531" s="423"/>
      <c r="CTQ531" s="423"/>
      <c r="CTR531" s="423"/>
      <c r="CTS531" s="423"/>
      <c r="CTT531" s="423"/>
      <c r="CTU531" s="423"/>
      <c r="CTV531" s="423"/>
      <c r="CTW531" s="423"/>
      <c r="CTX531" s="423"/>
      <c r="CTY531" s="423"/>
      <c r="CTZ531" s="423"/>
      <c r="CUA531" s="423"/>
      <c r="CUB531" s="423"/>
      <c r="CUC531" s="423"/>
      <c r="CUD531" s="423"/>
      <c r="CUE531" s="423"/>
      <c r="CUF531" s="423"/>
      <c r="CUG531" s="423"/>
      <c r="CUH531" s="423"/>
      <c r="CUI531" s="423"/>
      <c r="CUJ531" s="423"/>
      <c r="CUK531" s="423"/>
      <c r="CUL531" s="423"/>
      <c r="CUM531" s="423"/>
      <c r="CUN531" s="423"/>
      <c r="CUO531" s="423"/>
      <c r="CUP531" s="423"/>
      <c r="CUQ531" s="423"/>
      <c r="CUR531" s="423"/>
      <c r="CUS531" s="423"/>
      <c r="CUT531" s="423"/>
      <c r="CUU531" s="423"/>
      <c r="CUV531" s="423"/>
      <c r="CUW531" s="423"/>
      <c r="CUX531" s="423"/>
      <c r="CUY531" s="423"/>
      <c r="CUZ531" s="423"/>
      <c r="CVA531" s="423"/>
      <c r="CVB531" s="423"/>
      <c r="CVC531" s="423"/>
      <c r="CVD531" s="423"/>
      <c r="CVE531" s="423"/>
      <c r="CVF531" s="423"/>
      <c r="CVG531" s="423"/>
      <c r="CVH531" s="423"/>
      <c r="CVI531" s="423"/>
      <c r="CVJ531" s="423"/>
      <c r="CVK531" s="423"/>
      <c r="CVL531" s="423"/>
      <c r="CVM531" s="423"/>
      <c r="CVN531" s="423"/>
      <c r="CVO531" s="423"/>
      <c r="CVP531" s="423"/>
      <c r="CVQ531" s="423"/>
      <c r="CVR531" s="423"/>
      <c r="CVS531" s="423"/>
      <c r="CVT531" s="423"/>
      <c r="CVU531" s="423"/>
      <c r="CVV531" s="423"/>
      <c r="CVW531" s="423"/>
      <c r="CVX531" s="423"/>
      <c r="CVY531" s="423"/>
      <c r="CVZ531" s="423"/>
      <c r="CWA531" s="423"/>
      <c r="CWB531" s="423"/>
      <c r="CWC531" s="423"/>
      <c r="CWD531" s="423"/>
      <c r="CWE531" s="423"/>
      <c r="CWF531" s="423"/>
      <c r="CWG531" s="423"/>
      <c r="CWH531" s="423"/>
      <c r="CWI531" s="423"/>
      <c r="CWJ531" s="423"/>
      <c r="CWK531" s="423"/>
      <c r="CWL531" s="423"/>
      <c r="CWM531" s="423"/>
      <c r="CWN531" s="423"/>
      <c r="CWO531" s="423"/>
      <c r="CWP531" s="423"/>
      <c r="CWQ531" s="423"/>
      <c r="CWR531" s="423"/>
      <c r="CWS531" s="423"/>
      <c r="CWT531" s="423"/>
      <c r="CWU531" s="423"/>
      <c r="CWV531" s="423"/>
      <c r="CWW531" s="423"/>
      <c r="CWX531" s="423"/>
      <c r="CWY531" s="423"/>
      <c r="CWZ531" s="423"/>
      <c r="CXA531" s="423"/>
      <c r="CXB531" s="423"/>
      <c r="CXC531" s="423"/>
      <c r="CXD531" s="423"/>
      <c r="CXE531" s="423"/>
      <c r="CXF531" s="423"/>
      <c r="CXG531" s="423"/>
      <c r="CXH531" s="423"/>
      <c r="CXI531" s="423"/>
      <c r="CXJ531" s="423"/>
      <c r="CXK531" s="423"/>
      <c r="CXL531" s="423"/>
      <c r="CXM531" s="423"/>
      <c r="CXN531" s="423"/>
      <c r="CXO531" s="423"/>
      <c r="CXP531" s="423"/>
      <c r="CXQ531" s="423"/>
      <c r="CXR531" s="423"/>
      <c r="CXS531" s="423"/>
      <c r="CXT531" s="423"/>
      <c r="CXU531" s="423"/>
      <c r="CXV531" s="423"/>
      <c r="CXW531" s="423"/>
      <c r="CXX531" s="423"/>
      <c r="CXY531" s="423"/>
      <c r="CXZ531" s="423"/>
      <c r="CYA531" s="423"/>
      <c r="CYB531" s="423"/>
      <c r="CYC531" s="423"/>
      <c r="CYD531" s="423"/>
      <c r="CYE531" s="423"/>
      <c r="CYF531" s="423"/>
      <c r="CYG531" s="423"/>
      <c r="CYH531" s="423"/>
      <c r="CYI531" s="423"/>
      <c r="CYJ531" s="423"/>
      <c r="CYK531" s="423"/>
      <c r="CYL531" s="423"/>
      <c r="CYM531" s="423"/>
      <c r="CYN531" s="423"/>
      <c r="CYO531" s="423"/>
      <c r="CYP531" s="423"/>
      <c r="CYQ531" s="423"/>
      <c r="CYR531" s="423"/>
      <c r="CYS531" s="423"/>
      <c r="CYT531" s="423"/>
      <c r="CYU531" s="423"/>
      <c r="CYV531" s="423"/>
      <c r="CYW531" s="423"/>
      <c r="CYX531" s="423"/>
      <c r="CYY531" s="423"/>
      <c r="CYZ531" s="423"/>
      <c r="CZA531" s="423"/>
      <c r="CZB531" s="423"/>
      <c r="CZC531" s="423"/>
      <c r="CZD531" s="423"/>
      <c r="CZE531" s="423"/>
      <c r="CZF531" s="423"/>
      <c r="CZG531" s="423"/>
      <c r="CZH531" s="423"/>
      <c r="CZI531" s="423"/>
      <c r="CZJ531" s="423"/>
      <c r="CZK531" s="423"/>
      <c r="CZL531" s="423"/>
      <c r="CZM531" s="423"/>
      <c r="CZN531" s="423"/>
      <c r="CZO531" s="423"/>
      <c r="CZP531" s="423"/>
      <c r="CZQ531" s="423"/>
      <c r="CZR531" s="423"/>
      <c r="CZS531" s="423"/>
      <c r="CZT531" s="423"/>
      <c r="CZU531" s="423"/>
      <c r="CZV531" s="423"/>
      <c r="CZW531" s="423"/>
      <c r="CZX531" s="423"/>
      <c r="CZY531" s="423"/>
      <c r="CZZ531" s="423"/>
      <c r="DAA531" s="423"/>
      <c r="DAB531" s="423"/>
      <c r="DAC531" s="423"/>
      <c r="DAD531" s="423"/>
      <c r="DAE531" s="423"/>
      <c r="DAF531" s="423"/>
      <c r="DAG531" s="423"/>
      <c r="DAH531" s="423"/>
      <c r="DAI531" s="423"/>
      <c r="DAJ531" s="423"/>
      <c r="DAK531" s="423"/>
      <c r="DAL531" s="423"/>
      <c r="DAM531" s="423"/>
      <c r="DAN531" s="423"/>
      <c r="DAO531" s="423"/>
      <c r="DAP531" s="423"/>
      <c r="DAQ531" s="423"/>
      <c r="DAR531" s="423"/>
      <c r="DAS531" s="423"/>
      <c r="DAT531" s="423"/>
      <c r="DAU531" s="423"/>
      <c r="DAV531" s="423"/>
      <c r="DAW531" s="423"/>
      <c r="DAX531" s="423"/>
      <c r="DAY531" s="423"/>
      <c r="DAZ531" s="423"/>
      <c r="DBA531" s="423"/>
      <c r="DBB531" s="423"/>
      <c r="DBC531" s="423"/>
      <c r="DBD531" s="423"/>
      <c r="DBE531" s="423"/>
      <c r="DBF531" s="423"/>
      <c r="DBG531" s="423"/>
      <c r="DBH531" s="423"/>
      <c r="DBI531" s="423"/>
      <c r="DBJ531" s="423"/>
      <c r="DBK531" s="423"/>
      <c r="DBL531" s="423"/>
      <c r="DBM531" s="423"/>
      <c r="DBN531" s="423"/>
      <c r="DBO531" s="423"/>
      <c r="DBP531" s="423"/>
      <c r="DBQ531" s="423"/>
      <c r="DBR531" s="423"/>
      <c r="DBS531" s="423"/>
      <c r="DBT531" s="423"/>
      <c r="DBU531" s="423"/>
      <c r="DBV531" s="423"/>
      <c r="DBW531" s="423"/>
      <c r="DBX531" s="423"/>
      <c r="DBY531" s="423"/>
      <c r="DBZ531" s="423"/>
      <c r="DCA531" s="423"/>
      <c r="DCB531" s="423"/>
      <c r="DCC531" s="423"/>
      <c r="DCD531" s="423"/>
      <c r="DCE531" s="423"/>
      <c r="DCF531" s="423"/>
      <c r="DCG531" s="423"/>
      <c r="DCH531" s="423"/>
      <c r="DCI531" s="423"/>
      <c r="DCJ531" s="423"/>
      <c r="DCK531" s="423"/>
      <c r="DCL531" s="423"/>
      <c r="DCM531" s="423"/>
      <c r="DCN531" s="423"/>
      <c r="DCO531" s="423"/>
      <c r="DCP531" s="423"/>
      <c r="DCQ531" s="423"/>
      <c r="DCR531" s="423"/>
      <c r="DCS531" s="423"/>
      <c r="DCT531" s="423"/>
      <c r="DCU531" s="423"/>
      <c r="DCV531" s="423"/>
      <c r="DCW531" s="423"/>
      <c r="DCX531" s="423"/>
      <c r="DCY531" s="423"/>
      <c r="DCZ531" s="423"/>
      <c r="DDA531" s="423"/>
      <c r="DDB531" s="423"/>
      <c r="DDC531" s="423"/>
      <c r="DDD531" s="423"/>
      <c r="DDE531" s="423"/>
      <c r="DDF531" s="423"/>
      <c r="DDG531" s="423"/>
      <c r="DDH531" s="423"/>
      <c r="DDI531" s="423"/>
      <c r="DDJ531" s="423"/>
      <c r="DDK531" s="423"/>
      <c r="DDL531" s="423"/>
      <c r="DDM531" s="423"/>
      <c r="DDN531" s="423"/>
      <c r="DDO531" s="423"/>
      <c r="DDP531" s="423"/>
      <c r="DDQ531" s="423"/>
      <c r="DDR531" s="423"/>
      <c r="DDS531" s="423"/>
      <c r="DDT531" s="423"/>
      <c r="DDU531" s="423"/>
      <c r="DDV531" s="423"/>
      <c r="DDW531" s="423"/>
      <c r="DDX531" s="423"/>
      <c r="DDY531" s="423"/>
      <c r="DDZ531" s="423"/>
      <c r="DEA531" s="423"/>
      <c r="DEB531" s="423"/>
      <c r="DEC531" s="423"/>
      <c r="DED531" s="423"/>
      <c r="DEE531" s="423"/>
      <c r="DEF531" s="423"/>
      <c r="DEG531" s="423"/>
      <c r="DEH531" s="423"/>
      <c r="DEI531" s="423"/>
      <c r="DEJ531" s="423"/>
      <c r="DEK531" s="423"/>
      <c r="DEL531" s="423"/>
      <c r="DEM531" s="423"/>
      <c r="DEN531" s="423"/>
      <c r="DEO531" s="423"/>
      <c r="DEP531" s="423"/>
      <c r="DEQ531" s="423"/>
      <c r="DER531" s="423"/>
      <c r="DES531" s="423"/>
      <c r="DET531" s="423"/>
      <c r="DEU531" s="423"/>
      <c r="DEV531" s="423"/>
      <c r="DEW531" s="423"/>
      <c r="DEX531" s="423"/>
      <c r="DEY531" s="423"/>
      <c r="DEZ531" s="423"/>
      <c r="DFA531" s="423"/>
      <c r="DFB531" s="423"/>
      <c r="DFC531" s="423"/>
      <c r="DFD531" s="423"/>
      <c r="DFE531" s="423"/>
      <c r="DFF531" s="423"/>
      <c r="DFG531" s="423"/>
      <c r="DFH531" s="423"/>
      <c r="DFI531" s="423"/>
      <c r="DFJ531" s="423"/>
      <c r="DFK531" s="423"/>
      <c r="DFL531" s="423"/>
      <c r="DFM531" s="423"/>
      <c r="DFN531" s="423"/>
      <c r="DFO531" s="423"/>
      <c r="DFP531" s="423"/>
      <c r="DFQ531" s="423"/>
      <c r="DFR531" s="423"/>
      <c r="DFS531" s="423"/>
      <c r="DFT531" s="423"/>
      <c r="DFU531" s="423"/>
      <c r="DFV531" s="423"/>
      <c r="DFW531" s="423"/>
      <c r="DFX531" s="423"/>
      <c r="DFY531" s="423"/>
      <c r="DFZ531" s="423"/>
      <c r="DGA531" s="423"/>
      <c r="DGB531" s="423"/>
      <c r="DGC531" s="423"/>
      <c r="DGD531" s="423"/>
      <c r="DGE531" s="423"/>
      <c r="DGF531" s="423"/>
      <c r="DGG531" s="423"/>
      <c r="DGH531" s="423"/>
      <c r="DGI531" s="423"/>
      <c r="DGJ531" s="423"/>
      <c r="DGK531" s="423"/>
      <c r="DGL531" s="423"/>
      <c r="DGM531" s="423"/>
      <c r="DGN531" s="423"/>
      <c r="DGO531" s="423"/>
      <c r="DGP531" s="423"/>
      <c r="DGQ531" s="423"/>
      <c r="DGR531" s="423"/>
      <c r="DGS531" s="423"/>
      <c r="DGT531" s="423"/>
      <c r="DGU531" s="423"/>
      <c r="DGV531" s="423"/>
      <c r="DGW531" s="423"/>
      <c r="DGX531" s="423"/>
      <c r="DGY531" s="423"/>
      <c r="DGZ531" s="423"/>
      <c r="DHA531" s="423"/>
      <c r="DHB531" s="423"/>
      <c r="DHC531" s="423"/>
      <c r="DHD531" s="423"/>
      <c r="DHE531" s="423"/>
      <c r="DHF531" s="423"/>
      <c r="DHG531" s="423"/>
      <c r="DHH531" s="423"/>
      <c r="DHI531" s="423"/>
      <c r="DHJ531" s="423"/>
      <c r="DHK531" s="423"/>
      <c r="DHL531" s="423"/>
      <c r="DHM531" s="423"/>
      <c r="DHN531" s="423"/>
      <c r="DHO531" s="423"/>
      <c r="DHP531" s="423"/>
      <c r="DHQ531" s="423"/>
      <c r="DHR531" s="423"/>
      <c r="DHS531" s="423"/>
      <c r="DHT531" s="423"/>
      <c r="DHU531" s="423"/>
      <c r="DHV531" s="423"/>
      <c r="DHW531" s="423"/>
      <c r="DHX531" s="423"/>
      <c r="DHY531" s="423"/>
      <c r="DHZ531" s="423"/>
      <c r="DIA531" s="423"/>
      <c r="DIB531" s="423"/>
      <c r="DIC531" s="423"/>
      <c r="DID531" s="423"/>
      <c r="DIE531" s="423"/>
      <c r="DIF531" s="423"/>
      <c r="DIG531" s="423"/>
      <c r="DIH531" s="423"/>
      <c r="DII531" s="423"/>
      <c r="DIJ531" s="423"/>
      <c r="DIK531" s="423"/>
      <c r="DIL531" s="423"/>
      <c r="DIM531" s="423"/>
      <c r="DIN531" s="423"/>
      <c r="DIO531" s="423"/>
      <c r="DIP531" s="423"/>
      <c r="DIQ531" s="423"/>
      <c r="DIR531" s="423"/>
      <c r="DIS531" s="423"/>
      <c r="DIT531" s="423"/>
      <c r="DIU531" s="423"/>
      <c r="DIV531" s="423"/>
      <c r="DIW531" s="423"/>
      <c r="DIX531" s="423"/>
      <c r="DIY531" s="423"/>
      <c r="DIZ531" s="423"/>
      <c r="DJA531" s="423"/>
      <c r="DJB531" s="423"/>
      <c r="DJC531" s="423"/>
      <c r="DJD531" s="423"/>
      <c r="DJE531" s="423"/>
      <c r="DJF531" s="423"/>
      <c r="DJG531" s="423"/>
      <c r="DJH531" s="423"/>
      <c r="DJI531" s="423"/>
      <c r="DJJ531" s="423"/>
      <c r="DJK531" s="423"/>
      <c r="DJL531" s="423"/>
      <c r="DJM531" s="423"/>
      <c r="DJN531" s="423"/>
      <c r="DJO531" s="423"/>
      <c r="DJP531" s="423"/>
      <c r="DJQ531" s="423"/>
      <c r="DJR531" s="423"/>
      <c r="DJS531" s="423"/>
      <c r="DJT531" s="423"/>
      <c r="DJU531" s="423"/>
      <c r="DJV531" s="423"/>
      <c r="DJW531" s="423"/>
      <c r="DJX531" s="423"/>
      <c r="DJY531" s="423"/>
      <c r="DJZ531" s="423"/>
      <c r="DKA531" s="423"/>
      <c r="DKB531" s="423"/>
      <c r="DKC531" s="423"/>
      <c r="DKD531" s="423"/>
      <c r="DKE531" s="423"/>
      <c r="DKF531" s="423"/>
      <c r="DKG531" s="423"/>
      <c r="DKH531" s="423"/>
      <c r="DKI531" s="423"/>
      <c r="DKJ531" s="423"/>
      <c r="DKK531" s="423"/>
      <c r="DKL531" s="423"/>
      <c r="DKM531" s="423"/>
      <c r="DKN531" s="423"/>
      <c r="DKO531" s="423"/>
      <c r="DKP531" s="423"/>
      <c r="DKQ531" s="423"/>
      <c r="DKR531" s="423"/>
      <c r="DKS531" s="423"/>
      <c r="DKT531" s="423"/>
      <c r="DKU531" s="423"/>
      <c r="DKV531" s="423"/>
      <c r="DKW531" s="423"/>
      <c r="DKX531" s="423"/>
      <c r="DKY531" s="423"/>
      <c r="DKZ531" s="423"/>
      <c r="DLA531" s="423"/>
      <c r="DLB531" s="423"/>
      <c r="DLC531" s="423"/>
      <c r="DLD531" s="423"/>
      <c r="DLE531" s="423"/>
      <c r="DLF531" s="423"/>
      <c r="DLG531" s="423"/>
      <c r="DLH531" s="423"/>
      <c r="DLI531" s="423"/>
      <c r="DLJ531" s="423"/>
      <c r="DLK531" s="423"/>
      <c r="DLL531" s="423"/>
      <c r="DLM531" s="423"/>
      <c r="DLN531" s="423"/>
      <c r="DLO531" s="423"/>
      <c r="DLP531" s="423"/>
      <c r="DLQ531" s="423"/>
      <c r="DLR531" s="423"/>
      <c r="DLS531" s="423"/>
      <c r="DLT531" s="423"/>
      <c r="DLU531" s="423"/>
      <c r="DLV531" s="423"/>
      <c r="DLW531" s="423"/>
      <c r="DLX531" s="423"/>
      <c r="DLY531" s="423"/>
      <c r="DLZ531" s="423"/>
      <c r="DMA531" s="423"/>
      <c r="DMB531" s="423"/>
      <c r="DMC531" s="423"/>
      <c r="DMD531" s="423"/>
      <c r="DME531" s="423"/>
      <c r="DMF531" s="423"/>
      <c r="DMG531" s="423"/>
      <c r="DMH531" s="423"/>
      <c r="DMI531" s="423"/>
      <c r="DMJ531" s="423"/>
      <c r="DMK531" s="423"/>
      <c r="DML531" s="423"/>
      <c r="DMM531" s="423"/>
      <c r="DMN531" s="423"/>
      <c r="DMO531" s="423"/>
      <c r="DMP531" s="423"/>
      <c r="DMQ531" s="423"/>
      <c r="DMR531" s="423"/>
      <c r="DMS531" s="423"/>
      <c r="DMT531" s="423"/>
      <c r="DMU531" s="423"/>
      <c r="DMV531" s="423"/>
      <c r="DMW531" s="423"/>
      <c r="DMX531" s="423"/>
      <c r="DMY531" s="423"/>
      <c r="DMZ531" s="423"/>
      <c r="DNA531" s="423"/>
      <c r="DNB531" s="423"/>
      <c r="DNC531" s="423"/>
      <c r="DND531" s="423"/>
      <c r="DNE531" s="423"/>
      <c r="DNF531" s="423"/>
      <c r="DNG531" s="423"/>
      <c r="DNH531" s="423"/>
      <c r="DNI531" s="423"/>
      <c r="DNJ531" s="423"/>
      <c r="DNK531" s="423"/>
      <c r="DNL531" s="423"/>
      <c r="DNM531" s="423"/>
      <c r="DNN531" s="423"/>
      <c r="DNO531" s="423"/>
      <c r="DNP531" s="423"/>
      <c r="DNQ531" s="423"/>
      <c r="DNR531" s="423"/>
      <c r="DNS531" s="423"/>
      <c r="DNT531" s="423"/>
      <c r="DNU531" s="423"/>
      <c r="DNV531" s="423"/>
      <c r="DNW531" s="423"/>
      <c r="DNX531" s="423"/>
      <c r="DNY531" s="423"/>
      <c r="DNZ531" s="423"/>
      <c r="DOA531" s="423"/>
      <c r="DOB531" s="423"/>
      <c r="DOC531" s="423"/>
      <c r="DOD531" s="423"/>
      <c r="DOE531" s="423"/>
      <c r="DOF531" s="423"/>
      <c r="DOG531" s="423"/>
      <c r="DOH531" s="423"/>
      <c r="DOI531" s="423"/>
      <c r="DOJ531" s="423"/>
      <c r="DOK531" s="423"/>
      <c r="DOL531" s="423"/>
      <c r="DOM531" s="423"/>
      <c r="DON531" s="423"/>
      <c r="DOO531" s="423"/>
      <c r="DOP531" s="423"/>
      <c r="DOQ531" s="423"/>
      <c r="DOR531" s="423"/>
      <c r="DOS531" s="423"/>
      <c r="DOT531" s="423"/>
      <c r="DOU531" s="423"/>
      <c r="DOV531" s="423"/>
      <c r="DOW531" s="423"/>
      <c r="DOX531" s="423"/>
      <c r="DOY531" s="423"/>
      <c r="DOZ531" s="423"/>
      <c r="DPA531" s="423"/>
      <c r="DPB531" s="423"/>
      <c r="DPC531" s="423"/>
      <c r="DPD531" s="423"/>
      <c r="DPE531" s="423"/>
      <c r="DPF531" s="423"/>
      <c r="DPG531" s="423"/>
      <c r="DPH531" s="423"/>
      <c r="DPI531" s="423"/>
      <c r="DPJ531" s="423"/>
      <c r="DPK531" s="423"/>
      <c r="DPL531" s="423"/>
      <c r="DPM531" s="423"/>
      <c r="DPN531" s="423"/>
      <c r="DPO531" s="423"/>
      <c r="DPP531" s="423"/>
      <c r="DPQ531" s="423"/>
      <c r="DPR531" s="423"/>
      <c r="DPS531" s="423"/>
      <c r="DPT531" s="423"/>
      <c r="DPU531" s="423"/>
      <c r="DPV531" s="423"/>
      <c r="DPW531" s="423"/>
      <c r="DPX531" s="423"/>
      <c r="DPY531" s="423"/>
      <c r="DPZ531" s="423"/>
      <c r="DQA531" s="423"/>
      <c r="DQB531" s="423"/>
      <c r="DQC531" s="423"/>
      <c r="DQD531" s="423"/>
      <c r="DQE531" s="423"/>
      <c r="DQF531" s="423"/>
      <c r="DQG531" s="423"/>
      <c r="DQH531" s="423"/>
      <c r="DQI531" s="423"/>
      <c r="DQJ531" s="423"/>
      <c r="DQK531" s="423"/>
      <c r="DQL531" s="423"/>
      <c r="DQM531" s="423"/>
      <c r="DQN531" s="423"/>
      <c r="DQO531" s="423"/>
      <c r="DQP531" s="423"/>
      <c r="DQQ531" s="423"/>
      <c r="DQR531" s="423"/>
      <c r="DQS531" s="423"/>
      <c r="DQT531" s="423"/>
      <c r="DQU531" s="423"/>
      <c r="DQV531" s="423"/>
      <c r="DQW531" s="423"/>
      <c r="DQX531" s="423"/>
      <c r="DQY531" s="423"/>
      <c r="DQZ531" s="423"/>
      <c r="DRA531" s="423"/>
      <c r="DRB531" s="423"/>
      <c r="DRC531" s="423"/>
      <c r="DRD531" s="423"/>
      <c r="DRE531" s="423"/>
      <c r="DRF531" s="423"/>
      <c r="DRG531" s="423"/>
      <c r="DRH531" s="423"/>
      <c r="DRI531" s="423"/>
      <c r="DRJ531" s="423"/>
      <c r="DRK531" s="423"/>
      <c r="DRL531" s="423"/>
      <c r="DRM531" s="423"/>
      <c r="DRN531" s="423"/>
      <c r="DRO531" s="423"/>
      <c r="DRP531" s="423"/>
      <c r="DRQ531" s="423"/>
      <c r="DRR531" s="423"/>
      <c r="DRS531" s="423"/>
      <c r="DRT531" s="423"/>
      <c r="DRU531" s="423"/>
      <c r="DRV531" s="423"/>
      <c r="DRW531" s="423"/>
      <c r="DRX531" s="423"/>
      <c r="DRY531" s="423"/>
      <c r="DRZ531" s="423"/>
      <c r="DSA531" s="423"/>
      <c r="DSB531" s="423"/>
      <c r="DSC531" s="423"/>
      <c r="DSD531" s="423"/>
      <c r="DSE531" s="423"/>
      <c r="DSF531" s="423"/>
      <c r="DSG531" s="423"/>
      <c r="DSH531" s="423"/>
      <c r="DSI531" s="423"/>
      <c r="DSJ531" s="423"/>
      <c r="DSK531" s="423"/>
      <c r="DSL531" s="423"/>
      <c r="DSM531" s="423"/>
      <c r="DSN531" s="423"/>
      <c r="DSO531" s="423"/>
      <c r="DSP531" s="423"/>
      <c r="DSQ531" s="423"/>
      <c r="DSR531" s="423"/>
      <c r="DSS531" s="423"/>
      <c r="DST531" s="423"/>
      <c r="DSU531" s="423"/>
      <c r="DSV531" s="423"/>
      <c r="DSW531" s="423"/>
      <c r="DSX531" s="423"/>
      <c r="DSY531" s="423"/>
      <c r="DSZ531" s="423"/>
      <c r="DTA531" s="423"/>
      <c r="DTB531" s="423"/>
      <c r="DTC531" s="423"/>
      <c r="DTD531" s="423"/>
      <c r="DTE531" s="423"/>
      <c r="DTF531" s="423"/>
      <c r="DTG531" s="423"/>
      <c r="DTH531" s="423"/>
      <c r="DTI531" s="423"/>
      <c r="DTJ531" s="423"/>
      <c r="DTK531" s="423"/>
      <c r="DTL531" s="423"/>
      <c r="DTM531" s="423"/>
      <c r="DTN531" s="423"/>
      <c r="DTO531" s="423"/>
      <c r="DTP531" s="423"/>
      <c r="DTQ531" s="423"/>
      <c r="DTR531" s="423"/>
      <c r="DTS531" s="423"/>
      <c r="DTT531" s="423"/>
      <c r="DTU531" s="423"/>
      <c r="DTV531" s="423"/>
      <c r="DTW531" s="423"/>
      <c r="DTX531" s="423"/>
      <c r="DTY531" s="423"/>
      <c r="DTZ531" s="423"/>
      <c r="DUA531" s="423"/>
      <c r="DUB531" s="423"/>
      <c r="DUC531" s="423"/>
      <c r="DUD531" s="423"/>
      <c r="DUE531" s="423"/>
      <c r="DUF531" s="423"/>
      <c r="DUG531" s="423"/>
      <c r="DUH531" s="423"/>
      <c r="DUI531" s="423"/>
      <c r="DUJ531" s="423"/>
      <c r="DUK531" s="423"/>
      <c r="DUL531" s="423"/>
      <c r="DUM531" s="423"/>
      <c r="DUN531" s="423"/>
      <c r="DUO531" s="423"/>
      <c r="DUP531" s="423"/>
      <c r="DUQ531" s="423"/>
      <c r="DUR531" s="423"/>
      <c r="DUS531" s="423"/>
      <c r="DUT531" s="423"/>
      <c r="DUU531" s="423"/>
      <c r="DUV531" s="423"/>
      <c r="DUW531" s="423"/>
      <c r="DUX531" s="423"/>
      <c r="DUY531" s="423"/>
      <c r="DUZ531" s="423"/>
      <c r="DVA531" s="423"/>
      <c r="DVB531" s="423"/>
      <c r="DVC531" s="423"/>
      <c r="DVD531" s="423"/>
      <c r="DVE531" s="423"/>
      <c r="DVF531" s="423"/>
      <c r="DVG531" s="423"/>
      <c r="DVH531" s="423"/>
      <c r="DVI531" s="423"/>
      <c r="DVJ531" s="423"/>
      <c r="DVK531" s="423"/>
      <c r="DVL531" s="423"/>
      <c r="DVM531" s="423"/>
      <c r="DVN531" s="423"/>
      <c r="DVO531" s="423"/>
      <c r="DVP531" s="423"/>
      <c r="DVQ531" s="423"/>
      <c r="DVR531" s="423"/>
      <c r="DVS531" s="423"/>
      <c r="DVT531" s="423"/>
      <c r="DVU531" s="423"/>
      <c r="DVV531" s="423"/>
      <c r="DVW531" s="423"/>
      <c r="DVX531" s="423"/>
      <c r="DVY531" s="423"/>
      <c r="DVZ531" s="423"/>
      <c r="DWA531" s="423"/>
      <c r="DWB531" s="423"/>
      <c r="DWC531" s="423"/>
      <c r="DWD531" s="423"/>
      <c r="DWE531" s="423"/>
      <c r="DWF531" s="423"/>
      <c r="DWG531" s="423"/>
      <c r="DWH531" s="423"/>
      <c r="DWI531" s="423"/>
      <c r="DWJ531" s="423"/>
      <c r="DWK531" s="423"/>
      <c r="DWL531" s="423"/>
      <c r="DWM531" s="423"/>
      <c r="DWN531" s="423"/>
      <c r="DWO531" s="423"/>
      <c r="DWP531" s="423"/>
      <c r="DWQ531" s="423"/>
      <c r="DWR531" s="423"/>
      <c r="DWS531" s="423"/>
      <c r="DWT531" s="423"/>
      <c r="DWU531" s="423"/>
      <c r="DWV531" s="423"/>
      <c r="DWW531" s="423"/>
      <c r="DWX531" s="423"/>
      <c r="DWY531" s="423"/>
      <c r="DWZ531" s="423"/>
      <c r="DXA531" s="423"/>
      <c r="DXB531" s="423"/>
      <c r="DXC531" s="423"/>
      <c r="DXD531" s="423"/>
      <c r="DXE531" s="423"/>
      <c r="DXF531" s="423"/>
      <c r="DXG531" s="423"/>
      <c r="DXH531" s="423"/>
      <c r="DXI531" s="423"/>
      <c r="DXJ531" s="423"/>
      <c r="DXK531" s="423"/>
      <c r="DXL531" s="423"/>
      <c r="DXM531" s="423"/>
      <c r="DXN531" s="423"/>
      <c r="DXO531" s="423"/>
      <c r="DXP531" s="423"/>
      <c r="DXQ531" s="423"/>
      <c r="DXR531" s="423"/>
      <c r="DXS531" s="423"/>
      <c r="DXT531" s="423"/>
      <c r="DXU531" s="423"/>
      <c r="DXV531" s="423"/>
      <c r="DXW531" s="423"/>
      <c r="DXX531" s="423"/>
      <c r="DXY531" s="423"/>
      <c r="DXZ531" s="423"/>
      <c r="DYA531" s="423"/>
      <c r="DYB531" s="423"/>
      <c r="DYC531" s="423"/>
      <c r="DYD531" s="423"/>
      <c r="DYE531" s="423"/>
      <c r="DYF531" s="423"/>
      <c r="DYG531" s="423"/>
      <c r="DYH531" s="423"/>
      <c r="DYI531" s="423"/>
      <c r="DYJ531" s="423"/>
      <c r="DYK531" s="423"/>
      <c r="DYL531" s="423"/>
      <c r="DYM531" s="423"/>
      <c r="DYN531" s="423"/>
      <c r="DYO531" s="423"/>
      <c r="DYP531" s="423"/>
      <c r="DYQ531" s="423"/>
      <c r="DYR531" s="423"/>
      <c r="DYS531" s="423"/>
      <c r="DYT531" s="423"/>
      <c r="DYU531" s="423"/>
      <c r="DYV531" s="423"/>
      <c r="DYW531" s="423"/>
      <c r="DYX531" s="423"/>
      <c r="DYY531" s="423"/>
      <c r="DYZ531" s="423"/>
      <c r="DZA531" s="423"/>
      <c r="DZB531" s="423"/>
      <c r="DZC531" s="423"/>
      <c r="DZD531" s="423"/>
      <c r="DZE531" s="423"/>
      <c r="DZF531" s="423"/>
      <c r="DZG531" s="423"/>
      <c r="DZH531" s="423"/>
      <c r="DZI531" s="423"/>
      <c r="DZJ531" s="423"/>
      <c r="DZK531" s="423"/>
      <c r="DZL531" s="423"/>
      <c r="DZM531" s="423"/>
      <c r="DZN531" s="423"/>
      <c r="DZO531" s="423"/>
      <c r="DZP531" s="423"/>
      <c r="DZQ531" s="423"/>
      <c r="DZR531" s="423"/>
      <c r="DZS531" s="423"/>
      <c r="DZT531" s="423"/>
      <c r="DZU531" s="423"/>
      <c r="DZV531" s="423"/>
      <c r="DZW531" s="423"/>
      <c r="DZX531" s="423"/>
      <c r="DZY531" s="423"/>
      <c r="DZZ531" s="423"/>
      <c r="EAA531" s="423"/>
      <c r="EAB531" s="423"/>
      <c r="EAC531" s="423"/>
      <c r="EAD531" s="423"/>
      <c r="EAE531" s="423"/>
      <c r="EAF531" s="423"/>
      <c r="EAG531" s="423"/>
      <c r="EAH531" s="423"/>
      <c r="EAI531" s="423"/>
      <c r="EAJ531" s="423"/>
      <c r="EAK531" s="423"/>
      <c r="EAL531" s="423"/>
      <c r="EAM531" s="423"/>
      <c r="EAN531" s="423"/>
      <c r="EAO531" s="423"/>
      <c r="EAP531" s="423"/>
      <c r="EAQ531" s="423"/>
      <c r="EAR531" s="423"/>
      <c r="EAS531" s="423"/>
      <c r="EAT531" s="423"/>
      <c r="EAU531" s="423"/>
      <c r="EAV531" s="423"/>
      <c r="EAW531" s="423"/>
      <c r="EAX531" s="423"/>
      <c r="EAY531" s="423"/>
      <c r="EAZ531" s="423"/>
      <c r="EBA531" s="423"/>
      <c r="EBB531" s="423"/>
      <c r="EBC531" s="423"/>
      <c r="EBD531" s="423"/>
      <c r="EBE531" s="423"/>
      <c r="EBF531" s="423"/>
      <c r="EBG531" s="423"/>
      <c r="EBH531" s="423"/>
      <c r="EBI531" s="423"/>
      <c r="EBJ531" s="423"/>
      <c r="EBK531" s="423"/>
      <c r="EBL531" s="423"/>
      <c r="EBM531" s="423"/>
      <c r="EBN531" s="423"/>
      <c r="EBO531" s="423"/>
      <c r="EBP531" s="423"/>
      <c r="EBQ531" s="423"/>
      <c r="EBR531" s="423"/>
      <c r="EBS531" s="423"/>
      <c r="EBT531" s="423"/>
      <c r="EBU531" s="423"/>
      <c r="EBV531" s="423"/>
      <c r="EBW531" s="423"/>
      <c r="EBX531" s="423"/>
      <c r="EBY531" s="423"/>
      <c r="EBZ531" s="423"/>
      <c r="ECA531" s="423"/>
      <c r="ECB531" s="423"/>
      <c r="ECC531" s="423"/>
      <c r="ECD531" s="423"/>
      <c r="ECE531" s="423"/>
      <c r="ECF531" s="423"/>
      <c r="ECG531" s="423"/>
      <c r="ECH531" s="423"/>
      <c r="ECI531" s="423"/>
      <c r="ECJ531" s="423"/>
      <c r="ECK531" s="423"/>
      <c r="ECL531" s="423"/>
      <c r="ECM531" s="423"/>
      <c r="ECN531" s="423"/>
      <c r="ECO531" s="423"/>
      <c r="ECP531" s="423"/>
      <c r="ECQ531" s="423"/>
      <c r="ECR531" s="423"/>
      <c r="ECS531" s="423"/>
      <c r="ECT531" s="423"/>
      <c r="ECU531" s="423"/>
      <c r="ECV531" s="423"/>
      <c r="ECW531" s="423"/>
      <c r="ECX531" s="423"/>
      <c r="ECY531" s="423"/>
      <c r="ECZ531" s="423"/>
      <c r="EDA531" s="423"/>
      <c r="EDB531" s="423"/>
      <c r="EDC531" s="423"/>
      <c r="EDD531" s="423"/>
      <c r="EDE531" s="423"/>
      <c r="EDF531" s="423"/>
      <c r="EDG531" s="423"/>
      <c r="EDH531" s="423"/>
      <c r="EDI531" s="423"/>
      <c r="EDJ531" s="423"/>
      <c r="EDK531" s="423"/>
      <c r="EDL531" s="423"/>
      <c r="EDM531" s="423"/>
      <c r="EDN531" s="423"/>
      <c r="EDO531" s="423"/>
      <c r="EDP531" s="423"/>
      <c r="EDQ531" s="423"/>
      <c r="EDR531" s="423"/>
      <c r="EDS531" s="423"/>
      <c r="EDT531" s="423"/>
      <c r="EDU531" s="423"/>
      <c r="EDV531" s="423"/>
      <c r="EDW531" s="423"/>
      <c r="EDX531" s="423"/>
      <c r="EDY531" s="423"/>
      <c r="EDZ531" s="423"/>
      <c r="EEA531" s="423"/>
      <c r="EEB531" s="423"/>
      <c r="EEC531" s="423"/>
      <c r="EED531" s="423"/>
      <c r="EEE531" s="423"/>
      <c r="EEF531" s="423"/>
      <c r="EEG531" s="423"/>
      <c r="EEH531" s="423"/>
      <c r="EEI531" s="423"/>
      <c r="EEJ531" s="423"/>
      <c r="EEK531" s="423"/>
      <c r="EEL531" s="423"/>
      <c r="EEM531" s="423"/>
      <c r="EEN531" s="423"/>
      <c r="EEO531" s="423"/>
      <c r="EEP531" s="423"/>
      <c r="EEQ531" s="423"/>
      <c r="EER531" s="423"/>
      <c r="EES531" s="423"/>
      <c r="EET531" s="423"/>
      <c r="EEU531" s="423"/>
      <c r="EEV531" s="423"/>
      <c r="EEW531" s="423"/>
      <c r="EEX531" s="423"/>
      <c r="EEY531" s="423"/>
      <c r="EEZ531" s="423"/>
      <c r="EFA531" s="423"/>
      <c r="EFB531" s="423"/>
      <c r="EFC531" s="423"/>
      <c r="EFD531" s="423"/>
      <c r="EFE531" s="423"/>
      <c r="EFF531" s="423"/>
      <c r="EFG531" s="423"/>
      <c r="EFH531" s="423"/>
      <c r="EFI531" s="423"/>
      <c r="EFJ531" s="423"/>
      <c r="EFK531" s="423"/>
      <c r="EFL531" s="423"/>
      <c r="EFM531" s="423"/>
      <c r="EFN531" s="423"/>
      <c r="EFO531" s="423"/>
      <c r="EFP531" s="423"/>
      <c r="EFQ531" s="423"/>
      <c r="EFR531" s="423"/>
      <c r="EFS531" s="423"/>
      <c r="EFT531" s="423"/>
      <c r="EFU531" s="423"/>
      <c r="EFV531" s="423"/>
      <c r="EFW531" s="423"/>
      <c r="EFX531" s="423"/>
      <c r="EFY531" s="423"/>
      <c r="EFZ531" s="423"/>
      <c r="EGA531" s="423"/>
      <c r="EGB531" s="423"/>
      <c r="EGC531" s="423"/>
      <c r="EGD531" s="423"/>
      <c r="EGE531" s="423"/>
      <c r="EGF531" s="423"/>
      <c r="EGG531" s="423"/>
      <c r="EGH531" s="423"/>
      <c r="EGI531" s="423"/>
      <c r="EGJ531" s="423"/>
      <c r="EGK531" s="423"/>
      <c r="EGL531" s="423"/>
      <c r="EGM531" s="423"/>
      <c r="EGN531" s="423"/>
      <c r="EGO531" s="423"/>
      <c r="EGP531" s="423"/>
      <c r="EGQ531" s="423"/>
      <c r="EGR531" s="423"/>
      <c r="EGS531" s="423"/>
      <c r="EGT531" s="423"/>
      <c r="EGU531" s="423"/>
      <c r="EGV531" s="423"/>
      <c r="EGW531" s="423"/>
      <c r="EGX531" s="423"/>
      <c r="EGY531" s="423"/>
      <c r="EGZ531" s="423"/>
      <c r="EHA531" s="423"/>
      <c r="EHB531" s="423"/>
      <c r="EHC531" s="423"/>
      <c r="EHD531" s="423"/>
      <c r="EHE531" s="423"/>
      <c r="EHF531" s="423"/>
      <c r="EHG531" s="423"/>
      <c r="EHH531" s="423"/>
      <c r="EHI531" s="423"/>
      <c r="EHJ531" s="423"/>
      <c r="EHK531" s="423"/>
      <c r="EHL531" s="423"/>
      <c r="EHM531" s="423"/>
      <c r="EHN531" s="423"/>
      <c r="EHO531" s="423"/>
      <c r="EHP531" s="423"/>
      <c r="EHQ531" s="423"/>
      <c r="EHR531" s="423"/>
      <c r="EHS531" s="423"/>
      <c r="EHT531" s="423"/>
      <c r="EHU531" s="423"/>
      <c r="EHV531" s="423"/>
      <c r="EHW531" s="423"/>
      <c r="EHX531" s="423"/>
      <c r="EHY531" s="423"/>
      <c r="EHZ531" s="423"/>
      <c r="EIA531" s="423"/>
      <c r="EIB531" s="423"/>
      <c r="EIC531" s="423"/>
      <c r="EID531" s="423"/>
      <c r="EIE531" s="423"/>
      <c r="EIF531" s="423"/>
      <c r="EIG531" s="423"/>
      <c r="EIH531" s="423"/>
      <c r="EII531" s="423"/>
      <c r="EIJ531" s="423"/>
      <c r="EIK531" s="423"/>
      <c r="EIL531" s="423"/>
      <c r="EIM531" s="423"/>
      <c r="EIN531" s="423"/>
      <c r="EIO531" s="423"/>
      <c r="EIP531" s="423"/>
      <c r="EIQ531" s="423"/>
      <c r="EIR531" s="423"/>
      <c r="EIS531" s="423"/>
      <c r="EIT531" s="423"/>
      <c r="EIU531" s="423"/>
      <c r="EIV531" s="423"/>
      <c r="EIW531" s="423"/>
      <c r="EIX531" s="423"/>
      <c r="EIY531" s="423"/>
      <c r="EIZ531" s="423"/>
      <c r="EJA531" s="423"/>
      <c r="EJB531" s="423"/>
      <c r="EJC531" s="423"/>
      <c r="EJD531" s="423"/>
      <c r="EJE531" s="423"/>
      <c r="EJF531" s="423"/>
      <c r="EJG531" s="423"/>
      <c r="EJH531" s="423"/>
      <c r="EJI531" s="423"/>
      <c r="EJJ531" s="423"/>
      <c r="EJK531" s="423"/>
      <c r="EJL531" s="423"/>
      <c r="EJM531" s="423"/>
      <c r="EJN531" s="423"/>
      <c r="EJO531" s="423"/>
      <c r="EJP531" s="423"/>
      <c r="EJQ531" s="423"/>
      <c r="EJR531" s="423"/>
      <c r="EJS531" s="423"/>
      <c r="EJT531" s="423"/>
      <c r="EJU531" s="423"/>
      <c r="EJV531" s="423"/>
      <c r="EJW531" s="423"/>
      <c r="EJX531" s="423"/>
      <c r="EJY531" s="423"/>
      <c r="EJZ531" s="423"/>
      <c r="EKA531" s="423"/>
      <c r="EKB531" s="423"/>
      <c r="EKC531" s="423"/>
      <c r="EKD531" s="423"/>
      <c r="EKE531" s="423"/>
      <c r="EKF531" s="423"/>
      <c r="EKG531" s="423"/>
      <c r="EKH531" s="423"/>
      <c r="EKI531" s="423"/>
      <c r="EKJ531" s="423"/>
      <c r="EKK531" s="423"/>
      <c r="EKL531" s="423"/>
      <c r="EKM531" s="423"/>
      <c r="EKN531" s="423"/>
      <c r="EKO531" s="423"/>
      <c r="EKP531" s="423"/>
      <c r="EKQ531" s="423"/>
      <c r="EKR531" s="423"/>
      <c r="EKS531" s="423"/>
      <c r="EKT531" s="423"/>
      <c r="EKU531" s="423"/>
      <c r="EKV531" s="423"/>
      <c r="EKW531" s="423"/>
      <c r="EKX531" s="423"/>
      <c r="EKY531" s="423"/>
      <c r="EKZ531" s="423"/>
      <c r="ELA531" s="423"/>
      <c r="ELB531" s="423"/>
      <c r="ELC531" s="423"/>
      <c r="ELD531" s="423"/>
      <c r="ELE531" s="423"/>
      <c r="ELF531" s="423"/>
      <c r="ELG531" s="423"/>
      <c r="ELH531" s="423"/>
      <c r="ELI531" s="423"/>
      <c r="ELJ531" s="423"/>
      <c r="ELK531" s="423"/>
      <c r="ELL531" s="423"/>
      <c r="ELM531" s="423"/>
      <c r="ELN531" s="423"/>
      <c r="ELO531" s="423"/>
      <c r="ELP531" s="423"/>
      <c r="ELQ531" s="423"/>
      <c r="ELR531" s="423"/>
      <c r="ELS531" s="423"/>
      <c r="ELT531" s="423"/>
      <c r="ELU531" s="423"/>
      <c r="ELV531" s="423"/>
      <c r="ELW531" s="423"/>
      <c r="ELX531" s="423"/>
      <c r="ELY531" s="423"/>
      <c r="ELZ531" s="423"/>
      <c r="EMA531" s="423"/>
      <c r="EMB531" s="423"/>
      <c r="EMC531" s="423"/>
      <c r="EMD531" s="423"/>
      <c r="EME531" s="423"/>
      <c r="EMF531" s="423"/>
      <c r="EMG531" s="423"/>
      <c r="EMH531" s="423"/>
      <c r="EMI531" s="423"/>
      <c r="EMJ531" s="423"/>
      <c r="EMK531" s="423"/>
      <c r="EML531" s="423"/>
      <c r="EMM531" s="423"/>
      <c r="EMN531" s="423"/>
      <c r="EMO531" s="423"/>
      <c r="EMP531" s="423"/>
      <c r="EMQ531" s="423"/>
      <c r="EMR531" s="423"/>
      <c r="EMS531" s="423"/>
      <c r="EMT531" s="423"/>
      <c r="EMU531" s="423"/>
      <c r="EMV531" s="423"/>
      <c r="EMW531" s="423"/>
      <c r="EMX531" s="423"/>
      <c r="EMY531" s="423"/>
      <c r="EMZ531" s="423"/>
      <c r="ENA531" s="423"/>
      <c r="ENB531" s="423"/>
      <c r="ENC531" s="423"/>
      <c r="END531" s="423"/>
      <c r="ENE531" s="423"/>
      <c r="ENF531" s="423"/>
      <c r="ENG531" s="423"/>
      <c r="ENH531" s="423"/>
      <c r="ENI531" s="423"/>
      <c r="ENJ531" s="423"/>
      <c r="ENK531" s="423"/>
      <c r="ENL531" s="423"/>
      <c r="ENM531" s="423"/>
      <c r="ENN531" s="423"/>
      <c r="ENO531" s="423"/>
      <c r="ENP531" s="423"/>
      <c r="ENQ531" s="423"/>
      <c r="ENR531" s="423"/>
      <c r="ENS531" s="423"/>
      <c r="ENT531" s="423"/>
      <c r="ENU531" s="423"/>
      <c r="ENV531" s="423"/>
      <c r="ENW531" s="423"/>
      <c r="ENX531" s="423"/>
      <c r="ENY531" s="423"/>
      <c r="ENZ531" s="423"/>
      <c r="EOA531" s="423"/>
      <c r="EOB531" s="423"/>
      <c r="EOC531" s="423"/>
      <c r="EOD531" s="423"/>
      <c r="EOE531" s="423"/>
      <c r="EOF531" s="423"/>
      <c r="EOG531" s="423"/>
      <c r="EOH531" s="423"/>
      <c r="EOI531" s="423"/>
      <c r="EOJ531" s="423"/>
      <c r="EOK531" s="423"/>
      <c r="EOL531" s="423"/>
      <c r="EOM531" s="423"/>
      <c r="EON531" s="423"/>
      <c r="EOO531" s="423"/>
      <c r="EOP531" s="423"/>
      <c r="EOQ531" s="423"/>
      <c r="EOR531" s="423"/>
      <c r="EOS531" s="423"/>
      <c r="EOT531" s="423"/>
      <c r="EOU531" s="423"/>
      <c r="EOV531" s="423"/>
      <c r="EOW531" s="423"/>
      <c r="EOX531" s="423"/>
      <c r="EOY531" s="423"/>
      <c r="EOZ531" s="423"/>
      <c r="EPA531" s="423"/>
      <c r="EPB531" s="423"/>
      <c r="EPC531" s="423"/>
      <c r="EPD531" s="423"/>
      <c r="EPE531" s="423"/>
      <c r="EPF531" s="423"/>
      <c r="EPG531" s="423"/>
      <c r="EPH531" s="423"/>
      <c r="EPI531" s="423"/>
      <c r="EPJ531" s="423"/>
      <c r="EPK531" s="423"/>
      <c r="EPL531" s="423"/>
      <c r="EPM531" s="423"/>
      <c r="EPN531" s="423"/>
      <c r="EPO531" s="423"/>
      <c r="EPP531" s="423"/>
      <c r="EPQ531" s="423"/>
      <c r="EPR531" s="423"/>
      <c r="EPS531" s="423"/>
      <c r="EPT531" s="423"/>
      <c r="EPU531" s="423"/>
      <c r="EPV531" s="423"/>
      <c r="EPW531" s="423"/>
      <c r="EPX531" s="423"/>
      <c r="EPY531" s="423"/>
      <c r="EPZ531" s="423"/>
      <c r="EQA531" s="423"/>
      <c r="EQB531" s="423"/>
      <c r="EQC531" s="423"/>
      <c r="EQD531" s="423"/>
      <c r="EQE531" s="423"/>
      <c r="EQF531" s="423"/>
      <c r="EQG531" s="423"/>
      <c r="EQH531" s="423"/>
      <c r="EQI531" s="423"/>
      <c r="EQJ531" s="423"/>
      <c r="EQK531" s="423"/>
      <c r="EQL531" s="423"/>
      <c r="EQM531" s="423"/>
      <c r="EQN531" s="423"/>
      <c r="EQO531" s="423"/>
      <c r="EQP531" s="423"/>
      <c r="EQQ531" s="423"/>
      <c r="EQR531" s="423"/>
      <c r="EQS531" s="423"/>
      <c r="EQT531" s="423"/>
      <c r="EQU531" s="423"/>
      <c r="EQV531" s="423"/>
      <c r="EQW531" s="423"/>
      <c r="EQX531" s="423"/>
      <c r="EQY531" s="423"/>
      <c r="EQZ531" s="423"/>
      <c r="ERA531" s="423"/>
      <c r="ERB531" s="423"/>
      <c r="ERC531" s="423"/>
      <c r="ERD531" s="423"/>
      <c r="ERE531" s="423"/>
      <c r="ERF531" s="423"/>
      <c r="ERG531" s="423"/>
      <c r="ERH531" s="423"/>
      <c r="ERI531" s="423"/>
      <c r="ERJ531" s="423"/>
      <c r="ERK531" s="423"/>
      <c r="ERL531" s="423"/>
      <c r="ERM531" s="423"/>
      <c r="ERN531" s="423"/>
      <c r="ERO531" s="423"/>
      <c r="ERP531" s="423"/>
      <c r="ERQ531" s="423"/>
      <c r="ERR531" s="423"/>
      <c r="ERS531" s="423"/>
      <c r="ERT531" s="423"/>
      <c r="ERU531" s="423"/>
      <c r="ERV531" s="423"/>
      <c r="ERW531" s="423"/>
      <c r="ERX531" s="423"/>
      <c r="ERY531" s="423"/>
      <c r="ERZ531" s="423"/>
      <c r="ESA531" s="423"/>
      <c r="ESB531" s="423"/>
      <c r="ESC531" s="423"/>
      <c r="ESD531" s="423"/>
      <c r="ESE531" s="423"/>
      <c r="ESF531" s="423"/>
      <c r="ESG531" s="423"/>
      <c r="ESH531" s="423"/>
      <c r="ESI531" s="423"/>
      <c r="ESJ531" s="423"/>
      <c r="ESK531" s="423"/>
      <c r="ESL531" s="423"/>
      <c r="ESM531" s="423"/>
      <c r="ESN531" s="423"/>
      <c r="ESO531" s="423"/>
      <c r="ESP531" s="423"/>
      <c r="ESQ531" s="423"/>
      <c r="ESR531" s="423"/>
      <c r="ESS531" s="423"/>
      <c r="EST531" s="423"/>
      <c r="ESU531" s="423"/>
      <c r="ESV531" s="423"/>
      <c r="ESW531" s="423"/>
      <c r="ESX531" s="423"/>
      <c r="ESY531" s="423"/>
      <c r="ESZ531" s="423"/>
      <c r="ETA531" s="423"/>
      <c r="ETB531" s="423"/>
      <c r="ETC531" s="423"/>
      <c r="ETD531" s="423"/>
      <c r="ETE531" s="423"/>
      <c r="ETF531" s="423"/>
      <c r="ETG531" s="423"/>
      <c r="ETH531" s="423"/>
      <c r="ETI531" s="423"/>
      <c r="ETJ531" s="423"/>
      <c r="ETK531" s="423"/>
      <c r="ETL531" s="423"/>
      <c r="ETM531" s="423"/>
      <c r="ETN531" s="423"/>
      <c r="ETO531" s="423"/>
      <c r="ETP531" s="423"/>
      <c r="ETQ531" s="423"/>
      <c r="ETR531" s="423"/>
      <c r="ETS531" s="423"/>
      <c r="ETT531" s="423"/>
      <c r="ETU531" s="423"/>
      <c r="ETV531" s="423"/>
      <c r="ETW531" s="423"/>
      <c r="ETX531" s="423"/>
      <c r="ETY531" s="423"/>
      <c r="ETZ531" s="423"/>
      <c r="EUA531" s="423"/>
      <c r="EUB531" s="423"/>
      <c r="EUC531" s="423"/>
      <c r="EUD531" s="423"/>
      <c r="EUE531" s="423"/>
      <c r="EUF531" s="423"/>
      <c r="EUG531" s="423"/>
      <c r="EUH531" s="423"/>
      <c r="EUI531" s="423"/>
      <c r="EUJ531" s="423"/>
      <c r="EUK531" s="423"/>
      <c r="EUL531" s="423"/>
      <c r="EUM531" s="423"/>
      <c r="EUN531" s="423"/>
      <c r="EUO531" s="423"/>
      <c r="EUP531" s="423"/>
      <c r="EUQ531" s="423"/>
      <c r="EUR531" s="423"/>
      <c r="EUS531" s="423"/>
      <c r="EUT531" s="423"/>
      <c r="EUU531" s="423"/>
      <c r="EUV531" s="423"/>
      <c r="EUW531" s="423"/>
      <c r="EUX531" s="423"/>
      <c r="EUY531" s="423"/>
      <c r="EUZ531" s="423"/>
      <c r="EVA531" s="423"/>
      <c r="EVB531" s="423"/>
      <c r="EVC531" s="423"/>
      <c r="EVD531" s="423"/>
      <c r="EVE531" s="423"/>
      <c r="EVF531" s="423"/>
      <c r="EVG531" s="423"/>
      <c r="EVH531" s="423"/>
      <c r="EVI531" s="423"/>
      <c r="EVJ531" s="423"/>
      <c r="EVK531" s="423"/>
      <c r="EVL531" s="423"/>
      <c r="EVM531" s="423"/>
      <c r="EVN531" s="423"/>
      <c r="EVO531" s="423"/>
      <c r="EVP531" s="423"/>
      <c r="EVQ531" s="423"/>
      <c r="EVR531" s="423"/>
      <c r="EVS531" s="423"/>
      <c r="EVT531" s="423"/>
      <c r="EVU531" s="423"/>
      <c r="EVV531" s="423"/>
      <c r="EVW531" s="423"/>
      <c r="EVX531" s="423"/>
      <c r="EVY531" s="423"/>
      <c r="EVZ531" s="423"/>
      <c r="EWA531" s="423"/>
      <c r="EWB531" s="423"/>
      <c r="EWC531" s="423"/>
      <c r="EWD531" s="423"/>
      <c r="EWE531" s="423"/>
      <c r="EWF531" s="423"/>
      <c r="EWG531" s="423"/>
      <c r="EWH531" s="423"/>
      <c r="EWI531" s="423"/>
      <c r="EWJ531" s="423"/>
      <c r="EWK531" s="423"/>
      <c r="EWL531" s="423"/>
      <c r="EWM531" s="423"/>
      <c r="EWN531" s="423"/>
      <c r="EWO531" s="423"/>
      <c r="EWP531" s="423"/>
      <c r="EWQ531" s="423"/>
      <c r="EWR531" s="423"/>
      <c r="EWS531" s="423"/>
      <c r="EWT531" s="423"/>
      <c r="EWU531" s="423"/>
      <c r="EWV531" s="423"/>
      <c r="EWW531" s="423"/>
      <c r="EWX531" s="423"/>
      <c r="EWY531" s="423"/>
      <c r="EWZ531" s="423"/>
      <c r="EXA531" s="423"/>
      <c r="EXB531" s="423"/>
      <c r="EXC531" s="423"/>
      <c r="EXD531" s="423"/>
      <c r="EXE531" s="423"/>
      <c r="EXF531" s="423"/>
      <c r="EXG531" s="423"/>
      <c r="EXH531" s="423"/>
      <c r="EXI531" s="423"/>
      <c r="EXJ531" s="423"/>
      <c r="EXK531" s="423"/>
      <c r="EXL531" s="423"/>
      <c r="EXM531" s="423"/>
      <c r="EXN531" s="423"/>
      <c r="EXO531" s="423"/>
      <c r="EXP531" s="423"/>
      <c r="EXQ531" s="423"/>
      <c r="EXR531" s="423"/>
      <c r="EXS531" s="423"/>
      <c r="EXT531" s="423"/>
      <c r="EXU531" s="423"/>
      <c r="EXV531" s="423"/>
      <c r="EXW531" s="423"/>
      <c r="EXX531" s="423"/>
      <c r="EXY531" s="423"/>
      <c r="EXZ531" s="423"/>
      <c r="EYA531" s="423"/>
      <c r="EYB531" s="423"/>
      <c r="EYC531" s="423"/>
      <c r="EYD531" s="423"/>
      <c r="EYE531" s="423"/>
      <c r="EYF531" s="423"/>
      <c r="EYG531" s="423"/>
      <c r="EYH531" s="423"/>
      <c r="EYI531" s="423"/>
      <c r="EYJ531" s="423"/>
      <c r="EYK531" s="423"/>
      <c r="EYL531" s="423"/>
      <c r="EYM531" s="423"/>
      <c r="EYN531" s="423"/>
      <c r="EYO531" s="423"/>
      <c r="EYP531" s="423"/>
      <c r="EYQ531" s="423"/>
      <c r="EYR531" s="423"/>
      <c r="EYS531" s="423"/>
      <c r="EYT531" s="423"/>
      <c r="EYU531" s="423"/>
      <c r="EYV531" s="423"/>
      <c r="EYW531" s="423"/>
      <c r="EYX531" s="423"/>
      <c r="EYY531" s="423"/>
      <c r="EYZ531" s="423"/>
      <c r="EZA531" s="423"/>
      <c r="EZB531" s="423"/>
      <c r="EZC531" s="423"/>
      <c r="EZD531" s="423"/>
      <c r="EZE531" s="423"/>
      <c r="EZF531" s="423"/>
      <c r="EZG531" s="423"/>
      <c r="EZH531" s="423"/>
      <c r="EZI531" s="423"/>
      <c r="EZJ531" s="423"/>
      <c r="EZK531" s="423"/>
      <c r="EZL531" s="423"/>
      <c r="EZM531" s="423"/>
      <c r="EZN531" s="423"/>
      <c r="EZO531" s="423"/>
      <c r="EZP531" s="423"/>
      <c r="EZQ531" s="423"/>
      <c r="EZR531" s="423"/>
      <c r="EZS531" s="423"/>
      <c r="EZT531" s="423"/>
      <c r="EZU531" s="423"/>
      <c r="EZV531" s="423"/>
      <c r="EZW531" s="423"/>
      <c r="EZX531" s="423"/>
      <c r="EZY531" s="423"/>
      <c r="EZZ531" s="423"/>
      <c r="FAA531" s="423"/>
      <c r="FAB531" s="423"/>
      <c r="FAC531" s="423"/>
      <c r="FAD531" s="423"/>
      <c r="FAE531" s="423"/>
      <c r="FAF531" s="423"/>
      <c r="FAG531" s="423"/>
      <c r="FAH531" s="423"/>
      <c r="FAI531" s="423"/>
      <c r="FAJ531" s="423"/>
      <c r="FAK531" s="423"/>
      <c r="FAL531" s="423"/>
      <c r="FAM531" s="423"/>
      <c r="FAN531" s="423"/>
      <c r="FAO531" s="423"/>
      <c r="FAP531" s="423"/>
      <c r="FAQ531" s="423"/>
      <c r="FAR531" s="423"/>
      <c r="FAS531" s="423"/>
      <c r="FAT531" s="423"/>
      <c r="FAU531" s="423"/>
      <c r="FAV531" s="423"/>
      <c r="FAW531" s="423"/>
      <c r="FAX531" s="423"/>
      <c r="FAY531" s="423"/>
      <c r="FAZ531" s="423"/>
      <c r="FBA531" s="423"/>
      <c r="FBB531" s="423"/>
      <c r="FBC531" s="423"/>
      <c r="FBD531" s="423"/>
      <c r="FBE531" s="423"/>
      <c r="FBF531" s="423"/>
      <c r="FBG531" s="423"/>
      <c r="FBH531" s="423"/>
      <c r="FBI531" s="423"/>
      <c r="FBJ531" s="423"/>
      <c r="FBK531" s="423"/>
      <c r="FBL531" s="423"/>
      <c r="FBM531" s="423"/>
      <c r="FBN531" s="423"/>
      <c r="FBO531" s="423"/>
      <c r="FBP531" s="423"/>
      <c r="FBQ531" s="423"/>
      <c r="FBR531" s="423"/>
      <c r="FBS531" s="423"/>
      <c r="FBT531" s="423"/>
      <c r="FBU531" s="423"/>
      <c r="FBV531" s="423"/>
      <c r="FBW531" s="423"/>
      <c r="FBX531" s="423"/>
      <c r="FBY531" s="423"/>
      <c r="FBZ531" s="423"/>
      <c r="FCA531" s="423"/>
      <c r="FCB531" s="423"/>
      <c r="FCC531" s="423"/>
      <c r="FCD531" s="423"/>
      <c r="FCE531" s="423"/>
      <c r="FCF531" s="423"/>
      <c r="FCG531" s="423"/>
      <c r="FCH531" s="423"/>
      <c r="FCI531" s="423"/>
      <c r="FCJ531" s="423"/>
      <c r="FCK531" s="423"/>
      <c r="FCL531" s="423"/>
      <c r="FCM531" s="423"/>
      <c r="FCN531" s="423"/>
      <c r="FCO531" s="423"/>
      <c r="FCP531" s="423"/>
      <c r="FCQ531" s="423"/>
      <c r="FCR531" s="423"/>
      <c r="FCS531" s="423"/>
      <c r="FCT531" s="423"/>
      <c r="FCU531" s="423"/>
      <c r="FCV531" s="423"/>
      <c r="FCW531" s="423"/>
      <c r="FCX531" s="423"/>
      <c r="FCY531" s="423"/>
      <c r="FCZ531" s="423"/>
      <c r="FDA531" s="423"/>
      <c r="FDB531" s="423"/>
      <c r="FDC531" s="423"/>
      <c r="FDD531" s="423"/>
      <c r="FDE531" s="423"/>
      <c r="FDF531" s="423"/>
      <c r="FDG531" s="423"/>
      <c r="FDH531" s="423"/>
      <c r="FDI531" s="423"/>
      <c r="FDJ531" s="423"/>
      <c r="FDK531" s="423"/>
      <c r="FDL531" s="423"/>
      <c r="FDM531" s="423"/>
      <c r="FDN531" s="423"/>
      <c r="FDO531" s="423"/>
      <c r="FDP531" s="423"/>
      <c r="FDQ531" s="423"/>
      <c r="FDR531" s="423"/>
      <c r="FDS531" s="423"/>
      <c r="FDT531" s="423"/>
      <c r="FDU531" s="423"/>
      <c r="FDV531" s="423"/>
      <c r="FDW531" s="423"/>
      <c r="FDX531" s="423"/>
      <c r="FDY531" s="423"/>
      <c r="FDZ531" s="423"/>
      <c r="FEA531" s="423"/>
      <c r="FEB531" s="423"/>
      <c r="FEC531" s="423"/>
      <c r="FED531" s="423"/>
      <c r="FEE531" s="423"/>
      <c r="FEF531" s="423"/>
      <c r="FEG531" s="423"/>
      <c r="FEH531" s="423"/>
      <c r="FEI531" s="423"/>
      <c r="FEJ531" s="423"/>
      <c r="FEK531" s="423"/>
      <c r="FEL531" s="423"/>
      <c r="FEM531" s="423"/>
      <c r="FEN531" s="423"/>
      <c r="FEO531" s="423"/>
      <c r="FEP531" s="423"/>
      <c r="FEQ531" s="423"/>
      <c r="FER531" s="423"/>
      <c r="FES531" s="423"/>
      <c r="FET531" s="423"/>
      <c r="FEU531" s="423"/>
      <c r="FEV531" s="423"/>
      <c r="FEW531" s="423"/>
      <c r="FEX531" s="423"/>
      <c r="FEY531" s="423"/>
      <c r="FEZ531" s="423"/>
      <c r="FFA531" s="423"/>
      <c r="FFB531" s="423"/>
      <c r="FFC531" s="423"/>
      <c r="FFD531" s="423"/>
      <c r="FFE531" s="423"/>
      <c r="FFF531" s="423"/>
      <c r="FFG531" s="423"/>
      <c r="FFH531" s="423"/>
      <c r="FFI531" s="423"/>
      <c r="FFJ531" s="423"/>
      <c r="FFK531" s="423"/>
      <c r="FFL531" s="423"/>
      <c r="FFM531" s="423"/>
      <c r="FFN531" s="423"/>
      <c r="FFO531" s="423"/>
      <c r="FFP531" s="423"/>
      <c r="FFQ531" s="423"/>
      <c r="FFR531" s="423"/>
      <c r="FFS531" s="423"/>
      <c r="FFT531" s="423"/>
      <c r="FFU531" s="423"/>
      <c r="FFV531" s="423"/>
      <c r="FFW531" s="423"/>
      <c r="FFX531" s="423"/>
      <c r="FFY531" s="423"/>
      <c r="FFZ531" s="423"/>
      <c r="FGA531" s="423"/>
      <c r="FGB531" s="423"/>
      <c r="FGC531" s="423"/>
      <c r="FGD531" s="423"/>
      <c r="FGE531" s="423"/>
      <c r="FGF531" s="423"/>
      <c r="FGG531" s="423"/>
      <c r="FGH531" s="423"/>
      <c r="FGI531" s="423"/>
      <c r="FGJ531" s="423"/>
      <c r="FGK531" s="423"/>
      <c r="FGL531" s="423"/>
      <c r="FGM531" s="423"/>
      <c r="FGN531" s="423"/>
      <c r="FGO531" s="423"/>
      <c r="FGP531" s="423"/>
      <c r="FGQ531" s="423"/>
      <c r="FGR531" s="423"/>
      <c r="FGS531" s="423"/>
      <c r="FGT531" s="423"/>
      <c r="FGU531" s="423"/>
      <c r="FGV531" s="423"/>
      <c r="FGW531" s="423"/>
      <c r="FGX531" s="423"/>
      <c r="FGY531" s="423"/>
      <c r="FGZ531" s="423"/>
      <c r="FHA531" s="423"/>
      <c r="FHB531" s="423"/>
      <c r="FHC531" s="423"/>
      <c r="FHD531" s="423"/>
      <c r="FHE531" s="423"/>
      <c r="FHF531" s="423"/>
      <c r="FHG531" s="423"/>
      <c r="FHH531" s="423"/>
      <c r="FHI531" s="423"/>
      <c r="FHJ531" s="423"/>
      <c r="FHK531" s="423"/>
      <c r="FHL531" s="423"/>
      <c r="FHM531" s="423"/>
      <c r="FHN531" s="423"/>
      <c r="FHO531" s="423"/>
      <c r="FHP531" s="423"/>
      <c r="FHQ531" s="423"/>
      <c r="FHR531" s="423"/>
      <c r="FHS531" s="423"/>
      <c r="FHT531" s="423"/>
      <c r="FHU531" s="423"/>
      <c r="FHV531" s="423"/>
      <c r="FHW531" s="423"/>
      <c r="FHX531" s="423"/>
      <c r="FHY531" s="423"/>
      <c r="FHZ531" s="423"/>
      <c r="FIA531" s="423"/>
      <c r="FIB531" s="423"/>
      <c r="FIC531" s="423"/>
      <c r="FID531" s="423"/>
      <c r="FIE531" s="423"/>
      <c r="FIF531" s="423"/>
      <c r="FIG531" s="423"/>
      <c r="FIH531" s="423"/>
      <c r="FII531" s="423"/>
      <c r="FIJ531" s="423"/>
      <c r="FIK531" s="423"/>
      <c r="FIL531" s="423"/>
      <c r="FIM531" s="423"/>
      <c r="FIN531" s="423"/>
      <c r="FIO531" s="423"/>
      <c r="FIP531" s="423"/>
      <c r="FIQ531" s="423"/>
      <c r="FIR531" s="423"/>
      <c r="FIS531" s="423"/>
      <c r="FIT531" s="423"/>
      <c r="FIU531" s="423"/>
      <c r="FIV531" s="423"/>
      <c r="FIW531" s="423"/>
      <c r="FIX531" s="423"/>
      <c r="FIY531" s="423"/>
      <c r="FIZ531" s="423"/>
      <c r="FJA531" s="423"/>
      <c r="FJB531" s="423"/>
      <c r="FJC531" s="423"/>
      <c r="FJD531" s="423"/>
      <c r="FJE531" s="423"/>
      <c r="FJF531" s="423"/>
      <c r="FJG531" s="423"/>
      <c r="FJH531" s="423"/>
      <c r="FJI531" s="423"/>
      <c r="FJJ531" s="423"/>
      <c r="FJK531" s="423"/>
      <c r="FJL531" s="423"/>
      <c r="FJM531" s="423"/>
      <c r="FJN531" s="423"/>
      <c r="FJO531" s="423"/>
      <c r="FJP531" s="423"/>
      <c r="FJQ531" s="423"/>
      <c r="FJR531" s="423"/>
      <c r="FJS531" s="423"/>
      <c r="FJT531" s="423"/>
      <c r="FJU531" s="423"/>
      <c r="FJV531" s="423"/>
      <c r="FJW531" s="423"/>
      <c r="FJX531" s="423"/>
      <c r="FJY531" s="423"/>
      <c r="FJZ531" s="423"/>
      <c r="FKA531" s="423"/>
      <c r="FKB531" s="423"/>
      <c r="FKC531" s="423"/>
      <c r="FKD531" s="423"/>
      <c r="FKE531" s="423"/>
      <c r="FKF531" s="423"/>
      <c r="FKG531" s="423"/>
      <c r="FKH531" s="423"/>
      <c r="FKI531" s="423"/>
      <c r="FKJ531" s="423"/>
      <c r="FKK531" s="423"/>
      <c r="FKL531" s="423"/>
      <c r="FKM531" s="423"/>
      <c r="FKN531" s="423"/>
      <c r="FKO531" s="423"/>
      <c r="FKP531" s="423"/>
      <c r="FKQ531" s="423"/>
      <c r="FKR531" s="423"/>
      <c r="FKS531" s="423"/>
      <c r="FKT531" s="423"/>
      <c r="FKU531" s="423"/>
      <c r="FKV531" s="423"/>
      <c r="FKW531" s="423"/>
      <c r="FKX531" s="423"/>
      <c r="FKY531" s="423"/>
      <c r="FKZ531" s="423"/>
      <c r="FLA531" s="423"/>
      <c r="FLB531" s="423"/>
      <c r="FLC531" s="423"/>
      <c r="FLD531" s="423"/>
      <c r="FLE531" s="423"/>
      <c r="FLF531" s="423"/>
      <c r="FLG531" s="423"/>
      <c r="FLH531" s="423"/>
      <c r="FLI531" s="423"/>
      <c r="FLJ531" s="423"/>
      <c r="FLK531" s="423"/>
      <c r="FLL531" s="423"/>
      <c r="FLM531" s="423"/>
      <c r="FLN531" s="423"/>
      <c r="FLO531" s="423"/>
      <c r="FLP531" s="423"/>
      <c r="FLQ531" s="423"/>
      <c r="FLR531" s="423"/>
      <c r="FLS531" s="423"/>
      <c r="FLT531" s="423"/>
      <c r="FLU531" s="423"/>
      <c r="FLV531" s="423"/>
      <c r="FLW531" s="423"/>
      <c r="FLX531" s="423"/>
      <c r="FLY531" s="423"/>
      <c r="FLZ531" s="423"/>
      <c r="FMA531" s="423"/>
      <c r="FMB531" s="423"/>
      <c r="FMC531" s="423"/>
      <c r="FMD531" s="423"/>
      <c r="FME531" s="423"/>
      <c r="FMF531" s="423"/>
      <c r="FMG531" s="423"/>
      <c r="FMH531" s="423"/>
      <c r="FMI531" s="423"/>
      <c r="FMJ531" s="423"/>
      <c r="FMK531" s="423"/>
      <c r="FML531" s="423"/>
      <c r="FMM531" s="423"/>
      <c r="FMN531" s="423"/>
      <c r="FMO531" s="423"/>
      <c r="FMP531" s="423"/>
      <c r="FMQ531" s="423"/>
      <c r="FMR531" s="423"/>
      <c r="FMS531" s="423"/>
      <c r="FMT531" s="423"/>
      <c r="FMU531" s="423"/>
      <c r="FMV531" s="423"/>
      <c r="FMW531" s="423"/>
      <c r="FMX531" s="423"/>
      <c r="FMY531" s="423"/>
      <c r="FMZ531" s="423"/>
      <c r="FNA531" s="423"/>
      <c r="FNB531" s="423"/>
      <c r="FNC531" s="423"/>
      <c r="FND531" s="423"/>
      <c r="FNE531" s="423"/>
      <c r="FNF531" s="423"/>
      <c r="FNG531" s="423"/>
      <c r="FNH531" s="423"/>
      <c r="FNI531" s="423"/>
      <c r="FNJ531" s="423"/>
      <c r="FNK531" s="423"/>
      <c r="FNL531" s="423"/>
      <c r="FNM531" s="423"/>
      <c r="FNN531" s="423"/>
      <c r="FNO531" s="423"/>
      <c r="FNP531" s="423"/>
      <c r="FNQ531" s="423"/>
      <c r="FNR531" s="423"/>
      <c r="FNS531" s="423"/>
      <c r="FNT531" s="423"/>
      <c r="FNU531" s="423"/>
      <c r="FNV531" s="423"/>
      <c r="FNW531" s="423"/>
      <c r="FNX531" s="423"/>
      <c r="FNY531" s="423"/>
      <c r="FNZ531" s="423"/>
      <c r="FOA531" s="423"/>
      <c r="FOB531" s="423"/>
      <c r="FOC531" s="423"/>
      <c r="FOD531" s="423"/>
      <c r="FOE531" s="423"/>
      <c r="FOF531" s="423"/>
      <c r="FOG531" s="423"/>
      <c r="FOH531" s="423"/>
      <c r="FOI531" s="423"/>
      <c r="FOJ531" s="423"/>
      <c r="FOK531" s="423"/>
      <c r="FOL531" s="423"/>
      <c r="FOM531" s="423"/>
      <c r="FON531" s="423"/>
      <c r="FOO531" s="423"/>
      <c r="FOP531" s="423"/>
      <c r="FOQ531" s="423"/>
      <c r="FOR531" s="423"/>
      <c r="FOS531" s="423"/>
      <c r="FOT531" s="423"/>
      <c r="FOU531" s="423"/>
      <c r="FOV531" s="423"/>
      <c r="FOW531" s="423"/>
      <c r="FOX531" s="423"/>
      <c r="FOY531" s="423"/>
      <c r="FOZ531" s="423"/>
      <c r="FPA531" s="423"/>
      <c r="FPB531" s="423"/>
      <c r="FPC531" s="423"/>
      <c r="FPD531" s="423"/>
      <c r="FPE531" s="423"/>
      <c r="FPF531" s="423"/>
      <c r="FPG531" s="423"/>
      <c r="FPH531" s="423"/>
      <c r="FPI531" s="423"/>
      <c r="FPJ531" s="423"/>
      <c r="FPK531" s="423"/>
      <c r="FPL531" s="423"/>
      <c r="FPM531" s="423"/>
      <c r="FPN531" s="423"/>
      <c r="FPO531" s="423"/>
      <c r="FPP531" s="423"/>
      <c r="FPQ531" s="423"/>
      <c r="FPR531" s="423"/>
      <c r="FPS531" s="423"/>
      <c r="FPT531" s="423"/>
      <c r="FPU531" s="423"/>
      <c r="FPV531" s="423"/>
      <c r="FPW531" s="423"/>
      <c r="FPX531" s="423"/>
      <c r="FPY531" s="423"/>
      <c r="FPZ531" s="423"/>
      <c r="FQA531" s="423"/>
      <c r="FQB531" s="423"/>
      <c r="FQC531" s="423"/>
      <c r="FQD531" s="423"/>
      <c r="FQE531" s="423"/>
      <c r="FQF531" s="423"/>
      <c r="FQG531" s="423"/>
      <c r="FQH531" s="423"/>
      <c r="FQI531" s="423"/>
      <c r="FQJ531" s="423"/>
      <c r="FQK531" s="423"/>
      <c r="FQL531" s="423"/>
      <c r="FQM531" s="423"/>
      <c r="FQN531" s="423"/>
      <c r="FQO531" s="423"/>
      <c r="FQP531" s="423"/>
      <c r="FQQ531" s="423"/>
      <c r="FQR531" s="423"/>
      <c r="FQS531" s="423"/>
      <c r="FQT531" s="423"/>
      <c r="FQU531" s="423"/>
      <c r="FQV531" s="423"/>
      <c r="FQW531" s="423"/>
      <c r="FQX531" s="423"/>
      <c r="FQY531" s="423"/>
      <c r="FQZ531" s="423"/>
      <c r="FRA531" s="423"/>
      <c r="FRB531" s="423"/>
      <c r="FRC531" s="423"/>
      <c r="FRD531" s="423"/>
      <c r="FRE531" s="423"/>
      <c r="FRF531" s="423"/>
      <c r="FRG531" s="423"/>
      <c r="FRH531" s="423"/>
      <c r="FRI531" s="423"/>
      <c r="FRJ531" s="423"/>
      <c r="FRK531" s="423"/>
      <c r="FRL531" s="423"/>
      <c r="FRM531" s="423"/>
      <c r="FRN531" s="423"/>
      <c r="FRO531" s="423"/>
      <c r="FRP531" s="423"/>
      <c r="FRQ531" s="423"/>
      <c r="FRR531" s="423"/>
      <c r="FRS531" s="423"/>
      <c r="FRT531" s="423"/>
      <c r="FRU531" s="423"/>
      <c r="FRV531" s="423"/>
      <c r="FRW531" s="423"/>
      <c r="FRX531" s="423"/>
      <c r="FRY531" s="423"/>
      <c r="FRZ531" s="423"/>
      <c r="FSA531" s="423"/>
      <c r="FSB531" s="423"/>
      <c r="FSC531" s="423"/>
      <c r="FSD531" s="423"/>
      <c r="FSE531" s="423"/>
      <c r="FSF531" s="423"/>
      <c r="FSG531" s="423"/>
      <c r="FSH531" s="423"/>
      <c r="FSI531" s="423"/>
      <c r="FSJ531" s="423"/>
      <c r="FSK531" s="423"/>
      <c r="FSL531" s="423"/>
      <c r="FSM531" s="423"/>
      <c r="FSN531" s="423"/>
      <c r="FSO531" s="423"/>
      <c r="FSP531" s="423"/>
      <c r="FSQ531" s="423"/>
      <c r="FSR531" s="423"/>
      <c r="FSS531" s="423"/>
      <c r="FST531" s="423"/>
      <c r="FSU531" s="423"/>
      <c r="FSV531" s="423"/>
      <c r="FSW531" s="423"/>
      <c r="FSX531" s="423"/>
      <c r="FSY531" s="423"/>
      <c r="FSZ531" s="423"/>
      <c r="FTA531" s="423"/>
      <c r="FTB531" s="423"/>
      <c r="FTC531" s="423"/>
      <c r="FTD531" s="423"/>
      <c r="FTE531" s="423"/>
      <c r="FTF531" s="423"/>
      <c r="FTG531" s="423"/>
      <c r="FTH531" s="423"/>
      <c r="FTI531" s="423"/>
      <c r="FTJ531" s="423"/>
      <c r="FTK531" s="423"/>
      <c r="FTL531" s="423"/>
      <c r="FTM531" s="423"/>
      <c r="FTN531" s="423"/>
      <c r="FTO531" s="423"/>
      <c r="FTP531" s="423"/>
      <c r="FTQ531" s="423"/>
      <c r="FTR531" s="423"/>
      <c r="FTS531" s="423"/>
      <c r="FTT531" s="423"/>
      <c r="FTU531" s="423"/>
      <c r="FTV531" s="423"/>
      <c r="FTW531" s="423"/>
      <c r="FTX531" s="423"/>
      <c r="FTY531" s="423"/>
      <c r="FTZ531" s="423"/>
      <c r="FUA531" s="423"/>
      <c r="FUB531" s="423"/>
      <c r="FUC531" s="423"/>
      <c r="FUD531" s="423"/>
      <c r="FUE531" s="423"/>
      <c r="FUF531" s="423"/>
      <c r="FUG531" s="423"/>
      <c r="FUH531" s="423"/>
      <c r="FUI531" s="423"/>
      <c r="FUJ531" s="423"/>
      <c r="FUK531" s="423"/>
      <c r="FUL531" s="423"/>
      <c r="FUM531" s="423"/>
      <c r="FUN531" s="423"/>
      <c r="FUO531" s="423"/>
      <c r="FUP531" s="423"/>
      <c r="FUQ531" s="423"/>
      <c r="FUR531" s="423"/>
      <c r="FUS531" s="423"/>
      <c r="FUT531" s="423"/>
      <c r="FUU531" s="423"/>
      <c r="FUV531" s="423"/>
      <c r="FUW531" s="423"/>
      <c r="FUX531" s="423"/>
      <c r="FUY531" s="423"/>
      <c r="FUZ531" s="423"/>
      <c r="FVA531" s="423"/>
      <c r="FVB531" s="423"/>
      <c r="FVC531" s="423"/>
      <c r="FVD531" s="423"/>
      <c r="FVE531" s="423"/>
      <c r="FVF531" s="423"/>
      <c r="FVG531" s="423"/>
      <c r="FVH531" s="423"/>
      <c r="FVI531" s="423"/>
      <c r="FVJ531" s="423"/>
      <c r="FVK531" s="423"/>
      <c r="FVL531" s="423"/>
      <c r="FVM531" s="423"/>
      <c r="FVN531" s="423"/>
      <c r="FVO531" s="423"/>
      <c r="FVP531" s="423"/>
      <c r="FVQ531" s="423"/>
      <c r="FVR531" s="423"/>
      <c r="FVS531" s="423"/>
      <c r="FVT531" s="423"/>
      <c r="FVU531" s="423"/>
      <c r="FVV531" s="423"/>
      <c r="FVW531" s="423"/>
      <c r="FVX531" s="423"/>
      <c r="FVY531" s="423"/>
      <c r="FVZ531" s="423"/>
      <c r="FWA531" s="423"/>
      <c r="FWB531" s="423"/>
      <c r="FWC531" s="423"/>
      <c r="FWD531" s="423"/>
      <c r="FWE531" s="423"/>
      <c r="FWF531" s="423"/>
      <c r="FWG531" s="423"/>
      <c r="FWH531" s="423"/>
      <c r="FWI531" s="423"/>
      <c r="FWJ531" s="423"/>
      <c r="FWK531" s="423"/>
      <c r="FWL531" s="423"/>
      <c r="FWM531" s="423"/>
      <c r="FWN531" s="423"/>
      <c r="FWO531" s="423"/>
      <c r="FWP531" s="423"/>
      <c r="FWQ531" s="423"/>
      <c r="FWR531" s="423"/>
      <c r="FWS531" s="423"/>
      <c r="FWT531" s="423"/>
      <c r="FWU531" s="423"/>
      <c r="FWV531" s="423"/>
      <c r="FWW531" s="423"/>
      <c r="FWX531" s="423"/>
      <c r="FWY531" s="423"/>
      <c r="FWZ531" s="423"/>
      <c r="FXA531" s="423"/>
      <c r="FXB531" s="423"/>
      <c r="FXC531" s="423"/>
      <c r="FXD531" s="423"/>
      <c r="FXE531" s="423"/>
      <c r="FXF531" s="423"/>
      <c r="FXG531" s="423"/>
      <c r="FXH531" s="423"/>
      <c r="FXI531" s="423"/>
      <c r="FXJ531" s="423"/>
      <c r="FXK531" s="423"/>
      <c r="FXL531" s="423"/>
      <c r="FXM531" s="423"/>
      <c r="FXN531" s="423"/>
      <c r="FXO531" s="423"/>
      <c r="FXP531" s="423"/>
      <c r="FXQ531" s="423"/>
      <c r="FXR531" s="423"/>
      <c r="FXS531" s="423"/>
      <c r="FXT531" s="423"/>
      <c r="FXU531" s="423"/>
      <c r="FXV531" s="423"/>
      <c r="FXW531" s="423"/>
      <c r="FXX531" s="423"/>
      <c r="FXY531" s="423"/>
      <c r="FXZ531" s="423"/>
      <c r="FYA531" s="423"/>
      <c r="FYB531" s="423"/>
      <c r="FYC531" s="423"/>
      <c r="FYD531" s="423"/>
      <c r="FYE531" s="423"/>
      <c r="FYF531" s="423"/>
      <c r="FYG531" s="423"/>
      <c r="FYH531" s="423"/>
      <c r="FYI531" s="423"/>
      <c r="FYJ531" s="423"/>
      <c r="FYK531" s="423"/>
      <c r="FYL531" s="423"/>
      <c r="FYM531" s="423"/>
      <c r="FYN531" s="423"/>
      <c r="FYO531" s="423"/>
      <c r="FYP531" s="423"/>
      <c r="FYQ531" s="423"/>
      <c r="FYR531" s="423"/>
      <c r="FYS531" s="423"/>
      <c r="FYT531" s="423"/>
      <c r="FYU531" s="423"/>
      <c r="FYV531" s="423"/>
      <c r="FYW531" s="423"/>
      <c r="FYX531" s="423"/>
      <c r="FYY531" s="423"/>
      <c r="FYZ531" s="423"/>
      <c r="FZA531" s="423"/>
      <c r="FZB531" s="423"/>
      <c r="FZC531" s="423"/>
      <c r="FZD531" s="423"/>
      <c r="FZE531" s="423"/>
      <c r="FZF531" s="423"/>
      <c r="FZG531" s="423"/>
      <c r="FZH531" s="423"/>
      <c r="FZI531" s="423"/>
      <c r="FZJ531" s="423"/>
      <c r="FZK531" s="423"/>
      <c r="FZL531" s="423"/>
      <c r="FZM531" s="423"/>
      <c r="FZN531" s="423"/>
      <c r="FZO531" s="423"/>
      <c r="FZP531" s="423"/>
      <c r="FZQ531" s="423"/>
      <c r="FZR531" s="423"/>
      <c r="FZS531" s="423"/>
      <c r="FZT531" s="423"/>
      <c r="FZU531" s="423"/>
      <c r="FZV531" s="423"/>
      <c r="FZW531" s="423"/>
      <c r="FZX531" s="423"/>
      <c r="FZY531" s="423"/>
      <c r="FZZ531" s="423"/>
      <c r="GAA531" s="423"/>
      <c r="GAB531" s="423"/>
      <c r="GAC531" s="423"/>
      <c r="GAD531" s="423"/>
      <c r="GAE531" s="423"/>
      <c r="GAF531" s="423"/>
      <c r="GAG531" s="423"/>
      <c r="GAH531" s="423"/>
      <c r="GAI531" s="423"/>
      <c r="GAJ531" s="423"/>
      <c r="GAK531" s="423"/>
      <c r="GAL531" s="423"/>
      <c r="GAM531" s="423"/>
      <c r="GAN531" s="423"/>
      <c r="GAO531" s="423"/>
      <c r="GAP531" s="423"/>
      <c r="GAQ531" s="423"/>
      <c r="GAR531" s="423"/>
      <c r="GAS531" s="423"/>
      <c r="GAT531" s="423"/>
      <c r="GAU531" s="423"/>
      <c r="GAV531" s="423"/>
      <c r="GAW531" s="423"/>
      <c r="GAX531" s="423"/>
      <c r="GAY531" s="423"/>
      <c r="GAZ531" s="423"/>
      <c r="GBA531" s="423"/>
      <c r="GBB531" s="423"/>
      <c r="GBC531" s="423"/>
      <c r="GBD531" s="423"/>
      <c r="GBE531" s="423"/>
      <c r="GBF531" s="423"/>
      <c r="GBG531" s="423"/>
      <c r="GBH531" s="423"/>
      <c r="GBI531" s="423"/>
      <c r="GBJ531" s="423"/>
      <c r="GBK531" s="423"/>
      <c r="GBL531" s="423"/>
      <c r="GBM531" s="423"/>
      <c r="GBN531" s="423"/>
      <c r="GBO531" s="423"/>
      <c r="GBP531" s="423"/>
      <c r="GBQ531" s="423"/>
      <c r="GBR531" s="423"/>
      <c r="GBS531" s="423"/>
      <c r="GBT531" s="423"/>
      <c r="GBU531" s="423"/>
      <c r="GBV531" s="423"/>
      <c r="GBW531" s="423"/>
      <c r="GBX531" s="423"/>
      <c r="GBY531" s="423"/>
      <c r="GBZ531" s="423"/>
      <c r="GCA531" s="423"/>
      <c r="GCB531" s="423"/>
      <c r="GCC531" s="423"/>
      <c r="GCD531" s="423"/>
      <c r="GCE531" s="423"/>
      <c r="GCF531" s="423"/>
      <c r="GCG531" s="423"/>
      <c r="GCH531" s="423"/>
      <c r="GCI531" s="423"/>
      <c r="GCJ531" s="423"/>
      <c r="GCK531" s="423"/>
      <c r="GCL531" s="423"/>
      <c r="GCM531" s="423"/>
      <c r="GCN531" s="423"/>
      <c r="GCO531" s="423"/>
      <c r="GCP531" s="423"/>
      <c r="GCQ531" s="423"/>
      <c r="GCR531" s="423"/>
      <c r="GCS531" s="423"/>
      <c r="GCT531" s="423"/>
      <c r="GCU531" s="423"/>
      <c r="GCV531" s="423"/>
      <c r="GCW531" s="423"/>
      <c r="GCX531" s="423"/>
      <c r="GCY531" s="423"/>
      <c r="GCZ531" s="423"/>
      <c r="GDA531" s="423"/>
      <c r="GDB531" s="423"/>
      <c r="GDC531" s="423"/>
      <c r="GDD531" s="423"/>
      <c r="GDE531" s="423"/>
      <c r="GDF531" s="423"/>
      <c r="GDG531" s="423"/>
      <c r="GDH531" s="423"/>
      <c r="GDI531" s="423"/>
      <c r="GDJ531" s="423"/>
      <c r="GDK531" s="423"/>
      <c r="GDL531" s="423"/>
      <c r="GDM531" s="423"/>
      <c r="GDN531" s="423"/>
      <c r="GDO531" s="423"/>
      <c r="GDP531" s="423"/>
      <c r="GDQ531" s="423"/>
      <c r="GDR531" s="423"/>
      <c r="GDS531" s="423"/>
      <c r="GDT531" s="423"/>
      <c r="GDU531" s="423"/>
      <c r="GDV531" s="423"/>
      <c r="GDW531" s="423"/>
      <c r="GDX531" s="423"/>
      <c r="GDY531" s="423"/>
      <c r="GDZ531" s="423"/>
      <c r="GEA531" s="423"/>
      <c r="GEB531" s="423"/>
      <c r="GEC531" s="423"/>
      <c r="GED531" s="423"/>
      <c r="GEE531" s="423"/>
      <c r="GEF531" s="423"/>
      <c r="GEG531" s="423"/>
      <c r="GEH531" s="423"/>
      <c r="GEI531" s="423"/>
      <c r="GEJ531" s="423"/>
      <c r="GEK531" s="423"/>
      <c r="GEL531" s="423"/>
      <c r="GEM531" s="423"/>
      <c r="GEN531" s="423"/>
      <c r="GEO531" s="423"/>
      <c r="GEP531" s="423"/>
      <c r="GEQ531" s="423"/>
      <c r="GER531" s="423"/>
      <c r="GES531" s="423"/>
      <c r="GET531" s="423"/>
      <c r="GEU531" s="423"/>
      <c r="GEV531" s="423"/>
      <c r="GEW531" s="423"/>
      <c r="GEX531" s="423"/>
      <c r="GEY531" s="423"/>
      <c r="GEZ531" s="423"/>
      <c r="GFA531" s="423"/>
      <c r="GFB531" s="423"/>
      <c r="GFC531" s="423"/>
      <c r="GFD531" s="423"/>
      <c r="GFE531" s="423"/>
      <c r="GFF531" s="423"/>
      <c r="GFG531" s="423"/>
      <c r="GFH531" s="423"/>
      <c r="GFI531" s="423"/>
      <c r="GFJ531" s="423"/>
      <c r="GFK531" s="423"/>
      <c r="GFL531" s="423"/>
      <c r="GFM531" s="423"/>
      <c r="GFN531" s="423"/>
      <c r="GFO531" s="423"/>
      <c r="GFP531" s="423"/>
      <c r="GFQ531" s="423"/>
      <c r="GFR531" s="423"/>
      <c r="GFS531" s="423"/>
      <c r="GFT531" s="423"/>
      <c r="GFU531" s="423"/>
      <c r="GFV531" s="423"/>
      <c r="GFW531" s="423"/>
      <c r="GFX531" s="423"/>
      <c r="GFY531" s="423"/>
      <c r="GFZ531" s="423"/>
      <c r="GGA531" s="423"/>
      <c r="GGB531" s="423"/>
      <c r="GGC531" s="423"/>
      <c r="GGD531" s="423"/>
      <c r="GGE531" s="423"/>
      <c r="GGF531" s="423"/>
      <c r="GGG531" s="423"/>
      <c r="GGH531" s="423"/>
      <c r="GGI531" s="423"/>
      <c r="GGJ531" s="423"/>
      <c r="GGK531" s="423"/>
      <c r="GGL531" s="423"/>
      <c r="GGM531" s="423"/>
      <c r="GGN531" s="423"/>
      <c r="GGO531" s="423"/>
      <c r="GGP531" s="423"/>
      <c r="GGQ531" s="423"/>
      <c r="GGR531" s="423"/>
      <c r="GGS531" s="423"/>
      <c r="GGT531" s="423"/>
      <c r="GGU531" s="423"/>
      <c r="GGV531" s="423"/>
      <c r="GGW531" s="423"/>
      <c r="GGX531" s="423"/>
      <c r="GGY531" s="423"/>
      <c r="GGZ531" s="423"/>
      <c r="GHA531" s="423"/>
      <c r="GHB531" s="423"/>
      <c r="GHC531" s="423"/>
      <c r="GHD531" s="423"/>
      <c r="GHE531" s="423"/>
      <c r="GHF531" s="423"/>
      <c r="GHG531" s="423"/>
      <c r="GHH531" s="423"/>
      <c r="GHI531" s="423"/>
      <c r="GHJ531" s="423"/>
      <c r="GHK531" s="423"/>
      <c r="GHL531" s="423"/>
      <c r="GHM531" s="423"/>
      <c r="GHN531" s="423"/>
      <c r="GHO531" s="423"/>
      <c r="GHP531" s="423"/>
      <c r="GHQ531" s="423"/>
      <c r="GHR531" s="423"/>
      <c r="GHS531" s="423"/>
      <c r="GHT531" s="423"/>
      <c r="GHU531" s="423"/>
      <c r="GHV531" s="423"/>
      <c r="GHW531" s="423"/>
      <c r="GHX531" s="423"/>
      <c r="GHY531" s="423"/>
      <c r="GHZ531" s="423"/>
      <c r="GIA531" s="423"/>
      <c r="GIB531" s="423"/>
      <c r="GIC531" s="423"/>
      <c r="GID531" s="423"/>
      <c r="GIE531" s="423"/>
      <c r="GIF531" s="423"/>
      <c r="GIG531" s="423"/>
      <c r="GIH531" s="423"/>
      <c r="GII531" s="423"/>
      <c r="GIJ531" s="423"/>
      <c r="GIK531" s="423"/>
      <c r="GIL531" s="423"/>
      <c r="GIM531" s="423"/>
      <c r="GIN531" s="423"/>
      <c r="GIO531" s="423"/>
      <c r="GIP531" s="423"/>
      <c r="GIQ531" s="423"/>
      <c r="GIR531" s="423"/>
      <c r="GIS531" s="423"/>
      <c r="GIT531" s="423"/>
      <c r="GIU531" s="423"/>
      <c r="GIV531" s="423"/>
      <c r="GIW531" s="423"/>
      <c r="GIX531" s="423"/>
      <c r="GIY531" s="423"/>
      <c r="GIZ531" s="423"/>
      <c r="GJA531" s="423"/>
      <c r="GJB531" s="423"/>
      <c r="GJC531" s="423"/>
      <c r="GJD531" s="423"/>
      <c r="GJE531" s="423"/>
      <c r="GJF531" s="423"/>
      <c r="GJG531" s="423"/>
      <c r="GJH531" s="423"/>
      <c r="GJI531" s="423"/>
      <c r="GJJ531" s="423"/>
      <c r="GJK531" s="423"/>
      <c r="GJL531" s="423"/>
      <c r="GJM531" s="423"/>
      <c r="GJN531" s="423"/>
      <c r="GJO531" s="423"/>
      <c r="GJP531" s="423"/>
      <c r="GJQ531" s="423"/>
      <c r="GJR531" s="423"/>
      <c r="GJS531" s="423"/>
      <c r="GJT531" s="423"/>
      <c r="GJU531" s="423"/>
      <c r="GJV531" s="423"/>
      <c r="GJW531" s="423"/>
      <c r="GJX531" s="423"/>
      <c r="GJY531" s="423"/>
      <c r="GJZ531" s="423"/>
      <c r="GKA531" s="423"/>
      <c r="GKB531" s="423"/>
      <c r="GKC531" s="423"/>
      <c r="GKD531" s="423"/>
      <c r="GKE531" s="423"/>
      <c r="GKF531" s="423"/>
      <c r="GKG531" s="423"/>
      <c r="GKH531" s="423"/>
      <c r="GKI531" s="423"/>
      <c r="GKJ531" s="423"/>
      <c r="GKK531" s="423"/>
      <c r="GKL531" s="423"/>
      <c r="GKM531" s="423"/>
      <c r="GKN531" s="423"/>
      <c r="GKO531" s="423"/>
      <c r="GKP531" s="423"/>
      <c r="GKQ531" s="423"/>
      <c r="GKR531" s="423"/>
      <c r="GKS531" s="423"/>
      <c r="GKT531" s="423"/>
      <c r="GKU531" s="423"/>
      <c r="GKV531" s="423"/>
      <c r="GKW531" s="423"/>
      <c r="GKX531" s="423"/>
      <c r="GKY531" s="423"/>
      <c r="GKZ531" s="423"/>
      <c r="GLA531" s="423"/>
      <c r="GLB531" s="423"/>
      <c r="GLC531" s="423"/>
      <c r="GLD531" s="423"/>
      <c r="GLE531" s="423"/>
      <c r="GLF531" s="423"/>
      <c r="GLG531" s="423"/>
      <c r="GLH531" s="423"/>
      <c r="GLI531" s="423"/>
      <c r="GLJ531" s="423"/>
      <c r="GLK531" s="423"/>
      <c r="GLL531" s="423"/>
      <c r="GLM531" s="423"/>
      <c r="GLN531" s="423"/>
      <c r="GLO531" s="423"/>
      <c r="GLP531" s="423"/>
      <c r="GLQ531" s="423"/>
      <c r="GLR531" s="423"/>
      <c r="GLS531" s="423"/>
      <c r="GLT531" s="423"/>
      <c r="GLU531" s="423"/>
      <c r="GLV531" s="423"/>
      <c r="GLW531" s="423"/>
      <c r="GLX531" s="423"/>
      <c r="GLY531" s="423"/>
      <c r="GLZ531" s="423"/>
      <c r="GMA531" s="423"/>
      <c r="GMB531" s="423"/>
      <c r="GMC531" s="423"/>
      <c r="GMD531" s="423"/>
      <c r="GME531" s="423"/>
      <c r="GMF531" s="423"/>
      <c r="GMG531" s="423"/>
      <c r="GMH531" s="423"/>
      <c r="GMI531" s="423"/>
      <c r="GMJ531" s="423"/>
      <c r="GMK531" s="423"/>
      <c r="GML531" s="423"/>
      <c r="GMM531" s="423"/>
      <c r="GMN531" s="423"/>
      <c r="GMO531" s="423"/>
      <c r="GMP531" s="423"/>
      <c r="GMQ531" s="423"/>
      <c r="GMR531" s="423"/>
      <c r="GMS531" s="423"/>
      <c r="GMT531" s="423"/>
      <c r="GMU531" s="423"/>
      <c r="GMV531" s="423"/>
      <c r="GMW531" s="423"/>
      <c r="GMX531" s="423"/>
      <c r="GMY531" s="423"/>
      <c r="GMZ531" s="423"/>
      <c r="GNA531" s="423"/>
      <c r="GNB531" s="423"/>
      <c r="GNC531" s="423"/>
      <c r="GND531" s="423"/>
      <c r="GNE531" s="423"/>
      <c r="GNF531" s="423"/>
      <c r="GNG531" s="423"/>
      <c r="GNH531" s="423"/>
      <c r="GNI531" s="423"/>
      <c r="GNJ531" s="423"/>
      <c r="GNK531" s="423"/>
      <c r="GNL531" s="423"/>
      <c r="GNM531" s="423"/>
      <c r="GNN531" s="423"/>
      <c r="GNO531" s="423"/>
      <c r="GNP531" s="423"/>
      <c r="GNQ531" s="423"/>
      <c r="GNR531" s="423"/>
      <c r="GNS531" s="423"/>
      <c r="GNT531" s="423"/>
      <c r="GNU531" s="423"/>
      <c r="GNV531" s="423"/>
      <c r="GNW531" s="423"/>
      <c r="GNX531" s="423"/>
      <c r="GNY531" s="423"/>
      <c r="GNZ531" s="423"/>
      <c r="GOA531" s="423"/>
      <c r="GOB531" s="423"/>
      <c r="GOC531" s="423"/>
      <c r="GOD531" s="423"/>
      <c r="GOE531" s="423"/>
      <c r="GOF531" s="423"/>
      <c r="GOG531" s="423"/>
      <c r="GOH531" s="423"/>
      <c r="GOI531" s="423"/>
      <c r="GOJ531" s="423"/>
      <c r="GOK531" s="423"/>
      <c r="GOL531" s="423"/>
      <c r="GOM531" s="423"/>
      <c r="GON531" s="423"/>
      <c r="GOO531" s="423"/>
      <c r="GOP531" s="423"/>
      <c r="GOQ531" s="423"/>
      <c r="GOR531" s="423"/>
      <c r="GOS531" s="423"/>
      <c r="GOT531" s="423"/>
      <c r="GOU531" s="423"/>
      <c r="GOV531" s="423"/>
      <c r="GOW531" s="423"/>
      <c r="GOX531" s="423"/>
      <c r="GOY531" s="423"/>
      <c r="GOZ531" s="423"/>
      <c r="GPA531" s="423"/>
      <c r="GPB531" s="423"/>
      <c r="GPC531" s="423"/>
      <c r="GPD531" s="423"/>
      <c r="GPE531" s="423"/>
      <c r="GPF531" s="423"/>
      <c r="GPG531" s="423"/>
      <c r="GPH531" s="423"/>
      <c r="GPI531" s="423"/>
      <c r="GPJ531" s="423"/>
      <c r="GPK531" s="423"/>
      <c r="GPL531" s="423"/>
      <c r="GPM531" s="423"/>
      <c r="GPN531" s="423"/>
      <c r="GPO531" s="423"/>
      <c r="GPP531" s="423"/>
      <c r="GPQ531" s="423"/>
      <c r="GPR531" s="423"/>
      <c r="GPS531" s="423"/>
      <c r="GPT531" s="423"/>
      <c r="GPU531" s="423"/>
      <c r="GPV531" s="423"/>
      <c r="GPW531" s="423"/>
      <c r="GPX531" s="423"/>
      <c r="GPY531" s="423"/>
      <c r="GPZ531" s="423"/>
      <c r="GQA531" s="423"/>
      <c r="GQB531" s="423"/>
      <c r="GQC531" s="423"/>
      <c r="GQD531" s="423"/>
      <c r="GQE531" s="423"/>
      <c r="GQF531" s="423"/>
      <c r="GQG531" s="423"/>
      <c r="GQH531" s="423"/>
      <c r="GQI531" s="423"/>
      <c r="GQJ531" s="423"/>
      <c r="GQK531" s="423"/>
      <c r="GQL531" s="423"/>
      <c r="GQM531" s="423"/>
      <c r="GQN531" s="423"/>
      <c r="GQO531" s="423"/>
      <c r="GQP531" s="423"/>
      <c r="GQQ531" s="423"/>
      <c r="GQR531" s="423"/>
      <c r="GQS531" s="423"/>
      <c r="GQT531" s="423"/>
      <c r="GQU531" s="423"/>
      <c r="GQV531" s="423"/>
      <c r="GQW531" s="423"/>
      <c r="GQX531" s="423"/>
      <c r="GQY531" s="423"/>
      <c r="GQZ531" s="423"/>
      <c r="GRA531" s="423"/>
      <c r="GRB531" s="423"/>
      <c r="GRC531" s="423"/>
      <c r="GRD531" s="423"/>
      <c r="GRE531" s="423"/>
      <c r="GRF531" s="423"/>
      <c r="GRG531" s="423"/>
      <c r="GRH531" s="423"/>
      <c r="GRI531" s="423"/>
      <c r="GRJ531" s="423"/>
      <c r="GRK531" s="423"/>
      <c r="GRL531" s="423"/>
      <c r="GRM531" s="423"/>
      <c r="GRN531" s="423"/>
      <c r="GRO531" s="423"/>
      <c r="GRP531" s="423"/>
      <c r="GRQ531" s="423"/>
      <c r="GRR531" s="423"/>
      <c r="GRS531" s="423"/>
      <c r="GRT531" s="423"/>
      <c r="GRU531" s="423"/>
      <c r="GRV531" s="423"/>
      <c r="GRW531" s="423"/>
      <c r="GRX531" s="423"/>
      <c r="GRY531" s="423"/>
      <c r="GRZ531" s="423"/>
      <c r="GSA531" s="423"/>
      <c r="GSB531" s="423"/>
      <c r="GSC531" s="423"/>
      <c r="GSD531" s="423"/>
      <c r="GSE531" s="423"/>
      <c r="GSF531" s="423"/>
      <c r="GSG531" s="423"/>
      <c r="GSH531" s="423"/>
      <c r="GSI531" s="423"/>
      <c r="GSJ531" s="423"/>
      <c r="GSK531" s="423"/>
      <c r="GSL531" s="423"/>
      <c r="GSM531" s="423"/>
      <c r="GSN531" s="423"/>
      <c r="GSO531" s="423"/>
      <c r="GSP531" s="423"/>
      <c r="GSQ531" s="423"/>
      <c r="GSR531" s="423"/>
      <c r="GSS531" s="423"/>
      <c r="GST531" s="423"/>
      <c r="GSU531" s="423"/>
      <c r="GSV531" s="423"/>
      <c r="GSW531" s="423"/>
      <c r="GSX531" s="423"/>
      <c r="GSY531" s="423"/>
      <c r="GSZ531" s="423"/>
      <c r="GTA531" s="423"/>
      <c r="GTB531" s="423"/>
      <c r="GTC531" s="423"/>
      <c r="GTD531" s="423"/>
      <c r="GTE531" s="423"/>
      <c r="GTF531" s="423"/>
      <c r="GTG531" s="423"/>
      <c r="GTH531" s="423"/>
      <c r="GTI531" s="423"/>
      <c r="GTJ531" s="423"/>
      <c r="GTK531" s="423"/>
      <c r="GTL531" s="423"/>
      <c r="GTM531" s="423"/>
      <c r="GTN531" s="423"/>
      <c r="GTO531" s="423"/>
      <c r="GTP531" s="423"/>
      <c r="GTQ531" s="423"/>
      <c r="GTR531" s="423"/>
      <c r="GTS531" s="423"/>
      <c r="GTT531" s="423"/>
      <c r="GTU531" s="423"/>
      <c r="GTV531" s="423"/>
      <c r="GTW531" s="423"/>
      <c r="GTX531" s="423"/>
      <c r="GTY531" s="423"/>
      <c r="GTZ531" s="423"/>
      <c r="GUA531" s="423"/>
      <c r="GUB531" s="423"/>
      <c r="GUC531" s="423"/>
      <c r="GUD531" s="423"/>
      <c r="GUE531" s="423"/>
      <c r="GUF531" s="423"/>
      <c r="GUG531" s="423"/>
      <c r="GUH531" s="423"/>
      <c r="GUI531" s="423"/>
      <c r="GUJ531" s="423"/>
      <c r="GUK531" s="423"/>
      <c r="GUL531" s="423"/>
      <c r="GUM531" s="423"/>
      <c r="GUN531" s="423"/>
      <c r="GUO531" s="423"/>
      <c r="GUP531" s="423"/>
      <c r="GUQ531" s="423"/>
      <c r="GUR531" s="423"/>
      <c r="GUS531" s="423"/>
      <c r="GUT531" s="423"/>
      <c r="GUU531" s="423"/>
      <c r="GUV531" s="423"/>
      <c r="GUW531" s="423"/>
      <c r="GUX531" s="423"/>
      <c r="GUY531" s="423"/>
      <c r="GUZ531" s="423"/>
      <c r="GVA531" s="423"/>
      <c r="GVB531" s="423"/>
      <c r="GVC531" s="423"/>
      <c r="GVD531" s="423"/>
      <c r="GVE531" s="423"/>
      <c r="GVF531" s="423"/>
      <c r="GVG531" s="423"/>
      <c r="GVH531" s="423"/>
      <c r="GVI531" s="423"/>
      <c r="GVJ531" s="423"/>
      <c r="GVK531" s="423"/>
      <c r="GVL531" s="423"/>
      <c r="GVM531" s="423"/>
      <c r="GVN531" s="423"/>
      <c r="GVO531" s="423"/>
      <c r="GVP531" s="423"/>
      <c r="GVQ531" s="423"/>
      <c r="GVR531" s="423"/>
      <c r="GVS531" s="423"/>
      <c r="GVT531" s="423"/>
      <c r="GVU531" s="423"/>
      <c r="GVV531" s="423"/>
      <c r="GVW531" s="423"/>
      <c r="GVX531" s="423"/>
      <c r="GVY531" s="423"/>
      <c r="GVZ531" s="423"/>
      <c r="GWA531" s="423"/>
      <c r="GWB531" s="423"/>
      <c r="GWC531" s="423"/>
      <c r="GWD531" s="423"/>
      <c r="GWE531" s="423"/>
      <c r="GWF531" s="423"/>
      <c r="GWG531" s="423"/>
      <c r="GWH531" s="423"/>
      <c r="GWI531" s="423"/>
      <c r="GWJ531" s="423"/>
      <c r="GWK531" s="423"/>
      <c r="GWL531" s="423"/>
      <c r="GWM531" s="423"/>
      <c r="GWN531" s="423"/>
      <c r="GWO531" s="423"/>
      <c r="GWP531" s="423"/>
      <c r="GWQ531" s="423"/>
      <c r="GWR531" s="423"/>
      <c r="GWS531" s="423"/>
      <c r="GWT531" s="423"/>
      <c r="GWU531" s="423"/>
      <c r="GWV531" s="423"/>
      <c r="GWW531" s="423"/>
      <c r="GWX531" s="423"/>
      <c r="GWY531" s="423"/>
      <c r="GWZ531" s="423"/>
      <c r="GXA531" s="423"/>
      <c r="GXB531" s="423"/>
      <c r="GXC531" s="423"/>
      <c r="GXD531" s="423"/>
      <c r="GXE531" s="423"/>
      <c r="GXF531" s="423"/>
      <c r="GXG531" s="423"/>
      <c r="GXH531" s="423"/>
      <c r="GXI531" s="423"/>
      <c r="GXJ531" s="423"/>
      <c r="GXK531" s="423"/>
      <c r="GXL531" s="423"/>
      <c r="GXM531" s="423"/>
      <c r="GXN531" s="423"/>
      <c r="GXO531" s="423"/>
      <c r="GXP531" s="423"/>
      <c r="GXQ531" s="423"/>
      <c r="GXR531" s="423"/>
      <c r="GXS531" s="423"/>
      <c r="GXT531" s="423"/>
      <c r="GXU531" s="423"/>
      <c r="GXV531" s="423"/>
      <c r="GXW531" s="423"/>
      <c r="GXX531" s="423"/>
      <c r="GXY531" s="423"/>
      <c r="GXZ531" s="423"/>
      <c r="GYA531" s="423"/>
      <c r="GYB531" s="423"/>
      <c r="GYC531" s="423"/>
      <c r="GYD531" s="423"/>
      <c r="GYE531" s="423"/>
      <c r="GYF531" s="423"/>
      <c r="GYG531" s="423"/>
      <c r="GYH531" s="423"/>
      <c r="GYI531" s="423"/>
      <c r="GYJ531" s="423"/>
      <c r="GYK531" s="423"/>
      <c r="GYL531" s="423"/>
      <c r="GYM531" s="423"/>
      <c r="GYN531" s="423"/>
      <c r="GYO531" s="423"/>
      <c r="GYP531" s="423"/>
      <c r="GYQ531" s="423"/>
      <c r="GYR531" s="423"/>
      <c r="GYS531" s="423"/>
      <c r="GYT531" s="423"/>
      <c r="GYU531" s="423"/>
      <c r="GYV531" s="423"/>
      <c r="GYW531" s="423"/>
      <c r="GYX531" s="423"/>
      <c r="GYY531" s="423"/>
      <c r="GYZ531" s="423"/>
      <c r="GZA531" s="423"/>
      <c r="GZB531" s="423"/>
      <c r="GZC531" s="423"/>
      <c r="GZD531" s="423"/>
      <c r="GZE531" s="423"/>
      <c r="GZF531" s="423"/>
      <c r="GZG531" s="423"/>
      <c r="GZH531" s="423"/>
      <c r="GZI531" s="423"/>
      <c r="GZJ531" s="423"/>
      <c r="GZK531" s="423"/>
      <c r="GZL531" s="423"/>
      <c r="GZM531" s="423"/>
      <c r="GZN531" s="423"/>
      <c r="GZO531" s="423"/>
      <c r="GZP531" s="423"/>
      <c r="GZQ531" s="423"/>
      <c r="GZR531" s="423"/>
      <c r="GZS531" s="423"/>
      <c r="GZT531" s="423"/>
      <c r="GZU531" s="423"/>
      <c r="GZV531" s="423"/>
      <c r="GZW531" s="423"/>
      <c r="GZX531" s="423"/>
      <c r="GZY531" s="423"/>
      <c r="GZZ531" s="423"/>
      <c r="HAA531" s="423"/>
      <c r="HAB531" s="423"/>
      <c r="HAC531" s="423"/>
      <c r="HAD531" s="423"/>
      <c r="HAE531" s="423"/>
      <c r="HAF531" s="423"/>
      <c r="HAG531" s="423"/>
      <c r="HAH531" s="423"/>
      <c r="HAI531" s="423"/>
      <c r="HAJ531" s="423"/>
      <c r="HAK531" s="423"/>
      <c r="HAL531" s="423"/>
      <c r="HAM531" s="423"/>
      <c r="HAN531" s="423"/>
      <c r="HAO531" s="423"/>
      <c r="HAP531" s="423"/>
      <c r="HAQ531" s="423"/>
      <c r="HAR531" s="423"/>
      <c r="HAS531" s="423"/>
      <c r="HAT531" s="423"/>
      <c r="HAU531" s="423"/>
      <c r="HAV531" s="423"/>
      <c r="HAW531" s="423"/>
      <c r="HAX531" s="423"/>
      <c r="HAY531" s="423"/>
      <c r="HAZ531" s="423"/>
      <c r="HBA531" s="423"/>
      <c r="HBB531" s="423"/>
      <c r="HBC531" s="423"/>
      <c r="HBD531" s="423"/>
      <c r="HBE531" s="423"/>
      <c r="HBF531" s="423"/>
      <c r="HBG531" s="423"/>
      <c r="HBH531" s="423"/>
      <c r="HBI531" s="423"/>
      <c r="HBJ531" s="423"/>
      <c r="HBK531" s="423"/>
      <c r="HBL531" s="423"/>
      <c r="HBM531" s="423"/>
      <c r="HBN531" s="423"/>
      <c r="HBO531" s="423"/>
      <c r="HBP531" s="423"/>
      <c r="HBQ531" s="423"/>
      <c r="HBR531" s="423"/>
      <c r="HBS531" s="423"/>
      <c r="HBT531" s="423"/>
      <c r="HBU531" s="423"/>
      <c r="HBV531" s="423"/>
      <c r="HBW531" s="423"/>
      <c r="HBX531" s="423"/>
      <c r="HBY531" s="423"/>
      <c r="HBZ531" s="423"/>
      <c r="HCA531" s="423"/>
      <c r="HCB531" s="423"/>
      <c r="HCC531" s="423"/>
      <c r="HCD531" s="423"/>
      <c r="HCE531" s="423"/>
      <c r="HCF531" s="423"/>
      <c r="HCG531" s="423"/>
      <c r="HCH531" s="423"/>
      <c r="HCI531" s="423"/>
      <c r="HCJ531" s="423"/>
      <c r="HCK531" s="423"/>
      <c r="HCL531" s="423"/>
      <c r="HCM531" s="423"/>
      <c r="HCN531" s="423"/>
      <c r="HCO531" s="423"/>
      <c r="HCP531" s="423"/>
      <c r="HCQ531" s="423"/>
      <c r="HCR531" s="423"/>
      <c r="HCS531" s="423"/>
      <c r="HCT531" s="423"/>
      <c r="HCU531" s="423"/>
      <c r="HCV531" s="423"/>
      <c r="HCW531" s="423"/>
      <c r="HCX531" s="423"/>
      <c r="HCY531" s="423"/>
      <c r="HCZ531" s="423"/>
      <c r="HDA531" s="423"/>
      <c r="HDB531" s="423"/>
      <c r="HDC531" s="423"/>
      <c r="HDD531" s="423"/>
      <c r="HDE531" s="423"/>
      <c r="HDF531" s="423"/>
      <c r="HDG531" s="423"/>
      <c r="HDH531" s="423"/>
      <c r="HDI531" s="423"/>
      <c r="HDJ531" s="423"/>
      <c r="HDK531" s="423"/>
      <c r="HDL531" s="423"/>
      <c r="HDM531" s="423"/>
      <c r="HDN531" s="423"/>
      <c r="HDO531" s="423"/>
      <c r="HDP531" s="423"/>
      <c r="HDQ531" s="423"/>
      <c r="HDR531" s="423"/>
      <c r="HDS531" s="423"/>
      <c r="HDT531" s="423"/>
      <c r="HDU531" s="423"/>
      <c r="HDV531" s="423"/>
      <c r="HDW531" s="423"/>
      <c r="HDX531" s="423"/>
      <c r="HDY531" s="423"/>
      <c r="HDZ531" s="423"/>
      <c r="HEA531" s="423"/>
      <c r="HEB531" s="423"/>
      <c r="HEC531" s="423"/>
      <c r="HED531" s="423"/>
      <c r="HEE531" s="423"/>
      <c r="HEF531" s="423"/>
      <c r="HEG531" s="423"/>
      <c r="HEH531" s="423"/>
      <c r="HEI531" s="423"/>
      <c r="HEJ531" s="423"/>
      <c r="HEK531" s="423"/>
      <c r="HEL531" s="423"/>
      <c r="HEM531" s="423"/>
      <c r="HEN531" s="423"/>
      <c r="HEO531" s="423"/>
      <c r="HEP531" s="423"/>
      <c r="HEQ531" s="423"/>
      <c r="HER531" s="423"/>
      <c r="HES531" s="423"/>
      <c r="HET531" s="423"/>
      <c r="HEU531" s="423"/>
      <c r="HEV531" s="423"/>
      <c r="HEW531" s="423"/>
      <c r="HEX531" s="423"/>
      <c r="HEY531" s="423"/>
      <c r="HEZ531" s="423"/>
      <c r="HFA531" s="423"/>
      <c r="HFB531" s="423"/>
      <c r="HFC531" s="423"/>
      <c r="HFD531" s="423"/>
      <c r="HFE531" s="423"/>
      <c r="HFF531" s="423"/>
      <c r="HFG531" s="423"/>
      <c r="HFH531" s="423"/>
      <c r="HFI531" s="423"/>
      <c r="HFJ531" s="423"/>
      <c r="HFK531" s="423"/>
      <c r="HFL531" s="423"/>
      <c r="HFM531" s="423"/>
      <c r="HFN531" s="423"/>
      <c r="HFO531" s="423"/>
      <c r="HFP531" s="423"/>
      <c r="HFQ531" s="423"/>
      <c r="HFR531" s="423"/>
      <c r="HFS531" s="423"/>
      <c r="HFT531" s="423"/>
      <c r="HFU531" s="423"/>
      <c r="HFV531" s="423"/>
      <c r="HFW531" s="423"/>
      <c r="HFX531" s="423"/>
      <c r="HFY531" s="423"/>
      <c r="HFZ531" s="423"/>
      <c r="HGA531" s="423"/>
      <c r="HGB531" s="423"/>
      <c r="HGC531" s="423"/>
      <c r="HGD531" s="423"/>
      <c r="HGE531" s="423"/>
      <c r="HGF531" s="423"/>
      <c r="HGG531" s="423"/>
      <c r="HGH531" s="423"/>
      <c r="HGI531" s="423"/>
      <c r="HGJ531" s="423"/>
      <c r="HGK531" s="423"/>
      <c r="HGL531" s="423"/>
      <c r="HGM531" s="423"/>
      <c r="HGN531" s="423"/>
      <c r="HGO531" s="423"/>
      <c r="HGP531" s="423"/>
      <c r="HGQ531" s="423"/>
      <c r="HGR531" s="423"/>
      <c r="HGS531" s="423"/>
      <c r="HGT531" s="423"/>
      <c r="HGU531" s="423"/>
      <c r="HGV531" s="423"/>
      <c r="HGW531" s="423"/>
      <c r="HGX531" s="423"/>
      <c r="HGY531" s="423"/>
      <c r="HGZ531" s="423"/>
      <c r="HHA531" s="423"/>
      <c r="HHB531" s="423"/>
      <c r="HHC531" s="423"/>
      <c r="HHD531" s="423"/>
      <c r="HHE531" s="423"/>
      <c r="HHF531" s="423"/>
      <c r="HHG531" s="423"/>
      <c r="HHH531" s="423"/>
      <c r="HHI531" s="423"/>
      <c r="HHJ531" s="423"/>
      <c r="HHK531" s="423"/>
      <c r="HHL531" s="423"/>
      <c r="HHM531" s="423"/>
      <c r="HHN531" s="423"/>
      <c r="HHO531" s="423"/>
      <c r="HHP531" s="423"/>
      <c r="HHQ531" s="423"/>
      <c r="HHR531" s="423"/>
      <c r="HHS531" s="423"/>
      <c r="HHT531" s="423"/>
      <c r="HHU531" s="423"/>
      <c r="HHV531" s="423"/>
      <c r="HHW531" s="423"/>
      <c r="HHX531" s="423"/>
      <c r="HHY531" s="423"/>
      <c r="HHZ531" s="423"/>
      <c r="HIA531" s="423"/>
      <c r="HIB531" s="423"/>
      <c r="HIC531" s="423"/>
      <c r="HID531" s="423"/>
      <c r="HIE531" s="423"/>
      <c r="HIF531" s="423"/>
      <c r="HIG531" s="423"/>
      <c r="HIH531" s="423"/>
      <c r="HII531" s="423"/>
      <c r="HIJ531" s="423"/>
      <c r="HIK531" s="423"/>
      <c r="HIL531" s="423"/>
      <c r="HIM531" s="423"/>
      <c r="HIN531" s="423"/>
      <c r="HIO531" s="423"/>
      <c r="HIP531" s="423"/>
      <c r="HIQ531" s="423"/>
      <c r="HIR531" s="423"/>
      <c r="HIS531" s="423"/>
      <c r="HIT531" s="423"/>
      <c r="HIU531" s="423"/>
      <c r="HIV531" s="423"/>
      <c r="HIW531" s="423"/>
      <c r="HIX531" s="423"/>
      <c r="HIY531" s="423"/>
      <c r="HIZ531" s="423"/>
      <c r="HJA531" s="423"/>
      <c r="HJB531" s="423"/>
      <c r="HJC531" s="423"/>
      <c r="HJD531" s="423"/>
      <c r="HJE531" s="423"/>
      <c r="HJF531" s="423"/>
      <c r="HJG531" s="423"/>
      <c r="HJH531" s="423"/>
      <c r="HJI531" s="423"/>
      <c r="HJJ531" s="423"/>
      <c r="HJK531" s="423"/>
      <c r="HJL531" s="423"/>
      <c r="HJM531" s="423"/>
      <c r="HJN531" s="423"/>
      <c r="HJO531" s="423"/>
      <c r="HJP531" s="423"/>
      <c r="HJQ531" s="423"/>
      <c r="HJR531" s="423"/>
      <c r="HJS531" s="423"/>
      <c r="HJT531" s="423"/>
      <c r="HJU531" s="423"/>
      <c r="HJV531" s="423"/>
      <c r="HJW531" s="423"/>
      <c r="HJX531" s="423"/>
      <c r="HJY531" s="423"/>
      <c r="HJZ531" s="423"/>
      <c r="HKA531" s="423"/>
      <c r="HKB531" s="423"/>
      <c r="HKC531" s="423"/>
      <c r="HKD531" s="423"/>
      <c r="HKE531" s="423"/>
      <c r="HKF531" s="423"/>
      <c r="HKG531" s="423"/>
      <c r="HKH531" s="423"/>
      <c r="HKI531" s="423"/>
      <c r="HKJ531" s="423"/>
      <c r="HKK531" s="423"/>
      <c r="HKL531" s="423"/>
      <c r="HKM531" s="423"/>
      <c r="HKN531" s="423"/>
      <c r="HKO531" s="423"/>
      <c r="HKP531" s="423"/>
      <c r="HKQ531" s="423"/>
      <c r="HKR531" s="423"/>
      <c r="HKS531" s="423"/>
      <c r="HKT531" s="423"/>
      <c r="HKU531" s="423"/>
      <c r="HKV531" s="423"/>
      <c r="HKW531" s="423"/>
      <c r="HKX531" s="423"/>
      <c r="HKY531" s="423"/>
      <c r="HKZ531" s="423"/>
      <c r="HLA531" s="423"/>
      <c r="HLB531" s="423"/>
      <c r="HLC531" s="423"/>
      <c r="HLD531" s="423"/>
      <c r="HLE531" s="423"/>
      <c r="HLF531" s="423"/>
      <c r="HLG531" s="423"/>
      <c r="HLH531" s="423"/>
      <c r="HLI531" s="423"/>
      <c r="HLJ531" s="423"/>
      <c r="HLK531" s="423"/>
      <c r="HLL531" s="423"/>
      <c r="HLM531" s="423"/>
      <c r="HLN531" s="423"/>
      <c r="HLO531" s="423"/>
      <c r="HLP531" s="423"/>
      <c r="HLQ531" s="423"/>
      <c r="HLR531" s="423"/>
      <c r="HLS531" s="423"/>
      <c r="HLT531" s="423"/>
      <c r="HLU531" s="423"/>
      <c r="HLV531" s="423"/>
      <c r="HLW531" s="423"/>
      <c r="HLX531" s="423"/>
      <c r="HLY531" s="423"/>
      <c r="HLZ531" s="423"/>
      <c r="HMA531" s="423"/>
      <c r="HMB531" s="423"/>
      <c r="HMC531" s="423"/>
      <c r="HMD531" s="423"/>
      <c r="HME531" s="423"/>
      <c r="HMF531" s="423"/>
      <c r="HMG531" s="423"/>
      <c r="HMH531" s="423"/>
      <c r="HMI531" s="423"/>
      <c r="HMJ531" s="423"/>
      <c r="HMK531" s="423"/>
      <c r="HML531" s="423"/>
      <c r="HMM531" s="423"/>
      <c r="HMN531" s="423"/>
      <c r="HMO531" s="423"/>
      <c r="HMP531" s="423"/>
      <c r="HMQ531" s="423"/>
      <c r="HMR531" s="423"/>
      <c r="HMS531" s="423"/>
      <c r="HMT531" s="423"/>
      <c r="HMU531" s="423"/>
      <c r="HMV531" s="423"/>
      <c r="HMW531" s="423"/>
      <c r="HMX531" s="423"/>
      <c r="HMY531" s="423"/>
      <c r="HMZ531" s="423"/>
      <c r="HNA531" s="423"/>
      <c r="HNB531" s="423"/>
      <c r="HNC531" s="423"/>
      <c r="HND531" s="423"/>
      <c r="HNE531" s="423"/>
      <c r="HNF531" s="423"/>
      <c r="HNG531" s="423"/>
      <c r="HNH531" s="423"/>
      <c r="HNI531" s="423"/>
      <c r="HNJ531" s="423"/>
      <c r="HNK531" s="423"/>
      <c r="HNL531" s="423"/>
      <c r="HNM531" s="423"/>
      <c r="HNN531" s="423"/>
      <c r="HNO531" s="423"/>
      <c r="HNP531" s="423"/>
      <c r="HNQ531" s="423"/>
      <c r="HNR531" s="423"/>
      <c r="HNS531" s="423"/>
      <c r="HNT531" s="423"/>
      <c r="HNU531" s="423"/>
      <c r="HNV531" s="423"/>
      <c r="HNW531" s="423"/>
      <c r="HNX531" s="423"/>
      <c r="HNY531" s="423"/>
      <c r="HNZ531" s="423"/>
      <c r="HOA531" s="423"/>
      <c r="HOB531" s="423"/>
      <c r="HOC531" s="423"/>
      <c r="HOD531" s="423"/>
      <c r="HOE531" s="423"/>
      <c r="HOF531" s="423"/>
      <c r="HOG531" s="423"/>
      <c r="HOH531" s="423"/>
      <c r="HOI531" s="423"/>
      <c r="HOJ531" s="423"/>
      <c r="HOK531" s="423"/>
      <c r="HOL531" s="423"/>
      <c r="HOM531" s="423"/>
      <c r="HON531" s="423"/>
      <c r="HOO531" s="423"/>
      <c r="HOP531" s="423"/>
      <c r="HOQ531" s="423"/>
      <c r="HOR531" s="423"/>
      <c r="HOS531" s="423"/>
      <c r="HOT531" s="423"/>
      <c r="HOU531" s="423"/>
      <c r="HOV531" s="423"/>
      <c r="HOW531" s="423"/>
      <c r="HOX531" s="423"/>
      <c r="HOY531" s="423"/>
      <c r="HOZ531" s="423"/>
      <c r="HPA531" s="423"/>
      <c r="HPB531" s="423"/>
      <c r="HPC531" s="423"/>
      <c r="HPD531" s="423"/>
      <c r="HPE531" s="423"/>
      <c r="HPF531" s="423"/>
      <c r="HPG531" s="423"/>
      <c r="HPH531" s="423"/>
      <c r="HPI531" s="423"/>
      <c r="HPJ531" s="423"/>
      <c r="HPK531" s="423"/>
      <c r="HPL531" s="423"/>
      <c r="HPM531" s="423"/>
      <c r="HPN531" s="423"/>
      <c r="HPO531" s="423"/>
      <c r="HPP531" s="423"/>
      <c r="HPQ531" s="423"/>
      <c r="HPR531" s="423"/>
      <c r="HPS531" s="423"/>
      <c r="HPT531" s="423"/>
      <c r="HPU531" s="423"/>
      <c r="HPV531" s="423"/>
      <c r="HPW531" s="423"/>
      <c r="HPX531" s="423"/>
      <c r="HPY531" s="423"/>
      <c r="HPZ531" s="423"/>
      <c r="HQA531" s="423"/>
      <c r="HQB531" s="423"/>
      <c r="HQC531" s="423"/>
      <c r="HQD531" s="423"/>
      <c r="HQE531" s="423"/>
      <c r="HQF531" s="423"/>
      <c r="HQG531" s="423"/>
      <c r="HQH531" s="423"/>
      <c r="HQI531" s="423"/>
      <c r="HQJ531" s="423"/>
      <c r="HQK531" s="423"/>
      <c r="HQL531" s="423"/>
      <c r="HQM531" s="423"/>
      <c r="HQN531" s="423"/>
      <c r="HQO531" s="423"/>
      <c r="HQP531" s="423"/>
      <c r="HQQ531" s="423"/>
      <c r="HQR531" s="423"/>
      <c r="HQS531" s="423"/>
      <c r="HQT531" s="423"/>
      <c r="HQU531" s="423"/>
      <c r="HQV531" s="423"/>
      <c r="HQW531" s="423"/>
      <c r="HQX531" s="423"/>
      <c r="HQY531" s="423"/>
      <c r="HQZ531" s="423"/>
      <c r="HRA531" s="423"/>
      <c r="HRB531" s="423"/>
      <c r="HRC531" s="423"/>
      <c r="HRD531" s="423"/>
      <c r="HRE531" s="423"/>
      <c r="HRF531" s="423"/>
      <c r="HRG531" s="423"/>
      <c r="HRH531" s="423"/>
      <c r="HRI531" s="423"/>
      <c r="HRJ531" s="423"/>
      <c r="HRK531" s="423"/>
      <c r="HRL531" s="423"/>
      <c r="HRM531" s="423"/>
      <c r="HRN531" s="423"/>
      <c r="HRO531" s="423"/>
      <c r="HRP531" s="423"/>
      <c r="HRQ531" s="423"/>
      <c r="HRR531" s="423"/>
      <c r="HRS531" s="423"/>
      <c r="HRT531" s="423"/>
      <c r="HRU531" s="423"/>
      <c r="HRV531" s="423"/>
      <c r="HRW531" s="423"/>
      <c r="HRX531" s="423"/>
      <c r="HRY531" s="423"/>
      <c r="HRZ531" s="423"/>
      <c r="HSA531" s="423"/>
      <c r="HSB531" s="423"/>
      <c r="HSC531" s="423"/>
      <c r="HSD531" s="423"/>
      <c r="HSE531" s="423"/>
      <c r="HSF531" s="423"/>
      <c r="HSG531" s="423"/>
      <c r="HSH531" s="423"/>
      <c r="HSI531" s="423"/>
      <c r="HSJ531" s="423"/>
      <c r="HSK531" s="423"/>
      <c r="HSL531" s="423"/>
      <c r="HSM531" s="423"/>
      <c r="HSN531" s="423"/>
      <c r="HSO531" s="423"/>
      <c r="HSP531" s="423"/>
      <c r="HSQ531" s="423"/>
      <c r="HSR531" s="423"/>
      <c r="HSS531" s="423"/>
      <c r="HST531" s="423"/>
      <c r="HSU531" s="423"/>
      <c r="HSV531" s="423"/>
      <c r="HSW531" s="423"/>
      <c r="HSX531" s="423"/>
      <c r="HSY531" s="423"/>
      <c r="HSZ531" s="423"/>
      <c r="HTA531" s="423"/>
      <c r="HTB531" s="423"/>
      <c r="HTC531" s="423"/>
      <c r="HTD531" s="423"/>
      <c r="HTE531" s="423"/>
      <c r="HTF531" s="423"/>
      <c r="HTG531" s="423"/>
      <c r="HTH531" s="423"/>
      <c r="HTI531" s="423"/>
      <c r="HTJ531" s="423"/>
      <c r="HTK531" s="423"/>
      <c r="HTL531" s="423"/>
      <c r="HTM531" s="423"/>
      <c r="HTN531" s="423"/>
      <c r="HTO531" s="423"/>
      <c r="HTP531" s="423"/>
      <c r="HTQ531" s="423"/>
      <c r="HTR531" s="423"/>
      <c r="HTS531" s="423"/>
      <c r="HTT531" s="423"/>
      <c r="HTU531" s="423"/>
      <c r="HTV531" s="423"/>
      <c r="HTW531" s="423"/>
      <c r="HTX531" s="423"/>
      <c r="HTY531" s="423"/>
      <c r="HTZ531" s="423"/>
      <c r="HUA531" s="423"/>
      <c r="HUB531" s="423"/>
      <c r="HUC531" s="423"/>
      <c r="HUD531" s="423"/>
      <c r="HUE531" s="423"/>
      <c r="HUF531" s="423"/>
      <c r="HUG531" s="423"/>
      <c r="HUH531" s="423"/>
      <c r="HUI531" s="423"/>
      <c r="HUJ531" s="423"/>
      <c r="HUK531" s="423"/>
      <c r="HUL531" s="423"/>
      <c r="HUM531" s="423"/>
      <c r="HUN531" s="423"/>
      <c r="HUO531" s="423"/>
      <c r="HUP531" s="423"/>
      <c r="HUQ531" s="423"/>
      <c r="HUR531" s="423"/>
      <c r="HUS531" s="423"/>
      <c r="HUT531" s="423"/>
      <c r="HUU531" s="423"/>
      <c r="HUV531" s="423"/>
      <c r="HUW531" s="423"/>
      <c r="HUX531" s="423"/>
      <c r="HUY531" s="423"/>
      <c r="HUZ531" s="423"/>
      <c r="HVA531" s="423"/>
      <c r="HVB531" s="423"/>
      <c r="HVC531" s="423"/>
      <c r="HVD531" s="423"/>
      <c r="HVE531" s="423"/>
      <c r="HVF531" s="423"/>
      <c r="HVG531" s="423"/>
      <c r="HVH531" s="423"/>
      <c r="HVI531" s="423"/>
      <c r="HVJ531" s="423"/>
      <c r="HVK531" s="423"/>
      <c r="HVL531" s="423"/>
      <c r="HVM531" s="423"/>
      <c r="HVN531" s="423"/>
      <c r="HVO531" s="423"/>
      <c r="HVP531" s="423"/>
      <c r="HVQ531" s="423"/>
      <c r="HVR531" s="423"/>
      <c r="HVS531" s="423"/>
      <c r="HVT531" s="423"/>
      <c r="HVU531" s="423"/>
      <c r="HVV531" s="423"/>
      <c r="HVW531" s="423"/>
      <c r="HVX531" s="423"/>
      <c r="HVY531" s="423"/>
      <c r="HVZ531" s="423"/>
      <c r="HWA531" s="423"/>
      <c r="HWB531" s="423"/>
      <c r="HWC531" s="423"/>
      <c r="HWD531" s="423"/>
      <c r="HWE531" s="423"/>
      <c r="HWF531" s="423"/>
      <c r="HWG531" s="423"/>
      <c r="HWH531" s="423"/>
      <c r="HWI531" s="423"/>
      <c r="HWJ531" s="423"/>
      <c r="HWK531" s="423"/>
      <c r="HWL531" s="423"/>
      <c r="HWM531" s="423"/>
      <c r="HWN531" s="423"/>
      <c r="HWO531" s="423"/>
      <c r="HWP531" s="423"/>
      <c r="HWQ531" s="423"/>
      <c r="HWR531" s="423"/>
      <c r="HWS531" s="423"/>
      <c r="HWT531" s="423"/>
      <c r="HWU531" s="423"/>
      <c r="HWV531" s="423"/>
      <c r="HWW531" s="423"/>
      <c r="HWX531" s="423"/>
      <c r="HWY531" s="423"/>
      <c r="HWZ531" s="423"/>
      <c r="HXA531" s="423"/>
      <c r="HXB531" s="423"/>
      <c r="HXC531" s="423"/>
      <c r="HXD531" s="423"/>
      <c r="HXE531" s="423"/>
      <c r="HXF531" s="423"/>
      <c r="HXG531" s="423"/>
      <c r="HXH531" s="423"/>
      <c r="HXI531" s="423"/>
      <c r="HXJ531" s="423"/>
      <c r="HXK531" s="423"/>
      <c r="HXL531" s="423"/>
      <c r="HXM531" s="423"/>
      <c r="HXN531" s="423"/>
      <c r="HXO531" s="423"/>
      <c r="HXP531" s="423"/>
      <c r="HXQ531" s="423"/>
      <c r="HXR531" s="423"/>
      <c r="HXS531" s="423"/>
      <c r="HXT531" s="423"/>
      <c r="HXU531" s="423"/>
      <c r="HXV531" s="423"/>
      <c r="HXW531" s="423"/>
      <c r="HXX531" s="423"/>
      <c r="HXY531" s="423"/>
      <c r="HXZ531" s="423"/>
      <c r="HYA531" s="423"/>
      <c r="HYB531" s="423"/>
      <c r="HYC531" s="423"/>
      <c r="HYD531" s="423"/>
      <c r="HYE531" s="423"/>
      <c r="HYF531" s="423"/>
      <c r="HYG531" s="423"/>
      <c r="HYH531" s="423"/>
      <c r="HYI531" s="423"/>
      <c r="HYJ531" s="423"/>
      <c r="HYK531" s="423"/>
      <c r="HYL531" s="423"/>
      <c r="HYM531" s="423"/>
      <c r="HYN531" s="423"/>
      <c r="HYO531" s="423"/>
      <c r="HYP531" s="423"/>
      <c r="HYQ531" s="423"/>
      <c r="HYR531" s="423"/>
      <c r="HYS531" s="423"/>
      <c r="HYT531" s="423"/>
      <c r="HYU531" s="423"/>
      <c r="HYV531" s="423"/>
      <c r="HYW531" s="423"/>
      <c r="HYX531" s="423"/>
      <c r="HYY531" s="423"/>
      <c r="HYZ531" s="423"/>
      <c r="HZA531" s="423"/>
      <c r="HZB531" s="423"/>
      <c r="HZC531" s="423"/>
      <c r="HZD531" s="423"/>
      <c r="HZE531" s="423"/>
      <c r="HZF531" s="423"/>
      <c r="HZG531" s="423"/>
      <c r="HZH531" s="423"/>
      <c r="HZI531" s="423"/>
      <c r="HZJ531" s="423"/>
      <c r="HZK531" s="423"/>
      <c r="HZL531" s="423"/>
      <c r="HZM531" s="423"/>
      <c r="HZN531" s="423"/>
      <c r="HZO531" s="423"/>
      <c r="HZP531" s="423"/>
      <c r="HZQ531" s="423"/>
      <c r="HZR531" s="423"/>
      <c r="HZS531" s="423"/>
      <c r="HZT531" s="423"/>
      <c r="HZU531" s="423"/>
      <c r="HZV531" s="423"/>
      <c r="HZW531" s="423"/>
      <c r="HZX531" s="423"/>
      <c r="HZY531" s="423"/>
      <c r="HZZ531" s="423"/>
      <c r="IAA531" s="423"/>
      <c r="IAB531" s="423"/>
      <c r="IAC531" s="423"/>
      <c r="IAD531" s="423"/>
      <c r="IAE531" s="423"/>
      <c r="IAF531" s="423"/>
      <c r="IAG531" s="423"/>
      <c r="IAH531" s="423"/>
      <c r="IAI531" s="423"/>
      <c r="IAJ531" s="423"/>
      <c r="IAK531" s="423"/>
      <c r="IAL531" s="423"/>
      <c r="IAM531" s="423"/>
      <c r="IAN531" s="423"/>
      <c r="IAO531" s="423"/>
      <c r="IAP531" s="423"/>
      <c r="IAQ531" s="423"/>
      <c r="IAR531" s="423"/>
      <c r="IAS531" s="423"/>
      <c r="IAT531" s="423"/>
      <c r="IAU531" s="423"/>
      <c r="IAV531" s="423"/>
      <c r="IAW531" s="423"/>
      <c r="IAX531" s="423"/>
      <c r="IAY531" s="423"/>
      <c r="IAZ531" s="423"/>
      <c r="IBA531" s="423"/>
      <c r="IBB531" s="423"/>
      <c r="IBC531" s="423"/>
      <c r="IBD531" s="423"/>
      <c r="IBE531" s="423"/>
      <c r="IBF531" s="423"/>
      <c r="IBG531" s="423"/>
      <c r="IBH531" s="423"/>
      <c r="IBI531" s="423"/>
      <c r="IBJ531" s="423"/>
      <c r="IBK531" s="423"/>
      <c r="IBL531" s="423"/>
      <c r="IBM531" s="423"/>
      <c r="IBN531" s="423"/>
      <c r="IBO531" s="423"/>
      <c r="IBP531" s="423"/>
      <c r="IBQ531" s="423"/>
      <c r="IBR531" s="423"/>
      <c r="IBS531" s="423"/>
      <c r="IBT531" s="423"/>
      <c r="IBU531" s="423"/>
      <c r="IBV531" s="423"/>
      <c r="IBW531" s="423"/>
      <c r="IBX531" s="423"/>
      <c r="IBY531" s="423"/>
      <c r="IBZ531" s="423"/>
      <c r="ICA531" s="423"/>
      <c r="ICB531" s="423"/>
      <c r="ICC531" s="423"/>
      <c r="ICD531" s="423"/>
      <c r="ICE531" s="423"/>
      <c r="ICF531" s="423"/>
      <c r="ICG531" s="423"/>
      <c r="ICH531" s="423"/>
      <c r="ICI531" s="423"/>
      <c r="ICJ531" s="423"/>
      <c r="ICK531" s="423"/>
      <c r="ICL531" s="423"/>
      <c r="ICM531" s="423"/>
      <c r="ICN531" s="423"/>
      <c r="ICO531" s="423"/>
      <c r="ICP531" s="423"/>
      <c r="ICQ531" s="423"/>
      <c r="ICR531" s="423"/>
      <c r="ICS531" s="423"/>
      <c r="ICT531" s="423"/>
      <c r="ICU531" s="423"/>
      <c r="ICV531" s="423"/>
      <c r="ICW531" s="423"/>
      <c r="ICX531" s="423"/>
      <c r="ICY531" s="423"/>
      <c r="ICZ531" s="423"/>
      <c r="IDA531" s="423"/>
      <c r="IDB531" s="423"/>
      <c r="IDC531" s="423"/>
      <c r="IDD531" s="423"/>
      <c r="IDE531" s="423"/>
      <c r="IDF531" s="423"/>
      <c r="IDG531" s="423"/>
      <c r="IDH531" s="423"/>
      <c r="IDI531" s="423"/>
      <c r="IDJ531" s="423"/>
      <c r="IDK531" s="423"/>
      <c r="IDL531" s="423"/>
      <c r="IDM531" s="423"/>
      <c r="IDN531" s="423"/>
      <c r="IDO531" s="423"/>
      <c r="IDP531" s="423"/>
      <c r="IDQ531" s="423"/>
      <c r="IDR531" s="423"/>
      <c r="IDS531" s="423"/>
      <c r="IDT531" s="423"/>
      <c r="IDU531" s="423"/>
      <c r="IDV531" s="423"/>
      <c r="IDW531" s="423"/>
      <c r="IDX531" s="423"/>
      <c r="IDY531" s="423"/>
      <c r="IDZ531" s="423"/>
      <c r="IEA531" s="423"/>
      <c r="IEB531" s="423"/>
      <c r="IEC531" s="423"/>
      <c r="IED531" s="423"/>
      <c r="IEE531" s="423"/>
      <c r="IEF531" s="423"/>
      <c r="IEG531" s="423"/>
      <c r="IEH531" s="423"/>
      <c r="IEI531" s="423"/>
      <c r="IEJ531" s="423"/>
      <c r="IEK531" s="423"/>
      <c r="IEL531" s="423"/>
      <c r="IEM531" s="423"/>
      <c r="IEN531" s="423"/>
      <c r="IEO531" s="423"/>
      <c r="IEP531" s="423"/>
      <c r="IEQ531" s="423"/>
      <c r="IER531" s="423"/>
      <c r="IES531" s="423"/>
      <c r="IET531" s="423"/>
      <c r="IEU531" s="423"/>
      <c r="IEV531" s="423"/>
      <c r="IEW531" s="423"/>
      <c r="IEX531" s="423"/>
      <c r="IEY531" s="423"/>
      <c r="IEZ531" s="423"/>
      <c r="IFA531" s="423"/>
      <c r="IFB531" s="423"/>
      <c r="IFC531" s="423"/>
      <c r="IFD531" s="423"/>
      <c r="IFE531" s="423"/>
      <c r="IFF531" s="423"/>
      <c r="IFG531" s="423"/>
      <c r="IFH531" s="423"/>
      <c r="IFI531" s="423"/>
      <c r="IFJ531" s="423"/>
      <c r="IFK531" s="423"/>
      <c r="IFL531" s="423"/>
      <c r="IFM531" s="423"/>
      <c r="IFN531" s="423"/>
      <c r="IFO531" s="423"/>
      <c r="IFP531" s="423"/>
      <c r="IFQ531" s="423"/>
      <c r="IFR531" s="423"/>
      <c r="IFS531" s="423"/>
      <c r="IFT531" s="423"/>
      <c r="IFU531" s="423"/>
      <c r="IFV531" s="423"/>
      <c r="IFW531" s="423"/>
      <c r="IFX531" s="423"/>
      <c r="IFY531" s="423"/>
      <c r="IFZ531" s="423"/>
      <c r="IGA531" s="423"/>
      <c r="IGB531" s="423"/>
      <c r="IGC531" s="423"/>
      <c r="IGD531" s="423"/>
      <c r="IGE531" s="423"/>
      <c r="IGF531" s="423"/>
      <c r="IGG531" s="423"/>
      <c r="IGH531" s="423"/>
      <c r="IGI531" s="423"/>
      <c r="IGJ531" s="423"/>
      <c r="IGK531" s="423"/>
      <c r="IGL531" s="423"/>
      <c r="IGM531" s="423"/>
      <c r="IGN531" s="423"/>
      <c r="IGO531" s="423"/>
      <c r="IGP531" s="423"/>
      <c r="IGQ531" s="423"/>
      <c r="IGR531" s="423"/>
      <c r="IGS531" s="423"/>
      <c r="IGT531" s="423"/>
      <c r="IGU531" s="423"/>
      <c r="IGV531" s="423"/>
      <c r="IGW531" s="423"/>
      <c r="IGX531" s="423"/>
      <c r="IGY531" s="423"/>
      <c r="IGZ531" s="423"/>
      <c r="IHA531" s="423"/>
      <c r="IHB531" s="423"/>
      <c r="IHC531" s="423"/>
      <c r="IHD531" s="423"/>
      <c r="IHE531" s="423"/>
      <c r="IHF531" s="423"/>
      <c r="IHG531" s="423"/>
      <c r="IHH531" s="423"/>
      <c r="IHI531" s="423"/>
      <c r="IHJ531" s="423"/>
      <c r="IHK531" s="423"/>
      <c r="IHL531" s="423"/>
      <c r="IHM531" s="423"/>
      <c r="IHN531" s="423"/>
      <c r="IHO531" s="423"/>
      <c r="IHP531" s="423"/>
      <c r="IHQ531" s="423"/>
      <c r="IHR531" s="423"/>
      <c r="IHS531" s="423"/>
      <c r="IHT531" s="423"/>
      <c r="IHU531" s="423"/>
      <c r="IHV531" s="423"/>
      <c r="IHW531" s="423"/>
      <c r="IHX531" s="423"/>
      <c r="IHY531" s="423"/>
      <c r="IHZ531" s="423"/>
      <c r="IIA531" s="423"/>
      <c r="IIB531" s="423"/>
      <c r="IIC531" s="423"/>
      <c r="IID531" s="423"/>
      <c r="IIE531" s="423"/>
      <c r="IIF531" s="423"/>
      <c r="IIG531" s="423"/>
      <c r="IIH531" s="423"/>
      <c r="III531" s="423"/>
      <c r="IIJ531" s="423"/>
      <c r="IIK531" s="423"/>
      <c r="IIL531" s="423"/>
      <c r="IIM531" s="423"/>
      <c r="IIN531" s="423"/>
      <c r="IIO531" s="423"/>
      <c r="IIP531" s="423"/>
      <c r="IIQ531" s="423"/>
      <c r="IIR531" s="423"/>
      <c r="IIS531" s="423"/>
      <c r="IIT531" s="423"/>
      <c r="IIU531" s="423"/>
      <c r="IIV531" s="423"/>
      <c r="IIW531" s="423"/>
      <c r="IIX531" s="423"/>
      <c r="IIY531" s="423"/>
      <c r="IIZ531" s="423"/>
      <c r="IJA531" s="423"/>
      <c r="IJB531" s="423"/>
      <c r="IJC531" s="423"/>
      <c r="IJD531" s="423"/>
      <c r="IJE531" s="423"/>
      <c r="IJF531" s="423"/>
      <c r="IJG531" s="423"/>
      <c r="IJH531" s="423"/>
      <c r="IJI531" s="423"/>
      <c r="IJJ531" s="423"/>
      <c r="IJK531" s="423"/>
      <c r="IJL531" s="423"/>
      <c r="IJM531" s="423"/>
      <c r="IJN531" s="423"/>
      <c r="IJO531" s="423"/>
      <c r="IJP531" s="423"/>
      <c r="IJQ531" s="423"/>
      <c r="IJR531" s="423"/>
      <c r="IJS531" s="423"/>
      <c r="IJT531" s="423"/>
      <c r="IJU531" s="423"/>
      <c r="IJV531" s="423"/>
      <c r="IJW531" s="423"/>
      <c r="IJX531" s="423"/>
      <c r="IJY531" s="423"/>
      <c r="IJZ531" s="423"/>
      <c r="IKA531" s="423"/>
      <c r="IKB531" s="423"/>
      <c r="IKC531" s="423"/>
      <c r="IKD531" s="423"/>
      <c r="IKE531" s="423"/>
      <c r="IKF531" s="423"/>
      <c r="IKG531" s="423"/>
      <c r="IKH531" s="423"/>
      <c r="IKI531" s="423"/>
      <c r="IKJ531" s="423"/>
      <c r="IKK531" s="423"/>
      <c r="IKL531" s="423"/>
      <c r="IKM531" s="423"/>
      <c r="IKN531" s="423"/>
      <c r="IKO531" s="423"/>
      <c r="IKP531" s="423"/>
      <c r="IKQ531" s="423"/>
      <c r="IKR531" s="423"/>
      <c r="IKS531" s="423"/>
      <c r="IKT531" s="423"/>
      <c r="IKU531" s="423"/>
      <c r="IKV531" s="423"/>
      <c r="IKW531" s="423"/>
      <c r="IKX531" s="423"/>
      <c r="IKY531" s="423"/>
      <c r="IKZ531" s="423"/>
      <c r="ILA531" s="423"/>
      <c r="ILB531" s="423"/>
      <c r="ILC531" s="423"/>
      <c r="ILD531" s="423"/>
      <c r="ILE531" s="423"/>
      <c r="ILF531" s="423"/>
      <c r="ILG531" s="423"/>
      <c r="ILH531" s="423"/>
      <c r="ILI531" s="423"/>
      <c r="ILJ531" s="423"/>
      <c r="ILK531" s="423"/>
      <c r="ILL531" s="423"/>
      <c r="ILM531" s="423"/>
      <c r="ILN531" s="423"/>
      <c r="ILO531" s="423"/>
      <c r="ILP531" s="423"/>
      <c r="ILQ531" s="423"/>
      <c r="ILR531" s="423"/>
      <c r="ILS531" s="423"/>
      <c r="ILT531" s="423"/>
      <c r="ILU531" s="423"/>
      <c r="ILV531" s="423"/>
      <c r="ILW531" s="423"/>
      <c r="ILX531" s="423"/>
      <c r="ILY531" s="423"/>
      <c r="ILZ531" s="423"/>
      <c r="IMA531" s="423"/>
      <c r="IMB531" s="423"/>
      <c r="IMC531" s="423"/>
      <c r="IMD531" s="423"/>
      <c r="IME531" s="423"/>
      <c r="IMF531" s="423"/>
      <c r="IMG531" s="423"/>
      <c r="IMH531" s="423"/>
      <c r="IMI531" s="423"/>
      <c r="IMJ531" s="423"/>
      <c r="IMK531" s="423"/>
      <c r="IML531" s="423"/>
      <c r="IMM531" s="423"/>
      <c r="IMN531" s="423"/>
      <c r="IMO531" s="423"/>
      <c r="IMP531" s="423"/>
      <c r="IMQ531" s="423"/>
      <c r="IMR531" s="423"/>
      <c r="IMS531" s="423"/>
      <c r="IMT531" s="423"/>
      <c r="IMU531" s="423"/>
      <c r="IMV531" s="423"/>
      <c r="IMW531" s="423"/>
      <c r="IMX531" s="423"/>
      <c r="IMY531" s="423"/>
      <c r="IMZ531" s="423"/>
      <c r="INA531" s="423"/>
      <c r="INB531" s="423"/>
      <c r="INC531" s="423"/>
      <c r="IND531" s="423"/>
      <c r="INE531" s="423"/>
      <c r="INF531" s="423"/>
      <c r="ING531" s="423"/>
      <c r="INH531" s="423"/>
      <c r="INI531" s="423"/>
      <c r="INJ531" s="423"/>
      <c r="INK531" s="423"/>
      <c r="INL531" s="423"/>
      <c r="INM531" s="423"/>
      <c r="INN531" s="423"/>
      <c r="INO531" s="423"/>
      <c r="INP531" s="423"/>
      <c r="INQ531" s="423"/>
      <c r="INR531" s="423"/>
      <c r="INS531" s="423"/>
      <c r="INT531" s="423"/>
      <c r="INU531" s="423"/>
      <c r="INV531" s="423"/>
      <c r="INW531" s="423"/>
      <c r="INX531" s="423"/>
      <c r="INY531" s="423"/>
      <c r="INZ531" s="423"/>
      <c r="IOA531" s="423"/>
      <c r="IOB531" s="423"/>
      <c r="IOC531" s="423"/>
      <c r="IOD531" s="423"/>
      <c r="IOE531" s="423"/>
      <c r="IOF531" s="423"/>
      <c r="IOG531" s="423"/>
      <c r="IOH531" s="423"/>
      <c r="IOI531" s="423"/>
      <c r="IOJ531" s="423"/>
      <c r="IOK531" s="423"/>
      <c r="IOL531" s="423"/>
      <c r="IOM531" s="423"/>
      <c r="ION531" s="423"/>
      <c r="IOO531" s="423"/>
      <c r="IOP531" s="423"/>
      <c r="IOQ531" s="423"/>
      <c r="IOR531" s="423"/>
      <c r="IOS531" s="423"/>
      <c r="IOT531" s="423"/>
      <c r="IOU531" s="423"/>
      <c r="IOV531" s="423"/>
      <c r="IOW531" s="423"/>
      <c r="IOX531" s="423"/>
      <c r="IOY531" s="423"/>
      <c r="IOZ531" s="423"/>
      <c r="IPA531" s="423"/>
      <c r="IPB531" s="423"/>
      <c r="IPC531" s="423"/>
      <c r="IPD531" s="423"/>
      <c r="IPE531" s="423"/>
      <c r="IPF531" s="423"/>
      <c r="IPG531" s="423"/>
      <c r="IPH531" s="423"/>
      <c r="IPI531" s="423"/>
      <c r="IPJ531" s="423"/>
      <c r="IPK531" s="423"/>
      <c r="IPL531" s="423"/>
      <c r="IPM531" s="423"/>
      <c r="IPN531" s="423"/>
      <c r="IPO531" s="423"/>
      <c r="IPP531" s="423"/>
      <c r="IPQ531" s="423"/>
      <c r="IPR531" s="423"/>
      <c r="IPS531" s="423"/>
      <c r="IPT531" s="423"/>
      <c r="IPU531" s="423"/>
      <c r="IPV531" s="423"/>
      <c r="IPW531" s="423"/>
      <c r="IPX531" s="423"/>
      <c r="IPY531" s="423"/>
      <c r="IPZ531" s="423"/>
      <c r="IQA531" s="423"/>
      <c r="IQB531" s="423"/>
      <c r="IQC531" s="423"/>
      <c r="IQD531" s="423"/>
      <c r="IQE531" s="423"/>
      <c r="IQF531" s="423"/>
      <c r="IQG531" s="423"/>
      <c r="IQH531" s="423"/>
      <c r="IQI531" s="423"/>
      <c r="IQJ531" s="423"/>
      <c r="IQK531" s="423"/>
      <c r="IQL531" s="423"/>
      <c r="IQM531" s="423"/>
      <c r="IQN531" s="423"/>
      <c r="IQO531" s="423"/>
      <c r="IQP531" s="423"/>
      <c r="IQQ531" s="423"/>
      <c r="IQR531" s="423"/>
      <c r="IQS531" s="423"/>
      <c r="IQT531" s="423"/>
      <c r="IQU531" s="423"/>
      <c r="IQV531" s="423"/>
      <c r="IQW531" s="423"/>
      <c r="IQX531" s="423"/>
      <c r="IQY531" s="423"/>
      <c r="IQZ531" s="423"/>
      <c r="IRA531" s="423"/>
      <c r="IRB531" s="423"/>
      <c r="IRC531" s="423"/>
      <c r="IRD531" s="423"/>
      <c r="IRE531" s="423"/>
      <c r="IRF531" s="423"/>
      <c r="IRG531" s="423"/>
      <c r="IRH531" s="423"/>
      <c r="IRI531" s="423"/>
      <c r="IRJ531" s="423"/>
      <c r="IRK531" s="423"/>
      <c r="IRL531" s="423"/>
      <c r="IRM531" s="423"/>
      <c r="IRN531" s="423"/>
      <c r="IRO531" s="423"/>
      <c r="IRP531" s="423"/>
      <c r="IRQ531" s="423"/>
      <c r="IRR531" s="423"/>
      <c r="IRS531" s="423"/>
      <c r="IRT531" s="423"/>
      <c r="IRU531" s="423"/>
      <c r="IRV531" s="423"/>
      <c r="IRW531" s="423"/>
      <c r="IRX531" s="423"/>
      <c r="IRY531" s="423"/>
      <c r="IRZ531" s="423"/>
      <c r="ISA531" s="423"/>
      <c r="ISB531" s="423"/>
      <c r="ISC531" s="423"/>
      <c r="ISD531" s="423"/>
      <c r="ISE531" s="423"/>
      <c r="ISF531" s="423"/>
      <c r="ISG531" s="423"/>
      <c r="ISH531" s="423"/>
      <c r="ISI531" s="423"/>
      <c r="ISJ531" s="423"/>
      <c r="ISK531" s="423"/>
      <c r="ISL531" s="423"/>
      <c r="ISM531" s="423"/>
      <c r="ISN531" s="423"/>
      <c r="ISO531" s="423"/>
      <c r="ISP531" s="423"/>
      <c r="ISQ531" s="423"/>
      <c r="ISR531" s="423"/>
      <c r="ISS531" s="423"/>
      <c r="IST531" s="423"/>
      <c r="ISU531" s="423"/>
      <c r="ISV531" s="423"/>
      <c r="ISW531" s="423"/>
      <c r="ISX531" s="423"/>
      <c r="ISY531" s="423"/>
      <c r="ISZ531" s="423"/>
      <c r="ITA531" s="423"/>
      <c r="ITB531" s="423"/>
      <c r="ITC531" s="423"/>
      <c r="ITD531" s="423"/>
      <c r="ITE531" s="423"/>
      <c r="ITF531" s="423"/>
      <c r="ITG531" s="423"/>
      <c r="ITH531" s="423"/>
      <c r="ITI531" s="423"/>
      <c r="ITJ531" s="423"/>
      <c r="ITK531" s="423"/>
      <c r="ITL531" s="423"/>
      <c r="ITM531" s="423"/>
      <c r="ITN531" s="423"/>
      <c r="ITO531" s="423"/>
      <c r="ITP531" s="423"/>
      <c r="ITQ531" s="423"/>
      <c r="ITR531" s="423"/>
      <c r="ITS531" s="423"/>
      <c r="ITT531" s="423"/>
      <c r="ITU531" s="423"/>
      <c r="ITV531" s="423"/>
      <c r="ITW531" s="423"/>
      <c r="ITX531" s="423"/>
      <c r="ITY531" s="423"/>
      <c r="ITZ531" s="423"/>
      <c r="IUA531" s="423"/>
      <c r="IUB531" s="423"/>
      <c r="IUC531" s="423"/>
      <c r="IUD531" s="423"/>
      <c r="IUE531" s="423"/>
      <c r="IUF531" s="423"/>
      <c r="IUG531" s="423"/>
      <c r="IUH531" s="423"/>
      <c r="IUI531" s="423"/>
      <c r="IUJ531" s="423"/>
      <c r="IUK531" s="423"/>
      <c r="IUL531" s="423"/>
      <c r="IUM531" s="423"/>
      <c r="IUN531" s="423"/>
      <c r="IUO531" s="423"/>
      <c r="IUP531" s="423"/>
      <c r="IUQ531" s="423"/>
      <c r="IUR531" s="423"/>
      <c r="IUS531" s="423"/>
      <c r="IUT531" s="423"/>
      <c r="IUU531" s="423"/>
      <c r="IUV531" s="423"/>
      <c r="IUW531" s="423"/>
      <c r="IUX531" s="423"/>
      <c r="IUY531" s="423"/>
      <c r="IUZ531" s="423"/>
      <c r="IVA531" s="423"/>
      <c r="IVB531" s="423"/>
      <c r="IVC531" s="423"/>
      <c r="IVD531" s="423"/>
      <c r="IVE531" s="423"/>
      <c r="IVF531" s="423"/>
      <c r="IVG531" s="423"/>
      <c r="IVH531" s="423"/>
      <c r="IVI531" s="423"/>
      <c r="IVJ531" s="423"/>
      <c r="IVK531" s="423"/>
      <c r="IVL531" s="423"/>
      <c r="IVM531" s="423"/>
      <c r="IVN531" s="423"/>
      <c r="IVO531" s="423"/>
      <c r="IVP531" s="423"/>
      <c r="IVQ531" s="423"/>
      <c r="IVR531" s="423"/>
      <c r="IVS531" s="423"/>
      <c r="IVT531" s="423"/>
      <c r="IVU531" s="423"/>
      <c r="IVV531" s="423"/>
      <c r="IVW531" s="423"/>
      <c r="IVX531" s="423"/>
      <c r="IVY531" s="423"/>
      <c r="IVZ531" s="423"/>
      <c r="IWA531" s="423"/>
      <c r="IWB531" s="423"/>
      <c r="IWC531" s="423"/>
      <c r="IWD531" s="423"/>
      <c r="IWE531" s="423"/>
      <c r="IWF531" s="423"/>
      <c r="IWG531" s="423"/>
      <c r="IWH531" s="423"/>
      <c r="IWI531" s="423"/>
      <c r="IWJ531" s="423"/>
      <c r="IWK531" s="423"/>
      <c r="IWL531" s="423"/>
      <c r="IWM531" s="423"/>
      <c r="IWN531" s="423"/>
      <c r="IWO531" s="423"/>
      <c r="IWP531" s="423"/>
      <c r="IWQ531" s="423"/>
      <c r="IWR531" s="423"/>
      <c r="IWS531" s="423"/>
      <c r="IWT531" s="423"/>
      <c r="IWU531" s="423"/>
      <c r="IWV531" s="423"/>
      <c r="IWW531" s="423"/>
      <c r="IWX531" s="423"/>
      <c r="IWY531" s="423"/>
      <c r="IWZ531" s="423"/>
      <c r="IXA531" s="423"/>
      <c r="IXB531" s="423"/>
      <c r="IXC531" s="423"/>
      <c r="IXD531" s="423"/>
      <c r="IXE531" s="423"/>
      <c r="IXF531" s="423"/>
      <c r="IXG531" s="423"/>
      <c r="IXH531" s="423"/>
      <c r="IXI531" s="423"/>
      <c r="IXJ531" s="423"/>
      <c r="IXK531" s="423"/>
      <c r="IXL531" s="423"/>
      <c r="IXM531" s="423"/>
      <c r="IXN531" s="423"/>
      <c r="IXO531" s="423"/>
      <c r="IXP531" s="423"/>
      <c r="IXQ531" s="423"/>
      <c r="IXR531" s="423"/>
      <c r="IXS531" s="423"/>
      <c r="IXT531" s="423"/>
      <c r="IXU531" s="423"/>
      <c r="IXV531" s="423"/>
      <c r="IXW531" s="423"/>
      <c r="IXX531" s="423"/>
      <c r="IXY531" s="423"/>
      <c r="IXZ531" s="423"/>
      <c r="IYA531" s="423"/>
      <c r="IYB531" s="423"/>
      <c r="IYC531" s="423"/>
      <c r="IYD531" s="423"/>
      <c r="IYE531" s="423"/>
      <c r="IYF531" s="423"/>
      <c r="IYG531" s="423"/>
      <c r="IYH531" s="423"/>
      <c r="IYI531" s="423"/>
      <c r="IYJ531" s="423"/>
      <c r="IYK531" s="423"/>
      <c r="IYL531" s="423"/>
      <c r="IYM531" s="423"/>
      <c r="IYN531" s="423"/>
      <c r="IYO531" s="423"/>
      <c r="IYP531" s="423"/>
      <c r="IYQ531" s="423"/>
      <c r="IYR531" s="423"/>
      <c r="IYS531" s="423"/>
      <c r="IYT531" s="423"/>
      <c r="IYU531" s="423"/>
      <c r="IYV531" s="423"/>
      <c r="IYW531" s="423"/>
      <c r="IYX531" s="423"/>
      <c r="IYY531" s="423"/>
      <c r="IYZ531" s="423"/>
      <c r="IZA531" s="423"/>
      <c r="IZB531" s="423"/>
      <c r="IZC531" s="423"/>
      <c r="IZD531" s="423"/>
      <c r="IZE531" s="423"/>
      <c r="IZF531" s="423"/>
      <c r="IZG531" s="423"/>
      <c r="IZH531" s="423"/>
      <c r="IZI531" s="423"/>
      <c r="IZJ531" s="423"/>
      <c r="IZK531" s="423"/>
      <c r="IZL531" s="423"/>
      <c r="IZM531" s="423"/>
      <c r="IZN531" s="423"/>
      <c r="IZO531" s="423"/>
      <c r="IZP531" s="423"/>
      <c r="IZQ531" s="423"/>
      <c r="IZR531" s="423"/>
      <c r="IZS531" s="423"/>
      <c r="IZT531" s="423"/>
      <c r="IZU531" s="423"/>
      <c r="IZV531" s="423"/>
      <c r="IZW531" s="423"/>
      <c r="IZX531" s="423"/>
      <c r="IZY531" s="423"/>
      <c r="IZZ531" s="423"/>
      <c r="JAA531" s="423"/>
      <c r="JAB531" s="423"/>
      <c r="JAC531" s="423"/>
      <c r="JAD531" s="423"/>
      <c r="JAE531" s="423"/>
      <c r="JAF531" s="423"/>
      <c r="JAG531" s="423"/>
      <c r="JAH531" s="423"/>
      <c r="JAI531" s="423"/>
      <c r="JAJ531" s="423"/>
      <c r="JAK531" s="423"/>
      <c r="JAL531" s="423"/>
      <c r="JAM531" s="423"/>
      <c r="JAN531" s="423"/>
      <c r="JAO531" s="423"/>
      <c r="JAP531" s="423"/>
      <c r="JAQ531" s="423"/>
      <c r="JAR531" s="423"/>
      <c r="JAS531" s="423"/>
      <c r="JAT531" s="423"/>
      <c r="JAU531" s="423"/>
      <c r="JAV531" s="423"/>
      <c r="JAW531" s="423"/>
      <c r="JAX531" s="423"/>
      <c r="JAY531" s="423"/>
      <c r="JAZ531" s="423"/>
      <c r="JBA531" s="423"/>
      <c r="JBB531" s="423"/>
      <c r="JBC531" s="423"/>
      <c r="JBD531" s="423"/>
      <c r="JBE531" s="423"/>
      <c r="JBF531" s="423"/>
      <c r="JBG531" s="423"/>
      <c r="JBH531" s="423"/>
      <c r="JBI531" s="423"/>
      <c r="JBJ531" s="423"/>
      <c r="JBK531" s="423"/>
      <c r="JBL531" s="423"/>
      <c r="JBM531" s="423"/>
      <c r="JBN531" s="423"/>
      <c r="JBO531" s="423"/>
      <c r="JBP531" s="423"/>
      <c r="JBQ531" s="423"/>
      <c r="JBR531" s="423"/>
      <c r="JBS531" s="423"/>
      <c r="JBT531" s="423"/>
      <c r="JBU531" s="423"/>
      <c r="JBV531" s="423"/>
      <c r="JBW531" s="423"/>
      <c r="JBX531" s="423"/>
      <c r="JBY531" s="423"/>
      <c r="JBZ531" s="423"/>
      <c r="JCA531" s="423"/>
      <c r="JCB531" s="423"/>
      <c r="JCC531" s="423"/>
      <c r="JCD531" s="423"/>
      <c r="JCE531" s="423"/>
      <c r="JCF531" s="423"/>
      <c r="JCG531" s="423"/>
      <c r="JCH531" s="423"/>
      <c r="JCI531" s="423"/>
      <c r="JCJ531" s="423"/>
      <c r="JCK531" s="423"/>
      <c r="JCL531" s="423"/>
      <c r="JCM531" s="423"/>
      <c r="JCN531" s="423"/>
      <c r="JCO531" s="423"/>
      <c r="JCP531" s="423"/>
      <c r="JCQ531" s="423"/>
      <c r="JCR531" s="423"/>
      <c r="JCS531" s="423"/>
      <c r="JCT531" s="423"/>
      <c r="JCU531" s="423"/>
      <c r="JCV531" s="423"/>
      <c r="JCW531" s="423"/>
      <c r="JCX531" s="423"/>
      <c r="JCY531" s="423"/>
      <c r="JCZ531" s="423"/>
      <c r="JDA531" s="423"/>
      <c r="JDB531" s="423"/>
      <c r="JDC531" s="423"/>
      <c r="JDD531" s="423"/>
      <c r="JDE531" s="423"/>
      <c r="JDF531" s="423"/>
      <c r="JDG531" s="423"/>
      <c r="JDH531" s="423"/>
      <c r="JDI531" s="423"/>
      <c r="JDJ531" s="423"/>
      <c r="JDK531" s="423"/>
      <c r="JDL531" s="423"/>
      <c r="JDM531" s="423"/>
      <c r="JDN531" s="423"/>
      <c r="JDO531" s="423"/>
      <c r="JDP531" s="423"/>
      <c r="JDQ531" s="423"/>
      <c r="JDR531" s="423"/>
      <c r="JDS531" s="423"/>
      <c r="JDT531" s="423"/>
      <c r="JDU531" s="423"/>
      <c r="JDV531" s="423"/>
      <c r="JDW531" s="423"/>
      <c r="JDX531" s="423"/>
      <c r="JDY531" s="423"/>
      <c r="JDZ531" s="423"/>
      <c r="JEA531" s="423"/>
      <c r="JEB531" s="423"/>
      <c r="JEC531" s="423"/>
      <c r="JED531" s="423"/>
      <c r="JEE531" s="423"/>
      <c r="JEF531" s="423"/>
      <c r="JEG531" s="423"/>
      <c r="JEH531" s="423"/>
      <c r="JEI531" s="423"/>
      <c r="JEJ531" s="423"/>
      <c r="JEK531" s="423"/>
      <c r="JEL531" s="423"/>
      <c r="JEM531" s="423"/>
      <c r="JEN531" s="423"/>
      <c r="JEO531" s="423"/>
      <c r="JEP531" s="423"/>
      <c r="JEQ531" s="423"/>
      <c r="JER531" s="423"/>
      <c r="JES531" s="423"/>
      <c r="JET531" s="423"/>
      <c r="JEU531" s="423"/>
      <c r="JEV531" s="423"/>
      <c r="JEW531" s="423"/>
      <c r="JEX531" s="423"/>
      <c r="JEY531" s="423"/>
      <c r="JEZ531" s="423"/>
      <c r="JFA531" s="423"/>
      <c r="JFB531" s="423"/>
      <c r="JFC531" s="423"/>
      <c r="JFD531" s="423"/>
      <c r="JFE531" s="423"/>
      <c r="JFF531" s="423"/>
      <c r="JFG531" s="423"/>
      <c r="JFH531" s="423"/>
      <c r="JFI531" s="423"/>
      <c r="JFJ531" s="423"/>
      <c r="JFK531" s="423"/>
      <c r="JFL531" s="423"/>
      <c r="JFM531" s="423"/>
      <c r="JFN531" s="423"/>
      <c r="JFO531" s="423"/>
      <c r="JFP531" s="423"/>
      <c r="JFQ531" s="423"/>
      <c r="JFR531" s="423"/>
      <c r="JFS531" s="423"/>
      <c r="JFT531" s="423"/>
      <c r="JFU531" s="423"/>
      <c r="JFV531" s="423"/>
      <c r="JFW531" s="423"/>
      <c r="JFX531" s="423"/>
      <c r="JFY531" s="423"/>
      <c r="JFZ531" s="423"/>
      <c r="JGA531" s="423"/>
      <c r="JGB531" s="423"/>
      <c r="JGC531" s="423"/>
      <c r="JGD531" s="423"/>
      <c r="JGE531" s="423"/>
      <c r="JGF531" s="423"/>
      <c r="JGG531" s="423"/>
      <c r="JGH531" s="423"/>
      <c r="JGI531" s="423"/>
      <c r="JGJ531" s="423"/>
      <c r="JGK531" s="423"/>
      <c r="JGL531" s="423"/>
      <c r="JGM531" s="423"/>
      <c r="JGN531" s="423"/>
      <c r="JGO531" s="423"/>
      <c r="JGP531" s="423"/>
      <c r="JGQ531" s="423"/>
      <c r="JGR531" s="423"/>
      <c r="JGS531" s="423"/>
      <c r="JGT531" s="423"/>
      <c r="JGU531" s="423"/>
      <c r="JGV531" s="423"/>
      <c r="JGW531" s="423"/>
      <c r="JGX531" s="423"/>
      <c r="JGY531" s="423"/>
      <c r="JGZ531" s="423"/>
      <c r="JHA531" s="423"/>
      <c r="JHB531" s="423"/>
      <c r="JHC531" s="423"/>
      <c r="JHD531" s="423"/>
      <c r="JHE531" s="423"/>
      <c r="JHF531" s="423"/>
      <c r="JHG531" s="423"/>
      <c r="JHH531" s="423"/>
      <c r="JHI531" s="423"/>
      <c r="JHJ531" s="423"/>
      <c r="JHK531" s="423"/>
      <c r="JHL531" s="423"/>
      <c r="JHM531" s="423"/>
      <c r="JHN531" s="423"/>
      <c r="JHO531" s="423"/>
      <c r="JHP531" s="423"/>
      <c r="JHQ531" s="423"/>
      <c r="JHR531" s="423"/>
      <c r="JHS531" s="423"/>
      <c r="JHT531" s="423"/>
      <c r="JHU531" s="423"/>
      <c r="JHV531" s="423"/>
      <c r="JHW531" s="423"/>
      <c r="JHX531" s="423"/>
      <c r="JHY531" s="423"/>
      <c r="JHZ531" s="423"/>
      <c r="JIA531" s="423"/>
      <c r="JIB531" s="423"/>
      <c r="JIC531" s="423"/>
      <c r="JID531" s="423"/>
      <c r="JIE531" s="423"/>
      <c r="JIF531" s="423"/>
      <c r="JIG531" s="423"/>
      <c r="JIH531" s="423"/>
      <c r="JII531" s="423"/>
      <c r="JIJ531" s="423"/>
      <c r="JIK531" s="423"/>
      <c r="JIL531" s="423"/>
      <c r="JIM531" s="423"/>
      <c r="JIN531" s="423"/>
      <c r="JIO531" s="423"/>
      <c r="JIP531" s="423"/>
      <c r="JIQ531" s="423"/>
      <c r="JIR531" s="423"/>
      <c r="JIS531" s="423"/>
      <c r="JIT531" s="423"/>
      <c r="JIU531" s="423"/>
      <c r="JIV531" s="423"/>
      <c r="JIW531" s="423"/>
      <c r="JIX531" s="423"/>
      <c r="JIY531" s="423"/>
      <c r="JIZ531" s="423"/>
      <c r="JJA531" s="423"/>
      <c r="JJB531" s="423"/>
      <c r="JJC531" s="423"/>
      <c r="JJD531" s="423"/>
      <c r="JJE531" s="423"/>
      <c r="JJF531" s="423"/>
      <c r="JJG531" s="423"/>
      <c r="JJH531" s="423"/>
      <c r="JJI531" s="423"/>
      <c r="JJJ531" s="423"/>
      <c r="JJK531" s="423"/>
      <c r="JJL531" s="423"/>
      <c r="JJM531" s="423"/>
      <c r="JJN531" s="423"/>
      <c r="JJO531" s="423"/>
      <c r="JJP531" s="423"/>
      <c r="JJQ531" s="423"/>
      <c r="JJR531" s="423"/>
      <c r="JJS531" s="423"/>
      <c r="JJT531" s="423"/>
      <c r="JJU531" s="423"/>
      <c r="JJV531" s="423"/>
      <c r="JJW531" s="423"/>
      <c r="JJX531" s="423"/>
      <c r="JJY531" s="423"/>
      <c r="JJZ531" s="423"/>
      <c r="JKA531" s="423"/>
      <c r="JKB531" s="423"/>
      <c r="JKC531" s="423"/>
      <c r="JKD531" s="423"/>
      <c r="JKE531" s="423"/>
      <c r="JKF531" s="423"/>
      <c r="JKG531" s="423"/>
      <c r="JKH531" s="423"/>
      <c r="JKI531" s="423"/>
      <c r="JKJ531" s="423"/>
      <c r="JKK531" s="423"/>
      <c r="JKL531" s="423"/>
      <c r="JKM531" s="423"/>
      <c r="JKN531" s="423"/>
      <c r="JKO531" s="423"/>
      <c r="JKP531" s="423"/>
      <c r="JKQ531" s="423"/>
      <c r="JKR531" s="423"/>
      <c r="JKS531" s="423"/>
      <c r="JKT531" s="423"/>
      <c r="JKU531" s="423"/>
      <c r="JKV531" s="423"/>
      <c r="JKW531" s="423"/>
      <c r="JKX531" s="423"/>
      <c r="JKY531" s="423"/>
      <c r="JKZ531" s="423"/>
      <c r="JLA531" s="423"/>
      <c r="JLB531" s="423"/>
      <c r="JLC531" s="423"/>
      <c r="JLD531" s="423"/>
      <c r="JLE531" s="423"/>
      <c r="JLF531" s="423"/>
      <c r="JLG531" s="423"/>
      <c r="JLH531" s="423"/>
      <c r="JLI531" s="423"/>
      <c r="JLJ531" s="423"/>
      <c r="JLK531" s="423"/>
      <c r="JLL531" s="423"/>
      <c r="JLM531" s="423"/>
      <c r="JLN531" s="423"/>
      <c r="JLO531" s="423"/>
      <c r="JLP531" s="423"/>
      <c r="JLQ531" s="423"/>
      <c r="JLR531" s="423"/>
      <c r="JLS531" s="423"/>
      <c r="JLT531" s="423"/>
      <c r="JLU531" s="423"/>
      <c r="JLV531" s="423"/>
      <c r="JLW531" s="423"/>
      <c r="JLX531" s="423"/>
      <c r="JLY531" s="423"/>
      <c r="JLZ531" s="423"/>
      <c r="JMA531" s="423"/>
      <c r="JMB531" s="423"/>
      <c r="JMC531" s="423"/>
      <c r="JMD531" s="423"/>
      <c r="JME531" s="423"/>
      <c r="JMF531" s="423"/>
      <c r="JMG531" s="423"/>
      <c r="JMH531" s="423"/>
      <c r="JMI531" s="423"/>
      <c r="JMJ531" s="423"/>
      <c r="JMK531" s="423"/>
      <c r="JML531" s="423"/>
      <c r="JMM531" s="423"/>
      <c r="JMN531" s="423"/>
      <c r="JMO531" s="423"/>
      <c r="JMP531" s="423"/>
      <c r="JMQ531" s="423"/>
      <c r="JMR531" s="423"/>
      <c r="JMS531" s="423"/>
      <c r="JMT531" s="423"/>
      <c r="JMU531" s="423"/>
      <c r="JMV531" s="423"/>
      <c r="JMW531" s="423"/>
      <c r="JMX531" s="423"/>
      <c r="JMY531" s="423"/>
      <c r="JMZ531" s="423"/>
      <c r="JNA531" s="423"/>
      <c r="JNB531" s="423"/>
      <c r="JNC531" s="423"/>
      <c r="JND531" s="423"/>
      <c r="JNE531" s="423"/>
      <c r="JNF531" s="423"/>
      <c r="JNG531" s="423"/>
      <c r="JNH531" s="423"/>
      <c r="JNI531" s="423"/>
      <c r="JNJ531" s="423"/>
      <c r="JNK531" s="423"/>
      <c r="JNL531" s="423"/>
      <c r="JNM531" s="423"/>
      <c r="JNN531" s="423"/>
      <c r="JNO531" s="423"/>
      <c r="JNP531" s="423"/>
      <c r="JNQ531" s="423"/>
      <c r="JNR531" s="423"/>
      <c r="JNS531" s="423"/>
      <c r="JNT531" s="423"/>
      <c r="JNU531" s="423"/>
      <c r="JNV531" s="423"/>
      <c r="JNW531" s="423"/>
      <c r="JNX531" s="423"/>
      <c r="JNY531" s="423"/>
      <c r="JNZ531" s="423"/>
      <c r="JOA531" s="423"/>
      <c r="JOB531" s="423"/>
      <c r="JOC531" s="423"/>
      <c r="JOD531" s="423"/>
      <c r="JOE531" s="423"/>
      <c r="JOF531" s="423"/>
      <c r="JOG531" s="423"/>
      <c r="JOH531" s="423"/>
      <c r="JOI531" s="423"/>
      <c r="JOJ531" s="423"/>
      <c r="JOK531" s="423"/>
      <c r="JOL531" s="423"/>
      <c r="JOM531" s="423"/>
      <c r="JON531" s="423"/>
      <c r="JOO531" s="423"/>
      <c r="JOP531" s="423"/>
      <c r="JOQ531" s="423"/>
      <c r="JOR531" s="423"/>
      <c r="JOS531" s="423"/>
      <c r="JOT531" s="423"/>
      <c r="JOU531" s="423"/>
      <c r="JOV531" s="423"/>
      <c r="JOW531" s="423"/>
      <c r="JOX531" s="423"/>
      <c r="JOY531" s="423"/>
      <c r="JOZ531" s="423"/>
      <c r="JPA531" s="423"/>
      <c r="JPB531" s="423"/>
      <c r="JPC531" s="423"/>
      <c r="JPD531" s="423"/>
      <c r="JPE531" s="423"/>
      <c r="JPF531" s="423"/>
      <c r="JPG531" s="423"/>
      <c r="JPH531" s="423"/>
      <c r="JPI531" s="423"/>
      <c r="JPJ531" s="423"/>
      <c r="JPK531" s="423"/>
      <c r="JPL531" s="423"/>
      <c r="JPM531" s="423"/>
      <c r="JPN531" s="423"/>
      <c r="JPO531" s="423"/>
      <c r="JPP531" s="423"/>
      <c r="JPQ531" s="423"/>
      <c r="JPR531" s="423"/>
      <c r="JPS531" s="423"/>
      <c r="JPT531" s="423"/>
      <c r="JPU531" s="423"/>
      <c r="JPV531" s="423"/>
      <c r="JPW531" s="423"/>
      <c r="JPX531" s="423"/>
      <c r="JPY531" s="423"/>
      <c r="JPZ531" s="423"/>
      <c r="JQA531" s="423"/>
      <c r="JQB531" s="423"/>
      <c r="JQC531" s="423"/>
      <c r="JQD531" s="423"/>
      <c r="JQE531" s="423"/>
      <c r="JQF531" s="423"/>
      <c r="JQG531" s="423"/>
      <c r="JQH531" s="423"/>
      <c r="JQI531" s="423"/>
      <c r="JQJ531" s="423"/>
      <c r="JQK531" s="423"/>
      <c r="JQL531" s="423"/>
      <c r="JQM531" s="423"/>
      <c r="JQN531" s="423"/>
      <c r="JQO531" s="423"/>
      <c r="JQP531" s="423"/>
      <c r="JQQ531" s="423"/>
      <c r="JQR531" s="423"/>
      <c r="JQS531" s="423"/>
      <c r="JQT531" s="423"/>
      <c r="JQU531" s="423"/>
      <c r="JQV531" s="423"/>
      <c r="JQW531" s="423"/>
      <c r="JQX531" s="423"/>
      <c r="JQY531" s="423"/>
      <c r="JQZ531" s="423"/>
      <c r="JRA531" s="423"/>
      <c r="JRB531" s="423"/>
      <c r="JRC531" s="423"/>
      <c r="JRD531" s="423"/>
      <c r="JRE531" s="423"/>
      <c r="JRF531" s="423"/>
      <c r="JRG531" s="423"/>
      <c r="JRH531" s="423"/>
      <c r="JRI531" s="423"/>
      <c r="JRJ531" s="423"/>
      <c r="JRK531" s="423"/>
      <c r="JRL531" s="423"/>
      <c r="JRM531" s="423"/>
      <c r="JRN531" s="423"/>
      <c r="JRO531" s="423"/>
      <c r="JRP531" s="423"/>
      <c r="JRQ531" s="423"/>
      <c r="JRR531" s="423"/>
      <c r="JRS531" s="423"/>
      <c r="JRT531" s="423"/>
      <c r="JRU531" s="423"/>
      <c r="JRV531" s="423"/>
      <c r="JRW531" s="423"/>
      <c r="JRX531" s="423"/>
      <c r="JRY531" s="423"/>
      <c r="JRZ531" s="423"/>
      <c r="JSA531" s="423"/>
      <c r="JSB531" s="423"/>
      <c r="JSC531" s="423"/>
      <c r="JSD531" s="423"/>
      <c r="JSE531" s="423"/>
      <c r="JSF531" s="423"/>
      <c r="JSG531" s="423"/>
      <c r="JSH531" s="423"/>
      <c r="JSI531" s="423"/>
      <c r="JSJ531" s="423"/>
      <c r="JSK531" s="423"/>
      <c r="JSL531" s="423"/>
      <c r="JSM531" s="423"/>
      <c r="JSN531" s="423"/>
      <c r="JSO531" s="423"/>
      <c r="JSP531" s="423"/>
      <c r="JSQ531" s="423"/>
      <c r="JSR531" s="423"/>
      <c r="JSS531" s="423"/>
      <c r="JST531" s="423"/>
      <c r="JSU531" s="423"/>
      <c r="JSV531" s="423"/>
      <c r="JSW531" s="423"/>
      <c r="JSX531" s="423"/>
      <c r="JSY531" s="423"/>
      <c r="JSZ531" s="423"/>
      <c r="JTA531" s="423"/>
      <c r="JTB531" s="423"/>
      <c r="JTC531" s="423"/>
      <c r="JTD531" s="423"/>
      <c r="JTE531" s="423"/>
      <c r="JTF531" s="423"/>
      <c r="JTG531" s="423"/>
      <c r="JTH531" s="423"/>
      <c r="JTI531" s="423"/>
      <c r="JTJ531" s="423"/>
      <c r="JTK531" s="423"/>
      <c r="JTL531" s="423"/>
      <c r="JTM531" s="423"/>
      <c r="JTN531" s="423"/>
      <c r="JTO531" s="423"/>
      <c r="JTP531" s="423"/>
      <c r="JTQ531" s="423"/>
      <c r="JTR531" s="423"/>
      <c r="JTS531" s="423"/>
      <c r="JTT531" s="423"/>
      <c r="JTU531" s="423"/>
      <c r="JTV531" s="423"/>
      <c r="JTW531" s="423"/>
      <c r="JTX531" s="423"/>
      <c r="JTY531" s="423"/>
      <c r="JTZ531" s="423"/>
      <c r="JUA531" s="423"/>
      <c r="JUB531" s="423"/>
      <c r="JUC531" s="423"/>
      <c r="JUD531" s="423"/>
      <c r="JUE531" s="423"/>
      <c r="JUF531" s="423"/>
      <c r="JUG531" s="423"/>
      <c r="JUH531" s="423"/>
      <c r="JUI531" s="423"/>
      <c r="JUJ531" s="423"/>
      <c r="JUK531" s="423"/>
      <c r="JUL531" s="423"/>
      <c r="JUM531" s="423"/>
      <c r="JUN531" s="423"/>
      <c r="JUO531" s="423"/>
      <c r="JUP531" s="423"/>
      <c r="JUQ531" s="423"/>
      <c r="JUR531" s="423"/>
      <c r="JUS531" s="423"/>
      <c r="JUT531" s="423"/>
      <c r="JUU531" s="423"/>
      <c r="JUV531" s="423"/>
      <c r="JUW531" s="423"/>
      <c r="JUX531" s="423"/>
      <c r="JUY531" s="423"/>
      <c r="JUZ531" s="423"/>
      <c r="JVA531" s="423"/>
      <c r="JVB531" s="423"/>
      <c r="JVC531" s="423"/>
      <c r="JVD531" s="423"/>
      <c r="JVE531" s="423"/>
      <c r="JVF531" s="423"/>
      <c r="JVG531" s="423"/>
      <c r="JVH531" s="423"/>
      <c r="JVI531" s="423"/>
      <c r="JVJ531" s="423"/>
      <c r="JVK531" s="423"/>
      <c r="JVL531" s="423"/>
      <c r="JVM531" s="423"/>
      <c r="JVN531" s="423"/>
      <c r="JVO531" s="423"/>
      <c r="JVP531" s="423"/>
      <c r="JVQ531" s="423"/>
      <c r="JVR531" s="423"/>
      <c r="JVS531" s="423"/>
      <c r="JVT531" s="423"/>
      <c r="JVU531" s="423"/>
      <c r="JVV531" s="423"/>
      <c r="JVW531" s="423"/>
      <c r="JVX531" s="423"/>
      <c r="JVY531" s="423"/>
      <c r="JVZ531" s="423"/>
      <c r="JWA531" s="423"/>
      <c r="JWB531" s="423"/>
      <c r="JWC531" s="423"/>
      <c r="JWD531" s="423"/>
      <c r="JWE531" s="423"/>
      <c r="JWF531" s="423"/>
      <c r="JWG531" s="423"/>
      <c r="JWH531" s="423"/>
      <c r="JWI531" s="423"/>
      <c r="JWJ531" s="423"/>
      <c r="JWK531" s="423"/>
      <c r="JWL531" s="423"/>
      <c r="JWM531" s="423"/>
      <c r="JWN531" s="423"/>
      <c r="JWO531" s="423"/>
      <c r="JWP531" s="423"/>
      <c r="JWQ531" s="423"/>
      <c r="JWR531" s="423"/>
      <c r="JWS531" s="423"/>
      <c r="JWT531" s="423"/>
      <c r="JWU531" s="423"/>
      <c r="JWV531" s="423"/>
      <c r="JWW531" s="423"/>
      <c r="JWX531" s="423"/>
      <c r="JWY531" s="423"/>
      <c r="JWZ531" s="423"/>
      <c r="JXA531" s="423"/>
      <c r="JXB531" s="423"/>
      <c r="JXC531" s="423"/>
      <c r="JXD531" s="423"/>
      <c r="JXE531" s="423"/>
      <c r="JXF531" s="423"/>
      <c r="JXG531" s="423"/>
      <c r="JXH531" s="423"/>
      <c r="JXI531" s="423"/>
      <c r="JXJ531" s="423"/>
      <c r="JXK531" s="423"/>
      <c r="JXL531" s="423"/>
      <c r="JXM531" s="423"/>
      <c r="JXN531" s="423"/>
      <c r="JXO531" s="423"/>
      <c r="JXP531" s="423"/>
      <c r="JXQ531" s="423"/>
      <c r="JXR531" s="423"/>
      <c r="JXS531" s="423"/>
      <c r="JXT531" s="423"/>
      <c r="JXU531" s="423"/>
      <c r="JXV531" s="423"/>
      <c r="JXW531" s="423"/>
      <c r="JXX531" s="423"/>
      <c r="JXY531" s="423"/>
      <c r="JXZ531" s="423"/>
      <c r="JYA531" s="423"/>
      <c r="JYB531" s="423"/>
      <c r="JYC531" s="423"/>
      <c r="JYD531" s="423"/>
      <c r="JYE531" s="423"/>
      <c r="JYF531" s="423"/>
      <c r="JYG531" s="423"/>
      <c r="JYH531" s="423"/>
      <c r="JYI531" s="423"/>
      <c r="JYJ531" s="423"/>
      <c r="JYK531" s="423"/>
      <c r="JYL531" s="423"/>
      <c r="JYM531" s="423"/>
      <c r="JYN531" s="423"/>
      <c r="JYO531" s="423"/>
      <c r="JYP531" s="423"/>
      <c r="JYQ531" s="423"/>
      <c r="JYR531" s="423"/>
      <c r="JYS531" s="423"/>
      <c r="JYT531" s="423"/>
      <c r="JYU531" s="423"/>
      <c r="JYV531" s="423"/>
      <c r="JYW531" s="423"/>
      <c r="JYX531" s="423"/>
      <c r="JYY531" s="423"/>
      <c r="JYZ531" s="423"/>
      <c r="JZA531" s="423"/>
      <c r="JZB531" s="423"/>
      <c r="JZC531" s="423"/>
      <c r="JZD531" s="423"/>
      <c r="JZE531" s="423"/>
      <c r="JZF531" s="423"/>
      <c r="JZG531" s="423"/>
      <c r="JZH531" s="423"/>
      <c r="JZI531" s="423"/>
      <c r="JZJ531" s="423"/>
      <c r="JZK531" s="423"/>
      <c r="JZL531" s="423"/>
      <c r="JZM531" s="423"/>
      <c r="JZN531" s="423"/>
      <c r="JZO531" s="423"/>
      <c r="JZP531" s="423"/>
      <c r="JZQ531" s="423"/>
      <c r="JZR531" s="423"/>
      <c r="JZS531" s="423"/>
      <c r="JZT531" s="423"/>
      <c r="JZU531" s="423"/>
      <c r="JZV531" s="423"/>
      <c r="JZW531" s="423"/>
      <c r="JZX531" s="423"/>
      <c r="JZY531" s="423"/>
      <c r="JZZ531" s="423"/>
      <c r="KAA531" s="423"/>
      <c r="KAB531" s="423"/>
      <c r="KAC531" s="423"/>
      <c r="KAD531" s="423"/>
      <c r="KAE531" s="423"/>
      <c r="KAF531" s="423"/>
      <c r="KAG531" s="423"/>
      <c r="KAH531" s="423"/>
      <c r="KAI531" s="423"/>
      <c r="KAJ531" s="423"/>
      <c r="KAK531" s="423"/>
      <c r="KAL531" s="423"/>
      <c r="KAM531" s="423"/>
      <c r="KAN531" s="423"/>
      <c r="KAO531" s="423"/>
      <c r="KAP531" s="423"/>
      <c r="KAQ531" s="423"/>
      <c r="KAR531" s="423"/>
      <c r="KAS531" s="423"/>
      <c r="KAT531" s="423"/>
      <c r="KAU531" s="423"/>
      <c r="KAV531" s="423"/>
      <c r="KAW531" s="423"/>
      <c r="KAX531" s="423"/>
      <c r="KAY531" s="423"/>
      <c r="KAZ531" s="423"/>
      <c r="KBA531" s="423"/>
      <c r="KBB531" s="423"/>
      <c r="KBC531" s="423"/>
      <c r="KBD531" s="423"/>
      <c r="KBE531" s="423"/>
      <c r="KBF531" s="423"/>
      <c r="KBG531" s="423"/>
      <c r="KBH531" s="423"/>
      <c r="KBI531" s="423"/>
      <c r="KBJ531" s="423"/>
      <c r="KBK531" s="423"/>
      <c r="KBL531" s="423"/>
      <c r="KBM531" s="423"/>
      <c r="KBN531" s="423"/>
      <c r="KBO531" s="423"/>
      <c r="KBP531" s="423"/>
      <c r="KBQ531" s="423"/>
      <c r="KBR531" s="423"/>
      <c r="KBS531" s="423"/>
      <c r="KBT531" s="423"/>
      <c r="KBU531" s="423"/>
      <c r="KBV531" s="423"/>
      <c r="KBW531" s="423"/>
      <c r="KBX531" s="423"/>
      <c r="KBY531" s="423"/>
      <c r="KBZ531" s="423"/>
      <c r="KCA531" s="423"/>
      <c r="KCB531" s="423"/>
      <c r="KCC531" s="423"/>
      <c r="KCD531" s="423"/>
      <c r="KCE531" s="423"/>
      <c r="KCF531" s="423"/>
      <c r="KCG531" s="423"/>
      <c r="KCH531" s="423"/>
      <c r="KCI531" s="423"/>
      <c r="KCJ531" s="423"/>
      <c r="KCK531" s="423"/>
      <c r="KCL531" s="423"/>
      <c r="KCM531" s="423"/>
      <c r="KCN531" s="423"/>
      <c r="KCO531" s="423"/>
      <c r="KCP531" s="423"/>
      <c r="KCQ531" s="423"/>
      <c r="KCR531" s="423"/>
      <c r="KCS531" s="423"/>
      <c r="KCT531" s="423"/>
      <c r="KCU531" s="423"/>
      <c r="KCV531" s="423"/>
      <c r="KCW531" s="423"/>
      <c r="KCX531" s="423"/>
      <c r="KCY531" s="423"/>
      <c r="KCZ531" s="423"/>
      <c r="KDA531" s="423"/>
      <c r="KDB531" s="423"/>
      <c r="KDC531" s="423"/>
      <c r="KDD531" s="423"/>
      <c r="KDE531" s="423"/>
      <c r="KDF531" s="423"/>
      <c r="KDG531" s="423"/>
      <c r="KDH531" s="423"/>
      <c r="KDI531" s="423"/>
      <c r="KDJ531" s="423"/>
      <c r="KDK531" s="423"/>
      <c r="KDL531" s="423"/>
      <c r="KDM531" s="423"/>
      <c r="KDN531" s="423"/>
      <c r="KDO531" s="423"/>
      <c r="KDP531" s="423"/>
      <c r="KDQ531" s="423"/>
      <c r="KDR531" s="423"/>
      <c r="KDS531" s="423"/>
      <c r="KDT531" s="423"/>
      <c r="KDU531" s="423"/>
      <c r="KDV531" s="423"/>
      <c r="KDW531" s="423"/>
      <c r="KDX531" s="423"/>
      <c r="KDY531" s="423"/>
      <c r="KDZ531" s="423"/>
      <c r="KEA531" s="423"/>
      <c r="KEB531" s="423"/>
      <c r="KEC531" s="423"/>
      <c r="KED531" s="423"/>
      <c r="KEE531" s="423"/>
      <c r="KEF531" s="423"/>
      <c r="KEG531" s="423"/>
      <c r="KEH531" s="423"/>
      <c r="KEI531" s="423"/>
      <c r="KEJ531" s="423"/>
      <c r="KEK531" s="423"/>
      <c r="KEL531" s="423"/>
      <c r="KEM531" s="423"/>
      <c r="KEN531" s="423"/>
      <c r="KEO531" s="423"/>
      <c r="KEP531" s="423"/>
      <c r="KEQ531" s="423"/>
      <c r="KER531" s="423"/>
      <c r="KES531" s="423"/>
      <c r="KET531" s="423"/>
      <c r="KEU531" s="423"/>
      <c r="KEV531" s="423"/>
      <c r="KEW531" s="423"/>
      <c r="KEX531" s="423"/>
      <c r="KEY531" s="423"/>
      <c r="KEZ531" s="423"/>
      <c r="KFA531" s="423"/>
      <c r="KFB531" s="423"/>
      <c r="KFC531" s="423"/>
      <c r="KFD531" s="423"/>
      <c r="KFE531" s="423"/>
      <c r="KFF531" s="423"/>
      <c r="KFG531" s="423"/>
      <c r="KFH531" s="423"/>
      <c r="KFI531" s="423"/>
      <c r="KFJ531" s="423"/>
      <c r="KFK531" s="423"/>
      <c r="KFL531" s="423"/>
      <c r="KFM531" s="423"/>
      <c r="KFN531" s="423"/>
      <c r="KFO531" s="423"/>
      <c r="KFP531" s="423"/>
      <c r="KFQ531" s="423"/>
      <c r="KFR531" s="423"/>
      <c r="KFS531" s="423"/>
      <c r="KFT531" s="423"/>
      <c r="KFU531" s="423"/>
      <c r="KFV531" s="423"/>
      <c r="KFW531" s="423"/>
      <c r="KFX531" s="423"/>
      <c r="KFY531" s="423"/>
      <c r="KFZ531" s="423"/>
      <c r="KGA531" s="423"/>
      <c r="KGB531" s="423"/>
      <c r="KGC531" s="423"/>
      <c r="KGD531" s="423"/>
      <c r="KGE531" s="423"/>
      <c r="KGF531" s="423"/>
      <c r="KGG531" s="423"/>
      <c r="KGH531" s="423"/>
      <c r="KGI531" s="423"/>
      <c r="KGJ531" s="423"/>
      <c r="KGK531" s="423"/>
      <c r="KGL531" s="423"/>
      <c r="KGM531" s="423"/>
      <c r="KGN531" s="423"/>
      <c r="KGO531" s="423"/>
      <c r="KGP531" s="423"/>
      <c r="KGQ531" s="423"/>
      <c r="KGR531" s="423"/>
      <c r="KGS531" s="423"/>
      <c r="KGT531" s="423"/>
      <c r="KGU531" s="423"/>
      <c r="KGV531" s="423"/>
      <c r="KGW531" s="423"/>
      <c r="KGX531" s="423"/>
      <c r="KGY531" s="423"/>
      <c r="KGZ531" s="423"/>
      <c r="KHA531" s="423"/>
      <c r="KHB531" s="423"/>
      <c r="KHC531" s="423"/>
      <c r="KHD531" s="423"/>
      <c r="KHE531" s="423"/>
      <c r="KHF531" s="423"/>
      <c r="KHG531" s="423"/>
      <c r="KHH531" s="423"/>
      <c r="KHI531" s="423"/>
      <c r="KHJ531" s="423"/>
      <c r="KHK531" s="423"/>
      <c r="KHL531" s="423"/>
      <c r="KHM531" s="423"/>
      <c r="KHN531" s="423"/>
      <c r="KHO531" s="423"/>
      <c r="KHP531" s="423"/>
      <c r="KHQ531" s="423"/>
      <c r="KHR531" s="423"/>
      <c r="KHS531" s="423"/>
      <c r="KHT531" s="423"/>
      <c r="KHU531" s="423"/>
      <c r="KHV531" s="423"/>
      <c r="KHW531" s="423"/>
      <c r="KHX531" s="423"/>
      <c r="KHY531" s="423"/>
      <c r="KHZ531" s="423"/>
      <c r="KIA531" s="423"/>
      <c r="KIB531" s="423"/>
      <c r="KIC531" s="423"/>
      <c r="KID531" s="423"/>
      <c r="KIE531" s="423"/>
      <c r="KIF531" s="423"/>
      <c r="KIG531" s="423"/>
      <c r="KIH531" s="423"/>
      <c r="KII531" s="423"/>
      <c r="KIJ531" s="423"/>
      <c r="KIK531" s="423"/>
      <c r="KIL531" s="423"/>
      <c r="KIM531" s="423"/>
      <c r="KIN531" s="423"/>
      <c r="KIO531" s="423"/>
      <c r="KIP531" s="423"/>
      <c r="KIQ531" s="423"/>
      <c r="KIR531" s="423"/>
      <c r="KIS531" s="423"/>
      <c r="KIT531" s="423"/>
      <c r="KIU531" s="423"/>
      <c r="KIV531" s="423"/>
      <c r="KIW531" s="423"/>
      <c r="KIX531" s="423"/>
      <c r="KIY531" s="423"/>
      <c r="KIZ531" s="423"/>
      <c r="KJA531" s="423"/>
      <c r="KJB531" s="423"/>
      <c r="KJC531" s="423"/>
      <c r="KJD531" s="423"/>
      <c r="KJE531" s="423"/>
      <c r="KJF531" s="423"/>
      <c r="KJG531" s="423"/>
      <c r="KJH531" s="423"/>
      <c r="KJI531" s="423"/>
      <c r="KJJ531" s="423"/>
      <c r="KJK531" s="423"/>
      <c r="KJL531" s="423"/>
      <c r="KJM531" s="423"/>
      <c r="KJN531" s="423"/>
      <c r="KJO531" s="423"/>
      <c r="KJP531" s="423"/>
      <c r="KJQ531" s="423"/>
      <c r="KJR531" s="423"/>
      <c r="KJS531" s="423"/>
      <c r="KJT531" s="423"/>
      <c r="KJU531" s="423"/>
      <c r="KJV531" s="423"/>
      <c r="KJW531" s="423"/>
      <c r="KJX531" s="423"/>
      <c r="KJY531" s="423"/>
      <c r="KJZ531" s="423"/>
      <c r="KKA531" s="423"/>
      <c r="KKB531" s="423"/>
      <c r="KKC531" s="423"/>
      <c r="KKD531" s="423"/>
      <c r="KKE531" s="423"/>
      <c r="KKF531" s="423"/>
      <c r="KKG531" s="423"/>
      <c r="KKH531" s="423"/>
      <c r="KKI531" s="423"/>
      <c r="KKJ531" s="423"/>
      <c r="KKK531" s="423"/>
      <c r="KKL531" s="423"/>
      <c r="KKM531" s="423"/>
      <c r="KKN531" s="423"/>
      <c r="KKO531" s="423"/>
      <c r="KKP531" s="423"/>
      <c r="KKQ531" s="423"/>
      <c r="KKR531" s="423"/>
      <c r="KKS531" s="423"/>
      <c r="KKT531" s="423"/>
      <c r="KKU531" s="423"/>
      <c r="KKV531" s="423"/>
      <c r="KKW531" s="423"/>
      <c r="KKX531" s="423"/>
      <c r="KKY531" s="423"/>
      <c r="KKZ531" s="423"/>
      <c r="KLA531" s="423"/>
      <c r="KLB531" s="423"/>
      <c r="KLC531" s="423"/>
      <c r="KLD531" s="423"/>
      <c r="KLE531" s="423"/>
      <c r="KLF531" s="423"/>
      <c r="KLG531" s="423"/>
      <c r="KLH531" s="423"/>
      <c r="KLI531" s="423"/>
      <c r="KLJ531" s="423"/>
      <c r="KLK531" s="423"/>
      <c r="KLL531" s="423"/>
      <c r="KLM531" s="423"/>
      <c r="KLN531" s="423"/>
      <c r="KLO531" s="423"/>
      <c r="KLP531" s="423"/>
      <c r="KLQ531" s="423"/>
      <c r="KLR531" s="423"/>
      <c r="KLS531" s="423"/>
      <c r="KLT531" s="423"/>
      <c r="KLU531" s="423"/>
      <c r="KLV531" s="423"/>
      <c r="KLW531" s="423"/>
      <c r="KLX531" s="423"/>
      <c r="KLY531" s="423"/>
      <c r="KLZ531" s="423"/>
      <c r="KMA531" s="423"/>
      <c r="KMB531" s="423"/>
      <c r="KMC531" s="423"/>
      <c r="KMD531" s="423"/>
      <c r="KME531" s="423"/>
      <c r="KMF531" s="423"/>
      <c r="KMG531" s="423"/>
      <c r="KMH531" s="423"/>
      <c r="KMI531" s="423"/>
      <c r="KMJ531" s="423"/>
      <c r="KMK531" s="423"/>
      <c r="KML531" s="423"/>
      <c r="KMM531" s="423"/>
      <c r="KMN531" s="423"/>
      <c r="KMO531" s="423"/>
      <c r="KMP531" s="423"/>
      <c r="KMQ531" s="423"/>
      <c r="KMR531" s="423"/>
      <c r="KMS531" s="423"/>
      <c r="KMT531" s="423"/>
      <c r="KMU531" s="423"/>
      <c r="KMV531" s="423"/>
      <c r="KMW531" s="423"/>
      <c r="KMX531" s="423"/>
      <c r="KMY531" s="423"/>
      <c r="KMZ531" s="423"/>
      <c r="KNA531" s="423"/>
      <c r="KNB531" s="423"/>
      <c r="KNC531" s="423"/>
      <c r="KND531" s="423"/>
      <c r="KNE531" s="423"/>
      <c r="KNF531" s="423"/>
      <c r="KNG531" s="423"/>
      <c r="KNH531" s="423"/>
      <c r="KNI531" s="423"/>
      <c r="KNJ531" s="423"/>
      <c r="KNK531" s="423"/>
      <c r="KNL531" s="423"/>
      <c r="KNM531" s="423"/>
      <c r="KNN531" s="423"/>
      <c r="KNO531" s="423"/>
      <c r="KNP531" s="423"/>
      <c r="KNQ531" s="423"/>
      <c r="KNR531" s="423"/>
      <c r="KNS531" s="423"/>
      <c r="KNT531" s="423"/>
      <c r="KNU531" s="423"/>
      <c r="KNV531" s="423"/>
      <c r="KNW531" s="423"/>
      <c r="KNX531" s="423"/>
      <c r="KNY531" s="423"/>
      <c r="KNZ531" s="423"/>
      <c r="KOA531" s="423"/>
      <c r="KOB531" s="423"/>
      <c r="KOC531" s="423"/>
      <c r="KOD531" s="423"/>
      <c r="KOE531" s="423"/>
      <c r="KOF531" s="423"/>
      <c r="KOG531" s="423"/>
      <c r="KOH531" s="423"/>
      <c r="KOI531" s="423"/>
      <c r="KOJ531" s="423"/>
      <c r="KOK531" s="423"/>
      <c r="KOL531" s="423"/>
      <c r="KOM531" s="423"/>
      <c r="KON531" s="423"/>
      <c r="KOO531" s="423"/>
      <c r="KOP531" s="423"/>
      <c r="KOQ531" s="423"/>
      <c r="KOR531" s="423"/>
      <c r="KOS531" s="423"/>
      <c r="KOT531" s="423"/>
      <c r="KOU531" s="423"/>
      <c r="KOV531" s="423"/>
      <c r="KOW531" s="423"/>
      <c r="KOX531" s="423"/>
      <c r="KOY531" s="423"/>
      <c r="KOZ531" s="423"/>
      <c r="KPA531" s="423"/>
      <c r="KPB531" s="423"/>
      <c r="KPC531" s="423"/>
      <c r="KPD531" s="423"/>
      <c r="KPE531" s="423"/>
      <c r="KPF531" s="423"/>
      <c r="KPG531" s="423"/>
      <c r="KPH531" s="423"/>
      <c r="KPI531" s="423"/>
      <c r="KPJ531" s="423"/>
      <c r="KPK531" s="423"/>
      <c r="KPL531" s="423"/>
      <c r="KPM531" s="423"/>
      <c r="KPN531" s="423"/>
      <c r="KPO531" s="423"/>
      <c r="KPP531" s="423"/>
      <c r="KPQ531" s="423"/>
      <c r="KPR531" s="423"/>
      <c r="KPS531" s="423"/>
      <c r="KPT531" s="423"/>
      <c r="KPU531" s="423"/>
      <c r="KPV531" s="423"/>
      <c r="KPW531" s="423"/>
      <c r="KPX531" s="423"/>
      <c r="KPY531" s="423"/>
      <c r="KPZ531" s="423"/>
      <c r="KQA531" s="423"/>
      <c r="KQB531" s="423"/>
      <c r="KQC531" s="423"/>
      <c r="KQD531" s="423"/>
      <c r="KQE531" s="423"/>
      <c r="KQF531" s="423"/>
      <c r="KQG531" s="423"/>
      <c r="KQH531" s="423"/>
      <c r="KQI531" s="423"/>
      <c r="KQJ531" s="423"/>
      <c r="KQK531" s="423"/>
      <c r="KQL531" s="423"/>
      <c r="KQM531" s="423"/>
      <c r="KQN531" s="423"/>
      <c r="KQO531" s="423"/>
      <c r="KQP531" s="423"/>
      <c r="KQQ531" s="423"/>
      <c r="KQR531" s="423"/>
      <c r="KQS531" s="423"/>
      <c r="KQT531" s="423"/>
      <c r="KQU531" s="423"/>
      <c r="KQV531" s="423"/>
      <c r="KQW531" s="423"/>
      <c r="KQX531" s="423"/>
      <c r="KQY531" s="423"/>
      <c r="KQZ531" s="423"/>
      <c r="KRA531" s="423"/>
      <c r="KRB531" s="423"/>
      <c r="KRC531" s="423"/>
      <c r="KRD531" s="423"/>
      <c r="KRE531" s="423"/>
      <c r="KRF531" s="423"/>
      <c r="KRG531" s="423"/>
      <c r="KRH531" s="423"/>
      <c r="KRI531" s="423"/>
      <c r="KRJ531" s="423"/>
      <c r="KRK531" s="423"/>
      <c r="KRL531" s="423"/>
      <c r="KRM531" s="423"/>
      <c r="KRN531" s="423"/>
      <c r="KRO531" s="423"/>
      <c r="KRP531" s="423"/>
      <c r="KRQ531" s="423"/>
      <c r="KRR531" s="423"/>
      <c r="KRS531" s="423"/>
      <c r="KRT531" s="423"/>
      <c r="KRU531" s="423"/>
      <c r="KRV531" s="423"/>
      <c r="KRW531" s="423"/>
      <c r="KRX531" s="423"/>
      <c r="KRY531" s="423"/>
      <c r="KRZ531" s="423"/>
      <c r="KSA531" s="423"/>
      <c r="KSB531" s="423"/>
      <c r="KSC531" s="423"/>
      <c r="KSD531" s="423"/>
      <c r="KSE531" s="423"/>
      <c r="KSF531" s="423"/>
      <c r="KSG531" s="423"/>
      <c r="KSH531" s="423"/>
      <c r="KSI531" s="423"/>
      <c r="KSJ531" s="423"/>
      <c r="KSK531" s="423"/>
      <c r="KSL531" s="423"/>
      <c r="KSM531" s="423"/>
      <c r="KSN531" s="423"/>
      <c r="KSO531" s="423"/>
      <c r="KSP531" s="423"/>
      <c r="KSQ531" s="423"/>
      <c r="KSR531" s="423"/>
      <c r="KSS531" s="423"/>
      <c r="KST531" s="423"/>
      <c r="KSU531" s="423"/>
      <c r="KSV531" s="423"/>
      <c r="KSW531" s="423"/>
      <c r="KSX531" s="423"/>
      <c r="KSY531" s="423"/>
      <c r="KSZ531" s="423"/>
      <c r="KTA531" s="423"/>
      <c r="KTB531" s="423"/>
      <c r="KTC531" s="423"/>
      <c r="KTD531" s="423"/>
      <c r="KTE531" s="423"/>
      <c r="KTF531" s="423"/>
      <c r="KTG531" s="423"/>
      <c r="KTH531" s="423"/>
      <c r="KTI531" s="423"/>
      <c r="KTJ531" s="423"/>
      <c r="KTK531" s="423"/>
      <c r="KTL531" s="423"/>
      <c r="KTM531" s="423"/>
      <c r="KTN531" s="423"/>
      <c r="KTO531" s="423"/>
      <c r="KTP531" s="423"/>
      <c r="KTQ531" s="423"/>
      <c r="KTR531" s="423"/>
      <c r="KTS531" s="423"/>
      <c r="KTT531" s="423"/>
      <c r="KTU531" s="423"/>
      <c r="KTV531" s="423"/>
      <c r="KTW531" s="423"/>
      <c r="KTX531" s="423"/>
      <c r="KTY531" s="423"/>
      <c r="KTZ531" s="423"/>
      <c r="KUA531" s="423"/>
      <c r="KUB531" s="423"/>
      <c r="KUC531" s="423"/>
      <c r="KUD531" s="423"/>
      <c r="KUE531" s="423"/>
      <c r="KUF531" s="423"/>
      <c r="KUG531" s="423"/>
      <c r="KUH531" s="423"/>
      <c r="KUI531" s="423"/>
      <c r="KUJ531" s="423"/>
      <c r="KUK531" s="423"/>
      <c r="KUL531" s="423"/>
      <c r="KUM531" s="423"/>
      <c r="KUN531" s="423"/>
      <c r="KUO531" s="423"/>
      <c r="KUP531" s="423"/>
      <c r="KUQ531" s="423"/>
      <c r="KUR531" s="423"/>
      <c r="KUS531" s="423"/>
      <c r="KUT531" s="423"/>
      <c r="KUU531" s="423"/>
      <c r="KUV531" s="423"/>
      <c r="KUW531" s="423"/>
      <c r="KUX531" s="423"/>
      <c r="KUY531" s="423"/>
      <c r="KUZ531" s="423"/>
      <c r="KVA531" s="423"/>
      <c r="KVB531" s="423"/>
      <c r="KVC531" s="423"/>
      <c r="KVD531" s="423"/>
      <c r="KVE531" s="423"/>
      <c r="KVF531" s="423"/>
      <c r="KVG531" s="423"/>
      <c r="KVH531" s="423"/>
      <c r="KVI531" s="423"/>
      <c r="KVJ531" s="423"/>
      <c r="KVK531" s="423"/>
      <c r="KVL531" s="423"/>
      <c r="KVM531" s="423"/>
      <c r="KVN531" s="423"/>
      <c r="KVO531" s="423"/>
      <c r="KVP531" s="423"/>
      <c r="KVQ531" s="423"/>
      <c r="KVR531" s="423"/>
      <c r="KVS531" s="423"/>
      <c r="KVT531" s="423"/>
      <c r="KVU531" s="423"/>
      <c r="KVV531" s="423"/>
      <c r="KVW531" s="423"/>
      <c r="KVX531" s="423"/>
      <c r="KVY531" s="423"/>
      <c r="KVZ531" s="423"/>
      <c r="KWA531" s="423"/>
      <c r="KWB531" s="423"/>
      <c r="KWC531" s="423"/>
      <c r="KWD531" s="423"/>
      <c r="KWE531" s="423"/>
      <c r="KWF531" s="423"/>
      <c r="KWG531" s="423"/>
      <c r="KWH531" s="423"/>
      <c r="KWI531" s="423"/>
      <c r="KWJ531" s="423"/>
      <c r="KWK531" s="423"/>
      <c r="KWL531" s="423"/>
      <c r="KWM531" s="423"/>
      <c r="KWN531" s="423"/>
      <c r="KWO531" s="423"/>
      <c r="KWP531" s="423"/>
      <c r="KWQ531" s="423"/>
      <c r="KWR531" s="423"/>
      <c r="KWS531" s="423"/>
      <c r="KWT531" s="423"/>
      <c r="KWU531" s="423"/>
      <c r="KWV531" s="423"/>
      <c r="KWW531" s="423"/>
      <c r="KWX531" s="423"/>
      <c r="KWY531" s="423"/>
      <c r="KWZ531" s="423"/>
      <c r="KXA531" s="423"/>
      <c r="KXB531" s="423"/>
      <c r="KXC531" s="423"/>
      <c r="KXD531" s="423"/>
      <c r="KXE531" s="423"/>
      <c r="KXF531" s="423"/>
      <c r="KXG531" s="423"/>
      <c r="KXH531" s="423"/>
      <c r="KXI531" s="423"/>
      <c r="KXJ531" s="423"/>
      <c r="KXK531" s="423"/>
      <c r="KXL531" s="423"/>
      <c r="KXM531" s="423"/>
      <c r="KXN531" s="423"/>
      <c r="KXO531" s="423"/>
      <c r="KXP531" s="423"/>
      <c r="KXQ531" s="423"/>
      <c r="KXR531" s="423"/>
      <c r="KXS531" s="423"/>
      <c r="KXT531" s="423"/>
      <c r="KXU531" s="423"/>
      <c r="KXV531" s="423"/>
      <c r="KXW531" s="423"/>
      <c r="KXX531" s="423"/>
      <c r="KXY531" s="423"/>
      <c r="KXZ531" s="423"/>
      <c r="KYA531" s="423"/>
      <c r="KYB531" s="423"/>
      <c r="KYC531" s="423"/>
      <c r="KYD531" s="423"/>
      <c r="KYE531" s="423"/>
      <c r="KYF531" s="423"/>
      <c r="KYG531" s="423"/>
      <c r="KYH531" s="423"/>
      <c r="KYI531" s="423"/>
      <c r="KYJ531" s="423"/>
      <c r="KYK531" s="423"/>
      <c r="KYL531" s="423"/>
      <c r="KYM531" s="423"/>
      <c r="KYN531" s="423"/>
      <c r="KYO531" s="423"/>
      <c r="KYP531" s="423"/>
      <c r="KYQ531" s="423"/>
      <c r="KYR531" s="423"/>
      <c r="KYS531" s="423"/>
      <c r="KYT531" s="423"/>
      <c r="KYU531" s="423"/>
      <c r="KYV531" s="423"/>
      <c r="KYW531" s="423"/>
      <c r="KYX531" s="423"/>
      <c r="KYY531" s="423"/>
      <c r="KYZ531" s="423"/>
      <c r="KZA531" s="423"/>
      <c r="KZB531" s="423"/>
      <c r="KZC531" s="423"/>
      <c r="KZD531" s="423"/>
      <c r="KZE531" s="423"/>
      <c r="KZF531" s="423"/>
      <c r="KZG531" s="423"/>
      <c r="KZH531" s="423"/>
      <c r="KZI531" s="423"/>
      <c r="KZJ531" s="423"/>
      <c r="KZK531" s="423"/>
      <c r="KZL531" s="423"/>
      <c r="KZM531" s="423"/>
      <c r="KZN531" s="423"/>
      <c r="KZO531" s="423"/>
      <c r="KZP531" s="423"/>
      <c r="KZQ531" s="423"/>
      <c r="KZR531" s="423"/>
      <c r="KZS531" s="423"/>
      <c r="KZT531" s="423"/>
      <c r="KZU531" s="423"/>
      <c r="KZV531" s="423"/>
      <c r="KZW531" s="423"/>
      <c r="KZX531" s="423"/>
      <c r="KZY531" s="423"/>
      <c r="KZZ531" s="423"/>
      <c r="LAA531" s="423"/>
      <c r="LAB531" s="423"/>
      <c r="LAC531" s="423"/>
      <c r="LAD531" s="423"/>
      <c r="LAE531" s="423"/>
      <c r="LAF531" s="423"/>
      <c r="LAG531" s="423"/>
      <c r="LAH531" s="423"/>
      <c r="LAI531" s="423"/>
      <c r="LAJ531" s="423"/>
      <c r="LAK531" s="423"/>
      <c r="LAL531" s="423"/>
      <c r="LAM531" s="423"/>
      <c r="LAN531" s="423"/>
      <c r="LAO531" s="423"/>
      <c r="LAP531" s="423"/>
      <c r="LAQ531" s="423"/>
      <c r="LAR531" s="423"/>
      <c r="LAS531" s="423"/>
      <c r="LAT531" s="423"/>
      <c r="LAU531" s="423"/>
      <c r="LAV531" s="423"/>
      <c r="LAW531" s="423"/>
      <c r="LAX531" s="423"/>
      <c r="LAY531" s="423"/>
      <c r="LAZ531" s="423"/>
      <c r="LBA531" s="423"/>
      <c r="LBB531" s="423"/>
      <c r="LBC531" s="423"/>
      <c r="LBD531" s="423"/>
      <c r="LBE531" s="423"/>
      <c r="LBF531" s="423"/>
      <c r="LBG531" s="423"/>
      <c r="LBH531" s="423"/>
      <c r="LBI531" s="423"/>
      <c r="LBJ531" s="423"/>
      <c r="LBK531" s="423"/>
      <c r="LBL531" s="423"/>
      <c r="LBM531" s="423"/>
      <c r="LBN531" s="423"/>
      <c r="LBO531" s="423"/>
      <c r="LBP531" s="423"/>
      <c r="LBQ531" s="423"/>
      <c r="LBR531" s="423"/>
      <c r="LBS531" s="423"/>
      <c r="LBT531" s="423"/>
      <c r="LBU531" s="423"/>
      <c r="LBV531" s="423"/>
      <c r="LBW531" s="423"/>
      <c r="LBX531" s="423"/>
      <c r="LBY531" s="423"/>
      <c r="LBZ531" s="423"/>
      <c r="LCA531" s="423"/>
      <c r="LCB531" s="423"/>
      <c r="LCC531" s="423"/>
      <c r="LCD531" s="423"/>
      <c r="LCE531" s="423"/>
      <c r="LCF531" s="423"/>
      <c r="LCG531" s="423"/>
      <c r="LCH531" s="423"/>
      <c r="LCI531" s="423"/>
      <c r="LCJ531" s="423"/>
      <c r="LCK531" s="423"/>
      <c r="LCL531" s="423"/>
      <c r="LCM531" s="423"/>
      <c r="LCN531" s="423"/>
      <c r="LCO531" s="423"/>
      <c r="LCP531" s="423"/>
      <c r="LCQ531" s="423"/>
      <c r="LCR531" s="423"/>
      <c r="LCS531" s="423"/>
      <c r="LCT531" s="423"/>
      <c r="LCU531" s="423"/>
      <c r="LCV531" s="423"/>
      <c r="LCW531" s="423"/>
      <c r="LCX531" s="423"/>
      <c r="LCY531" s="423"/>
      <c r="LCZ531" s="423"/>
      <c r="LDA531" s="423"/>
      <c r="LDB531" s="423"/>
      <c r="LDC531" s="423"/>
      <c r="LDD531" s="423"/>
      <c r="LDE531" s="423"/>
      <c r="LDF531" s="423"/>
      <c r="LDG531" s="423"/>
      <c r="LDH531" s="423"/>
      <c r="LDI531" s="423"/>
      <c r="LDJ531" s="423"/>
      <c r="LDK531" s="423"/>
      <c r="LDL531" s="423"/>
      <c r="LDM531" s="423"/>
      <c r="LDN531" s="423"/>
      <c r="LDO531" s="423"/>
      <c r="LDP531" s="423"/>
      <c r="LDQ531" s="423"/>
      <c r="LDR531" s="423"/>
      <c r="LDS531" s="423"/>
      <c r="LDT531" s="423"/>
      <c r="LDU531" s="423"/>
      <c r="LDV531" s="423"/>
      <c r="LDW531" s="423"/>
      <c r="LDX531" s="423"/>
      <c r="LDY531" s="423"/>
      <c r="LDZ531" s="423"/>
      <c r="LEA531" s="423"/>
      <c r="LEB531" s="423"/>
      <c r="LEC531" s="423"/>
      <c r="LED531" s="423"/>
      <c r="LEE531" s="423"/>
      <c r="LEF531" s="423"/>
      <c r="LEG531" s="423"/>
      <c r="LEH531" s="423"/>
      <c r="LEI531" s="423"/>
      <c r="LEJ531" s="423"/>
      <c r="LEK531" s="423"/>
      <c r="LEL531" s="423"/>
      <c r="LEM531" s="423"/>
      <c r="LEN531" s="423"/>
      <c r="LEO531" s="423"/>
      <c r="LEP531" s="423"/>
      <c r="LEQ531" s="423"/>
      <c r="LER531" s="423"/>
      <c r="LES531" s="423"/>
      <c r="LET531" s="423"/>
      <c r="LEU531" s="423"/>
      <c r="LEV531" s="423"/>
      <c r="LEW531" s="423"/>
      <c r="LEX531" s="423"/>
      <c r="LEY531" s="423"/>
      <c r="LEZ531" s="423"/>
      <c r="LFA531" s="423"/>
      <c r="LFB531" s="423"/>
      <c r="LFC531" s="423"/>
      <c r="LFD531" s="423"/>
      <c r="LFE531" s="423"/>
      <c r="LFF531" s="423"/>
      <c r="LFG531" s="423"/>
      <c r="LFH531" s="423"/>
      <c r="LFI531" s="423"/>
      <c r="LFJ531" s="423"/>
      <c r="LFK531" s="423"/>
      <c r="LFL531" s="423"/>
      <c r="LFM531" s="423"/>
      <c r="LFN531" s="423"/>
      <c r="LFO531" s="423"/>
      <c r="LFP531" s="423"/>
      <c r="LFQ531" s="423"/>
      <c r="LFR531" s="423"/>
      <c r="LFS531" s="423"/>
      <c r="LFT531" s="423"/>
      <c r="LFU531" s="423"/>
      <c r="LFV531" s="423"/>
      <c r="LFW531" s="423"/>
      <c r="LFX531" s="423"/>
      <c r="LFY531" s="423"/>
      <c r="LFZ531" s="423"/>
      <c r="LGA531" s="423"/>
      <c r="LGB531" s="423"/>
      <c r="LGC531" s="423"/>
      <c r="LGD531" s="423"/>
      <c r="LGE531" s="423"/>
      <c r="LGF531" s="423"/>
      <c r="LGG531" s="423"/>
      <c r="LGH531" s="423"/>
      <c r="LGI531" s="423"/>
      <c r="LGJ531" s="423"/>
      <c r="LGK531" s="423"/>
      <c r="LGL531" s="423"/>
      <c r="LGM531" s="423"/>
      <c r="LGN531" s="423"/>
      <c r="LGO531" s="423"/>
      <c r="LGP531" s="423"/>
      <c r="LGQ531" s="423"/>
      <c r="LGR531" s="423"/>
      <c r="LGS531" s="423"/>
      <c r="LGT531" s="423"/>
      <c r="LGU531" s="423"/>
      <c r="LGV531" s="423"/>
      <c r="LGW531" s="423"/>
      <c r="LGX531" s="423"/>
      <c r="LGY531" s="423"/>
      <c r="LGZ531" s="423"/>
      <c r="LHA531" s="423"/>
      <c r="LHB531" s="423"/>
      <c r="LHC531" s="423"/>
      <c r="LHD531" s="423"/>
      <c r="LHE531" s="423"/>
      <c r="LHF531" s="423"/>
      <c r="LHG531" s="423"/>
      <c r="LHH531" s="423"/>
      <c r="LHI531" s="423"/>
      <c r="LHJ531" s="423"/>
      <c r="LHK531" s="423"/>
      <c r="LHL531" s="423"/>
      <c r="LHM531" s="423"/>
      <c r="LHN531" s="423"/>
      <c r="LHO531" s="423"/>
      <c r="LHP531" s="423"/>
      <c r="LHQ531" s="423"/>
      <c r="LHR531" s="423"/>
      <c r="LHS531" s="423"/>
      <c r="LHT531" s="423"/>
      <c r="LHU531" s="423"/>
      <c r="LHV531" s="423"/>
      <c r="LHW531" s="423"/>
      <c r="LHX531" s="423"/>
      <c r="LHY531" s="423"/>
      <c r="LHZ531" s="423"/>
      <c r="LIA531" s="423"/>
      <c r="LIB531" s="423"/>
      <c r="LIC531" s="423"/>
      <c r="LID531" s="423"/>
      <c r="LIE531" s="423"/>
      <c r="LIF531" s="423"/>
      <c r="LIG531" s="423"/>
      <c r="LIH531" s="423"/>
      <c r="LII531" s="423"/>
      <c r="LIJ531" s="423"/>
      <c r="LIK531" s="423"/>
      <c r="LIL531" s="423"/>
      <c r="LIM531" s="423"/>
      <c r="LIN531" s="423"/>
      <c r="LIO531" s="423"/>
      <c r="LIP531" s="423"/>
      <c r="LIQ531" s="423"/>
      <c r="LIR531" s="423"/>
      <c r="LIS531" s="423"/>
      <c r="LIT531" s="423"/>
      <c r="LIU531" s="423"/>
      <c r="LIV531" s="423"/>
      <c r="LIW531" s="423"/>
      <c r="LIX531" s="423"/>
      <c r="LIY531" s="423"/>
      <c r="LIZ531" s="423"/>
      <c r="LJA531" s="423"/>
      <c r="LJB531" s="423"/>
      <c r="LJC531" s="423"/>
      <c r="LJD531" s="423"/>
      <c r="LJE531" s="423"/>
      <c r="LJF531" s="423"/>
      <c r="LJG531" s="423"/>
      <c r="LJH531" s="423"/>
      <c r="LJI531" s="423"/>
      <c r="LJJ531" s="423"/>
      <c r="LJK531" s="423"/>
      <c r="LJL531" s="423"/>
      <c r="LJM531" s="423"/>
      <c r="LJN531" s="423"/>
      <c r="LJO531" s="423"/>
      <c r="LJP531" s="423"/>
      <c r="LJQ531" s="423"/>
      <c r="LJR531" s="423"/>
      <c r="LJS531" s="423"/>
      <c r="LJT531" s="423"/>
      <c r="LJU531" s="423"/>
      <c r="LJV531" s="423"/>
      <c r="LJW531" s="423"/>
      <c r="LJX531" s="423"/>
      <c r="LJY531" s="423"/>
      <c r="LJZ531" s="423"/>
      <c r="LKA531" s="423"/>
      <c r="LKB531" s="423"/>
      <c r="LKC531" s="423"/>
      <c r="LKD531" s="423"/>
      <c r="LKE531" s="423"/>
      <c r="LKF531" s="423"/>
      <c r="LKG531" s="423"/>
      <c r="LKH531" s="423"/>
      <c r="LKI531" s="423"/>
      <c r="LKJ531" s="423"/>
      <c r="LKK531" s="423"/>
      <c r="LKL531" s="423"/>
      <c r="LKM531" s="423"/>
      <c r="LKN531" s="423"/>
      <c r="LKO531" s="423"/>
      <c r="LKP531" s="423"/>
      <c r="LKQ531" s="423"/>
      <c r="LKR531" s="423"/>
      <c r="LKS531" s="423"/>
      <c r="LKT531" s="423"/>
      <c r="LKU531" s="423"/>
      <c r="LKV531" s="423"/>
      <c r="LKW531" s="423"/>
      <c r="LKX531" s="423"/>
      <c r="LKY531" s="423"/>
      <c r="LKZ531" s="423"/>
      <c r="LLA531" s="423"/>
      <c r="LLB531" s="423"/>
      <c r="LLC531" s="423"/>
      <c r="LLD531" s="423"/>
      <c r="LLE531" s="423"/>
      <c r="LLF531" s="423"/>
      <c r="LLG531" s="423"/>
      <c r="LLH531" s="423"/>
      <c r="LLI531" s="423"/>
      <c r="LLJ531" s="423"/>
      <c r="LLK531" s="423"/>
      <c r="LLL531" s="423"/>
      <c r="LLM531" s="423"/>
      <c r="LLN531" s="423"/>
      <c r="LLO531" s="423"/>
      <c r="LLP531" s="423"/>
      <c r="LLQ531" s="423"/>
      <c r="LLR531" s="423"/>
      <c r="LLS531" s="423"/>
      <c r="LLT531" s="423"/>
      <c r="LLU531" s="423"/>
      <c r="LLV531" s="423"/>
      <c r="LLW531" s="423"/>
      <c r="LLX531" s="423"/>
      <c r="LLY531" s="423"/>
      <c r="LLZ531" s="423"/>
      <c r="LMA531" s="423"/>
      <c r="LMB531" s="423"/>
      <c r="LMC531" s="423"/>
      <c r="LMD531" s="423"/>
      <c r="LME531" s="423"/>
      <c r="LMF531" s="423"/>
      <c r="LMG531" s="423"/>
      <c r="LMH531" s="423"/>
      <c r="LMI531" s="423"/>
      <c r="LMJ531" s="423"/>
      <c r="LMK531" s="423"/>
      <c r="LML531" s="423"/>
      <c r="LMM531" s="423"/>
      <c r="LMN531" s="423"/>
      <c r="LMO531" s="423"/>
      <c r="LMP531" s="423"/>
      <c r="LMQ531" s="423"/>
      <c r="LMR531" s="423"/>
      <c r="LMS531" s="423"/>
      <c r="LMT531" s="423"/>
      <c r="LMU531" s="423"/>
      <c r="LMV531" s="423"/>
      <c r="LMW531" s="423"/>
      <c r="LMX531" s="423"/>
      <c r="LMY531" s="423"/>
      <c r="LMZ531" s="423"/>
      <c r="LNA531" s="423"/>
      <c r="LNB531" s="423"/>
      <c r="LNC531" s="423"/>
      <c r="LND531" s="423"/>
      <c r="LNE531" s="423"/>
      <c r="LNF531" s="423"/>
      <c r="LNG531" s="423"/>
      <c r="LNH531" s="423"/>
      <c r="LNI531" s="423"/>
      <c r="LNJ531" s="423"/>
      <c r="LNK531" s="423"/>
      <c r="LNL531" s="423"/>
      <c r="LNM531" s="423"/>
      <c r="LNN531" s="423"/>
      <c r="LNO531" s="423"/>
      <c r="LNP531" s="423"/>
      <c r="LNQ531" s="423"/>
      <c r="LNR531" s="423"/>
      <c r="LNS531" s="423"/>
      <c r="LNT531" s="423"/>
      <c r="LNU531" s="423"/>
      <c r="LNV531" s="423"/>
      <c r="LNW531" s="423"/>
      <c r="LNX531" s="423"/>
      <c r="LNY531" s="423"/>
      <c r="LNZ531" s="423"/>
      <c r="LOA531" s="423"/>
      <c r="LOB531" s="423"/>
      <c r="LOC531" s="423"/>
      <c r="LOD531" s="423"/>
      <c r="LOE531" s="423"/>
      <c r="LOF531" s="423"/>
      <c r="LOG531" s="423"/>
      <c r="LOH531" s="423"/>
      <c r="LOI531" s="423"/>
      <c r="LOJ531" s="423"/>
      <c r="LOK531" s="423"/>
      <c r="LOL531" s="423"/>
      <c r="LOM531" s="423"/>
      <c r="LON531" s="423"/>
      <c r="LOO531" s="423"/>
      <c r="LOP531" s="423"/>
      <c r="LOQ531" s="423"/>
      <c r="LOR531" s="423"/>
      <c r="LOS531" s="423"/>
      <c r="LOT531" s="423"/>
      <c r="LOU531" s="423"/>
      <c r="LOV531" s="423"/>
      <c r="LOW531" s="423"/>
      <c r="LOX531" s="423"/>
      <c r="LOY531" s="423"/>
      <c r="LOZ531" s="423"/>
      <c r="LPA531" s="423"/>
      <c r="LPB531" s="423"/>
      <c r="LPC531" s="423"/>
      <c r="LPD531" s="423"/>
      <c r="LPE531" s="423"/>
      <c r="LPF531" s="423"/>
      <c r="LPG531" s="423"/>
      <c r="LPH531" s="423"/>
      <c r="LPI531" s="423"/>
      <c r="LPJ531" s="423"/>
      <c r="LPK531" s="423"/>
      <c r="LPL531" s="423"/>
      <c r="LPM531" s="423"/>
      <c r="LPN531" s="423"/>
      <c r="LPO531" s="423"/>
      <c r="LPP531" s="423"/>
      <c r="LPQ531" s="423"/>
      <c r="LPR531" s="423"/>
      <c r="LPS531" s="423"/>
      <c r="LPT531" s="423"/>
      <c r="LPU531" s="423"/>
      <c r="LPV531" s="423"/>
      <c r="LPW531" s="423"/>
      <c r="LPX531" s="423"/>
      <c r="LPY531" s="423"/>
      <c r="LPZ531" s="423"/>
      <c r="LQA531" s="423"/>
      <c r="LQB531" s="423"/>
      <c r="LQC531" s="423"/>
      <c r="LQD531" s="423"/>
      <c r="LQE531" s="423"/>
      <c r="LQF531" s="423"/>
      <c r="LQG531" s="423"/>
      <c r="LQH531" s="423"/>
      <c r="LQI531" s="423"/>
      <c r="LQJ531" s="423"/>
      <c r="LQK531" s="423"/>
      <c r="LQL531" s="423"/>
      <c r="LQM531" s="423"/>
      <c r="LQN531" s="423"/>
      <c r="LQO531" s="423"/>
      <c r="LQP531" s="423"/>
      <c r="LQQ531" s="423"/>
      <c r="LQR531" s="423"/>
      <c r="LQS531" s="423"/>
      <c r="LQT531" s="423"/>
      <c r="LQU531" s="423"/>
      <c r="LQV531" s="423"/>
      <c r="LQW531" s="423"/>
      <c r="LQX531" s="423"/>
      <c r="LQY531" s="423"/>
      <c r="LQZ531" s="423"/>
      <c r="LRA531" s="423"/>
      <c r="LRB531" s="423"/>
      <c r="LRC531" s="423"/>
      <c r="LRD531" s="423"/>
      <c r="LRE531" s="423"/>
      <c r="LRF531" s="423"/>
      <c r="LRG531" s="423"/>
      <c r="LRH531" s="423"/>
      <c r="LRI531" s="423"/>
      <c r="LRJ531" s="423"/>
      <c r="LRK531" s="423"/>
      <c r="LRL531" s="423"/>
      <c r="LRM531" s="423"/>
      <c r="LRN531" s="423"/>
      <c r="LRO531" s="423"/>
      <c r="LRP531" s="423"/>
      <c r="LRQ531" s="423"/>
      <c r="LRR531" s="423"/>
      <c r="LRS531" s="423"/>
      <c r="LRT531" s="423"/>
      <c r="LRU531" s="423"/>
      <c r="LRV531" s="423"/>
      <c r="LRW531" s="423"/>
      <c r="LRX531" s="423"/>
      <c r="LRY531" s="423"/>
      <c r="LRZ531" s="423"/>
      <c r="LSA531" s="423"/>
      <c r="LSB531" s="423"/>
      <c r="LSC531" s="423"/>
      <c r="LSD531" s="423"/>
      <c r="LSE531" s="423"/>
      <c r="LSF531" s="423"/>
      <c r="LSG531" s="423"/>
      <c r="LSH531" s="423"/>
      <c r="LSI531" s="423"/>
      <c r="LSJ531" s="423"/>
      <c r="LSK531" s="423"/>
      <c r="LSL531" s="423"/>
      <c r="LSM531" s="423"/>
      <c r="LSN531" s="423"/>
      <c r="LSO531" s="423"/>
      <c r="LSP531" s="423"/>
      <c r="LSQ531" s="423"/>
      <c r="LSR531" s="423"/>
      <c r="LSS531" s="423"/>
      <c r="LST531" s="423"/>
      <c r="LSU531" s="423"/>
      <c r="LSV531" s="423"/>
      <c r="LSW531" s="423"/>
      <c r="LSX531" s="423"/>
      <c r="LSY531" s="423"/>
      <c r="LSZ531" s="423"/>
      <c r="LTA531" s="423"/>
      <c r="LTB531" s="423"/>
      <c r="LTC531" s="423"/>
      <c r="LTD531" s="423"/>
      <c r="LTE531" s="423"/>
      <c r="LTF531" s="423"/>
      <c r="LTG531" s="423"/>
      <c r="LTH531" s="423"/>
      <c r="LTI531" s="423"/>
      <c r="LTJ531" s="423"/>
      <c r="LTK531" s="423"/>
      <c r="LTL531" s="423"/>
      <c r="LTM531" s="423"/>
      <c r="LTN531" s="423"/>
      <c r="LTO531" s="423"/>
      <c r="LTP531" s="423"/>
      <c r="LTQ531" s="423"/>
      <c r="LTR531" s="423"/>
      <c r="LTS531" s="423"/>
      <c r="LTT531" s="423"/>
      <c r="LTU531" s="423"/>
      <c r="LTV531" s="423"/>
      <c r="LTW531" s="423"/>
      <c r="LTX531" s="423"/>
      <c r="LTY531" s="423"/>
      <c r="LTZ531" s="423"/>
      <c r="LUA531" s="423"/>
      <c r="LUB531" s="423"/>
      <c r="LUC531" s="423"/>
      <c r="LUD531" s="423"/>
      <c r="LUE531" s="423"/>
      <c r="LUF531" s="423"/>
      <c r="LUG531" s="423"/>
      <c r="LUH531" s="423"/>
      <c r="LUI531" s="423"/>
      <c r="LUJ531" s="423"/>
      <c r="LUK531" s="423"/>
      <c r="LUL531" s="423"/>
      <c r="LUM531" s="423"/>
      <c r="LUN531" s="423"/>
      <c r="LUO531" s="423"/>
      <c r="LUP531" s="423"/>
      <c r="LUQ531" s="423"/>
      <c r="LUR531" s="423"/>
      <c r="LUS531" s="423"/>
      <c r="LUT531" s="423"/>
      <c r="LUU531" s="423"/>
      <c r="LUV531" s="423"/>
      <c r="LUW531" s="423"/>
      <c r="LUX531" s="423"/>
      <c r="LUY531" s="423"/>
      <c r="LUZ531" s="423"/>
      <c r="LVA531" s="423"/>
      <c r="LVB531" s="423"/>
      <c r="LVC531" s="423"/>
      <c r="LVD531" s="423"/>
      <c r="LVE531" s="423"/>
      <c r="LVF531" s="423"/>
      <c r="LVG531" s="423"/>
      <c r="LVH531" s="423"/>
      <c r="LVI531" s="423"/>
      <c r="LVJ531" s="423"/>
      <c r="LVK531" s="423"/>
      <c r="LVL531" s="423"/>
      <c r="LVM531" s="423"/>
      <c r="LVN531" s="423"/>
      <c r="LVO531" s="423"/>
      <c r="LVP531" s="423"/>
      <c r="LVQ531" s="423"/>
      <c r="LVR531" s="423"/>
      <c r="LVS531" s="423"/>
      <c r="LVT531" s="423"/>
      <c r="LVU531" s="423"/>
      <c r="LVV531" s="423"/>
      <c r="LVW531" s="423"/>
      <c r="LVX531" s="423"/>
      <c r="LVY531" s="423"/>
      <c r="LVZ531" s="423"/>
      <c r="LWA531" s="423"/>
      <c r="LWB531" s="423"/>
      <c r="LWC531" s="423"/>
      <c r="LWD531" s="423"/>
      <c r="LWE531" s="423"/>
      <c r="LWF531" s="423"/>
      <c r="LWG531" s="423"/>
      <c r="LWH531" s="423"/>
      <c r="LWI531" s="423"/>
      <c r="LWJ531" s="423"/>
      <c r="LWK531" s="423"/>
      <c r="LWL531" s="423"/>
      <c r="LWM531" s="423"/>
      <c r="LWN531" s="423"/>
      <c r="LWO531" s="423"/>
      <c r="LWP531" s="423"/>
      <c r="LWQ531" s="423"/>
      <c r="LWR531" s="423"/>
      <c r="LWS531" s="423"/>
      <c r="LWT531" s="423"/>
      <c r="LWU531" s="423"/>
      <c r="LWV531" s="423"/>
      <c r="LWW531" s="423"/>
      <c r="LWX531" s="423"/>
      <c r="LWY531" s="423"/>
      <c r="LWZ531" s="423"/>
      <c r="LXA531" s="423"/>
      <c r="LXB531" s="423"/>
      <c r="LXC531" s="423"/>
      <c r="LXD531" s="423"/>
      <c r="LXE531" s="423"/>
      <c r="LXF531" s="423"/>
      <c r="LXG531" s="423"/>
      <c r="LXH531" s="423"/>
      <c r="LXI531" s="423"/>
      <c r="LXJ531" s="423"/>
      <c r="LXK531" s="423"/>
      <c r="LXL531" s="423"/>
      <c r="LXM531" s="423"/>
      <c r="LXN531" s="423"/>
      <c r="LXO531" s="423"/>
      <c r="LXP531" s="423"/>
      <c r="LXQ531" s="423"/>
      <c r="LXR531" s="423"/>
      <c r="LXS531" s="423"/>
      <c r="LXT531" s="423"/>
      <c r="LXU531" s="423"/>
      <c r="LXV531" s="423"/>
      <c r="LXW531" s="423"/>
      <c r="LXX531" s="423"/>
      <c r="LXY531" s="423"/>
      <c r="LXZ531" s="423"/>
      <c r="LYA531" s="423"/>
      <c r="LYB531" s="423"/>
      <c r="LYC531" s="423"/>
      <c r="LYD531" s="423"/>
      <c r="LYE531" s="423"/>
      <c r="LYF531" s="423"/>
      <c r="LYG531" s="423"/>
      <c r="LYH531" s="423"/>
      <c r="LYI531" s="423"/>
      <c r="LYJ531" s="423"/>
      <c r="LYK531" s="423"/>
      <c r="LYL531" s="423"/>
      <c r="LYM531" s="423"/>
      <c r="LYN531" s="423"/>
      <c r="LYO531" s="423"/>
      <c r="LYP531" s="423"/>
      <c r="LYQ531" s="423"/>
      <c r="LYR531" s="423"/>
      <c r="LYS531" s="423"/>
      <c r="LYT531" s="423"/>
      <c r="LYU531" s="423"/>
      <c r="LYV531" s="423"/>
      <c r="LYW531" s="423"/>
      <c r="LYX531" s="423"/>
      <c r="LYY531" s="423"/>
      <c r="LYZ531" s="423"/>
      <c r="LZA531" s="423"/>
      <c r="LZB531" s="423"/>
      <c r="LZC531" s="423"/>
      <c r="LZD531" s="423"/>
      <c r="LZE531" s="423"/>
      <c r="LZF531" s="423"/>
      <c r="LZG531" s="423"/>
      <c r="LZH531" s="423"/>
      <c r="LZI531" s="423"/>
      <c r="LZJ531" s="423"/>
      <c r="LZK531" s="423"/>
      <c r="LZL531" s="423"/>
      <c r="LZM531" s="423"/>
      <c r="LZN531" s="423"/>
      <c r="LZO531" s="423"/>
      <c r="LZP531" s="423"/>
      <c r="LZQ531" s="423"/>
      <c r="LZR531" s="423"/>
      <c r="LZS531" s="423"/>
      <c r="LZT531" s="423"/>
      <c r="LZU531" s="423"/>
      <c r="LZV531" s="423"/>
      <c r="LZW531" s="423"/>
      <c r="LZX531" s="423"/>
      <c r="LZY531" s="423"/>
      <c r="LZZ531" s="423"/>
      <c r="MAA531" s="423"/>
      <c r="MAB531" s="423"/>
      <c r="MAC531" s="423"/>
      <c r="MAD531" s="423"/>
      <c r="MAE531" s="423"/>
      <c r="MAF531" s="423"/>
      <c r="MAG531" s="423"/>
      <c r="MAH531" s="423"/>
      <c r="MAI531" s="423"/>
      <c r="MAJ531" s="423"/>
      <c r="MAK531" s="423"/>
      <c r="MAL531" s="423"/>
      <c r="MAM531" s="423"/>
      <c r="MAN531" s="423"/>
      <c r="MAO531" s="423"/>
      <c r="MAP531" s="423"/>
      <c r="MAQ531" s="423"/>
      <c r="MAR531" s="423"/>
      <c r="MAS531" s="423"/>
      <c r="MAT531" s="423"/>
      <c r="MAU531" s="423"/>
      <c r="MAV531" s="423"/>
      <c r="MAW531" s="423"/>
      <c r="MAX531" s="423"/>
      <c r="MAY531" s="423"/>
      <c r="MAZ531" s="423"/>
      <c r="MBA531" s="423"/>
      <c r="MBB531" s="423"/>
      <c r="MBC531" s="423"/>
      <c r="MBD531" s="423"/>
      <c r="MBE531" s="423"/>
      <c r="MBF531" s="423"/>
      <c r="MBG531" s="423"/>
      <c r="MBH531" s="423"/>
      <c r="MBI531" s="423"/>
      <c r="MBJ531" s="423"/>
      <c r="MBK531" s="423"/>
      <c r="MBL531" s="423"/>
      <c r="MBM531" s="423"/>
      <c r="MBN531" s="423"/>
      <c r="MBO531" s="423"/>
      <c r="MBP531" s="423"/>
      <c r="MBQ531" s="423"/>
      <c r="MBR531" s="423"/>
      <c r="MBS531" s="423"/>
      <c r="MBT531" s="423"/>
      <c r="MBU531" s="423"/>
      <c r="MBV531" s="423"/>
      <c r="MBW531" s="423"/>
      <c r="MBX531" s="423"/>
      <c r="MBY531" s="423"/>
      <c r="MBZ531" s="423"/>
      <c r="MCA531" s="423"/>
      <c r="MCB531" s="423"/>
      <c r="MCC531" s="423"/>
      <c r="MCD531" s="423"/>
      <c r="MCE531" s="423"/>
      <c r="MCF531" s="423"/>
      <c r="MCG531" s="423"/>
      <c r="MCH531" s="423"/>
      <c r="MCI531" s="423"/>
      <c r="MCJ531" s="423"/>
      <c r="MCK531" s="423"/>
      <c r="MCL531" s="423"/>
      <c r="MCM531" s="423"/>
      <c r="MCN531" s="423"/>
      <c r="MCO531" s="423"/>
      <c r="MCP531" s="423"/>
      <c r="MCQ531" s="423"/>
      <c r="MCR531" s="423"/>
      <c r="MCS531" s="423"/>
      <c r="MCT531" s="423"/>
      <c r="MCU531" s="423"/>
      <c r="MCV531" s="423"/>
      <c r="MCW531" s="423"/>
      <c r="MCX531" s="423"/>
      <c r="MCY531" s="423"/>
      <c r="MCZ531" s="423"/>
      <c r="MDA531" s="423"/>
      <c r="MDB531" s="423"/>
      <c r="MDC531" s="423"/>
      <c r="MDD531" s="423"/>
      <c r="MDE531" s="423"/>
      <c r="MDF531" s="423"/>
      <c r="MDG531" s="423"/>
      <c r="MDH531" s="423"/>
      <c r="MDI531" s="423"/>
      <c r="MDJ531" s="423"/>
      <c r="MDK531" s="423"/>
      <c r="MDL531" s="423"/>
      <c r="MDM531" s="423"/>
      <c r="MDN531" s="423"/>
      <c r="MDO531" s="423"/>
      <c r="MDP531" s="423"/>
      <c r="MDQ531" s="423"/>
      <c r="MDR531" s="423"/>
      <c r="MDS531" s="423"/>
      <c r="MDT531" s="423"/>
      <c r="MDU531" s="423"/>
      <c r="MDV531" s="423"/>
      <c r="MDW531" s="423"/>
      <c r="MDX531" s="423"/>
      <c r="MDY531" s="423"/>
      <c r="MDZ531" s="423"/>
      <c r="MEA531" s="423"/>
      <c r="MEB531" s="423"/>
      <c r="MEC531" s="423"/>
      <c r="MED531" s="423"/>
      <c r="MEE531" s="423"/>
      <c r="MEF531" s="423"/>
      <c r="MEG531" s="423"/>
      <c r="MEH531" s="423"/>
      <c r="MEI531" s="423"/>
      <c r="MEJ531" s="423"/>
      <c r="MEK531" s="423"/>
      <c r="MEL531" s="423"/>
      <c r="MEM531" s="423"/>
      <c r="MEN531" s="423"/>
      <c r="MEO531" s="423"/>
      <c r="MEP531" s="423"/>
      <c r="MEQ531" s="423"/>
      <c r="MER531" s="423"/>
      <c r="MES531" s="423"/>
      <c r="MET531" s="423"/>
      <c r="MEU531" s="423"/>
      <c r="MEV531" s="423"/>
      <c r="MEW531" s="423"/>
      <c r="MEX531" s="423"/>
      <c r="MEY531" s="423"/>
      <c r="MEZ531" s="423"/>
      <c r="MFA531" s="423"/>
      <c r="MFB531" s="423"/>
      <c r="MFC531" s="423"/>
      <c r="MFD531" s="423"/>
      <c r="MFE531" s="423"/>
      <c r="MFF531" s="423"/>
      <c r="MFG531" s="423"/>
      <c r="MFH531" s="423"/>
      <c r="MFI531" s="423"/>
      <c r="MFJ531" s="423"/>
      <c r="MFK531" s="423"/>
      <c r="MFL531" s="423"/>
      <c r="MFM531" s="423"/>
      <c r="MFN531" s="423"/>
      <c r="MFO531" s="423"/>
      <c r="MFP531" s="423"/>
      <c r="MFQ531" s="423"/>
      <c r="MFR531" s="423"/>
      <c r="MFS531" s="423"/>
      <c r="MFT531" s="423"/>
      <c r="MFU531" s="423"/>
      <c r="MFV531" s="423"/>
      <c r="MFW531" s="423"/>
      <c r="MFX531" s="423"/>
      <c r="MFY531" s="423"/>
      <c r="MFZ531" s="423"/>
      <c r="MGA531" s="423"/>
      <c r="MGB531" s="423"/>
      <c r="MGC531" s="423"/>
      <c r="MGD531" s="423"/>
      <c r="MGE531" s="423"/>
      <c r="MGF531" s="423"/>
      <c r="MGG531" s="423"/>
      <c r="MGH531" s="423"/>
      <c r="MGI531" s="423"/>
      <c r="MGJ531" s="423"/>
      <c r="MGK531" s="423"/>
      <c r="MGL531" s="423"/>
      <c r="MGM531" s="423"/>
      <c r="MGN531" s="423"/>
      <c r="MGO531" s="423"/>
      <c r="MGP531" s="423"/>
      <c r="MGQ531" s="423"/>
      <c r="MGR531" s="423"/>
      <c r="MGS531" s="423"/>
      <c r="MGT531" s="423"/>
      <c r="MGU531" s="423"/>
      <c r="MGV531" s="423"/>
      <c r="MGW531" s="423"/>
      <c r="MGX531" s="423"/>
      <c r="MGY531" s="423"/>
      <c r="MGZ531" s="423"/>
      <c r="MHA531" s="423"/>
      <c r="MHB531" s="423"/>
      <c r="MHC531" s="423"/>
      <c r="MHD531" s="423"/>
      <c r="MHE531" s="423"/>
      <c r="MHF531" s="423"/>
      <c r="MHG531" s="423"/>
      <c r="MHH531" s="423"/>
      <c r="MHI531" s="423"/>
      <c r="MHJ531" s="423"/>
      <c r="MHK531" s="423"/>
      <c r="MHL531" s="423"/>
      <c r="MHM531" s="423"/>
      <c r="MHN531" s="423"/>
      <c r="MHO531" s="423"/>
      <c r="MHP531" s="423"/>
      <c r="MHQ531" s="423"/>
      <c r="MHR531" s="423"/>
      <c r="MHS531" s="423"/>
      <c r="MHT531" s="423"/>
      <c r="MHU531" s="423"/>
      <c r="MHV531" s="423"/>
      <c r="MHW531" s="423"/>
      <c r="MHX531" s="423"/>
      <c r="MHY531" s="423"/>
      <c r="MHZ531" s="423"/>
      <c r="MIA531" s="423"/>
      <c r="MIB531" s="423"/>
      <c r="MIC531" s="423"/>
      <c r="MID531" s="423"/>
      <c r="MIE531" s="423"/>
      <c r="MIF531" s="423"/>
      <c r="MIG531" s="423"/>
      <c r="MIH531" s="423"/>
      <c r="MII531" s="423"/>
      <c r="MIJ531" s="423"/>
      <c r="MIK531" s="423"/>
      <c r="MIL531" s="423"/>
      <c r="MIM531" s="423"/>
      <c r="MIN531" s="423"/>
      <c r="MIO531" s="423"/>
      <c r="MIP531" s="423"/>
      <c r="MIQ531" s="423"/>
      <c r="MIR531" s="423"/>
      <c r="MIS531" s="423"/>
      <c r="MIT531" s="423"/>
      <c r="MIU531" s="423"/>
      <c r="MIV531" s="423"/>
      <c r="MIW531" s="423"/>
      <c r="MIX531" s="423"/>
      <c r="MIY531" s="423"/>
      <c r="MIZ531" s="423"/>
      <c r="MJA531" s="423"/>
      <c r="MJB531" s="423"/>
      <c r="MJC531" s="423"/>
      <c r="MJD531" s="423"/>
      <c r="MJE531" s="423"/>
      <c r="MJF531" s="423"/>
      <c r="MJG531" s="423"/>
      <c r="MJH531" s="423"/>
      <c r="MJI531" s="423"/>
      <c r="MJJ531" s="423"/>
      <c r="MJK531" s="423"/>
      <c r="MJL531" s="423"/>
      <c r="MJM531" s="423"/>
      <c r="MJN531" s="423"/>
      <c r="MJO531" s="423"/>
      <c r="MJP531" s="423"/>
      <c r="MJQ531" s="423"/>
      <c r="MJR531" s="423"/>
      <c r="MJS531" s="423"/>
      <c r="MJT531" s="423"/>
      <c r="MJU531" s="423"/>
      <c r="MJV531" s="423"/>
      <c r="MJW531" s="423"/>
      <c r="MJX531" s="423"/>
      <c r="MJY531" s="423"/>
      <c r="MJZ531" s="423"/>
      <c r="MKA531" s="423"/>
      <c r="MKB531" s="423"/>
      <c r="MKC531" s="423"/>
      <c r="MKD531" s="423"/>
      <c r="MKE531" s="423"/>
      <c r="MKF531" s="423"/>
      <c r="MKG531" s="423"/>
      <c r="MKH531" s="423"/>
      <c r="MKI531" s="423"/>
      <c r="MKJ531" s="423"/>
      <c r="MKK531" s="423"/>
      <c r="MKL531" s="423"/>
      <c r="MKM531" s="423"/>
      <c r="MKN531" s="423"/>
      <c r="MKO531" s="423"/>
      <c r="MKP531" s="423"/>
      <c r="MKQ531" s="423"/>
      <c r="MKR531" s="423"/>
      <c r="MKS531" s="423"/>
      <c r="MKT531" s="423"/>
      <c r="MKU531" s="423"/>
      <c r="MKV531" s="423"/>
      <c r="MKW531" s="423"/>
      <c r="MKX531" s="423"/>
      <c r="MKY531" s="423"/>
      <c r="MKZ531" s="423"/>
      <c r="MLA531" s="423"/>
      <c r="MLB531" s="423"/>
      <c r="MLC531" s="423"/>
      <c r="MLD531" s="423"/>
      <c r="MLE531" s="423"/>
      <c r="MLF531" s="423"/>
      <c r="MLG531" s="423"/>
      <c r="MLH531" s="423"/>
      <c r="MLI531" s="423"/>
      <c r="MLJ531" s="423"/>
      <c r="MLK531" s="423"/>
      <c r="MLL531" s="423"/>
      <c r="MLM531" s="423"/>
      <c r="MLN531" s="423"/>
      <c r="MLO531" s="423"/>
      <c r="MLP531" s="423"/>
      <c r="MLQ531" s="423"/>
      <c r="MLR531" s="423"/>
      <c r="MLS531" s="423"/>
      <c r="MLT531" s="423"/>
      <c r="MLU531" s="423"/>
      <c r="MLV531" s="423"/>
      <c r="MLW531" s="423"/>
      <c r="MLX531" s="423"/>
      <c r="MLY531" s="423"/>
      <c r="MLZ531" s="423"/>
      <c r="MMA531" s="423"/>
      <c r="MMB531" s="423"/>
      <c r="MMC531" s="423"/>
      <c r="MMD531" s="423"/>
      <c r="MME531" s="423"/>
      <c r="MMF531" s="423"/>
      <c r="MMG531" s="423"/>
      <c r="MMH531" s="423"/>
      <c r="MMI531" s="423"/>
      <c r="MMJ531" s="423"/>
      <c r="MMK531" s="423"/>
      <c r="MML531" s="423"/>
      <c r="MMM531" s="423"/>
      <c r="MMN531" s="423"/>
      <c r="MMO531" s="423"/>
      <c r="MMP531" s="423"/>
      <c r="MMQ531" s="423"/>
      <c r="MMR531" s="423"/>
      <c r="MMS531" s="423"/>
      <c r="MMT531" s="423"/>
      <c r="MMU531" s="423"/>
      <c r="MMV531" s="423"/>
      <c r="MMW531" s="423"/>
      <c r="MMX531" s="423"/>
      <c r="MMY531" s="423"/>
      <c r="MMZ531" s="423"/>
      <c r="MNA531" s="423"/>
      <c r="MNB531" s="423"/>
      <c r="MNC531" s="423"/>
      <c r="MND531" s="423"/>
      <c r="MNE531" s="423"/>
      <c r="MNF531" s="423"/>
      <c r="MNG531" s="423"/>
      <c r="MNH531" s="423"/>
      <c r="MNI531" s="423"/>
      <c r="MNJ531" s="423"/>
      <c r="MNK531" s="423"/>
      <c r="MNL531" s="423"/>
      <c r="MNM531" s="423"/>
      <c r="MNN531" s="423"/>
      <c r="MNO531" s="423"/>
      <c r="MNP531" s="423"/>
      <c r="MNQ531" s="423"/>
      <c r="MNR531" s="423"/>
      <c r="MNS531" s="423"/>
      <c r="MNT531" s="423"/>
      <c r="MNU531" s="423"/>
      <c r="MNV531" s="423"/>
      <c r="MNW531" s="423"/>
      <c r="MNX531" s="423"/>
      <c r="MNY531" s="423"/>
      <c r="MNZ531" s="423"/>
      <c r="MOA531" s="423"/>
      <c r="MOB531" s="423"/>
      <c r="MOC531" s="423"/>
      <c r="MOD531" s="423"/>
      <c r="MOE531" s="423"/>
      <c r="MOF531" s="423"/>
      <c r="MOG531" s="423"/>
      <c r="MOH531" s="423"/>
      <c r="MOI531" s="423"/>
      <c r="MOJ531" s="423"/>
      <c r="MOK531" s="423"/>
      <c r="MOL531" s="423"/>
      <c r="MOM531" s="423"/>
      <c r="MON531" s="423"/>
      <c r="MOO531" s="423"/>
      <c r="MOP531" s="423"/>
      <c r="MOQ531" s="423"/>
      <c r="MOR531" s="423"/>
      <c r="MOS531" s="423"/>
      <c r="MOT531" s="423"/>
      <c r="MOU531" s="423"/>
      <c r="MOV531" s="423"/>
      <c r="MOW531" s="423"/>
      <c r="MOX531" s="423"/>
      <c r="MOY531" s="423"/>
      <c r="MOZ531" s="423"/>
      <c r="MPA531" s="423"/>
      <c r="MPB531" s="423"/>
      <c r="MPC531" s="423"/>
      <c r="MPD531" s="423"/>
      <c r="MPE531" s="423"/>
      <c r="MPF531" s="423"/>
      <c r="MPG531" s="423"/>
      <c r="MPH531" s="423"/>
      <c r="MPI531" s="423"/>
      <c r="MPJ531" s="423"/>
      <c r="MPK531" s="423"/>
      <c r="MPL531" s="423"/>
      <c r="MPM531" s="423"/>
      <c r="MPN531" s="423"/>
      <c r="MPO531" s="423"/>
      <c r="MPP531" s="423"/>
      <c r="MPQ531" s="423"/>
      <c r="MPR531" s="423"/>
      <c r="MPS531" s="423"/>
      <c r="MPT531" s="423"/>
      <c r="MPU531" s="423"/>
      <c r="MPV531" s="423"/>
      <c r="MPW531" s="423"/>
      <c r="MPX531" s="423"/>
      <c r="MPY531" s="423"/>
      <c r="MPZ531" s="423"/>
      <c r="MQA531" s="423"/>
      <c r="MQB531" s="423"/>
      <c r="MQC531" s="423"/>
      <c r="MQD531" s="423"/>
      <c r="MQE531" s="423"/>
      <c r="MQF531" s="423"/>
      <c r="MQG531" s="423"/>
      <c r="MQH531" s="423"/>
      <c r="MQI531" s="423"/>
      <c r="MQJ531" s="423"/>
      <c r="MQK531" s="423"/>
      <c r="MQL531" s="423"/>
      <c r="MQM531" s="423"/>
      <c r="MQN531" s="423"/>
      <c r="MQO531" s="423"/>
      <c r="MQP531" s="423"/>
      <c r="MQQ531" s="423"/>
      <c r="MQR531" s="423"/>
      <c r="MQS531" s="423"/>
      <c r="MQT531" s="423"/>
      <c r="MQU531" s="423"/>
      <c r="MQV531" s="423"/>
      <c r="MQW531" s="423"/>
      <c r="MQX531" s="423"/>
      <c r="MQY531" s="423"/>
      <c r="MQZ531" s="423"/>
      <c r="MRA531" s="423"/>
      <c r="MRB531" s="423"/>
      <c r="MRC531" s="423"/>
      <c r="MRD531" s="423"/>
      <c r="MRE531" s="423"/>
      <c r="MRF531" s="423"/>
      <c r="MRG531" s="423"/>
      <c r="MRH531" s="423"/>
      <c r="MRI531" s="423"/>
      <c r="MRJ531" s="423"/>
      <c r="MRK531" s="423"/>
      <c r="MRL531" s="423"/>
      <c r="MRM531" s="423"/>
      <c r="MRN531" s="423"/>
      <c r="MRO531" s="423"/>
      <c r="MRP531" s="423"/>
      <c r="MRQ531" s="423"/>
      <c r="MRR531" s="423"/>
      <c r="MRS531" s="423"/>
      <c r="MRT531" s="423"/>
      <c r="MRU531" s="423"/>
      <c r="MRV531" s="423"/>
      <c r="MRW531" s="423"/>
      <c r="MRX531" s="423"/>
      <c r="MRY531" s="423"/>
      <c r="MRZ531" s="423"/>
      <c r="MSA531" s="423"/>
      <c r="MSB531" s="423"/>
      <c r="MSC531" s="423"/>
      <c r="MSD531" s="423"/>
      <c r="MSE531" s="423"/>
      <c r="MSF531" s="423"/>
      <c r="MSG531" s="423"/>
      <c r="MSH531" s="423"/>
      <c r="MSI531" s="423"/>
      <c r="MSJ531" s="423"/>
      <c r="MSK531" s="423"/>
      <c r="MSL531" s="423"/>
      <c r="MSM531" s="423"/>
      <c r="MSN531" s="423"/>
      <c r="MSO531" s="423"/>
      <c r="MSP531" s="423"/>
      <c r="MSQ531" s="423"/>
      <c r="MSR531" s="423"/>
      <c r="MSS531" s="423"/>
      <c r="MST531" s="423"/>
      <c r="MSU531" s="423"/>
      <c r="MSV531" s="423"/>
      <c r="MSW531" s="423"/>
      <c r="MSX531" s="423"/>
      <c r="MSY531" s="423"/>
      <c r="MSZ531" s="423"/>
      <c r="MTA531" s="423"/>
      <c r="MTB531" s="423"/>
      <c r="MTC531" s="423"/>
      <c r="MTD531" s="423"/>
      <c r="MTE531" s="423"/>
      <c r="MTF531" s="423"/>
      <c r="MTG531" s="423"/>
      <c r="MTH531" s="423"/>
      <c r="MTI531" s="423"/>
      <c r="MTJ531" s="423"/>
      <c r="MTK531" s="423"/>
      <c r="MTL531" s="423"/>
      <c r="MTM531" s="423"/>
      <c r="MTN531" s="423"/>
      <c r="MTO531" s="423"/>
      <c r="MTP531" s="423"/>
      <c r="MTQ531" s="423"/>
      <c r="MTR531" s="423"/>
      <c r="MTS531" s="423"/>
      <c r="MTT531" s="423"/>
      <c r="MTU531" s="423"/>
      <c r="MTV531" s="423"/>
      <c r="MTW531" s="423"/>
      <c r="MTX531" s="423"/>
      <c r="MTY531" s="423"/>
      <c r="MTZ531" s="423"/>
      <c r="MUA531" s="423"/>
      <c r="MUB531" s="423"/>
      <c r="MUC531" s="423"/>
      <c r="MUD531" s="423"/>
      <c r="MUE531" s="423"/>
      <c r="MUF531" s="423"/>
      <c r="MUG531" s="423"/>
      <c r="MUH531" s="423"/>
      <c r="MUI531" s="423"/>
      <c r="MUJ531" s="423"/>
      <c r="MUK531" s="423"/>
      <c r="MUL531" s="423"/>
      <c r="MUM531" s="423"/>
      <c r="MUN531" s="423"/>
      <c r="MUO531" s="423"/>
      <c r="MUP531" s="423"/>
      <c r="MUQ531" s="423"/>
      <c r="MUR531" s="423"/>
      <c r="MUS531" s="423"/>
      <c r="MUT531" s="423"/>
      <c r="MUU531" s="423"/>
      <c r="MUV531" s="423"/>
      <c r="MUW531" s="423"/>
      <c r="MUX531" s="423"/>
      <c r="MUY531" s="423"/>
      <c r="MUZ531" s="423"/>
      <c r="MVA531" s="423"/>
      <c r="MVB531" s="423"/>
      <c r="MVC531" s="423"/>
      <c r="MVD531" s="423"/>
      <c r="MVE531" s="423"/>
      <c r="MVF531" s="423"/>
      <c r="MVG531" s="423"/>
      <c r="MVH531" s="423"/>
      <c r="MVI531" s="423"/>
      <c r="MVJ531" s="423"/>
      <c r="MVK531" s="423"/>
      <c r="MVL531" s="423"/>
      <c r="MVM531" s="423"/>
      <c r="MVN531" s="423"/>
      <c r="MVO531" s="423"/>
      <c r="MVP531" s="423"/>
      <c r="MVQ531" s="423"/>
      <c r="MVR531" s="423"/>
      <c r="MVS531" s="423"/>
      <c r="MVT531" s="423"/>
      <c r="MVU531" s="423"/>
      <c r="MVV531" s="423"/>
      <c r="MVW531" s="423"/>
      <c r="MVX531" s="423"/>
      <c r="MVY531" s="423"/>
      <c r="MVZ531" s="423"/>
      <c r="MWA531" s="423"/>
      <c r="MWB531" s="423"/>
      <c r="MWC531" s="423"/>
      <c r="MWD531" s="423"/>
      <c r="MWE531" s="423"/>
      <c r="MWF531" s="423"/>
      <c r="MWG531" s="423"/>
      <c r="MWH531" s="423"/>
      <c r="MWI531" s="423"/>
      <c r="MWJ531" s="423"/>
      <c r="MWK531" s="423"/>
      <c r="MWL531" s="423"/>
      <c r="MWM531" s="423"/>
      <c r="MWN531" s="423"/>
      <c r="MWO531" s="423"/>
      <c r="MWP531" s="423"/>
      <c r="MWQ531" s="423"/>
      <c r="MWR531" s="423"/>
      <c r="MWS531" s="423"/>
      <c r="MWT531" s="423"/>
      <c r="MWU531" s="423"/>
      <c r="MWV531" s="423"/>
      <c r="MWW531" s="423"/>
      <c r="MWX531" s="423"/>
      <c r="MWY531" s="423"/>
      <c r="MWZ531" s="423"/>
      <c r="MXA531" s="423"/>
      <c r="MXB531" s="423"/>
      <c r="MXC531" s="423"/>
      <c r="MXD531" s="423"/>
      <c r="MXE531" s="423"/>
      <c r="MXF531" s="423"/>
      <c r="MXG531" s="423"/>
      <c r="MXH531" s="423"/>
      <c r="MXI531" s="423"/>
      <c r="MXJ531" s="423"/>
      <c r="MXK531" s="423"/>
      <c r="MXL531" s="423"/>
      <c r="MXM531" s="423"/>
      <c r="MXN531" s="423"/>
      <c r="MXO531" s="423"/>
      <c r="MXP531" s="423"/>
      <c r="MXQ531" s="423"/>
      <c r="MXR531" s="423"/>
      <c r="MXS531" s="423"/>
      <c r="MXT531" s="423"/>
      <c r="MXU531" s="423"/>
      <c r="MXV531" s="423"/>
      <c r="MXW531" s="423"/>
      <c r="MXX531" s="423"/>
      <c r="MXY531" s="423"/>
      <c r="MXZ531" s="423"/>
      <c r="MYA531" s="423"/>
      <c r="MYB531" s="423"/>
      <c r="MYC531" s="423"/>
      <c r="MYD531" s="423"/>
      <c r="MYE531" s="423"/>
      <c r="MYF531" s="423"/>
      <c r="MYG531" s="423"/>
      <c r="MYH531" s="423"/>
      <c r="MYI531" s="423"/>
      <c r="MYJ531" s="423"/>
      <c r="MYK531" s="423"/>
      <c r="MYL531" s="423"/>
      <c r="MYM531" s="423"/>
      <c r="MYN531" s="423"/>
      <c r="MYO531" s="423"/>
      <c r="MYP531" s="423"/>
      <c r="MYQ531" s="423"/>
      <c r="MYR531" s="423"/>
      <c r="MYS531" s="423"/>
      <c r="MYT531" s="423"/>
      <c r="MYU531" s="423"/>
      <c r="MYV531" s="423"/>
      <c r="MYW531" s="423"/>
      <c r="MYX531" s="423"/>
      <c r="MYY531" s="423"/>
      <c r="MYZ531" s="423"/>
      <c r="MZA531" s="423"/>
      <c r="MZB531" s="423"/>
      <c r="MZC531" s="423"/>
      <c r="MZD531" s="423"/>
      <c r="MZE531" s="423"/>
      <c r="MZF531" s="423"/>
      <c r="MZG531" s="423"/>
      <c r="MZH531" s="423"/>
      <c r="MZI531" s="423"/>
      <c r="MZJ531" s="423"/>
      <c r="MZK531" s="423"/>
      <c r="MZL531" s="423"/>
      <c r="MZM531" s="423"/>
      <c r="MZN531" s="423"/>
      <c r="MZO531" s="423"/>
      <c r="MZP531" s="423"/>
      <c r="MZQ531" s="423"/>
      <c r="MZR531" s="423"/>
      <c r="MZS531" s="423"/>
      <c r="MZT531" s="423"/>
      <c r="MZU531" s="423"/>
      <c r="MZV531" s="423"/>
      <c r="MZW531" s="423"/>
      <c r="MZX531" s="423"/>
      <c r="MZY531" s="423"/>
      <c r="MZZ531" s="423"/>
      <c r="NAA531" s="423"/>
      <c r="NAB531" s="423"/>
      <c r="NAC531" s="423"/>
      <c r="NAD531" s="423"/>
      <c r="NAE531" s="423"/>
      <c r="NAF531" s="423"/>
      <c r="NAG531" s="423"/>
      <c r="NAH531" s="423"/>
      <c r="NAI531" s="423"/>
      <c r="NAJ531" s="423"/>
      <c r="NAK531" s="423"/>
      <c r="NAL531" s="423"/>
      <c r="NAM531" s="423"/>
      <c r="NAN531" s="423"/>
      <c r="NAO531" s="423"/>
      <c r="NAP531" s="423"/>
      <c r="NAQ531" s="423"/>
      <c r="NAR531" s="423"/>
      <c r="NAS531" s="423"/>
      <c r="NAT531" s="423"/>
      <c r="NAU531" s="423"/>
      <c r="NAV531" s="423"/>
      <c r="NAW531" s="423"/>
      <c r="NAX531" s="423"/>
      <c r="NAY531" s="423"/>
      <c r="NAZ531" s="423"/>
      <c r="NBA531" s="423"/>
      <c r="NBB531" s="423"/>
      <c r="NBC531" s="423"/>
      <c r="NBD531" s="423"/>
      <c r="NBE531" s="423"/>
      <c r="NBF531" s="423"/>
      <c r="NBG531" s="423"/>
      <c r="NBH531" s="423"/>
      <c r="NBI531" s="423"/>
      <c r="NBJ531" s="423"/>
      <c r="NBK531" s="423"/>
      <c r="NBL531" s="423"/>
      <c r="NBM531" s="423"/>
      <c r="NBN531" s="423"/>
      <c r="NBO531" s="423"/>
      <c r="NBP531" s="423"/>
      <c r="NBQ531" s="423"/>
      <c r="NBR531" s="423"/>
      <c r="NBS531" s="423"/>
      <c r="NBT531" s="423"/>
      <c r="NBU531" s="423"/>
      <c r="NBV531" s="423"/>
      <c r="NBW531" s="423"/>
      <c r="NBX531" s="423"/>
      <c r="NBY531" s="423"/>
      <c r="NBZ531" s="423"/>
      <c r="NCA531" s="423"/>
      <c r="NCB531" s="423"/>
      <c r="NCC531" s="423"/>
      <c r="NCD531" s="423"/>
      <c r="NCE531" s="423"/>
      <c r="NCF531" s="423"/>
      <c r="NCG531" s="423"/>
      <c r="NCH531" s="423"/>
      <c r="NCI531" s="423"/>
      <c r="NCJ531" s="423"/>
      <c r="NCK531" s="423"/>
      <c r="NCL531" s="423"/>
      <c r="NCM531" s="423"/>
      <c r="NCN531" s="423"/>
      <c r="NCO531" s="423"/>
      <c r="NCP531" s="423"/>
      <c r="NCQ531" s="423"/>
      <c r="NCR531" s="423"/>
      <c r="NCS531" s="423"/>
      <c r="NCT531" s="423"/>
      <c r="NCU531" s="423"/>
      <c r="NCV531" s="423"/>
      <c r="NCW531" s="423"/>
      <c r="NCX531" s="423"/>
      <c r="NCY531" s="423"/>
      <c r="NCZ531" s="423"/>
      <c r="NDA531" s="423"/>
      <c r="NDB531" s="423"/>
      <c r="NDC531" s="423"/>
      <c r="NDD531" s="423"/>
      <c r="NDE531" s="423"/>
      <c r="NDF531" s="423"/>
      <c r="NDG531" s="423"/>
      <c r="NDH531" s="423"/>
      <c r="NDI531" s="423"/>
      <c r="NDJ531" s="423"/>
      <c r="NDK531" s="423"/>
      <c r="NDL531" s="423"/>
      <c r="NDM531" s="423"/>
      <c r="NDN531" s="423"/>
      <c r="NDO531" s="423"/>
      <c r="NDP531" s="423"/>
      <c r="NDQ531" s="423"/>
      <c r="NDR531" s="423"/>
      <c r="NDS531" s="423"/>
      <c r="NDT531" s="423"/>
      <c r="NDU531" s="423"/>
      <c r="NDV531" s="423"/>
      <c r="NDW531" s="423"/>
      <c r="NDX531" s="423"/>
      <c r="NDY531" s="423"/>
      <c r="NDZ531" s="423"/>
      <c r="NEA531" s="423"/>
      <c r="NEB531" s="423"/>
      <c r="NEC531" s="423"/>
      <c r="NED531" s="423"/>
      <c r="NEE531" s="423"/>
      <c r="NEF531" s="423"/>
      <c r="NEG531" s="423"/>
      <c r="NEH531" s="423"/>
      <c r="NEI531" s="423"/>
      <c r="NEJ531" s="423"/>
      <c r="NEK531" s="423"/>
      <c r="NEL531" s="423"/>
      <c r="NEM531" s="423"/>
      <c r="NEN531" s="423"/>
      <c r="NEO531" s="423"/>
      <c r="NEP531" s="423"/>
      <c r="NEQ531" s="423"/>
      <c r="NER531" s="423"/>
      <c r="NES531" s="423"/>
      <c r="NET531" s="423"/>
      <c r="NEU531" s="423"/>
      <c r="NEV531" s="423"/>
      <c r="NEW531" s="423"/>
      <c r="NEX531" s="423"/>
      <c r="NEY531" s="423"/>
      <c r="NEZ531" s="423"/>
      <c r="NFA531" s="423"/>
      <c r="NFB531" s="423"/>
      <c r="NFC531" s="423"/>
      <c r="NFD531" s="423"/>
      <c r="NFE531" s="423"/>
      <c r="NFF531" s="423"/>
      <c r="NFG531" s="423"/>
      <c r="NFH531" s="423"/>
      <c r="NFI531" s="423"/>
      <c r="NFJ531" s="423"/>
      <c r="NFK531" s="423"/>
      <c r="NFL531" s="423"/>
      <c r="NFM531" s="423"/>
      <c r="NFN531" s="423"/>
      <c r="NFO531" s="423"/>
      <c r="NFP531" s="423"/>
      <c r="NFQ531" s="423"/>
      <c r="NFR531" s="423"/>
      <c r="NFS531" s="423"/>
      <c r="NFT531" s="423"/>
      <c r="NFU531" s="423"/>
      <c r="NFV531" s="423"/>
      <c r="NFW531" s="423"/>
      <c r="NFX531" s="423"/>
      <c r="NFY531" s="423"/>
      <c r="NFZ531" s="423"/>
      <c r="NGA531" s="423"/>
      <c r="NGB531" s="423"/>
      <c r="NGC531" s="423"/>
      <c r="NGD531" s="423"/>
      <c r="NGE531" s="423"/>
      <c r="NGF531" s="423"/>
      <c r="NGG531" s="423"/>
      <c r="NGH531" s="423"/>
      <c r="NGI531" s="423"/>
      <c r="NGJ531" s="423"/>
      <c r="NGK531" s="423"/>
      <c r="NGL531" s="423"/>
      <c r="NGM531" s="423"/>
      <c r="NGN531" s="423"/>
      <c r="NGO531" s="423"/>
      <c r="NGP531" s="423"/>
      <c r="NGQ531" s="423"/>
      <c r="NGR531" s="423"/>
      <c r="NGS531" s="423"/>
      <c r="NGT531" s="423"/>
      <c r="NGU531" s="423"/>
      <c r="NGV531" s="423"/>
      <c r="NGW531" s="423"/>
      <c r="NGX531" s="423"/>
      <c r="NGY531" s="423"/>
      <c r="NGZ531" s="423"/>
      <c r="NHA531" s="423"/>
      <c r="NHB531" s="423"/>
      <c r="NHC531" s="423"/>
      <c r="NHD531" s="423"/>
      <c r="NHE531" s="423"/>
      <c r="NHF531" s="423"/>
      <c r="NHG531" s="423"/>
      <c r="NHH531" s="423"/>
      <c r="NHI531" s="423"/>
      <c r="NHJ531" s="423"/>
      <c r="NHK531" s="423"/>
      <c r="NHL531" s="423"/>
      <c r="NHM531" s="423"/>
      <c r="NHN531" s="423"/>
      <c r="NHO531" s="423"/>
      <c r="NHP531" s="423"/>
      <c r="NHQ531" s="423"/>
      <c r="NHR531" s="423"/>
      <c r="NHS531" s="423"/>
      <c r="NHT531" s="423"/>
      <c r="NHU531" s="423"/>
      <c r="NHV531" s="423"/>
      <c r="NHW531" s="423"/>
      <c r="NHX531" s="423"/>
      <c r="NHY531" s="423"/>
      <c r="NHZ531" s="423"/>
      <c r="NIA531" s="423"/>
      <c r="NIB531" s="423"/>
      <c r="NIC531" s="423"/>
      <c r="NID531" s="423"/>
      <c r="NIE531" s="423"/>
      <c r="NIF531" s="423"/>
      <c r="NIG531" s="423"/>
      <c r="NIH531" s="423"/>
      <c r="NII531" s="423"/>
      <c r="NIJ531" s="423"/>
      <c r="NIK531" s="423"/>
      <c r="NIL531" s="423"/>
      <c r="NIM531" s="423"/>
      <c r="NIN531" s="423"/>
      <c r="NIO531" s="423"/>
      <c r="NIP531" s="423"/>
      <c r="NIQ531" s="423"/>
      <c r="NIR531" s="423"/>
      <c r="NIS531" s="423"/>
      <c r="NIT531" s="423"/>
      <c r="NIU531" s="423"/>
      <c r="NIV531" s="423"/>
      <c r="NIW531" s="423"/>
      <c r="NIX531" s="423"/>
      <c r="NIY531" s="423"/>
      <c r="NIZ531" s="423"/>
      <c r="NJA531" s="423"/>
      <c r="NJB531" s="423"/>
      <c r="NJC531" s="423"/>
      <c r="NJD531" s="423"/>
      <c r="NJE531" s="423"/>
      <c r="NJF531" s="423"/>
      <c r="NJG531" s="423"/>
      <c r="NJH531" s="423"/>
      <c r="NJI531" s="423"/>
      <c r="NJJ531" s="423"/>
      <c r="NJK531" s="423"/>
      <c r="NJL531" s="423"/>
      <c r="NJM531" s="423"/>
      <c r="NJN531" s="423"/>
      <c r="NJO531" s="423"/>
      <c r="NJP531" s="423"/>
      <c r="NJQ531" s="423"/>
      <c r="NJR531" s="423"/>
      <c r="NJS531" s="423"/>
      <c r="NJT531" s="423"/>
      <c r="NJU531" s="423"/>
      <c r="NJV531" s="423"/>
      <c r="NJW531" s="423"/>
      <c r="NJX531" s="423"/>
      <c r="NJY531" s="423"/>
      <c r="NJZ531" s="423"/>
      <c r="NKA531" s="423"/>
      <c r="NKB531" s="423"/>
      <c r="NKC531" s="423"/>
      <c r="NKD531" s="423"/>
      <c r="NKE531" s="423"/>
      <c r="NKF531" s="423"/>
      <c r="NKG531" s="423"/>
      <c r="NKH531" s="423"/>
      <c r="NKI531" s="423"/>
      <c r="NKJ531" s="423"/>
      <c r="NKK531" s="423"/>
      <c r="NKL531" s="423"/>
      <c r="NKM531" s="423"/>
      <c r="NKN531" s="423"/>
      <c r="NKO531" s="423"/>
      <c r="NKP531" s="423"/>
      <c r="NKQ531" s="423"/>
      <c r="NKR531" s="423"/>
      <c r="NKS531" s="423"/>
      <c r="NKT531" s="423"/>
      <c r="NKU531" s="423"/>
      <c r="NKV531" s="423"/>
      <c r="NKW531" s="423"/>
      <c r="NKX531" s="423"/>
      <c r="NKY531" s="423"/>
      <c r="NKZ531" s="423"/>
      <c r="NLA531" s="423"/>
      <c r="NLB531" s="423"/>
      <c r="NLC531" s="423"/>
      <c r="NLD531" s="423"/>
      <c r="NLE531" s="423"/>
      <c r="NLF531" s="423"/>
      <c r="NLG531" s="423"/>
      <c r="NLH531" s="423"/>
      <c r="NLI531" s="423"/>
      <c r="NLJ531" s="423"/>
      <c r="NLK531" s="423"/>
      <c r="NLL531" s="423"/>
      <c r="NLM531" s="423"/>
      <c r="NLN531" s="423"/>
      <c r="NLO531" s="423"/>
      <c r="NLP531" s="423"/>
      <c r="NLQ531" s="423"/>
      <c r="NLR531" s="423"/>
      <c r="NLS531" s="423"/>
      <c r="NLT531" s="423"/>
      <c r="NLU531" s="423"/>
      <c r="NLV531" s="423"/>
      <c r="NLW531" s="423"/>
      <c r="NLX531" s="423"/>
      <c r="NLY531" s="423"/>
      <c r="NLZ531" s="423"/>
      <c r="NMA531" s="423"/>
      <c r="NMB531" s="423"/>
      <c r="NMC531" s="423"/>
      <c r="NMD531" s="423"/>
      <c r="NME531" s="423"/>
      <c r="NMF531" s="423"/>
      <c r="NMG531" s="423"/>
      <c r="NMH531" s="423"/>
      <c r="NMI531" s="423"/>
      <c r="NMJ531" s="423"/>
      <c r="NMK531" s="423"/>
      <c r="NML531" s="423"/>
      <c r="NMM531" s="423"/>
      <c r="NMN531" s="423"/>
      <c r="NMO531" s="423"/>
      <c r="NMP531" s="423"/>
      <c r="NMQ531" s="423"/>
      <c r="NMR531" s="423"/>
      <c r="NMS531" s="423"/>
      <c r="NMT531" s="423"/>
      <c r="NMU531" s="423"/>
      <c r="NMV531" s="423"/>
      <c r="NMW531" s="423"/>
      <c r="NMX531" s="423"/>
      <c r="NMY531" s="423"/>
      <c r="NMZ531" s="423"/>
      <c r="NNA531" s="423"/>
      <c r="NNB531" s="423"/>
      <c r="NNC531" s="423"/>
      <c r="NND531" s="423"/>
      <c r="NNE531" s="423"/>
      <c r="NNF531" s="423"/>
      <c r="NNG531" s="423"/>
      <c r="NNH531" s="423"/>
      <c r="NNI531" s="423"/>
      <c r="NNJ531" s="423"/>
      <c r="NNK531" s="423"/>
      <c r="NNL531" s="423"/>
      <c r="NNM531" s="423"/>
      <c r="NNN531" s="423"/>
      <c r="NNO531" s="423"/>
      <c r="NNP531" s="423"/>
      <c r="NNQ531" s="423"/>
      <c r="NNR531" s="423"/>
      <c r="NNS531" s="423"/>
      <c r="NNT531" s="423"/>
      <c r="NNU531" s="423"/>
      <c r="NNV531" s="423"/>
      <c r="NNW531" s="423"/>
      <c r="NNX531" s="423"/>
      <c r="NNY531" s="423"/>
      <c r="NNZ531" s="423"/>
      <c r="NOA531" s="423"/>
      <c r="NOB531" s="423"/>
      <c r="NOC531" s="423"/>
      <c r="NOD531" s="423"/>
      <c r="NOE531" s="423"/>
      <c r="NOF531" s="423"/>
      <c r="NOG531" s="423"/>
      <c r="NOH531" s="423"/>
      <c r="NOI531" s="423"/>
      <c r="NOJ531" s="423"/>
      <c r="NOK531" s="423"/>
      <c r="NOL531" s="423"/>
      <c r="NOM531" s="423"/>
      <c r="NON531" s="423"/>
      <c r="NOO531" s="423"/>
      <c r="NOP531" s="423"/>
      <c r="NOQ531" s="423"/>
      <c r="NOR531" s="423"/>
      <c r="NOS531" s="423"/>
      <c r="NOT531" s="423"/>
      <c r="NOU531" s="423"/>
      <c r="NOV531" s="423"/>
      <c r="NOW531" s="423"/>
      <c r="NOX531" s="423"/>
      <c r="NOY531" s="423"/>
      <c r="NOZ531" s="423"/>
      <c r="NPA531" s="423"/>
      <c r="NPB531" s="423"/>
      <c r="NPC531" s="423"/>
      <c r="NPD531" s="423"/>
      <c r="NPE531" s="423"/>
      <c r="NPF531" s="423"/>
      <c r="NPG531" s="423"/>
      <c r="NPH531" s="423"/>
      <c r="NPI531" s="423"/>
      <c r="NPJ531" s="423"/>
      <c r="NPK531" s="423"/>
      <c r="NPL531" s="423"/>
      <c r="NPM531" s="423"/>
      <c r="NPN531" s="423"/>
      <c r="NPO531" s="423"/>
      <c r="NPP531" s="423"/>
      <c r="NPQ531" s="423"/>
      <c r="NPR531" s="423"/>
      <c r="NPS531" s="423"/>
      <c r="NPT531" s="423"/>
      <c r="NPU531" s="423"/>
      <c r="NPV531" s="423"/>
      <c r="NPW531" s="423"/>
      <c r="NPX531" s="423"/>
      <c r="NPY531" s="423"/>
      <c r="NPZ531" s="423"/>
      <c r="NQA531" s="423"/>
      <c r="NQB531" s="423"/>
      <c r="NQC531" s="423"/>
      <c r="NQD531" s="423"/>
      <c r="NQE531" s="423"/>
      <c r="NQF531" s="423"/>
      <c r="NQG531" s="423"/>
      <c r="NQH531" s="423"/>
      <c r="NQI531" s="423"/>
      <c r="NQJ531" s="423"/>
      <c r="NQK531" s="423"/>
      <c r="NQL531" s="423"/>
      <c r="NQM531" s="423"/>
      <c r="NQN531" s="423"/>
      <c r="NQO531" s="423"/>
      <c r="NQP531" s="423"/>
      <c r="NQQ531" s="423"/>
      <c r="NQR531" s="423"/>
      <c r="NQS531" s="423"/>
      <c r="NQT531" s="423"/>
      <c r="NQU531" s="423"/>
      <c r="NQV531" s="423"/>
      <c r="NQW531" s="423"/>
      <c r="NQX531" s="423"/>
      <c r="NQY531" s="423"/>
      <c r="NQZ531" s="423"/>
      <c r="NRA531" s="423"/>
      <c r="NRB531" s="423"/>
      <c r="NRC531" s="423"/>
      <c r="NRD531" s="423"/>
      <c r="NRE531" s="423"/>
      <c r="NRF531" s="423"/>
      <c r="NRG531" s="423"/>
      <c r="NRH531" s="423"/>
      <c r="NRI531" s="423"/>
      <c r="NRJ531" s="423"/>
      <c r="NRK531" s="423"/>
      <c r="NRL531" s="423"/>
      <c r="NRM531" s="423"/>
      <c r="NRN531" s="423"/>
      <c r="NRO531" s="423"/>
      <c r="NRP531" s="423"/>
      <c r="NRQ531" s="423"/>
      <c r="NRR531" s="423"/>
      <c r="NRS531" s="423"/>
      <c r="NRT531" s="423"/>
      <c r="NRU531" s="423"/>
      <c r="NRV531" s="423"/>
      <c r="NRW531" s="423"/>
      <c r="NRX531" s="423"/>
      <c r="NRY531" s="423"/>
      <c r="NRZ531" s="423"/>
      <c r="NSA531" s="423"/>
      <c r="NSB531" s="423"/>
      <c r="NSC531" s="423"/>
      <c r="NSD531" s="423"/>
      <c r="NSE531" s="423"/>
      <c r="NSF531" s="423"/>
      <c r="NSG531" s="423"/>
      <c r="NSH531" s="423"/>
      <c r="NSI531" s="423"/>
      <c r="NSJ531" s="423"/>
      <c r="NSK531" s="423"/>
      <c r="NSL531" s="423"/>
      <c r="NSM531" s="423"/>
      <c r="NSN531" s="423"/>
      <c r="NSO531" s="423"/>
      <c r="NSP531" s="423"/>
      <c r="NSQ531" s="423"/>
      <c r="NSR531" s="423"/>
      <c r="NSS531" s="423"/>
      <c r="NST531" s="423"/>
      <c r="NSU531" s="423"/>
      <c r="NSV531" s="423"/>
      <c r="NSW531" s="423"/>
      <c r="NSX531" s="423"/>
      <c r="NSY531" s="423"/>
      <c r="NSZ531" s="423"/>
      <c r="NTA531" s="423"/>
      <c r="NTB531" s="423"/>
      <c r="NTC531" s="423"/>
      <c r="NTD531" s="423"/>
      <c r="NTE531" s="423"/>
      <c r="NTF531" s="423"/>
      <c r="NTG531" s="423"/>
      <c r="NTH531" s="423"/>
      <c r="NTI531" s="423"/>
      <c r="NTJ531" s="423"/>
      <c r="NTK531" s="423"/>
      <c r="NTL531" s="423"/>
      <c r="NTM531" s="423"/>
      <c r="NTN531" s="423"/>
      <c r="NTO531" s="423"/>
      <c r="NTP531" s="423"/>
      <c r="NTQ531" s="423"/>
      <c r="NTR531" s="423"/>
      <c r="NTS531" s="423"/>
      <c r="NTT531" s="423"/>
      <c r="NTU531" s="423"/>
      <c r="NTV531" s="423"/>
      <c r="NTW531" s="423"/>
      <c r="NTX531" s="423"/>
      <c r="NTY531" s="423"/>
      <c r="NTZ531" s="423"/>
      <c r="NUA531" s="423"/>
      <c r="NUB531" s="423"/>
      <c r="NUC531" s="423"/>
      <c r="NUD531" s="423"/>
      <c r="NUE531" s="423"/>
      <c r="NUF531" s="423"/>
      <c r="NUG531" s="423"/>
      <c r="NUH531" s="423"/>
      <c r="NUI531" s="423"/>
      <c r="NUJ531" s="423"/>
      <c r="NUK531" s="423"/>
      <c r="NUL531" s="423"/>
      <c r="NUM531" s="423"/>
      <c r="NUN531" s="423"/>
      <c r="NUO531" s="423"/>
      <c r="NUP531" s="423"/>
      <c r="NUQ531" s="423"/>
      <c r="NUR531" s="423"/>
      <c r="NUS531" s="423"/>
      <c r="NUT531" s="423"/>
      <c r="NUU531" s="423"/>
      <c r="NUV531" s="423"/>
      <c r="NUW531" s="423"/>
      <c r="NUX531" s="423"/>
      <c r="NUY531" s="423"/>
      <c r="NUZ531" s="423"/>
      <c r="NVA531" s="423"/>
      <c r="NVB531" s="423"/>
      <c r="NVC531" s="423"/>
      <c r="NVD531" s="423"/>
      <c r="NVE531" s="423"/>
      <c r="NVF531" s="423"/>
      <c r="NVG531" s="423"/>
      <c r="NVH531" s="423"/>
      <c r="NVI531" s="423"/>
      <c r="NVJ531" s="423"/>
      <c r="NVK531" s="423"/>
      <c r="NVL531" s="423"/>
      <c r="NVM531" s="423"/>
      <c r="NVN531" s="423"/>
      <c r="NVO531" s="423"/>
      <c r="NVP531" s="423"/>
      <c r="NVQ531" s="423"/>
      <c r="NVR531" s="423"/>
      <c r="NVS531" s="423"/>
      <c r="NVT531" s="423"/>
      <c r="NVU531" s="423"/>
      <c r="NVV531" s="423"/>
      <c r="NVW531" s="423"/>
      <c r="NVX531" s="423"/>
      <c r="NVY531" s="423"/>
      <c r="NVZ531" s="423"/>
      <c r="NWA531" s="423"/>
      <c r="NWB531" s="423"/>
      <c r="NWC531" s="423"/>
      <c r="NWD531" s="423"/>
      <c r="NWE531" s="423"/>
      <c r="NWF531" s="423"/>
      <c r="NWG531" s="423"/>
      <c r="NWH531" s="423"/>
      <c r="NWI531" s="423"/>
      <c r="NWJ531" s="423"/>
      <c r="NWK531" s="423"/>
      <c r="NWL531" s="423"/>
      <c r="NWM531" s="423"/>
      <c r="NWN531" s="423"/>
      <c r="NWO531" s="423"/>
      <c r="NWP531" s="423"/>
      <c r="NWQ531" s="423"/>
      <c r="NWR531" s="423"/>
      <c r="NWS531" s="423"/>
      <c r="NWT531" s="423"/>
      <c r="NWU531" s="423"/>
      <c r="NWV531" s="423"/>
      <c r="NWW531" s="423"/>
      <c r="NWX531" s="423"/>
      <c r="NWY531" s="423"/>
      <c r="NWZ531" s="423"/>
      <c r="NXA531" s="423"/>
      <c r="NXB531" s="423"/>
      <c r="NXC531" s="423"/>
      <c r="NXD531" s="423"/>
      <c r="NXE531" s="423"/>
      <c r="NXF531" s="423"/>
      <c r="NXG531" s="423"/>
      <c r="NXH531" s="423"/>
      <c r="NXI531" s="423"/>
      <c r="NXJ531" s="423"/>
      <c r="NXK531" s="423"/>
      <c r="NXL531" s="423"/>
      <c r="NXM531" s="423"/>
      <c r="NXN531" s="423"/>
      <c r="NXO531" s="423"/>
      <c r="NXP531" s="423"/>
      <c r="NXQ531" s="423"/>
      <c r="NXR531" s="423"/>
      <c r="NXS531" s="423"/>
      <c r="NXT531" s="423"/>
      <c r="NXU531" s="423"/>
      <c r="NXV531" s="423"/>
      <c r="NXW531" s="423"/>
      <c r="NXX531" s="423"/>
      <c r="NXY531" s="423"/>
      <c r="NXZ531" s="423"/>
      <c r="NYA531" s="423"/>
      <c r="NYB531" s="423"/>
      <c r="NYC531" s="423"/>
      <c r="NYD531" s="423"/>
      <c r="NYE531" s="423"/>
      <c r="NYF531" s="423"/>
      <c r="NYG531" s="423"/>
      <c r="NYH531" s="423"/>
      <c r="NYI531" s="423"/>
      <c r="NYJ531" s="423"/>
      <c r="NYK531" s="423"/>
      <c r="NYL531" s="423"/>
      <c r="NYM531" s="423"/>
      <c r="NYN531" s="423"/>
      <c r="NYO531" s="423"/>
      <c r="NYP531" s="423"/>
      <c r="NYQ531" s="423"/>
      <c r="NYR531" s="423"/>
      <c r="NYS531" s="423"/>
      <c r="NYT531" s="423"/>
      <c r="NYU531" s="423"/>
      <c r="NYV531" s="423"/>
      <c r="NYW531" s="423"/>
      <c r="NYX531" s="423"/>
      <c r="NYY531" s="423"/>
      <c r="NYZ531" s="423"/>
      <c r="NZA531" s="423"/>
      <c r="NZB531" s="423"/>
      <c r="NZC531" s="423"/>
      <c r="NZD531" s="423"/>
      <c r="NZE531" s="423"/>
      <c r="NZF531" s="423"/>
      <c r="NZG531" s="423"/>
      <c r="NZH531" s="423"/>
      <c r="NZI531" s="423"/>
      <c r="NZJ531" s="423"/>
      <c r="NZK531" s="423"/>
      <c r="NZL531" s="423"/>
      <c r="NZM531" s="423"/>
      <c r="NZN531" s="423"/>
      <c r="NZO531" s="423"/>
      <c r="NZP531" s="423"/>
      <c r="NZQ531" s="423"/>
      <c r="NZR531" s="423"/>
      <c r="NZS531" s="423"/>
      <c r="NZT531" s="423"/>
      <c r="NZU531" s="423"/>
      <c r="NZV531" s="423"/>
      <c r="NZW531" s="423"/>
      <c r="NZX531" s="423"/>
      <c r="NZY531" s="423"/>
      <c r="NZZ531" s="423"/>
      <c r="OAA531" s="423"/>
      <c r="OAB531" s="423"/>
      <c r="OAC531" s="423"/>
      <c r="OAD531" s="423"/>
      <c r="OAE531" s="423"/>
      <c r="OAF531" s="423"/>
      <c r="OAG531" s="423"/>
      <c r="OAH531" s="423"/>
      <c r="OAI531" s="423"/>
      <c r="OAJ531" s="423"/>
      <c r="OAK531" s="423"/>
      <c r="OAL531" s="423"/>
      <c r="OAM531" s="423"/>
      <c r="OAN531" s="423"/>
      <c r="OAO531" s="423"/>
      <c r="OAP531" s="423"/>
      <c r="OAQ531" s="423"/>
      <c r="OAR531" s="423"/>
      <c r="OAS531" s="423"/>
      <c r="OAT531" s="423"/>
      <c r="OAU531" s="423"/>
      <c r="OAV531" s="423"/>
      <c r="OAW531" s="423"/>
      <c r="OAX531" s="423"/>
      <c r="OAY531" s="423"/>
      <c r="OAZ531" s="423"/>
      <c r="OBA531" s="423"/>
      <c r="OBB531" s="423"/>
      <c r="OBC531" s="423"/>
      <c r="OBD531" s="423"/>
      <c r="OBE531" s="423"/>
      <c r="OBF531" s="423"/>
      <c r="OBG531" s="423"/>
      <c r="OBH531" s="423"/>
      <c r="OBI531" s="423"/>
      <c r="OBJ531" s="423"/>
      <c r="OBK531" s="423"/>
      <c r="OBL531" s="423"/>
      <c r="OBM531" s="423"/>
      <c r="OBN531" s="423"/>
      <c r="OBO531" s="423"/>
      <c r="OBP531" s="423"/>
      <c r="OBQ531" s="423"/>
      <c r="OBR531" s="423"/>
      <c r="OBS531" s="423"/>
      <c r="OBT531" s="423"/>
      <c r="OBU531" s="423"/>
      <c r="OBV531" s="423"/>
      <c r="OBW531" s="423"/>
      <c r="OBX531" s="423"/>
      <c r="OBY531" s="423"/>
      <c r="OBZ531" s="423"/>
      <c r="OCA531" s="423"/>
      <c r="OCB531" s="423"/>
      <c r="OCC531" s="423"/>
      <c r="OCD531" s="423"/>
      <c r="OCE531" s="423"/>
      <c r="OCF531" s="423"/>
      <c r="OCG531" s="423"/>
      <c r="OCH531" s="423"/>
      <c r="OCI531" s="423"/>
      <c r="OCJ531" s="423"/>
      <c r="OCK531" s="423"/>
      <c r="OCL531" s="423"/>
      <c r="OCM531" s="423"/>
      <c r="OCN531" s="423"/>
      <c r="OCO531" s="423"/>
      <c r="OCP531" s="423"/>
      <c r="OCQ531" s="423"/>
      <c r="OCR531" s="423"/>
      <c r="OCS531" s="423"/>
      <c r="OCT531" s="423"/>
      <c r="OCU531" s="423"/>
      <c r="OCV531" s="423"/>
      <c r="OCW531" s="423"/>
      <c r="OCX531" s="423"/>
      <c r="OCY531" s="423"/>
      <c r="OCZ531" s="423"/>
      <c r="ODA531" s="423"/>
      <c r="ODB531" s="423"/>
      <c r="ODC531" s="423"/>
      <c r="ODD531" s="423"/>
      <c r="ODE531" s="423"/>
      <c r="ODF531" s="423"/>
      <c r="ODG531" s="423"/>
      <c r="ODH531" s="423"/>
      <c r="ODI531" s="423"/>
      <c r="ODJ531" s="423"/>
      <c r="ODK531" s="423"/>
      <c r="ODL531" s="423"/>
      <c r="ODM531" s="423"/>
      <c r="ODN531" s="423"/>
      <c r="ODO531" s="423"/>
      <c r="ODP531" s="423"/>
      <c r="ODQ531" s="423"/>
      <c r="ODR531" s="423"/>
      <c r="ODS531" s="423"/>
      <c r="ODT531" s="423"/>
      <c r="ODU531" s="423"/>
      <c r="ODV531" s="423"/>
      <c r="ODW531" s="423"/>
      <c r="ODX531" s="423"/>
      <c r="ODY531" s="423"/>
      <c r="ODZ531" s="423"/>
      <c r="OEA531" s="423"/>
      <c r="OEB531" s="423"/>
      <c r="OEC531" s="423"/>
      <c r="OED531" s="423"/>
      <c r="OEE531" s="423"/>
      <c r="OEF531" s="423"/>
      <c r="OEG531" s="423"/>
      <c r="OEH531" s="423"/>
      <c r="OEI531" s="423"/>
      <c r="OEJ531" s="423"/>
      <c r="OEK531" s="423"/>
      <c r="OEL531" s="423"/>
      <c r="OEM531" s="423"/>
      <c r="OEN531" s="423"/>
      <c r="OEO531" s="423"/>
      <c r="OEP531" s="423"/>
      <c r="OEQ531" s="423"/>
      <c r="OER531" s="423"/>
      <c r="OES531" s="423"/>
      <c r="OET531" s="423"/>
      <c r="OEU531" s="423"/>
      <c r="OEV531" s="423"/>
      <c r="OEW531" s="423"/>
      <c r="OEX531" s="423"/>
      <c r="OEY531" s="423"/>
      <c r="OEZ531" s="423"/>
      <c r="OFA531" s="423"/>
      <c r="OFB531" s="423"/>
      <c r="OFC531" s="423"/>
      <c r="OFD531" s="423"/>
      <c r="OFE531" s="423"/>
      <c r="OFF531" s="423"/>
      <c r="OFG531" s="423"/>
      <c r="OFH531" s="423"/>
      <c r="OFI531" s="423"/>
      <c r="OFJ531" s="423"/>
      <c r="OFK531" s="423"/>
      <c r="OFL531" s="423"/>
      <c r="OFM531" s="423"/>
      <c r="OFN531" s="423"/>
      <c r="OFO531" s="423"/>
      <c r="OFP531" s="423"/>
      <c r="OFQ531" s="423"/>
      <c r="OFR531" s="423"/>
      <c r="OFS531" s="423"/>
      <c r="OFT531" s="423"/>
      <c r="OFU531" s="423"/>
      <c r="OFV531" s="423"/>
      <c r="OFW531" s="423"/>
      <c r="OFX531" s="423"/>
      <c r="OFY531" s="423"/>
      <c r="OFZ531" s="423"/>
      <c r="OGA531" s="423"/>
      <c r="OGB531" s="423"/>
      <c r="OGC531" s="423"/>
      <c r="OGD531" s="423"/>
      <c r="OGE531" s="423"/>
      <c r="OGF531" s="423"/>
      <c r="OGG531" s="423"/>
      <c r="OGH531" s="423"/>
      <c r="OGI531" s="423"/>
      <c r="OGJ531" s="423"/>
      <c r="OGK531" s="423"/>
      <c r="OGL531" s="423"/>
      <c r="OGM531" s="423"/>
      <c r="OGN531" s="423"/>
      <c r="OGO531" s="423"/>
      <c r="OGP531" s="423"/>
      <c r="OGQ531" s="423"/>
      <c r="OGR531" s="423"/>
      <c r="OGS531" s="423"/>
      <c r="OGT531" s="423"/>
      <c r="OGU531" s="423"/>
      <c r="OGV531" s="423"/>
      <c r="OGW531" s="423"/>
      <c r="OGX531" s="423"/>
      <c r="OGY531" s="423"/>
      <c r="OGZ531" s="423"/>
      <c r="OHA531" s="423"/>
      <c r="OHB531" s="423"/>
      <c r="OHC531" s="423"/>
      <c r="OHD531" s="423"/>
      <c r="OHE531" s="423"/>
      <c r="OHF531" s="423"/>
      <c r="OHG531" s="423"/>
      <c r="OHH531" s="423"/>
      <c r="OHI531" s="423"/>
      <c r="OHJ531" s="423"/>
      <c r="OHK531" s="423"/>
      <c r="OHL531" s="423"/>
      <c r="OHM531" s="423"/>
      <c r="OHN531" s="423"/>
      <c r="OHO531" s="423"/>
      <c r="OHP531" s="423"/>
      <c r="OHQ531" s="423"/>
      <c r="OHR531" s="423"/>
      <c r="OHS531" s="423"/>
      <c r="OHT531" s="423"/>
      <c r="OHU531" s="423"/>
      <c r="OHV531" s="423"/>
      <c r="OHW531" s="423"/>
      <c r="OHX531" s="423"/>
      <c r="OHY531" s="423"/>
      <c r="OHZ531" s="423"/>
      <c r="OIA531" s="423"/>
      <c r="OIB531" s="423"/>
      <c r="OIC531" s="423"/>
      <c r="OID531" s="423"/>
      <c r="OIE531" s="423"/>
      <c r="OIF531" s="423"/>
      <c r="OIG531" s="423"/>
      <c r="OIH531" s="423"/>
      <c r="OII531" s="423"/>
      <c r="OIJ531" s="423"/>
      <c r="OIK531" s="423"/>
      <c r="OIL531" s="423"/>
      <c r="OIM531" s="423"/>
      <c r="OIN531" s="423"/>
      <c r="OIO531" s="423"/>
      <c r="OIP531" s="423"/>
      <c r="OIQ531" s="423"/>
      <c r="OIR531" s="423"/>
      <c r="OIS531" s="423"/>
      <c r="OIT531" s="423"/>
      <c r="OIU531" s="423"/>
      <c r="OIV531" s="423"/>
      <c r="OIW531" s="423"/>
      <c r="OIX531" s="423"/>
      <c r="OIY531" s="423"/>
      <c r="OIZ531" s="423"/>
      <c r="OJA531" s="423"/>
      <c r="OJB531" s="423"/>
      <c r="OJC531" s="423"/>
      <c r="OJD531" s="423"/>
      <c r="OJE531" s="423"/>
      <c r="OJF531" s="423"/>
      <c r="OJG531" s="423"/>
      <c r="OJH531" s="423"/>
      <c r="OJI531" s="423"/>
      <c r="OJJ531" s="423"/>
      <c r="OJK531" s="423"/>
      <c r="OJL531" s="423"/>
      <c r="OJM531" s="423"/>
      <c r="OJN531" s="423"/>
      <c r="OJO531" s="423"/>
      <c r="OJP531" s="423"/>
      <c r="OJQ531" s="423"/>
      <c r="OJR531" s="423"/>
      <c r="OJS531" s="423"/>
      <c r="OJT531" s="423"/>
      <c r="OJU531" s="423"/>
      <c r="OJV531" s="423"/>
      <c r="OJW531" s="423"/>
      <c r="OJX531" s="423"/>
      <c r="OJY531" s="423"/>
      <c r="OJZ531" s="423"/>
      <c r="OKA531" s="423"/>
      <c r="OKB531" s="423"/>
      <c r="OKC531" s="423"/>
      <c r="OKD531" s="423"/>
      <c r="OKE531" s="423"/>
      <c r="OKF531" s="423"/>
      <c r="OKG531" s="423"/>
      <c r="OKH531" s="423"/>
      <c r="OKI531" s="423"/>
      <c r="OKJ531" s="423"/>
      <c r="OKK531" s="423"/>
      <c r="OKL531" s="423"/>
      <c r="OKM531" s="423"/>
      <c r="OKN531" s="423"/>
      <c r="OKO531" s="423"/>
      <c r="OKP531" s="423"/>
      <c r="OKQ531" s="423"/>
      <c r="OKR531" s="423"/>
      <c r="OKS531" s="423"/>
      <c r="OKT531" s="423"/>
      <c r="OKU531" s="423"/>
      <c r="OKV531" s="423"/>
      <c r="OKW531" s="423"/>
      <c r="OKX531" s="423"/>
      <c r="OKY531" s="423"/>
      <c r="OKZ531" s="423"/>
      <c r="OLA531" s="423"/>
      <c r="OLB531" s="423"/>
      <c r="OLC531" s="423"/>
      <c r="OLD531" s="423"/>
      <c r="OLE531" s="423"/>
      <c r="OLF531" s="423"/>
      <c r="OLG531" s="423"/>
      <c r="OLH531" s="423"/>
      <c r="OLI531" s="423"/>
      <c r="OLJ531" s="423"/>
      <c r="OLK531" s="423"/>
      <c r="OLL531" s="423"/>
      <c r="OLM531" s="423"/>
      <c r="OLN531" s="423"/>
      <c r="OLO531" s="423"/>
      <c r="OLP531" s="423"/>
      <c r="OLQ531" s="423"/>
      <c r="OLR531" s="423"/>
      <c r="OLS531" s="423"/>
      <c r="OLT531" s="423"/>
      <c r="OLU531" s="423"/>
      <c r="OLV531" s="423"/>
      <c r="OLW531" s="423"/>
      <c r="OLX531" s="423"/>
      <c r="OLY531" s="423"/>
      <c r="OLZ531" s="423"/>
      <c r="OMA531" s="423"/>
      <c r="OMB531" s="423"/>
      <c r="OMC531" s="423"/>
      <c r="OMD531" s="423"/>
      <c r="OME531" s="423"/>
      <c r="OMF531" s="423"/>
      <c r="OMG531" s="423"/>
      <c r="OMH531" s="423"/>
      <c r="OMI531" s="423"/>
      <c r="OMJ531" s="423"/>
      <c r="OMK531" s="423"/>
      <c r="OML531" s="423"/>
      <c r="OMM531" s="423"/>
      <c r="OMN531" s="423"/>
      <c r="OMO531" s="423"/>
      <c r="OMP531" s="423"/>
      <c r="OMQ531" s="423"/>
      <c r="OMR531" s="423"/>
      <c r="OMS531" s="423"/>
      <c r="OMT531" s="423"/>
      <c r="OMU531" s="423"/>
      <c r="OMV531" s="423"/>
      <c r="OMW531" s="423"/>
      <c r="OMX531" s="423"/>
      <c r="OMY531" s="423"/>
      <c r="OMZ531" s="423"/>
      <c r="ONA531" s="423"/>
      <c r="ONB531" s="423"/>
      <c r="ONC531" s="423"/>
      <c r="OND531" s="423"/>
      <c r="ONE531" s="423"/>
      <c r="ONF531" s="423"/>
      <c r="ONG531" s="423"/>
      <c r="ONH531" s="423"/>
      <c r="ONI531" s="423"/>
      <c r="ONJ531" s="423"/>
      <c r="ONK531" s="423"/>
      <c r="ONL531" s="423"/>
      <c r="ONM531" s="423"/>
      <c r="ONN531" s="423"/>
      <c r="ONO531" s="423"/>
      <c r="ONP531" s="423"/>
      <c r="ONQ531" s="423"/>
      <c r="ONR531" s="423"/>
      <c r="ONS531" s="423"/>
      <c r="ONT531" s="423"/>
      <c r="ONU531" s="423"/>
      <c r="ONV531" s="423"/>
      <c r="ONW531" s="423"/>
      <c r="ONX531" s="423"/>
      <c r="ONY531" s="423"/>
      <c r="ONZ531" s="423"/>
      <c r="OOA531" s="423"/>
      <c r="OOB531" s="423"/>
      <c r="OOC531" s="423"/>
      <c r="OOD531" s="423"/>
      <c r="OOE531" s="423"/>
      <c r="OOF531" s="423"/>
      <c r="OOG531" s="423"/>
      <c r="OOH531" s="423"/>
      <c r="OOI531" s="423"/>
      <c r="OOJ531" s="423"/>
      <c r="OOK531" s="423"/>
      <c r="OOL531" s="423"/>
      <c r="OOM531" s="423"/>
      <c r="OON531" s="423"/>
      <c r="OOO531" s="423"/>
      <c r="OOP531" s="423"/>
      <c r="OOQ531" s="423"/>
      <c r="OOR531" s="423"/>
      <c r="OOS531" s="423"/>
      <c r="OOT531" s="423"/>
      <c r="OOU531" s="423"/>
      <c r="OOV531" s="423"/>
      <c r="OOW531" s="423"/>
      <c r="OOX531" s="423"/>
      <c r="OOY531" s="423"/>
      <c r="OOZ531" s="423"/>
      <c r="OPA531" s="423"/>
      <c r="OPB531" s="423"/>
      <c r="OPC531" s="423"/>
      <c r="OPD531" s="423"/>
      <c r="OPE531" s="423"/>
      <c r="OPF531" s="423"/>
      <c r="OPG531" s="423"/>
      <c r="OPH531" s="423"/>
      <c r="OPI531" s="423"/>
      <c r="OPJ531" s="423"/>
      <c r="OPK531" s="423"/>
      <c r="OPL531" s="423"/>
      <c r="OPM531" s="423"/>
      <c r="OPN531" s="423"/>
      <c r="OPO531" s="423"/>
      <c r="OPP531" s="423"/>
      <c r="OPQ531" s="423"/>
      <c r="OPR531" s="423"/>
      <c r="OPS531" s="423"/>
      <c r="OPT531" s="423"/>
      <c r="OPU531" s="423"/>
      <c r="OPV531" s="423"/>
      <c r="OPW531" s="423"/>
      <c r="OPX531" s="423"/>
      <c r="OPY531" s="423"/>
      <c r="OPZ531" s="423"/>
      <c r="OQA531" s="423"/>
      <c r="OQB531" s="423"/>
      <c r="OQC531" s="423"/>
      <c r="OQD531" s="423"/>
      <c r="OQE531" s="423"/>
      <c r="OQF531" s="423"/>
      <c r="OQG531" s="423"/>
      <c r="OQH531" s="423"/>
      <c r="OQI531" s="423"/>
      <c r="OQJ531" s="423"/>
      <c r="OQK531" s="423"/>
      <c r="OQL531" s="423"/>
      <c r="OQM531" s="423"/>
      <c r="OQN531" s="423"/>
      <c r="OQO531" s="423"/>
      <c r="OQP531" s="423"/>
      <c r="OQQ531" s="423"/>
      <c r="OQR531" s="423"/>
      <c r="OQS531" s="423"/>
      <c r="OQT531" s="423"/>
      <c r="OQU531" s="423"/>
      <c r="OQV531" s="423"/>
      <c r="OQW531" s="423"/>
      <c r="OQX531" s="423"/>
      <c r="OQY531" s="423"/>
      <c r="OQZ531" s="423"/>
      <c r="ORA531" s="423"/>
      <c r="ORB531" s="423"/>
      <c r="ORC531" s="423"/>
      <c r="ORD531" s="423"/>
      <c r="ORE531" s="423"/>
      <c r="ORF531" s="423"/>
      <c r="ORG531" s="423"/>
      <c r="ORH531" s="423"/>
      <c r="ORI531" s="423"/>
      <c r="ORJ531" s="423"/>
      <c r="ORK531" s="423"/>
      <c r="ORL531" s="423"/>
      <c r="ORM531" s="423"/>
      <c r="ORN531" s="423"/>
      <c r="ORO531" s="423"/>
      <c r="ORP531" s="423"/>
      <c r="ORQ531" s="423"/>
      <c r="ORR531" s="423"/>
      <c r="ORS531" s="423"/>
      <c r="ORT531" s="423"/>
      <c r="ORU531" s="423"/>
      <c r="ORV531" s="423"/>
      <c r="ORW531" s="423"/>
      <c r="ORX531" s="423"/>
      <c r="ORY531" s="423"/>
      <c r="ORZ531" s="423"/>
      <c r="OSA531" s="423"/>
      <c r="OSB531" s="423"/>
      <c r="OSC531" s="423"/>
      <c r="OSD531" s="423"/>
      <c r="OSE531" s="423"/>
      <c r="OSF531" s="423"/>
      <c r="OSG531" s="423"/>
      <c r="OSH531" s="423"/>
      <c r="OSI531" s="423"/>
      <c r="OSJ531" s="423"/>
      <c r="OSK531" s="423"/>
      <c r="OSL531" s="423"/>
      <c r="OSM531" s="423"/>
      <c r="OSN531" s="423"/>
      <c r="OSO531" s="423"/>
      <c r="OSP531" s="423"/>
      <c r="OSQ531" s="423"/>
      <c r="OSR531" s="423"/>
      <c r="OSS531" s="423"/>
      <c r="OST531" s="423"/>
      <c r="OSU531" s="423"/>
      <c r="OSV531" s="423"/>
      <c r="OSW531" s="423"/>
      <c r="OSX531" s="423"/>
      <c r="OSY531" s="423"/>
      <c r="OSZ531" s="423"/>
      <c r="OTA531" s="423"/>
      <c r="OTB531" s="423"/>
      <c r="OTC531" s="423"/>
      <c r="OTD531" s="423"/>
      <c r="OTE531" s="423"/>
      <c r="OTF531" s="423"/>
      <c r="OTG531" s="423"/>
      <c r="OTH531" s="423"/>
      <c r="OTI531" s="423"/>
      <c r="OTJ531" s="423"/>
      <c r="OTK531" s="423"/>
      <c r="OTL531" s="423"/>
      <c r="OTM531" s="423"/>
      <c r="OTN531" s="423"/>
      <c r="OTO531" s="423"/>
      <c r="OTP531" s="423"/>
      <c r="OTQ531" s="423"/>
      <c r="OTR531" s="423"/>
      <c r="OTS531" s="423"/>
      <c r="OTT531" s="423"/>
      <c r="OTU531" s="423"/>
      <c r="OTV531" s="423"/>
      <c r="OTW531" s="423"/>
      <c r="OTX531" s="423"/>
      <c r="OTY531" s="423"/>
      <c r="OTZ531" s="423"/>
      <c r="OUA531" s="423"/>
      <c r="OUB531" s="423"/>
      <c r="OUC531" s="423"/>
      <c r="OUD531" s="423"/>
      <c r="OUE531" s="423"/>
      <c r="OUF531" s="423"/>
      <c r="OUG531" s="423"/>
      <c r="OUH531" s="423"/>
      <c r="OUI531" s="423"/>
      <c r="OUJ531" s="423"/>
      <c r="OUK531" s="423"/>
      <c r="OUL531" s="423"/>
      <c r="OUM531" s="423"/>
      <c r="OUN531" s="423"/>
      <c r="OUO531" s="423"/>
      <c r="OUP531" s="423"/>
      <c r="OUQ531" s="423"/>
      <c r="OUR531" s="423"/>
      <c r="OUS531" s="423"/>
      <c r="OUT531" s="423"/>
      <c r="OUU531" s="423"/>
      <c r="OUV531" s="423"/>
      <c r="OUW531" s="423"/>
      <c r="OUX531" s="423"/>
      <c r="OUY531" s="423"/>
      <c r="OUZ531" s="423"/>
      <c r="OVA531" s="423"/>
      <c r="OVB531" s="423"/>
      <c r="OVC531" s="423"/>
      <c r="OVD531" s="423"/>
      <c r="OVE531" s="423"/>
      <c r="OVF531" s="423"/>
      <c r="OVG531" s="423"/>
      <c r="OVH531" s="423"/>
      <c r="OVI531" s="423"/>
      <c r="OVJ531" s="423"/>
      <c r="OVK531" s="423"/>
      <c r="OVL531" s="423"/>
      <c r="OVM531" s="423"/>
      <c r="OVN531" s="423"/>
      <c r="OVO531" s="423"/>
      <c r="OVP531" s="423"/>
      <c r="OVQ531" s="423"/>
      <c r="OVR531" s="423"/>
      <c r="OVS531" s="423"/>
      <c r="OVT531" s="423"/>
      <c r="OVU531" s="423"/>
      <c r="OVV531" s="423"/>
      <c r="OVW531" s="423"/>
      <c r="OVX531" s="423"/>
      <c r="OVY531" s="423"/>
      <c r="OVZ531" s="423"/>
      <c r="OWA531" s="423"/>
      <c r="OWB531" s="423"/>
      <c r="OWC531" s="423"/>
      <c r="OWD531" s="423"/>
      <c r="OWE531" s="423"/>
      <c r="OWF531" s="423"/>
      <c r="OWG531" s="423"/>
      <c r="OWH531" s="423"/>
      <c r="OWI531" s="423"/>
      <c r="OWJ531" s="423"/>
      <c r="OWK531" s="423"/>
      <c r="OWL531" s="423"/>
      <c r="OWM531" s="423"/>
      <c r="OWN531" s="423"/>
      <c r="OWO531" s="423"/>
      <c r="OWP531" s="423"/>
      <c r="OWQ531" s="423"/>
      <c r="OWR531" s="423"/>
      <c r="OWS531" s="423"/>
      <c r="OWT531" s="423"/>
      <c r="OWU531" s="423"/>
      <c r="OWV531" s="423"/>
      <c r="OWW531" s="423"/>
      <c r="OWX531" s="423"/>
      <c r="OWY531" s="423"/>
      <c r="OWZ531" s="423"/>
      <c r="OXA531" s="423"/>
      <c r="OXB531" s="423"/>
      <c r="OXC531" s="423"/>
      <c r="OXD531" s="423"/>
      <c r="OXE531" s="423"/>
      <c r="OXF531" s="423"/>
      <c r="OXG531" s="423"/>
      <c r="OXH531" s="423"/>
      <c r="OXI531" s="423"/>
      <c r="OXJ531" s="423"/>
      <c r="OXK531" s="423"/>
      <c r="OXL531" s="423"/>
      <c r="OXM531" s="423"/>
      <c r="OXN531" s="423"/>
      <c r="OXO531" s="423"/>
      <c r="OXP531" s="423"/>
      <c r="OXQ531" s="423"/>
      <c r="OXR531" s="423"/>
      <c r="OXS531" s="423"/>
      <c r="OXT531" s="423"/>
      <c r="OXU531" s="423"/>
      <c r="OXV531" s="423"/>
      <c r="OXW531" s="423"/>
      <c r="OXX531" s="423"/>
      <c r="OXY531" s="423"/>
      <c r="OXZ531" s="423"/>
      <c r="OYA531" s="423"/>
      <c r="OYB531" s="423"/>
      <c r="OYC531" s="423"/>
      <c r="OYD531" s="423"/>
      <c r="OYE531" s="423"/>
      <c r="OYF531" s="423"/>
      <c r="OYG531" s="423"/>
      <c r="OYH531" s="423"/>
      <c r="OYI531" s="423"/>
      <c r="OYJ531" s="423"/>
      <c r="OYK531" s="423"/>
      <c r="OYL531" s="423"/>
      <c r="OYM531" s="423"/>
      <c r="OYN531" s="423"/>
      <c r="OYO531" s="423"/>
      <c r="OYP531" s="423"/>
      <c r="OYQ531" s="423"/>
      <c r="OYR531" s="423"/>
      <c r="OYS531" s="423"/>
      <c r="OYT531" s="423"/>
      <c r="OYU531" s="423"/>
      <c r="OYV531" s="423"/>
      <c r="OYW531" s="423"/>
      <c r="OYX531" s="423"/>
      <c r="OYY531" s="423"/>
      <c r="OYZ531" s="423"/>
      <c r="OZA531" s="423"/>
      <c r="OZB531" s="423"/>
      <c r="OZC531" s="423"/>
      <c r="OZD531" s="423"/>
      <c r="OZE531" s="423"/>
      <c r="OZF531" s="423"/>
      <c r="OZG531" s="423"/>
      <c r="OZH531" s="423"/>
      <c r="OZI531" s="423"/>
      <c r="OZJ531" s="423"/>
      <c r="OZK531" s="423"/>
      <c r="OZL531" s="423"/>
      <c r="OZM531" s="423"/>
      <c r="OZN531" s="423"/>
      <c r="OZO531" s="423"/>
      <c r="OZP531" s="423"/>
      <c r="OZQ531" s="423"/>
      <c r="OZR531" s="423"/>
      <c r="OZS531" s="423"/>
      <c r="OZT531" s="423"/>
      <c r="OZU531" s="423"/>
      <c r="OZV531" s="423"/>
      <c r="OZW531" s="423"/>
      <c r="OZX531" s="423"/>
      <c r="OZY531" s="423"/>
      <c r="OZZ531" s="423"/>
      <c r="PAA531" s="423"/>
      <c r="PAB531" s="423"/>
      <c r="PAC531" s="423"/>
      <c r="PAD531" s="423"/>
      <c r="PAE531" s="423"/>
      <c r="PAF531" s="423"/>
      <c r="PAG531" s="423"/>
      <c r="PAH531" s="423"/>
      <c r="PAI531" s="423"/>
      <c r="PAJ531" s="423"/>
      <c r="PAK531" s="423"/>
      <c r="PAL531" s="423"/>
      <c r="PAM531" s="423"/>
      <c r="PAN531" s="423"/>
      <c r="PAO531" s="423"/>
      <c r="PAP531" s="423"/>
      <c r="PAQ531" s="423"/>
      <c r="PAR531" s="423"/>
      <c r="PAS531" s="423"/>
      <c r="PAT531" s="423"/>
      <c r="PAU531" s="423"/>
      <c r="PAV531" s="423"/>
      <c r="PAW531" s="423"/>
      <c r="PAX531" s="423"/>
      <c r="PAY531" s="423"/>
      <c r="PAZ531" s="423"/>
      <c r="PBA531" s="423"/>
      <c r="PBB531" s="423"/>
      <c r="PBC531" s="423"/>
      <c r="PBD531" s="423"/>
      <c r="PBE531" s="423"/>
      <c r="PBF531" s="423"/>
      <c r="PBG531" s="423"/>
      <c r="PBH531" s="423"/>
      <c r="PBI531" s="423"/>
      <c r="PBJ531" s="423"/>
      <c r="PBK531" s="423"/>
      <c r="PBL531" s="423"/>
      <c r="PBM531" s="423"/>
      <c r="PBN531" s="423"/>
      <c r="PBO531" s="423"/>
      <c r="PBP531" s="423"/>
      <c r="PBQ531" s="423"/>
      <c r="PBR531" s="423"/>
      <c r="PBS531" s="423"/>
      <c r="PBT531" s="423"/>
      <c r="PBU531" s="423"/>
      <c r="PBV531" s="423"/>
      <c r="PBW531" s="423"/>
      <c r="PBX531" s="423"/>
      <c r="PBY531" s="423"/>
      <c r="PBZ531" s="423"/>
      <c r="PCA531" s="423"/>
      <c r="PCB531" s="423"/>
      <c r="PCC531" s="423"/>
      <c r="PCD531" s="423"/>
      <c r="PCE531" s="423"/>
      <c r="PCF531" s="423"/>
      <c r="PCG531" s="423"/>
      <c r="PCH531" s="423"/>
      <c r="PCI531" s="423"/>
      <c r="PCJ531" s="423"/>
      <c r="PCK531" s="423"/>
      <c r="PCL531" s="423"/>
      <c r="PCM531" s="423"/>
      <c r="PCN531" s="423"/>
      <c r="PCO531" s="423"/>
      <c r="PCP531" s="423"/>
      <c r="PCQ531" s="423"/>
      <c r="PCR531" s="423"/>
      <c r="PCS531" s="423"/>
      <c r="PCT531" s="423"/>
      <c r="PCU531" s="423"/>
      <c r="PCV531" s="423"/>
      <c r="PCW531" s="423"/>
      <c r="PCX531" s="423"/>
      <c r="PCY531" s="423"/>
      <c r="PCZ531" s="423"/>
      <c r="PDA531" s="423"/>
      <c r="PDB531" s="423"/>
      <c r="PDC531" s="423"/>
      <c r="PDD531" s="423"/>
      <c r="PDE531" s="423"/>
      <c r="PDF531" s="423"/>
      <c r="PDG531" s="423"/>
      <c r="PDH531" s="423"/>
      <c r="PDI531" s="423"/>
      <c r="PDJ531" s="423"/>
      <c r="PDK531" s="423"/>
      <c r="PDL531" s="423"/>
      <c r="PDM531" s="423"/>
      <c r="PDN531" s="423"/>
      <c r="PDO531" s="423"/>
      <c r="PDP531" s="423"/>
      <c r="PDQ531" s="423"/>
      <c r="PDR531" s="423"/>
      <c r="PDS531" s="423"/>
      <c r="PDT531" s="423"/>
      <c r="PDU531" s="423"/>
      <c r="PDV531" s="423"/>
      <c r="PDW531" s="423"/>
      <c r="PDX531" s="423"/>
      <c r="PDY531" s="423"/>
      <c r="PDZ531" s="423"/>
      <c r="PEA531" s="423"/>
      <c r="PEB531" s="423"/>
      <c r="PEC531" s="423"/>
      <c r="PED531" s="423"/>
      <c r="PEE531" s="423"/>
      <c r="PEF531" s="423"/>
      <c r="PEG531" s="423"/>
      <c r="PEH531" s="423"/>
      <c r="PEI531" s="423"/>
      <c r="PEJ531" s="423"/>
      <c r="PEK531" s="423"/>
      <c r="PEL531" s="423"/>
      <c r="PEM531" s="423"/>
      <c r="PEN531" s="423"/>
      <c r="PEO531" s="423"/>
      <c r="PEP531" s="423"/>
      <c r="PEQ531" s="423"/>
      <c r="PER531" s="423"/>
      <c r="PES531" s="423"/>
      <c r="PET531" s="423"/>
      <c r="PEU531" s="423"/>
      <c r="PEV531" s="423"/>
      <c r="PEW531" s="423"/>
      <c r="PEX531" s="423"/>
      <c r="PEY531" s="423"/>
      <c r="PEZ531" s="423"/>
      <c r="PFA531" s="423"/>
      <c r="PFB531" s="423"/>
      <c r="PFC531" s="423"/>
      <c r="PFD531" s="423"/>
      <c r="PFE531" s="423"/>
      <c r="PFF531" s="423"/>
      <c r="PFG531" s="423"/>
      <c r="PFH531" s="423"/>
      <c r="PFI531" s="423"/>
      <c r="PFJ531" s="423"/>
      <c r="PFK531" s="423"/>
      <c r="PFL531" s="423"/>
      <c r="PFM531" s="423"/>
      <c r="PFN531" s="423"/>
      <c r="PFO531" s="423"/>
      <c r="PFP531" s="423"/>
      <c r="PFQ531" s="423"/>
      <c r="PFR531" s="423"/>
      <c r="PFS531" s="423"/>
      <c r="PFT531" s="423"/>
      <c r="PFU531" s="423"/>
      <c r="PFV531" s="423"/>
      <c r="PFW531" s="423"/>
      <c r="PFX531" s="423"/>
      <c r="PFY531" s="423"/>
      <c r="PFZ531" s="423"/>
      <c r="PGA531" s="423"/>
      <c r="PGB531" s="423"/>
      <c r="PGC531" s="423"/>
      <c r="PGD531" s="423"/>
      <c r="PGE531" s="423"/>
      <c r="PGF531" s="423"/>
      <c r="PGG531" s="423"/>
      <c r="PGH531" s="423"/>
      <c r="PGI531" s="423"/>
      <c r="PGJ531" s="423"/>
      <c r="PGK531" s="423"/>
      <c r="PGL531" s="423"/>
      <c r="PGM531" s="423"/>
      <c r="PGN531" s="423"/>
      <c r="PGO531" s="423"/>
      <c r="PGP531" s="423"/>
      <c r="PGQ531" s="423"/>
      <c r="PGR531" s="423"/>
      <c r="PGS531" s="423"/>
      <c r="PGT531" s="423"/>
      <c r="PGU531" s="423"/>
      <c r="PGV531" s="423"/>
      <c r="PGW531" s="423"/>
      <c r="PGX531" s="423"/>
      <c r="PGY531" s="423"/>
      <c r="PGZ531" s="423"/>
      <c r="PHA531" s="423"/>
      <c r="PHB531" s="423"/>
      <c r="PHC531" s="423"/>
      <c r="PHD531" s="423"/>
      <c r="PHE531" s="423"/>
      <c r="PHF531" s="423"/>
      <c r="PHG531" s="423"/>
      <c r="PHH531" s="423"/>
      <c r="PHI531" s="423"/>
      <c r="PHJ531" s="423"/>
      <c r="PHK531" s="423"/>
      <c r="PHL531" s="423"/>
      <c r="PHM531" s="423"/>
      <c r="PHN531" s="423"/>
      <c r="PHO531" s="423"/>
      <c r="PHP531" s="423"/>
      <c r="PHQ531" s="423"/>
      <c r="PHR531" s="423"/>
      <c r="PHS531" s="423"/>
      <c r="PHT531" s="423"/>
      <c r="PHU531" s="423"/>
      <c r="PHV531" s="423"/>
      <c r="PHW531" s="423"/>
      <c r="PHX531" s="423"/>
      <c r="PHY531" s="423"/>
      <c r="PHZ531" s="423"/>
      <c r="PIA531" s="423"/>
      <c r="PIB531" s="423"/>
      <c r="PIC531" s="423"/>
      <c r="PID531" s="423"/>
      <c r="PIE531" s="423"/>
      <c r="PIF531" s="423"/>
      <c r="PIG531" s="423"/>
      <c r="PIH531" s="423"/>
      <c r="PII531" s="423"/>
      <c r="PIJ531" s="423"/>
      <c r="PIK531" s="423"/>
      <c r="PIL531" s="423"/>
      <c r="PIM531" s="423"/>
      <c r="PIN531" s="423"/>
      <c r="PIO531" s="423"/>
      <c r="PIP531" s="423"/>
      <c r="PIQ531" s="423"/>
      <c r="PIR531" s="423"/>
      <c r="PIS531" s="423"/>
      <c r="PIT531" s="423"/>
      <c r="PIU531" s="423"/>
      <c r="PIV531" s="423"/>
      <c r="PIW531" s="423"/>
      <c r="PIX531" s="423"/>
      <c r="PIY531" s="423"/>
      <c r="PIZ531" s="423"/>
      <c r="PJA531" s="423"/>
      <c r="PJB531" s="423"/>
      <c r="PJC531" s="423"/>
      <c r="PJD531" s="423"/>
      <c r="PJE531" s="423"/>
      <c r="PJF531" s="423"/>
      <c r="PJG531" s="423"/>
      <c r="PJH531" s="423"/>
      <c r="PJI531" s="423"/>
      <c r="PJJ531" s="423"/>
      <c r="PJK531" s="423"/>
      <c r="PJL531" s="423"/>
      <c r="PJM531" s="423"/>
      <c r="PJN531" s="423"/>
      <c r="PJO531" s="423"/>
      <c r="PJP531" s="423"/>
      <c r="PJQ531" s="423"/>
      <c r="PJR531" s="423"/>
      <c r="PJS531" s="423"/>
      <c r="PJT531" s="423"/>
      <c r="PJU531" s="423"/>
      <c r="PJV531" s="423"/>
      <c r="PJW531" s="423"/>
      <c r="PJX531" s="423"/>
      <c r="PJY531" s="423"/>
      <c r="PJZ531" s="423"/>
      <c r="PKA531" s="423"/>
      <c r="PKB531" s="423"/>
      <c r="PKC531" s="423"/>
      <c r="PKD531" s="423"/>
      <c r="PKE531" s="423"/>
      <c r="PKF531" s="423"/>
      <c r="PKG531" s="423"/>
      <c r="PKH531" s="423"/>
      <c r="PKI531" s="423"/>
      <c r="PKJ531" s="423"/>
      <c r="PKK531" s="423"/>
      <c r="PKL531" s="423"/>
      <c r="PKM531" s="423"/>
      <c r="PKN531" s="423"/>
      <c r="PKO531" s="423"/>
      <c r="PKP531" s="423"/>
      <c r="PKQ531" s="423"/>
      <c r="PKR531" s="423"/>
      <c r="PKS531" s="423"/>
      <c r="PKT531" s="423"/>
      <c r="PKU531" s="423"/>
      <c r="PKV531" s="423"/>
      <c r="PKW531" s="423"/>
      <c r="PKX531" s="423"/>
      <c r="PKY531" s="423"/>
      <c r="PKZ531" s="423"/>
      <c r="PLA531" s="423"/>
      <c r="PLB531" s="423"/>
      <c r="PLC531" s="423"/>
      <c r="PLD531" s="423"/>
      <c r="PLE531" s="423"/>
      <c r="PLF531" s="423"/>
      <c r="PLG531" s="423"/>
      <c r="PLH531" s="423"/>
      <c r="PLI531" s="423"/>
      <c r="PLJ531" s="423"/>
      <c r="PLK531" s="423"/>
      <c r="PLL531" s="423"/>
      <c r="PLM531" s="423"/>
      <c r="PLN531" s="423"/>
      <c r="PLO531" s="423"/>
      <c r="PLP531" s="423"/>
      <c r="PLQ531" s="423"/>
      <c r="PLR531" s="423"/>
      <c r="PLS531" s="423"/>
      <c r="PLT531" s="423"/>
      <c r="PLU531" s="423"/>
      <c r="PLV531" s="423"/>
      <c r="PLW531" s="423"/>
      <c r="PLX531" s="423"/>
      <c r="PLY531" s="423"/>
      <c r="PLZ531" s="423"/>
      <c r="PMA531" s="423"/>
      <c r="PMB531" s="423"/>
      <c r="PMC531" s="423"/>
      <c r="PMD531" s="423"/>
      <c r="PME531" s="423"/>
      <c r="PMF531" s="423"/>
      <c r="PMG531" s="423"/>
      <c r="PMH531" s="423"/>
      <c r="PMI531" s="423"/>
      <c r="PMJ531" s="423"/>
      <c r="PMK531" s="423"/>
      <c r="PML531" s="423"/>
      <c r="PMM531" s="423"/>
      <c r="PMN531" s="423"/>
      <c r="PMO531" s="423"/>
      <c r="PMP531" s="423"/>
      <c r="PMQ531" s="423"/>
      <c r="PMR531" s="423"/>
      <c r="PMS531" s="423"/>
      <c r="PMT531" s="423"/>
      <c r="PMU531" s="423"/>
      <c r="PMV531" s="423"/>
      <c r="PMW531" s="423"/>
      <c r="PMX531" s="423"/>
      <c r="PMY531" s="423"/>
      <c r="PMZ531" s="423"/>
      <c r="PNA531" s="423"/>
      <c r="PNB531" s="423"/>
      <c r="PNC531" s="423"/>
      <c r="PND531" s="423"/>
      <c r="PNE531" s="423"/>
      <c r="PNF531" s="423"/>
      <c r="PNG531" s="423"/>
      <c r="PNH531" s="423"/>
      <c r="PNI531" s="423"/>
      <c r="PNJ531" s="423"/>
      <c r="PNK531" s="423"/>
      <c r="PNL531" s="423"/>
      <c r="PNM531" s="423"/>
      <c r="PNN531" s="423"/>
      <c r="PNO531" s="423"/>
      <c r="PNP531" s="423"/>
      <c r="PNQ531" s="423"/>
      <c r="PNR531" s="423"/>
      <c r="PNS531" s="423"/>
      <c r="PNT531" s="423"/>
      <c r="PNU531" s="423"/>
      <c r="PNV531" s="423"/>
      <c r="PNW531" s="423"/>
      <c r="PNX531" s="423"/>
      <c r="PNY531" s="423"/>
      <c r="PNZ531" s="423"/>
      <c r="POA531" s="423"/>
      <c r="POB531" s="423"/>
      <c r="POC531" s="423"/>
      <c r="POD531" s="423"/>
      <c r="POE531" s="423"/>
      <c r="POF531" s="423"/>
      <c r="POG531" s="423"/>
      <c r="POH531" s="423"/>
      <c r="POI531" s="423"/>
      <c r="POJ531" s="423"/>
      <c r="POK531" s="423"/>
      <c r="POL531" s="423"/>
      <c r="POM531" s="423"/>
      <c r="PON531" s="423"/>
      <c r="POO531" s="423"/>
      <c r="POP531" s="423"/>
      <c r="POQ531" s="423"/>
      <c r="POR531" s="423"/>
      <c r="POS531" s="423"/>
      <c r="POT531" s="423"/>
      <c r="POU531" s="423"/>
      <c r="POV531" s="423"/>
      <c r="POW531" s="423"/>
      <c r="POX531" s="423"/>
      <c r="POY531" s="423"/>
      <c r="POZ531" s="423"/>
      <c r="PPA531" s="423"/>
      <c r="PPB531" s="423"/>
      <c r="PPC531" s="423"/>
      <c r="PPD531" s="423"/>
      <c r="PPE531" s="423"/>
      <c r="PPF531" s="423"/>
      <c r="PPG531" s="423"/>
      <c r="PPH531" s="423"/>
      <c r="PPI531" s="423"/>
      <c r="PPJ531" s="423"/>
      <c r="PPK531" s="423"/>
      <c r="PPL531" s="423"/>
      <c r="PPM531" s="423"/>
      <c r="PPN531" s="423"/>
      <c r="PPO531" s="423"/>
      <c r="PPP531" s="423"/>
      <c r="PPQ531" s="423"/>
      <c r="PPR531" s="423"/>
      <c r="PPS531" s="423"/>
      <c r="PPT531" s="423"/>
      <c r="PPU531" s="423"/>
      <c r="PPV531" s="423"/>
      <c r="PPW531" s="423"/>
      <c r="PPX531" s="423"/>
      <c r="PPY531" s="423"/>
      <c r="PPZ531" s="423"/>
      <c r="PQA531" s="423"/>
      <c r="PQB531" s="423"/>
      <c r="PQC531" s="423"/>
      <c r="PQD531" s="423"/>
      <c r="PQE531" s="423"/>
      <c r="PQF531" s="423"/>
      <c r="PQG531" s="423"/>
      <c r="PQH531" s="423"/>
      <c r="PQI531" s="423"/>
      <c r="PQJ531" s="423"/>
      <c r="PQK531" s="423"/>
      <c r="PQL531" s="423"/>
      <c r="PQM531" s="423"/>
      <c r="PQN531" s="423"/>
      <c r="PQO531" s="423"/>
      <c r="PQP531" s="423"/>
      <c r="PQQ531" s="423"/>
      <c r="PQR531" s="423"/>
      <c r="PQS531" s="423"/>
      <c r="PQT531" s="423"/>
      <c r="PQU531" s="423"/>
      <c r="PQV531" s="423"/>
      <c r="PQW531" s="423"/>
      <c r="PQX531" s="423"/>
      <c r="PQY531" s="423"/>
      <c r="PQZ531" s="423"/>
      <c r="PRA531" s="423"/>
      <c r="PRB531" s="423"/>
      <c r="PRC531" s="423"/>
      <c r="PRD531" s="423"/>
      <c r="PRE531" s="423"/>
      <c r="PRF531" s="423"/>
      <c r="PRG531" s="423"/>
      <c r="PRH531" s="423"/>
      <c r="PRI531" s="423"/>
      <c r="PRJ531" s="423"/>
      <c r="PRK531" s="423"/>
      <c r="PRL531" s="423"/>
      <c r="PRM531" s="423"/>
      <c r="PRN531" s="423"/>
      <c r="PRO531" s="423"/>
      <c r="PRP531" s="423"/>
      <c r="PRQ531" s="423"/>
      <c r="PRR531" s="423"/>
      <c r="PRS531" s="423"/>
      <c r="PRT531" s="423"/>
      <c r="PRU531" s="423"/>
      <c r="PRV531" s="423"/>
      <c r="PRW531" s="423"/>
      <c r="PRX531" s="423"/>
      <c r="PRY531" s="423"/>
      <c r="PRZ531" s="423"/>
      <c r="PSA531" s="423"/>
      <c r="PSB531" s="423"/>
      <c r="PSC531" s="423"/>
      <c r="PSD531" s="423"/>
      <c r="PSE531" s="423"/>
      <c r="PSF531" s="423"/>
      <c r="PSG531" s="423"/>
      <c r="PSH531" s="423"/>
      <c r="PSI531" s="423"/>
      <c r="PSJ531" s="423"/>
      <c r="PSK531" s="423"/>
      <c r="PSL531" s="423"/>
      <c r="PSM531" s="423"/>
      <c r="PSN531" s="423"/>
      <c r="PSO531" s="423"/>
      <c r="PSP531" s="423"/>
      <c r="PSQ531" s="423"/>
      <c r="PSR531" s="423"/>
      <c r="PSS531" s="423"/>
      <c r="PST531" s="423"/>
      <c r="PSU531" s="423"/>
      <c r="PSV531" s="423"/>
      <c r="PSW531" s="423"/>
      <c r="PSX531" s="423"/>
      <c r="PSY531" s="423"/>
      <c r="PSZ531" s="423"/>
      <c r="PTA531" s="423"/>
      <c r="PTB531" s="423"/>
      <c r="PTC531" s="423"/>
      <c r="PTD531" s="423"/>
      <c r="PTE531" s="423"/>
      <c r="PTF531" s="423"/>
      <c r="PTG531" s="423"/>
      <c r="PTH531" s="423"/>
      <c r="PTI531" s="423"/>
      <c r="PTJ531" s="423"/>
      <c r="PTK531" s="423"/>
      <c r="PTL531" s="423"/>
      <c r="PTM531" s="423"/>
      <c r="PTN531" s="423"/>
      <c r="PTO531" s="423"/>
      <c r="PTP531" s="423"/>
      <c r="PTQ531" s="423"/>
      <c r="PTR531" s="423"/>
      <c r="PTS531" s="423"/>
      <c r="PTT531" s="423"/>
      <c r="PTU531" s="423"/>
      <c r="PTV531" s="423"/>
      <c r="PTW531" s="423"/>
      <c r="PTX531" s="423"/>
      <c r="PTY531" s="423"/>
      <c r="PTZ531" s="423"/>
      <c r="PUA531" s="423"/>
      <c r="PUB531" s="423"/>
      <c r="PUC531" s="423"/>
      <c r="PUD531" s="423"/>
      <c r="PUE531" s="423"/>
      <c r="PUF531" s="423"/>
      <c r="PUG531" s="423"/>
      <c r="PUH531" s="423"/>
      <c r="PUI531" s="423"/>
      <c r="PUJ531" s="423"/>
      <c r="PUK531" s="423"/>
      <c r="PUL531" s="423"/>
      <c r="PUM531" s="423"/>
      <c r="PUN531" s="423"/>
      <c r="PUO531" s="423"/>
      <c r="PUP531" s="423"/>
      <c r="PUQ531" s="423"/>
      <c r="PUR531" s="423"/>
      <c r="PUS531" s="423"/>
      <c r="PUT531" s="423"/>
      <c r="PUU531" s="423"/>
      <c r="PUV531" s="423"/>
      <c r="PUW531" s="423"/>
      <c r="PUX531" s="423"/>
      <c r="PUY531" s="423"/>
      <c r="PUZ531" s="423"/>
      <c r="PVA531" s="423"/>
      <c r="PVB531" s="423"/>
      <c r="PVC531" s="423"/>
      <c r="PVD531" s="423"/>
      <c r="PVE531" s="423"/>
      <c r="PVF531" s="423"/>
      <c r="PVG531" s="423"/>
      <c r="PVH531" s="423"/>
      <c r="PVI531" s="423"/>
      <c r="PVJ531" s="423"/>
      <c r="PVK531" s="423"/>
      <c r="PVL531" s="423"/>
      <c r="PVM531" s="423"/>
      <c r="PVN531" s="423"/>
      <c r="PVO531" s="423"/>
      <c r="PVP531" s="423"/>
      <c r="PVQ531" s="423"/>
      <c r="PVR531" s="423"/>
      <c r="PVS531" s="423"/>
      <c r="PVT531" s="423"/>
      <c r="PVU531" s="423"/>
      <c r="PVV531" s="423"/>
      <c r="PVW531" s="423"/>
      <c r="PVX531" s="423"/>
      <c r="PVY531" s="423"/>
      <c r="PVZ531" s="423"/>
      <c r="PWA531" s="423"/>
      <c r="PWB531" s="423"/>
      <c r="PWC531" s="423"/>
      <c r="PWD531" s="423"/>
      <c r="PWE531" s="423"/>
      <c r="PWF531" s="423"/>
      <c r="PWG531" s="423"/>
      <c r="PWH531" s="423"/>
      <c r="PWI531" s="423"/>
      <c r="PWJ531" s="423"/>
      <c r="PWK531" s="423"/>
      <c r="PWL531" s="423"/>
      <c r="PWM531" s="423"/>
      <c r="PWN531" s="423"/>
      <c r="PWO531" s="423"/>
      <c r="PWP531" s="423"/>
      <c r="PWQ531" s="423"/>
      <c r="PWR531" s="423"/>
      <c r="PWS531" s="423"/>
      <c r="PWT531" s="423"/>
      <c r="PWU531" s="423"/>
      <c r="PWV531" s="423"/>
      <c r="PWW531" s="423"/>
      <c r="PWX531" s="423"/>
      <c r="PWY531" s="423"/>
      <c r="PWZ531" s="423"/>
      <c r="PXA531" s="423"/>
      <c r="PXB531" s="423"/>
      <c r="PXC531" s="423"/>
      <c r="PXD531" s="423"/>
      <c r="PXE531" s="423"/>
      <c r="PXF531" s="423"/>
      <c r="PXG531" s="423"/>
      <c r="PXH531" s="423"/>
      <c r="PXI531" s="423"/>
      <c r="PXJ531" s="423"/>
      <c r="PXK531" s="423"/>
      <c r="PXL531" s="423"/>
      <c r="PXM531" s="423"/>
      <c r="PXN531" s="423"/>
      <c r="PXO531" s="423"/>
      <c r="PXP531" s="423"/>
      <c r="PXQ531" s="423"/>
      <c r="PXR531" s="423"/>
      <c r="PXS531" s="423"/>
      <c r="PXT531" s="423"/>
      <c r="PXU531" s="423"/>
      <c r="PXV531" s="423"/>
      <c r="PXW531" s="423"/>
      <c r="PXX531" s="423"/>
      <c r="PXY531" s="423"/>
      <c r="PXZ531" s="423"/>
      <c r="PYA531" s="423"/>
      <c r="PYB531" s="423"/>
      <c r="PYC531" s="423"/>
      <c r="PYD531" s="423"/>
      <c r="PYE531" s="423"/>
      <c r="PYF531" s="423"/>
      <c r="PYG531" s="423"/>
      <c r="PYH531" s="423"/>
      <c r="PYI531" s="423"/>
      <c r="PYJ531" s="423"/>
      <c r="PYK531" s="423"/>
      <c r="PYL531" s="423"/>
      <c r="PYM531" s="423"/>
      <c r="PYN531" s="423"/>
      <c r="PYO531" s="423"/>
      <c r="PYP531" s="423"/>
      <c r="PYQ531" s="423"/>
      <c r="PYR531" s="423"/>
      <c r="PYS531" s="423"/>
      <c r="PYT531" s="423"/>
      <c r="PYU531" s="423"/>
      <c r="PYV531" s="423"/>
      <c r="PYW531" s="423"/>
      <c r="PYX531" s="423"/>
      <c r="PYY531" s="423"/>
      <c r="PYZ531" s="423"/>
      <c r="PZA531" s="423"/>
      <c r="PZB531" s="423"/>
      <c r="PZC531" s="423"/>
      <c r="PZD531" s="423"/>
      <c r="PZE531" s="423"/>
      <c r="PZF531" s="423"/>
      <c r="PZG531" s="423"/>
      <c r="PZH531" s="423"/>
      <c r="PZI531" s="423"/>
      <c r="PZJ531" s="423"/>
      <c r="PZK531" s="423"/>
      <c r="PZL531" s="423"/>
      <c r="PZM531" s="423"/>
      <c r="PZN531" s="423"/>
      <c r="PZO531" s="423"/>
      <c r="PZP531" s="423"/>
      <c r="PZQ531" s="423"/>
      <c r="PZR531" s="423"/>
      <c r="PZS531" s="423"/>
      <c r="PZT531" s="423"/>
      <c r="PZU531" s="423"/>
      <c r="PZV531" s="423"/>
      <c r="PZW531" s="423"/>
      <c r="PZX531" s="423"/>
      <c r="PZY531" s="423"/>
      <c r="PZZ531" s="423"/>
      <c r="QAA531" s="423"/>
      <c r="QAB531" s="423"/>
      <c r="QAC531" s="423"/>
      <c r="QAD531" s="423"/>
      <c r="QAE531" s="423"/>
      <c r="QAF531" s="423"/>
      <c r="QAG531" s="423"/>
      <c r="QAH531" s="423"/>
      <c r="QAI531" s="423"/>
      <c r="QAJ531" s="423"/>
      <c r="QAK531" s="423"/>
      <c r="QAL531" s="423"/>
      <c r="QAM531" s="423"/>
      <c r="QAN531" s="423"/>
      <c r="QAO531" s="423"/>
      <c r="QAP531" s="423"/>
      <c r="QAQ531" s="423"/>
      <c r="QAR531" s="423"/>
      <c r="QAS531" s="423"/>
      <c r="QAT531" s="423"/>
      <c r="QAU531" s="423"/>
      <c r="QAV531" s="423"/>
      <c r="QAW531" s="423"/>
      <c r="QAX531" s="423"/>
      <c r="QAY531" s="423"/>
      <c r="QAZ531" s="423"/>
      <c r="QBA531" s="423"/>
      <c r="QBB531" s="423"/>
      <c r="QBC531" s="423"/>
      <c r="QBD531" s="423"/>
      <c r="QBE531" s="423"/>
      <c r="QBF531" s="423"/>
      <c r="QBG531" s="423"/>
      <c r="QBH531" s="423"/>
      <c r="QBI531" s="423"/>
      <c r="QBJ531" s="423"/>
      <c r="QBK531" s="423"/>
      <c r="QBL531" s="423"/>
      <c r="QBM531" s="423"/>
      <c r="QBN531" s="423"/>
      <c r="QBO531" s="423"/>
      <c r="QBP531" s="423"/>
      <c r="QBQ531" s="423"/>
      <c r="QBR531" s="423"/>
      <c r="QBS531" s="423"/>
      <c r="QBT531" s="423"/>
      <c r="QBU531" s="423"/>
      <c r="QBV531" s="423"/>
      <c r="QBW531" s="423"/>
      <c r="QBX531" s="423"/>
      <c r="QBY531" s="423"/>
      <c r="QBZ531" s="423"/>
      <c r="QCA531" s="423"/>
      <c r="QCB531" s="423"/>
      <c r="QCC531" s="423"/>
      <c r="QCD531" s="423"/>
      <c r="QCE531" s="423"/>
      <c r="QCF531" s="423"/>
      <c r="QCG531" s="423"/>
      <c r="QCH531" s="423"/>
      <c r="QCI531" s="423"/>
      <c r="QCJ531" s="423"/>
      <c r="QCK531" s="423"/>
      <c r="QCL531" s="423"/>
      <c r="QCM531" s="423"/>
      <c r="QCN531" s="423"/>
      <c r="QCO531" s="423"/>
      <c r="QCP531" s="423"/>
      <c r="QCQ531" s="423"/>
      <c r="QCR531" s="423"/>
      <c r="QCS531" s="423"/>
      <c r="QCT531" s="423"/>
      <c r="QCU531" s="423"/>
      <c r="QCV531" s="423"/>
      <c r="QCW531" s="423"/>
      <c r="QCX531" s="423"/>
      <c r="QCY531" s="423"/>
      <c r="QCZ531" s="423"/>
      <c r="QDA531" s="423"/>
      <c r="QDB531" s="423"/>
      <c r="QDC531" s="423"/>
      <c r="QDD531" s="423"/>
      <c r="QDE531" s="423"/>
      <c r="QDF531" s="423"/>
      <c r="QDG531" s="423"/>
      <c r="QDH531" s="423"/>
      <c r="QDI531" s="423"/>
      <c r="QDJ531" s="423"/>
      <c r="QDK531" s="423"/>
      <c r="QDL531" s="423"/>
      <c r="QDM531" s="423"/>
      <c r="QDN531" s="423"/>
      <c r="QDO531" s="423"/>
      <c r="QDP531" s="423"/>
      <c r="QDQ531" s="423"/>
      <c r="QDR531" s="423"/>
      <c r="QDS531" s="423"/>
      <c r="QDT531" s="423"/>
      <c r="QDU531" s="423"/>
      <c r="QDV531" s="423"/>
      <c r="QDW531" s="423"/>
      <c r="QDX531" s="423"/>
      <c r="QDY531" s="423"/>
      <c r="QDZ531" s="423"/>
      <c r="QEA531" s="423"/>
      <c r="QEB531" s="423"/>
      <c r="QEC531" s="423"/>
      <c r="QED531" s="423"/>
      <c r="QEE531" s="423"/>
      <c r="QEF531" s="423"/>
      <c r="QEG531" s="423"/>
      <c r="QEH531" s="423"/>
      <c r="QEI531" s="423"/>
      <c r="QEJ531" s="423"/>
      <c r="QEK531" s="423"/>
      <c r="QEL531" s="423"/>
      <c r="QEM531" s="423"/>
      <c r="QEN531" s="423"/>
      <c r="QEO531" s="423"/>
      <c r="QEP531" s="423"/>
      <c r="QEQ531" s="423"/>
      <c r="QER531" s="423"/>
      <c r="QES531" s="423"/>
      <c r="QET531" s="423"/>
      <c r="QEU531" s="423"/>
      <c r="QEV531" s="423"/>
      <c r="QEW531" s="423"/>
      <c r="QEX531" s="423"/>
      <c r="QEY531" s="423"/>
      <c r="QEZ531" s="423"/>
      <c r="QFA531" s="423"/>
      <c r="QFB531" s="423"/>
      <c r="QFC531" s="423"/>
      <c r="QFD531" s="423"/>
      <c r="QFE531" s="423"/>
      <c r="QFF531" s="423"/>
      <c r="QFG531" s="423"/>
      <c r="QFH531" s="423"/>
      <c r="QFI531" s="423"/>
      <c r="QFJ531" s="423"/>
      <c r="QFK531" s="423"/>
      <c r="QFL531" s="423"/>
      <c r="QFM531" s="423"/>
      <c r="QFN531" s="423"/>
      <c r="QFO531" s="423"/>
      <c r="QFP531" s="423"/>
      <c r="QFQ531" s="423"/>
      <c r="QFR531" s="423"/>
      <c r="QFS531" s="423"/>
      <c r="QFT531" s="423"/>
      <c r="QFU531" s="423"/>
      <c r="QFV531" s="423"/>
      <c r="QFW531" s="423"/>
      <c r="QFX531" s="423"/>
      <c r="QFY531" s="423"/>
      <c r="QFZ531" s="423"/>
      <c r="QGA531" s="423"/>
      <c r="QGB531" s="423"/>
      <c r="QGC531" s="423"/>
      <c r="QGD531" s="423"/>
      <c r="QGE531" s="423"/>
      <c r="QGF531" s="423"/>
      <c r="QGG531" s="423"/>
      <c r="QGH531" s="423"/>
      <c r="QGI531" s="423"/>
      <c r="QGJ531" s="423"/>
      <c r="QGK531" s="423"/>
      <c r="QGL531" s="423"/>
      <c r="QGM531" s="423"/>
      <c r="QGN531" s="423"/>
      <c r="QGO531" s="423"/>
      <c r="QGP531" s="423"/>
      <c r="QGQ531" s="423"/>
      <c r="QGR531" s="423"/>
      <c r="QGS531" s="423"/>
      <c r="QGT531" s="423"/>
      <c r="QGU531" s="423"/>
      <c r="QGV531" s="423"/>
      <c r="QGW531" s="423"/>
      <c r="QGX531" s="423"/>
      <c r="QGY531" s="423"/>
      <c r="QGZ531" s="423"/>
      <c r="QHA531" s="423"/>
      <c r="QHB531" s="423"/>
      <c r="QHC531" s="423"/>
      <c r="QHD531" s="423"/>
      <c r="QHE531" s="423"/>
      <c r="QHF531" s="423"/>
      <c r="QHG531" s="423"/>
      <c r="QHH531" s="423"/>
      <c r="QHI531" s="423"/>
      <c r="QHJ531" s="423"/>
      <c r="QHK531" s="423"/>
      <c r="QHL531" s="423"/>
      <c r="QHM531" s="423"/>
      <c r="QHN531" s="423"/>
      <c r="QHO531" s="423"/>
      <c r="QHP531" s="423"/>
      <c r="QHQ531" s="423"/>
      <c r="QHR531" s="423"/>
      <c r="QHS531" s="423"/>
      <c r="QHT531" s="423"/>
      <c r="QHU531" s="423"/>
      <c r="QHV531" s="423"/>
      <c r="QHW531" s="423"/>
      <c r="QHX531" s="423"/>
      <c r="QHY531" s="423"/>
      <c r="QHZ531" s="423"/>
      <c r="QIA531" s="423"/>
      <c r="QIB531" s="423"/>
      <c r="QIC531" s="423"/>
      <c r="QID531" s="423"/>
      <c r="QIE531" s="423"/>
      <c r="QIF531" s="423"/>
      <c r="QIG531" s="423"/>
      <c r="QIH531" s="423"/>
      <c r="QII531" s="423"/>
      <c r="QIJ531" s="423"/>
      <c r="QIK531" s="423"/>
      <c r="QIL531" s="423"/>
      <c r="QIM531" s="423"/>
      <c r="QIN531" s="423"/>
      <c r="QIO531" s="423"/>
      <c r="QIP531" s="423"/>
      <c r="QIQ531" s="423"/>
      <c r="QIR531" s="423"/>
      <c r="QIS531" s="423"/>
      <c r="QIT531" s="423"/>
      <c r="QIU531" s="423"/>
      <c r="QIV531" s="423"/>
      <c r="QIW531" s="423"/>
      <c r="QIX531" s="423"/>
      <c r="QIY531" s="423"/>
      <c r="QIZ531" s="423"/>
      <c r="QJA531" s="423"/>
      <c r="QJB531" s="423"/>
      <c r="QJC531" s="423"/>
      <c r="QJD531" s="423"/>
      <c r="QJE531" s="423"/>
      <c r="QJF531" s="423"/>
      <c r="QJG531" s="423"/>
      <c r="QJH531" s="423"/>
      <c r="QJI531" s="423"/>
      <c r="QJJ531" s="423"/>
      <c r="QJK531" s="423"/>
      <c r="QJL531" s="423"/>
      <c r="QJM531" s="423"/>
      <c r="QJN531" s="423"/>
      <c r="QJO531" s="423"/>
      <c r="QJP531" s="423"/>
      <c r="QJQ531" s="423"/>
      <c r="QJR531" s="423"/>
      <c r="QJS531" s="423"/>
      <c r="QJT531" s="423"/>
      <c r="QJU531" s="423"/>
      <c r="QJV531" s="423"/>
      <c r="QJW531" s="423"/>
      <c r="QJX531" s="423"/>
      <c r="QJY531" s="423"/>
      <c r="QJZ531" s="423"/>
      <c r="QKA531" s="423"/>
      <c r="QKB531" s="423"/>
      <c r="QKC531" s="423"/>
      <c r="QKD531" s="423"/>
      <c r="QKE531" s="423"/>
      <c r="QKF531" s="423"/>
      <c r="QKG531" s="423"/>
      <c r="QKH531" s="423"/>
      <c r="QKI531" s="423"/>
      <c r="QKJ531" s="423"/>
      <c r="QKK531" s="423"/>
      <c r="QKL531" s="423"/>
      <c r="QKM531" s="423"/>
      <c r="QKN531" s="423"/>
      <c r="QKO531" s="423"/>
      <c r="QKP531" s="423"/>
      <c r="QKQ531" s="423"/>
      <c r="QKR531" s="423"/>
      <c r="QKS531" s="423"/>
      <c r="QKT531" s="423"/>
      <c r="QKU531" s="423"/>
      <c r="QKV531" s="423"/>
      <c r="QKW531" s="423"/>
      <c r="QKX531" s="423"/>
      <c r="QKY531" s="423"/>
      <c r="QKZ531" s="423"/>
      <c r="QLA531" s="423"/>
      <c r="QLB531" s="423"/>
      <c r="QLC531" s="423"/>
      <c r="QLD531" s="423"/>
      <c r="QLE531" s="423"/>
      <c r="QLF531" s="423"/>
      <c r="QLG531" s="423"/>
      <c r="QLH531" s="423"/>
      <c r="QLI531" s="423"/>
      <c r="QLJ531" s="423"/>
      <c r="QLK531" s="423"/>
      <c r="QLL531" s="423"/>
      <c r="QLM531" s="423"/>
      <c r="QLN531" s="423"/>
      <c r="QLO531" s="423"/>
      <c r="QLP531" s="423"/>
      <c r="QLQ531" s="423"/>
      <c r="QLR531" s="423"/>
      <c r="QLS531" s="423"/>
      <c r="QLT531" s="423"/>
      <c r="QLU531" s="423"/>
      <c r="QLV531" s="423"/>
      <c r="QLW531" s="423"/>
      <c r="QLX531" s="423"/>
      <c r="QLY531" s="423"/>
      <c r="QLZ531" s="423"/>
      <c r="QMA531" s="423"/>
      <c r="QMB531" s="423"/>
      <c r="QMC531" s="423"/>
      <c r="QMD531" s="423"/>
      <c r="QME531" s="423"/>
      <c r="QMF531" s="423"/>
      <c r="QMG531" s="423"/>
      <c r="QMH531" s="423"/>
      <c r="QMI531" s="423"/>
      <c r="QMJ531" s="423"/>
      <c r="QMK531" s="423"/>
      <c r="QML531" s="423"/>
      <c r="QMM531" s="423"/>
      <c r="QMN531" s="423"/>
      <c r="QMO531" s="423"/>
      <c r="QMP531" s="423"/>
      <c r="QMQ531" s="423"/>
      <c r="QMR531" s="423"/>
      <c r="QMS531" s="423"/>
      <c r="QMT531" s="423"/>
      <c r="QMU531" s="423"/>
      <c r="QMV531" s="423"/>
      <c r="QMW531" s="423"/>
      <c r="QMX531" s="423"/>
      <c r="QMY531" s="423"/>
      <c r="QMZ531" s="423"/>
      <c r="QNA531" s="423"/>
      <c r="QNB531" s="423"/>
      <c r="QNC531" s="423"/>
      <c r="QND531" s="423"/>
      <c r="QNE531" s="423"/>
      <c r="QNF531" s="423"/>
      <c r="QNG531" s="423"/>
      <c r="QNH531" s="423"/>
      <c r="QNI531" s="423"/>
      <c r="QNJ531" s="423"/>
      <c r="QNK531" s="423"/>
      <c r="QNL531" s="423"/>
      <c r="QNM531" s="423"/>
      <c r="QNN531" s="423"/>
      <c r="QNO531" s="423"/>
      <c r="QNP531" s="423"/>
      <c r="QNQ531" s="423"/>
      <c r="QNR531" s="423"/>
      <c r="QNS531" s="423"/>
      <c r="QNT531" s="423"/>
      <c r="QNU531" s="423"/>
      <c r="QNV531" s="423"/>
      <c r="QNW531" s="423"/>
      <c r="QNX531" s="423"/>
      <c r="QNY531" s="423"/>
      <c r="QNZ531" s="423"/>
      <c r="QOA531" s="423"/>
      <c r="QOB531" s="423"/>
      <c r="QOC531" s="423"/>
      <c r="QOD531" s="423"/>
      <c r="QOE531" s="423"/>
      <c r="QOF531" s="423"/>
      <c r="QOG531" s="423"/>
      <c r="QOH531" s="423"/>
      <c r="QOI531" s="423"/>
      <c r="QOJ531" s="423"/>
      <c r="QOK531" s="423"/>
      <c r="QOL531" s="423"/>
      <c r="QOM531" s="423"/>
      <c r="QON531" s="423"/>
      <c r="QOO531" s="423"/>
      <c r="QOP531" s="423"/>
      <c r="QOQ531" s="423"/>
      <c r="QOR531" s="423"/>
      <c r="QOS531" s="423"/>
      <c r="QOT531" s="423"/>
      <c r="QOU531" s="423"/>
      <c r="QOV531" s="423"/>
      <c r="QOW531" s="423"/>
      <c r="QOX531" s="423"/>
      <c r="QOY531" s="423"/>
      <c r="QOZ531" s="423"/>
      <c r="QPA531" s="423"/>
      <c r="QPB531" s="423"/>
      <c r="QPC531" s="423"/>
      <c r="QPD531" s="423"/>
      <c r="QPE531" s="423"/>
      <c r="QPF531" s="423"/>
      <c r="QPG531" s="423"/>
      <c r="QPH531" s="423"/>
      <c r="QPI531" s="423"/>
      <c r="QPJ531" s="423"/>
      <c r="QPK531" s="423"/>
      <c r="QPL531" s="423"/>
      <c r="QPM531" s="423"/>
      <c r="QPN531" s="423"/>
      <c r="QPO531" s="423"/>
      <c r="QPP531" s="423"/>
      <c r="QPQ531" s="423"/>
      <c r="QPR531" s="423"/>
      <c r="QPS531" s="423"/>
      <c r="QPT531" s="423"/>
      <c r="QPU531" s="423"/>
      <c r="QPV531" s="423"/>
      <c r="QPW531" s="423"/>
      <c r="QPX531" s="423"/>
      <c r="QPY531" s="423"/>
      <c r="QPZ531" s="423"/>
      <c r="QQA531" s="423"/>
      <c r="QQB531" s="423"/>
      <c r="QQC531" s="423"/>
      <c r="QQD531" s="423"/>
      <c r="QQE531" s="423"/>
      <c r="QQF531" s="423"/>
      <c r="QQG531" s="423"/>
      <c r="QQH531" s="423"/>
      <c r="QQI531" s="423"/>
      <c r="QQJ531" s="423"/>
      <c r="QQK531" s="423"/>
      <c r="QQL531" s="423"/>
      <c r="QQM531" s="423"/>
      <c r="QQN531" s="423"/>
      <c r="QQO531" s="423"/>
      <c r="QQP531" s="423"/>
      <c r="QQQ531" s="423"/>
      <c r="QQR531" s="423"/>
      <c r="QQS531" s="423"/>
      <c r="QQT531" s="423"/>
      <c r="QQU531" s="423"/>
      <c r="QQV531" s="423"/>
      <c r="QQW531" s="423"/>
      <c r="QQX531" s="423"/>
      <c r="QQY531" s="423"/>
      <c r="QQZ531" s="423"/>
      <c r="QRA531" s="423"/>
      <c r="QRB531" s="423"/>
      <c r="QRC531" s="423"/>
      <c r="QRD531" s="423"/>
      <c r="QRE531" s="423"/>
      <c r="QRF531" s="423"/>
      <c r="QRG531" s="423"/>
      <c r="QRH531" s="423"/>
      <c r="QRI531" s="423"/>
      <c r="QRJ531" s="423"/>
      <c r="QRK531" s="423"/>
      <c r="QRL531" s="423"/>
      <c r="QRM531" s="423"/>
      <c r="QRN531" s="423"/>
      <c r="QRO531" s="423"/>
      <c r="QRP531" s="423"/>
      <c r="QRQ531" s="423"/>
      <c r="QRR531" s="423"/>
      <c r="QRS531" s="423"/>
      <c r="QRT531" s="423"/>
      <c r="QRU531" s="423"/>
      <c r="QRV531" s="423"/>
      <c r="QRW531" s="423"/>
      <c r="QRX531" s="423"/>
      <c r="QRY531" s="423"/>
      <c r="QRZ531" s="423"/>
      <c r="QSA531" s="423"/>
      <c r="QSB531" s="423"/>
      <c r="QSC531" s="423"/>
      <c r="QSD531" s="423"/>
      <c r="QSE531" s="423"/>
      <c r="QSF531" s="423"/>
      <c r="QSG531" s="423"/>
      <c r="QSH531" s="423"/>
      <c r="QSI531" s="423"/>
      <c r="QSJ531" s="423"/>
      <c r="QSK531" s="423"/>
      <c r="QSL531" s="423"/>
      <c r="QSM531" s="423"/>
      <c r="QSN531" s="423"/>
      <c r="QSO531" s="423"/>
      <c r="QSP531" s="423"/>
      <c r="QSQ531" s="423"/>
      <c r="QSR531" s="423"/>
      <c r="QSS531" s="423"/>
      <c r="QST531" s="423"/>
      <c r="QSU531" s="423"/>
      <c r="QSV531" s="423"/>
      <c r="QSW531" s="423"/>
      <c r="QSX531" s="423"/>
      <c r="QSY531" s="423"/>
      <c r="QSZ531" s="423"/>
      <c r="QTA531" s="423"/>
      <c r="QTB531" s="423"/>
      <c r="QTC531" s="423"/>
      <c r="QTD531" s="423"/>
      <c r="QTE531" s="423"/>
      <c r="QTF531" s="423"/>
      <c r="QTG531" s="423"/>
      <c r="QTH531" s="423"/>
      <c r="QTI531" s="423"/>
      <c r="QTJ531" s="423"/>
      <c r="QTK531" s="423"/>
      <c r="QTL531" s="423"/>
      <c r="QTM531" s="423"/>
      <c r="QTN531" s="423"/>
      <c r="QTO531" s="423"/>
      <c r="QTP531" s="423"/>
      <c r="QTQ531" s="423"/>
      <c r="QTR531" s="423"/>
      <c r="QTS531" s="423"/>
      <c r="QTT531" s="423"/>
      <c r="QTU531" s="423"/>
      <c r="QTV531" s="423"/>
      <c r="QTW531" s="423"/>
      <c r="QTX531" s="423"/>
      <c r="QTY531" s="423"/>
      <c r="QTZ531" s="423"/>
      <c r="QUA531" s="423"/>
      <c r="QUB531" s="423"/>
      <c r="QUC531" s="423"/>
      <c r="QUD531" s="423"/>
      <c r="QUE531" s="423"/>
      <c r="QUF531" s="423"/>
      <c r="QUG531" s="423"/>
      <c r="QUH531" s="423"/>
      <c r="QUI531" s="423"/>
      <c r="QUJ531" s="423"/>
      <c r="QUK531" s="423"/>
      <c r="QUL531" s="423"/>
      <c r="QUM531" s="423"/>
      <c r="QUN531" s="423"/>
      <c r="QUO531" s="423"/>
      <c r="QUP531" s="423"/>
      <c r="QUQ531" s="423"/>
      <c r="QUR531" s="423"/>
      <c r="QUS531" s="423"/>
      <c r="QUT531" s="423"/>
      <c r="QUU531" s="423"/>
      <c r="QUV531" s="423"/>
      <c r="QUW531" s="423"/>
      <c r="QUX531" s="423"/>
      <c r="QUY531" s="423"/>
      <c r="QUZ531" s="423"/>
      <c r="QVA531" s="423"/>
      <c r="QVB531" s="423"/>
      <c r="QVC531" s="423"/>
      <c r="QVD531" s="423"/>
      <c r="QVE531" s="423"/>
      <c r="QVF531" s="423"/>
      <c r="QVG531" s="423"/>
      <c r="QVH531" s="423"/>
      <c r="QVI531" s="423"/>
      <c r="QVJ531" s="423"/>
      <c r="QVK531" s="423"/>
      <c r="QVL531" s="423"/>
      <c r="QVM531" s="423"/>
      <c r="QVN531" s="423"/>
      <c r="QVO531" s="423"/>
      <c r="QVP531" s="423"/>
      <c r="QVQ531" s="423"/>
      <c r="QVR531" s="423"/>
      <c r="QVS531" s="423"/>
      <c r="QVT531" s="423"/>
      <c r="QVU531" s="423"/>
      <c r="QVV531" s="423"/>
      <c r="QVW531" s="423"/>
      <c r="QVX531" s="423"/>
      <c r="QVY531" s="423"/>
      <c r="QVZ531" s="423"/>
      <c r="QWA531" s="423"/>
      <c r="QWB531" s="423"/>
      <c r="QWC531" s="423"/>
      <c r="QWD531" s="423"/>
      <c r="QWE531" s="423"/>
      <c r="QWF531" s="423"/>
      <c r="QWG531" s="423"/>
      <c r="QWH531" s="423"/>
      <c r="QWI531" s="423"/>
      <c r="QWJ531" s="423"/>
      <c r="QWK531" s="423"/>
      <c r="QWL531" s="423"/>
      <c r="QWM531" s="423"/>
      <c r="QWN531" s="423"/>
      <c r="QWO531" s="423"/>
      <c r="QWP531" s="423"/>
      <c r="QWQ531" s="423"/>
      <c r="QWR531" s="423"/>
      <c r="QWS531" s="423"/>
      <c r="QWT531" s="423"/>
      <c r="QWU531" s="423"/>
      <c r="QWV531" s="423"/>
      <c r="QWW531" s="423"/>
      <c r="QWX531" s="423"/>
      <c r="QWY531" s="423"/>
      <c r="QWZ531" s="423"/>
      <c r="QXA531" s="423"/>
      <c r="QXB531" s="423"/>
      <c r="QXC531" s="423"/>
      <c r="QXD531" s="423"/>
      <c r="QXE531" s="423"/>
      <c r="QXF531" s="423"/>
      <c r="QXG531" s="423"/>
      <c r="QXH531" s="423"/>
      <c r="QXI531" s="423"/>
      <c r="QXJ531" s="423"/>
      <c r="QXK531" s="423"/>
      <c r="QXL531" s="423"/>
      <c r="QXM531" s="423"/>
      <c r="QXN531" s="423"/>
      <c r="QXO531" s="423"/>
      <c r="QXP531" s="423"/>
      <c r="QXQ531" s="423"/>
      <c r="QXR531" s="423"/>
      <c r="QXS531" s="423"/>
      <c r="QXT531" s="423"/>
      <c r="QXU531" s="423"/>
      <c r="QXV531" s="423"/>
      <c r="QXW531" s="423"/>
      <c r="QXX531" s="423"/>
      <c r="QXY531" s="423"/>
      <c r="QXZ531" s="423"/>
      <c r="QYA531" s="423"/>
      <c r="QYB531" s="423"/>
      <c r="QYC531" s="423"/>
      <c r="QYD531" s="423"/>
      <c r="QYE531" s="423"/>
      <c r="QYF531" s="423"/>
      <c r="QYG531" s="423"/>
      <c r="QYH531" s="423"/>
      <c r="QYI531" s="423"/>
      <c r="QYJ531" s="423"/>
      <c r="QYK531" s="423"/>
      <c r="QYL531" s="423"/>
      <c r="QYM531" s="423"/>
      <c r="QYN531" s="423"/>
      <c r="QYO531" s="423"/>
      <c r="QYP531" s="423"/>
      <c r="QYQ531" s="423"/>
      <c r="QYR531" s="423"/>
      <c r="QYS531" s="423"/>
      <c r="QYT531" s="423"/>
      <c r="QYU531" s="423"/>
      <c r="QYV531" s="423"/>
      <c r="QYW531" s="423"/>
      <c r="QYX531" s="423"/>
      <c r="QYY531" s="423"/>
      <c r="QYZ531" s="423"/>
      <c r="QZA531" s="423"/>
      <c r="QZB531" s="423"/>
      <c r="QZC531" s="423"/>
      <c r="QZD531" s="423"/>
      <c r="QZE531" s="423"/>
      <c r="QZF531" s="423"/>
      <c r="QZG531" s="423"/>
      <c r="QZH531" s="423"/>
      <c r="QZI531" s="423"/>
      <c r="QZJ531" s="423"/>
      <c r="QZK531" s="423"/>
      <c r="QZL531" s="423"/>
      <c r="QZM531" s="423"/>
      <c r="QZN531" s="423"/>
      <c r="QZO531" s="423"/>
      <c r="QZP531" s="423"/>
      <c r="QZQ531" s="423"/>
      <c r="QZR531" s="423"/>
      <c r="QZS531" s="423"/>
      <c r="QZT531" s="423"/>
      <c r="QZU531" s="423"/>
      <c r="QZV531" s="423"/>
      <c r="QZW531" s="423"/>
      <c r="QZX531" s="423"/>
      <c r="QZY531" s="423"/>
      <c r="QZZ531" s="423"/>
      <c r="RAA531" s="423"/>
      <c r="RAB531" s="423"/>
      <c r="RAC531" s="423"/>
      <c r="RAD531" s="423"/>
      <c r="RAE531" s="423"/>
      <c r="RAF531" s="423"/>
      <c r="RAG531" s="423"/>
      <c r="RAH531" s="423"/>
      <c r="RAI531" s="423"/>
      <c r="RAJ531" s="423"/>
      <c r="RAK531" s="423"/>
      <c r="RAL531" s="423"/>
      <c r="RAM531" s="423"/>
      <c r="RAN531" s="423"/>
      <c r="RAO531" s="423"/>
      <c r="RAP531" s="423"/>
      <c r="RAQ531" s="423"/>
      <c r="RAR531" s="423"/>
      <c r="RAS531" s="423"/>
      <c r="RAT531" s="423"/>
      <c r="RAU531" s="423"/>
      <c r="RAV531" s="423"/>
      <c r="RAW531" s="423"/>
      <c r="RAX531" s="423"/>
      <c r="RAY531" s="423"/>
      <c r="RAZ531" s="423"/>
      <c r="RBA531" s="423"/>
      <c r="RBB531" s="423"/>
      <c r="RBC531" s="423"/>
      <c r="RBD531" s="423"/>
      <c r="RBE531" s="423"/>
      <c r="RBF531" s="423"/>
      <c r="RBG531" s="423"/>
      <c r="RBH531" s="423"/>
      <c r="RBI531" s="423"/>
      <c r="RBJ531" s="423"/>
      <c r="RBK531" s="423"/>
      <c r="RBL531" s="423"/>
      <c r="RBM531" s="423"/>
      <c r="RBN531" s="423"/>
      <c r="RBO531" s="423"/>
      <c r="RBP531" s="423"/>
      <c r="RBQ531" s="423"/>
      <c r="RBR531" s="423"/>
      <c r="RBS531" s="423"/>
      <c r="RBT531" s="423"/>
      <c r="RBU531" s="423"/>
      <c r="RBV531" s="423"/>
      <c r="RBW531" s="423"/>
      <c r="RBX531" s="423"/>
      <c r="RBY531" s="423"/>
      <c r="RBZ531" s="423"/>
      <c r="RCA531" s="423"/>
      <c r="RCB531" s="423"/>
      <c r="RCC531" s="423"/>
      <c r="RCD531" s="423"/>
      <c r="RCE531" s="423"/>
      <c r="RCF531" s="423"/>
      <c r="RCG531" s="423"/>
      <c r="RCH531" s="423"/>
      <c r="RCI531" s="423"/>
      <c r="RCJ531" s="423"/>
      <c r="RCK531" s="423"/>
      <c r="RCL531" s="423"/>
      <c r="RCM531" s="423"/>
      <c r="RCN531" s="423"/>
      <c r="RCO531" s="423"/>
      <c r="RCP531" s="423"/>
      <c r="RCQ531" s="423"/>
      <c r="RCR531" s="423"/>
      <c r="RCS531" s="423"/>
      <c r="RCT531" s="423"/>
      <c r="RCU531" s="423"/>
      <c r="RCV531" s="423"/>
      <c r="RCW531" s="423"/>
      <c r="RCX531" s="423"/>
      <c r="RCY531" s="423"/>
      <c r="RCZ531" s="423"/>
      <c r="RDA531" s="423"/>
      <c r="RDB531" s="423"/>
      <c r="RDC531" s="423"/>
      <c r="RDD531" s="423"/>
      <c r="RDE531" s="423"/>
      <c r="RDF531" s="423"/>
      <c r="RDG531" s="423"/>
      <c r="RDH531" s="423"/>
      <c r="RDI531" s="423"/>
      <c r="RDJ531" s="423"/>
      <c r="RDK531" s="423"/>
      <c r="RDL531" s="423"/>
      <c r="RDM531" s="423"/>
      <c r="RDN531" s="423"/>
      <c r="RDO531" s="423"/>
      <c r="RDP531" s="423"/>
      <c r="RDQ531" s="423"/>
      <c r="RDR531" s="423"/>
      <c r="RDS531" s="423"/>
      <c r="RDT531" s="423"/>
      <c r="RDU531" s="423"/>
      <c r="RDV531" s="423"/>
      <c r="RDW531" s="423"/>
      <c r="RDX531" s="423"/>
      <c r="RDY531" s="423"/>
      <c r="RDZ531" s="423"/>
      <c r="REA531" s="423"/>
      <c r="REB531" s="423"/>
      <c r="REC531" s="423"/>
      <c r="RED531" s="423"/>
      <c r="REE531" s="423"/>
      <c r="REF531" s="423"/>
      <c r="REG531" s="423"/>
      <c r="REH531" s="423"/>
      <c r="REI531" s="423"/>
      <c r="REJ531" s="423"/>
      <c r="REK531" s="423"/>
      <c r="REL531" s="423"/>
      <c r="REM531" s="423"/>
      <c r="REN531" s="423"/>
      <c r="REO531" s="423"/>
      <c r="REP531" s="423"/>
      <c r="REQ531" s="423"/>
      <c r="RER531" s="423"/>
      <c r="RES531" s="423"/>
      <c r="RET531" s="423"/>
      <c r="REU531" s="423"/>
      <c r="REV531" s="423"/>
      <c r="REW531" s="423"/>
      <c r="REX531" s="423"/>
      <c r="REY531" s="423"/>
      <c r="REZ531" s="423"/>
      <c r="RFA531" s="423"/>
      <c r="RFB531" s="423"/>
      <c r="RFC531" s="423"/>
      <c r="RFD531" s="423"/>
      <c r="RFE531" s="423"/>
      <c r="RFF531" s="423"/>
      <c r="RFG531" s="423"/>
      <c r="RFH531" s="423"/>
      <c r="RFI531" s="423"/>
      <c r="RFJ531" s="423"/>
      <c r="RFK531" s="423"/>
      <c r="RFL531" s="423"/>
      <c r="RFM531" s="423"/>
      <c r="RFN531" s="423"/>
      <c r="RFO531" s="423"/>
      <c r="RFP531" s="423"/>
      <c r="RFQ531" s="423"/>
      <c r="RFR531" s="423"/>
      <c r="RFS531" s="423"/>
      <c r="RFT531" s="423"/>
      <c r="RFU531" s="423"/>
      <c r="RFV531" s="423"/>
      <c r="RFW531" s="423"/>
      <c r="RFX531" s="423"/>
      <c r="RFY531" s="423"/>
      <c r="RFZ531" s="423"/>
      <c r="RGA531" s="423"/>
      <c r="RGB531" s="423"/>
      <c r="RGC531" s="423"/>
      <c r="RGD531" s="423"/>
      <c r="RGE531" s="423"/>
      <c r="RGF531" s="423"/>
      <c r="RGG531" s="423"/>
      <c r="RGH531" s="423"/>
      <c r="RGI531" s="423"/>
      <c r="RGJ531" s="423"/>
      <c r="RGK531" s="423"/>
      <c r="RGL531" s="423"/>
      <c r="RGM531" s="423"/>
      <c r="RGN531" s="423"/>
      <c r="RGO531" s="423"/>
      <c r="RGP531" s="423"/>
      <c r="RGQ531" s="423"/>
      <c r="RGR531" s="423"/>
      <c r="RGS531" s="423"/>
      <c r="RGT531" s="423"/>
      <c r="RGU531" s="423"/>
      <c r="RGV531" s="423"/>
      <c r="RGW531" s="423"/>
      <c r="RGX531" s="423"/>
      <c r="RGY531" s="423"/>
      <c r="RGZ531" s="423"/>
      <c r="RHA531" s="423"/>
      <c r="RHB531" s="423"/>
      <c r="RHC531" s="423"/>
      <c r="RHD531" s="423"/>
      <c r="RHE531" s="423"/>
      <c r="RHF531" s="423"/>
      <c r="RHG531" s="423"/>
      <c r="RHH531" s="423"/>
      <c r="RHI531" s="423"/>
      <c r="RHJ531" s="423"/>
      <c r="RHK531" s="423"/>
      <c r="RHL531" s="423"/>
      <c r="RHM531" s="423"/>
      <c r="RHN531" s="423"/>
      <c r="RHO531" s="423"/>
      <c r="RHP531" s="423"/>
      <c r="RHQ531" s="423"/>
      <c r="RHR531" s="423"/>
      <c r="RHS531" s="423"/>
      <c r="RHT531" s="423"/>
      <c r="RHU531" s="423"/>
      <c r="RHV531" s="423"/>
      <c r="RHW531" s="423"/>
      <c r="RHX531" s="423"/>
      <c r="RHY531" s="423"/>
      <c r="RHZ531" s="423"/>
      <c r="RIA531" s="423"/>
      <c r="RIB531" s="423"/>
      <c r="RIC531" s="423"/>
      <c r="RID531" s="423"/>
      <c r="RIE531" s="423"/>
      <c r="RIF531" s="423"/>
      <c r="RIG531" s="423"/>
      <c r="RIH531" s="423"/>
      <c r="RII531" s="423"/>
      <c r="RIJ531" s="423"/>
      <c r="RIK531" s="423"/>
      <c r="RIL531" s="423"/>
      <c r="RIM531" s="423"/>
      <c r="RIN531" s="423"/>
      <c r="RIO531" s="423"/>
      <c r="RIP531" s="423"/>
      <c r="RIQ531" s="423"/>
      <c r="RIR531" s="423"/>
      <c r="RIS531" s="423"/>
      <c r="RIT531" s="423"/>
      <c r="RIU531" s="423"/>
      <c r="RIV531" s="423"/>
      <c r="RIW531" s="423"/>
      <c r="RIX531" s="423"/>
      <c r="RIY531" s="423"/>
      <c r="RIZ531" s="423"/>
      <c r="RJA531" s="423"/>
      <c r="RJB531" s="423"/>
      <c r="RJC531" s="423"/>
      <c r="RJD531" s="423"/>
      <c r="RJE531" s="423"/>
      <c r="RJF531" s="423"/>
      <c r="RJG531" s="423"/>
      <c r="RJH531" s="423"/>
      <c r="RJI531" s="423"/>
      <c r="RJJ531" s="423"/>
      <c r="RJK531" s="423"/>
      <c r="RJL531" s="423"/>
      <c r="RJM531" s="423"/>
      <c r="RJN531" s="423"/>
      <c r="RJO531" s="423"/>
      <c r="RJP531" s="423"/>
      <c r="RJQ531" s="423"/>
      <c r="RJR531" s="423"/>
      <c r="RJS531" s="423"/>
      <c r="RJT531" s="423"/>
      <c r="RJU531" s="423"/>
      <c r="RJV531" s="423"/>
      <c r="RJW531" s="423"/>
      <c r="RJX531" s="423"/>
      <c r="RJY531" s="423"/>
      <c r="RJZ531" s="423"/>
      <c r="RKA531" s="423"/>
      <c r="RKB531" s="423"/>
      <c r="RKC531" s="423"/>
      <c r="RKD531" s="423"/>
      <c r="RKE531" s="423"/>
      <c r="RKF531" s="423"/>
      <c r="RKG531" s="423"/>
      <c r="RKH531" s="423"/>
      <c r="RKI531" s="423"/>
      <c r="RKJ531" s="423"/>
      <c r="RKK531" s="423"/>
      <c r="RKL531" s="423"/>
      <c r="RKM531" s="423"/>
      <c r="RKN531" s="423"/>
      <c r="RKO531" s="423"/>
      <c r="RKP531" s="423"/>
      <c r="RKQ531" s="423"/>
      <c r="RKR531" s="423"/>
      <c r="RKS531" s="423"/>
      <c r="RKT531" s="423"/>
      <c r="RKU531" s="423"/>
      <c r="RKV531" s="423"/>
      <c r="RKW531" s="423"/>
      <c r="RKX531" s="423"/>
      <c r="RKY531" s="423"/>
      <c r="RKZ531" s="423"/>
      <c r="RLA531" s="423"/>
      <c r="RLB531" s="423"/>
      <c r="RLC531" s="423"/>
      <c r="RLD531" s="423"/>
      <c r="RLE531" s="423"/>
      <c r="RLF531" s="423"/>
      <c r="RLG531" s="423"/>
      <c r="RLH531" s="423"/>
      <c r="RLI531" s="423"/>
      <c r="RLJ531" s="423"/>
      <c r="RLK531" s="423"/>
      <c r="RLL531" s="423"/>
      <c r="RLM531" s="423"/>
      <c r="RLN531" s="423"/>
      <c r="RLO531" s="423"/>
      <c r="RLP531" s="423"/>
      <c r="RLQ531" s="423"/>
      <c r="RLR531" s="423"/>
      <c r="RLS531" s="423"/>
      <c r="RLT531" s="423"/>
      <c r="RLU531" s="423"/>
      <c r="RLV531" s="423"/>
      <c r="RLW531" s="423"/>
      <c r="RLX531" s="423"/>
      <c r="RLY531" s="423"/>
      <c r="RLZ531" s="423"/>
      <c r="RMA531" s="423"/>
      <c r="RMB531" s="423"/>
      <c r="RMC531" s="423"/>
      <c r="RMD531" s="423"/>
      <c r="RME531" s="423"/>
      <c r="RMF531" s="423"/>
      <c r="RMG531" s="423"/>
      <c r="RMH531" s="423"/>
      <c r="RMI531" s="423"/>
      <c r="RMJ531" s="423"/>
      <c r="RMK531" s="423"/>
      <c r="RML531" s="423"/>
      <c r="RMM531" s="423"/>
      <c r="RMN531" s="423"/>
      <c r="RMO531" s="423"/>
      <c r="RMP531" s="423"/>
      <c r="RMQ531" s="423"/>
      <c r="RMR531" s="423"/>
      <c r="RMS531" s="423"/>
      <c r="RMT531" s="423"/>
      <c r="RMU531" s="423"/>
      <c r="RMV531" s="423"/>
      <c r="RMW531" s="423"/>
      <c r="RMX531" s="423"/>
      <c r="RMY531" s="423"/>
      <c r="RMZ531" s="423"/>
      <c r="RNA531" s="423"/>
      <c r="RNB531" s="423"/>
      <c r="RNC531" s="423"/>
      <c r="RND531" s="423"/>
      <c r="RNE531" s="423"/>
      <c r="RNF531" s="423"/>
      <c r="RNG531" s="423"/>
      <c r="RNH531" s="423"/>
      <c r="RNI531" s="423"/>
      <c r="RNJ531" s="423"/>
      <c r="RNK531" s="423"/>
      <c r="RNL531" s="423"/>
      <c r="RNM531" s="423"/>
      <c r="RNN531" s="423"/>
      <c r="RNO531" s="423"/>
      <c r="RNP531" s="423"/>
      <c r="RNQ531" s="423"/>
      <c r="RNR531" s="423"/>
      <c r="RNS531" s="423"/>
      <c r="RNT531" s="423"/>
      <c r="RNU531" s="423"/>
      <c r="RNV531" s="423"/>
      <c r="RNW531" s="423"/>
      <c r="RNX531" s="423"/>
      <c r="RNY531" s="423"/>
      <c r="RNZ531" s="423"/>
      <c r="ROA531" s="423"/>
      <c r="ROB531" s="423"/>
      <c r="ROC531" s="423"/>
      <c r="ROD531" s="423"/>
      <c r="ROE531" s="423"/>
      <c r="ROF531" s="423"/>
      <c r="ROG531" s="423"/>
      <c r="ROH531" s="423"/>
      <c r="ROI531" s="423"/>
      <c r="ROJ531" s="423"/>
      <c r="ROK531" s="423"/>
      <c r="ROL531" s="423"/>
      <c r="ROM531" s="423"/>
      <c r="RON531" s="423"/>
      <c r="ROO531" s="423"/>
      <c r="ROP531" s="423"/>
      <c r="ROQ531" s="423"/>
      <c r="ROR531" s="423"/>
      <c r="ROS531" s="423"/>
      <c r="ROT531" s="423"/>
      <c r="ROU531" s="423"/>
      <c r="ROV531" s="423"/>
      <c r="ROW531" s="423"/>
      <c r="ROX531" s="423"/>
      <c r="ROY531" s="423"/>
      <c r="ROZ531" s="423"/>
      <c r="RPA531" s="423"/>
      <c r="RPB531" s="423"/>
      <c r="RPC531" s="423"/>
      <c r="RPD531" s="423"/>
      <c r="RPE531" s="423"/>
      <c r="RPF531" s="423"/>
      <c r="RPG531" s="423"/>
      <c r="RPH531" s="423"/>
      <c r="RPI531" s="423"/>
      <c r="RPJ531" s="423"/>
      <c r="RPK531" s="423"/>
      <c r="RPL531" s="423"/>
      <c r="RPM531" s="423"/>
      <c r="RPN531" s="423"/>
      <c r="RPO531" s="423"/>
      <c r="RPP531" s="423"/>
      <c r="RPQ531" s="423"/>
      <c r="RPR531" s="423"/>
      <c r="RPS531" s="423"/>
      <c r="RPT531" s="423"/>
      <c r="RPU531" s="423"/>
      <c r="RPV531" s="423"/>
      <c r="RPW531" s="423"/>
      <c r="RPX531" s="423"/>
      <c r="RPY531" s="423"/>
      <c r="RPZ531" s="423"/>
      <c r="RQA531" s="423"/>
      <c r="RQB531" s="423"/>
      <c r="RQC531" s="423"/>
      <c r="RQD531" s="423"/>
      <c r="RQE531" s="423"/>
      <c r="RQF531" s="423"/>
      <c r="RQG531" s="423"/>
      <c r="RQH531" s="423"/>
      <c r="RQI531" s="423"/>
      <c r="RQJ531" s="423"/>
      <c r="RQK531" s="423"/>
      <c r="RQL531" s="423"/>
      <c r="RQM531" s="423"/>
      <c r="RQN531" s="423"/>
      <c r="RQO531" s="423"/>
      <c r="RQP531" s="423"/>
      <c r="RQQ531" s="423"/>
      <c r="RQR531" s="423"/>
      <c r="RQS531" s="423"/>
      <c r="RQT531" s="423"/>
      <c r="RQU531" s="423"/>
      <c r="RQV531" s="423"/>
      <c r="RQW531" s="423"/>
      <c r="RQX531" s="423"/>
      <c r="RQY531" s="423"/>
      <c r="RQZ531" s="423"/>
      <c r="RRA531" s="423"/>
      <c r="RRB531" s="423"/>
      <c r="RRC531" s="423"/>
      <c r="RRD531" s="423"/>
      <c r="RRE531" s="423"/>
      <c r="RRF531" s="423"/>
      <c r="RRG531" s="423"/>
      <c r="RRH531" s="423"/>
      <c r="RRI531" s="423"/>
      <c r="RRJ531" s="423"/>
      <c r="RRK531" s="423"/>
      <c r="RRL531" s="423"/>
      <c r="RRM531" s="423"/>
      <c r="RRN531" s="423"/>
      <c r="RRO531" s="423"/>
      <c r="RRP531" s="423"/>
      <c r="RRQ531" s="423"/>
      <c r="RRR531" s="423"/>
      <c r="RRS531" s="423"/>
      <c r="RRT531" s="423"/>
      <c r="RRU531" s="423"/>
      <c r="RRV531" s="423"/>
      <c r="RRW531" s="423"/>
      <c r="RRX531" s="423"/>
      <c r="RRY531" s="423"/>
      <c r="RRZ531" s="423"/>
      <c r="RSA531" s="423"/>
      <c r="RSB531" s="423"/>
      <c r="RSC531" s="423"/>
      <c r="RSD531" s="423"/>
      <c r="RSE531" s="423"/>
      <c r="RSF531" s="423"/>
      <c r="RSG531" s="423"/>
      <c r="RSH531" s="423"/>
      <c r="RSI531" s="423"/>
      <c r="RSJ531" s="423"/>
      <c r="RSK531" s="423"/>
      <c r="RSL531" s="423"/>
      <c r="RSM531" s="423"/>
      <c r="RSN531" s="423"/>
      <c r="RSO531" s="423"/>
      <c r="RSP531" s="423"/>
      <c r="RSQ531" s="423"/>
      <c r="RSR531" s="423"/>
      <c r="RSS531" s="423"/>
      <c r="RST531" s="423"/>
      <c r="RSU531" s="423"/>
      <c r="RSV531" s="423"/>
      <c r="RSW531" s="423"/>
      <c r="RSX531" s="423"/>
      <c r="RSY531" s="423"/>
      <c r="RSZ531" s="423"/>
      <c r="RTA531" s="423"/>
      <c r="RTB531" s="423"/>
      <c r="RTC531" s="423"/>
      <c r="RTD531" s="423"/>
      <c r="RTE531" s="423"/>
      <c r="RTF531" s="423"/>
      <c r="RTG531" s="423"/>
      <c r="RTH531" s="423"/>
      <c r="RTI531" s="423"/>
      <c r="RTJ531" s="423"/>
      <c r="RTK531" s="423"/>
      <c r="RTL531" s="423"/>
      <c r="RTM531" s="423"/>
      <c r="RTN531" s="423"/>
      <c r="RTO531" s="423"/>
      <c r="RTP531" s="423"/>
      <c r="RTQ531" s="423"/>
      <c r="RTR531" s="423"/>
      <c r="RTS531" s="423"/>
      <c r="RTT531" s="423"/>
      <c r="RTU531" s="423"/>
      <c r="RTV531" s="423"/>
      <c r="RTW531" s="423"/>
      <c r="RTX531" s="423"/>
      <c r="RTY531" s="423"/>
      <c r="RTZ531" s="423"/>
      <c r="RUA531" s="423"/>
      <c r="RUB531" s="423"/>
      <c r="RUC531" s="423"/>
      <c r="RUD531" s="423"/>
      <c r="RUE531" s="423"/>
      <c r="RUF531" s="423"/>
      <c r="RUG531" s="423"/>
      <c r="RUH531" s="423"/>
      <c r="RUI531" s="423"/>
      <c r="RUJ531" s="423"/>
      <c r="RUK531" s="423"/>
      <c r="RUL531" s="423"/>
      <c r="RUM531" s="423"/>
      <c r="RUN531" s="423"/>
      <c r="RUO531" s="423"/>
      <c r="RUP531" s="423"/>
      <c r="RUQ531" s="423"/>
      <c r="RUR531" s="423"/>
      <c r="RUS531" s="423"/>
      <c r="RUT531" s="423"/>
      <c r="RUU531" s="423"/>
      <c r="RUV531" s="423"/>
      <c r="RUW531" s="423"/>
      <c r="RUX531" s="423"/>
      <c r="RUY531" s="423"/>
      <c r="RUZ531" s="423"/>
      <c r="RVA531" s="423"/>
      <c r="RVB531" s="423"/>
      <c r="RVC531" s="423"/>
      <c r="RVD531" s="423"/>
      <c r="RVE531" s="423"/>
      <c r="RVF531" s="423"/>
      <c r="RVG531" s="423"/>
      <c r="RVH531" s="423"/>
      <c r="RVI531" s="423"/>
      <c r="RVJ531" s="423"/>
      <c r="RVK531" s="423"/>
      <c r="RVL531" s="423"/>
      <c r="RVM531" s="423"/>
      <c r="RVN531" s="423"/>
      <c r="RVO531" s="423"/>
      <c r="RVP531" s="423"/>
      <c r="RVQ531" s="423"/>
      <c r="RVR531" s="423"/>
      <c r="RVS531" s="423"/>
      <c r="RVT531" s="423"/>
      <c r="RVU531" s="423"/>
      <c r="RVV531" s="423"/>
      <c r="RVW531" s="423"/>
      <c r="RVX531" s="423"/>
      <c r="RVY531" s="423"/>
      <c r="RVZ531" s="423"/>
      <c r="RWA531" s="423"/>
      <c r="RWB531" s="423"/>
      <c r="RWC531" s="423"/>
      <c r="RWD531" s="423"/>
      <c r="RWE531" s="423"/>
      <c r="RWF531" s="423"/>
      <c r="RWG531" s="423"/>
      <c r="RWH531" s="423"/>
      <c r="RWI531" s="423"/>
      <c r="RWJ531" s="423"/>
      <c r="RWK531" s="423"/>
      <c r="RWL531" s="423"/>
      <c r="RWM531" s="423"/>
      <c r="RWN531" s="423"/>
      <c r="RWO531" s="423"/>
      <c r="RWP531" s="423"/>
      <c r="RWQ531" s="423"/>
      <c r="RWR531" s="423"/>
      <c r="RWS531" s="423"/>
      <c r="RWT531" s="423"/>
      <c r="RWU531" s="423"/>
      <c r="RWV531" s="423"/>
      <c r="RWW531" s="423"/>
      <c r="RWX531" s="423"/>
      <c r="RWY531" s="423"/>
      <c r="RWZ531" s="423"/>
      <c r="RXA531" s="423"/>
      <c r="RXB531" s="423"/>
      <c r="RXC531" s="423"/>
      <c r="RXD531" s="423"/>
      <c r="RXE531" s="423"/>
      <c r="RXF531" s="423"/>
      <c r="RXG531" s="423"/>
      <c r="RXH531" s="423"/>
      <c r="RXI531" s="423"/>
      <c r="RXJ531" s="423"/>
      <c r="RXK531" s="423"/>
      <c r="RXL531" s="423"/>
      <c r="RXM531" s="423"/>
      <c r="RXN531" s="423"/>
      <c r="RXO531" s="423"/>
      <c r="RXP531" s="423"/>
      <c r="RXQ531" s="423"/>
      <c r="RXR531" s="423"/>
      <c r="RXS531" s="423"/>
      <c r="RXT531" s="423"/>
      <c r="RXU531" s="423"/>
      <c r="RXV531" s="423"/>
      <c r="RXW531" s="423"/>
      <c r="RXX531" s="423"/>
      <c r="RXY531" s="423"/>
      <c r="RXZ531" s="423"/>
      <c r="RYA531" s="423"/>
      <c r="RYB531" s="423"/>
      <c r="RYC531" s="423"/>
      <c r="RYD531" s="423"/>
      <c r="RYE531" s="423"/>
      <c r="RYF531" s="423"/>
      <c r="RYG531" s="423"/>
      <c r="RYH531" s="423"/>
      <c r="RYI531" s="423"/>
      <c r="RYJ531" s="423"/>
      <c r="RYK531" s="423"/>
      <c r="RYL531" s="423"/>
      <c r="RYM531" s="423"/>
      <c r="RYN531" s="423"/>
      <c r="RYO531" s="423"/>
      <c r="RYP531" s="423"/>
      <c r="RYQ531" s="423"/>
      <c r="RYR531" s="423"/>
      <c r="RYS531" s="423"/>
      <c r="RYT531" s="423"/>
      <c r="RYU531" s="423"/>
      <c r="RYV531" s="423"/>
      <c r="RYW531" s="423"/>
      <c r="RYX531" s="423"/>
      <c r="RYY531" s="423"/>
      <c r="RYZ531" s="423"/>
      <c r="RZA531" s="423"/>
      <c r="RZB531" s="423"/>
      <c r="RZC531" s="423"/>
      <c r="RZD531" s="423"/>
      <c r="RZE531" s="423"/>
      <c r="RZF531" s="423"/>
      <c r="RZG531" s="423"/>
      <c r="RZH531" s="423"/>
      <c r="RZI531" s="423"/>
      <c r="RZJ531" s="423"/>
      <c r="RZK531" s="423"/>
      <c r="RZL531" s="423"/>
      <c r="RZM531" s="423"/>
      <c r="RZN531" s="423"/>
      <c r="RZO531" s="423"/>
      <c r="RZP531" s="423"/>
      <c r="RZQ531" s="423"/>
      <c r="RZR531" s="423"/>
      <c r="RZS531" s="423"/>
      <c r="RZT531" s="423"/>
      <c r="RZU531" s="423"/>
      <c r="RZV531" s="423"/>
      <c r="RZW531" s="423"/>
      <c r="RZX531" s="423"/>
      <c r="RZY531" s="423"/>
      <c r="RZZ531" s="423"/>
      <c r="SAA531" s="423"/>
      <c r="SAB531" s="423"/>
      <c r="SAC531" s="423"/>
      <c r="SAD531" s="423"/>
      <c r="SAE531" s="423"/>
      <c r="SAF531" s="423"/>
      <c r="SAG531" s="423"/>
      <c r="SAH531" s="423"/>
      <c r="SAI531" s="423"/>
      <c r="SAJ531" s="423"/>
      <c r="SAK531" s="423"/>
      <c r="SAL531" s="423"/>
      <c r="SAM531" s="423"/>
      <c r="SAN531" s="423"/>
      <c r="SAO531" s="423"/>
      <c r="SAP531" s="423"/>
      <c r="SAQ531" s="423"/>
      <c r="SAR531" s="423"/>
      <c r="SAS531" s="423"/>
      <c r="SAT531" s="423"/>
      <c r="SAU531" s="423"/>
      <c r="SAV531" s="423"/>
      <c r="SAW531" s="423"/>
      <c r="SAX531" s="423"/>
      <c r="SAY531" s="423"/>
      <c r="SAZ531" s="423"/>
      <c r="SBA531" s="423"/>
      <c r="SBB531" s="423"/>
      <c r="SBC531" s="423"/>
      <c r="SBD531" s="423"/>
      <c r="SBE531" s="423"/>
      <c r="SBF531" s="423"/>
      <c r="SBG531" s="423"/>
      <c r="SBH531" s="423"/>
      <c r="SBI531" s="423"/>
      <c r="SBJ531" s="423"/>
      <c r="SBK531" s="423"/>
      <c r="SBL531" s="423"/>
      <c r="SBM531" s="423"/>
      <c r="SBN531" s="423"/>
      <c r="SBO531" s="423"/>
      <c r="SBP531" s="423"/>
      <c r="SBQ531" s="423"/>
      <c r="SBR531" s="423"/>
      <c r="SBS531" s="423"/>
      <c r="SBT531" s="423"/>
      <c r="SBU531" s="423"/>
      <c r="SBV531" s="423"/>
      <c r="SBW531" s="423"/>
      <c r="SBX531" s="423"/>
      <c r="SBY531" s="423"/>
      <c r="SBZ531" s="423"/>
      <c r="SCA531" s="423"/>
      <c r="SCB531" s="423"/>
      <c r="SCC531" s="423"/>
      <c r="SCD531" s="423"/>
      <c r="SCE531" s="423"/>
      <c r="SCF531" s="423"/>
      <c r="SCG531" s="423"/>
      <c r="SCH531" s="423"/>
      <c r="SCI531" s="423"/>
      <c r="SCJ531" s="423"/>
      <c r="SCK531" s="423"/>
      <c r="SCL531" s="423"/>
      <c r="SCM531" s="423"/>
      <c r="SCN531" s="423"/>
      <c r="SCO531" s="423"/>
      <c r="SCP531" s="423"/>
      <c r="SCQ531" s="423"/>
      <c r="SCR531" s="423"/>
      <c r="SCS531" s="423"/>
      <c r="SCT531" s="423"/>
      <c r="SCU531" s="423"/>
      <c r="SCV531" s="423"/>
      <c r="SCW531" s="423"/>
      <c r="SCX531" s="423"/>
      <c r="SCY531" s="423"/>
      <c r="SCZ531" s="423"/>
      <c r="SDA531" s="423"/>
      <c r="SDB531" s="423"/>
      <c r="SDC531" s="423"/>
      <c r="SDD531" s="423"/>
      <c r="SDE531" s="423"/>
      <c r="SDF531" s="423"/>
      <c r="SDG531" s="423"/>
      <c r="SDH531" s="423"/>
      <c r="SDI531" s="423"/>
      <c r="SDJ531" s="423"/>
      <c r="SDK531" s="423"/>
      <c r="SDL531" s="423"/>
      <c r="SDM531" s="423"/>
      <c r="SDN531" s="423"/>
      <c r="SDO531" s="423"/>
      <c r="SDP531" s="423"/>
      <c r="SDQ531" s="423"/>
      <c r="SDR531" s="423"/>
      <c r="SDS531" s="423"/>
      <c r="SDT531" s="423"/>
      <c r="SDU531" s="423"/>
      <c r="SDV531" s="423"/>
      <c r="SDW531" s="423"/>
      <c r="SDX531" s="423"/>
      <c r="SDY531" s="423"/>
      <c r="SDZ531" s="423"/>
      <c r="SEA531" s="423"/>
      <c r="SEB531" s="423"/>
      <c r="SEC531" s="423"/>
      <c r="SED531" s="423"/>
      <c r="SEE531" s="423"/>
      <c r="SEF531" s="423"/>
      <c r="SEG531" s="423"/>
      <c r="SEH531" s="423"/>
      <c r="SEI531" s="423"/>
      <c r="SEJ531" s="423"/>
      <c r="SEK531" s="423"/>
      <c r="SEL531" s="423"/>
      <c r="SEM531" s="423"/>
      <c r="SEN531" s="423"/>
      <c r="SEO531" s="423"/>
      <c r="SEP531" s="423"/>
      <c r="SEQ531" s="423"/>
      <c r="SER531" s="423"/>
      <c r="SES531" s="423"/>
      <c r="SET531" s="423"/>
      <c r="SEU531" s="423"/>
      <c r="SEV531" s="423"/>
      <c r="SEW531" s="423"/>
      <c r="SEX531" s="423"/>
      <c r="SEY531" s="423"/>
      <c r="SEZ531" s="423"/>
      <c r="SFA531" s="423"/>
      <c r="SFB531" s="423"/>
      <c r="SFC531" s="423"/>
      <c r="SFD531" s="423"/>
      <c r="SFE531" s="423"/>
      <c r="SFF531" s="423"/>
      <c r="SFG531" s="423"/>
      <c r="SFH531" s="423"/>
      <c r="SFI531" s="423"/>
      <c r="SFJ531" s="423"/>
      <c r="SFK531" s="423"/>
      <c r="SFL531" s="423"/>
      <c r="SFM531" s="423"/>
      <c r="SFN531" s="423"/>
      <c r="SFO531" s="423"/>
      <c r="SFP531" s="423"/>
      <c r="SFQ531" s="423"/>
      <c r="SFR531" s="423"/>
      <c r="SFS531" s="423"/>
      <c r="SFT531" s="423"/>
      <c r="SFU531" s="423"/>
      <c r="SFV531" s="423"/>
      <c r="SFW531" s="423"/>
      <c r="SFX531" s="423"/>
      <c r="SFY531" s="423"/>
      <c r="SFZ531" s="423"/>
      <c r="SGA531" s="423"/>
      <c r="SGB531" s="423"/>
      <c r="SGC531" s="423"/>
      <c r="SGD531" s="423"/>
      <c r="SGE531" s="423"/>
      <c r="SGF531" s="423"/>
      <c r="SGG531" s="423"/>
      <c r="SGH531" s="423"/>
      <c r="SGI531" s="423"/>
      <c r="SGJ531" s="423"/>
      <c r="SGK531" s="423"/>
      <c r="SGL531" s="423"/>
      <c r="SGM531" s="423"/>
      <c r="SGN531" s="423"/>
      <c r="SGO531" s="423"/>
      <c r="SGP531" s="423"/>
      <c r="SGQ531" s="423"/>
      <c r="SGR531" s="423"/>
      <c r="SGS531" s="423"/>
      <c r="SGT531" s="423"/>
      <c r="SGU531" s="423"/>
      <c r="SGV531" s="423"/>
      <c r="SGW531" s="423"/>
      <c r="SGX531" s="423"/>
      <c r="SGY531" s="423"/>
      <c r="SGZ531" s="423"/>
      <c r="SHA531" s="423"/>
      <c r="SHB531" s="423"/>
      <c r="SHC531" s="423"/>
      <c r="SHD531" s="423"/>
      <c r="SHE531" s="423"/>
      <c r="SHF531" s="423"/>
      <c r="SHG531" s="423"/>
      <c r="SHH531" s="423"/>
      <c r="SHI531" s="423"/>
      <c r="SHJ531" s="423"/>
      <c r="SHK531" s="423"/>
      <c r="SHL531" s="423"/>
      <c r="SHM531" s="423"/>
      <c r="SHN531" s="423"/>
      <c r="SHO531" s="423"/>
      <c r="SHP531" s="423"/>
      <c r="SHQ531" s="423"/>
      <c r="SHR531" s="423"/>
      <c r="SHS531" s="423"/>
      <c r="SHT531" s="423"/>
      <c r="SHU531" s="423"/>
      <c r="SHV531" s="423"/>
      <c r="SHW531" s="423"/>
      <c r="SHX531" s="423"/>
      <c r="SHY531" s="423"/>
      <c r="SHZ531" s="423"/>
      <c r="SIA531" s="423"/>
      <c r="SIB531" s="423"/>
      <c r="SIC531" s="423"/>
      <c r="SID531" s="423"/>
      <c r="SIE531" s="423"/>
      <c r="SIF531" s="423"/>
      <c r="SIG531" s="423"/>
      <c r="SIH531" s="423"/>
      <c r="SII531" s="423"/>
      <c r="SIJ531" s="423"/>
      <c r="SIK531" s="423"/>
      <c r="SIL531" s="423"/>
      <c r="SIM531" s="423"/>
      <c r="SIN531" s="423"/>
      <c r="SIO531" s="423"/>
      <c r="SIP531" s="423"/>
      <c r="SIQ531" s="423"/>
      <c r="SIR531" s="423"/>
      <c r="SIS531" s="423"/>
      <c r="SIT531" s="423"/>
      <c r="SIU531" s="423"/>
      <c r="SIV531" s="423"/>
      <c r="SIW531" s="423"/>
      <c r="SIX531" s="423"/>
      <c r="SIY531" s="423"/>
      <c r="SIZ531" s="423"/>
      <c r="SJA531" s="423"/>
      <c r="SJB531" s="423"/>
      <c r="SJC531" s="423"/>
      <c r="SJD531" s="423"/>
      <c r="SJE531" s="423"/>
      <c r="SJF531" s="423"/>
      <c r="SJG531" s="423"/>
      <c r="SJH531" s="423"/>
      <c r="SJI531" s="423"/>
      <c r="SJJ531" s="423"/>
      <c r="SJK531" s="423"/>
      <c r="SJL531" s="423"/>
      <c r="SJM531" s="423"/>
      <c r="SJN531" s="423"/>
      <c r="SJO531" s="423"/>
      <c r="SJP531" s="423"/>
      <c r="SJQ531" s="423"/>
      <c r="SJR531" s="423"/>
      <c r="SJS531" s="423"/>
      <c r="SJT531" s="423"/>
      <c r="SJU531" s="423"/>
      <c r="SJV531" s="423"/>
      <c r="SJW531" s="423"/>
      <c r="SJX531" s="423"/>
      <c r="SJY531" s="423"/>
      <c r="SJZ531" s="423"/>
      <c r="SKA531" s="423"/>
      <c r="SKB531" s="423"/>
      <c r="SKC531" s="423"/>
      <c r="SKD531" s="423"/>
      <c r="SKE531" s="423"/>
      <c r="SKF531" s="423"/>
      <c r="SKG531" s="423"/>
      <c r="SKH531" s="423"/>
      <c r="SKI531" s="423"/>
      <c r="SKJ531" s="423"/>
      <c r="SKK531" s="423"/>
      <c r="SKL531" s="423"/>
      <c r="SKM531" s="423"/>
      <c r="SKN531" s="423"/>
      <c r="SKO531" s="423"/>
      <c r="SKP531" s="423"/>
      <c r="SKQ531" s="423"/>
      <c r="SKR531" s="423"/>
      <c r="SKS531" s="423"/>
      <c r="SKT531" s="423"/>
      <c r="SKU531" s="423"/>
      <c r="SKV531" s="423"/>
      <c r="SKW531" s="423"/>
      <c r="SKX531" s="423"/>
      <c r="SKY531" s="423"/>
      <c r="SKZ531" s="423"/>
      <c r="SLA531" s="423"/>
      <c r="SLB531" s="423"/>
      <c r="SLC531" s="423"/>
      <c r="SLD531" s="423"/>
      <c r="SLE531" s="423"/>
      <c r="SLF531" s="423"/>
      <c r="SLG531" s="423"/>
      <c r="SLH531" s="423"/>
      <c r="SLI531" s="423"/>
      <c r="SLJ531" s="423"/>
      <c r="SLK531" s="423"/>
      <c r="SLL531" s="423"/>
      <c r="SLM531" s="423"/>
      <c r="SLN531" s="423"/>
      <c r="SLO531" s="423"/>
      <c r="SLP531" s="423"/>
      <c r="SLQ531" s="423"/>
      <c r="SLR531" s="423"/>
      <c r="SLS531" s="423"/>
      <c r="SLT531" s="423"/>
      <c r="SLU531" s="423"/>
      <c r="SLV531" s="423"/>
      <c r="SLW531" s="423"/>
      <c r="SLX531" s="423"/>
      <c r="SLY531" s="423"/>
      <c r="SLZ531" s="423"/>
      <c r="SMA531" s="423"/>
      <c r="SMB531" s="423"/>
      <c r="SMC531" s="423"/>
      <c r="SMD531" s="423"/>
      <c r="SME531" s="423"/>
      <c r="SMF531" s="423"/>
      <c r="SMG531" s="423"/>
      <c r="SMH531" s="423"/>
      <c r="SMI531" s="423"/>
      <c r="SMJ531" s="423"/>
      <c r="SMK531" s="423"/>
      <c r="SML531" s="423"/>
      <c r="SMM531" s="423"/>
      <c r="SMN531" s="423"/>
      <c r="SMO531" s="423"/>
      <c r="SMP531" s="423"/>
      <c r="SMQ531" s="423"/>
      <c r="SMR531" s="423"/>
      <c r="SMS531" s="423"/>
      <c r="SMT531" s="423"/>
      <c r="SMU531" s="423"/>
      <c r="SMV531" s="423"/>
      <c r="SMW531" s="423"/>
      <c r="SMX531" s="423"/>
      <c r="SMY531" s="423"/>
      <c r="SMZ531" s="423"/>
      <c r="SNA531" s="423"/>
      <c r="SNB531" s="423"/>
      <c r="SNC531" s="423"/>
      <c r="SND531" s="423"/>
      <c r="SNE531" s="423"/>
      <c r="SNF531" s="423"/>
      <c r="SNG531" s="423"/>
      <c r="SNH531" s="423"/>
      <c r="SNI531" s="423"/>
      <c r="SNJ531" s="423"/>
      <c r="SNK531" s="423"/>
      <c r="SNL531" s="423"/>
      <c r="SNM531" s="423"/>
      <c r="SNN531" s="423"/>
      <c r="SNO531" s="423"/>
      <c r="SNP531" s="423"/>
      <c r="SNQ531" s="423"/>
      <c r="SNR531" s="423"/>
      <c r="SNS531" s="423"/>
      <c r="SNT531" s="423"/>
      <c r="SNU531" s="423"/>
      <c r="SNV531" s="423"/>
      <c r="SNW531" s="423"/>
      <c r="SNX531" s="423"/>
      <c r="SNY531" s="423"/>
      <c r="SNZ531" s="423"/>
      <c r="SOA531" s="423"/>
      <c r="SOB531" s="423"/>
      <c r="SOC531" s="423"/>
      <c r="SOD531" s="423"/>
      <c r="SOE531" s="423"/>
      <c r="SOF531" s="423"/>
      <c r="SOG531" s="423"/>
      <c r="SOH531" s="423"/>
      <c r="SOI531" s="423"/>
      <c r="SOJ531" s="423"/>
      <c r="SOK531" s="423"/>
      <c r="SOL531" s="423"/>
      <c r="SOM531" s="423"/>
      <c r="SON531" s="423"/>
      <c r="SOO531" s="423"/>
      <c r="SOP531" s="423"/>
      <c r="SOQ531" s="423"/>
      <c r="SOR531" s="423"/>
      <c r="SOS531" s="423"/>
      <c r="SOT531" s="423"/>
      <c r="SOU531" s="423"/>
      <c r="SOV531" s="423"/>
      <c r="SOW531" s="423"/>
      <c r="SOX531" s="423"/>
      <c r="SOY531" s="423"/>
      <c r="SOZ531" s="423"/>
      <c r="SPA531" s="423"/>
      <c r="SPB531" s="423"/>
      <c r="SPC531" s="423"/>
      <c r="SPD531" s="423"/>
      <c r="SPE531" s="423"/>
      <c r="SPF531" s="423"/>
      <c r="SPG531" s="423"/>
      <c r="SPH531" s="423"/>
      <c r="SPI531" s="423"/>
      <c r="SPJ531" s="423"/>
      <c r="SPK531" s="423"/>
      <c r="SPL531" s="423"/>
      <c r="SPM531" s="423"/>
      <c r="SPN531" s="423"/>
      <c r="SPO531" s="423"/>
      <c r="SPP531" s="423"/>
      <c r="SPQ531" s="423"/>
      <c r="SPR531" s="423"/>
      <c r="SPS531" s="423"/>
      <c r="SPT531" s="423"/>
      <c r="SPU531" s="423"/>
      <c r="SPV531" s="423"/>
      <c r="SPW531" s="423"/>
      <c r="SPX531" s="423"/>
      <c r="SPY531" s="423"/>
      <c r="SPZ531" s="423"/>
      <c r="SQA531" s="423"/>
      <c r="SQB531" s="423"/>
      <c r="SQC531" s="423"/>
      <c r="SQD531" s="423"/>
      <c r="SQE531" s="423"/>
      <c r="SQF531" s="423"/>
      <c r="SQG531" s="423"/>
      <c r="SQH531" s="423"/>
      <c r="SQI531" s="423"/>
      <c r="SQJ531" s="423"/>
      <c r="SQK531" s="423"/>
      <c r="SQL531" s="423"/>
      <c r="SQM531" s="423"/>
      <c r="SQN531" s="423"/>
      <c r="SQO531" s="423"/>
      <c r="SQP531" s="423"/>
      <c r="SQQ531" s="423"/>
      <c r="SQR531" s="423"/>
      <c r="SQS531" s="423"/>
      <c r="SQT531" s="423"/>
      <c r="SQU531" s="423"/>
      <c r="SQV531" s="423"/>
      <c r="SQW531" s="423"/>
      <c r="SQX531" s="423"/>
      <c r="SQY531" s="423"/>
      <c r="SQZ531" s="423"/>
      <c r="SRA531" s="423"/>
      <c r="SRB531" s="423"/>
      <c r="SRC531" s="423"/>
      <c r="SRD531" s="423"/>
      <c r="SRE531" s="423"/>
      <c r="SRF531" s="423"/>
      <c r="SRG531" s="423"/>
      <c r="SRH531" s="423"/>
      <c r="SRI531" s="423"/>
      <c r="SRJ531" s="423"/>
      <c r="SRK531" s="423"/>
      <c r="SRL531" s="423"/>
      <c r="SRM531" s="423"/>
      <c r="SRN531" s="423"/>
      <c r="SRO531" s="423"/>
      <c r="SRP531" s="423"/>
      <c r="SRQ531" s="423"/>
      <c r="SRR531" s="423"/>
      <c r="SRS531" s="423"/>
      <c r="SRT531" s="423"/>
      <c r="SRU531" s="423"/>
      <c r="SRV531" s="423"/>
      <c r="SRW531" s="423"/>
      <c r="SRX531" s="423"/>
      <c r="SRY531" s="423"/>
      <c r="SRZ531" s="423"/>
      <c r="SSA531" s="423"/>
      <c r="SSB531" s="423"/>
      <c r="SSC531" s="423"/>
      <c r="SSD531" s="423"/>
      <c r="SSE531" s="423"/>
      <c r="SSF531" s="423"/>
      <c r="SSG531" s="423"/>
      <c r="SSH531" s="423"/>
      <c r="SSI531" s="423"/>
      <c r="SSJ531" s="423"/>
      <c r="SSK531" s="423"/>
      <c r="SSL531" s="423"/>
      <c r="SSM531" s="423"/>
      <c r="SSN531" s="423"/>
      <c r="SSO531" s="423"/>
      <c r="SSP531" s="423"/>
      <c r="SSQ531" s="423"/>
      <c r="SSR531" s="423"/>
      <c r="SSS531" s="423"/>
      <c r="SST531" s="423"/>
      <c r="SSU531" s="423"/>
      <c r="SSV531" s="423"/>
      <c r="SSW531" s="423"/>
      <c r="SSX531" s="423"/>
      <c r="SSY531" s="423"/>
      <c r="SSZ531" s="423"/>
      <c r="STA531" s="423"/>
      <c r="STB531" s="423"/>
      <c r="STC531" s="423"/>
      <c r="STD531" s="423"/>
      <c r="STE531" s="423"/>
      <c r="STF531" s="423"/>
      <c r="STG531" s="423"/>
      <c r="STH531" s="423"/>
      <c r="STI531" s="423"/>
      <c r="STJ531" s="423"/>
      <c r="STK531" s="423"/>
      <c r="STL531" s="423"/>
      <c r="STM531" s="423"/>
      <c r="STN531" s="423"/>
      <c r="STO531" s="423"/>
      <c r="STP531" s="423"/>
      <c r="STQ531" s="423"/>
      <c r="STR531" s="423"/>
      <c r="STS531" s="423"/>
      <c r="STT531" s="423"/>
      <c r="STU531" s="423"/>
      <c r="STV531" s="423"/>
      <c r="STW531" s="423"/>
      <c r="STX531" s="423"/>
      <c r="STY531" s="423"/>
      <c r="STZ531" s="423"/>
      <c r="SUA531" s="423"/>
      <c r="SUB531" s="423"/>
      <c r="SUC531" s="423"/>
      <c r="SUD531" s="423"/>
      <c r="SUE531" s="423"/>
      <c r="SUF531" s="423"/>
      <c r="SUG531" s="423"/>
      <c r="SUH531" s="423"/>
      <c r="SUI531" s="423"/>
      <c r="SUJ531" s="423"/>
      <c r="SUK531" s="423"/>
      <c r="SUL531" s="423"/>
      <c r="SUM531" s="423"/>
      <c r="SUN531" s="423"/>
      <c r="SUO531" s="423"/>
      <c r="SUP531" s="423"/>
      <c r="SUQ531" s="423"/>
      <c r="SUR531" s="423"/>
      <c r="SUS531" s="423"/>
      <c r="SUT531" s="423"/>
      <c r="SUU531" s="423"/>
      <c r="SUV531" s="423"/>
      <c r="SUW531" s="423"/>
      <c r="SUX531" s="423"/>
      <c r="SUY531" s="423"/>
      <c r="SUZ531" s="423"/>
      <c r="SVA531" s="423"/>
      <c r="SVB531" s="423"/>
      <c r="SVC531" s="423"/>
      <c r="SVD531" s="423"/>
      <c r="SVE531" s="423"/>
      <c r="SVF531" s="423"/>
      <c r="SVG531" s="423"/>
      <c r="SVH531" s="423"/>
      <c r="SVI531" s="423"/>
      <c r="SVJ531" s="423"/>
      <c r="SVK531" s="423"/>
      <c r="SVL531" s="423"/>
      <c r="SVM531" s="423"/>
      <c r="SVN531" s="423"/>
      <c r="SVO531" s="423"/>
      <c r="SVP531" s="423"/>
      <c r="SVQ531" s="423"/>
      <c r="SVR531" s="423"/>
      <c r="SVS531" s="423"/>
      <c r="SVT531" s="423"/>
      <c r="SVU531" s="423"/>
      <c r="SVV531" s="423"/>
      <c r="SVW531" s="423"/>
      <c r="SVX531" s="423"/>
      <c r="SVY531" s="423"/>
      <c r="SVZ531" s="423"/>
      <c r="SWA531" s="423"/>
      <c r="SWB531" s="423"/>
      <c r="SWC531" s="423"/>
      <c r="SWD531" s="423"/>
      <c r="SWE531" s="423"/>
      <c r="SWF531" s="423"/>
      <c r="SWG531" s="423"/>
      <c r="SWH531" s="423"/>
      <c r="SWI531" s="423"/>
      <c r="SWJ531" s="423"/>
      <c r="SWK531" s="423"/>
      <c r="SWL531" s="423"/>
      <c r="SWM531" s="423"/>
      <c r="SWN531" s="423"/>
      <c r="SWO531" s="423"/>
      <c r="SWP531" s="423"/>
      <c r="SWQ531" s="423"/>
      <c r="SWR531" s="423"/>
      <c r="SWS531" s="423"/>
      <c r="SWT531" s="423"/>
      <c r="SWU531" s="423"/>
      <c r="SWV531" s="423"/>
      <c r="SWW531" s="423"/>
      <c r="SWX531" s="423"/>
      <c r="SWY531" s="423"/>
      <c r="SWZ531" s="423"/>
      <c r="SXA531" s="423"/>
      <c r="SXB531" s="423"/>
      <c r="SXC531" s="423"/>
      <c r="SXD531" s="423"/>
      <c r="SXE531" s="423"/>
      <c r="SXF531" s="423"/>
      <c r="SXG531" s="423"/>
      <c r="SXH531" s="423"/>
      <c r="SXI531" s="423"/>
      <c r="SXJ531" s="423"/>
      <c r="SXK531" s="423"/>
      <c r="SXL531" s="423"/>
      <c r="SXM531" s="423"/>
      <c r="SXN531" s="423"/>
      <c r="SXO531" s="423"/>
      <c r="SXP531" s="423"/>
      <c r="SXQ531" s="423"/>
      <c r="SXR531" s="423"/>
      <c r="SXS531" s="423"/>
      <c r="SXT531" s="423"/>
      <c r="SXU531" s="423"/>
      <c r="SXV531" s="423"/>
      <c r="SXW531" s="423"/>
      <c r="SXX531" s="423"/>
      <c r="SXY531" s="423"/>
      <c r="SXZ531" s="423"/>
      <c r="SYA531" s="423"/>
      <c r="SYB531" s="423"/>
      <c r="SYC531" s="423"/>
      <c r="SYD531" s="423"/>
      <c r="SYE531" s="423"/>
      <c r="SYF531" s="423"/>
      <c r="SYG531" s="423"/>
      <c r="SYH531" s="423"/>
      <c r="SYI531" s="423"/>
      <c r="SYJ531" s="423"/>
      <c r="SYK531" s="423"/>
      <c r="SYL531" s="423"/>
      <c r="SYM531" s="423"/>
      <c r="SYN531" s="423"/>
      <c r="SYO531" s="423"/>
      <c r="SYP531" s="423"/>
      <c r="SYQ531" s="423"/>
      <c r="SYR531" s="423"/>
      <c r="SYS531" s="423"/>
      <c r="SYT531" s="423"/>
      <c r="SYU531" s="423"/>
      <c r="SYV531" s="423"/>
      <c r="SYW531" s="423"/>
      <c r="SYX531" s="423"/>
      <c r="SYY531" s="423"/>
      <c r="SYZ531" s="423"/>
      <c r="SZA531" s="423"/>
      <c r="SZB531" s="423"/>
      <c r="SZC531" s="423"/>
      <c r="SZD531" s="423"/>
      <c r="SZE531" s="423"/>
      <c r="SZF531" s="423"/>
      <c r="SZG531" s="423"/>
      <c r="SZH531" s="423"/>
      <c r="SZI531" s="423"/>
      <c r="SZJ531" s="423"/>
      <c r="SZK531" s="423"/>
      <c r="SZL531" s="423"/>
      <c r="SZM531" s="423"/>
      <c r="SZN531" s="423"/>
      <c r="SZO531" s="423"/>
      <c r="SZP531" s="423"/>
      <c r="SZQ531" s="423"/>
      <c r="SZR531" s="423"/>
      <c r="SZS531" s="423"/>
      <c r="SZT531" s="423"/>
      <c r="SZU531" s="423"/>
      <c r="SZV531" s="423"/>
      <c r="SZW531" s="423"/>
      <c r="SZX531" s="423"/>
      <c r="SZY531" s="423"/>
      <c r="SZZ531" s="423"/>
      <c r="TAA531" s="423"/>
      <c r="TAB531" s="423"/>
      <c r="TAC531" s="423"/>
      <c r="TAD531" s="423"/>
      <c r="TAE531" s="423"/>
      <c r="TAF531" s="423"/>
      <c r="TAG531" s="423"/>
      <c r="TAH531" s="423"/>
      <c r="TAI531" s="423"/>
      <c r="TAJ531" s="423"/>
      <c r="TAK531" s="423"/>
      <c r="TAL531" s="423"/>
      <c r="TAM531" s="423"/>
      <c r="TAN531" s="423"/>
      <c r="TAO531" s="423"/>
      <c r="TAP531" s="423"/>
      <c r="TAQ531" s="423"/>
      <c r="TAR531" s="423"/>
      <c r="TAS531" s="423"/>
      <c r="TAT531" s="423"/>
      <c r="TAU531" s="423"/>
      <c r="TAV531" s="423"/>
      <c r="TAW531" s="423"/>
      <c r="TAX531" s="423"/>
      <c r="TAY531" s="423"/>
      <c r="TAZ531" s="423"/>
      <c r="TBA531" s="423"/>
      <c r="TBB531" s="423"/>
      <c r="TBC531" s="423"/>
      <c r="TBD531" s="423"/>
      <c r="TBE531" s="423"/>
      <c r="TBF531" s="423"/>
      <c r="TBG531" s="423"/>
      <c r="TBH531" s="423"/>
      <c r="TBI531" s="423"/>
      <c r="TBJ531" s="423"/>
      <c r="TBK531" s="423"/>
      <c r="TBL531" s="423"/>
      <c r="TBM531" s="423"/>
      <c r="TBN531" s="423"/>
      <c r="TBO531" s="423"/>
      <c r="TBP531" s="423"/>
      <c r="TBQ531" s="423"/>
      <c r="TBR531" s="423"/>
      <c r="TBS531" s="423"/>
      <c r="TBT531" s="423"/>
      <c r="TBU531" s="423"/>
      <c r="TBV531" s="423"/>
      <c r="TBW531" s="423"/>
      <c r="TBX531" s="423"/>
      <c r="TBY531" s="423"/>
      <c r="TBZ531" s="423"/>
      <c r="TCA531" s="423"/>
      <c r="TCB531" s="423"/>
      <c r="TCC531" s="423"/>
      <c r="TCD531" s="423"/>
      <c r="TCE531" s="423"/>
      <c r="TCF531" s="423"/>
      <c r="TCG531" s="423"/>
      <c r="TCH531" s="423"/>
      <c r="TCI531" s="423"/>
      <c r="TCJ531" s="423"/>
      <c r="TCK531" s="423"/>
      <c r="TCL531" s="423"/>
      <c r="TCM531" s="423"/>
      <c r="TCN531" s="423"/>
      <c r="TCO531" s="423"/>
      <c r="TCP531" s="423"/>
      <c r="TCQ531" s="423"/>
      <c r="TCR531" s="423"/>
      <c r="TCS531" s="423"/>
      <c r="TCT531" s="423"/>
      <c r="TCU531" s="423"/>
      <c r="TCV531" s="423"/>
      <c r="TCW531" s="423"/>
      <c r="TCX531" s="423"/>
      <c r="TCY531" s="423"/>
      <c r="TCZ531" s="423"/>
      <c r="TDA531" s="423"/>
      <c r="TDB531" s="423"/>
      <c r="TDC531" s="423"/>
      <c r="TDD531" s="423"/>
      <c r="TDE531" s="423"/>
      <c r="TDF531" s="423"/>
      <c r="TDG531" s="423"/>
      <c r="TDH531" s="423"/>
      <c r="TDI531" s="423"/>
      <c r="TDJ531" s="423"/>
      <c r="TDK531" s="423"/>
      <c r="TDL531" s="423"/>
      <c r="TDM531" s="423"/>
      <c r="TDN531" s="423"/>
      <c r="TDO531" s="423"/>
      <c r="TDP531" s="423"/>
      <c r="TDQ531" s="423"/>
      <c r="TDR531" s="423"/>
      <c r="TDS531" s="423"/>
      <c r="TDT531" s="423"/>
      <c r="TDU531" s="423"/>
      <c r="TDV531" s="423"/>
      <c r="TDW531" s="423"/>
      <c r="TDX531" s="423"/>
      <c r="TDY531" s="423"/>
      <c r="TDZ531" s="423"/>
      <c r="TEA531" s="423"/>
      <c r="TEB531" s="423"/>
      <c r="TEC531" s="423"/>
      <c r="TED531" s="423"/>
      <c r="TEE531" s="423"/>
      <c r="TEF531" s="423"/>
      <c r="TEG531" s="423"/>
      <c r="TEH531" s="423"/>
      <c r="TEI531" s="423"/>
      <c r="TEJ531" s="423"/>
      <c r="TEK531" s="423"/>
      <c r="TEL531" s="423"/>
      <c r="TEM531" s="423"/>
      <c r="TEN531" s="423"/>
      <c r="TEO531" s="423"/>
      <c r="TEP531" s="423"/>
      <c r="TEQ531" s="423"/>
      <c r="TER531" s="423"/>
      <c r="TES531" s="423"/>
      <c r="TET531" s="423"/>
      <c r="TEU531" s="423"/>
      <c r="TEV531" s="423"/>
      <c r="TEW531" s="423"/>
      <c r="TEX531" s="423"/>
      <c r="TEY531" s="423"/>
      <c r="TEZ531" s="423"/>
      <c r="TFA531" s="423"/>
      <c r="TFB531" s="423"/>
      <c r="TFC531" s="423"/>
      <c r="TFD531" s="423"/>
      <c r="TFE531" s="423"/>
      <c r="TFF531" s="423"/>
      <c r="TFG531" s="423"/>
      <c r="TFH531" s="423"/>
      <c r="TFI531" s="423"/>
      <c r="TFJ531" s="423"/>
      <c r="TFK531" s="423"/>
      <c r="TFL531" s="423"/>
      <c r="TFM531" s="423"/>
      <c r="TFN531" s="423"/>
      <c r="TFO531" s="423"/>
      <c r="TFP531" s="423"/>
      <c r="TFQ531" s="423"/>
      <c r="TFR531" s="423"/>
      <c r="TFS531" s="423"/>
      <c r="TFT531" s="423"/>
      <c r="TFU531" s="423"/>
      <c r="TFV531" s="423"/>
      <c r="TFW531" s="423"/>
      <c r="TFX531" s="423"/>
      <c r="TFY531" s="423"/>
      <c r="TFZ531" s="423"/>
      <c r="TGA531" s="423"/>
      <c r="TGB531" s="423"/>
      <c r="TGC531" s="423"/>
      <c r="TGD531" s="423"/>
      <c r="TGE531" s="423"/>
      <c r="TGF531" s="423"/>
      <c r="TGG531" s="423"/>
      <c r="TGH531" s="423"/>
      <c r="TGI531" s="423"/>
      <c r="TGJ531" s="423"/>
      <c r="TGK531" s="423"/>
      <c r="TGL531" s="423"/>
      <c r="TGM531" s="423"/>
      <c r="TGN531" s="423"/>
      <c r="TGO531" s="423"/>
      <c r="TGP531" s="423"/>
      <c r="TGQ531" s="423"/>
      <c r="TGR531" s="423"/>
      <c r="TGS531" s="423"/>
      <c r="TGT531" s="423"/>
      <c r="TGU531" s="423"/>
      <c r="TGV531" s="423"/>
      <c r="TGW531" s="423"/>
      <c r="TGX531" s="423"/>
      <c r="TGY531" s="423"/>
      <c r="TGZ531" s="423"/>
      <c r="THA531" s="423"/>
      <c r="THB531" s="423"/>
      <c r="THC531" s="423"/>
      <c r="THD531" s="423"/>
      <c r="THE531" s="423"/>
      <c r="THF531" s="423"/>
      <c r="THG531" s="423"/>
      <c r="THH531" s="423"/>
      <c r="THI531" s="423"/>
      <c r="THJ531" s="423"/>
      <c r="THK531" s="423"/>
      <c r="THL531" s="423"/>
      <c r="THM531" s="423"/>
      <c r="THN531" s="423"/>
      <c r="THO531" s="423"/>
      <c r="THP531" s="423"/>
      <c r="THQ531" s="423"/>
      <c r="THR531" s="423"/>
      <c r="THS531" s="423"/>
      <c r="THT531" s="423"/>
      <c r="THU531" s="423"/>
      <c r="THV531" s="423"/>
      <c r="THW531" s="423"/>
      <c r="THX531" s="423"/>
      <c r="THY531" s="423"/>
      <c r="THZ531" s="423"/>
      <c r="TIA531" s="423"/>
      <c r="TIB531" s="423"/>
      <c r="TIC531" s="423"/>
      <c r="TID531" s="423"/>
      <c r="TIE531" s="423"/>
      <c r="TIF531" s="423"/>
      <c r="TIG531" s="423"/>
      <c r="TIH531" s="423"/>
      <c r="TII531" s="423"/>
      <c r="TIJ531" s="423"/>
      <c r="TIK531" s="423"/>
      <c r="TIL531" s="423"/>
      <c r="TIM531" s="423"/>
      <c r="TIN531" s="423"/>
      <c r="TIO531" s="423"/>
      <c r="TIP531" s="423"/>
      <c r="TIQ531" s="423"/>
      <c r="TIR531" s="423"/>
      <c r="TIS531" s="423"/>
      <c r="TIT531" s="423"/>
      <c r="TIU531" s="423"/>
      <c r="TIV531" s="423"/>
      <c r="TIW531" s="423"/>
      <c r="TIX531" s="423"/>
      <c r="TIY531" s="423"/>
      <c r="TIZ531" s="423"/>
      <c r="TJA531" s="423"/>
      <c r="TJB531" s="423"/>
      <c r="TJC531" s="423"/>
      <c r="TJD531" s="423"/>
      <c r="TJE531" s="423"/>
      <c r="TJF531" s="423"/>
      <c r="TJG531" s="423"/>
      <c r="TJH531" s="423"/>
      <c r="TJI531" s="423"/>
      <c r="TJJ531" s="423"/>
      <c r="TJK531" s="423"/>
      <c r="TJL531" s="423"/>
      <c r="TJM531" s="423"/>
      <c r="TJN531" s="423"/>
      <c r="TJO531" s="423"/>
      <c r="TJP531" s="423"/>
      <c r="TJQ531" s="423"/>
      <c r="TJR531" s="423"/>
      <c r="TJS531" s="423"/>
      <c r="TJT531" s="423"/>
      <c r="TJU531" s="423"/>
      <c r="TJV531" s="423"/>
      <c r="TJW531" s="423"/>
      <c r="TJX531" s="423"/>
      <c r="TJY531" s="423"/>
      <c r="TJZ531" s="423"/>
      <c r="TKA531" s="423"/>
      <c r="TKB531" s="423"/>
      <c r="TKC531" s="423"/>
      <c r="TKD531" s="423"/>
      <c r="TKE531" s="423"/>
      <c r="TKF531" s="423"/>
      <c r="TKG531" s="423"/>
      <c r="TKH531" s="423"/>
      <c r="TKI531" s="423"/>
      <c r="TKJ531" s="423"/>
      <c r="TKK531" s="423"/>
      <c r="TKL531" s="423"/>
      <c r="TKM531" s="423"/>
      <c r="TKN531" s="423"/>
      <c r="TKO531" s="423"/>
      <c r="TKP531" s="423"/>
      <c r="TKQ531" s="423"/>
      <c r="TKR531" s="423"/>
      <c r="TKS531" s="423"/>
      <c r="TKT531" s="423"/>
      <c r="TKU531" s="423"/>
      <c r="TKV531" s="423"/>
      <c r="TKW531" s="423"/>
      <c r="TKX531" s="423"/>
      <c r="TKY531" s="423"/>
      <c r="TKZ531" s="423"/>
      <c r="TLA531" s="423"/>
      <c r="TLB531" s="423"/>
      <c r="TLC531" s="423"/>
      <c r="TLD531" s="423"/>
      <c r="TLE531" s="423"/>
      <c r="TLF531" s="423"/>
      <c r="TLG531" s="423"/>
      <c r="TLH531" s="423"/>
      <c r="TLI531" s="423"/>
      <c r="TLJ531" s="423"/>
      <c r="TLK531" s="423"/>
      <c r="TLL531" s="423"/>
      <c r="TLM531" s="423"/>
      <c r="TLN531" s="423"/>
      <c r="TLO531" s="423"/>
      <c r="TLP531" s="423"/>
      <c r="TLQ531" s="423"/>
      <c r="TLR531" s="423"/>
      <c r="TLS531" s="423"/>
      <c r="TLT531" s="423"/>
      <c r="TLU531" s="423"/>
      <c r="TLV531" s="423"/>
      <c r="TLW531" s="423"/>
      <c r="TLX531" s="423"/>
      <c r="TLY531" s="423"/>
      <c r="TLZ531" s="423"/>
      <c r="TMA531" s="423"/>
      <c r="TMB531" s="423"/>
      <c r="TMC531" s="423"/>
      <c r="TMD531" s="423"/>
      <c r="TME531" s="423"/>
      <c r="TMF531" s="423"/>
      <c r="TMG531" s="423"/>
      <c r="TMH531" s="423"/>
      <c r="TMI531" s="423"/>
      <c r="TMJ531" s="423"/>
      <c r="TMK531" s="423"/>
      <c r="TML531" s="423"/>
      <c r="TMM531" s="423"/>
      <c r="TMN531" s="423"/>
      <c r="TMO531" s="423"/>
      <c r="TMP531" s="423"/>
      <c r="TMQ531" s="423"/>
      <c r="TMR531" s="423"/>
      <c r="TMS531" s="423"/>
      <c r="TMT531" s="423"/>
      <c r="TMU531" s="423"/>
      <c r="TMV531" s="423"/>
      <c r="TMW531" s="423"/>
      <c r="TMX531" s="423"/>
      <c r="TMY531" s="423"/>
      <c r="TMZ531" s="423"/>
      <c r="TNA531" s="423"/>
      <c r="TNB531" s="423"/>
      <c r="TNC531" s="423"/>
      <c r="TND531" s="423"/>
      <c r="TNE531" s="423"/>
      <c r="TNF531" s="423"/>
      <c r="TNG531" s="423"/>
      <c r="TNH531" s="423"/>
      <c r="TNI531" s="423"/>
      <c r="TNJ531" s="423"/>
      <c r="TNK531" s="423"/>
      <c r="TNL531" s="423"/>
      <c r="TNM531" s="423"/>
      <c r="TNN531" s="423"/>
      <c r="TNO531" s="423"/>
      <c r="TNP531" s="423"/>
      <c r="TNQ531" s="423"/>
      <c r="TNR531" s="423"/>
      <c r="TNS531" s="423"/>
      <c r="TNT531" s="423"/>
      <c r="TNU531" s="423"/>
      <c r="TNV531" s="423"/>
      <c r="TNW531" s="423"/>
      <c r="TNX531" s="423"/>
      <c r="TNY531" s="423"/>
      <c r="TNZ531" s="423"/>
      <c r="TOA531" s="423"/>
      <c r="TOB531" s="423"/>
      <c r="TOC531" s="423"/>
      <c r="TOD531" s="423"/>
      <c r="TOE531" s="423"/>
      <c r="TOF531" s="423"/>
      <c r="TOG531" s="423"/>
      <c r="TOH531" s="423"/>
      <c r="TOI531" s="423"/>
      <c r="TOJ531" s="423"/>
      <c r="TOK531" s="423"/>
      <c r="TOL531" s="423"/>
      <c r="TOM531" s="423"/>
      <c r="TON531" s="423"/>
      <c r="TOO531" s="423"/>
      <c r="TOP531" s="423"/>
      <c r="TOQ531" s="423"/>
      <c r="TOR531" s="423"/>
      <c r="TOS531" s="423"/>
      <c r="TOT531" s="423"/>
      <c r="TOU531" s="423"/>
      <c r="TOV531" s="423"/>
      <c r="TOW531" s="423"/>
      <c r="TOX531" s="423"/>
      <c r="TOY531" s="423"/>
      <c r="TOZ531" s="423"/>
      <c r="TPA531" s="423"/>
      <c r="TPB531" s="423"/>
      <c r="TPC531" s="423"/>
      <c r="TPD531" s="423"/>
      <c r="TPE531" s="423"/>
      <c r="TPF531" s="423"/>
      <c r="TPG531" s="423"/>
      <c r="TPH531" s="423"/>
      <c r="TPI531" s="423"/>
      <c r="TPJ531" s="423"/>
      <c r="TPK531" s="423"/>
      <c r="TPL531" s="423"/>
      <c r="TPM531" s="423"/>
      <c r="TPN531" s="423"/>
      <c r="TPO531" s="423"/>
      <c r="TPP531" s="423"/>
      <c r="TPQ531" s="423"/>
      <c r="TPR531" s="423"/>
      <c r="TPS531" s="423"/>
      <c r="TPT531" s="423"/>
      <c r="TPU531" s="423"/>
      <c r="TPV531" s="423"/>
      <c r="TPW531" s="423"/>
      <c r="TPX531" s="423"/>
      <c r="TPY531" s="423"/>
      <c r="TPZ531" s="423"/>
      <c r="TQA531" s="423"/>
      <c r="TQB531" s="423"/>
      <c r="TQC531" s="423"/>
      <c r="TQD531" s="423"/>
      <c r="TQE531" s="423"/>
      <c r="TQF531" s="423"/>
      <c r="TQG531" s="423"/>
      <c r="TQH531" s="423"/>
      <c r="TQI531" s="423"/>
      <c r="TQJ531" s="423"/>
      <c r="TQK531" s="423"/>
      <c r="TQL531" s="423"/>
      <c r="TQM531" s="423"/>
      <c r="TQN531" s="423"/>
      <c r="TQO531" s="423"/>
      <c r="TQP531" s="423"/>
      <c r="TQQ531" s="423"/>
      <c r="TQR531" s="423"/>
      <c r="TQS531" s="423"/>
      <c r="TQT531" s="423"/>
      <c r="TQU531" s="423"/>
      <c r="TQV531" s="423"/>
      <c r="TQW531" s="423"/>
      <c r="TQX531" s="423"/>
      <c r="TQY531" s="423"/>
      <c r="TQZ531" s="423"/>
      <c r="TRA531" s="423"/>
      <c r="TRB531" s="423"/>
      <c r="TRC531" s="423"/>
      <c r="TRD531" s="423"/>
      <c r="TRE531" s="423"/>
      <c r="TRF531" s="423"/>
      <c r="TRG531" s="423"/>
      <c r="TRH531" s="423"/>
      <c r="TRI531" s="423"/>
      <c r="TRJ531" s="423"/>
      <c r="TRK531" s="423"/>
      <c r="TRL531" s="423"/>
      <c r="TRM531" s="423"/>
      <c r="TRN531" s="423"/>
      <c r="TRO531" s="423"/>
      <c r="TRP531" s="423"/>
      <c r="TRQ531" s="423"/>
      <c r="TRR531" s="423"/>
      <c r="TRS531" s="423"/>
      <c r="TRT531" s="423"/>
      <c r="TRU531" s="423"/>
      <c r="TRV531" s="423"/>
      <c r="TRW531" s="423"/>
      <c r="TRX531" s="423"/>
      <c r="TRY531" s="423"/>
      <c r="TRZ531" s="423"/>
      <c r="TSA531" s="423"/>
      <c r="TSB531" s="423"/>
      <c r="TSC531" s="423"/>
      <c r="TSD531" s="423"/>
      <c r="TSE531" s="423"/>
      <c r="TSF531" s="423"/>
      <c r="TSG531" s="423"/>
      <c r="TSH531" s="423"/>
      <c r="TSI531" s="423"/>
      <c r="TSJ531" s="423"/>
      <c r="TSK531" s="423"/>
      <c r="TSL531" s="423"/>
      <c r="TSM531" s="423"/>
      <c r="TSN531" s="423"/>
      <c r="TSO531" s="423"/>
      <c r="TSP531" s="423"/>
      <c r="TSQ531" s="423"/>
      <c r="TSR531" s="423"/>
      <c r="TSS531" s="423"/>
      <c r="TST531" s="423"/>
      <c r="TSU531" s="423"/>
      <c r="TSV531" s="423"/>
      <c r="TSW531" s="423"/>
      <c r="TSX531" s="423"/>
      <c r="TSY531" s="423"/>
      <c r="TSZ531" s="423"/>
      <c r="TTA531" s="423"/>
      <c r="TTB531" s="423"/>
      <c r="TTC531" s="423"/>
      <c r="TTD531" s="423"/>
      <c r="TTE531" s="423"/>
      <c r="TTF531" s="423"/>
      <c r="TTG531" s="423"/>
      <c r="TTH531" s="423"/>
      <c r="TTI531" s="423"/>
      <c r="TTJ531" s="423"/>
      <c r="TTK531" s="423"/>
      <c r="TTL531" s="423"/>
      <c r="TTM531" s="423"/>
      <c r="TTN531" s="423"/>
      <c r="TTO531" s="423"/>
      <c r="TTP531" s="423"/>
      <c r="TTQ531" s="423"/>
      <c r="TTR531" s="423"/>
      <c r="TTS531" s="423"/>
      <c r="TTT531" s="423"/>
      <c r="TTU531" s="423"/>
      <c r="TTV531" s="423"/>
      <c r="TTW531" s="423"/>
      <c r="TTX531" s="423"/>
      <c r="TTY531" s="423"/>
      <c r="TTZ531" s="423"/>
      <c r="TUA531" s="423"/>
      <c r="TUB531" s="423"/>
      <c r="TUC531" s="423"/>
      <c r="TUD531" s="423"/>
      <c r="TUE531" s="423"/>
      <c r="TUF531" s="423"/>
      <c r="TUG531" s="423"/>
      <c r="TUH531" s="423"/>
      <c r="TUI531" s="423"/>
      <c r="TUJ531" s="423"/>
      <c r="TUK531" s="423"/>
      <c r="TUL531" s="423"/>
      <c r="TUM531" s="423"/>
      <c r="TUN531" s="423"/>
      <c r="TUO531" s="423"/>
      <c r="TUP531" s="423"/>
      <c r="TUQ531" s="423"/>
      <c r="TUR531" s="423"/>
      <c r="TUS531" s="423"/>
      <c r="TUT531" s="423"/>
      <c r="TUU531" s="423"/>
      <c r="TUV531" s="423"/>
      <c r="TUW531" s="423"/>
      <c r="TUX531" s="423"/>
      <c r="TUY531" s="423"/>
      <c r="TUZ531" s="423"/>
      <c r="TVA531" s="423"/>
      <c r="TVB531" s="423"/>
      <c r="TVC531" s="423"/>
      <c r="TVD531" s="423"/>
      <c r="TVE531" s="423"/>
      <c r="TVF531" s="423"/>
      <c r="TVG531" s="423"/>
      <c r="TVH531" s="423"/>
      <c r="TVI531" s="423"/>
      <c r="TVJ531" s="423"/>
      <c r="TVK531" s="423"/>
      <c r="TVL531" s="423"/>
      <c r="TVM531" s="423"/>
      <c r="TVN531" s="423"/>
      <c r="TVO531" s="423"/>
      <c r="TVP531" s="423"/>
      <c r="TVQ531" s="423"/>
      <c r="TVR531" s="423"/>
      <c r="TVS531" s="423"/>
      <c r="TVT531" s="423"/>
      <c r="TVU531" s="423"/>
      <c r="TVV531" s="423"/>
      <c r="TVW531" s="423"/>
      <c r="TVX531" s="423"/>
      <c r="TVY531" s="423"/>
      <c r="TVZ531" s="423"/>
      <c r="TWA531" s="423"/>
      <c r="TWB531" s="423"/>
      <c r="TWC531" s="423"/>
      <c r="TWD531" s="423"/>
      <c r="TWE531" s="423"/>
      <c r="TWF531" s="423"/>
      <c r="TWG531" s="423"/>
      <c r="TWH531" s="423"/>
      <c r="TWI531" s="423"/>
      <c r="TWJ531" s="423"/>
      <c r="TWK531" s="423"/>
      <c r="TWL531" s="423"/>
      <c r="TWM531" s="423"/>
      <c r="TWN531" s="423"/>
      <c r="TWO531" s="423"/>
      <c r="TWP531" s="423"/>
      <c r="TWQ531" s="423"/>
      <c r="TWR531" s="423"/>
      <c r="TWS531" s="423"/>
      <c r="TWT531" s="423"/>
      <c r="TWU531" s="423"/>
      <c r="TWV531" s="423"/>
      <c r="TWW531" s="423"/>
      <c r="TWX531" s="423"/>
      <c r="TWY531" s="423"/>
      <c r="TWZ531" s="423"/>
      <c r="TXA531" s="423"/>
      <c r="TXB531" s="423"/>
      <c r="TXC531" s="423"/>
      <c r="TXD531" s="423"/>
      <c r="TXE531" s="423"/>
      <c r="TXF531" s="423"/>
      <c r="TXG531" s="423"/>
      <c r="TXH531" s="423"/>
      <c r="TXI531" s="423"/>
      <c r="TXJ531" s="423"/>
      <c r="TXK531" s="423"/>
      <c r="TXL531" s="423"/>
      <c r="TXM531" s="423"/>
      <c r="TXN531" s="423"/>
      <c r="TXO531" s="423"/>
      <c r="TXP531" s="423"/>
      <c r="TXQ531" s="423"/>
      <c r="TXR531" s="423"/>
      <c r="TXS531" s="423"/>
      <c r="TXT531" s="423"/>
      <c r="TXU531" s="423"/>
      <c r="TXV531" s="423"/>
      <c r="TXW531" s="423"/>
      <c r="TXX531" s="423"/>
      <c r="TXY531" s="423"/>
      <c r="TXZ531" s="423"/>
      <c r="TYA531" s="423"/>
      <c r="TYB531" s="423"/>
      <c r="TYC531" s="423"/>
      <c r="TYD531" s="423"/>
      <c r="TYE531" s="423"/>
      <c r="TYF531" s="423"/>
      <c r="TYG531" s="423"/>
      <c r="TYH531" s="423"/>
      <c r="TYI531" s="423"/>
      <c r="TYJ531" s="423"/>
      <c r="TYK531" s="423"/>
      <c r="TYL531" s="423"/>
      <c r="TYM531" s="423"/>
      <c r="TYN531" s="423"/>
      <c r="TYO531" s="423"/>
      <c r="TYP531" s="423"/>
      <c r="TYQ531" s="423"/>
      <c r="TYR531" s="423"/>
      <c r="TYS531" s="423"/>
      <c r="TYT531" s="423"/>
      <c r="TYU531" s="423"/>
      <c r="TYV531" s="423"/>
      <c r="TYW531" s="423"/>
      <c r="TYX531" s="423"/>
      <c r="TYY531" s="423"/>
      <c r="TYZ531" s="423"/>
      <c r="TZA531" s="423"/>
      <c r="TZB531" s="423"/>
      <c r="TZC531" s="423"/>
      <c r="TZD531" s="423"/>
      <c r="TZE531" s="423"/>
      <c r="TZF531" s="423"/>
      <c r="TZG531" s="423"/>
      <c r="TZH531" s="423"/>
      <c r="TZI531" s="423"/>
      <c r="TZJ531" s="423"/>
      <c r="TZK531" s="423"/>
      <c r="TZL531" s="423"/>
      <c r="TZM531" s="423"/>
      <c r="TZN531" s="423"/>
      <c r="TZO531" s="423"/>
      <c r="TZP531" s="423"/>
      <c r="TZQ531" s="423"/>
      <c r="TZR531" s="423"/>
      <c r="TZS531" s="423"/>
      <c r="TZT531" s="423"/>
      <c r="TZU531" s="423"/>
      <c r="TZV531" s="423"/>
      <c r="TZW531" s="423"/>
      <c r="TZX531" s="423"/>
      <c r="TZY531" s="423"/>
      <c r="TZZ531" s="423"/>
      <c r="UAA531" s="423"/>
      <c r="UAB531" s="423"/>
      <c r="UAC531" s="423"/>
      <c r="UAD531" s="423"/>
      <c r="UAE531" s="423"/>
      <c r="UAF531" s="423"/>
      <c r="UAG531" s="423"/>
      <c r="UAH531" s="423"/>
      <c r="UAI531" s="423"/>
      <c r="UAJ531" s="423"/>
      <c r="UAK531" s="423"/>
      <c r="UAL531" s="423"/>
      <c r="UAM531" s="423"/>
      <c r="UAN531" s="423"/>
      <c r="UAO531" s="423"/>
      <c r="UAP531" s="423"/>
      <c r="UAQ531" s="423"/>
      <c r="UAR531" s="423"/>
      <c r="UAS531" s="423"/>
      <c r="UAT531" s="423"/>
      <c r="UAU531" s="423"/>
      <c r="UAV531" s="423"/>
      <c r="UAW531" s="423"/>
      <c r="UAX531" s="423"/>
      <c r="UAY531" s="423"/>
      <c r="UAZ531" s="423"/>
      <c r="UBA531" s="423"/>
      <c r="UBB531" s="423"/>
      <c r="UBC531" s="423"/>
      <c r="UBD531" s="423"/>
      <c r="UBE531" s="423"/>
      <c r="UBF531" s="423"/>
      <c r="UBG531" s="423"/>
      <c r="UBH531" s="423"/>
      <c r="UBI531" s="423"/>
      <c r="UBJ531" s="423"/>
      <c r="UBK531" s="423"/>
      <c r="UBL531" s="423"/>
      <c r="UBM531" s="423"/>
      <c r="UBN531" s="423"/>
      <c r="UBO531" s="423"/>
      <c r="UBP531" s="423"/>
      <c r="UBQ531" s="423"/>
      <c r="UBR531" s="423"/>
      <c r="UBS531" s="423"/>
      <c r="UBT531" s="423"/>
      <c r="UBU531" s="423"/>
      <c r="UBV531" s="423"/>
      <c r="UBW531" s="423"/>
      <c r="UBX531" s="423"/>
      <c r="UBY531" s="423"/>
      <c r="UBZ531" s="423"/>
      <c r="UCA531" s="423"/>
      <c r="UCB531" s="423"/>
      <c r="UCC531" s="423"/>
      <c r="UCD531" s="423"/>
      <c r="UCE531" s="423"/>
      <c r="UCF531" s="423"/>
      <c r="UCG531" s="423"/>
      <c r="UCH531" s="423"/>
      <c r="UCI531" s="423"/>
      <c r="UCJ531" s="423"/>
      <c r="UCK531" s="423"/>
      <c r="UCL531" s="423"/>
      <c r="UCM531" s="423"/>
      <c r="UCN531" s="423"/>
      <c r="UCO531" s="423"/>
      <c r="UCP531" s="423"/>
      <c r="UCQ531" s="423"/>
      <c r="UCR531" s="423"/>
      <c r="UCS531" s="423"/>
      <c r="UCT531" s="423"/>
      <c r="UCU531" s="423"/>
      <c r="UCV531" s="423"/>
      <c r="UCW531" s="423"/>
      <c r="UCX531" s="423"/>
      <c r="UCY531" s="423"/>
      <c r="UCZ531" s="423"/>
      <c r="UDA531" s="423"/>
      <c r="UDB531" s="423"/>
      <c r="UDC531" s="423"/>
      <c r="UDD531" s="423"/>
      <c r="UDE531" s="423"/>
      <c r="UDF531" s="423"/>
      <c r="UDG531" s="423"/>
      <c r="UDH531" s="423"/>
      <c r="UDI531" s="423"/>
      <c r="UDJ531" s="423"/>
      <c r="UDK531" s="423"/>
      <c r="UDL531" s="423"/>
      <c r="UDM531" s="423"/>
      <c r="UDN531" s="423"/>
      <c r="UDO531" s="423"/>
      <c r="UDP531" s="423"/>
      <c r="UDQ531" s="423"/>
      <c r="UDR531" s="423"/>
      <c r="UDS531" s="423"/>
      <c r="UDT531" s="423"/>
      <c r="UDU531" s="423"/>
      <c r="UDV531" s="423"/>
      <c r="UDW531" s="423"/>
      <c r="UDX531" s="423"/>
      <c r="UDY531" s="423"/>
      <c r="UDZ531" s="423"/>
      <c r="UEA531" s="423"/>
      <c r="UEB531" s="423"/>
      <c r="UEC531" s="423"/>
      <c r="UED531" s="423"/>
      <c r="UEE531" s="423"/>
      <c r="UEF531" s="423"/>
      <c r="UEG531" s="423"/>
      <c r="UEH531" s="423"/>
      <c r="UEI531" s="423"/>
      <c r="UEJ531" s="423"/>
      <c r="UEK531" s="423"/>
      <c r="UEL531" s="423"/>
      <c r="UEM531" s="423"/>
      <c r="UEN531" s="423"/>
      <c r="UEO531" s="423"/>
      <c r="UEP531" s="423"/>
      <c r="UEQ531" s="423"/>
      <c r="UER531" s="423"/>
      <c r="UES531" s="423"/>
      <c r="UET531" s="423"/>
      <c r="UEU531" s="423"/>
      <c r="UEV531" s="423"/>
      <c r="UEW531" s="423"/>
      <c r="UEX531" s="423"/>
      <c r="UEY531" s="423"/>
      <c r="UEZ531" s="423"/>
      <c r="UFA531" s="423"/>
      <c r="UFB531" s="423"/>
      <c r="UFC531" s="423"/>
      <c r="UFD531" s="423"/>
      <c r="UFE531" s="423"/>
      <c r="UFF531" s="423"/>
      <c r="UFG531" s="423"/>
      <c r="UFH531" s="423"/>
      <c r="UFI531" s="423"/>
      <c r="UFJ531" s="423"/>
      <c r="UFK531" s="423"/>
      <c r="UFL531" s="423"/>
      <c r="UFM531" s="423"/>
      <c r="UFN531" s="423"/>
      <c r="UFO531" s="423"/>
      <c r="UFP531" s="423"/>
      <c r="UFQ531" s="423"/>
      <c r="UFR531" s="423"/>
      <c r="UFS531" s="423"/>
      <c r="UFT531" s="423"/>
      <c r="UFU531" s="423"/>
      <c r="UFV531" s="423"/>
      <c r="UFW531" s="423"/>
      <c r="UFX531" s="423"/>
      <c r="UFY531" s="423"/>
      <c r="UFZ531" s="423"/>
      <c r="UGA531" s="423"/>
      <c r="UGB531" s="423"/>
      <c r="UGC531" s="423"/>
      <c r="UGD531" s="423"/>
      <c r="UGE531" s="423"/>
      <c r="UGF531" s="423"/>
      <c r="UGG531" s="423"/>
      <c r="UGH531" s="423"/>
      <c r="UGI531" s="423"/>
      <c r="UGJ531" s="423"/>
      <c r="UGK531" s="423"/>
      <c r="UGL531" s="423"/>
      <c r="UGM531" s="423"/>
      <c r="UGN531" s="423"/>
      <c r="UGO531" s="423"/>
      <c r="UGP531" s="423"/>
      <c r="UGQ531" s="423"/>
      <c r="UGR531" s="423"/>
      <c r="UGS531" s="423"/>
      <c r="UGT531" s="423"/>
      <c r="UGU531" s="423"/>
      <c r="UGV531" s="423"/>
      <c r="UGW531" s="423"/>
      <c r="UGX531" s="423"/>
      <c r="UGY531" s="423"/>
      <c r="UGZ531" s="423"/>
      <c r="UHA531" s="423"/>
      <c r="UHB531" s="423"/>
      <c r="UHC531" s="423"/>
      <c r="UHD531" s="423"/>
      <c r="UHE531" s="423"/>
      <c r="UHF531" s="423"/>
      <c r="UHG531" s="423"/>
      <c r="UHH531" s="423"/>
      <c r="UHI531" s="423"/>
      <c r="UHJ531" s="423"/>
      <c r="UHK531" s="423"/>
      <c r="UHL531" s="423"/>
      <c r="UHM531" s="423"/>
      <c r="UHN531" s="423"/>
      <c r="UHO531" s="423"/>
      <c r="UHP531" s="423"/>
      <c r="UHQ531" s="423"/>
      <c r="UHR531" s="423"/>
      <c r="UHS531" s="423"/>
      <c r="UHT531" s="423"/>
      <c r="UHU531" s="423"/>
      <c r="UHV531" s="423"/>
      <c r="UHW531" s="423"/>
      <c r="UHX531" s="423"/>
      <c r="UHY531" s="423"/>
      <c r="UHZ531" s="423"/>
      <c r="UIA531" s="423"/>
      <c r="UIB531" s="423"/>
      <c r="UIC531" s="423"/>
      <c r="UID531" s="423"/>
      <c r="UIE531" s="423"/>
      <c r="UIF531" s="423"/>
      <c r="UIG531" s="423"/>
      <c r="UIH531" s="423"/>
      <c r="UII531" s="423"/>
      <c r="UIJ531" s="423"/>
      <c r="UIK531" s="423"/>
      <c r="UIL531" s="423"/>
      <c r="UIM531" s="423"/>
      <c r="UIN531" s="423"/>
      <c r="UIO531" s="423"/>
      <c r="UIP531" s="423"/>
      <c r="UIQ531" s="423"/>
      <c r="UIR531" s="423"/>
      <c r="UIS531" s="423"/>
      <c r="UIT531" s="423"/>
      <c r="UIU531" s="423"/>
      <c r="UIV531" s="423"/>
      <c r="UIW531" s="423"/>
      <c r="UIX531" s="423"/>
      <c r="UIY531" s="423"/>
      <c r="UIZ531" s="423"/>
      <c r="UJA531" s="423"/>
      <c r="UJB531" s="423"/>
      <c r="UJC531" s="423"/>
      <c r="UJD531" s="423"/>
      <c r="UJE531" s="423"/>
      <c r="UJF531" s="423"/>
      <c r="UJG531" s="423"/>
      <c r="UJH531" s="423"/>
      <c r="UJI531" s="423"/>
      <c r="UJJ531" s="423"/>
      <c r="UJK531" s="423"/>
      <c r="UJL531" s="423"/>
      <c r="UJM531" s="423"/>
      <c r="UJN531" s="423"/>
      <c r="UJO531" s="423"/>
      <c r="UJP531" s="423"/>
      <c r="UJQ531" s="423"/>
      <c r="UJR531" s="423"/>
      <c r="UJS531" s="423"/>
      <c r="UJT531" s="423"/>
      <c r="UJU531" s="423"/>
      <c r="UJV531" s="423"/>
      <c r="UJW531" s="423"/>
      <c r="UJX531" s="423"/>
      <c r="UJY531" s="423"/>
      <c r="UJZ531" s="423"/>
      <c r="UKA531" s="423"/>
      <c r="UKB531" s="423"/>
      <c r="UKC531" s="423"/>
      <c r="UKD531" s="423"/>
      <c r="UKE531" s="423"/>
      <c r="UKF531" s="423"/>
      <c r="UKG531" s="423"/>
      <c r="UKH531" s="423"/>
      <c r="UKI531" s="423"/>
      <c r="UKJ531" s="423"/>
      <c r="UKK531" s="423"/>
      <c r="UKL531" s="423"/>
      <c r="UKM531" s="423"/>
      <c r="UKN531" s="423"/>
      <c r="UKO531" s="423"/>
      <c r="UKP531" s="423"/>
      <c r="UKQ531" s="423"/>
      <c r="UKR531" s="423"/>
      <c r="UKS531" s="423"/>
      <c r="UKT531" s="423"/>
      <c r="UKU531" s="423"/>
      <c r="UKV531" s="423"/>
      <c r="UKW531" s="423"/>
      <c r="UKX531" s="423"/>
      <c r="UKY531" s="423"/>
      <c r="UKZ531" s="423"/>
      <c r="ULA531" s="423"/>
      <c r="ULB531" s="423"/>
      <c r="ULC531" s="423"/>
      <c r="ULD531" s="423"/>
      <c r="ULE531" s="423"/>
      <c r="ULF531" s="423"/>
      <c r="ULG531" s="423"/>
      <c r="ULH531" s="423"/>
      <c r="ULI531" s="423"/>
      <c r="ULJ531" s="423"/>
      <c r="ULK531" s="423"/>
      <c r="ULL531" s="423"/>
      <c r="ULM531" s="423"/>
      <c r="ULN531" s="423"/>
      <c r="ULO531" s="423"/>
      <c r="ULP531" s="423"/>
      <c r="ULQ531" s="423"/>
      <c r="ULR531" s="423"/>
      <c r="ULS531" s="423"/>
      <c r="ULT531" s="423"/>
      <c r="ULU531" s="423"/>
      <c r="ULV531" s="423"/>
      <c r="ULW531" s="423"/>
      <c r="ULX531" s="423"/>
      <c r="ULY531" s="423"/>
      <c r="ULZ531" s="423"/>
      <c r="UMA531" s="423"/>
      <c r="UMB531" s="423"/>
      <c r="UMC531" s="423"/>
      <c r="UMD531" s="423"/>
      <c r="UME531" s="423"/>
      <c r="UMF531" s="423"/>
      <c r="UMG531" s="423"/>
      <c r="UMH531" s="423"/>
      <c r="UMI531" s="423"/>
      <c r="UMJ531" s="423"/>
      <c r="UMK531" s="423"/>
      <c r="UML531" s="423"/>
      <c r="UMM531" s="423"/>
      <c r="UMN531" s="423"/>
      <c r="UMO531" s="423"/>
      <c r="UMP531" s="423"/>
      <c r="UMQ531" s="423"/>
      <c r="UMR531" s="423"/>
      <c r="UMS531" s="423"/>
      <c r="UMT531" s="423"/>
      <c r="UMU531" s="423"/>
      <c r="UMV531" s="423"/>
      <c r="UMW531" s="423"/>
      <c r="UMX531" s="423"/>
      <c r="UMY531" s="423"/>
      <c r="UMZ531" s="423"/>
      <c r="UNA531" s="423"/>
      <c r="UNB531" s="423"/>
      <c r="UNC531" s="423"/>
      <c r="UND531" s="423"/>
      <c r="UNE531" s="423"/>
      <c r="UNF531" s="423"/>
      <c r="UNG531" s="423"/>
      <c r="UNH531" s="423"/>
      <c r="UNI531" s="423"/>
      <c r="UNJ531" s="423"/>
      <c r="UNK531" s="423"/>
      <c r="UNL531" s="423"/>
      <c r="UNM531" s="423"/>
      <c r="UNN531" s="423"/>
      <c r="UNO531" s="423"/>
      <c r="UNP531" s="423"/>
      <c r="UNQ531" s="423"/>
      <c r="UNR531" s="423"/>
      <c r="UNS531" s="423"/>
      <c r="UNT531" s="423"/>
      <c r="UNU531" s="423"/>
      <c r="UNV531" s="423"/>
      <c r="UNW531" s="423"/>
      <c r="UNX531" s="423"/>
      <c r="UNY531" s="423"/>
      <c r="UNZ531" s="423"/>
      <c r="UOA531" s="423"/>
      <c r="UOB531" s="423"/>
      <c r="UOC531" s="423"/>
      <c r="UOD531" s="423"/>
      <c r="UOE531" s="423"/>
      <c r="UOF531" s="423"/>
      <c r="UOG531" s="423"/>
      <c r="UOH531" s="423"/>
      <c r="UOI531" s="423"/>
      <c r="UOJ531" s="423"/>
      <c r="UOK531" s="423"/>
      <c r="UOL531" s="423"/>
      <c r="UOM531" s="423"/>
      <c r="UON531" s="423"/>
      <c r="UOO531" s="423"/>
      <c r="UOP531" s="423"/>
      <c r="UOQ531" s="423"/>
      <c r="UOR531" s="423"/>
      <c r="UOS531" s="423"/>
      <c r="UOT531" s="423"/>
      <c r="UOU531" s="423"/>
      <c r="UOV531" s="423"/>
      <c r="UOW531" s="423"/>
      <c r="UOX531" s="423"/>
      <c r="UOY531" s="423"/>
      <c r="UOZ531" s="423"/>
      <c r="UPA531" s="423"/>
      <c r="UPB531" s="423"/>
      <c r="UPC531" s="423"/>
      <c r="UPD531" s="423"/>
      <c r="UPE531" s="423"/>
      <c r="UPF531" s="423"/>
      <c r="UPG531" s="423"/>
      <c r="UPH531" s="423"/>
      <c r="UPI531" s="423"/>
      <c r="UPJ531" s="423"/>
      <c r="UPK531" s="423"/>
      <c r="UPL531" s="423"/>
      <c r="UPM531" s="423"/>
      <c r="UPN531" s="423"/>
      <c r="UPO531" s="423"/>
      <c r="UPP531" s="423"/>
      <c r="UPQ531" s="423"/>
      <c r="UPR531" s="423"/>
      <c r="UPS531" s="423"/>
      <c r="UPT531" s="423"/>
      <c r="UPU531" s="423"/>
      <c r="UPV531" s="423"/>
      <c r="UPW531" s="423"/>
      <c r="UPX531" s="423"/>
      <c r="UPY531" s="423"/>
      <c r="UPZ531" s="423"/>
      <c r="UQA531" s="423"/>
      <c r="UQB531" s="423"/>
      <c r="UQC531" s="423"/>
      <c r="UQD531" s="423"/>
      <c r="UQE531" s="423"/>
      <c r="UQF531" s="423"/>
      <c r="UQG531" s="423"/>
      <c r="UQH531" s="423"/>
      <c r="UQI531" s="423"/>
      <c r="UQJ531" s="423"/>
      <c r="UQK531" s="423"/>
      <c r="UQL531" s="423"/>
      <c r="UQM531" s="423"/>
      <c r="UQN531" s="423"/>
      <c r="UQO531" s="423"/>
      <c r="UQP531" s="423"/>
      <c r="UQQ531" s="423"/>
      <c r="UQR531" s="423"/>
      <c r="UQS531" s="423"/>
      <c r="UQT531" s="423"/>
      <c r="UQU531" s="423"/>
      <c r="UQV531" s="423"/>
      <c r="UQW531" s="423"/>
      <c r="UQX531" s="423"/>
      <c r="UQY531" s="423"/>
      <c r="UQZ531" s="423"/>
      <c r="URA531" s="423"/>
      <c r="URB531" s="423"/>
      <c r="URC531" s="423"/>
      <c r="URD531" s="423"/>
      <c r="URE531" s="423"/>
      <c r="URF531" s="423"/>
      <c r="URG531" s="423"/>
      <c r="URH531" s="423"/>
      <c r="URI531" s="423"/>
      <c r="URJ531" s="423"/>
      <c r="URK531" s="423"/>
      <c r="URL531" s="423"/>
      <c r="URM531" s="423"/>
      <c r="URN531" s="423"/>
      <c r="URO531" s="423"/>
      <c r="URP531" s="423"/>
      <c r="URQ531" s="423"/>
      <c r="URR531" s="423"/>
      <c r="URS531" s="423"/>
      <c r="URT531" s="423"/>
      <c r="URU531" s="423"/>
      <c r="URV531" s="423"/>
      <c r="URW531" s="423"/>
      <c r="URX531" s="423"/>
      <c r="URY531" s="423"/>
      <c r="URZ531" s="423"/>
      <c r="USA531" s="423"/>
      <c r="USB531" s="423"/>
      <c r="USC531" s="423"/>
      <c r="USD531" s="423"/>
      <c r="USE531" s="423"/>
      <c r="USF531" s="423"/>
      <c r="USG531" s="423"/>
      <c r="USH531" s="423"/>
      <c r="USI531" s="423"/>
      <c r="USJ531" s="423"/>
      <c r="USK531" s="423"/>
      <c r="USL531" s="423"/>
      <c r="USM531" s="423"/>
      <c r="USN531" s="423"/>
      <c r="USO531" s="423"/>
      <c r="USP531" s="423"/>
      <c r="USQ531" s="423"/>
      <c r="USR531" s="423"/>
      <c r="USS531" s="423"/>
      <c r="UST531" s="423"/>
      <c r="USU531" s="423"/>
      <c r="USV531" s="423"/>
      <c r="USW531" s="423"/>
      <c r="USX531" s="423"/>
      <c r="USY531" s="423"/>
      <c r="USZ531" s="423"/>
      <c r="UTA531" s="423"/>
      <c r="UTB531" s="423"/>
      <c r="UTC531" s="423"/>
      <c r="UTD531" s="423"/>
      <c r="UTE531" s="423"/>
      <c r="UTF531" s="423"/>
      <c r="UTG531" s="423"/>
      <c r="UTH531" s="423"/>
      <c r="UTI531" s="423"/>
      <c r="UTJ531" s="423"/>
      <c r="UTK531" s="423"/>
      <c r="UTL531" s="423"/>
      <c r="UTM531" s="423"/>
      <c r="UTN531" s="423"/>
      <c r="UTO531" s="423"/>
      <c r="UTP531" s="423"/>
      <c r="UTQ531" s="423"/>
      <c r="UTR531" s="423"/>
      <c r="UTS531" s="423"/>
      <c r="UTT531" s="423"/>
      <c r="UTU531" s="423"/>
      <c r="UTV531" s="423"/>
      <c r="UTW531" s="423"/>
      <c r="UTX531" s="423"/>
      <c r="UTY531" s="423"/>
      <c r="UTZ531" s="423"/>
      <c r="UUA531" s="423"/>
      <c r="UUB531" s="423"/>
      <c r="UUC531" s="423"/>
      <c r="UUD531" s="423"/>
      <c r="UUE531" s="423"/>
      <c r="UUF531" s="423"/>
      <c r="UUG531" s="423"/>
      <c r="UUH531" s="423"/>
      <c r="UUI531" s="423"/>
      <c r="UUJ531" s="423"/>
      <c r="UUK531" s="423"/>
      <c r="UUL531" s="423"/>
      <c r="UUM531" s="423"/>
      <c r="UUN531" s="423"/>
      <c r="UUO531" s="423"/>
      <c r="UUP531" s="423"/>
      <c r="UUQ531" s="423"/>
      <c r="UUR531" s="423"/>
      <c r="UUS531" s="423"/>
      <c r="UUT531" s="423"/>
      <c r="UUU531" s="423"/>
      <c r="UUV531" s="423"/>
      <c r="UUW531" s="423"/>
      <c r="UUX531" s="423"/>
      <c r="UUY531" s="423"/>
      <c r="UUZ531" s="423"/>
      <c r="UVA531" s="423"/>
      <c r="UVB531" s="423"/>
      <c r="UVC531" s="423"/>
      <c r="UVD531" s="423"/>
      <c r="UVE531" s="423"/>
      <c r="UVF531" s="423"/>
      <c r="UVG531" s="423"/>
      <c r="UVH531" s="423"/>
      <c r="UVI531" s="423"/>
      <c r="UVJ531" s="423"/>
      <c r="UVK531" s="423"/>
      <c r="UVL531" s="423"/>
      <c r="UVM531" s="423"/>
      <c r="UVN531" s="423"/>
      <c r="UVO531" s="423"/>
      <c r="UVP531" s="423"/>
      <c r="UVQ531" s="423"/>
      <c r="UVR531" s="423"/>
      <c r="UVS531" s="423"/>
      <c r="UVT531" s="423"/>
      <c r="UVU531" s="423"/>
      <c r="UVV531" s="423"/>
      <c r="UVW531" s="423"/>
      <c r="UVX531" s="423"/>
      <c r="UVY531" s="423"/>
      <c r="UVZ531" s="423"/>
      <c r="UWA531" s="423"/>
      <c r="UWB531" s="423"/>
      <c r="UWC531" s="423"/>
      <c r="UWD531" s="423"/>
      <c r="UWE531" s="423"/>
      <c r="UWF531" s="423"/>
      <c r="UWG531" s="423"/>
      <c r="UWH531" s="423"/>
      <c r="UWI531" s="423"/>
      <c r="UWJ531" s="423"/>
      <c r="UWK531" s="423"/>
      <c r="UWL531" s="423"/>
      <c r="UWM531" s="423"/>
      <c r="UWN531" s="423"/>
      <c r="UWO531" s="423"/>
      <c r="UWP531" s="423"/>
      <c r="UWQ531" s="423"/>
      <c r="UWR531" s="423"/>
      <c r="UWS531" s="423"/>
      <c r="UWT531" s="423"/>
      <c r="UWU531" s="423"/>
      <c r="UWV531" s="423"/>
      <c r="UWW531" s="423"/>
      <c r="UWX531" s="423"/>
      <c r="UWY531" s="423"/>
      <c r="UWZ531" s="423"/>
      <c r="UXA531" s="423"/>
      <c r="UXB531" s="423"/>
      <c r="UXC531" s="423"/>
      <c r="UXD531" s="423"/>
      <c r="UXE531" s="423"/>
      <c r="UXF531" s="423"/>
      <c r="UXG531" s="423"/>
      <c r="UXH531" s="423"/>
      <c r="UXI531" s="423"/>
      <c r="UXJ531" s="423"/>
      <c r="UXK531" s="423"/>
      <c r="UXL531" s="423"/>
      <c r="UXM531" s="423"/>
      <c r="UXN531" s="423"/>
      <c r="UXO531" s="423"/>
      <c r="UXP531" s="423"/>
      <c r="UXQ531" s="423"/>
      <c r="UXR531" s="423"/>
      <c r="UXS531" s="423"/>
      <c r="UXT531" s="423"/>
      <c r="UXU531" s="423"/>
      <c r="UXV531" s="423"/>
      <c r="UXW531" s="423"/>
      <c r="UXX531" s="423"/>
      <c r="UXY531" s="423"/>
      <c r="UXZ531" s="423"/>
      <c r="UYA531" s="423"/>
      <c r="UYB531" s="423"/>
      <c r="UYC531" s="423"/>
      <c r="UYD531" s="423"/>
      <c r="UYE531" s="423"/>
      <c r="UYF531" s="423"/>
      <c r="UYG531" s="423"/>
      <c r="UYH531" s="423"/>
      <c r="UYI531" s="423"/>
      <c r="UYJ531" s="423"/>
      <c r="UYK531" s="423"/>
      <c r="UYL531" s="423"/>
      <c r="UYM531" s="423"/>
      <c r="UYN531" s="423"/>
      <c r="UYO531" s="423"/>
      <c r="UYP531" s="423"/>
      <c r="UYQ531" s="423"/>
      <c r="UYR531" s="423"/>
      <c r="UYS531" s="423"/>
      <c r="UYT531" s="423"/>
      <c r="UYU531" s="423"/>
      <c r="UYV531" s="423"/>
      <c r="UYW531" s="423"/>
      <c r="UYX531" s="423"/>
      <c r="UYY531" s="423"/>
      <c r="UYZ531" s="423"/>
      <c r="UZA531" s="423"/>
      <c r="UZB531" s="423"/>
      <c r="UZC531" s="423"/>
      <c r="UZD531" s="423"/>
      <c r="UZE531" s="423"/>
      <c r="UZF531" s="423"/>
      <c r="UZG531" s="423"/>
      <c r="UZH531" s="423"/>
      <c r="UZI531" s="423"/>
      <c r="UZJ531" s="423"/>
      <c r="UZK531" s="423"/>
      <c r="UZL531" s="423"/>
      <c r="UZM531" s="423"/>
      <c r="UZN531" s="423"/>
      <c r="UZO531" s="423"/>
      <c r="UZP531" s="423"/>
      <c r="UZQ531" s="423"/>
      <c r="UZR531" s="423"/>
      <c r="UZS531" s="423"/>
      <c r="UZT531" s="423"/>
      <c r="UZU531" s="423"/>
      <c r="UZV531" s="423"/>
      <c r="UZW531" s="423"/>
      <c r="UZX531" s="423"/>
      <c r="UZY531" s="423"/>
      <c r="UZZ531" s="423"/>
      <c r="VAA531" s="423"/>
      <c r="VAB531" s="423"/>
      <c r="VAC531" s="423"/>
      <c r="VAD531" s="423"/>
      <c r="VAE531" s="423"/>
      <c r="VAF531" s="423"/>
      <c r="VAG531" s="423"/>
      <c r="VAH531" s="423"/>
      <c r="VAI531" s="423"/>
      <c r="VAJ531" s="423"/>
      <c r="VAK531" s="423"/>
      <c r="VAL531" s="423"/>
      <c r="VAM531" s="423"/>
      <c r="VAN531" s="423"/>
      <c r="VAO531" s="423"/>
      <c r="VAP531" s="423"/>
      <c r="VAQ531" s="423"/>
      <c r="VAR531" s="423"/>
      <c r="VAS531" s="423"/>
      <c r="VAT531" s="423"/>
      <c r="VAU531" s="423"/>
      <c r="VAV531" s="423"/>
      <c r="VAW531" s="423"/>
      <c r="VAX531" s="423"/>
      <c r="VAY531" s="423"/>
      <c r="VAZ531" s="423"/>
      <c r="VBA531" s="423"/>
      <c r="VBB531" s="423"/>
      <c r="VBC531" s="423"/>
      <c r="VBD531" s="423"/>
      <c r="VBE531" s="423"/>
      <c r="VBF531" s="423"/>
      <c r="VBG531" s="423"/>
      <c r="VBH531" s="423"/>
      <c r="VBI531" s="423"/>
      <c r="VBJ531" s="423"/>
      <c r="VBK531" s="423"/>
      <c r="VBL531" s="423"/>
      <c r="VBM531" s="423"/>
      <c r="VBN531" s="423"/>
      <c r="VBO531" s="423"/>
      <c r="VBP531" s="423"/>
      <c r="VBQ531" s="423"/>
      <c r="VBR531" s="423"/>
      <c r="VBS531" s="423"/>
      <c r="VBT531" s="423"/>
      <c r="VBU531" s="423"/>
      <c r="VBV531" s="423"/>
      <c r="VBW531" s="423"/>
      <c r="VBX531" s="423"/>
      <c r="VBY531" s="423"/>
      <c r="VBZ531" s="423"/>
      <c r="VCA531" s="423"/>
      <c r="VCB531" s="423"/>
      <c r="VCC531" s="423"/>
      <c r="VCD531" s="423"/>
      <c r="VCE531" s="423"/>
      <c r="VCF531" s="423"/>
      <c r="VCG531" s="423"/>
      <c r="VCH531" s="423"/>
      <c r="VCI531" s="423"/>
      <c r="VCJ531" s="423"/>
      <c r="VCK531" s="423"/>
      <c r="VCL531" s="423"/>
      <c r="VCM531" s="423"/>
      <c r="VCN531" s="423"/>
      <c r="VCO531" s="423"/>
      <c r="VCP531" s="423"/>
      <c r="VCQ531" s="423"/>
      <c r="VCR531" s="423"/>
      <c r="VCS531" s="423"/>
      <c r="VCT531" s="423"/>
      <c r="VCU531" s="423"/>
      <c r="VCV531" s="423"/>
      <c r="VCW531" s="423"/>
      <c r="VCX531" s="423"/>
      <c r="VCY531" s="423"/>
      <c r="VCZ531" s="423"/>
      <c r="VDA531" s="423"/>
      <c r="VDB531" s="423"/>
      <c r="VDC531" s="423"/>
      <c r="VDD531" s="423"/>
      <c r="VDE531" s="423"/>
      <c r="VDF531" s="423"/>
      <c r="VDG531" s="423"/>
      <c r="VDH531" s="423"/>
      <c r="VDI531" s="423"/>
      <c r="VDJ531" s="423"/>
      <c r="VDK531" s="423"/>
      <c r="VDL531" s="423"/>
      <c r="VDM531" s="423"/>
      <c r="VDN531" s="423"/>
      <c r="VDO531" s="423"/>
      <c r="VDP531" s="423"/>
      <c r="VDQ531" s="423"/>
      <c r="VDR531" s="423"/>
      <c r="VDS531" s="423"/>
      <c r="VDT531" s="423"/>
      <c r="VDU531" s="423"/>
      <c r="VDV531" s="423"/>
      <c r="VDW531" s="423"/>
      <c r="VDX531" s="423"/>
      <c r="VDY531" s="423"/>
      <c r="VDZ531" s="423"/>
      <c r="VEA531" s="423"/>
      <c r="VEB531" s="423"/>
      <c r="VEC531" s="423"/>
      <c r="VED531" s="423"/>
      <c r="VEE531" s="423"/>
      <c r="VEF531" s="423"/>
      <c r="VEG531" s="423"/>
      <c r="VEH531" s="423"/>
      <c r="VEI531" s="423"/>
      <c r="VEJ531" s="423"/>
      <c r="VEK531" s="423"/>
      <c r="VEL531" s="423"/>
      <c r="VEM531" s="423"/>
      <c r="VEN531" s="423"/>
      <c r="VEO531" s="423"/>
      <c r="VEP531" s="423"/>
      <c r="VEQ531" s="423"/>
      <c r="VER531" s="423"/>
      <c r="VES531" s="423"/>
      <c r="VET531" s="423"/>
      <c r="VEU531" s="423"/>
      <c r="VEV531" s="423"/>
      <c r="VEW531" s="423"/>
      <c r="VEX531" s="423"/>
      <c r="VEY531" s="423"/>
      <c r="VEZ531" s="423"/>
      <c r="VFA531" s="423"/>
      <c r="VFB531" s="423"/>
      <c r="VFC531" s="423"/>
      <c r="VFD531" s="423"/>
      <c r="VFE531" s="423"/>
      <c r="VFF531" s="423"/>
      <c r="VFG531" s="423"/>
      <c r="VFH531" s="423"/>
      <c r="VFI531" s="423"/>
      <c r="VFJ531" s="423"/>
      <c r="VFK531" s="423"/>
      <c r="VFL531" s="423"/>
      <c r="VFM531" s="423"/>
      <c r="VFN531" s="423"/>
      <c r="VFO531" s="423"/>
      <c r="VFP531" s="423"/>
      <c r="VFQ531" s="423"/>
      <c r="VFR531" s="423"/>
      <c r="VFS531" s="423"/>
      <c r="VFT531" s="423"/>
      <c r="VFU531" s="423"/>
      <c r="VFV531" s="423"/>
      <c r="VFW531" s="423"/>
      <c r="VFX531" s="423"/>
      <c r="VFY531" s="423"/>
      <c r="VFZ531" s="423"/>
      <c r="VGA531" s="423"/>
      <c r="VGB531" s="423"/>
      <c r="VGC531" s="423"/>
      <c r="VGD531" s="423"/>
      <c r="VGE531" s="423"/>
      <c r="VGF531" s="423"/>
      <c r="VGG531" s="423"/>
      <c r="VGH531" s="423"/>
      <c r="VGI531" s="423"/>
      <c r="VGJ531" s="423"/>
      <c r="VGK531" s="423"/>
      <c r="VGL531" s="423"/>
      <c r="VGM531" s="423"/>
      <c r="VGN531" s="423"/>
      <c r="VGO531" s="423"/>
      <c r="VGP531" s="423"/>
      <c r="VGQ531" s="423"/>
      <c r="VGR531" s="423"/>
      <c r="VGS531" s="423"/>
      <c r="VGT531" s="423"/>
      <c r="VGU531" s="423"/>
      <c r="VGV531" s="423"/>
      <c r="VGW531" s="423"/>
      <c r="VGX531" s="423"/>
      <c r="VGY531" s="423"/>
      <c r="VGZ531" s="423"/>
      <c r="VHA531" s="423"/>
      <c r="VHB531" s="423"/>
      <c r="VHC531" s="423"/>
      <c r="VHD531" s="423"/>
      <c r="VHE531" s="423"/>
      <c r="VHF531" s="423"/>
      <c r="VHG531" s="423"/>
      <c r="VHH531" s="423"/>
      <c r="VHI531" s="423"/>
      <c r="VHJ531" s="423"/>
      <c r="VHK531" s="423"/>
      <c r="VHL531" s="423"/>
      <c r="VHM531" s="423"/>
      <c r="VHN531" s="423"/>
      <c r="VHO531" s="423"/>
      <c r="VHP531" s="423"/>
      <c r="VHQ531" s="423"/>
      <c r="VHR531" s="423"/>
      <c r="VHS531" s="423"/>
      <c r="VHT531" s="423"/>
      <c r="VHU531" s="423"/>
      <c r="VHV531" s="423"/>
      <c r="VHW531" s="423"/>
      <c r="VHX531" s="423"/>
      <c r="VHY531" s="423"/>
      <c r="VHZ531" s="423"/>
      <c r="VIA531" s="423"/>
      <c r="VIB531" s="423"/>
      <c r="VIC531" s="423"/>
      <c r="VID531" s="423"/>
      <c r="VIE531" s="423"/>
      <c r="VIF531" s="423"/>
      <c r="VIG531" s="423"/>
      <c r="VIH531" s="423"/>
      <c r="VII531" s="423"/>
      <c r="VIJ531" s="423"/>
      <c r="VIK531" s="423"/>
      <c r="VIL531" s="423"/>
      <c r="VIM531" s="423"/>
      <c r="VIN531" s="423"/>
      <c r="VIO531" s="423"/>
      <c r="VIP531" s="423"/>
      <c r="VIQ531" s="423"/>
      <c r="VIR531" s="423"/>
      <c r="VIS531" s="423"/>
      <c r="VIT531" s="423"/>
      <c r="VIU531" s="423"/>
      <c r="VIV531" s="423"/>
      <c r="VIW531" s="423"/>
      <c r="VIX531" s="423"/>
      <c r="VIY531" s="423"/>
      <c r="VIZ531" s="423"/>
      <c r="VJA531" s="423"/>
      <c r="VJB531" s="423"/>
      <c r="VJC531" s="423"/>
      <c r="VJD531" s="423"/>
      <c r="VJE531" s="423"/>
      <c r="VJF531" s="423"/>
      <c r="VJG531" s="423"/>
      <c r="VJH531" s="423"/>
      <c r="VJI531" s="423"/>
      <c r="VJJ531" s="423"/>
      <c r="VJK531" s="423"/>
      <c r="VJL531" s="423"/>
      <c r="VJM531" s="423"/>
      <c r="VJN531" s="423"/>
      <c r="VJO531" s="423"/>
      <c r="VJP531" s="423"/>
      <c r="VJQ531" s="423"/>
      <c r="VJR531" s="423"/>
      <c r="VJS531" s="423"/>
      <c r="VJT531" s="423"/>
      <c r="VJU531" s="423"/>
      <c r="VJV531" s="423"/>
      <c r="VJW531" s="423"/>
      <c r="VJX531" s="423"/>
      <c r="VJY531" s="423"/>
      <c r="VJZ531" s="423"/>
      <c r="VKA531" s="423"/>
      <c r="VKB531" s="423"/>
      <c r="VKC531" s="423"/>
      <c r="VKD531" s="423"/>
      <c r="VKE531" s="423"/>
      <c r="VKF531" s="423"/>
      <c r="VKG531" s="423"/>
      <c r="VKH531" s="423"/>
      <c r="VKI531" s="423"/>
      <c r="VKJ531" s="423"/>
      <c r="VKK531" s="423"/>
      <c r="VKL531" s="423"/>
      <c r="VKM531" s="423"/>
      <c r="VKN531" s="423"/>
      <c r="VKO531" s="423"/>
      <c r="VKP531" s="423"/>
      <c r="VKQ531" s="423"/>
      <c r="VKR531" s="423"/>
      <c r="VKS531" s="423"/>
      <c r="VKT531" s="423"/>
      <c r="VKU531" s="423"/>
      <c r="VKV531" s="423"/>
      <c r="VKW531" s="423"/>
      <c r="VKX531" s="423"/>
      <c r="VKY531" s="423"/>
      <c r="VKZ531" s="423"/>
      <c r="VLA531" s="423"/>
      <c r="VLB531" s="423"/>
      <c r="VLC531" s="423"/>
      <c r="VLD531" s="423"/>
      <c r="VLE531" s="423"/>
      <c r="VLF531" s="423"/>
      <c r="VLG531" s="423"/>
      <c r="VLH531" s="423"/>
      <c r="VLI531" s="423"/>
      <c r="VLJ531" s="423"/>
      <c r="VLK531" s="423"/>
      <c r="VLL531" s="423"/>
      <c r="VLM531" s="423"/>
      <c r="VLN531" s="423"/>
      <c r="VLO531" s="423"/>
      <c r="VLP531" s="423"/>
      <c r="VLQ531" s="423"/>
      <c r="VLR531" s="423"/>
      <c r="VLS531" s="423"/>
      <c r="VLT531" s="423"/>
      <c r="VLU531" s="423"/>
      <c r="VLV531" s="423"/>
      <c r="VLW531" s="423"/>
      <c r="VLX531" s="423"/>
      <c r="VLY531" s="423"/>
      <c r="VLZ531" s="423"/>
      <c r="VMA531" s="423"/>
      <c r="VMB531" s="423"/>
      <c r="VMC531" s="423"/>
      <c r="VMD531" s="423"/>
      <c r="VME531" s="423"/>
      <c r="VMF531" s="423"/>
      <c r="VMG531" s="423"/>
      <c r="VMH531" s="423"/>
      <c r="VMI531" s="423"/>
      <c r="VMJ531" s="423"/>
      <c r="VMK531" s="423"/>
      <c r="VML531" s="423"/>
      <c r="VMM531" s="423"/>
      <c r="VMN531" s="423"/>
      <c r="VMO531" s="423"/>
      <c r="VMP531" s="423"/>
      <c r="VMQ531" s="423"/>
      <c r="VMR531" s="423"/>
      <c r="VMS531" s="423"/>
      <c r="VMT531" s="423"/>
      <c r="VMU531" s="423"/>
      <c r="VMV531" s="423"/>
      <c r="VMW531" s="423"/>
      <c r="VMX531" s="423"/>
      <c r="VMY531" s="423"/>
      <c r="VMZ531" s="423"/>
      <c r="VNA531" s="423"/>
      <c r="VNB531" s="423"/>
      <c r="VNC531" s="423"/>
      <c r="VND531" s="423"/>
      <c r="VNE531" s="423"/>
      <c r="VNF531" s="423"/>
      <c r="VNG531" s="423"/>
      <c r="VNH531" s="423"/>
      <c r="VNI531" s="423"/>
      <c r="VNJ531" s="423"/>
      <c r="VNK531" s="423"/>
      <c r="VNL531" s="423"/>
      <c r="VNM531" s="423"/>
      <c r="VNN531" s="423"/>
      <c r="VNO531" s="423"/>
      <c r="VNP531" s="423"/>
      <c r="VNQ531" s="423"/>
      <c r="VNR531" s="423"/>
      <c r="VNS531" s="423"/>
      <c r="VNT531" s="423"/>
      <c r="VNU531" s="423"/>
      <c r="VNV531" s="423"/>
      <c r="VNW531" s="423"/>
      <c r="VNX531" s="423"/>
      <c r="VNY531" s="423"/>
      <c r="VNZ531" s="423"/>
      <c r="VOA531" s="423"/>
      <c r="VOB531" s="423"/>
      <c r="VOC531" s="423"/>
      <c r="VOD531" s="423"/>
      <c r="VOE531" s="423"/>
      <c r="VOF531" s="423"/>
      <c r="VOG531" s="423"/>
      <c r="VOH531" s="423"/>
      <c r="VOI531" s="423"/>
      <c r="VOJ531" s="423"/>
      <c r="VOK531" s="423"/>
      <c r="VOL531" s="423"/>
      <c r="VOM531" s="423"/>
      <c r="VON531" s="423"/>
      <c r="VOO531" s="423"/>
      <c r="VOP531" s="423"/>
      <c r="VOQ531" s="423"/>
      <c r="VOR531" s="423"/>
      <c r="VOS531" s="423"/>
      <c r="VOT531" s="423"/>
      <c r="VOU531" s="423"/>
      <c r="VOV531" s="423"/>
      <c r="VOW531" s="423"/>
      <c r="VOX531" s="423"/>
      <c r="VOY531" s="423"/>
      <c r="VOZ531" s="423"/>
      <c r="VPA531" s="423"/>
      <c r="VPB531" s="423"/>
      <c r="VPC531" s="423"/>
      <c r="VPD531" s="423"/>
      <c r="VPE531" s="423"/>
      <c r="VPF531" s="423"/>
      <c r="VPG531" s="423"/>
      <c r="VPH531" s="423"/>
      <c r="VPI531" s="423"/>
      <c r="VPJ531" s="423"/>
      <c r="VPK531" s="423"/>
      <c r="VPL531" s="423"/>
      <c r="VPM531" s="423"/>
      <c r="VPN531" s="423"/>
      <c r="VPO531" s="423"/>
      <c r="VPP531" s="423"/>
      <c r="VPQ531" s="423"/>
      <c r="VPR531" s="423"/>
      <c r="VPS531" s="423"/>
      <c r="VPT531" s="423"/>
      <c r="VPU531" s="423"/>
      <c r="VPV531" s="423"/>
      <c r="VPW531" s="423"/>
      <c r="VPX531" s="423"/>
      <c r="VPY531" s="423"/>
      <c r="VPZ531" s="423"/>
      <c r="VQA531" s="423"/>
      <c r="VQB531" s="423"/>
      <c r="VQC531" s="423"/>
      <c r="VQD531" s="423"/>
      <c r="VQE531" s="423"/>
      <c r="VQF531" s="423"/>
      <c r="VQG531" s="423"/>
      <c r="VQH531" s="423"/>
      <c r="VQI531" s="423"/>
      <c r="VQJ531" s="423"/>
      <c r="VQK531" s="423"/>
      <c r="VQL531" s="423"/>
      <c r="VQM531" s="423"/>
      <c r="VQN531" s="423"/>
      <c r="VQO531" s="423"/>
      <c r="VQP531" s="423"/>
      <c r="VQQ531" s="423"/>
      <c r="VQR531" s="423"/>
      <c r="VQS531" s="423"/>
      <c r="VQT531" s="423"/>
      <c r="VQU531" s="423"/>
      <c r="VQV531" s="423"/>
      <c r="VQW531" s="423"/>
      <c r="VQX531" s="423"/>
      <c r="VQY531" s="423"/>
      <c r="VQZ531" s="423"/>
      <c r="VRA531" s="423"/>
      <c r="VRB531" s="423"/>
      <c r="VRC531" s="423"/>
      <c r="VRD531" s="423"/>
      <c r="VRE531" s="423"/>
      <c r="VRF531" s="423"/>
      <c r="VRG531" s="423"/>
      <c r="VRH531" s="423"/>
      <c r="VRI531" s="423"/>
      <c r="VRJ531" s="423"/>
      <c r="VRK531" s="423"/>
      <c r="VRL531" s="423"/>
      <c r="VRM531" s="423"/>
      <c r="VRN531" s="423"/>
      <c r="VRO531" s="423"/>
      <c r="VRP531" s="423"/>
      <c r="VRQ531" s="423"/>
      <c r="VRR531" s="423"/>
      <c r="VRS531" s="423"/>
      <c r="VRT531" s="423"/>
      <c r="VRU531" s="423"/>
      <c r="VRV531" s="423"/>
      <c r="VRW531" s="423"/>
      <c r="VRX531" s="423"/>
      <c r="VRY531" s="423"/>
      <c r="VRZ531" s="423"/>
      <c r="VSA531" s="423"/>
      <c r="VSB531" s="423"/>
      <c r="VSC531" s="423"/>
      <c r="VSD531" s="423"/>
      <c r="VSE531" s="423"/>
      <c r="VSF531" s="423"/>
      <c r="VSG531" s="423"/>
      <c r="VSH531" s="423"/>
      <c r="VSI531" s="423"/>
      <c r="VSJ531" s="423"/>
      <c r="VSK531" s="423"/>
      <c r="VSL531" s="423"/>
      <c r="VSM531" s="423"/>
      <c r="VSN531" s="423"/>
      <c r="VSO531" s="423"/>
      <c r="VSP531" s="423"/>
      <c r="VSQ531" s="423"/>
      <c r="VSR531" s="423"/>
      <c r="VSS531" s="423"/>
      <c r="VST531" s="423"/>
      <c r="VSU531" s="423"/>
      <c r="VSV531" s="423"/>
      <c r="VSW531" s="423"/>
      <c r="VSX531" s="423"/>
      <c r="VSY531" s="423"/>
      <c r="VSZ531" s="423"/>
      <c r="VTA531" s="423"/>
      <c r="VTB531" s="423"/>
      <c r="VTC531" s="423"/>
      <c r="VTD531" s="423"/>
      <c r="VTE531" s="423"/>
      <c r="VTF531" s="423"/>
      <c r="VTG531" s="423"/>
      <c r="VTH531" s="423"/>
      <c r="VTI531" s="423"/>
      <c r="VTJ531" s="423"/>
      <c r="VTK531" s="423"/>
      <c r="VTL531" s="423"/>
      <c r="VTM531" s="423"/>
      <c r="VTN531" s="423"/>
      <c r="VTO531" s="423"/>
      <c r="VTP531" s="423"/>
      <c r="VTQ531" s="423"/>
      <c r="VTR531" s="423"/>
      <c r="VTS531" s="423"/>
      <c r="VTT531" s="423"/>
      <c r="VTU531" s="423"/>
      <c r="VTV531" s="423"/>
      <c r="VTW531" s="423"/>
      <c r="VTX531" s="423"/>
      <c r="VTY531" s="423"/>
      <c r="VTZ531" s="423"/>
      <c r="VUA531" s="423"/>
      <c r="VUB531" s="423"/>
      <c r="VUC531" s="423"/>
      <c r="VUD531" s="423"/>
      <c r="VUE531" s="423"/>
      <c r="VUF531" s="423"/>
      <c r="VUG531" s="423"/>
      <c r="VUH531" s="423"/>
      <c r="VUI531" s="423"/>
      <c r="VUJ531" s="423"/>
      <c r="VUK531" s="423"/>
      <c r="VUL531" s="423"/>
      <c r="VUM531" s="423"/>
      <c r="VUN531" s="423"/>
      <c r="VUO531" s="423"/>
      <c r="VUP531" s="423"/>
      <c r="VUQ531" s="423"/>
      <c r="VUR531" s="423"/>
      <c r="VUS531" s="423"/>
      <c r="VUT531" s="423"/>
      <c r="VUU531" s="423"/>
      <c r="VUV531" s="423"/>
      <c r="VUW531" s="423"/>
      <c r="VUX531" s="423"/>
      <c r="VUY531" s="423"/>
      <c r="VUZ531" s="423"/>
      <c r="VVA531" s="423"/>
      <c r="VVB531" s="423"/>
      <c r="VVC531" s="423"/>
      <c r="VVD531" s="423"/>
      <c r="VVE531" s="423"/>
      <c r="VVF531" s="423"/>
      <c r="VVG531" s="423"/>
      <c r="VVH531" s="423"/>
      <c r="VVI531" s="423"/>
      <c r="VVJ531" s="423"/>
      <c r="VVK531" s="423"/>
      <c r="VVL531" s="423"/>
      <c r="VVM531" s="423"/>
      <c r="VVN531" s="423"/>
      <c r="VVO531" s="423"/>
      <c r="VVP531" s="423"/>
      <c r="VVQ531" s="423"/>
      <c r="VVR531" s="423"/>
      <c r="VVS531" s="423"/>
      <c r="VVT531" s="423"/>
      <c r="VVU531" s="423"/>
      <c r="VVV531" s="423"/>
      <c r="VVW531" s="423"/>
      <c r="VVX531" s="423"/>
      <c r="VVY531" s="423"/>
      <c r="VVZ531" s="423"/>
      <c r="VWA531" s="423"/>
      <c r="VWB531" s="423"/>
      <c r="VWC531" s="423"/>
      <c r="VWD531" s="423"/>
      <c r="VWE531" s="423"/>
      <c r="VWF531" s="423"/>
      <c r="VWG531" s="423"/>
      <c r="VWH531" s="423"/>
      <c r="VWI531" s="423"/>
      <c r="VWJ531" s="423"/>
      <c r="VWK531" s="423"/>
      <c r="VWL531" s="423"/>
      <c r="VWM531" s="423"/>
      <c r="VWN531" s="423"/>
      <c r="VWO531" s="423"/>
      <c r="VWP531" s="423"/>
      <c r="VWQ531" s="423"/>
      <c r="VWR531" s="423"/>
      <c r="VWS531" s="423"/>
      <c r="VWT531" s="423"/>
      <c r="VWU531" s="423"/>
      <c r="VWV531" s="423"/>
      <c r="VWW531" s="423"/>
      <c r="VWX531" s="423"/>
      <c r="VWY531" s="423"/>
      <c r="VWZ531" s="423"/>
      <c r="VXA531" s="423"/>
      <c r="VXB531" s="423"/>
      <c r="VXC531" s="423"/>
      <c r="VXD531" s="423"/>
      <c r="VXE531" s="423"/>
      <c r="VXF531" s="423"/>
      <c r="VXG531" s="423"/>
      <c r="VXH531" s="423"/>
      <c r="VXI531" s="423"/>
      <c r="VXJ531" s="423"/>
      <c r="VXK531" s="423"/>
      <c r="VXL531" s="423"/>
      <c r="VXM531" s="423"/>
      <c r="VXN531" s="423"/>
      <c r="VXO531" s="423"/>
      <c r="VXP531" s="423"/>
      <c r="VXQ531" s="423"/>
      <c r="VXR531" s="423"/>
      <c r="VXS531" s="423"/>
      <c r="VXT531" s="423"/>
      <c r="VXU531" s="423"/>
      <c r="VXV531" s="423"/>
      <c r="VXW531" s="423"/>
      <c r="VXX531" s="423"/>
      <c r="VXY531" s="423"/>
      <c r="VXZ531" s="423"/>
      <c r="VYA531" s="423"/>
      <c r="VYB531" s="423"/>
      <c r="VYC531" s="423"/>
      <c r="VYD531" s="423"/>
      <c r="VYE531" s="423"/>
      <c r="VYF531" s="423"/>
      <c r="VYG531" s="423"/>
      <c r="VYH531" s="423"/>
      <c r="VYI531" s="423"/>
      <c r="VYJ531" s="423"/>
      <c r="VYK531" s="423"/>
      <c r="VYL531" s="423"/>
      <c r="VYM531" s="423"/>
      <c r="VYN531" s="423"/>
      <c r="VYO531" s="423"/>
      <c r="VYP531" s="423"/>
      <c r="VYQ531" s="423"/>
      <c r="VYR531" s="423"/>
      <c r="VYS531" s="423"/>
      <c r="VYT531" s="423"/>
      <c r="VYU531" s="423"/>
      <c r="VYV531" s="423"/>
      <c r="VYW531" s="423"/>
      <c r="VYX531" s="423"/>
      <c r="VYY531" s="423"/>
      <c r="VYZ531" s="423"/>
      <c r="VZA531" s="423"/>
      <c r="VZB531" s="423"/>
      <c r="VZC531" s="423"/>
      <c r="VZD531" s="423"/>
      <c r="VZE531" s="423"/>
      <c r="VZF531" s="423"/>
      <c r="VZG531" s="423"/>
      <c r="VZH531" s="423"/>
      <c r="VZI531" s="423"/>
      <c r="VZJ531" s="423"/>
      <c r="VZK531" s="423"/>
      <c r="VZL531" s="423"/>
      <c r="VZM531" s="423"/>
      <c r="VZN531" s="423"/>
      <c r="VZO531" s="423"/>
      <c r="VZP531" s="423"/>
      <c r="VZQ531" s="423"/>
      <c r="VZR531" s="423"/>
      <c r="VZS531" s="423"/>
      <c r="VZT531" s="423"/>
      <c r="VZU531" s="423"/>
      <c r="VZV531" s="423"/>
      <c r="VZW531" s="423"/>
      <c r="VZX531" s="423"/>
      <c r="VZY531" s="423"/>
      <c r="VZZ531" s="423"/>
      <c r="WAA531" s="423"/>
      <c r="WAB531" s="423"/>
      <c r="WAC531" s="423"/>
      <c r="WAD531" s="423"/>
      <c r="WAE531" s="423"/>
      <c r="WAF531" s="423"/>
      <c r="WAG531" s="423"/>
      <c r="WAH531" s="423"/>
      <c r="WAI531" s="423"/>
      <c r="WAJ531" s="423"/>
      <c r="WAK531" s="423"/>
      <c r="WAL531" s="423"/>
      <c r="WAM531" s="423"/>
      <c r="WAN531" s="423"/>
      <c r="WAO531" s="423"/>
      <c r="WAP531" s="423"/>
      <c r="WAQ531" s="423"/>
      <c r="WAR531" s="423"/>
      <c r="WAS531" s="423"/>
      <c r="WAT531" s="423"/>
      <c r="WAU531" s="423"/>
      <c r="WAV531" s="423"/>
      <c r="WAW531" s="423"/>
      <c r="WAX531" s="423"/>
      <c r="WAY531" s="423"/>
      <c r="WAZ531" s="423"/>
      <c r="WBA531" s="423"/>
      <c r="WBB531" s="423"/>
      <c r="WBC531" s="423"/>
      <c r="WBD531" s="423"/>
      <c r="WBE531" s="423"/>
      <c r="WBF531" s="423"/>
      <c r="WBG531" s="423"/>
      <c r="WBH531" s="423"/>
      <c r="WBI531" s="423"/>
      <c r="WBJ531" s="423"/>
      <c r="WBK531" s="423"/>
      <c r="WBL531" s="423"/>
      <c r="WBM531" s="423"/>
      <c r="WBN531" s="423"/>
      <c r="WBO531" s="423"/>
      <c r="WBP531" s="423"/>
      <c r="WBQ531" s="423"/>
      <c r="WBR531" s="423"/>
      <c r="WBS531" s="423"/>
      <c r="WBT531" s="423"/>
      <c r="WBU531" s="423"/>
      <c r="WBV531" s="423"/>
      <c r="WBW531" s="423"/>
      <c r="WBX531" s="423"/>
      <c r="WBY531" s="423"/>
      <c r="WBZ531" s="423"/>
      <c r="WCA531" s="423"/>
      <c r="WCB531" s="423"/>
      <c r="WCC531" s="423"/>
      <c r="WCD531" s="423"/>
      <c r="WCE531" s="423"/>
      <c r="WCF531" s="423"/>
      <c r="WCG531" s="423"/>
      <c r="WCH531" s="423"/>
      <c r="WCI531" s="423"/>
      <c r="WCJ531" s="423"/>
      <c r="WCK531" s="423"/>
      <c r="WCL531" s="423"/>
      <c r="WCM531" s="423"/>
      <c r="WCN531" s="423"/>
      <c r="WCO531" s="423"/>
      <c r="WCP531" s="423"/>
      <c r="WCQ531" s="423"/>
      <c r="WCR531" s="423"/>
      <c r="WCS531" s="423"/>
      <c r="WCT531" s="423"/>
      <c r="WCU531" s="423"/>
      <c r="WCV531" s="423"/>
      <c r="WCW531" s="423"/>
      <c r="WCX531" s="423"/>
      <c r="WCY531" s="423"/>
      <c r="WCZ531" s="423"/>
      <c r="WDA531" s="423"/>
      <c r="WDB531" s="423"/>
      <c r="WDC531" s="423"/>
      <c r="WDD531" s="423"/>
      <c r="WDE531" s="423"/>
      <c r="WDF531" s="423"/>
      <c r="WDG531" s="423"/>
      <c r="WDH531" s="423"/>
      <c r="WDI531" s="423"/>
      <c r="WDJ531" s="423"/>
      <c r="WDK531" s="423"/>
      <c r="WDL531" s="423"/>
      <c r="WDM531" s="423"/>
      <c r="WDN531" s="423"/>
      <c r="WDO531" s="423"/>
      <c r="WDP531" s="423"/>
      <c r="WDQ531" s="423"/>
      <c r="WDR531" s="423"/>
      <c r="WDS531" s="423"/>
      <c r="WDT531" s="423"/>
      <c r="WDU531" s="423"/>
      <c r="WDV531" s="423"/>
      <c r="WDW531" s="423"/>
      <c r="WDX531" s="423"/>
      <c r="WDY531" s="423"/>
      <c r="WDZ531" s="423"/>
      <c r="WEA531" s="423"/>
      <c r="WEB531" s="423"/>
      <c r="WEC531" s="423"/>
      <c r="WED531" s="423"/>
      <c r="WEE531" s="423"/>
      <c r="WEF531" s="423"/>
      <c r="WEG531" s="423"/>
      <c r="WEH531" s="423"/>
      <c r="WEI531" s="423"/>
      <c r="WEJ531" s="423"/>
      <c r="WEK531" s="423"/>
      <c r="WEL531" s="423"/>
      <c r="WEM531" s="423"/>
      <c r="WEN531" s="423"/>
      <c r="WEO531" s="423"/>
      <c r="WEP531" s="423"/>
      <c r="WEQ531" s="423"/>
      <c r="WER531" s="423"/>
      <c r="WES531" s="423"/>
      <c r="WET531" s="423"/>
      <c r="WEU531" s="423"/>
      <c r="WEV531" s="423"/>
      <c r="WEW531" s="423"/>
      <c r="WEX531" s="423"/>
      <c r="WEY531" s="423"/>
      <c r="WEZ531" s="423"/>
      <c r="WFA531" s="423"/>
      <c r="WFB531" s="423"/>
      <c r="WFC531" s="423"/>
      <c r="WFD531" s="423"/>
      <c r="WFE531" s="423"/>
      <c r="WFF531" s="423"/>
      <c r="WFG531" s="423"/>
      <c r="WFH531" s="423"/>
      <c r="WFI531" s="423"/>
      <c r="WFJ531" s="423"/>
      <c r="WFK531" s="423"/>
      <c r="WFL531" s="423"/>
      <c r="WFM531" s="423"/>
      <c r="WFN531" s="423"/>
      <c r="WFO531" s="423"/>
      <c r="WFP531" s="423"/>
      <c r="WFQ531" s="423"/>
      <c r="WFR531" s="423"/>
      <c r="WFS531" s="423"/>
      <c r="WFT531" s="423"/>
      <c r="WFU531" s="423"/>
      <c r="WFV531" s="423"/>
      <c r="WFW531" s="423"/>
      <c r="WFX531" s="423"/>
      <c r="WFY531" s="423"/>
      <c r="WFZ531" s="423"/>
      <c r="WGA531" s="423"/>
      <c r="WGB531" s="423"/>
      <c r="WGC531" s="423"/>
      <c r="WGD531" s="423"/>
      <c r="WGE531" s="423"/>
      <c r="WGF531" s="423"/>
      <c r="WGG531" s="423"/>
      <c r="WGH531" s="423"/>
      <c r="WGI531" s="423"/>
      <c r="WGJ531" s="423"/>
      <c r="WGK531" s="423"/>
      <c r="WGL531" s="423"/>
      <c r="WGM531" s="423"/>
      <c r="WGN531" s="423"/>
      <c r="WGO531" s="423"/>
      <c r="WGP531" s="423"/>
      <c r="WGQ531" s="423"/>
      <c r="WGR531" s="423"/>
      <c r="WGS531" s="423"/>
      <c r="WGT531" s="423"/>
      <c r="WGU531" s="423"/>
      <c r="WGV531" s="423"/>
      <c r="WGW531" s="423"/>
      <c r="WGX531" s="423"/>
      <c r="WGY531" s="423"/>
      <c r="WGZ531" s="423"/>
      <c r="WHA531" s="423"/>
      <c r="WHB531" s="423"/>
      <c r="WHC531" s="423"/>
      <c r="WHD531" s="423"/>
      <c r="WHE531" s="423"/>
      <c r="WHF531" s="423"/>
      <c r="WHG531" s="423"/>
      <c r="WHH531" s="423"/>
      <c r="WHI531" s="423"/>
      <c r="WHJ531" s="423"/>
      <c r="WHK531" s="423"/>
      <c r="WHL531" s="423"/>
      <c r="WHM531" s="423"/>
      <c r="WHN531" s="423"/>
      <c r="WHO531" s="423"/>
      <c r="WHP531" s="423"/>
      <c r="WHQ531" s="423"/>
      <c r="WHR531" s="423"/>
      <c r="WHS531" s="423"/>
      <c r="WHT531" s="423"/>
      <c r="WHU531" s="423"/>
      <c r="WHV531" s="423"/>
      <c r="WHW531" s="423"/>
      <c r="WHX531" s="423"/>
      <c r="WHY531" s="423"/>
      <c r="WHZ531" s="423"/>
      <c r="WIA531" s="423"/>
      <c r="WIB531" s="423"/>
      <c r="WIC531" s="423"/>
      <c r="WID531" s="423"/>
      <c r="WIE531" s="423"/>
      <c r="WIF531" s="423"/>
      <c r="WIG531" s="423"/>
      <c r="WIH531" s="423"/>
      <c r="WII531" s="423"/>
      <c r="WIJ531" s="423"/>
      <c r="WIK531" s="423"/>
      <c r="WIL531" s="423"/>
      <c r="WIM531" s="423"/>
      <c r="WIN531" s="423"/>
      <c r="WIO531" s="423"/>
      <c r="WIP531" s="423"/>
      <c r="WIQ531" s="423"/>
      <c r="WIR531" s="423"/>
      <c r="WIS531" s="423"/>
      <c r="WIT531" s="423"/>
      <c r="WIU531" s="423"/>
      <c r="WIV531" s="423"/>
      <c r="WIW531" s="423"/>
      <c r="WIX531" s="423"/>
      <c r="WIY531" s="423"/>
      <c r="WIZ531" s="423"/>
      <c r="WJA531" s="423"/>
      <c r="WJB531" s="423"/>
      <c r="WJC531" s="423"/>
      <c r="WJD531" s="423"/>
      <c r="WJE531" s="423"/>
      <c r="WJF531" s="423"/>
      <c r="WJG531" s="423"/>
      <c r="WJH531" s="423"/>
      <c r="WJI531" s="423"/>
      <c r="WJJ531" s="423"/>
      <c r="WJK531" s="423"/>
      <c r="WJL531" s="423"/>
      <c r="WJM531" s="423"/>
      <c r="WJN531" s="423"/>
      <c r="WJO531" s="423"/>
      <c r="WJP531" s="423"/>
      <c r="WJQ531" s="423"/>
      <c r="WJR531" s="423"/>
      <c r="WJS531" s="423"/>
      <c r="WJT531" s="423"/>
      <c r="WJU531" s="423"/>
      <c r="WJV531" s="423"/>
      <c r="WJW531" s="423"/>
      <c r="WJX531" s="423"/>
      <c r="WJY531" s="423"/>
      <c r="WJZ531" s="423"/>
      <c r="WKA531" s="423"/>
      <c r="WKB531" s="423"/>
      <c r="WKC531" s="423"/>
      <c r="WKD531" s="423"/>
      <c r="WKE531" s="423"/>
      <c r="WKF531" s="423"/>
      <c r="WKG531" s="423"/>
      <c r="WKH531" s="423"/>
      <c r="WKI531" s="423"/>
      <c r="WKJ531" s="423"/>
      <c r="WKK531" s="423"/>
      <c r="WKL531" s="423"/>
      <c r="WKM531" s="423"/>
      <c r="WKN531" s="423"/>
      <c r="WKO531" s="423"/>
      <c r="WKP531" s="423"/>
      <c r="WKQ531" s="423"/>
      <c r="WKR531" s="423"/>
      <c r="WKS531" s="423"/>
      <c r="WKT531" s="423"/>
      <c r="WKU531" s="423"/>
      <c r="WKV531" s="423"/>
      <c r="WKW531" s="423"/>
      <c r="WKX531" s="423"/>
      <c r="WKY531" s="423"/>
      <c r="WKZ531" s="423"/>
      <c r="WLA531" s="423"/>
      <c r="WLB531" s="423"/>
      <c r="WLC531" s="423"/>
      <c r="WLD531" s="423"/>
      <c r="WLE531" s="423"/>
      <c r="WLF531" s="423"/>
      <c r="WLG531" s="423"/>
      <c r="WLH531" s="423"/>
      <c r="WLI531" s="423"/>
      <c r="WLJ531" s="423"/>
      <c r="WLK531" s="423"/>
      <c r="WLL531" s="423"/>
      <c r="WLM531" s="423"/>
      <c r="WLN531" s="423"/>
      <c r="WLO531" s="423"/>
      <c r="WLP531" s="423"/>
      <c r="WLQ531" s="423"/>
      <c r="WLR531" s="423"/>
      <c r="WLS531" s="423"/>
      <c r="WLT531" s="423"/>
      <c r="WLU531" s="423"/>
      <c r="WLV531" s="423"/>
      <c r="WLW531" s="423"/>
      <c r="WLX531" s="423"/>
      <c r="WLY531" s="423"/>
      <c r="WLZ531" s="423"/>
      <c r="WMA531" s="423"/>
      <c r="WMB531" s="423"/>
      <c r="WMC531" s="423"/>
      <c r="WMD531" s="423"/>
      <c r="WME531" s="423"/>
      <c r="WMF531" s="423"/>
      <c r="WMG531" s="423"/>
      <c r="WMH531" s="423"/>
      <c r="WMI531" s="423"/>
      <c r="WMJ531" s="423"/>
      <c r="WMK531" s="423"/>
      <c r="WML531" s="423"/>
      <c r="WMM531" s="423"/>
      <c r="WMN531" s="423"/>
      <c r="WMO531" s="423"/>
      <c r="WMP531" s="423"/>
      <c r="WMQ531" s="423"/>
      <c r="WMR531" s="423"/>
      <c r="WMS531" s="423"/>
      <c r="WMT531" s="423"/>
      <c r="WMU531" s="423"/>
      <c r="WMV531" s="423"/>
      <c r="WMW531" s="423"/>
      <c r="WMX531" s="423"/>
      <c r="WMY531" s="423"/>
      <c r="WMZ531" s="423"/>
      <c r="WNA531" s="423"/>
      <c r="WNB531" s="423"/>
      <c r="WNC531" s="423"/>
      <c r="WND531" s="423"/>
      <c r="WNE531" s="423"/>
      <c r="WNF531" s="423"/>
      <c r="WNG531" s="423"/>
      <c r="WNH531" s="423"/>
      <c r="WNI531" s="423"/>
      <c r="WNJ531" s="423"/>
      <c r="WNK531" s="423"/>
      <c r="WNL531" s="423"/>
      <c r="WNM531" s="423"/>
      <c r="WNN531" s="423"/>
      <c r="WNO531" s="423"/>
      <c r="WNP531" s="423"/>
      <c r="WNQ531" s="423"/>
      <c r="WNR531" s="423"/>
      <c r="WNS531" s="423"/>
      <c r="WNT531" s="423"/>
      <c r="WNU531" s="423"/>
      <c r="WNV531" s="423"/>
      <c r="WNW531" s="423"/>
      <c r="WNX531" s="423"/>
      <c r="WNY531" s="423"/>
      <c r="WNZ531" s="423"/>
      <c r="WOA531" s="423"/>
      <c r="WOB531" s="423"/>
      <c r="WOC531" s="423"/>
      <c r="WOD531" s="423"/>
      <c r="WOE531" s="423"/>
      <c r="WOF531" s="423"/>
      <c r="WOG531" s="423"/>
      <c r="WOH531" s="423"/>
      <c r="WOI531" s="423"/>
      <c r="WOJ531" s="423"/>
      <c r="WOK531" s="423"/>
      <c r="WOL531" s="423"/>
      <c r="WOM531" s="423"/>
      <c r="WON531" s="423"/>
      <c r="WOO531" s="423"/>
      <c r="WOP531" s="423"/>
      <c r="WOQ531" s="423"/>
      <c r="WOR531" s="423"/>
      <c r="WOS531" s="423"/>
      <c r="WOT531" s="423"/>
      <c r="WOU531" s="423"/>
      <c r="WOV531" s="423"/>
      <c r="WOW531" s="423"/>
      <c r="WOX531" s="423"/>
      <c r="WOY531" s="423"/>
      <c r="WOZ531" s="423"/>
      <c r="WPA531" s="423"/>
      <c r="WPB531" s="423"/>
      <c r="WPC531" s="423"/>
      <c r="WPD531" s="423"/>
      <c r="WPE531" s="423"/>
      <c r="WPF531" s="423"/>
      <c r="WPG531" s="423"/>
      <c r="WPH531" s="423"/>
      <c r="WPI531" s="423"/>
      <c r="WPJ531" s="423"/>
      <c r="WPK531" s="423"/>
      <c r="WPL531" s="423"/>
      <c r="WPM531" s="423"/>
      <c r="WPN531" s="423"/>
      <c r="WPO531" s="423"/>
      <c r="WPP531" s="423"/>
      <c r="WPQ531" s="423"/>
      <c r="WPR531" s="423"/>
      <c r="WPS531" s="423"/>
      <c r="WPT531" s="423"/>
      <c r="WPU531" s="423"/>
      <c r="WPV531" s="423"/>
      <c r="WPW531" s="423"/>
      <c r="WPX531" s="423"/>
      <c r="WPY531" s="423"/>
      <c r="WPZ531" s="423"/>
      <c r="WQA531" s="423"/>
      <c r="WQB531" s="423"/>
      <c r="WQC531" s="423"/>
      <c r="WQD531" s="423"/>
      <c r="WQE531" s="423"/>
      <c r="WQF531" s="423"/>
      <c r="WQG531" s="423"/>
      <c r="WQH531" s="423"/>
      <c r="WQI531" s="423"/>
      <c r="WQJ531" s="423"/>
      <c r="WQK531" s="423"/>
      <c r="WQL531" s="423"/>
      <c r="WQM531" s="423"/>
      <c r="WQN531" s="423"/>
      <c r="WQO531" s="423"/>
      <c r="WQP531" s="423"/>
      <c r="WQQ531" s="423"/>
      <c r="WQR531" s="423"/>
      <c r="WQS531" s="423"/>
      <c r="WQT531" s="423"/>
      <c r="WQU531" s="423"/>
      <c r="WQV531" s="423"/>
      <c r="WQW531" s="423"/>
      <c r="WQX531" s="423"/>
      <c r="WQY531" s="423"/>
      <c r="WQZ531" s="423"/>
      <c r="WRA531" s="423"/>
      <c r="WRB531" s="423"/>
      <c r="WRC531" s="423"/>
      <c r="WRD531" s="423"/>
      <c r="WRE531" s="423"/>
      <c r="WRF531" s="423"/>
      <c r="WRG531" s="423"/>
      <c r="WRH531" s="423"/>
      <c r="WRI531" s="423"/>
      <c r="WRJ531" s="423"/>
      <c r="WRK531" s="423"/>
      <c r="WRL531" s="423"/>
      <c r="WRM531" s="423"/>
      <c r="WRN531" s="423"/>
      <c r="WRO531" s="423"/>
      <c r="WRP531" s="423"/>
      <c r="WRQ531" s="423"/>
      <c r="WRR531" s="423"/>
      <c r="WRS531" s="423"/>
      <c r="WRT531" s="423"/>
      <c r="WRU531" s="423"/>
      <c r="WRV531" s="423"/>
      <c r="WRW531" s="423"/>
      <c r="WRX531" s="423"/>
      <c r="WRY531" s="423"/>
      <c r="WRZ531" s="423"/>
      <c r="WSA531" s="423"/>
      <c r="WSB531" s="423"/>
      <c r="WSC531" s="423"/>
      <c r="WSD531" s="423"/>
      <c r="WSE531" s="423"/>
      <c r="WSF531" s="423"/>
      <c r="WSG531" s="423"/>
      <c r="WSH531" s="423"/>
      <c r="WSI531" s="423"/>
      <c r="WSJ531" s="423"/>
      <c r="WSK531" s="423"/>
      <c r="WSL531" s="423"/>
      <c r="WSM531" s="423"/>
      <c r="WSN531" s="423"/>
      <c r="WSO531" s="423"/>
      <c r="WSP531" s="423"/>
      <c r="WSQ531" s="423"/>
      <c r="WSR531" s="423"/>
      <c r="WSS531" s="423"/>
      <c r="WST531" s="423"/>
      <c r="WSU531" s="423"/>
      <c r="WSV531" s="423"/>
      <c r="WSW531" s="423"/>
      <c r="WSX531" s="423"/>
      <c r="WSY531" s="423"/>
      <c r="WSZ531" s="423"/>
      <c r="WTA531" s="423"/>
      <c r="WTB531" s="423"/>
      <c r="WTC531" s="423"/>
      <c r="WTD531" s="423"/>
      <c r="WTE531" s="423"/>
      <c r="WTF531" s="423"/>
      <c r="WTG531" s="423"/>
      <c r="WTH531" s="423"/>
      <c r="WTI531" s="423"/>
      <c r="WTJ531" s="423"/>
      <c r="WTK531" s="423"/>
      <c r="WTL531" s="423"/>
      <c r="WTM531" s="423"/>
      <c r="WTN531" s="423"/>
      <c r="WTO531" s="423"/>
      <c r="WTP531" s="423"/>
      <c r="WTQ531" s="423"/>
      <c r="WTR531" s="423"/>
      <c r="WTS531" s="423"/>
      <c r="WTT531" s="423"/>
      <c r="WTU531" s="423"/>
      <c r="WTV531" s="423"/>
      <c r="WTW531" s="423"/>
      <c r="WTX531" s="423"/>
      <c r="WTY531" s="423"/>
      <c r="WTZ531" s="423"/>
      <c r="WUA531" s="423"/>
      <c r="WUB531" s="423"/>
      <c r="WUC531" s="423"/>
      <c r="WUD531" s="423"/>
      <c r="WUE531" s="423"/>
      <c r="WUF531" s="423"/>
      <c r="WUG531" s="423"/>
      <c r="WUH531" s="423"/>
      <c r="WUI531" s="423"/>
      <c r="WUJ531" s="423"/>
      <c r="WUK531" s="423"/>
      <c r="WUL531" s="423"/>
      <c r="WUM531" s="423"/>
      <c r="WUN531" s="423"/>
      <c r="WUO531" s="423"/>
      <c r="WUP531" s="423"/>
      <c r="WUQ531" s="423"/>
      <c r="WUR531" s="423"/>
      <c r="WUS531" s="423"/>
      <c r="WUT531" s="423"/>
      <c r="WUU531" s="423"/>
      <c r="WUV531" s="423"/>
      <c r="WUW531" s="423"/>
      <c r="WUX531" s="423"/>
      <c r="WUY531" s="423"/>
      <c r="WUZ531" s="423"/>
      <c r="WVA531" s="423"/>
      <c r="WVB531" s="423"/>
      <c r="WVC531" s="423"/>
      <c r="WVD531" s="423"/>
      <c r="WVE531" s="423"/>
      <c r="WVF531" s="423"/>
      <c r="WVG531" s="423"/>
      <c r="WVH531" s="423"/>
      <c r="WVI531" s="423"/>
      <c r="WVJ531" s="423"/>
      <c r="WVK531" s="423"/>
      <c r="WVL531" s="423"/>
      <c r="WVM531" s="423"/>
      <c r="WVN531" s="423"/>
      <c r="WVO531" s="423"/>
      <c r="WVP531" s="423"/>
      <c r="WVQ531" s="423"/>
      <c r="WVR531" s="423"/>
      <c r="WVS531" s="423"/>
      <c r="WVT531" s="423"/>
      <c r="WVU531" s="423"/>
      <c r="WVV531" s="423"/>
      <c r="WVW531" s="423"/>
      <c r="WVX531" s="423"/>
      <c r="WVY531" s="423"/>
      <c r="WVZ531" s="423"/>
      <c r="WWA531" s="423"/>
      <c r="WWB531" s="423"/>
      <c r="WWC531" s="423"/>
      <c r="WWD531" s="423"/>
      <c r="WWE531" s="423"/>
      <c r="WWF531" s="423"/>
      <c r="WWG531" s="423"/>
      <c r="WWH531" s="423"/>
      <c r="WWI531" s="423"/>
      <c r="WWJ531" s="423"/>
      <c r="WWK531" s="423"/>
      <c r="WWL531" s="423"/>
      <c r="WWM531" s="423"/>
      <c r="WWN531" s="423"/>
      <c r="WWO531" s="423"/>
      <c r="WWP531" s="423"/>
      <c r="WWQ531" s="423"/>
      <c r="WWR531" s="423"/>
      <c r="WWS531" s="423"/>
      <c r="WWT531" s="423"/>
      <c r="WWU531" s="423"/>
      <c r="WWV531" s="423"/>
      <c r="WWW531" s="423"/>
      <c r="WWX531" s="423"/>
      <c r="WWY531" s="423"/>
      <c r="WWZ531" s="423"/>
      <c r="WXA531" s="423"/>
      <c r="WXB531" s="423"/>
      <c r="WXC531" s="423"/>
      <c r="WXD531" s="423"/>
      <c r="WXE531" s="423"/>
      <c r="WXF531" s="423"/>
      <c r="WXG531" s="423"/>
      <c r="WXH531" s="423"/>
      <c r="WXI531" s="423"/>
      <c r="WXJ531" s="423"/>
      <c r="WXK531" s="423"/>
      <c r="WXL531" s="423"/>
      <c r="WXM531" s="423"/>
      <c r="WXN531" s="423"/>
      <c r="WXO531" s="423"/>
      <c r="WXP531" s="423"/>
      <c r="WXQ531" s="423"/>
      <c r="WXR531" s="423"/>
      <c r="WXS531" s="423"/>
      <c r="WXT531" s="423"/>
      <c r="WXU531" s="423"/>
      <c r="WXV531" s="423"/>
      <c r="WXW531" s="423"/>
      <c r="WXX531" s="423"/>
      <c r="WXY531" s="423"/>
      <c r="WXZ531" s="423"/>
      <c r="WYA531" s="423"/>
      <c r="WYB531" s="423"/>
      <c r="WYC531" s="423"/>
      <c r="WYD531" s="423"/>
      <c r="WYE531" s="423"/>
      <c r="WYF531" s="423"/>
      <c r="WYG531" s="423"/>
      <c r="WYH531" s="423"/>
      <c r="WYI531" s="423"/>
      <c r="WYJ531" s="423"/>
      <c r="WYK531" s="423"/>
      <c r="WYL531" s="423"/>
      <c r="WYM531" s="423"/>
      <c r="WYN531" s="423"/>
      <c r="WYO531" s="423"/>
      <c r="WYP531" s="423"/>
      <c r="WYQ531" s="423"/>
      <c r="WYR531" s="423"/>
      <c r="WYS531" s="423"/>
      <c r="WYT531" s="423"/>
      <c r="WYU531" s="423"/>
      <c r="WYV531" s="423"/>
      <c r="WYW531" s="423"/>
      <c r="WYX531" s="423"/>
      <c r="WYY531" s="423"/>
      <c r="WYZ531" s="423"/>
      <c r="WZA531" s="423"/>
      <c r="WZB531" s="423"/>
      <c r="WZC531" s="423"/>
      <c r="WZD531" s="423"/>
      <c r="WZE531" s="423"/>
      <c r="WZF531" s="423"/>
      <c r="WZG531" s="423"/>
      <c r="WZH531" s="423"/>
      <c r="WZI531" s="423"/>
      <c r="WZJ531" s="423"/>
      <c r="WZK531" s="423"/>
      <c r="WZL531" s="423"/>
      <c r="WZM531" s="423"/>
      <c r="WZN531" s="423"/>
      <c r="WZO531" s="423"/>
      <c r="WZP531" s="423"/>
      <c r="WZQ531" s="423"/>
      <c r="WZR531" s="423"/>
      <c r="WZS531" s="423"/>
      <c r="WZT531" s="423"/>
      <c r="WZU531" s="423"/>
      <c r="WZV531" s="423"/>
      <c r="WZW531" s="423"/>
      <c r="WZX531" s="423"/>
      <c r="WZY531" s="423"/>
      <c r="WZZ531" s="423"/>
      <c r="XAA531" s="423"/>
      <c r="XAB531" s="423"/>
      <c r="XAC531" s="423"/>
      <c r="XAD531" s="423"/>
      <c r="XAE531" s="423"/>
      <c r="XAF531" s="423"/>
      <c r="XAG531" s="423"/>
      <c r="XAH531" s="423"/>
      <c r="XAI531" s="423"/>
      <c r="XAJ531" s="423"/>
      <c r="XAK531" s="423"/>
      <c r="XAL531" s="423"/>
      <c r="XAM531" s="423"/>
      <c r="XAN531" s="423"/>
      <c r="XAO531" s="423"/>
      <c r="XAP531" s="423"/>
      <c r="XAQ531" s="423"/>
      <c r="XAR531" s="423"/>
      <c r="XAS531" s="423"/>
      <c r="XAT531" s="423"/>
      <c r="XAU531" s="423"/>
      <c r="XAV531" s="423"/>
      <c r="XAW531" s="423"/>
      <c r="XAX531" s="423"/>
      <c r="XAY531" s="423"/>
      <c r="XAZ531" s="423"/>
      <c r="XBA531" s="423"/>
      <c r="XBB531" s="423"/>
      <c r="XBC531" s="423"/>
      <c r="XBD531" s="423"/>
      <c r="XBE531" s="423"/>
      <c r="XBF531" s="423"/>
      <c r="XBG531" s="423"/>
      <c r="XBH531" s="423"/>
      <c r="XBI531" s="423"/>
      <c r="XBJ531" s="423"/>
      <c r="XBK531" s="423"/>
      <c r="XBL531" s="423"/>
      <c r="XBM531" s="423"/>
      <c r="XBN531" s="423"/>
      <c r="XBO531" s="423"/>
      <c r="XBP531" s="423"/>
      <c r="XBQ531" s="423"/>
      <c r="XBR531" s="423"/>
      <c r="XBS531" s="423"/>
      <c r="XBT531" s="423"/>
      <c r="XBU531" s="423"/>
      <c r="XBV531" s="423"/>
      <c r="XBW531" s="423"/>
      <c r="XBX531" s="423"/>
      <c r="XBY531" s="423"/>
      <c r="XBZ531" s="423"/>
      <c r="XCA531" s="423"/>
      <c r="XCB531" s="423"/>
      <c r="XCC531" s="423"/>
      <c r="XCD531" s="423"/>
      <c r="XCE531" s="423"/>
      <c r="XCF531" s="423"/>
      <c r="XCG531" s="423"/>
      <c r="XCH531" s="423"/>
      <c r="XCI531" s="423"/>
      <c r="XCJ531" s="423"/>
      <c r="XCK531" s="423"/>
      <c r="XCL531" s="423"/>
      <c r="XCM531" s="423"/>
      <c r="XCN531" s="423"/>
      <c r="XCO531" s="423"/>
      <c r="XCP531" s="423"/>
      <c r="XCQ531" s="423"/>
      <c r="XCR531" s="423"/>
      <c r="XCS531" s="423"/>
      <c r="XCT531" s="423"/>
      <c r="XCU531" s="423"/>
      <c r="XCV531" s="423"/>
      <c r="XCW531" s="423"/>
      <c r="XCX531" s="423"/>
      <c r="XCY531" s="423"/>
      <c r="XCZ531" s="423"/>
      <c r="XDA531" s="423"/>
      <c r="XDB531" s="423"/>
      <c r="XDC531" s="423"/>
      <c r="XDD531" s="423"/>
      <c r="XDE531" s="423"/>
      <c r="XDF531" s="423"/>
      <c r="XDG531" s="423"/>
      <c r="XDH531" s="423"/>
      <c r="XDI531" s="423"/>
      <c r="XDJ531" s="423"/>
      <c r="XDK531" s="423"/>
      <c r="XDL531" s="423"/>
      <c r="XDM531" s="423"/>
      <c r="XDN531" s="423"/>
      <c r="XDO531" s="423"/>
      <c r="XDP531" s="423"/>
      <c r="XDQ531" s="423"/>
      <c r="XDR531" s="423"/>
      <c r="XDS531" s="423"/>
      <c r="XDT531" s="423"/>
      <c r="XDU531" s="423"/>
      <c r="XDV531" s="423"/>
      <c r="XDW531" s="423"/>
      <c r="XDX531" s="423"/>
      <c r="XDY531" s="423"/>
      <c r="XDZ531" s="423"/>
      <c r="XEA531" s="423"/>
      <c r="XEB531" s="423"/>
      <c r="XEC531" s="423"/>
      <c r="XED531" s="423"/>
      <c r="XEE531" s="423"/>
      <c r="XEF531" s="423"/>
      <c r="XEG531" s="423"/>
      <c r="XEH531" s="423"/>
      <c r="XEI531" s="423"/>
      <c r="XEJ531" s="423"/>
      <c r="XEK531" s="423"/>
      <c r="XEL531" s="423"/>
      <c r="XEM531" s="423"/>
      <c r="XEN531" s="423"/>
      <c r="XEO531" s="423"/>
      <c r="XEP531" s="423"/>
      <c r="XEQ531" s="423"/>
      <c r="XER531" s="423"/>
      <c r="XES531" s="423"/>
      <c r="XET531" s="423"/>
      <c r="XEU531" s="423"/>
      <c r="XEV531" s="423"/>
      <c r="XEW531" s="423"/>
      <c r="XEX531" s="423"/>
      <c r="XEY531" s="423"/>
      <c r="XEZ531" s="423"/>
      <c r="XFA531" s="423"/>
      <c r="XFB531" s="423"/>
      <c r="XFC531" s="423"/>
      <c r="XFD531" s="423"/>
    </row>
    <row r="532" spans="1:16384" s="4" customFormat="1" ht="12.75">
      <c r="A532" s="56"/>
      <c r="K532" s="51"/>
    </row>
    <row r="533" spans="1:16384" customFormat="1" ht="63.75">
      <c r="A533" s="56" t="s">
        <v>1237</v>
      </c>
      <c r="B533" s="3" t="s">
        <v>33</v>
      </c>
      <c r="C533" s="3" t="s">
        <v>34</v>
      </c>
      <c r="D533" s="3" t="s">
        <v>35</v>
      </c>
      <c r="E533" s="3" t="s">
        <v>36</v>
      </c>
      <c r="F533" s="2" t="s">
        <v>76</v>
      </c>
      <c r="G533" s="2" t="s">
        <v>77</v>
      </c>
      <c r="H533" s="2" t="s">
        <v>78</v>
      </c>
      <c r="I533" s="2" t="s">
        <v>79</v>
      </c>
      <c r="J533" s="71"/>
      <c r="K533" s="50" t="s">
        <v>80</v>
      </c>
      <c r="L533" s="93" t="s">
        <v>81</v>
      </c>
      <c r="M533" s="100" t="s">
        <v>82</v>
      </c>
      <c r="N533" s="71"/>
      <c r="O533" s="418" t="s">
        <v>83</v>
      </c>
      <c r="P533" s="419"/>
      <c r="Q533" s="419"/>
      <c r="R533" s="420"/>
      <c r="S533" s="4"/>
      <c r="T533" s="4"/>
      <c r="U533" s="4"/>
      <c r="V533" s="4"/>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c r="XX533" s="5"/>
      <c r="XY533" s="5"/>
      <c r="XZ533" s="5"/>
      <c r="YA533" s="5"/>
      <c r="YB533" s="5"/>
      <c r="YC533" s="5"/>
      <c r="YD533" s="5"/>
      <c r="YE533" s="5"/>
      <c r="YF533" s="5"/>
      <c r="YG533" s="5"/>
      <c r="YH533" s="5"/>
      <c r="YI533" s="5"/>
      <c r="YJ533" s="5"/>
      <c r="YK533" s="5"/>
      <c r="YL533" s="5"/>
      <c r="YM533" s="5"/>
      <c r="YN533" s="5"/>
      <c r="YO533" s="5"/>
      <c r="YP533" s="5"/>
      <c r="YQ533" s="5"/>
      <c r="YR533" s="5"/>
      <c r="YS533" s="5"/>
      <c r="YT533" s="5"/>
      <c r="YU533" s="5"/>
      <c r="YV533" s="5"/>
      <c r="YW533" s="5"/>
      <c r="YX533" s="5"/>
      <c r="YY533" s="5"/>
      <c r="YZ533" s="5"/>
      <c r="ZA533" s="5"/>
      <c r="ZB533" s="5"/>
      <c r="ZC533" s="5"/>
      <c r="ZD533" s="5"/>
      <c r="ZE533" s="5"/>
      <c r="ZF533" s="5"/>
      <c r="ZG533" s="5"/>
      <c r="ZH533" s="5"/>
      <c r="ZI533" s="5"/>
      <c r="ZJ533" s="5"/>
      <c r="ZK533" s="5"/>
      <c r="ZL533" s="5"/>
      <c r="ZM533" s="5"/>
      <c r="ZN533" s="5"/>
      <c r="ZO533" s="5"/>
      <c r="ZP533" s="5"/>
      <c r="ZQ533" s="5"/>
      <c r="ZR533" s="5"/>
      <c r="ZS533" s="5"/>
      <c r="ZT533" s="5"/>
      <c r="ZU533" s="5"/>
      <c r="ZV533" s="5"/>
      <c r="ZW533" s="5"/>
      <c r="ZX533" s="5"/>
      <c r="ZY533" s="5"/>
      <c r="ZZ533" s="5"/>
      <c r="AAA533" s="5"/>
      <c r="AAB533" s="5"/>
      <c r="AAC533" s="5"/>
      <c r="AAD533" s="5"/>
      <c r="AAE533" s="5"/>
      <c r="AAF533" s="5"/>
      <c r="AAG533" s="5"/>
      <c r="AAH533" s="5"/>
      <c r="AAI533" s="5"/>
      <c r="AAJ533" s="5"/>
      <c r="AAK533" s="5"/>
      <c r="AAL533" s="5"/>
      <c r="AAM533" s="5"/>
      <c r="AAN533" s="5"/>
      <c r="AAO533" s="5"/>
      <c r="AAP533" s="5"/>
      <c r="AAQ533" s="5"/>
      <c r="AAR533" s="5"/>
      <c r="AAS533" s="5"/>
      <c r="AAT533" s="5"/>
      <c r="AAU533" s="5"/>
      <c r="AAV533" s="5"/>
      <c r="AAW533" s="5"/>
      <c r="AAX533" s="5"/>
      <c r="AAY533" s="5"/>
      <c r="AAZ533" s="5"/>
      <c r="ABA533" s="5"/>
      <c r="ABB533" s="5"/>
      <c r="ABC533" s="5"/>
      <c r="ABD533" s="5"/>
      <c r="ABE533" s="5"/>
      <c r="ABF533" s="5"/>
      <c r="ABG533" s="5"/>
      <c r="ABH533" s="5"/>
      <c r="ABI533" s="5"/>
      <c r="ABJ533" s="5"/>
      <c r="ABK533" s="5"/>
      <c r="ABL533" s="5"/>
      <c r="ABM533" s="5"/>
      <c r="ABN533" s="5"/>
      <c r="ABO533" s="5"/>
      <c r="ABP533" s="5"/>
      <c r="ABQ533" s="5"/>
      <c r="ABR533" s="5"/>
      <c r="ABS533" s="5"/>
      <c r="ABT533" s="5"/>
      <c r="ABU533" s="5"/>
      <c r="ABV533" s="5"/>
      <c r="ABW533" s="5"/>
      <c r="ABX533" s="5"/>
      <c r="ABY533" s="5"/>
      <c r="ABZ533" s="5"/>
      <c r="ACA533" s="5"/>
      <c r="ACB533" s="5"/>
      <c r="ACC533" s="5"/>
      <c r="ACD533" s="5"/>
      <c r="ACE533" s="5"/>
      <c r="ACF533" s="5"/>
      <c r="ACG533" s="5"/>
      <c r="ACH533" s="5"/>
      <c r="ACI533" s="5"/>
      <c r="ACJ533" s="5"/>
      <c r="ACK533" s="5"/>
      <c r="ACL533" s="5"/>
      <c r="ACM533" s="5"/>
      <c r="ACN533" s="5"/>
      <c r="ACO533" s="5"/>
      <c r="ACP533" s="5"/>
      <c r="ACQ533" s="5"/>
      <c r="ACR533" s="5"/>
      <c r="ACS533" s="5"/>
      <c r="ACT533" s="5"/>
      <c r="ACU533" s="5"/>
      <c r="ACV533" s="5"/>
      <c r="ACW533" s="5"/>
      <c r="ACX533" s="5"/>
      <c r="ACY533" s="5"/>
      <c r="ACZ533" s="5"/>
      <c r="ADA533" s="5"/>
      <c r="ADB533" s="5"/>
      <c r="ADC533" s="5"/>
      <c r="ADD533" s="5"/>
      <c r="ADE533" s="5"/>
      <c r="ADF533" s="5"/>
      <c r="ADG533" s="5"/>
      <c r="ADH533" s="5"/>
      <c r="ADI533" s="5"/>
      <c r="ADJ533" s="5"/>
      <c r="ADK533" s="5"/>
      <c r="ADL533" s="5"/>
      <c r="ADM533" s="5"/>
      <c r="ADN533" s="5"/>
      <c r="ADO533" s="5"/>
      <c r="ADP533" s="5"/>
      <c r="ADQ533" s="5"/>
      <c r="ADR533" s="5"/>
      <c r="ADS533" s="5"/>
      <c r="ADT533" s="5"/>
      <c r="ADU533" s="5"/>
      <c r="ADV533" s="5"/>
      <c r="ADW533" s="5"/>
      <c r="ADX533" s="5"/>
      <c r="ADY533" s="5"/>
      <c r="ADZ533" s="5"/>
      <c r="AEA533" s="5"/>
      <c r="AEB533" s="5"/>
      <c r="AEC533" s="5"/>
      <c r="AED533" s="5"/>
      <c r="AEE533" s="5"/>
      <c r="AEF533" s="5"/>
      <c r="AEG533" s="5"/>
      <c r="AEH533" s="5"/>
      <c r="AEI533" s="5"/>
      <c r="AEJ533" s="5"/>
      <c r="AEK533" s="5"/>
      <c r="AEL533" s="5"/>
      <c r="AEM533" s="5"/>
      <c r="AEN533" s="5"/>
      <c r="AEO533" s="5"/>
      <c r="AEP533" s="5"/>
      <c r="AEQ533" s="5"/>
      <c r="AER533" s="5"/>
      <c r="AES533" s="5"/>
      <c r="AET533" s="5"/>
      <c r="AEU533" s="5"/>
      <c r="AEV533" s="5"/>
      <c r="AEW533" s="5"/>
      <c r="AEX533" s="5"/>
      <c r="AEY533" s="5"/>
      <c r="AEZ533" s="5"/>
      <c r="AFA533" s="5"/>
      <c r="AFB533" s="5"/>
      <c r="AFC533" s="5"/>
      <c r="AFD533" s="5"/>
      <c r="AFE533" s="5"/>
      <c r="AFF533" s="5"/>
      <c r="AFG533" s="5"/>
      <c r="AFH533" s="5"/>
      <c r="AFI533" s="5"/>
      <c r="AFJ533" s="5"/>
      <c r="AFK533" s="5"/>
      <c r="AFL533" s="5"/>
      <c r="AFM533" s="5"/>
      <c r="AFN533" s="5"/>
      <c r="AFO533" s="5"/>
      <c r="AFP533" s="5"/>
      <c r="AFQ533" s="5"/>
      <c r="AFR533" s="5"/>
      <c r="AFS533" s="5"/>
      <c r="AFT533" s="5"/>
      <c r="AFU533" s="5"/>
      <c r="AFV533" s="5"/>
      <c r="AFW533" s="5"/>
      <c r="AFX533" s="5"/>
      <c r="AFY533" s="5"/>
      <c r="AFZ533" s="5"/>
      <c r="AGA533" s="5"/>
      <c r="AGB533" s="5"/>
      <c r="AGC533" s="5"/>
      <c r="AGD533" s="5"/>
      <c r="AGE533" s="5"/>
      <c r="AGF533" s="5"/>
      <c r="AGG533" s="5"/>
      <c r="AGH533" s="5"/>
      <c r="AGI533" s="5"/>
      <c r="AGJ533" s="5"/>
      <c r="AGK533" s="5"/>
      <c r="AGL533" s="5"/>
      <c r="AGM533" s="5"/>
      <c r="AGN533" s="5"/>
      <c r="AGO533" s="5"/>
      <c r="AGP533" s="5"/>
      <c r="AGQ533" s="5"/>
      <c r="AGR533" s="5"/>
      <c r="AGS533" s="5"/>
      <c r="AGT533" s="5"/>
      <c r="AGU533" s="5"/>
      <c r="AGV533" s="5"/>
      <c r="AGW533" s="5"/>
      <c r="AGX533" s="5"/>
      <c r="AGY533" s="5"/>
      <c r="AGZ533" s="5"/>
      <c r="AHA533" s="5"/>
      <c r="AHB533" s="5"/>
      <c r="AHC533" s="5"/>
      <c r="AHD533" s="5"/>
      <c r="AHE533" s="5"/>
      <c r="AHF533" s="5"/>
      <c r="AHG533" s="5"/>
      <c r="AHH533" s="5"/>
      <c r="AHI533" s="5"/>
      <c r="AHJ533" s="5"/>
      <c r="AHK533" s="5"/>
      <c r="AHL533" s="5"/>
      <c r="AHM533" s="5"/>
      <c r="AHN533" s="5"/>
      <c r="AHO533" s="5"/>
      <c r="AHP533" s="5"/>
      <c r="AHQ533" s="5"/>
      <c r="AHR533" s="5"/>
      <c r="AHS533" s="5"/>
      <c r="AHT533" s="5"/>
      <c r="AHU533" s="5"/>
      <c r="AHV533" s="5"/>
      <c r="AHW533" s="5"/>
      <c r="AHX533" s="5"/>
      <c r="AHY533" s="5"/>
      <c r="AHZ533" s="5"/>
      <c r="AIA533" s="5"/>
      <c r="AIB533" s="5"/>
      <c r="AIC533" s="5"/>
      <c r="AID533" s="5"/>
      <c r="AIE533" s="5"/>
      <c r="AIF533" s="5"/>
      <c r="AIG533" s="5"/>
      <c r="AIH533" s="5"/>
      <c r="AII533" s="5"/>
      <c r="AIJ533" s="5"/>
      <c r="AIK533" s="5"/>
      <c r="AIL533" s="5"/>
      <c r="AIM533" s="5"/>
      <c r="AIN533" s="5"/>
      <c r="AIO533" s="5"/>
      <c r="AIP533" s="5"/>
      <c r="AIQ533" s="5"/>
      <c r="AIR533" s="5"/>
      <c r="AIS533" s="5"/>
      <c r="AIT533" s="5"/>
      <c r="AIU533" s="5"/>
      <c r="AIV533" s="5"/>
      <c r="AIW533" s="5"/>
      <c r="AIX533" s="5"/>
      <c r="AIY533" s="5"/>
      <c r="AIZ533" s="5"/>
      <c r="AJA533" s="5"/>
      <c r="AJB533" s="5"/>
      <c r="AJC533" s="5"/>
      <c r="AJD533" s="5"/>
      <c r="AJE533" s="5"/>
      <c r="AJF533" s="5"/>
      <c r="AJG533" s="5"/>
      <c r="AJH533" s="5"/>
      <c r="AJI533" s="5"/>
      <c r="AJJ533" s="5"/>
      <c r="AJK533" s="5"/>
      <c r="AJL533" s="5"/>
      <c r="AJM533" s="5"/>
      <c r="AJN533" s="5"/>
      <c r="AJO533" s="5"/>
      <c r="AJP533" s="5"/>
      <c r="AJQ533" s="5"/>
      <c r="AJR533" s="5"/>
      <c r="AJS533" s="5"/>
      <c r="AJT533" s="5"/>
      <c r="AJU533" s="5"/>
      <c r="AJV533" s="5"/>
      <c r="AJW533" s="5"/>
      <c r="AJX533" s="5"/>
      <c r="AJY533" s="5"/>
      <c r="AJZ533" s="5"/>
      <c r="AKA533" s="5"/>
      <c r="AKB533" s="5"/>
      <c r="AKC533" s="5"/>
      <c r="AKD533" s="5"/>
      <c r="AKE533" s="5"/>
      <c r="AKF533" s="5"/>
      <c r="AKG533" s="5"/>
      <c r="AKH533" s="5"/>
      <c r="AKI533" s="5"/>
      <c r="AKJ533" s="5"/>
      <c r="AKK533" s="5"/>
      <c r="AKL533" s="5"/>
      <c r="AKM533" s="5"/>
      <c r="AKN533" s="5"/>
      <c r="AKO533" s="5"/>
      <c r="AKP533" s="5"/>
      <c r="AKQ533" s="5"/>
      <c r="AKR533" s="5"/>
      <c r="AKS533" s="5"/>
      <c r="AKT533" s="5"/>
      <c r="AKU533" s="5"/>
      <c r="AKV533" s="5"/>
      <c r="AKW533" s="5"/>
      <c r="AKX533" s="5"/>
      <c r="AKY533" s="5"/>
      <c r="AKZ533" s="5"/>
      <c r="ALA533" s="5"/>
      <c r="ALB533" s="5"/>
      <c r="ALC533" s="5"/>
      <c r="ALD533" s="5"/>
      <c r="ALE533" s="5"/>
      <c r="ALF533" s="5"/>
      <c r="ALG533" s="5"/>
      <c r="ALH533" s="5"/>
      <c r="ALI533" s="5"/>
      <c r="ALJ533" s="5"/>
      <c r="ALK533" s="5"/>
      <c r="ALL533" s="5"/>
      <c r="ALM533" s="5"/>
      <c r="ALN533" s="5"/>
      <c r="ALO533" s="5"/>
      <c r="ALP533" s="5"/>
      <c r="ALQ533" s="5"/>
      <c r="ALR533" s="5"/>
      <c r="ALS533" s="5"/>
      <c r="ALT533" s="5"/>
      <c r="ALU533" s="5"/>
      <c r="ALV533" s="5"/>
      <c r="ALW533" s="5"/>
      <c r="ALX533" s="5"/>
      <c r="ALY533" s="5"/>
      <c r="ALZ533" s="5"/>
      <c r="AMA533" s="5"/>
      <c r="AMB533" s="5"/>
      <c r="AMC533" s="5"/>
      <c r="AMD533" s="5"/>
      <c r="AME533" s="5"/>
      <c r="AMF533" s="5"/>
      <c r="AMG533" s="5"/>
      <c r="AMH533" s="5"/>
      <c r="AMI533" s="5"/>
      <c r="AMJ533" s="5"/>
      <c r="AMK533" s="5"/>
      <c r="AML533" s="5"/>
      <c r="AMM533" s="5"/>
      <c r="AMN533" s="5"/>
      <c r="AMO533" s="5"/>
      <c r="AMP533" s="5"/>
      <c r="AMQ533" s="5"/>
      <c r="AMR533" s="5"/>
      <c r="AMS533" s="5"/>
      <c r="AMT533" s="5"/>
      <c r="AMU533" s="5"/>
      <c r="AMV533" s="5"/>
      <c r="AMW533" s="5"/>
      <c r="AMX533" s="5"/>
      <c r="AMY533" s="5"/>
      <c r="AMZ533" s="5"/>
      <c r="ANA533" s="5"/>
      <c r="ANB533" s="5"/>
      <c r="ANC533" s="5"/>
      <c r="AND533" s="5"/>
      <c r="ANE533" s="5"/>
      <c r="ANF533" s="5"/>
      <c r="ANG533" s="5"/>
      <c r="ANH533" s="5"/>
      <c r="ANI533" s="5"/>
      <c r="ANJ533" s="5"/>
      <c r="ANK533" s="5"/>
      <c r="ANL533" s="5"/>
      <c r="ANM533" s="5"/>
      <c r="ANN533" s="5"/>
      <c r="ANO533" s="5"/>
      <c r="ANP533" s="5"/>
      <c r="ANQ533" s="5"/>
      <c r="ANR533" s="5"/>
      <c r="ANS533" s="5"/>
      <c r="ANT533" s="5"/>
      <c r="ANU533" s="5"/>
      <c r="ANV533" s="5"/>
      <c r="ANW533" s="5"/>
      <c r="ANX533" s="5"/>
      <c r="ANY533" s="5"/>
      <c r="ANZ533" s="5"/>
      <c r="AOA533" s="5"/>
      <c r="AOB533" s="5"/>
      <c r="AOC533" s="5"/>
      <c r="AOD533" s="5"/>
      <c r="AOE533" s="5"/>
      <c r="AOF533" s="5"/>
      <c r="AOG533" s="5"/>
      <c r="AOH533" s="5"/>
      <c r="AOI533" s="5"/>
      <c r="AOJ533" s="5"/>
      <c r="AOK533" s="5"/>
      <c r="AOL533" s="5"/>
      <c r="AOM533" s="5"/>
      <c r="AON533" s="5"/>
      <c r="AOO533" s="5"/>
      <c r="AOP533" s="5"/>
      <c r="AOQ533" s="5"/>
      <c r="AOR533" s="5"/>
      <c r="AOS533" s="5"/>
      <c r="AOT533" s="5"/>
      <c r="AOU533" s="5"/>
      <c r="AOV533" s="5"/>
      <c r="AOW533" s="5"/>
      <c r="AOX533" s="5"/>
      <c r="AOY533" s="5"/>
      <c r="AOZ533" s="5"/>
      <c r="APA533" s="5"/>
      <c r="APB533" s="5"/>
      <c r="APC533" s="5"/>
      <c r="APD533" s="5"/>
      <c r="APE533" s="5"/>
      <c r="APF533" s="5"/>
      <c r="APG533" s="5"/>
      <c r="APH533" s="5"/>
      <c r="API533" s="5"/>
      <c r="APJ533" s="5"/>
      <c r="APK533" s="5"/>
      <c r="APL533" s="5"/>
      <c r="APM533" s="5"/>
      <c r="APN533" s="5"/>
      <c r="APO533" s="5"/>
      <c r="APP533" s="5"/>
      <c r="APQ533" s="5"/>
      <c r="APR533" s="5"/>
      <c r="APS533" s="5"/>
      <c r="APT533" s="5"/>
      <c r="APU533" s="5"/>
      <c r="APV533" s="5"/>
      <c r="APW533" s="5"/>
      <c r="APX533" s="5"/>
      <c r="APY533" s="5"/>
      <c r="APZ533" s="5"/>
      <c r="AQA533" s="5"/>
      <c r="AQB533" s="5"/>
      <c r="AQC533" s="5"/>
      <c r="AQD533" s="5"/>
      <c r="AQE533" s="5"/>
      <c r="AQF533" s="5"/>
      <c r="AQG533" s="5"/>
      <c r="AQH533" s="5"/>
      <c r="AQI533" s="5"/>
      <c r="AQJ533" s="5"/>
      <c r="AQK533" s="5"/>
      <c r="AQL533" s="5"/>
      <c r="AQM533" s="5"/>
      <c r="AQN533" s="5"/>
      <c r="AQO533" s="5"/>
      <c r="AQP533" s="5"/>
      <c r="AQQ533" s="5"/>
      <c r="AQR533" s="5"/>
      <c r="AQS533" s="5"/>
      <c r="AQT533" s="5"/>
      <c r="AQU533" s="5"/>
      <c r="AQV533" s="5"/>
      <c r="AQW533" s="5"/>
      <c r="AQX533" s="5"/>
      <c r="AQY533" s="5"/>
      <c r="AQZ533" s="5"/>
      <c r="ARA533" s="5"/>
      <c r="ARB533" s="5"/>
      <c r="ARC533" s="5"/>
      <c r="ARD533" s="5"/>
      <c r="ARE533" s="5"/>
      <c r="ARF533" s="5"/>
      <c r="ARG533" s="5"/>
      <c r="ARH533" s="5"/>
      <c r="ARI533" s="5"/>
      <c r="ARJ533" s="5"/>
      <c r="ARK533" s="5"/>
      <c r="ARL533" s="5"/>
      <c r="ARM533" s="5"/>
      <c r="ARN533" s="5"/>
      <c r="ARO533" s="5"/>
      <c r="ARP533" s="5"/>
      <c r="ARQ533" s="5"/>
      <c r="ARR533" s="5"/>
      <c r="ARS533" s="5"/>
      <c r="ART533" s="5"/>
      <c r="ARU533" s="5"/>
      <c r="ARV533" s="5"/>
      <c r="ARW533" s="5"/>
      <c r="ARX533" s="5"/>
      <c r="ARY533" s="5"/>
      <c r="ARZ533" s="5"/>
      <c r="ASA533" s="5"/>
      <c r="ASB533" s="5"/>
      <c r="ASC533" s="5"/>
      <c r="ASD533" s="5"/>
      <c r="ASE533" s="5"/>
      <c r="ASF533" s="5"/>
      <c r="ASG533" s="5"/>
      <c r="ASH533" s="5"/>
      <c r="ASI533" s="5"/>
      <c r="ASJ533" s="5"/>
      <c r="ASK533" s="5"/>
      <c r="ASL533" s="5"/>
      <c r="ASM533" s="5"/>
      <c r="ASN533" s="5"/>
      <c r="ASO533" s="5"/>
      <c r="ASP533" s="5"/>
      <c r="ASQ533" s="5"/>
      <c r="ASR533" s="5"/>
      <c r="ASS533" s="5"/>
      <c r="AST533" s="5"/>
      <c r="ASU533" s="5"/>
      <c r="ASV533" s="5"/>
      <c r="ASW533" s="5"/>
      <c r="ASX533" s="5"/>
      <c r="ASY533" s="5"/>
      <c r="ASZ533" s="5"/>
      <c r="ATA533" s="5"/>
      <c r="ATB533" s="5"/>
      <c r="ATC533" s="5"/>
      <c r="ATD533" s="5"/>
      <c r="ATE533" s="5"/>
      <c r="ATF533" s="5"/>
      <c r="ATG533" s="5"/>
      <c r="ATH533" s="5"/>
      <c r="ATI533" s="5"/>
      <c r="ATJ533" s="5"/>
      <c r="ATK533" s="5"/>
      <c r="ATL533" s="5"/>
      <c r="ATM533" s="5"/>
      <c r="ATN533" s="5"/>
      <c r="ATO533" s="5"/>
      <c r="ATP533" s="5"/>
      <c r="ATQ533" s="5"/>
      <c r="ATR533" s="5"/>
      <c r="ATS533" s="5"/>
      <c r="ATT533" s="5"/>
      <c r="ATU533" s="5"/>
      <c r="ATV533" s="5"/>
      <c r="ATW533" s="5"/>
      <c r="ATX533" s="5"/>
      <c r="ATY533" s="5"/>
      <c r="ATZ533" s="5"/>
      <c r="AUA533" s="5"/>
      <c r="AUB533" s="5"/>
      <c r="AUC533" s="5"/>
      <c r="AUD533" s="5"/>
      <c r="AUE533" s="5"/>
      <c r="AUF533" s="5"/>
      <c r="AUG533" s="5"/>
      <c r="AUH533" s="5"/>
      <c r="AUI533" s="5"/>
      <c r="AUJ533" s="5"/>
      <c r="AUK533" s="5"/>
      <c r="AUL533" s="5"/>
      <c r="AUM533" s="5"/>
      <c r="AUN533" s="5"/>
      <c r="AUO533" s="5"/>
      <c r="AUP533" s="5"/>
      <c r="AUQ533" s="5"/>
      <c r="AUR533" s="5"/>
      <c r="AUS533" s="5"/>
      <c r="AUT533" s="5"/>
      <c r="AUU533" s="5"/>
      <c r="AUV533" s="5"/>
      <c r="AUW533" s="5"/>
      <c r="AUX533" s="5"/>
      <c r="AUY533" s="5"/>
      <c r="AUZ533" s="5"/>
      <c r="AVA533" s="5"/>
      <c r="AVB533" s="5"/>
      <c r="AVC533" s="5"/>
      <c r="AVD533" s="5"/>
      <c r="AVE533" s="5"/>
      <c r="AVF533" s="5"/>
      <c r="AVG533" s="5"/>
      <c r="AVH533" s="5"/>
      <c r="AVI533" s="5"/>
      <c r="AVJ533" s="5"/>
      <c r="AVK533" s="5"/>
      <c r="AVL533" s="5"/>
      <c r="AVM533" s="5"/>
      <c r="AVN533" s="5"/>
      <c r="AVO533" s="5"/>
      <c r="AVP533" s="5"/>
      <c r="AVQ533" s="5"/>
      <c r="AVR533" s="5"/>
      <c r="AVS533" s="5"/>
      <c r="AVT533" s="5"/>
      <c r="AVU533" s="5"/>
      <c r="AVV533" s="5"/>
      <c r="AVW533" s="5"/>
      <c r="AVX533" s="5"/>
      <c r="AVY533" s="5"/>
      <c r="AVZ533" s="5"/>
      <c r="AWA533" s="5"/>
      <c r="AWB533" s="5"/>
      <c r="AWC533" s="5"/>
      <c r="AWD533" s="5"/>
      <c r="AWE533" s="5"/>
      <c r="AWF533" s="5"/>
      <c r="AWG533" s="5"/>
      <c r="AWH533" s="5"/>
      <c r="AWI533" s="5"/>
      <c r="AWJ533" s="5"/>
      <c r="AWK533" s="5"/>
      <c r="AWL533" s="5"/>
      <c r="AWM533" s="5"/>
      <c r="AWN533" s="5"/>
      <c r="AWO533" s="5"/>
      <c r="AWP533" s="5"/>
      <c r="AWQ533" s="5"/>
      <c r="AWR533" s="5"/>
      <c r="AWS533" s="5"/>
      <c r="AWT533" s="5"/>
      <c r="AWU533" s="5"/>
      <c r="AWV533" s="5"/>
      <c r="AWW533" s="5"/>
      <c r="AWX533" s="5"/>
      <c r="AWY533" s="5"/>
      <c r="AWZ533" s="5"/>
      <c r="AXA533" s="5"/>
      <c r="AXB533" s="5"/>
      <c r="AXC533" s="5"/>
      <c r="AXD533" s="5"/>
      <c r="AXE533" s="5"/>
      <c r="AXF533" s="5"/>
      <c r="AXG533" s="5"/>
      <c r="AXH533" s="5"/>
      <c r="AXI533" s="5"/>
      <c r="AXJ533" s="5"/>
      <c r="AXK533" s="5"/>
      <c r="AXL533" s="5"/>
      <c r="AXM533" s="5"/>
      <c r="AXN533" s="5"/>
      <c r="AXO533" s="5"/>
      <c r="AXP533" s="5"/>
      <c r="AXQ533" s="5"/>
      <c r="AXR533" s="5"/>
      <c r="AXS533" s="5"/>
      <c r="AXT533" s="5"/>
      <c r="AXU533" s="5"/>
      <c r="AXV533" s="5"/>
      <c r="AXW533" s="5"/>
      <c r="AXX533" s="5"/>
      <c r="AXY533" s="5"/>
      <c r="AXZ533" s="5"/>
      <c r="AYA533" s="5"/>
      <c r="AYB533" s="5"/>
      <c r="AYC533" s="5"/>
      <c r="AYD533" s="5"/>
      <c r="AYE533" s="5"/>
      <c r="AYF533" s="5"/>
      <c r="AYG533" s="5"/>
      <c r="AYH533" s="5"/>
      <c r="AYI533" s="5"/>
      <c r="AYJ533" s="5"/>
      <c r="AYK533" s="5"/>
      <c r="AYL533" s="5"/>
      <c r="AYM533" s="5"/>
      <c r="AYN533" s="5"/>
      <c r="AYO533" s="5"/>
      <c r="AYP533" s="5"/>
      <c r="AYQ533" s="5"/>
      <c r="AYR533" s="5"/>
      <c r="AYS533" s="5"/>
      <c r="AYT533" s="5"/>
      <c r="AYU533" s="5"/>
      <c r="AYV533" s="5"/>
      <c r="AYW533" s="5"/>
      <c r="AYX533" s="5"/>
      <c r="AYY533" s="5"/>
      <c r="AYZ533" s="5"/>
      <c r="AZA533" s="5"/>
      <c r="AZB533" s="5"/>
      <c r="AZC533" s="5"/>
      <c r="AZD533" s="5"/>
      <c r="AZE533" s="5"/>
      <c r="AZF533" s="5"/>
      <c r="AZG533" s="5"/>
      <c r="AZH533" s="5"/>
      <c r="AZI533" s="5"/>
      <c r="AZJ533" s="5"/>
      <c r="AZK533" s="5"/>
      <c r="AZL533" s="5"/>
      <c r="AZM533" s="5"/>
      <c r="AZN533" s="5"/>
      <c r="AZO533" s="5"/>
      <c r="AZP533" s="5"/>
      <c r="AZQ533" s="5"/>
      <c r="AZR533" s="5"/>
      <c r="AZS533" s="5"/>
      <c r="AZT533" s="5"/>
      <c r="AZU533" s="5"/>
      <c r="AZV533" s="5"/>
      <c r="AZW533" s="5"/>
      <c r="AZX533" s="5"/>
      <c r="AZY533" s="5"/>
      <c r="AZZ533" s="5"/>
      <c r="BAA533" s="5"/>
      <c r="BAB533" s="5"/>
      <c r="BAC533" s="5"/>
      <c r="BAD533" s="5"/>
      <c r="BAE533" s="5"/>
      <c r="BAF533" s="5"/>
      <c r="BAG533" s="5"/>
      <c r="BAH533" s="5"/>
      <c r="BAI533" s="5"/>
      <c r="BAJ533" s="5"/>
      <c r="BAK533" s="5"/>
      <c r="BAL533" s="5"/>
      <c r="BAM533" s="5"/>
      <c r="BAN533" s="5"/>
      <c r="BAO533" s="5"/>
      <c r="BAP533" s="5"/>
      <c r="BAQ533" s="5"/>
      <c r="BAR533" s="5"/>
      <c r="BAS533" s="5"/>
      <c r="BAT533" s="5"/>
      <c r="BAU533" s="5"/>
      <c r="BAV533" s="5"/>
      <c r="BAW533" s="5"/>
      <c r="BAX533" s="5"/>
      <c r="BAY533" s="5"/>
      <c r="BAZ533" s="5"/>
      <c r="BBA533" s="5"/>
      <c r="BBB533" s="5"/>
      <c r="BBC533" s="5"/>
      <c r="BBD533" s="5"/>
      <c r="BBE533" s="5"/>
      <c r="BBF533" s="5"/>
      <c r="BBG533" s="5"/>
      <c r="BBH533" s="5"/>
      <c r="BBI533" s="5"/>
      <c r="BBJ533" s="5"/>
      <c r="BBK533" s="5"/>
      <c r="BBL533" s="5"/>
      <c r="BBM533" s="5"/>
      <c r="BBN533" s="5"/>
      <c r="BBO533" s="5"/>
      <c r="BBP533" s="5"/>
      <c r="BBQ533" s="5"/>
      <c r="BBR533" s="5"/>
      <c r="BBS533" s="5"/>
      <c r="BBT533" s="5"/>
      <c r="BBU533" s="5"/>
      <c r="BBV533" s="5"/>
      <c r="BBW533" s="5"/>
      <c r="BBX533" s="5"/>
      <c r="BBY533" s="5"/>
      <c r="BBZ533" s="5"/>
      <c r="BCA533" s="5"/>
      <c r="BCB533" s="5"/>
      <c r="BCC533" s="5"/>
      <c r="BCD533" s="5"/>
      <c r="BCE533" s="5"/>
      <c r="BCF533" s="5"/>
      <c r="BCG533" s="5"/>
      <c r="BCH533" s="5"/>
      <c r="BCI533" s="5"/>
      <c r="BCJ533" s="5"/>
      <c r="BCK533" s="5"/>
      <c r="BCL533" s="5"/>
      <c r="BCM533" s="5"/>
      <c r="BCN533" s="5"/>
      <c r="BCO533" s="5"/>
      <c r="BCP533" s="5"/>
      <c r="BCQ533" s="5"/>
      <c r="BCR533" s="5"/>
      <c r="BCS533" s="5"/>
      <c r="BCT533" s="5"/>
      <c r="BCU533" s="5"/>
      <c r="BCV533" s="5"/>
      <c r="BCW533" s="5"/>
      <c r="BCX533" s="5"/>
      <c r="BCY533" s="5"/>
      <c r="BCZ533" s="5"/>
      <c r="BDA533" s="5"/>
      <c r="BDB533" s="5"/>
      <c r="BDC533" s="5"/>
      <c r="BDD533" s="5"/>
      <c r="BDE533" s="5"/>
      <c r="BDF533" s="5"/>
      <c r="BDG533" s="5"/>
      <c r="BDH533" s="5"/>
      <c r="BDI533" s="5"/>
      <c r="BDJ533" s="5"/>
      <c r="BDK533" s="5"/>
      <c r="BDL533" s="5"/>
      <c r="BDM533" s="5"/>
      <c r="BDN533" s="5"/>
      <c r="BDO533" s="5"/>
      <c r="BDP533" s="5"/>
      <c r="BDQ533" s="5"/>
      <c r="BDR533" s="5"/>
      <c r="BDS533" s="5"/>
      <c r="BDT533" s="5"/>
      <c r="BDU533" s="5"/>
      <c r="BDV533" s="5"/>
      <c r="BDW533" s="5"/>
      <c r="BDX533" s="5"/>
      <c r="BDY533" s="5"/>
      <c r="BDZ533" s="5"/>
      <c r="BEA533" s="5"/>
      <c r="BEB533" s="5"/>
      <c r="BEC533" s="5"/>
      <c r="BED533" s="5"/>
      <c r="BEE533" s="5"/>
      <c r="BEF533" s="5"/>
      <c r="BEG533" s="5"/>
      <c r="BEH533" s="5"/>
      <c r="BEI533" s="5"/>
      <c r="BEJ533" s="5"/>
      <c r="BEK533" s="5"/>
      <c r="BEL533" s="5"/>
      <c r="BEM533" s="5"/>
      <c r="BEN533" s="5"/>
      <c r="BEO533" s="5"/>
      <c r="BEP533" s="5"/>
      <c r="BEQ533" s="5"/>
      <c r="BER533" s="5"/>
      <c r="BES533" s="5"/>
      <c r="BET533" s="5"/>
      <c r="BEU533" s="5"/>
      <c r="BEV533" s="5"/>
      <c r="BEW533" s="5"/>
      <c r="BEX533" s="5"/>
      <c r="BEY533" s="5"/>
      <c r="BEZ533" s="5"/>
      <c r="BFA533" s="5"/>
      <c r="BFB533" s="5"/>
      <c r="BFC533" s="5"/>
      <c r="BFD533" s="5"/>
      <c r="BFE533" s="5"/>
      <c r="BFF533" s="5"/>
      <c r="BFG533" s="5"/>
      <c r="BFH533" s="5"/>
      <c r="BFI533" s="5"/>
      <c r="BFJ533" s="5"/>
      <c r="BFK533" s="5"/>
      <c r="BFL533" s="5"/>
      <c r="BFM533" s="5"/>
      <c r="BFN533" s="5"/>
      <c r="BFO533" s="5"/>
      <c r="BFP533" s="5"/>
      <c r="BFQ533" s="5"/>
      <c r="BFR533" s="5"/>
      <c r="BFS533" s="5"/>
      <c r="BFT533" s="5"/>
      <c r="BFU533" s="5"/>
      <c r="BFV533" s="5"/>
      <c r="BFW533" s="5"/>
      <c r="BFX533" s="5"/>
      <c r="BFY533" s="5"/>
      <c r="BFZ533" s="5"/>
      <c r="BGA533" s="5"/>
      <c r="BGB533" s="5"/>
      <c r="BGC533" s="5"/>
      <c r="BGD533" s="5"/>
      <c r="BGE533" s="5"/>
      <c r="BGF533" s="5"/>
      <c r="BGG533" s="5"/>
      <c r="BGH533" s="5"/>
      <c r="BGI533" s="5"/>
      <c r="BGJ533" s="5"/>
      <c r="BGK533" s="5"/>
      <c r="BGL533" s="5"/>
      <c r="BGM533" s="5"/>
      <c r="BGN533" s="5"/>
      <c r="BGO533" s="5"/>
      <c r="BGP533" s="5"/>
      <c r="BGQ533" s="5"/>
      <c r="BGR533" s="5"/>
      <c r="BGS533" s="5"/>
      <c r="BGT533" s="5"/>
      <c r="BGU533" s="5"/>
      <c r="BGV533" s="5"/>
      <c r="BGW533" s="5"/>
      <c r="BGX533" s="5"/>
      <c r="BGY533" s="5"/>
      <c r="BGZ533" s="5"/>
      <c r="BHA533" s="5"/>
      <c r="BHB533" s="5"/>
      <c r="BHC533" s="5"/>
      <c r="BHD533" s="5"/>
      <c r="BHE533" s="5"/>
      <c r="BHF533" s="5"/>
      <c r="BHG533" s="5"/>
      <c r="BHH533" s="5"/>
      <c r="BHI533" s="5"/>
      <c r="BHJ533" s="5"/>
      <c r="BHK533" s="5"/>
      <c r="BHL533" s="5"/>
      <c r="BHM533" s="5"/>
      <c r="BHN533" s="5"/>
      <c r="BHO533" s="5"/>
      <c r="BHP533" s="5"/>
      <c r="BHQ533" s="5"/>
      <c r="BHR533" s="5"/>
      <c r="BHS533" s="5"/>
      <c r="BHT533" s="5"/>
      <c r="BHU533" s="5"/>
      <c r="BHV533" s="5"/>
      <c r="BHW533" s="5"/>
      <c r="BHX533" s="5"/>
      <c r="BHY533" s="5"/>
      <c r="BHZ533" s="5"/>
      <c r="BIA533" s="5"/>
      <c r="BIB533" s="5"/>
      <c r="BIC533" s="5"/>
      <c r="BID533" s="5"/>
      <c r="BIE533" s="5"/>
      <c r="BIF533" s="5"/>
      <c r="BIG533" s="5"/>
      <c r="BIH533" s="5"/>
      <c r="BII533" s="5"/>
      <c r="BIJ533" s="5"/>
      <c r="BIK533" s="5"/>
      <c r="BIL533" s="5"/>
      <c r="BIM533" s="5"/>
      <c r="BIN533" s="5"/>
      <c r="BIO533" s="5"/>
      <c r="BIP533" s="5"/>
      <c r="BIQ533" s="5"/>
      <c r="BIR533" s="5"/>
      <c r="BIS533" s="5"/>
      <c r="BIT533" s="5"/>
      <c r="BIU533" s="5"/>
      <c r="BIV533" s="5"/>
      <c r="BIW533" s="5"/>
      <c r="BIX533" s="5"/>
      <c r="BIY533" s="5"/>
      <c r="BIZ533" s="5"/>
      <c r="BJA533" s="5"/>
      <c r="BJB533" s="5"/>
      <c r="BJC533" s="5"/>
      <c r="BJD533" s="5"/>
      <c r="BJE533" s="5"/>
      <c r="BJF533" s="5"/>
      <c r="BJG533" s="5"/>
      <c r="BJH533" s="5"/>
      <c r="BJI533" s="5"/>
      <c r="BJJ533" s="5"/>
      <c r="BJK533" s="5"/>
      <c r="BJL533" s="5"/>
      <c r="BJM533" s="5"/>
      <c r="BJN533" s="5"/>
      <c r="BJO533" s="5"/>
      <c r="BJP533" s="5"/>
      <c r="BJQ533" s="5"/>
      <c r="BJR533" s="5"/>
      <c r="BJS533" s="5"/>
      <c r="BJT533" s="5"/>
      <c r="BJU533" s="5"/>
      <c r="BJV533" s="5"/>
      <c r="BJW533" s="5"/>
      <c r="BJX533" s="5"/>
      <c r="BJY533" s="5"/>
      <c r="BJZ533" s="5"/>
      <c r="BKA533" s="5"/>
      <c r="BKB533" s="5"/>
      <c r="BKC533" s="5"/>
      <c r="BKD533" s="5"/>
      <c r="BKE533" s="5"/>
      <c r="BKF533" s="5"/>
      <c r="BKG533" s="5"/>
      <c r="BKH533" s="5"/>
      <c r="BKI533" s="5"/>
      <c r="BKJ533" s="5"/>
      <c r="BKK533" s="5"/>
      <c r="BKL533" s="5"/>
      <c r="BKM533" s="5"/>
      <c r="BKN533" s="5"/>
      <c r="BKO533" s="5"/>
      <c r="BKP533" s="5"/>
      <c r="BKQ533" s="5"/>
      <c r="BKR533" s="5"/>
      <c r="BKS533" s="5"/>
      <c r="BKT533" s="5"/>
      <c r="BKU533" s="5"/>
      <c r="BKV533" s="5"/>
      <c r="BKW533" s="5"/>
      <c r="BKX533" s="5"/>
      <c r="BKY533" s="5"/>
      <c r="BKZ533" s="5"/>
      <c r="BLA533" s="5"/>
      <c r="BLB533" s="5"/>
      <c r="BLC533" s="5"/>
      <c r="BLD533" s="5"/>
      <c r="BLE533" s="5"/>
      <c r="BLF533" s="5"/>
      <c r="BLG533" s="5"/>
      <c r="BLH533" s="5"/>
      <c r="BLI533" s="5"/>
      <c r="BLJ533" s="5"/>
      <c r="BLK533" s="5"/>
      <c r="BLL533" s="5"/>
      <c r="BLM533" s="5"/>
      <c r="BLN533" s="5"/>
      <c r="BLO533" s="5"/>
      <c r="BLP533" s="5"/>
      <c r="BLQ533" s="5"/>
      <c r="BLR533" s="5"/>
      <c r="BLS533" s="5"/>
      <c r="BLT533" s="5"/>
      <c r="BLU533" s="5"/>
      <c r="BLV533" s="5"/>
      <c r="BLW533" s="5"/>
      <c r="BLX533" s="5"/>
      <c r="BLY533" s="5"/>
      <c r="BLZ533" s="5"/>
      <c r="BMA533" s="5"/>
      <c r="BMB533" s="5"/>
      <c r="BMC533" s="5"/>
      <c r="BMD533" s="5"/>
      <c r="BME533" s="5"/>
      <c r="BMF533" s="5"/>
      <c r="BMG533" s="5"/>
      <c r="BMH533" s="5"/>
      <c r="BMI533" s="5"/>
      <c r="BMJ533" s="5"/>
      <c r="BMK533" s="5"/>
      <c r="BML533" s="5"/>
      <c r="BMM533" s="5"/>
      <c r="BMN533" s="5"/>
      <c r="BMO533" s="5"/>
      <c r="BMP533" s="5"/>
      <c r="BMQ533" s="5"/>
      <c r="BMR533" s="5"/>
      <c r="BMS533" s="5"/>
      <c r="BMT533" s="5"/>
      <c r="BMU533" s="5"/>
      <c r="BMV533" s="5"/>
      <c r="BMW533" s="5"/>
      <c r="BMX533" s="5"/>
      <c r="BMY533" s="5"/>
      <c r="BMZ533" s="5"/>
      <c r="BNA533" s="5"/>
      <c r="BNB533" s="5"/>
      <c r="BNC533" s="5"/>
      <c r="BND533" s="5"/>
      <c r="BNE533" s="5"/>
      <c r="BNF533" s="5"/>
      <c r="BNG533" s="5"/>
      <c r="BNH533" s="5"/>
      <c r="BNI533" s="5"/>
      <c r="BNJ533" s="5"/>
      <c r="BNK533" s="5"/>
      <c r="BNL533" s="5"/>
      <c r="BNM533" s="5"/>
      <c r="BNN533" s="5"/>
      <c r="BNO533" s="5"/>
      <c r="BNP533" s="5"/>
      <c r="BNQ533" s="5"/>
      <c r="BNR533" s="5"/>
      <c r="BNS533" s="5"/>
      <c r="BNT533" s="5"/>
      <c r="BNU533" s="5"/>
      <c r="BNV533" s="5"/>
      <c r="BNW533" s="5"/>
      <c r="BNX533" s="5"/>
      <c r="BNY533" s="5"/>
      <c r="BNZ533" s="5"/>
      <c r="BOA533" s="5"/>
      <c r="BOB533" s="5"/>
      <c r="BOC533" s="5"/>
      <c r="BOD533" s="5"/>
      <c r="BOE533" s="5"/>
      <c r="BOF533" s="5"/>
      <c r="BOG533" s="5"/>
      <c r="BOH533" s="5"/>
      <c r="BOI533" s="5"/>
      <c r="BOJ533" s="5"/>
      <c r="BOK533" s="5"/>
      <c r="BOL533" s="5"/>
      <c r="BOM533" s="5"/>
      <c r="BON533" s="5"/>
      <c r="BOO533" s="5"/>
      <c r="BOP533" s="5"/>
      <c r="BOQ533" s="5"/>
      <c r="BOR533" s="5"/>
      <c r="BOS533" s="5"/>
      <c r="BOT533" s="5"/>
      <c r="BOU533" s="5"/>
      <c r="BOV533" s="5"/>
      <c r="BOW533" s="5"/>
      <c r="BOX533" s="5"/>
      <c r="BOY533" s="5"/>
      <c r="BOZ533" s="5"/>
      <c r="BPA533" s="5"/>
      <c r="BPB533" s="5"/>
      <c r="BPC533" s="5"/>
      <c r="BPD533" s="5"/>
      <c r="BPE533" s="5"/>
      <c r="BPF533" s="5"/>
      <c r="BPG533" s="5"/>
      <c r="BPH533" s="5"/>
      <c r="BPI533" s="5"/>
      <c r="BPJ533" s="5"/>
      <c r="BPK533" s="5"/>
      <c r="BPL533" s="5"/>
      <c r="BPM533" s="5"/>
      <c r="BPN533" s="5"/>
      <c r="BPO533" s="5"/>
      <c r="BPP533" s="5"/>
      <c r="BPQ533" s="5"/>
      <c r="BPR533" s="5"/>
      <c r="BPS533" s="5"/>
      <c r="BPT533" s="5"/>
      <c r="BPU533" s="5"/>
      <c r="BPV533" s="5"/>
      <c r="BPW533" s="5"/>
      <c r="BPX533" s="5"/>
      <c r="BPY533" s="5"/>
      <c r="BPZ533" s="5"/>
      <c r="BQA533" s="5"/>
      <c r="BQB533" s="5"/>
      <c r="BQC533" s="5"/>
      <c r="BQD533" s="5"/>
      <c r="BQE533" s="5"/>
      <c r="BQF533" s="5"/>
      <c r="BQG533" s="5"/>
      <c r="BQH533" s="5"/>
      <c r="BQI533" s="5"/>
      <c r="BQJ533" s="5"/>
      <c r="BQK533" s="5"/>
      <c r="BQL533" s="5"/>
      <c r="BQM533" s="5"/>
      <c r="BQN533" s="5"/>
      <c r="BQO533" s="5"/>
      <c r="BQP533" s="5"/>
      <c r="BQQ533" s="5"/>
      <c r="BQR533" s="5"/>
      <c r="BQS533" s="5"/>
      <c r="BQT533" s="5"/>
      <c r="BQU533" s="5"/>
      <c r="BQV533" s="5"/>
      <c r="BQW533" s="5"/>
      <c r="BQX533" s="5"/>
      <c r="BQY533" s="5"/>
      <c r="BQZ533" s="5"/>
      <c r="BRA533" s="5"/>
      <c r="BRB533" s="5"/>
      <c r="BRC533" s="5"/>
      <c r="BRD533" s="5"/>
      <c r="BRE533" s="5"/>
      <c r="BRF533" s="5"/>
      <c r="BRG533" s="5"/>
      <c r="BRH533" s="5"/>
      <c r="BRI533" s="5"/>
      <c r="BRJ533" s="5"/>
      <c r="BRK533" s="5"/>
      <c r="BRL533" s="5"/>
      <c r="BRM533" s="5"/>
      <c r="BRN533" s="5"/>
      <c r="BRO533" s="5"/>
      <c r="BRP533" s="5"/>
      <c r="BRQ533" s="5"/>
      <c r="BRR533" s="5"/>
      <c r="BRS533" s="5"/>
      <c r="BRT533" s="5"/>
      <c r="BRU533" s="5"/>
      <c r="BRV533" s="5"/>
      <c r="BRW533" s="5"/>
      <c r="BRX533" s="5"/>
      <c r="BRY533" s="5"/>
      <c r="BRZ533" s="5"/>
      <c r="BSA533" s="5"/>
      <c r="BSB533" s="5"/>
      <c r="BSC533" s="5"/>
      <c r="BSD533" s="5"/>
      <c r="BSE533" s="5"/>
      <c r="BSF533" s="5"/>
      <c r="BSG533" s="5"/>
      <c r="BSH533" s="5"/>
      <c r="BSI533" s="5"/>
      <c r="BSJ533" s="5"/>
      <c r="BSK533" s="5"/>
      <c r="BSL533" s="5"/>
      <c r="BSM533" s="5"/>
      <c r="BSN533" s="5"/>
      <c r="BSO533" s="5"/>
      <c r="BSP533" s="5"/>
      <c r="BSQ533" s="5"/>
      <c r="BSR533" s="5"/>
      <c r="BSS533" s="5"/>
      <c r="BST533" s="5"/>
      <c r="BSU533" s="5"/>
      <c r="BSV533" s="5"/>
      <c r="BSW533" s="5"/>
      <c r="BSX533" s="5"/>
      <c r="BSY533" s="5"/>
      <c r="BSZ533" s="5"/>
      <c r="BTA533" s="5"/>
      <c r="BTB533" s="5"/>
      <c r="BTC533" s="5"/>
      <c r="BTD533" s="5"/>
      <c r="BTE533" s="5"/>
      <c r="BTF533" s="5"/>
      <c r="BTG533" s="5"/>
      <c r="BTH533" s="5"/>
      <c r="BTI533" s="5"/>
      <c r="BTJ533" s="5"/>
      <c r="BTK533" s="5"/>
      <c r="BTL533" s="5"/>
      <c r="BTM533" s="5"/>
      <c r="BTN533" s="5"/>
      <c r="BTO533" s="5"/>
      <c r="BTP533" s="5"/>
      <c r="BTQ533" s="5"/>
      <c r="BTR533" s="5"/>
      <c r="BTS533" s="5"/>
      <c r="BTT533" s="5"/>
      <c r="BTU533" s="5"/>
      <c r="BTV533" s="5"/>
      <c r="BTW533" s="5"/>
      <c r="BTX533" s="5"/>
      <c r="BTY533" s="5"/>
      <c r="BTZ533" s="5"/>
      <c r="BUA533" s="5"/>
      <c r="BUB533" s="5"/>
      <c r="BUC533" s="5"/>
      <c r="BUD533" s="5"/>
      <c r="BUE533" s="5"/>
      <c r="BUF533" s="5"/>
      <c r="BUG533" s="5"/>
      <c r="BUH533" s="5"/>
      <c r="BUI533" s="5"/>
      <c r="BUJ533" s="5"/>
      <c r="BUK533" s="5"/>
      <c r="BUL533" s="5"/>
      <c r="BUM533" s="5"/>
      <c r="BUN533" s="5"/>
      <c r="BUO533" s="5"/>
      <c r="BUP533" s="5"/>
      <c r="BUQ533" s="5"/>
      <c r="BUR533" s="5"/>
      <c r="BUS533" s="5"/>
      <c r="BUT533" s="5"/>
      <c r="BUU533" s="5"/>
      <c r="BUV533" s="5"/>
      <c r="BUW533" s="5"/>
      <c r="BUX533" s="5"/>
      <c r="BUY533" s="5"/>
      <c r="BUZ533" s="5"/>
      <c r="BVA533" s="5"/>
      <c r="BVB533" s="5"/>
      <c r="BVC533" s="5"/>
      <c r="BVD533" s="5"/>
      <c r="BVE533" s="5"/>
      <c r="BVF533" s="5"/>
      <c r="BVG533" s="5"/>
      <c r="BVH533" s="5"/>
      <c r="BVI533" s="5"/>
      <c r="BVJ533" s="5"/>
      <c r="BVK533" s="5"/>
      <c r="BVL533" s="5"/>
      <c r="BVM533" s="5"/>
      <c r="BVN533" s="5"/>
      <c r="BVO533" s="5"/>
      <c r="BVP533" s="5"/>
      <c r="BVQ533" s="5"/>
      <c r="BVR533" s="5"/>
      <c r="BVS533" s="5"/>
      <c r="BVT533" s="5"/>
      <c r="BVU533" s="5"/>
      <c r="BVV533" s="5"/>
      <c r="BVW533" s="5"/>
      <c r="BVX533" s="5"/>
      <c r="BVY533" s="5"/>
      <c r="BVZ533" s="5"/>
      <c r="BWA533" s="5"/>
      <c r="BWB533" s="5"/>
      <c r="BWC533" s="5"/>
      <c r="BWD533" s="5"/>
      <c r="BWE533" s="5"/>
      <c r="BWF533" s="5"/>
      <c r="BWG533" s="5"/>
      <c r="BWH533" s="5"/>
      <c r="BWI533" s="5"/>
      <c r="BWJ533" s="5"/>
      <c r="BWK533" s="5"/>
      <c r="BWL533" s="5"/>
      <c r="BWM533" s="5"/>
      <c r="BWN533" s="5"/>
      <c r="BWO533" s="5"/>
      <c r="BWP533" s="5"/>
      <c r="BWQ533" s="5"/>
      <c r="BWR533" s="5"/>
      <c r="BWS533" s="5"/>
      <c r="BWT533" s="5"/>
      <c r="BWU533" s="5"/>
      <c r="BWV533" s="5"/>
      <c r="BWW533" s="5"/>
      <c r="BWX533" s="5"/>
      <c r="BWY533" s="5"/>
      <c r="BWZ533" s="5"/>
      <c r="BXA533" s="5"/>
      <c r="BXB533" s="5"/>
      <c r="BXC533" s="5"/>
      <c r="BXD533" s="5"/>
      <c r="BXE533" s="5"/>
      <c r="BXF533" s="5"/>
      <c r="BXG533" s="5"/>
      <c r="BXH533" s="5"/>
      <c r="BXI533" s="5"/>
      <c r="BXJ533" s="5"/>
      <c r="BXK533" s="5"/>
      <c r="BXL533" s="5"/>
      <c r="BXM533" s="5"/>
      <c r="BXN533" s="5"/>
      <c r="BXO533" s="5"/>
      <c r="BXP533" s="5"/>
      <c r="BXQ533" s="5"/>
      <c r="BXR533" s="5"/>
      <c r="BXS533" s="5"/>
      <c r="BXT533" s="5"/>
      <c r="BXU533" s="5"/>
      <c r="BXV533" s="5"/>
      <c r="BXW533" s="5"/>
      <c r="BXX533" s="5"/>
      <c r="BXY533" s="5"/>
      <c r="BXZ533" s="5"/>
      <c r="BYA533" s="5"/>
      <c r="BYB533" s="5"/>
      <c r="BYC533" s="5"/>
      <c r="BYD533" s="5"/>
      <c r="BYE533" s="5"/>
      <c r="BYF533" s="5"/>
      <c r="BYG533" s="5"/>
      <c r="BYH533" s="5"/>
      <c r="BYI533" s="5"/>
      <c r="BYJ533" s="5"/>
      <c r="BYK533" s="5"/>
      <c r="BYL533" s="5"/>
      <c r="BYM533" s="5"/>
      <c r="BYN533" s="5"/>
      <c r="BYO533" s="5"/>
      <c r="BYP533" s="5"/>
      <c r="BYQ533" s="5"/>
      <c r="BYR533" s="5"/>
      <c r="BYS533" s="5"/>
      <c r="BYT533" s="5"/>
      <c r="BYU533" s="5"/>
      <c r="BYV533" s="5"/>
      <c r="BYW533" s="5"/>
      <c r="BYX533" s="5"/>
      <c r="BYY533" s="5"/>
      <c r="BYZ533" s="5"/>
      <c r="BZA533" s="5"/>
      <c r="BZB533" s="5"/>
      <c r="BZC533" s="5"/>
      <c r="BZD533" s="5"/>
      <c r="BZE533" s="5"/>
      <c r="BZF533" s="5"/>
      <c r="BZG533" s="5"/>
      <c r="BZH533" s="5"/>
      <c r="BZI533" s="5"/>
      <c r="BZJ533" s="5"/>
      <c r="BZK533" s="5"/>
      <c r="BZL533" s="5"/>
      <c r="BZM533" s="5"/>
      <c r="BZN533" s="5"/>
      <c r="BZO533" s="5"/>
      <c r="BZP533" s="5"/>
      <c r="BZQ533" s="5"/>
      <c r="BZR533" s="5"/>
      <c r="BZS533" s="5"/>
      <c r="BZT533" s="5"/>
      <c r="BZU533" s="5"/>
      <c r="BZV533" s="5"/>
      <c r="BZW533" s="5"/>
      <c r="BZX533" s="5"/>
      <c r="BZY533" s="5"/>
      <c r="BZZ533" s="5"/>
      <c r="CAA533" s="5"/>
      <c r="CAB533" s="5"/>
      <c r="CAC533" s="5"/>
      <c r="CAD533" s="5"/>
      <c r="CAE533" s="5"/>
      <c r="CAF533" s="5"/>
      <c r="CAG533" s="5"/>
      <c r="CAH533" s="5"/>
      <c r="CAI533" s="5"/>
      <c r="CAJ533" s="5"/>
      <c r="CAK533" s="5"/>
      <c r="CAL533" s="5"/>
      <c r="CAM533" s="5"/>
      <c r="CAN533" s="5"/>
      <c r="CAO533" s="5"/>
      <c r="CAP533" s="5"/>
      <c r="CAQ533" s="5"/>
      <c r="CAR533" s="5"/>
      <c r="CAS533" s="5"/>
      <c r="CAT533" s="5"/>
      <c r="CAU533" s="5"/>
      <c r="CAV533" s="5"/>
      <c r="CAW533" s="5"/>
      <c r="CAX533" s="5"/>
      <c r="CAY533" s="5"/>
      <c r="CAZ533" s="5"/>
      <c r="CBA533" s="5"/>
      <c r="CBB533" s="5"/>
      <c r="CBC533" s="5"/>
      <c r="CBD533" s="5"/>
      <c r="CBE533" s="5"/>
      <c r="CBF533" s="5"/>
      <c r="CBG533" s="5"/>
      <c r="CBH533" s="5"/>
      <c r="CBI533" s="5"/>
      <c r="CBJ533" s="5"/>
      <c r="CBK533" s="5"/>
      <c r="CBL533" s="5"/>
      <c r="CBM533" s="5"/>
      <c r="CBN533" s="5"/>
      <c r="CBO533" s="5"/>
      <c r="CBP533" s="5"/>
      <c r="CBQ533" s="5"/>
      <c r="CBR533" s="5"/>
      <c r="CBS533" s="5"/>
      <c r="CBT533" s="5"/>
      <c r="CBU533" s="5"/>
      <c r="CBV533" s="5"/>
      <c r="CBW533" s="5"/>
      <c r="CBX533" s="5"/>
      <c r="CBY533" s="5"/>
      <c r="CBZ533" s="5"/>
      <c r="CCA533" s="5"/>
      <c r="CCB533" s="5"/>
      <c r="CCC533" s="5"/>
      <c r="CCD533" s="5"/>
      <c r="CCE533" s="5"/>
      <c r="CCF533" s="5"/>
      <c r="CCG533" s="5"/>
      <c r="CCH533" s="5"/>
      <c r="CCI533" s="5"/>
      <c r="CCJ533" s="5"/>
      <c r="CCK533" s="5"/>
      <c r="CCL533" s="5"/>
      <c r="CCM533" s="5"/>
      <c r="CCN533" s="5"/>
      <c r="CCO533" s="5"/>
      <c r="CCP533" s="5"/>
      <c r="CCQ533" s="5"/>
      <c r="CCR533" s="5"/>
      <c r="CCS533" s="5"/>
      <c r="CCT533" s="5"/>
      <c r="CCU533" s="5"/>
      <c r="CCV533" s="5"/>
      <c r="CCW533" s="5"/>
      <c r="CCX533" s="5"/>
      <c r="CCY533" s="5"/>
      <c r="CCZ533" s="5"/>
      <c r="CDA533" s="5"/>
      <c r="CDB533" s="5"/>
      <c r="CDC533" s="5"/>
      <c r="CDD533" s="5"/>
      <c r="CDE533" s="5"/>
      <c r="CDF533" s="5"/>
      <c r="CDG533" s="5"/>
      <c r="CDH533" s="5"/>
      <c r="CDI533" s="5"/>
      <c r="CDJ533" s="5"/>
      <c r="CDK533" s="5"/>
      <c r="CDL533" s="5"/>
      <c r="CDM533" s="5"/>
      <c r="CDN533" s="5"/>
      <c r="CDO533" s="5"/>
      <c r="CDP533" s="5"/>
      <c r="CDQ533" s="5"/>
      <c r="CDR533" s="5"/>
      <c r="CDS533" s="5"/>
      <c r="CDT533" s="5"/>
      <c r="CDU533" s="5"/>
      <c r="CDV533" s="5"/>
      <c r="CDW533" s="5"/>
      <c r="CDX533" s="5"/>
      <c r="CDY533" s="5"/>
      <c r="CDZ533" s="5"/>
      <c r="CEA533" s="5"/>
      <c r="CEB533" s="5"/>
      <c r="CEC533" s="5"/>
      <c r="CED533" s="5"/>
      <c r="CEE533" s="5"/>
      <c r="CEF533" s="5"/>
      <c r="CEG533" s="5"/>
      <c r="CEH533" s="5"/>
      <c r="CEI533" s="5"/>
      <c r="CEJ533" s="5"/>
      <c r="CEK533" s="5"/>
      <c r="CEL533" s="5"/>
      <c r="CEM533" s="5"/>
      <c r="CEN533" s="5"/>
      <c r="CEO533" s="5"/>
      <c r="CEP533" s="5"/>
      <c r="CEQ533" s="5"/>
      <c r="CER533" s="5"/>
      <c r="CES533" s="5"/>
      <c r="CET533" s="5"/>
      <c r="CEU533" s="5"/>
      <c r="CEV533" s="5"/>
      <c r="CEW533" s="5"/>
      <c r="CEX533" s="5"/>
      <c r="CEY533" s="5"/>
      <c r="CEZ533" s="5"/>
      <c r="CFA533" s="5"/>
      <c r="CFB533" s="5"/>
      <c r="CFC533" s="5"/>
      <c r="CFD533" s="5"/>
      <c r="CFE533" s="5"/>
      <c r="CFF533" s="5"/>
      <c r="CFG533" s="5"/>
      <c r="CFH533" s="5"/>
      <c r="CFI533" s="5"/>
      <c r="CFJ533" s="5"/>
      <c r="CFK533" s="5"/>
      <c r="CFL533" s="5"/>
      <c r="CFM533" s="5"/>
      <c r="CFN533" s="5"/>
      <c r="CFO533" s="5"/>
      <c r="CFP533" s="5"/>
      <c r="CFQ533" s="5"/>
      <c r="CFR533" s="5"/>
      <c r="CFS533" s="5"/>
      <c r="CFT533" s="5"/>
      <c r="CFU533" s="5"/>
      <c r="CFV533" s="5"/>
      <c r="CFW533" s="5"/>
      <c r="CFX533" s="5"/>
      <c r="CFY533" s="5"/>
      <c r="CFZ533" s="5"/>
      <c r="CGA533" s="5"/>
      <c r="CGB533" s="5"/>
      <c r="CGC533" s="5"/>
      <c r="CGD533" s="5"/>
      <c r="CGE533" s="5"/>
      <c r="CGF533" s="5"/>
      <c r="CGG533" s="5"/>
      <c r="CGH533" s="5"/>
      <c r="CGI533" s="5"/>
      <c r="CGJ533" s="5"/>
      <c r="CGK533" s="5"/>
      <c r="CGL533" s="5"/>
      <c r="CGM533" s="5"/>
      <c r="CGN533" s="5"/>
      <c r="CGO533" s="5"/>
      <c r="CGP533" s="5"/>
      <c r="CGQ533" s="5"/>
      <c r="CGR533" s="5"/>
      <c r="CGS533" s="5"/>
      <c r="CGT533" s="5"/>
      <c r="CGU533" s="5"/>
      <c r="CGV533" s="5"/>
      <c r="CGW533" s="5"/>
      <c r="CGX533" s="5"/>
      <c r="CGY533" s="5"/>
      <c r="CGZ533" s="5"/>
      <c r="CHA533" s="5"/>
      <c r="CHB533" s="5"/>
      <c r="CHC533" s="5"/>
      <c r="CHD533" s="5"/>
      <c r="CHE533" s="5"/>
      <c r="CHF533" s="5"/>
      <c r="CHG533" s="5"/>
      <c r="CHH533" s="5"/>
      <c r="CHI533" s="5"/>
      <c r="CHJ533" s="5"/>
      <c r="CHK533" s="5"/>
      <c r="CHL533" s="5"/>
      <c r="CHM533" s="5"/>
      <c r="CHN533" s="5"/>
      <c r="CHO533" s="5"/>
      <c r="CHP533" s="5"/>
      <c r="CHQ533" s="5"/>
      <c r="CHR533" s="5"/>
      <c r="CHS533" s="5"/>
      <c r="CHT533" s="5"/>
      <c r="CHU533" s="5"/>
      <c r="CHV533" s="5"/>
      <c r="CHW533" s="5"/>
      <c r="CHX533" s="5"/>
      <c r="CHY533" s="5"/>
      <c r="CHZ533" s="5"/>
      <c r="CIA533" s="5"/>
      <c r="CIB533" s="5"/>
      <c r="CIC533" s="5"/>
      <c r="CID533" s="5"/>
      <c r="CIE533" s="5"/>
      <c r="CIF533" s="5"/>
      <c r="CIG533" s="5"/>
      <c r="CIH533" s="5"/>
      <c r="CII533" s="5"/>
      <c r="CIJ533" s="5"/>
      <c r="CIK533" s="5"/>
      <c r="CIL533" s="5"/>
      <c r="CIM533" s="5"/>
      <c r="CIN533" s="5"/>
      <c r="CIO533" s="5"/>
      <c r="CIP533" s="5"/>
      <c r="CIQ533" s="5"/>
      <c r="CIR533" s="5"/>
      <c r="CIS533" s="5"/>
      <c r="CIT533" s="5"/>
      <c r="CIU533" s="5"/>
      <c r="CIV533" s="5"/>
      <c r="CIW533" s="5"/>
      <c r="CIX533" s="5"/>
      <c r="CIY533" s="5"/>
      <c r="CIZ533" s="5"/>
      <c r="CJA533" s="5"/>
      <c r="CJB533" s="5"/>
      <c r="CJC533" s="5"/>
      <c r="CJD533" s="5"/>
      <c r="CJE533" s="5"/>
      <c r="CJF533" s="5"/>
      <c r="CJG533" s="5"/>
      <c r="CJH533" s="5"/>
      <c r="CJI533" s="5"/>
      <c r="CJJ533" s="5"/>
      <c r="CJK533" s="5"/>
      <c r="CJL533" s="5"/>
      <c r="CJM533" s="5"/>
      <c r="CJN533" s="5"/>
      <c r="CJO533" s="5"/>
      <c r="CJP533" s="5"/>
      <c r="CJQ533" s="5"/>
      <c r="CJR533" s="5"/>
      <c r="CJS533" s="5"/>
      <c r="CJT533" s="5"/>
      <c r="CJU533" s="5"/>
      <c r="CJV533" s="5"/>
      <c r="CJW533" s="5"/>
      <c r="CJX533" s="5"/>
      <c r="CJY533" s="5"/>
      <c r="CJZ533" s="5"/>
      <c r="CKA533" s="5"/>
      <c r="CKB533" s="5"/>
      <c r="CKC533" s="5"/>
      <c r="CKD533" s="5"/>
      <c r="CKE533" s="5"/>
      <c r="CKF533" s="5"/>
      <c r="CKG533" s="5"/>
      <c r="CKH533" s="5"/>
      <c r="CKI533" s="5"/>
      <c r="CKJ533" s="5"/>
      <c r="CKK533" s="5"/>
      <c r="CKL533" s="5"/>
      <c r="CKM533" s="5"/>
      <c r="CKN533" s="5"/>
      <c r="CKO533" s="5"/>
      <c r="CKP533" s="5"/>
      <c r="CKQ533" s="5"/>
      <c r="CKR533" s="5"/>
      <c r="CKS533" s="5"/>
      <c r="CKT533" s="5"/>
      <c r="CKU533" s="5"/>
      <c r="CKV533" s="5"/>
      <c r="CKW533" s="5"/>
      <c r="CKX533" s="5"/>
      <c r="CKY533" s="5"/>
      <c r="CKZ533" s="5"/>
      <c r="CLA533" s="5"/>
      <c r="CLB533" s="5"/>
      <c r="CLC533" s="5"/>
      <c r="CLD533" s="5"/>
      <c r="CLE533" s="5"/>
      <c r="CLF533" s="5"/>
      <c r="CLG533" s="5"/>
      <c r="CLH533" s="5"/>
      <c r="CLI533" s="5"/>
      <c r="CLJ533" s="5"/>
      <c r="CLK533" s="5"/>
      <c r="CLL533" s="5"/>
      <c r="CLM533" s="5"/>
      <c r="CLN533" s="5"/>
      <c r="CLO533" s="5"/>
      <c r="CLP533" s="5"/>
      <c r="CLQ533" s="5"/>
      <c r="CLR533" s="5"/>
      <c r="CLS533" s="5"/>
      <c r="CLT533" s="5"/>
      <c r="CLU533" s="5"/>
      <c r="CLV533" s="5"/>
      <c r="CLW533" s="5"/>
      <c r="CLX533" s="5"/>
      <c r="CLY533" s="5"/>
      <c r="CLZ533" s="5"/>
      <c r="CMA533" s="5"/>
      <c r="CMB533" s="5"/>
      <c r="CMC533" s="5"/>
      <c r="CMD533" s="5"/>
      <c r="CME533" s="5"/>
      <c r="CMF533" s="5"/>
      <c r="CMG533" s="5"/>
      <c r="CMH533" s="5"/>
      <c r="CMI533" s="5"/>
      <c r="CMJ533" s="5"/>
      <c r="CMK533" s="5"/>
      <c r="CML533" s="5"/>
      <c r="CMM533" s="5"/>
      <c r="CMN533" s="5"/>
      <c r="CMO533" s="5"/>
      <c r="CMP533" s="5"/>
      <c r="CMQ533" s="5"/>
      <c r="CMR533" s="5"/>
      <c r="CMS533" s="5"/>
      <c r="CMT533" s="5"/>
      <c r="CMU533" s="5"/>
      <c r="CMV533" s="5"/>
      <c r="CMW533" s="5"/>
      <c r="CMX533" s="5"/>
      <c r="CMY533" s="5"/>
      <c r="CMZ533" s="5"/>
      <c r="CNA533" s="5"/>
      <c r="CNB533" s="5"/>
      <c r="CNC533" s="5"/>
      <c r="CND533" s="5"/>
      <c r="CNE533" s="5"/>
      <c r="CNF533" s="5"/>
      <c r="CNG533" s="5"/>
      <c r="CNH533" s="5"/>
      <c r="CNI533" s="5"/>
      <c r="CNJ533" s="5"/>
      <c r="CNK533" s="5"/>
      <c r="CNL533" s="5"/>
      <c r="CNM533" s="5"/>
      <c r="CNN533" s="5"/>
      <c r="CNO533" s="5"/>
      <c r="CNP533" s="5"/>
      <c r="CNQ533" s="5"/>
      <c r="CNR533" s="5"/>
      <c r="CNS533" s="5"/>
      <c r="CNT533" s="5"/>
      <c r="CNU533" s="5"/>
      <c r="CNV533" s="5"/>
      <c r="CNW533" s="5"/>
      <c r="CNX533" s="5"/>
      <c r="CNY533" s="5"/>
      <c r="CNZ533" s="5"/>
      <c r="COA533" s="5"/>
      <c r="COB533" s="5"/>
      <c r="COC533" s="5"/>
      <c r="COD533" s="5"/>
      <c r="COE533" s="5"/>
      <c r="COF533" s="5"/>
      <c r="COG533" s="5"/>
      <c r="COH533" s="5"/>
      <c r="COI533" s="5"/>
      <c r="COJ533" s="5"/>
      <c r="COK533" s="5"/>
      <c r="COL533" s="5"/>
      <c r="COM533" s="5"/>
      <c r="CON533" s="5"/>
      <c r="COO533" s="5"/>
      <c r="COP533" s="5"/>
      <c r="COQ533" s="5"/>
      <c r="COR533" s="5"/>
      <c r="COS533" s="5"/>
      <c r="COT533" s="5"/>
      <c r="COU533" s="5"/>
      <c r="COV533" s="5"/>
      <c r="COW533" s="5"/>
      <c r="COX533" s="5"/>
      <c r="COY533" s="5"/>
      <c r="COZ533" s="5"/>
      <c r="CPA533" s="5"/>
      <c r="CPB533" s="5"/>
      <c r="CPC533" s="5"/>
      <c r="CPD533" s="5"/>
      <c r="CPE533" s="5"/>
      <c r="CPF533" s="5"/>
      <c r="CPG533" s="5"/>
      <c r="CPH533" s="5"/>
      <c r="CPI533" s="5"/>
      <c r="CPJ533" s="5"/>
      <c r="CPK533" s="5"/>
      <c r="CPL533" s="5"/>
      <c r="CPM533" s="5"/>
      <c r="CPN533" s="5"/>
      <c r="CPO533" s="5"/>
      <c r="CPP533" s="5"/>
      <c r="CPQ533" s="5"/>
      <c r="CPR533" s="5"/>
      <c r="CPS533" s="5"/>
      <c r="CPT533" s="5"/>
      <c r="CPU533" s="5"/>
      <c r="CPV533" s="5"/>
      <c r="CPW533" s="5"/>
      <c r="CPX533" s="5"/>
      <c r="CPY533" s="5"/>
      <c r="CPZ533" s="5"/>
      <c r="CQA533" s="5"/>
      <c r="CQB533" s="5"/>
      <c r="CQC533" s="5"/>
      <c r="CQD533" s="5"/>
      <c r="CQE533" s="5"/>
      <c r="CQF533" s="5"/>
      <c r="CQG533" s="5"/>
      <c r="CQH533" s="5"/>
      <c r="CQI533" s="5"/>
      <c r="CQJ533" s="5"/>
      <c r="CQK533" s="5"/>
      <c r="CQL533" s="5"/>
      <c r="CQM533" s="5"/>
      <c r="CQN533" s="5"/>
      <c r="CQO533" s="5"/>
      <c r="CQP533" s="5"/>
      <c r="CQQ533" s="5"/>
      <c r="CQR533" s="5"/>
      <c r="CQS533" s="5"/>
      <c r="CQT533" s="5"/>
      <c r="CQU533" s="5"/>
      <c r="CQV533" s="5"/>
      <c r="CQW533" s="5"/>
      <c r="CQX533" s="5"/>
      <c r="CQY533" s="5"/>
      <c r="CQZ533" s="5"/>
      <c r="CRA533" s="5"/>
      <c r="CRB533" s="5"/>
      <c r="CRC533" s="5"/>
      <c r="CRD533" s="5"/>
      <c r="CRE533" s="5"/>
      <c r="CRF533" s="5"/>
      <c r="CRG533" s="5"/>
      <c r="CRH533" s="5"/>
      <c r="CRI533" s="5"/>
      <c r="CRJ533" s="5"/>
      <c r="CRK533" s="5"/>
      <c r="CRL533" s="5"/>
      <c r="CRM533" s="5"/>
      <c r="CRN533" s="5"/>
      <c r="CRO533" s="5"/>
      <c r="CRP533" s="5"/>
      <c r="CRQ533" s="5"/>
      <c r="CRR533" s="5"/>
      <c r="CRS533" s="5"/>
      <c r="CRT533" s="5"/>
      <c r="CRU533" s="5"/>
      <c r="CRV533" s="5"/>
      <c r="CRW533" s="5"/>
      <c r="CRX533" s="5"/>
      <c r="CRY533" s="5"/>
      <c r="CRZ533" s="5"/>
      <c r="CSA533" s="5"/>
      <c r="CSB533" s="5"/>
      <c r="CSC533" s="5"/>
      <c r="CSD533" s="5"/>
      <c r="CSE533" s="5"/>
      <c r="CSF533" s="5"/>
      <c r="CSG533" s="5"/>
      <c r="CSH533" s="5"/>
      <c r="CSI533" s="5"/>
      <c r="CSJ533" s="5"/>
      <c r="CSK533" s="5"/>
      <c r="CSL533" s="5"/>
      <c r="CSM533" s="5"/>
      <c r="CSN533" s="5"/>
      <c r="CSO533" s="5"/>
      <c r="CSP533" s="5"/>
      <c r="CSQ533" s="5"/>
      <c r="CSR533" s="5"/>
      <c r="CSS533" s="5"/>
      <c r="CST533" s="5"/>
      <c r="CSU533" s="5"/>
      <c r="CSV533" s="5"/>
      <c r="CSW533" s="5"/>
      <c r="CSX533" s="5"/>
      <c r="CSY533" s="5"/>
      <c r="CSZ533" s="5"/>
      <c r="CTA533" s="5"/>
      <c r="CTB533" s="5"/>
      <c r="CTC533" s="5"/>
      <c r="CTD533" s="5"/>
      <c r="CTE533" s="5"/>
      <c r="CTF533" s="5"/>
      <c r="CTG533" s="5"/>
      <c r="CTH533" s="5"/>
      <c r="CTI533" s="5"/>
      <c r="CTJ533" s="5"/>
      <c r="CTK533" s="5"/>
      <c r="CTL533" s="5"/>
      <c r="CTM533" s="5"/>
      <c r="CTN533" s="5"/>
      <c r="CTO533" s="5"/>
      <c r="CTP533" s="5"/>
      <c r="CTQ533" s="5"/>
      <c r="CTR533" s="5"/>
      <c r="CTS533" s="5"/>
      <c r="CTT533" s="5"/>
      <c r="CTU533" s="5"/>
      <c r="CTV533" s="5"/>
      <c r="CTW533" s="5"/>
      <c r="CTX533" s="5"/>
      <c r="CTY533" s="5"/>
      <c r="CTZ533" s="5"/>
      <c r="CUA533" s="5"/>
      <c r="CUB533" s="5"/>
      <c r="CUC533" s="5"/>
      <c r="CUD533" s="5"/>
      <c r="CUE533" s="5"/>
      <c r="CUF533" s="5"/>
      <c r="CUG533" s="5"/>
      <c r="CUH533" s="5"/>
      <c r="CUI533" s="5"/>
      <c r="CUJ533" s="5"/>
      <c r="CUK533" s="5"/>
      <c r="CUL533" s="5"/>
      <c r="CUM533" s="5"/>
      <c r="CUN533" s="5"/>
      <c r="CUO533" s="5"/>
      <c r="CUP533" s="5"/>
      <c r="CUQ533" s="5"/>
      <c r="CUR533" s="5"/>
      <c r="CUS533" s="5"/>
      <c r="CUT533" s="5"/>
      <c r="CUU533" s="5"/>
      <c r="CUV533" s="5"/>
      <c r="CUW533" s="5"/>
      <c r="CUX533" s="5"/>
      <c r="CUY533" s="5"/>
      <c r="CUZ533" s="5"/>
      <c r="CVA533" s="5"/>
      <c r="CVB533" s="5"/>
      <c r="CVC533" s="5"/>
      <c r="CVD533" s="5"/>
      <c r="CVE533" s="5"/>
      <c r="CVF533" s="5"/>
      <c r="CVG533" s="5"/>
      <c r="CVH533" s="5"/>
      <c r="CVI533" s="5"/>
      <c r="CVJ533" s="5"/>
      <c r="CVK533" s="5"/>
      <c r="CVL533" s="5"/>
      <c r="CVM533" s="5"/>
      <c r="CVN533" s="5"/>
      <c r="CVO533" s="5"/>
      <c r="CVP533" s="5"/>
      <c r="CVQ533" s="5"/>
      <c r="CVR533" s="5"/>
      <c r="CVS533" s="5"/>
      <c r="CVT533" s="5"/>
      <c r="CVU533" s="5"/>
      <c r="CVV533" s="5"/>
      <c r="CVW533" s="5"/>
      <c r="CVX533" s="5"/>
      <c r="CVY533" s="5"/>
      <c r="CVZ533" s="5"/>
      <c r="CWA533" s="5"/>
      <c r="CWB533" s="5"/>
      <c r="CWC533" s="5"/>
      <c r="CWD533" s="5"/>
      <c r="CWE533" s="5"/>
      <c r="CWF533" s="5"/>
      <c r="CWG533" s="5"/>
      <c r="CWH533" s="5"/>
      <c r="CWI533" s="5"/>
      <c r="CWJ533" s="5"/>
      <c r="CWK533" s="5"/>
      <c r="CWL533" s="5"/>
      <c r="CWM533" s="5"/>
      <c r="CWN533" s="5"/>
      <c r="CWO533" s="5"/>
      <c r="CWP533" s="5"/>
      <c r="CWQ533" s="5"/>
      <c r="CWR533" s="5"/>
      <c r="CWS533" s="5"/>
      <c r="CWT533" s="5"/>
      <c r="CWU533" s="5"/>
      <c r="CWV533" s="5"/>
      <c r="CWW533" s="5"/>
      <c r="CWX533" s="5"/>
      <c r="CWY533" s="5"/>
      <c r="CWZ533" s="5"/>
      <c r="CXA533" s="5"/>
      <c r="CXB533" s="5"/>
      <c r="CXC533" s="5"/>
      <c r="CXD533" s="5"/>
      <c r="CXE533" s="5"/>
      <c r="CXF533" s="5"/>
      <c r="CXG533" s="5"/>
      <c r="CXH533" s="5"/>
      <c r="CXI533" s="5"/>
      <c r="CXJ533" s="5"/>
      <c r="CXK533" s="5"/>
      <c r="CXL533" s="5"/>
      <c r="CXM533" s="5"/>
      <c r="CXN533" s="5"/>
      <c r="CXO533" s="5"/>
      <c r="CXP533" s="5"/>
      <c r="CXQ533" s="5"/>
      <c r="CXR533" s="5"/>
      <c r="CXS533" s="5"/>
      <c r="CXT533" s="5"/>
      <c r="CXU533" s="5"/>
      <c r="CXV533" s="5"/>
      <c r="CXW533" s="5"/>
      <c r="CXX533" s="5"/>
      <c r="CXY533" s="5"/>
      <c r="CXZ533" s="5"/>
      <c r="CYA533" s="5"/>
      <c r="CYB533" s="5"/>
      <c r="CYC533" s="5"/>
      <c r="CYD533" s="5"/>
      <c r="CYE533" s="5"/>
      <c r="CYF533" s="5"/>
      <c r="CYG533" s="5"/>
      <c r="CYH533" s="5"/>
      <c r="CYI533" s="5"/>
      <c r="CYJ533" s="5"/>
      <c r="CYK533" s="5"/>
      <c r="CYL533" s="5"/>
      <c r="CYM533" s="5"/>
      <c r="CYN533" s="5"/>
      <c r="CYO533" s="5"/>
      <c r="CYP533" s="5"/>
      <c r="CYQ533" s="5"/>
      <c r="CYR533" s="5"/>
      <c r="CYS533" s="5"/>
      <c r="CYT533" s="5"/>
      <c r="CYU533" s="5"/>
      <c r="CYV533" s="5"/>
      <c r="CYW533" s="5"/>
      <c r="CYX533" s="5"/>
      <c r="CYY533" s="5"/>
      <c r="CYZ533" s="5"/>
      <c r="CZA533" s="5"/>
      <c r="CZB533" s="5"/>
      <c r="CZC533" s="5"/>
      <c r="CZD533" s="5"/>
      <c r="CZE533" s="5"/>
      <c r="CZF533" s="5"/>
      <c r="CZG533" s="5"/>
      <c r="CZH533" s="5"/>
      <c r="CZI533" s="5"/>
      <c r="CZJ533" s="5"/>
      <c r="CZK533" s="5"/>
      <c r="CZL533" s="5"/>
      <c r="CZM533" s="5"/>
      <c r="CZN533" s="5"/>
      <c r="CZO533" s="5"/>
      <c r="CZP533" s="5"/>
      <c r="CZQ533" s="5"/>
      <c r="CZR533" s="5"/>
      <c r="CZS533" s="5"/>
      <c r="CZT533" s="5"/>
      <c r="CZU533" s="5"/>
      <c r="CZV533" s="5"/>
      <c r="CZW533" s="5"/>
      <c r="CZX533" s="5"/>
      <c r="CZY533" s="5"/>
      <c r="CZZ533" s="5"/>
      <c r="DAA533" s="5"/>
      <c r="DAB533" s="5"/>
      <c r="DAC533" s="5"/>
      <c r="DAD533" s="5"/>
      <c r="DAE533" s="5"/>
      <c r="DAF533" s="5"/>
      <c r="DAG533" s="5"/>
      <c r="DAH533" s="5"/>
      <c r="DAI533" s="5"/>
      <c r="DAJ533" s="5"/>
      <c r="DAK533" s="5"/>
      <c r="DAL533" s="5"/>
      <c r="DAM533" s="5"/>
      <c r="DAN533" s="5"/>
      <c r="DAO533" s="5"/>
      <c r="DAP533" s="5"/>
      <c r="DAQ533" s="5"/>
      <c r="DAR533" s="5"/>
      <c r="DAS533" s="5"/>
      <c r="DAT533" s="5"/>
      <c r="DAU533" s="5"/>
      <c r="DAV533" s="5"/>
      <c r="DAW533" s="5"/>
      <c r="DAX533" s="5"/>
      <c r="DAY533" s="5"/>
      <c r="DAZ533" s="5"/>
      <c r="DBA533" s="5"/>
      <c r="DBB533" s="5"/>
      <c r="DBC533" s="5"/>
      <c r="DBD533" s="5"/>
      <c r="DBE533" s="5"/>
      <c r="DBF533" s="5"/>
      <c r="DBG533" s="5"/>
      <c r="DBH533" s="5"/>
      <c r="DBI533" s="5"/>
      <c r="DBJ533" s="5"/>
      <c r="DBK533" s="5"/>
      <c r="DBL533" s="5"/>
      <c r="DBM533" s="5"/>
      <c r="DBN533" s="5"/>
      <c r="DBO533" s="5"/>
      <c r="DBP533" s="5"/>
      <c r="DBQ533" s="5"/>
      <c r="DBR533" s="5"/>
      <c r="DBS533" s="5"/>
      <c r="DBT533" s="5"/>
      <c r="DBU533" s="5"/>
      <c r="DBV533" s="5"/>
      <c r="DBW533" s="5"/>
      <c r="DBX533" s="5"/>
      <c r="DBY533" s="5"/>
      <c r="DBZ533" s="5"/>
      <c r="DCA533" s="5"/>
      <c r="DCB533" s="5"/>
      <c r="DCC533" s="5"/>
      <c r="DCD533" s="5"/>
      <c r="DCE533" s="5"/>
      <c r="DCF533" s="5"/>
      <c r="DCG533" s="5"/>
      <c r="DCH533" s="5"/>
      <c r="DCI533" s="5"/>
      <c r="DCJ533" s="5"/>
      <c r="DCK533" s="5"/>
      <c r="DCL533" s="5"/>
      <c r="DCM533" s="5"/>
      <c r="DCN533" s="5"/>
      <c r="DCO533" s="5"/>
      <c r="DCP533" s="5"/>
      <c r="DCQ533" s="5"/>
      <c r="DCR533" s="5"/>
      <c r="DCS533" s="5"/>
      <c r="DCT533" s="5"/>
      <c r="DCU533" s="5"/>
      <c r="DCV533" s="5"/>
      <c r="DCW533" s="5"/>
      <c r="DCX533" s="5"/>
      <c r="DCY533" s="5"/>
      <c r="DCZ533" s="5"/>
      <c r="DDA533" s="5"/>
      <c r="DDB533" s="5"/>
      <c r="DDC533" s="5"/>
      <c r="DDD533" s="5"/>
      <c r="DDE533" s="5"/>
      <c r="DDF533" s="5"/>
      <c r="DDG533" s="5"/>
      <c r="DDH533" s="5"/>
      <c r="DDI533" s="5"/>
      <c r="DDJ533" s="5"/>
      <c r="DDK533" s="5"/>
      <c r="DDL533" s="5"/>
      <c r="DDM533" s="5"/>
      <c r="DDN533" s="5"/>
      <c r="DDO533" s="5"/>
      <c r="DDP533" s="5"/>
      <c r="DDQ533" s="5"/>
      <c r="DDR533" s="5"/>
      <c r="DDS533" s="5"/>
      <c r="DDT533" s="5"/>
      <c r="DDU533" s="5"/>
      <c r="DDV533" s="5"/>
      <c r="DDW533" s="5"/>
      <c r="DDX533" s="5"/>
      <c r="DDY533" s="5"/>
      <c r="DDZ533" s="5"/>
      <c r="DEA533" s="5"/>
      <c r="DEB533" s="5"/>
      <c r="DEC533" s="5"/>
      <c r="DED533" s="5"/>
      <c r="DEE533" s="5"/>
      <c r="DEF533" s="5"/>
      <c r="DEG533" s="5"/>
      <c r="DEH533" s="5"/>
      <c r="DEI533" s="5"/>
      <c r="DEJ533" s="5"/>
      <c r="DEK533" s="5"/>
      <c r="DEL533" s="5"/>
      <c r="DEM533" s="5"/>
      <c r="DEN533" s="5"/>
      <c r="DEO533" s="5"/>
      <c r="DEP533" s="5"/>
      <c r="DEQ533" s="5"/>
      <c r="DER533" s="5"/>
      <c r="DES533" s="5"/>
      <c r="DET533" s="5"/>
      <c r="DEU533" s="5"/>
      <c r="DEV533" s="5"/>
      <c r="DEW533" s="5"/>
      <c r="DEX533" s="5"/>
      <c r="DEY533" s="5"/>
      <c r="DEZ533" s="5"/>
      <c r="DFA533" s="5"/>
      <c r="DFB533" s="5"/>
      <c r="DFC533" s="5"/>
      <c r="DFD533" s="5"/>
      <c r="DFE533" s="5"/>
      <c r="DFF533" s="5"/>
      <c r="DFG533" s="5"/>
      <c r="DFH533" s="5"/>
      <c r="DFI533" s="5"/>
      <c r="DFJ533" s="5"/>
      <c r="DFK533" s="5"/>
      <c r="DFL533" s="5"/>
      <c r="DFM533" s="5"/>
      <c r="DFN533" s="5"/>
      <c r="DFO533" s="5"/>
      <c r="DFP533" s="5"/>
      <c r="DFQ533" s="5"/>
      <c r="DFR533" s="5"/>
      <c r="DFS533" s="5"/>
      <c r="DFT533" s="5"/>
      <c r="DFU533" s="5"/>
      <c r="DFV533" s="5"/>
      <c r="DFW533" s="5"/>
      <c r="DFX533" s="5"/>
      <c r="DFY533" s="5"/>
      <c r="DFZ533" s="5"/>
      <c r="DGA533" s="5"/>
      <c r="DGB533" s="5"/>
      <c r="DGC533" s="5"/>
      <c r="DGD533" s="5"/>
      <c r="DGE533" s="5"/>
      <c r="DGF533" s="5"/>
      <c r="DGG533" s="5"/>
      <c r="DGH533" s="5"/>
      <c r="DGI533" s="5"/>
      <c r="DGJ533" s="5"/>
      <c r="DGK533" s="5"/>
      <c r="DGL533" s="5"/>
      <c r="DGM533" s="5"/>
      <c r="DGN533" s="5"/>
      <c r="DGO533" s="5"/>
      <c r="DGP533" s="5"/>
      <c r="DGQ533" s="5"/>
      <c r="DGR533" s="5"/>
      <c r="DGS533" s="5"/>
      <c r="DGT533" s="5"/>
      <c r="DGU533" s="5"/>
      <c r="DGV533" s="5"/>
      <c r="DGW533" s="5"/>
      <c r="DGX533" s="5"/>
      <c r="DGY533" s="5"/>
      <c r="DGZ533" s="5"/>
      <c r="DHA533" s="5"/>
      <c r="DHB533" s="5"/>
      <c r="DHC533" s="5"/>
      <c r="DHD533" s="5"/>
      <c r="DHE533" s="5"/>
      <c r="DHF533" s="5"/>
      <c r="DHG533" s="5"/>
      <c r="DHH533" s="5"/>
      <c r="DHI533" s="5"/>
      <c r="DHJ533" s="5"/>
      <c r="DHK533" s="5"/>
      <c r="DHL533" s="5"/>
      <c r="DHM533" s="5"/>
      <c r="DHN533" s="5"/>
      <c r="DHO533" s="5"/>
      <c r="DHP533" s="5"/>
      <c r="DHQ533" s="5"/>
      <c r="DHR533" s="5"/>
      <c r="DHS533" s="5"/>
      <c r="DHT533" s="5"/>
      <c r="DHU533" s="5"/>
      <c r="DHV533" s="5"/>
      <c r="DHW533" s="5"/>
      <c r="DHX533" s="5"/>
      <c r="DHY533" s="5"/>
      <c r="DHZ533" s="5"/>
      <c r="DIA533" s="5"/>
      <c r="DIB533" s="5"/>
      <c r="DIC533" s="5"/>
      <c r="DID533" s="5"/>
      <c r="DIE533" s="5"/>
      <c r="DIF533" s="5"/>
      <c r="DIG533" s="5"/>
      <c r="DIH533" s="5"/>
      <c r="DII533" s="5"/>
      <c r="DIJ533" s="5"/>
      <c r="DIK533" s="5"/>
      <c r="DIL533" s="5"/>
      <c r="DIM533" s="5"/>
      <c r="DIN533" s="5"/>
      <c r="DIO533" s="5"/>
      <c r="DIP533" s="5"/>
      <c r="DIQ533" s="5"/>
      <c r="DIR533" s="5"/>
      <c r="DIS533" s="5"/>
      <c r="DIT533" s="5"/>
      <c r="DIU533" s="5"/>
      <c r="DIV533" s="5"/>
      <c r="DIW533" s="5"/>
      <c r="DIX533" s="5"/>
      <c r="DIY533" s="5"/>
      <c r="DIZ533" s="5"/>
      <c r="DJA533" s="5"/>
      <c r="DJB533" s="5"/>
      <c r="DJC533" s="5"/>
      <c r="DJD533" s="5"/>
      <c r="DJE533" s="5"/>
      <c r="DJF533" s="5"/>
      <c r="DJG533" s="5"/>
      <c r="DJH533" s="5"/>
      <c r="DJI533" s="5"/>
      <c r="DJJ533" s="5"/>
      <c r="DJK533" s="5"/>
      <c r="DJL533" s="5"/>
      <c r="DJM533" s="5"/>
      <c r="DJN533" s="5"/>
      <c r="DJO533" s="5"/>
      <c r="DJP533" s="5"/>
      <c r="DJQ533" s="5"/>
      <c r="DJR533" s="5"/>
      <c r="DJS533" s="5"/>
      <c r="DJT533" s="5"/>
      <c r="DJU533" s="5"/>
      <c r="DJV533" s="5"/>
      <c r="DJW533" s="5"/>
      <c r="DJX533" s="5"/>
      <c r="DJY533" s="5"/>
      <c r="DJZ533" s="5"/>
      <c r="DKA533" s="5"/>
      <c r="DKB533" s="5"/>
      <c r="DKC533" s="5"/>
      <c r="DKD533" s="5"/>
      <c r="DKE533" s="5"/>
      <c r="DKF533" s="5"/>
      <c r="DKG533" s="5"/>
      <c r="DKH533" s="5"/>
      <c r="DKI533" s="5"/>
      <c r="DKJ533" s="5"/>
      <c r="DKK533" s="5"/>
      <c r="DKL533" s="5"/>
      <c r="DKM533" s="5"/>
      <c r="DKN533" s="5"/>
      <c r="DKO533" s="5"/>
      <c r="DKP533" s="5"/>
      <c r="DKQ533" s="5"/>
      <c r="DKR533" s="5"/>
      <c r="DKS533" s="5"/>
      <c r="DKT533" s="5"/>
      <c r="DKU533" s="5"/>
      <c r="DKV533" s="5"/>
      <c r="DKW533" s="5"/>
      <c r="DKX533" s="5"/>
      <c r="DKY533" s="5"/>
      <c r="DKZ533" s="5"/>
      <c r="DLA533" s="5"/>
      <c r="DLB533" s="5"/>
      <c r="DLC533" s="5"/>
      <c r="DLD533" s="5"/>
      <c r="DLE533" s="5"/>
      <c r="DLF533" s="5"/>
      <c r="DLG533" s="5"/>
      <c r="DLH533" s="5"/>
      <c r="DLI533" s="5"/>
      <c r="DLJ533" s="5"/>
      <c r="DLK533" s="5"/>
      <c r="DLL533" s="5"/>
      <c r="DLM533" s="5"/>
      <c r="DLN533" s="5"/>
      <c r="DLO533" s="5"/>
      <c r="DLP533" s="5"/>
      <c r="DLQ533" s="5"/>
      <c r="DLR533" s="5"/>
      <c r="DLS533" s="5"/>
      <c r="DLT533" s="5"/>
      <c r="DLU533" s="5"/>
      <c r="DLV533" s="5"/>
      <c r="DLW533" s="5"/>
      <c r="DLX533" s="5"/>
      <c r="DLY533" s="5"/>
      <c r="DLZ533" s="5"/>
      <c r="DMA533" s="5"/>
      <c r="DMB533" s="5"/>
      <c r="DMC533" s="5"/>
      <c r="DMD533" s="5"/>
      <c r="DME533" s="5"/>
      <c r="DMF533" s="5"/>
      <c r="DMG533" s="5"/>
      <c r="DMH533" s="5"/>
      <c r="DMI533" s="5"/>
      <c r="DMJ533" s="5"/>
      <c r="DMK533" s="5"/>
      <c r="DML533" s="5"/>
      <c r="DMM533" s="5"/>
      <c r="DMN533" s="5"/>
      <c r="DMO533" s="5"/>
      <c r="DMP533" s="5"/>
      <c r="DMQ533" s="5"/>
      <c r="DMR533" s="5"/>
      <c r="DMS533" s="5"/>
      <c r="DMT533" s="5"/>
      <c r="DMU533" s="5"/>
      <c r="DMV533" s="5"/>
      <c r="DMW533" s="5"/>
      <c r="DMX533" s="5"/>
      <c r="DMY533" s="5"/>
      <c r="DMZ533" s="5"/>
      <c r="DNA533" s="5"/>
      <c r="DNB533" s="5"/>
      <c r="DNC533" s="5"/>
      <c r="DND533" s="5"/>
      <c r="DNE533" s="5"/>
      <c r="DNF533" s="5"/>
      <c r="DNG533" s="5"/>
      <c r="DNH533" s="5"/>
      <c r="DNI533" s="5"/>
      <c r="DNJ533" s="5"/>
      <c r="DNK533" s="5"/>
      <c r="DNL533" s="5"/>
      <c r="DNM533" s="5"/>
      <c r="DNN533" s="5"/>
      <c r="DNO533" s="5"/>
      <c r="DNP533" s="5"/>
      <c r="DNQ533" s="5"/>
      <c r="DNR533" s="5"/>
      <c r="DNS533" s="5"/>
      <c r="DNT533" s="5"/>
      <c r="DNU533" s="5"/>
      <c r="DNV533" s="5"/>
      <c r="DNW533" s="5"/>
      <c r="DNX533" s="5"/>
      <c r="DNY533" s="5"/>
      <c r="DNZ533" s="5"/>
      <c r="DOA533" s="5"/>
      <c r="DOB533" s="5"/>
      <c r="DOC533" s="5"/>
      <c r="DOD533" s="5"/>
      <c r="DOE533" s="5"/>
      <c r="DOF533" s="5"/>
      <c r="DOG533" s="5"/>
      <c r="DOH533" s="5"/>
      <c r="DOI533" s="5"/>
      <c r="DOJ533" s="5"/>
      <c r="DOK533" s="5"/>
      <c r="DOL533" s="5"/>
      <c r="DOM533" s="5"/>
      <c r="DON533" s="5"/>
      <c r="DOO533" s="5"/>
      <c r="DOP533" s="5"/>
      <c r="DOQ533" s="5"/>
      <c r="DOR533" s="5"/>
      <c r="DOS533" s="5"/>
      <c r="DOT533" s="5"/>
      <c r="DOU533" s="5"/>
      <c r="DOV533" s="5"/>
      <c r="DOW533" s="5"/>
      <c r="DOX533" s="5"/>
      <c r="DOY533" s="5"/>
      <c r="DOZ533" s="5"/>
      <c r="DPA533" s="5"/>
      <c r="DPB533" s="5"/>
      <c r="DPC533" s="5"/>
      <c r="DPD533" s="5"/>
      <c r="DPE533" s="5"/>
      <c r="DPF533" s="5"/>
      <c r="DPG533" s="5"/>
      <c r="DPH533" s="5"/>
      <c r="DPI533" s="5"/>
      <c r="DPJ533" s="5"/>
      <c r="DPK533" s="5"/>
      <c r="DPL533" s="5"/>
      <c r="DPM533" s="5"/>
      <c r="DPN533" s="5"/>
      <c r="DPO533" s="5"/>
      <c r="DPP533" s="5"/>
      <c r="DPQ533" s="5"/>
      <c r="DPR533" s="5"/>
      <c r="DPS533" s="5"/>
      <c r="DPT533" s="5"/>
      <c r="DPU533" s="5"/>
      <c r="DPV533" s="5"/>
      <c r="DPW533" s="5"/>
      <c r="DPX533" s="5"/>
      <c r="DPY533" s="5"/>
      <c r="DPZ533" s="5"/>
      <c r="DQA533" s="5"/>
      <c r="DQB533" s="5"/>
      <c r="DQC533" s="5"/>
      <c r="DQD533" s="5"/>
      <c r="DQE533" s="5"/>
      <c r="DQF533" s="5"/>
      <c r="DQG533" s="5"/>
      <c r="DQH533" s="5"/>
      <c r="DQI533" s="5"/>
      <c r="DQJ533" s="5"/>
      <c r="DQK533" s="5"/>
      <c r="DQL533" s="5"/>
      <c r="DQM533" s="5"/>
      <c r="DQN533" s="5"/>
      <c r="DQO533" s="5"/>
      <c r="DQP533" s="5"/>
      <c r="DQQ533" s="5"/>
      <c r="DQR533" s="5"/>
      <c r="DQS533" s="5"/>
      <c r="DQT533" s="5"/>
      <c r="DQU533" s="5"/>
      <c r="DQV533" s="5"/>
      <c r="DQW533" s="5"/>
      <c r="DQX533" s="5"/>
      <c r="DQY533" s="5"/>
      <c r="DQZ533" s="5"/>
      <c r="DRA533" s="5"/>
      <c r="DRB533" s="5"/>
      <c r="DRC533" s="5"/>
      <c r="DRD533" s="5"/>
      <c r="DRE533" s="5"/>
      <c r="DRF533" s="5"/>
      <c r="DRG533" s="5"/>
      <c r="DRH533" s="5"/>
      <c r="DRI533" s="5"/>
      <c r="DRJ533" s="5"/>
      <c r="DRK533" s="5"/>
      <c r="DRL533" s="5"/>
      <c r="DRM533" s="5"/>
      <c r="DRN533" s="5"/>
      <c r="DRO533" s="5"/>
      <c r="DRP533" s="5"/>
      <c r="DRQ533" s="5"/>
      <c r="DRR533" s="5"/>
      <c r="DRS533" s="5"/>
      <c r="DRT533" s="5"/>
      <c r="DRU533" s="5"/>
      <c r="DRV533" s="5"/>
      <c r="DRW533" s="5"/>
      <c r="DRX533" s="5"/>
      <c r="DRY533" s="5"/>
      <c r="DRZ533" s="5"/>
      <c r="DSA533" s="5"/>
      <c r="DSB533" s="5"/>
      <c r="DSC533" s="5"/>
      <c r="DSD533" s="5"/>
      <c r="DSE533" s="5"/>
      <c r="DSF533" s="5"/>
      <c r="DSG533" s="5"/>
      <c r="DSH533" s="5"/>
      <c r="DSI533" s="5"/>
      <c r="DSJ533" s="5"/>
      <c r="DSK533" s="5"/>
      <c r="DSL533" s="5"/>
      <c r="DSM533" s="5"/>
      <c r="DSN533" s="5"/>
      <c r="DSO533" s="5"/>
      <c r="DSP533" s="5"/>
      <c r="DSQ533" s="5"/>
      <c r="DSR533" s="5"/>
      <c r="DSS533" s="5"/>
      <c r="DST533" s="5"/>
      <c r="DSU533" s="5"/>
      <c r="DSV533" s="5"/>
      <c r="DSW533" s="5"/>
      <c r="DSX533" s="5"/>
      <c r="DSY533" s="5"/>
      <c r="DSZ533" s="5"/>
      <c r="DTA533" s="5"/>
      <c r="DTB533" s="5"/>
      <c r="DTC533" s="5"/>
      <c r="DTD533" s="5"/>
      <c r="DTE533" s="5"/>
      <c r="DTF533" s="5"/>
      <c r="DTG533" s="5"/>
      <c r="DTH533" s="5"/>
      <c r="DTI533" s="5"/>
      <c r="DTJ533" s="5"/>
      <c r="DTK533" s="5"/>
      <c r="DTL533" s="5"/>
      <c r="DTM533" s="5"/>
      <c r="DTN533" s="5"/>
      <c r="DTO533" s="5"/>
      <c r="DTP533" s="5"/>
      <c r="DTQ533" s="5"/>
      <c r="DTR533" s="5"/>
      <c r="DTS533" s="5"/>
      <c r="DTT533" s="5"/>
      <c r="DTU533" s="5"/>
      <c r="DTV533" s="5"/>
      <c r="DTW533" s="5"/>
      <c r="DTX533" s="5"/>
      <c r="DTY533" s="5"/>
      <c r="DTZ533" s="5"/>
      <c r="DUA533" s="5"/>
      <c r="DUB533" s="5"/>
      <c r="DUC533" s="5"/>
      <c r="DUD533" s="5"/>
      <c r="DUE533" s="5"/>
      <c r="DUF533" s="5"/>
      <c r="DUG533" s="5"/>
      <c r="DUH533" s="5"/>
      <c r="DUI533" s="5"/>
      <c r="DUJ533" s="5"/>
      <c r="DUK533" s="5"/>
      <c r="DUL533" s="5"/>
      <c r="DUM533" s="5"/>
      <c r="DUN533" s="5"/>
      <c r="DUO533" s="5"/>
      <c r="DUP533" s="5"/>
      <c r="DUQ533" s="5"/>
      <c r="DUR533" s="5"/>
      <c r="DUS533" s="5"/>
      <c r="DUT533" s="5"/>
      <c r="DUU533" s="5"/>
      <c r="DUV533" s="5"/>
      <c r="DUW533" s="5"/>
      <c r="DUX533" s="5"/>
      <c r="DUY533" s="5"/>
      <c r="DUZ533" s="5"/>
      <c r="DVA533" s="5"/>
      <c r="DVB533" s="5"/>
      <c r="DVC533" s="5"/>
      <c r="DVD533" s="5"/>
      <c r="DVE533" s="5"/>
      <c r="DVF533" s="5"/>
      <c r="DVG533" s="5"/>
      <c r="DVH533" s="5"/>
      <c r="DVI533" s="5"/>
      <c r="DVJ533" s="5"/>
      <c r="DVK533" s="5"/>
      <c r="DVL533" s="5"/>
      <c r="DVM533" s="5"/>
      <c r="DVN533" s="5"/>
      <c r="DVO533" s="5"/>
      <c r="DVP533" s="5"/>
      <c r="DVQ533" s="5"/>
      <c r="DVR533" s="5"/>
      <c r="DVS533" s="5"/>
      <c r="DVT533" s="5"/>
      <c r="DVU533" s="5"/>
      <c r="DVV533" s="5"/>
      <c r="DVW533" s="5"/>
      <c r="DVX533" s="5"/>
      <c r="DVY533" s="5"/>
      <c r="DVZ533" s="5"/>
      <c r="DWA533" s="5"/>
      <c r="DWB533" s="5"/>
      <c r="DWC533" s="5"/>
      <c r="DWD533" s="5"/>
      <c r="DWE533" s="5"/>
      <c r="DWF533" s="5"/>
      <c r="DWG533" s="5"/>
      <c r="DWH533" s="5"/>
      <c r="DWI533" s="5"/>
      <c r="DWJ533" s="5"/>
      <c r="DWK533" s="5"/>
      <c r="DWL533" s="5"/>
      <c r="DWM533" s="5"/>
      <c r="DWN533" s="5"/>
      <c r="DWO533" s="5"/>
      <c r="DWP533" s="5"/>
      <c r="DWQ533" s="5"/>
      <c r="DWR533" s="5"/>
      <c r="DWS533" s="5"/>
      <c r="DWT533" s="5"/>
      <c r="DWU533" s="5"/>
      <c r="DWV533" s="5"/>
      <c r="DWW533" s="5"/>
      <c r="DWX533" s="5"/>
      <c r="DWY533" s="5"/>
      <c r="DWZ533" s="5"/>
      <c r="DXA533" s="5"/>
      <c r="DXB533" s="5"/>
      <c r="DXC533" s="5"/>
      <c r="DXD533" s="5"/>
      <c r="DXE533" s="5"/>
      <c r="DXF533" s="5"/>
      <c r="DXG533" s="5"/>
      <c r="DXH533" s="5"/>
      <c r="DXI533" s="5"/>
      <c r="DXJ533" s="5"/>
      <c r="DXK533" s="5"/>
      <c r="DXL533" s="5"/>
      <c r="DXM533" s="5"/>
      <c r="DXN533" s="5"/>
      <c r="DXO533" s="5"/>
      <c r="DXP533" s="5"/>
      <c r="DXQ533" s="5"/>
      <c r="DXR533" s="5"/>
      <c r="DXS533" s="5"/>
      <c r="DXT533" s="5"/>
      <c r="DXU533" s="5"/>
      <c r="DXV533" s="5"/>
      <c r="DXW533" s="5"/>
      <c r="DXX533" s="5"/>
      <c r="DXY533" s="5"/>
      <c r="DXZ533" s="5"/>
      <c r="DYA533" s="5"/>
      <c r="DYB533" s="5"/>
      <c r="DYC533" s="5"/>
      <c r="DYD533" s="5"/>
      <c r="DYE533" s="5"/>
      <c r="DYF533" s="5"/>
      <c r="DYG533" s="5"/>
      <c r="DYH533" s="5"/>
      <c r="DYI533" s="5"/>
      <c r="DYJ533" s="5"/>
      <c r="DYK533" s="5"/>
      <c r="DYL533" s="5"/>
      <c r="DYM533" s="5"/>
      <c r="DYN533" s="5"/>
      <c r="DYO533" s="5"/>
      <c r="DYP533" s="5"/>
      <c r="DYQ533" s="5"/>
      <c r="DYR533" s="5"/>
      <c r="DYS533" s="5"/>
      <c r="DYT533" s="5"/>
      <c r="DYU533" s="5"/>
      <c r="DYV533" s="5"/>
      <c r="DYW533" s="5"/>
      <c r="DYX533" s="5"/>
      <c r="DYY533" s="5"/>
      <c r="DYZ533" s="5"/>
      <c r="DZA533" s="5"/>
      <c r="DZB533" s="5"/>
      <c r="DZC533" s="5"/>
      <c r="DZD533" s="5"/>
      <c r="DZE533" s="5"/>
      <c r="DZF533" s="5"/>
      <c r="DZG533" s="5"/>
      <c r="DZH533" s="5"/>
      <c r="DZI533" s="5"/>
      <c r="DZJ533" s="5"/>
      <c r="DZK533" s="5"/>
      <c r="DZL533" s="5"/>
      <c r="DZM533" s="5"/>
      <c r="DZN533" s="5"/>
      <c r="DZO533" s="5"/>
      <c r="DZP533" s="5"/>
      <c r="DZQ533" s="5"/>
      <c r="DZR533" s="5"/>
      <c r="DZS533" s="5"/>
      <c r="DZT533" s="5"/>
      <c r="DZU533" s="5"/>
      <c r="DZV533" s="5"/>
      <c r="DZW533" s="5"/>
      <c r="DZX533" s="5"/>
      <c r="DZY533" s="5"/>
      <c r="DZZ533" s="5"/>
      <c r="EAA533" s="5"/>
      <c r="EAB533" s="5"/>
      <c r="EAC533" s="5"/>
      <c r="EAD533" s="5"/>
      <c r="EAE533" s="5"/>
      <c r="EAF533" s="5"/>
      <c r="EAG533" s="5"/>
      <c r="EAH533" s="5"/>
      <c r="EAI533" s="5"/>
      <c r="EAJ533" s="5"/>
      <c r="EAK533" s="5"/>
      <c r="EAL533" s="5"/>
      <c r="EAM533" s="5"/>
      <c r="EAN533" s="5"/>
      <c r="EAO533" s="5"/>
      <c r="EAP533" s="5"/>
      <c r="EAQ533" s="5"/>
      <c r="EAR533" s="5"/>
      <c r="EAS533" s="5"/>
      <c r="EAT533" s="5"/>
      <c r="EAU533" s="5"/>
      <c r="EAV533" s="5"/>
      <c r="EAW533" s="5"/>
      <c r="EAX533" s="5"/>
      <c r="EAY533" s="5"/>
      <c r="EAZ533" s="5"/>
      <c r="EBA533" s="5"/>
      <c r="EBB533" s="5"/>
      <c r="EBC533" s="5"/>
      <c r="EBD533" s="5"/>
      <c r="EBE533" s="5"/>
      <c r="EBF533" s="5"/>
      <c r="EBG533" s="5"/>
      <c r="EBH533" s="5"/>
      <c r="EBI533" s="5"/>
      <c r="EBJ533" s="5"/>
      <c r="EBK533" s="5"/>
      <c r="EBL533" s="5"/>
      <c r="EBM533" s="5"/>
      <c r="EBN533" s="5"/>
      <c r="EBO533" s="5"/>
      <c r="EBP533" s="5"/>
      <c r="EBQ533" s="5"/>
      <c r="EBR533" s="5"/>
      <c r="EBS533" s="5"/>
      <c r="EBT533" s="5"/>
      <c r="EBU533" s="5"/>
      <c r="EBV533" s="5"/>
      <c r="EBW533" s="5"/>
      <c r="EBX533" s="5"/>
      <c r="EBY533" s="5"/>
      <c r="EBZ533" s="5"/>
      <c r="ECA533" s="5"/>
      <c r="ECB533" s="5"/>
      <c r="ECC533" s="5"/>
      <c r="ECD533" s="5"/>
      <c r="ECE533" s="5"/>
      <c r="ECF533" s="5"/>
      <c r="ECG533" s="5"/>
      <c r="ECH533" s="5"/>
      <c r="ECI533" s="5"/>
      <c r="ECJ533" s="5"/>
      <c r="ECK533" s="5"/>
      <c r="ECL533" s="5"/>
      <c r="ECM533" s="5"/>
      <c r="ECN533" s="5"/>
      <c r="ECO533" s="5"/>
      <c r="ECP533" s="5"/>
      <c r="ECQ533" s="5"/>
      <c r="ECR533" s="5"/>
      <c r="ECS533" s="5"/>
      <c r="ECT533" s="5"/>
      <c r="ECU533" s="5"/>
      <c r="ECV533" s="5"/>
      <c r="ECW533" s="5"/>
      <c r="ECX533" s="5"/>
      <c r="ECY533" s="5"/>
      <c r="ECZ533" s="5"/>
      <c r="EDA533" s="5"/>
      <c r="EDB533" s="5"/>
      <c r="EDC533" s="5"/>
      <c r="EDD533" s="5"/>
      <c r="EDE533" s="5"/>
      <c r="EDF533" s="5"/>
      <c r="EDG533" s="5"/>
      <c r="EDH533" s="5"/>
      <c r="EDI533" s="5"/>
      <c r="EDJ533" s="5"/>
      <c r="EDK533" s="5"/>
      <c r="EDL533" s="5"/>
      <c r="EDM533" s="5"/>
      <c r="EDN533" s="5"/>
      <c r="EDO533" s="5"/>
      <c r="EDP533" s="5"/>
      <c r="EDQ533" s="5"/>
      <c r="EDR533" s="5"/>
      <c r="EDS533" s="5"/>
      <c r="EDT533" s="5"/>
      <c r="EDU533" s="5"/>
      <c r="EDV533" s="5"/>
      <c r="EDW533" s="5"/>
      <c r="EDX533" s="5"/>
      <c r="EDY533" s="5"/>
      <c r="EDZ533" s="5"/>
      <c r="EEA533" s="5"/>
      <c r="EEB533" s="5"/>
      <c r="EEC533" s="5"/>
      <c r="EED533" s="5"/>
      <c r="EEE533" s="5"/>
      <c r="EEF533" s="5"/>
      <c r="EEG533" s="5"/>
      <c r="EEH533" s="5"/>
      <c r="EEI533" s="5"/>
      <c r="EEJ533" s="5"/>
      <c r="EEK533" s="5"/>
      <c r="EEL533" s="5"/>
      <c r="EEM533" s="5"/>
      <c r="EEN533" s="5"/>
      <c r="EEO533" s="5"/>
      <c r="EEP533" s="5"/>
      <c r="EEQ533" s="5"/>
      <c r="EER533" s="5"/>
      <c r="EES533" s="5"/>
      <c r="EET533" s="5"/>
      <c r="EEU533" s="5"/>
      <c r="EEV533" s="5"/>
      <c r="EEW533" s="5"/>
      <c r="EEX533" s="5"/>
      <c r="EEY533" s="5"/>
      <c r="EEZ533" s="5"/>
      <c r="EFA533" s="5"/>
      <c r="EFB533" s="5"/>
      <c r="EFC533" s="5"/>
      <c r="EFD533" s="5"/>
      <c r="EFE533" s="5"/>
      <c r="EFF533" s="5"/>
      <c r="EFG533" s="5"/>
      <c r="EFH533" s="5"/>
      <c r="EFI533" s="5"/>
      <c r="EFJ533" s="5"/>
      <c r="EFK533" s="5"/>
      <c r="EFL533" s="5"/>
      <c r="EFM533" s="5"/>
      <c r="EFN533" s="5"/>
      <c r="EFO533" s="5"/>
      <c r="EFP533" s="5"/>
      <c r="EFQ533" s="5"/>
      <c r="EFR533" s="5"/>
      <c r="EFS533" s="5"/>
      <c r="EFT533" s="5"/>
      <c r="EFU533" s="5"/>
      <c r="EFV533" s="5"/>
      <c r="EFW533" s="5"/>
      <c r="EFX533" s="5"/>
      <c r="EFY533" s="5"/>
      <c r="EFZ533" s="5"/>
      <c r="EGA533" s="5"/>
      <c r="EGB533" s="5"/>
      <c r="EGC533" s="5"/>
      <c r="EGD533" s="5"/>
      <c r="EGE533" s="5"/>
      <c r="EGF533" s="5"/>
      <c r="EGG533" s="5"/>
      <c r="EGH533" s="5"/>
      <c r="EGI533" s="5"/>
      <c r="EGJ533" s="5"/>
      <c r="EGK533" s="5"/>
      <c r="EGL533" s="5"/>
      <c r="EGM533" s="5"/>
      <c r="EGN533" s="5"/>
      <c r="EGO533" s="5"/>
      <c r="EGP533" s="5"/>
      <c r="EGQ533" s="5"/>
      <c r="EGR533" s="5"/>
      <c r="EGS533" s="5"/>
      <c r="EGT533" s="5"/>
      <c r="EGU533" s="5"/>
      <c r="EGV533" s="5"/>
      <c r="EGW533" s="5"/>
      <c r="EGX533" s="5"/>
      <c r="EGY533" s="5"/>
      <c r="EGZ533" s="5"/>
      <c r="EHA533" s="5"/>
      <c r="EHB533" s="5"/>
      <c r="EHC533" s="5"/>
      <c r="EHD533" s="5"/>
      <c r="EHE533" s="5"/>
      <c r="EHF533" s="5"/>
      <c r="EHG533" s="5"/>
      <c r="EHH533" s="5"/>
      <c r="EHI533" s="5"/>
      <c r="EHJ533" s="5"/>
      <c r="EHK533" s="5"/>
      <c r="EHL533" s="5"/>
      <c r="EHM533" s="5"/>
      <c r="EHN533" s="5"/>
      <c r="EHO533" s="5"/>
      <c r="EHP533" s="5"/>
      <c r="EHQ533" s="5"/>
      <c r="EHR533" s="5"/>
      <c r="EHS533" s="5"/>
      <c r="EHT533" s="5"/>
      <c r="EHU533" s="5"/>
      <c r="EHV533" s="5"/>
      <c r="EHW533" s="5"/>
      <c r="EHX533" s="5"/>
      <c r="EHY533" s="5"/>
      <c r="EHZ533" s="5"/>
      <c r="EIA533" s="5"/>
      <c r="EIB533" s="5"/>
      <c r="EIC533" s="5"/>
      <c r="EID533" s="5"/>
      <c r="EIE533" s="5"/>
      <c r="EIF533" s="5"/>
      <c r="EIG533" s="5"/>
      <c r="EIH533" s="5"/>
      <c r="EII533" s="5"/>
      <c r="EIJ533" s="5"/>
      <c r="EIK533" s="5"/>
      <c r="EIL533" s="5"/>
      <c r="EIM533" s="5"/>
      <c r="EIN533" s="5"/>
      <c r="EIO533" s="5"/>
      <c r="EIP533" s="5"/>
      <c r="EIQ533" s="5"/>
      <c r="EIR533" s="5"/>
      <c r="EIS533" s="5"/>
      <c r="EIT533" s="5"/>
      <c r="EIU533" s="5"/>
      <c r="EIV533" s="5"/>
      <c r="EIW533" s="5"/>
      <c r="EIX533" s="5"/>
      <c r="EIY533" s="5"/>
      <c r="EIZ533" s="5"/>
      <c r="EJA533" s="5"/>
      <c r="EJB533" s="5"/>
      <c r="EJC533" s="5"/>
      <c r="EJD533" s="5"/>
      <c r="EJE533" s="5"/>
      <c r="EJF533" s="5"/>
      <c r="EJG533" s="5"/>
      <c r="EJH533" s="5"/>
      <c r="EJI533" s="5"/>
      <c r="EJJ533" s="5"/>
      <c r="EJK533" s="5"/>
      <c r="EJL533" s="5"/>
      <c r="EJM533" s="5"/>
      <c r="EJN533" s="5"/>
      <c r="EJO533" s="5"/>
      <c r="EJP533" s="5"/>
      <c r="EJQ533" s="5"/>
      <c r="EJR533" s="5"/>
      <c r="EJS533" s="5"/>
      <c r="EJT533" s="5"/>
      <c r="EJU533" s="5"/>
      <c r="EJV533" s="5"/>
      <c r="EJW533" s="5"/>
      <c r="EJX533" s="5"/>
      <c r="EJY533" s="5"/>
      <c r="EJZ533" s="5"/>
      <c r="EKA533" s="5"/>
      <c r="EKB533" s="5"/>
      <c r="EKC533" s="5"/>
      <c r="EKD533" s="5"/>
      <c r="EKE533" s="5"/>
      <c r="EKF533" s="5"/>
      <c r="EKG533" s="5"/>
      <c r="EKH533" s="5"/>
      <c r="EKI533" s="5"/>
      <c r="EKJ533" s="5"/>
      <c r="EKK533" s="5"/>
      <c r="EKL533" s="5"/>
      <c r="EKM533" s="5"/>
      <c r="EKN533" s="5"/>
      <c r="EKO533" s="5"/>
      <c r="EKP533" s="5"/>
      <c r="EKQ533" s="5"/>
      <c r="EKR533" s="5"/>
      <c r="EKS533" s="5"/>
      <c r="EKT533" s="5"/>
      <c r="EKU533" s="5"/>
      <c r="EKV533" s="5"/>
      <c r="EKW533" s="5"/>
      <c r="EKX533" s="5"/>
      <c r="EKY533" s="5"/>
      <c r="EKZ533" s="5"/>
      <c r="ELA533" s="5"/>
      <c r="ELB533" s="5"/>
      <c r="ELC533" s="5"/>
      <c r="ELD533" s="5"/>
      <c r="ELE533" s="5"/>
      <c r="ELF533" s="5"/>
      <c r="ELG533" s="5"/>
      <c r="ELH533" s="5"/>
      <c r="ELI533" s="5"/>
      <c r="ELJ533" s="5"/>
      <c r="ELK533" s="5"/>
      <c r="ELL533" s="5"/>
      <c r="ELM533" s="5"/>
      <c r="ELN533" s="5"/>
      <c r="ELO533" s="5"/>
      <c r="ELP533" s="5"/>
      <c r="ELQ533" s="5"/>
      <c r="ELR533" s="5"/>
      <c r="ELS533" s="5"/>
      <c r="ELT533" s="5"/>
      <c r="ELU533" s="5"/>
      <c r="ELV533" s="5"/>
      <c r="ELW533" s="5"/>
      <c r="ELX533" s="5"/>
      <c r="ELY533" s="5"/>
      <c r="ELZ533" s="5"/>
      <c r="EMA533" s="5"/>
      <c r="EMB533" s="5"/>
      <c r="EMC533" s="5"/>
      <c r="EMD533" s="5"/>
      <c r="EME533" s="5"/>
      <c r="EMF533" s="5"/>
      <c r="EMG533" s="5"/>
      <c r="EMH533" s="5"/>
      <c r="EMI533" s="5"/>
      <c r="EMJ533" s="5"/>
      <c r="EMK533" s="5"/>
      <c r="EML533" s="5"/>
      <c r="EMM533" s="5"/>
      <c r="EMN533" s="5"/>
      <c r="EMO533" s="5"/>
      <c r="EMP533" s="5"/>
      <c r="EMQ533" s="5"/>
      <c r="EMR533" s="5"/>
      <c r="EMS533" s="5"/>
      <c r="EMT533" s="5"/>
      <c r="EMU533" s="5"/>
      <c r="EMV533" s="5"/>
      <c r="EMW533" s="5"/>
      <c r="EMX533" s="5"/>
      <c r="EMY533" s="5"/>
      <c r="EMZ533" s="5"/>
      <c r="ENA533" s="5"/>
      <c r="ENB533" s="5"/>
      <c r="ENC533" s="5"/>
      <c r="END533" s="5"/>
      <c r="ENE533" s="5"/>
      <c r="ENF533" s="5"/>
      <c r="ENG533" s="5"/>
      <c r="ENH533" s="5"/>
      <c r="ENI533" s="5"/>
      <c r="ENJ533" s="5"/>
      <c r="ENK533" s="5"/>
      <c r="ENL533" s="5"/>
      <c r="ENM533" s="5"/>
      <c r="ENN533" s="5"/>
      <c r="ENO533" s="5"/>
      <c r="ENP533" s="5"/>
      <c r="ENQ533" s="5"/>
      <c r="ENR533" s="5"/>
      <c r="ENS533" s="5"/>
      <c r="ENT533" s="5"/>
      <c r="ENU533" s="5"/>
      <c r="ENV533" s="5"/>
      <c r="ENW533" s="5"/>
      <c r="ENX533" s="5"/>
      <c r="ENY533" s="5"/>
      <c r="ENZ533" s="5"/>
      <c r="EOA533" s="5"/>
      <c r="EOB533" s="5"/>
      <c r="EOC533" s="5"/>
      <c r="EOD533" s="5"/>
      <c r="EOE533" s="5"/>
      <c r="EOF533" s="5"/>
      <c r="EOG533" s="5"/>
      <c r="EOH533" s="5"/>
      <c r="EOI533" s="5"/>
      <c r="EOJ533" s="5"/>
      <c r="EOK533" s="5"/>
      <c r="EOL533" s="5"/>
      <c r="EOM533" s="5"/>
      <c r="EON533" s="5"/>
      <c r="EOO533" s="5"/>
      <c r="EOP533" s="5"/>
      <c r="EOQ533" s="5"/>
      <c r="EOR533" s="5"/>
      <c r="EOS533" s="5"/>
      <c r="EOT533" s="5"/>
      <c r="EOU533" s="5"/>
      <c r="EOV533" s="5"/>
      <c r="EOW533" s="5"/>
      <c r="EOX533" s="5"/>
      <c r="EOY533" s="5"/>
      <c r="EOZ533" s="5"/>
      <c r="EPA533" s="5"/>
      <c r="EPB533" s="5"/>
      <c r="EPC533" s="5"/>
      <c r="EPD533" s="5"/>
      <c r="EPE533" s="5"/>
      <c r="EPF533" s="5"/>
      <c r="EPG533" s="5"/>
      <c r="EPH533" s="5"/>
      <c r="EPI533" s="5"/>
      <c r="EPJ533" s="5"/>
      <c r="EPK533" s="5"/>
      <c r="EPL533" s="5"/>
      <c r="EPM533" s="5"/>
      <c r="EPN533" s="5"/>
      <c r="EPO533" s="5"/>
      <c r="EPP533" s="5"/>
      <c r="EPQ533" s="5"/>
      <c r="EPR533" s="5"/>
      <c r="EPS533" s="5"/>
      <c r="EPT533" s="5"/>
      <c r="EPU533" s="5"/>
      <c r="EPV533" s="5"/>
      <c r="EPW533" s="5"/>
      <c r="EPX533" s="5"/>
      <c r="EPY533" s="5"/>
      <c r="EPZ533" s="5"/>
      <c r="EQA533" s="5"/>
      <c r="EQB533" s="5"/>
      <c r="EQC533" s="5"/>
      <c r="EQD533" s="5"/>
      <c r="EQE533" s="5"/>
      <c r="EQF533" s="5"/>
      <c r="EQG533" s="5"/>
      <c r="EQH533" s="5"/>
      <c r="EQI533" s="5"/>
      <c r="EQJ533" s="5"/>
      <c r="EQK533" s="5"/>
      <c r="EQL533" s="5"/>
      <c r="EQM533" s="5"/>
      <c r="EQN533" s="5"/>
      <c r="EQO533" s="5"/>
      <c r="EQP533" s="5"/>
      <c r="EQQ533" s="5"/>
      <c r="EQR533" s="5"/>
      <c r="EQS533" s="5"/>
      <c r="EQT533" s="5"/>
      <c r="EQU533" s="5"/>
      <c r="EQV533" s="5"/>
      <c r="EQW533" s="5"/>
      <c r="EQX533" s="5"/>
      <c r="EQY533" s="5"/>
      <c r="EQZ533" s="5"/>
      <c r="ERA533" s="5"/>
      <c r="ERB533" s="5"/>
      <c r="ERC533" s="5"/>
      <c r="ERD533" s="5"/>
      <c r="ERE533" s="5"/>
      <c r="ERF533" s="5"/>
      <c r="ERG533" s="5"/>
      <c r="ERH533" s="5"/>
      <c r="ERI533" s="5"/>
      <c r="ERJ533" s="5"/>
      <c r="ERK533" s="5"/>
      <c r="ERL533" s="5"/>
      <c r="ERM533" s="5"/>
      <c r="ERN533" s="5"/>
      <c r="ERO533" s="5"/>
      <c r="ERP533" s="5"/>
      <c r="ERQ533" s="5"/>
      <c r="ERR533" s="5"/>
      <c r="ERS533" s="5"/>
      <c r="ERT533" s="5"/>
      <c r="ERU533" s="5"/>
      <c r="ERV533" s="5"/>
      <c r="ERW533" s="5"/>
      <c r="ERX533" s="5"/>
      <c r="ERY533" s="5"/>
      <c r="ERZ533" s="5"/>
      <c r="ESA533" s="5"/>
      <c r="ESB533" s="5"/>
      <c r="ESC533" s="5"/>
      <c r="ESD533" s="5"/>
      <c r="ESE533" s="5"/>
      <c r="ESF533" s="5"/>
      <c r="ESG533" s="5"/>
      <c r="ESH533" s="5"/>
      <c r="ESI533" s="5"/>
      <c r="ESJ533" s="5"/>
      <c r="ESK533" s="5"/>
      <c r="ESL533" s="5"/>
      <c r="ESM533" s="5"/>
      <c r="ESN533" s="5"/>
      <c r="ESO533" s="5"/>
      <c r="ESP533" s="5"/>
      <c r="ESQ533" s="5"/>
      <c r="ESR533" s="5"/>
      <c r="ESS533" s="5"/>
      <c r="EST533" s="5"/>
      <c r="ESU533" s="5"/>
      <c r="ESV533" s="5"/>
      <c r="ESW533" s="5"/>
      <c r="ESX533" s="5"/>
      <c r="ESY533" s="5"/>
      <c r="ESZ533" s="5"/>
      <c r="ETA533" s="5"/>
      <c r="ETB533" s="5"/>
      <c r="ETC533" s="5"/>
      <c r="ETD533" s="5"/>
      <c r="ETE533" s="5"/>
      <c r="ETF533" s="5"/>
      <c r="ETG533" s="5"/>
      <c r="ETH533" s="5"/>
      <c r="ETI533" s="5"/>
      <c r="ETJ533" s="5"/>
      <c r="ETK533" s="5"/>
      <c r="ETL533" s="5"/>
      <c r="ETM533" s="5"/>
      <c r="ETN533" s="5"/>
      <c r="ETO533" s="5"/>
      <c r="ETP533" s="5"/>
      <c r="ETQ533" s="5"/>
      <c r="ETR533" s="5"/>
      <c r="ETS533" s="5"/>
      <c r="ETT533" s="5"/>
      <c r="ETU533" s="5"/>
      <c r="ETV533" s="5"/>
      <c r="ETW533" s="5"/>
      <c r="ETX533" s="5"/>
      <c r="ETY533" s="5"/>
      <c r="ETZ533" s="5"/>
      <c r="EUA533" s="5"/>
      <c r="EUB533" s="5"/>
      <c r="EUC533" s="5"/>
      <c r="EUD533" s="5"/>
      <c r="EUE533" s="5"/>
      <c r="EUF533" s="5"/>
      <c r="EUG533" s="5"/>
      <c r="EUH533" s="5"/>
      <c r="EUI533" s="5"/>
      <c r="EUJ533" s="5"/>
      <c r="EUK533" s="5"/>
      <c r="EUL533" s="5"/>
      <c r="EUM533" s="5"/>
      <c r="EUN533" s="5"/>
      <c r="EUO533" s="5"/>
      <c r="EUP533" s="5"/>
      <c r="EUQ533" s="5"/>
      <c r="EUR533" s="5"/>
      <c r="EUS533" s="5"/>
      <c r="EUT533" s="5"/>
      <c r="EUU533" s="5"/>
      <c r="EUV533" s="5"/>
      <c r="EUW533" s="5"/>
      <c r="EUX533" s="5"/>
      <c r="EUY533" s="5"/>
      <c r="EUZ533" s="5"/>
      <c r="EVA533" s="5"/>
      <c r="EVB533" s="5"/>
      <c r="EVC533" s="5"/>
      <c r="EVD533" s="5"/>
      <c r="EVE533" s="5"/>
      <c r="EVF533" s="5"/>
      <c r="EVG533" s="5"/>
      <c r="EVH533" s="5"/>
      <c r="EVI533" s="5"/>
      <c r="EVJ533" s="5"/>
      <c r="EVK533" s="5"/>
      <c r="EVL533" s="5"/>
      <c r="EVM533" s="5"/>
      <c r="EVN533" s="5"/>
      <c r="EVO533" s="5"/>
      <c r="EVP533" s="5"/>
      <c r="EVQ533" s="5"/>
      <c r="EVR533" s="5"/>
      <c r="EVS533" s="5"/>
      <c r="EVT533" s="5"/>
      <c r="EVU533" s="5"/>
      <c r="EVV533" s="5"/>
      <c r="EVW533" s="5"/>
      <c r="EVX533" s="5"/>
      <c r="EVY533" s="5"/>
      <c r="EVZ533" s="5"/>
      <c r="EWA533" s="5"/>
      <c r="EWB533" s="5"/>
      <c r="EWC533" s="5"/>
      <c r="EWD533" s="5"/>
      <c r="EWE533" s="5"/>
      <c r="EWF533" s="5"/>
      <c r="EWG533" s="5"/>
      <c r="EWH533" s="5"/>
      <c r="EWI533" s="5"/>
      <c r="EWJ533" s="5"/>
      <c r="EWK533" s="5"/>
      <c r="EWL533" s="5"/>
      <c r="EWM533" s="5"/>
      <c r="EWN533" s="5"/>
      <c r="EWO533" s="5"/>
      <c r="EWP533" s="5"/>
      <c r="EWQ533" s="5"/>
      <c r="EWR533" s="5"/>
      <c r="EWS533" s="5"/>
      <c r="EWT533" s="5"/>
      <c r="EWU533" s="5"/>
      <c r="EWV533" s="5"/>
      <c r="EWW533" s="5"/>
      <c r="EWX533" s="5"/>
      <c r="EWY533" s="5"/>
      <c r="EWZ533" s="5"/>
      <c r="EXA533" s="5"/>
      <c r="EXB533" s="5"/>
      <c r="EXC533" s="5"/>
      <c r="EXD533" s="5"/>
      <c r="EXE533" s="5"/>
      <c r="EXF533" s="5"/>
      <c r="EXG533" s="5"/>
      <c r="EXH533" s="5"/>
      <c r="EXI533" s="5"/>
      <c r="EXJ533" s="5"/>
      <c r="EXK533" s="5"/>
      <c r="EXL533" s="5"/>
      <c r="EXM533" s="5"/>
      <c r="EXN533" s="5"/>
      <c r="EXO533" s="5"/>
      <c r="EXP533" s="5"/>
      <c r="EXQ533" s="5"/>
      <c r="EXR533" s="5"/>
      <c r="EXS533" s="5"/>
      <c r="EXT533" s="5"/>
      <c r="EXU533" s="5"/>
      <c r="EXV533" s="5"/>
      <c r="EXW533" s="5"/>
      <c r="EXX533" s="5"/>
      <c r="EXY533" s="5"/>
      <c r="EXZ533" s="5"/>
      <c r="EYA533" s="5"/>
      <c r="EYB533" s="5"/>
      <c r="EYC533" s="5"/>
      <c r="EYD533" s="5"/>
      <c r="EYE533" s="5"/>
      <c r="EYF533" s="5"/>
      <c r="EYG533" s="5"/>
      <c r="EYH533" s="5"/>
      <c r="EYI533" s="5"/>
      <c r="EYJ533" s="5"/>
      <c r="EYK533" s="5"/>
      <c r="EYL533" s="5"/>
      <c r="EYM533" s="5"/>
      <c r="EYN533" s="5"/>
      <c r="EYO533" s="5"/>
      <c r="EYP533" s="5"/>
      <c r="EYQ533" s="5"/>
      <c r="EYR533" s="5"/>
      <c r="EYS533" s="5"/>
      <c r="EYT533" s="5"/>
      <c r="EYU533" s="5"/>
      <c r="EYV533" s="5"/>
      <c r="EYW533" s="5"/>
      <c r="EYX533" s="5"/>
      <c r="EYY533" s="5"/>
      <c r="EYZ533" s="5"/>
      <c r="EZA533" s="5"/>
      <c r="EZB533" s="5"/>
      <c r="EZC533" s="5"/>
      <c r="EZD533" s="5"/>
      <c r="EZE533" s="5"/>
      <c r="EZF533" s="5"/>
      <c r="EZG533" s="5"/>
      <c r="EZH533" s="5"/>
      <c r="EZI533" s="5"/>
      <c r="EZJ533" s="5"/>
      <c r="EZK533" s="5"/>
      <c r="EZL533" s="5"/>
      <c r="EZM533" s="5"/>
      <c r="EZN533" s="5"/>
      <c r="EZO533" s="5"/>
      <c r="EZP533" s="5"/>
      <c r="EZQ533" s="5"/>
      <c r="EZR533" s="5"/>
      <c r="EZS533" s="5"/>
      <c r="EZT533" s="5"/>
      <c r="EZU533" s="5"/>
      <c r="EZV533" s="5"/>
      <c r="EZW533" s="5"/>
      <c r="EZX533" s="5"/>
      <c r="EZY533" s="5"/>
      <c r="EZZ533" s="5"/>
      <c r="FAA533" s="5"/>
      <c r="FAB533" s="5"/>
      <c r="FAC533" s="5"/>
      <c r="FAD533" s="5"/>
      <c r="FAE533" s="5"/>
      <c r="FAF533" s="5"/>
      <c r="FAG533" s="5"/>
      <c r="FAH533" s="5"/>
      <c r="FAI533" s="5"/>
      <c r="FAJ533" s="5"/>
      <c r="FAK533" s="5"/>
      <c r="FAL533" s="5"/>
      <c r="FAM533" s="5"/>
      <c r="FAN533" s="5"/>
      <c r="FAO533" s="5"/>
      <c r="FAP533" s="5"/>
      <c r="FAQ533" s="5"/>
      <c r="FAR533" s="5"/>
      <c r="FAS533" s="5"/>
      <c r="FAT533" s="5"/>
      <c r="FAU533" s="5"/>
      <c r="FAV533" s="5"/>
      <c r="FAW533" s="5"/>
      <c r="FAX533" s="5"/>
      <c r="FAY533" s="5"/>
      <c r="FAZ533" s="5"/>
      <c r="FBA533" s="5"/>
      <c r="FBB533" s="5"/>
      <c r="FBC533" s="5"/>
      <c r="FBD533" s="5"/>
      <c r="FBE533" s="5"/>
      <c r="FBF533" s="5"/>
      <c r="FBG533" s="5"/>
      <c r="FBH533" s="5"/>
      <c r="FBI533" s="5"/>
      <c r="FBJ533" s="5"/>
      <c r="FBK533" s="5"/>
      <c r="FBL533" s="5"/>
      <c r="FBM533" s="5"/>
      <c r="FBN533" s="5"/>
      <c r="FBO533" s="5"/>
      <c r="FBP533" s="5"/>
      <c r="FBQ533" s="5"/>
      <c r="FBR533" s="5"/>
      <c r="FBS533" s="5"/>
      <c r="FBT533" s="5"/>
      <c r="FBU533" s="5"/>
      <c r="FBV533" s="5"/>
      <c r="FBW533" s="5"/>
      <c r="FBX533" s="5"/>
      <c r="FBY533" s="5"/>
      <c r="FBZ533" s="5"/>
      <c r="FCA533" s="5"/>
      <c r="FCB533" s="5"/>
      <c r="FCC533" s="5"/>
      <c r="FCD533" s="5"/>
      <c r="FCE533" s="5"/>
      <c r="FCF533" s="5"/>
      <c r="FCG533" s="5"/>
      <c r="FCH533" s="5"/>
      <c r="FCI533" s="5"/>
      <c r="FCJ533" s="5"/>
      <c r="FCK533" s="5"/>
      <c r="FCL533" s="5"/>
      <c r="FCM533" s="5"/>
      <c r="FCN533" s="5"/>
      <c r="FCO533" s="5"/>
      <c r="FCP533" s="5"/>
      <c r="FCQ533" s="5"/>
      <c r="FCR533" s="5"/>
      <c r="FCS533" s="5"/>
      <c r="FCT533" s="5"/>
      <c r="FCU533" s="5"/>
      <c r="FCV533" s="5"/>
      <c r="FCW533" s="5"/>
      <c r="FCX533" s="5"/>
      <c r="FCY533" s="5"/>
      <c r="FCZ533" s="5"/>
      <c r="FDA533" s="5"/>
      <c r="FDB533" s="5"/>
      <c r="FDC533" s="5"/>
      <c r="FDD533" s="5"/>
      <c r="FDE533" s="5"/>
      <c r="FDF533" s="5"/>
      <c r="FDG533" s="5"/>
      <c r="FDH533" s="5"/>
      <c r="FDI533" s="5"/>
      <c r="FDJ533" s="5"/>
      <c r="FDK533" s="5"/>
      <c r="FDL533" s="5"/>
      <c r="FDM533" s="5"/>
      <c r="FDN533" s="5"/>
      <c r="FDO533" s="5"/>
      <c r="FDP533" s="5"/>
      <c r="FDQ533" s="5"/>
      <c r="FDR533" s="5"/>
      <c r="FDS533" s="5"/>
      <c r="FDT533" s="5"/>
      <c r="FDU533" s="5"/>
      <c r="FDV533" s="5"/>
      <c r="FDW533" s="5"/>
      <c r="FDX533" s="5"/>
      <c r="FDY533" s="5"/>
      <c r="FDZ533" s="5"/>
      <c r="FEA533" s="5"/>
      <c r="FEB533" s="5"/>
      <c r="FEC533" s="5"/>
      <c r="FED533" s="5"/>
      <c r="FEE533" s="5"/>
      <c r="FEF533" s="5"/>
      <c r="FEG533" s="5"/>
      <c r="FEH533" s="5"/>
      <c r="FEI533" s="5"/>
      <c r="FEJ533" s="5"/>
      <c r="FEK533" s="5"/>
      <c r="FEL533" s="5"/>
      <c r="FEM533" s="5"/>
      <c r="FEN533" s="5"/>
      <c r="FEO533" s="5"/>
      <c r="FEP533" s="5"/>
      <c r="FEQ533" s="5"/>
      <c r="FER533" s="5"/>
      <c r="FES533" s="5"/>
      <c r="FET533" s="5"/>
      <c r="FEU533" s="5"/>
      <c r="FEV533" s="5"/>
      <c r="FEW533" s="5"/>
      <c r="FEX533" s="5"/>
      <c r="FEY533" s="5"/>
      <c r="FEZ533" s="5"/>
      <c r="FFA533" s="5"/>
      <c r="FFB533" s="5"/>
      <c r="FFC533" s="5"/>
      <c r="FFD533" s="5"/>
      <c r="FFE533" s="5"/>
      <c r="FFF533" s="5"/>
      <c r="FFG533" s="5"/>
      <c r="FFH533" s="5"/>
      <c r="FFI533" s="5"/>
      <c r="FFJ533" s="5"/>
      <c r="FFK533" s="5"/>
      <c r="FFL533" s="5"/>
      <c r="FFM533" s="5"/>
      <c r="FFN533" s="5"/>
      <c r="FFO533" s="5"/>
      <c r="FFP533" s="5"/>
      <c r="FFQ533" s="5"/>
      <c r="FFR533" s="5"/>
      <c r="FFS533" s="5"/>
      <c r="FFT533" s="5"/>
      <c r="FFU533" s="5"/>
      <c r="FFV533" s="5"/>
      <c r="FFW533" s="5"/>
      <c r="FFX533" s="5"/>
      <c r="FFY533" s="5"/>
      <c r="FFZ533" s="5"/>
      <c r="FGA533" s="5"/>
      <c r="FGB533" s="5"/>
      <c r="FGC533" s="5"/>
      <c r="FGD533" s="5"/>
      <c r="FGE533" s="5"/>
      <c r="FGF533" s="5"/>
      <c r="FGG533" s="5"/>
      <c r="FGH533" s="5"/>
      <c r="FGI533" s="5"/>
      <c r="FGJ533" s="5"/>
      <c r="FGK533" s="5"/>
      <c r="FGL533" s="5"/>
      <c r="FGM533" s="5"/>
      <c r="FGN533" s="5"/>
      <c r="FGO533" s="5"/>
      <c r="FGP533" s="5"/>
      <c r="FGQ533" s="5"/>
      <c r="FGR533" s="5"/>
      <c r="FGS533" s="5"/>
      <c r="FGT533" s="5"/>
      <c r="FGU533" s="5"/>
      <c r="FGV533" s="5"/>
      <c r="FGW533" s="5"/>
      <c r="FGX533" s="5"/>
      <c r="FGY533" s="5"/>
      <c r="FGZ533" s="5"/>
      <c r="FHA533" s="5"/>
      <c r="FHB533" s="5"/>
      <c r="FHC533" s="5"/>
      <c r="FHD533" s="5"/>
      <c r="FHE533" s="5"/>
      <c r="FHF533" s="5"/>
      <c r="FHG533" s="5"/>
      <c r="FHH533" s="5"/>
      <c r="FHI533" s="5"/>
      <c r="FHJ533" s="5"/>
      <c r="FHK533" s="5"/>
      <c r="FHL533" s="5"/>
      <c r="FHM533" s="5"/>
      <c r="FHN533" s="5"/>
      <c r="FHO533" s="5"/>
      <c r="FHP533" s="5"/>
      <c r="FHQ533" s="5"/>
      <c r="FHR533" s="5"/>
      <c r="FHS533" s="5"/>
      <c r="FHT533" s="5"/>
      <c r="FHU533" s="5"/>
      <c r="FHV533" s="5"/>
      <c r="FHW533" s="5"/>
      <c r="FHX533" s="5"/>
      <c r="FHY533" s="5"/>
      <c r="FHZ533" s="5"/>
      <c r="FIA533" s="5"/>
      <c r="FIB533" s="5"/>
      <c r="FIC533" s="5"/>
      <c r="FID533" s="5"/>
      <c r="FIE533" s="5"/>
      <c r="FIF533" s="5"/>
      <c r="FIG533" s="5"/>
      <c r="FIH533" s="5"/>
      <c r="FII533" s="5"/>
      <c r="FIJ533" s="5"/>
      <c r="FIK533" s="5"/>
      <c r="FIL533" s="5"/>
      <c r="FIM533" s="5"/>
      <c r="FIN533" s="5"/>
      <c r="FIO533" s="5"/>
      <c r="FIP533" s="5"/>
      <c r="FIQ533" s="5"/>
      <c r="FIR533" s="5"/>
      <c r="FIS533" s="5"/>
      <c r="FIT533" s="5"/>
      <c r="FIU533" s="5"/>
      <c r="FIV533" s="5"/>
      <c r="FIW533" s="5"/>
      <c r="FIX533" s="5"/>
      <c r="FIY533" s="5"/>
      <c r="FIZ533" s="5"/>
      <c r="FJA533" s="5"/>
      <c r="FJB533" s="5"/>
      <c r="FJC533" s="5"/>
      <c r="FJD533" s="5"/>
      <c r="FJE533" s="5"/>
      <c r="FJF533" s="5"/>
      <c r="FJG533" s="5"/>
      <c r="FJH533" s="5"/>
      <c r="FJI533" s="5"/>
      <c r="FJJ533" s="5"/>
      <c r="FJK533" s="5"/>
      <c r="FJL533" s="5"/>
      <c r="FJM533" s="5"/>
      <c r="FJN533" s="5"/>
      <c r="FJO533" s="5"/>
      <c r="FJP533" s="5"/>
      <c r="FJQ533" s="5"/>
      <c r="FJR533" s="5"/>
      <c r="FJS533" s="5"/>
      <c r="FJT533" s="5"/>
      <c r="FJU533" s="5"/>
      <c r="FJV533" s="5"/>
      <c r="FJW533" s="5"/>
      <c r="FJX533" s="5"/>
      <c r="FJY533" s="5"/>
      <c r="FJZ533" s="5"/>
      <c r="FKA533" s="5"/>
      <c r="FKB533" s="5"/>
      <c r="FKC533" s="5"/>
      <c r="FKD533" s="5"/>
      <c r="FKE533" s="5"/>
      <c r="FKF533" s="5"/>
      <c r="FKG533" s="5"/>
      <c r="FKH533" s="5"/>
      <c r="FKI533" s="5"/>
      <c r="FKJ533" s="5"/>
      <c r="FKK533" s="5"/>
      <c r="FKL533" s="5"/>
      <c r="FKM533" s="5"/>
      <c r="FKN533" s="5"/>
      <c r="FKO533" s="5"/>
      <c r="FKP533" s="5"/>
      <c r="FKQ533" s="5"/>
      <c r="FKR533" s="5"/>
      <c r="FKS533" s="5"/>
      <c r="FKT533" s="5"/>
      <c r="FKU533" s="5"/>
      <c r="FKV533" s="5"/>
      <c r="FKW533" s="5"/>
      <c r="FKX533" s="5"/>
      <c r="FKY533" s="5"/>
      <c r="FKZ533" s="5"/>
      <c r="FLA533" s="5"/>
      <c r="FLB533" s="5"/>
      <c r="FLC533" s="5"/>
      <c r="FLD533" s="5"/>
      <c r="FLE533" s="5"/>
      <c r="FLF533" s="5"/>
      <c r="FLG533" s="5"/>
      <c r="FLH533" s="5"/>
      <c r="FLI533" s="5"/>
      <c r="FLJ533" s="5"/>
      <c r="FLK533" s="5"/>
      <c r="FLL533" s="5"/>
      <c r="FLM533" s="5"/>
      <c r="FLN533" s="5"/>
      <c r="FLO533" s="5"/>
      <c r="FLP533" s="5"/>
      <c r="FLQ533" s="5"/>
      <c r="FLR533" s="5"/>
      <c r="FLS533" s="5"/>
      <c r="FLT533" s="5"/>
      <c r="FLU533" s="5"/>
      <c r="FLV533" s="5"/>
      <c r="FLW533" s="5"/>
      <c r="FLX533" s="5"/>
      <c r="FLY533" s="5"/>
      <c r="FLZ533" s="5"/>
      <c r="FMA533" s="5"/>
      <c r="FMB533" s="5"/>
      <c r="FMC533" s="5"/>
      <c r="FMD533" s="5"/>
      <c r="FME533" s="5"/>
      <c r="FMF533" s="5"/>
      <c r="FMG533" s="5"/>
      <c r="FMH533" s="5"/>
      <c r="FMI533" s="5"/>
      <c r="FMJ533" s="5"/>
      <c r="FMK533" s="5"/>
      <c r="FML533" s="5"/>
      <c r="FMM533" s="5"/>
      <c r="FMN533" s="5"/>
      <c r="FMO533" s="5"/>
      <c r="FMP533" s="5"/>
      <c r="FMQ533" s="5"/>
      <c r="FMR533" s="5"/>
      <c r="FMS533" s="5"/>
      <c r="FMT533" s="5"/>
      <c r="FMU533" s="5"/>
      <c r="FMV533" s="5"/>
      <c r="FMW533" s="5"/>
      <c r="FMX533" s="5"/>
      <c r="FMY533" s="5"/>
      <c r="FMZ533" s="5"/>
      <c r="FNA533" s="5"/>
      <c r="FNB533" s="5"/>
      <c r="FNC533" s="5"/>
      <c r="FND533" s="5"/>
      <c r="FNE533" s="5"/>
      <c r="FNF533" s="5"/>
      <c r="FNG533" s="5"/>
      <c r="FNH533" s="5"/>
      <c r="FNI533" s="5"/>
      <c r="FNJ533" s="5"/>
      <c r="FNK533" s="5"/>
      <c r="FNL533" s="5"/>
      <c r="FNM533" s="5"/>
      <c r="FNN533" s="5"/>
      <c r="FNO533" s="5"/>
      <c r="FNP533" s="5"/>
      <c r="FNQ533" s="5"/>
      <c r="FNR533" s="5"/>
      <c r="FNS533" s="5"/>
      <c r="FNT533" s="5"/>
      <c r="FNU533" s="5"/>
      <c r="FNV533" s="5"/>
      <c r="FNW533" s="5"/>
      <c r="FNX533" s="5"/>
      <c r="FNY533" s="5"/>
      <c r="FNZ533" s="5"/>
      <c r="FOA533" s="5"/>
      <c r="FOB533" s="5"/>
      <c r="FOC533" s="5"/>
      <c r="FOD533" s="5"/>
      <c r="FOE533" s="5"/>
      <c r="FOF533" s="5"/>
      <c r="FOG533" s="5"/>
      <c r="FOH533" s="5"/>
      <c r="FOI533" s="5"/>
      <c r="FOJ533" s="5"/>
      <c r="FOK533" s="5"/>
      <c r="FOL533" s="5"/>
      <c r="FOM533" s="5"/>
      <c r="FON533" s="5"/>
      <c r="FOO533" s="5"/>
      <c r="FOP533" s="5"/>
      <c r="FOQ533" s="5"/>
      <c r="FOR533" s="5"/>
      <c r="FOS533" s="5"/>
      <c r="FOT533" s="5"/>
      <c r="FOU533" s="5"/>
      <c r="FOV533" s="5"/>
      <c r="FOW533" s="5"/>
      <c r="FOX533" s="5"/>
      <c r="FOY533" s="5"/>
      <c r="FOZ533" s="5"/>
      <c r="FPA533" s="5"/>
      <c r="FPB533" s="5"/>
      <c r="FPC533" s="5"/>
      <c r="FPD533" s="5"/>
      <c r="FPE533" s="5"/>
      <c r="FPF533" s="5"/>
      <c r="FPG533" s="5"/>
      <c r="FPH533" s="5"/>
      <c r="FPI533" s="5"/>
      <c r="FPJ533" s="5"/>
      <c r="FPK533" s="5"/>
      <c r="FPL533" s="5"/>
      <c r="FPM533" s="5"/>
      <c r="FPN533" s="5"/>
      <c r="FPO533" s="5"/>
      <c r="FPP533" s="5"/>
      <c r="FPQ533" s="5"/>
      <c r="FPR533" s="5"/>
      <c r="FPS533" s="5"/>
      <c r="FPT533" s="5"/>
      <c r="FPU533" s="5"/>
      <c r="FPV533" s="5"/>
      <c r="FPW533" s="5"/>
      <c r="FPX533" s="5"/>
      <c r="FPY533" s="5"/>
      <c r="FPZ533" s="5"/>
      <c r="FQA533" s="5"/>
      <c r="FQB533" s="5"/>
      <c r="FQC533" s="5"/>
      <c r="FQD533" s="5"/>
      <c r="FQE533" s="5"/>
      <c r="FQF533" s="5"/>
      <c r="FQG533" s="5"/>
      <c r="FQH533" s="5"/>
      <c r="FQI533" s="5"/>
      <c r="FQJ533" s="5"/>
      <c r="FQK533" s="5"/>
      <c r="FQL533" s="5"/>
      <c r="FQM533" s="5"/>
      <c r="FQN533" s="5"/>
      <c r="FQO533" s="5"/>
      <c r="FQP533" s="5"/>
      <c r="FQQ533" s="5"/>
      <c r="FQR533" s="5"/>
      <c r="FQS533" s="5"/>
      <c r="FQT533" s="5"/>
      <c r="FQU533" s="5"/>
      <c r="FQV533" s="5"/>
      <c r="FQW533" s="5"/>
      <c r="FQX533" s="5"/>
      <c r="FQY533" s="5"/>
      <c r="FQZ533" s="5"/>
      <c r="FRA533" s="5"/>
      <c r="FRB533" s="5"/>
      <c r="FRC533" s="5"/>
      <c r="FRD533" s="5"/>
      <c r="FRE533" s="5"/>
      <c r="FRF533" s="5"/>
      <c r="FRG533" s="5"/>
      <c r="FRH533" s="5"/>
      <c r="FRI533" s="5"/>
      <c r="FRJ533" s="5"/>
      <c r="FRK533" s="5"/>
      <c r="FRL533" s="5"/>
      <c r="FRM533" s="5"/>
      <c r="FRN533" s="5"/>
      <c r="FRO533" s="5"/>
      <c r="FRP533" s="5"/>
      <c r="FRQ533" s="5"/>
      <c r="FRR533" s="5"/>
      <c r="FRS533" s="5"/>
      <c r="FRT533" s="5"/>
      <c r="FRU533" s="5"/>
      <c r="FRV533" s="5"/>
      <c r="FRW533" s="5"/>
      <c r="FRX533" s="5"/>
      <c r="FRY533" s="5"/>
      <c r="FRZ533" s="5"/>
      <c r="FSA533" s="5"/>
      <c r="FSB533" s="5"/>
      <c r="FSC533" s="5"/>
      <c r="FSD533" s="5"/>
      <c r="FSE533" s="5"/>
      <c r="FSF533" s="5"/>
      <c r="FSG533" s="5"/>
      <c r="FSH533" s="5"/>
      <c r="FSI533" s="5"/>
      <c r="FSJ533" s="5"/>
      <c r="FSK533" s="5"/>
      <c r="FSL533" s="5"/>
      <c r="FSM533" s="5"/>
      <c r="FSN533" s="5"/>
      <c r="FSO533" s="5"/>
      <c r="FSP533" s="5"/>
      <c r="FSQ533" s="5"/>
      <c r="FSR533" s="5"/>
      <c r="FSS533" s="5"/>
      <c r="FST533" s="5"/>
      <c r="FSU533" s="5"/>
      <c r="FSV533" s="5"/>
      <c r="FSW533" s="5"/>
      <c r="FSX533" s="5"/>
      <c r="FSY533" s="5"/>
      <c r="FSZ533" s="5"/>
      <c r="FTA533" s="5"/>
      <c r="FTB533" s="5"/>
      <c r="FTC533" s="5"/>
      <c r="FTD533" s="5"/>
      <c r="FTE533" s="5"/>
      <c r="FTF533" s="5"/>
      <c r="FTG533" s="5"/>
      <c r="FTH533" s="5"/>
      <c r="FTI533" s="5"/>
      <c r="FTJ533" s="5"/>
      <c r="FTK533" s="5"/>
      <c r="FTL533" s="5"/>
      <c r="FTM533" s="5"/>
      <c r="FTN533" s="5"/>
      <c r="FTO533" s="5"/>
      <c r="FTP533" s="5"/>
      <c r="FTQ533" s="5"/>
      <c r="FTR533" s="5"/>
      <c r="FTS533" s="5"/>
      <c r="FTT533" s="5"/>
      <c r="FTU533" s="5"/>
      <c r="FTV533" s="5"/>
      <c r="FTW533" s="5"/>
      <c r="FTX533" s="5"/>
      <c r="FTY533" s="5"/>
      <c r="FTZ533" s="5"/>
      <c r="FUA533" s="5"/>
      <c r="FUB533" s="5"/>
      <c r="FUC533" s="5"/>
      <c r="FUD533" s="5"/>
      <c r="FUE533" s="5"/>
      <c r="FUF533" s="5"/>
      <c r="FUG533" s="5"/>
      <c r="FUH533" s="5"/>
      <c r="FUI533" s="5"/>
      <c r="FUJ533" s="5"/>
      <c r="FUK533" s="5"/>
      <c r="FUL533" s="5"/>
      <c r="FUM533" s="5"/>
      <c r="FUN533" s="5"/>
      <c r="FUO533" s="5"/>
      <c r="FUP533" s="5"/>
      <c r="FUQ533" s="5"/>
      <c r="FUR533" s="5"/>
      <c r="FUS533" s="5"/>
      <c r="FUT533" s="5"/>
      <c r="FUU533" s="5"/>
      <c r="FUV533" s="5"/>
      <c r="FUW533" s="5"/>
      <c r="FUX533" s="5"/>
      <c r="FUY533" s="5"/>
      <c r="FUZ533" s="5"/>
      <c r="FVA533" s="5"/>
      <c r="FVB533" s="5"/>
      <c r="FVC533" s="5"/>
      <c r="FVD533" s="5"/>
      <c r="FVE533" s="5"/>
      <c r="FVF533" s="5"/>
      <c r="FVG533" s="5"/>
      <c r="FVH533" s="5"/>
      <c r="FVI533" s="5"/>
      <c r="FVJ533" s="5"/>
      <c r="FVK533" s="5"/>
      <c r="FVL533" s="5"/>
      <c r="FVM533" s="5"/>
      <c r="FVN533" s="5"/>
      <c r="FVO533" s="5"/>
      <c r="FVP533" s="5"/>
      <c r="FVQ533" s="5"/>
      <c r="FVR533" s="5"/>
      <c r="FVS533" s="5"/>
      <c r="FVT533" s="5"/>
      <c r="FVU533" s="5"/>
      <c r="FVV533" s="5"/>
      <c r="FVW533" s="5"/>
      <c r="FVX533" s="5"/>
      <c r="FVY533" s="5"/>
      <c r="FVZ533" s="5"/>
      <c r="FWA533" s="5"/>
      <c r="FWB533" s="5"/>
      <c r="FWC533" s="5"/>
      <c r="FWD533" s="5"/>
      <c r="FWE533" s="5"/>
      <c r="FWF533" s="5"/>
      <c r="FWG533" s="5"/>
      <c r="FWH533" s="5"/>
      <c r="FWI533" s="5"/>
      <c r="FWJ533" s="5"/>
      <c r="FWK533" s="5"/>
      <c r="FWL533" s="5"/>
      <c r="FWM533" s="5"/>
      <c r="FWN533" s="5"/>
      <c r="FWO533" s="5"/>
      <c r="FWP533" s="5"/>
      <c r="FWQ533" s="5"/>
      <c r="FWR533" s="5"/>
      <c r="FWS533" s="5"/>
      <c r="FWT533" s="5"/>
      <c r="FWU533" s="5"/>
      <c r="FWV533" s="5"/>
      <c r="FWW533" s="5"/>
      <c r="FWX533" s="5"/>
      <c r="FWY533" s="5"/>
      <c r="FWZ533" s="5"/>
      <c r="FXA533" s="5"/>
      <c r="FXB533" s="5"/>
      <c r="FXC533" s="5"/>
      <c r="FXD533" s="5"/>
      <c r="FXE533" s="5"/>
      <c r="FXF533" s="5"/>
      <c r="FXG533" s="5"/>
      <c r="FXH533" s="5"/>
      <c r="FXI533" s="5"/>
      <c r="FXJ533" s="5"/>
      <c r="FXK533" s="5"/>
      <c r="FXL533" s="5"/>
      <c r="FXM533" s="5"/>
      <c r="FXN533" s="5"/>
      <c r="FXO533" s="5"/>
      <c r="FXP533" s="5"/>
      <c r="FXQ533" s="5"/>
      <c r="FXR533" s="5"/>
      <c r="FXS533" s="5"/>
      <c r="FXT533" s="5"/>
      <c r="FXU533" s="5"/>
      <c r="FXV533" s="5"/>
      <c r="FXW533" s="5"/>
      <c r="FXX533" s="5"/>
      <c r="FXY533" s="5"/>
      <c r="FXZ533" s="5"/>
      <c r="FYA533" s="5"/>
      <c r="FYB533" s="5"/>
      <c r="FYC533" s="5"/>
      <c r="FYD533" s="5"/>
      <c r="FYE533" s="5"/>
      <c r="FYF533" s="5"/>
      <c r="FYG533" s="5"/>
      <c r="FYH533" s="5"/>
      <c r="FYI533" s="5"/>
      <c r="FYJ533" s="5"/>
      <c r="FYK533" s="5"/>
      <c r="FYL533" s="5"/>
      <c r="FYM533" s="5"/>
      <c r="FYN533" s="5"/>
      <c r="FYO533" s="5"/>
      <c r="FYP533" s="5"/>
      <c r="FYQ533" s="5"/>
      <c r="FYR533" s="5"/>
      <c r="FYS533" s="5"/>
      <c r="FYT533" s="5"/>
      <c r="FYU533" s="5"/>
      <c r="FYV533" s="5"/>
      <c r="FYW533" s="5"/>
      <c r="FYX533" s="5"/>
      <c r="FYY533" s="5"/>
      <c r="FYZ533" s="5"/>
      <c r="FZA533" s="5"/>
      <c r="FZB533" s="5"/>
      <c r="FZC533" s="5"/>
      <c r="FZD533" s="5"/>
      <c r="FZE533" s="5"/>
      <c r="FZF533" s="5"/>
      <c r="FZG533" s="5"/>
      <c r="FZH533" s="5"/>
      <c r="FZI533" s="5"/>
      <c r="FZJ533" s="5"/>
      <c r="FZK533" s="5"/>
      <c r="FZL533" s="5"/>
      <c r="FZM533" s="5"/>
      <c r="FZN533" s="5"/>
      <c r="FZO533" s="5"/>
      <c r="FZP533" s="5"/>
      <c r="FZQ533" s="5"/>
      <c r="FZR533" s="5"/>
      <c r="FZS533" s="5"/>
      <c r="FZT533" s="5"/>
      <c r="FZU533" s="5"/>
      <c r="FZV533" s="5"/>
      <c r="FZW533" s="5"/>
      <c r="FZX533" s="5"/>
      <c r="FZY533" s="5"/>
      <c r="FZZ533" s="5"/>
      <c r="GAA533" s="5"/>
      <c r="GAB533" s="5"/>
      <c r="GAC533" s="5"/>
      <c r="GAD533" s="5"/>
      <c r="GAE533" s="5"/>
      <c r="GAF533" s="5"/>
      <c r="GAG533" s="5"/>
      <c r="GAH533" s="5"/>
      <c r="GAI533" s="5"/>
      <c r="GAJ533" s="5"/>
      <c r="GAK533" s="5"/>
      <c r="GAL533" s="5"/>
      <c r="GAM533" s="5"/>
      <c r="GAN533" s="5"/>
      <c r="GAO533" s="5"/>
      <c r="GAP533" s="5"/>
      <c r="GAQ533" s="5"/>
      <c r="GAR533" s="5"/>
      <c r="GAS533" s="5"/>
      <c r="GAT533" s="5"/>
      <c r="GAU533" s="5"/>
      <c r="GAV533" s="5"/>
      <c r="GAW533" s="5"/>
      <c r="GAX533" s="5"/>
      <c r="GAY533" s="5"/>
      <c r="GAZ533" s="5"/>
      <c r="GBA533" s="5"/>
      <c r="GBB533" s="5"/>
      <c r="GBC533" s="5"/>
      <c r="GBD533" s="5"/>
      <c r="GBE533" s="5"/>
      <c r="GBF533" s="5"/>
      <c r="GBG533" s="5"/>
      <c r="GBH533" s="5"/>
      <c r="GBI533" s="5"/>
      <c r="GBJ533" s="5"/>
      <c r="GBK533" s="5"/>
      <c r="GBL533" s="5"/>
      <c r="GBM533" s="5"/>
      <c r="GBN533" s="5"/>
      <c r="GBO533" s="5"/>
      <c r="GBP533" s="5"/>
      <c r="GBQ533" s="5"/>
      <c r="GBR533" s="5"/>
      <c r="GBS533" s="5"/>
      <c r="GBT533" s="5"/>
      <c r="GBU533" s="5"/>
      <c r="GBV533" s="5"/>
      <c r="GBW533" s="5"/>
      <c r="GBX533" s="5"/>
      <c r="GBY533" s="5"/>
      <c r="GBZ533" s="5"/>
      <c r="GCA533" s="5"/>
      <c r="GCB533" s="5"/>
      <c r="GCC533" s="5"/>
      <c r="GCD533" s="5"/>
      <c r="GCE533" s="5"/>
      <c r="GCF533" s="5"/>
      <c r="GCG533" s="5"/>
      <c r="GCH533" s="5"/>
      <c r="GCI533" s="5"/>
      <c r="GCJ533" s="5"/>
      <c r="GCK533" s="5"/>
      <c r="GCL533" s="5"/>
      <c r="GCM533" s="5"/>
      <c r="GCN533" s="5"/>
      <c r="GCO533" s="5"/>
      <c r="GCP533" s="5"/>
      <c r="GCQ533" s="5"/>
      <c r="GCR533" s="5"/>
      <c r="GCS533" s="5"/>
      <c r="GCT533" s="5"/>
      <c r="GCU533" s="5"/>
      <c r="GCV533" s="5"/>
      <c r="GCW533" s="5"/>
      <c r="GCX533" s="5"/>
      <c r="GCY533" s="5"/>
      <c r="GCZ533" s="5"/>
      <c r="GDA533" s="5"/>
      <c r="GDB533" s="5"/>
      <c r="GDC533" s="5"/>
      <c r="GDD533" s="5"/>
      <c r="GDE533" s="5"/>
      <c r="GDF533" s="5"/>
      <c r="GDG533" s="5"/>
      <c r="GDH533" s="5"/>
      <c r="GDI533" s="5"/>
      <c r="GDJ533" s="5"/>
      <c r="GDK533" s="5"/>
      <c r="GDL533" s="5"/>
      <c r="GDM533" s="5"/>
      <c r="GDN533" s="5"/>
      <c r="GDO533" s="5"/>
      <c r="GDP533" s="5"/>
      <c r="GDQ533" s="5"/>
      <c r="GDR533" s="5"/>
      <c r="GDS533" s="5"/>
      <c r="GDT533" s="5"/>
      <c r="GDU533" s="5"/>
      <c r="GDV533" s="5"/>
      <c r="GDW533" s="5"/>
      <c r="GDX533" s="5"/>
      <c r="GDY533" s="5"/>
      <c r="GDZ533" s="5"/>
      <c r="GEA533" s="5"/>
      <c r="GEB533" s="5"/>
      <c r="GEC533" s="5"/>
      <c r="GED533" s="5"/>
      <c r="GEE533" s="5"/>
      <c r="GEF533" s="5"/>
      <c r="GEG533" s="5"/>
      <c r="GEH533" s="5"/>
      <c r="GEI533" s="5"/>
      <c r="GEJ533" s="5"/>
      <c r="GEK533" s="5"/>
      <c r="GEL533" s="5"/>
      <c r="GEM533" s="5"/>
      <c r="GEN533" s="5"/>
      <c r="GEO533" s="5"/>
      <c r="GEP533" s="5"/>
      <c r="GEQ533" s="5"/>
      <c r="GER533" s="5"/>
      <c r="GES533" s="5"/>
      <c r="GET533" s="5"/>
      <c r="GEU533" s="5"/>
      <c r="GEV533" s="5"/>
      <c r="GEW533" s="5"/>
      <c r="GEX533" s="5"/>
      <c r="GEY533" s="5"/>
      <c r="GEZ533" s="5"/>
      <c r="GFA533" s="5"/>
      <c r="GFB533" s="5"/>
      <c r="GFC533" s="5"/>
      <c r="GFD533" s="5"/>
      <c r="GFE533" s="5"/>
      <c r="GFF533" s="5"/>
      <c r="GFG533" s="5"/>
      <c r="GFH533" s="5"/>
      <c r="GFI533" s="5"/>
      <c r="GFJ533" s="5"/>
      <c r="GFK533" s="5"/>
      <c r="GFL533" s="5"/>
      <c r="GFM533" s="5"/>
      <c r="GFN533" s="5"/>
      <c r="GFO533" s="5"/>
      <c r="GFP533" s="5"/>
      <c r="GFQ533" s="5"/>
      <c r="GFR533" s="5"/>
      <c r="GFS533" s="5"/>
      <c r="GFT533" s="5"/>
      <c r="GFU533" s="5"/>
      <c r="GFV533" s="5"/>
      <c r="GFW533" s="5"/>
      <c r="GFX533" s="5"/>
      <c r="GFY533" s="5"/>
      <c r="GFZ533" s="5"/>
      <c r="GGA533" s="5"/>
      <c r="GGB533" s="5"/>
      <c r="GGC533" s="5"/>
      <c r="GGD533" s="5"/>
      <c r="GGE533" s="5"/>
      <c r="GGF533" s="5"/>
      <c r="GGG533" s="5"/>
      <c r="GGH533" s="5"/>
      <c r="GGI533" s="5"/>
      <c r="GGJ533" s="5"/>
      <c r="GGK533" s="5"/>
      <c r="GGL533" s="5"/>
      <c r="GGM533" s="5"/>
      <c r="GGN533" s="5"/>
      <c r="GGO533" s="5"/>
      <c r="GGP533" s="5"/>
      <c r="GGQ533" s="5"/>
      <c r="GGR533" s="5"/>
      <c r="GGS533" s="5"/>
      <c r="GGT533" s="5"/>
      <c r="GGU533" s="5"/>
      <c r="GGV533" s="5"/>
      <c r="GGW533" s="5"/>
      <c r="GGX533" s="5"/>
      <c r="GGY533" s="5"/>
      <c r="GGZ533" s="5"/>
      <c r="GHA533" s="5"/>
      <c r="GHB533" s="5"/>
      <c r="GHC533" s="5"/>
      <c r="GHD533" s="5"/>
      <c r="GHE533" s="5"/>
      <c r="GHF533" s="5"/>
      <c r="GHG533" s="5"/>
      <c r="GHH533" s="5"/>
      <c r="GHI533" s="5"/>
      <c r="GHJ533" s="5"/>
      <c r="GHK533" s="5"/>
      <c r="GHL533" s="5"/>
      <c r="GHM533" s="5"/>
      <c r="GHN533" s="5"/>
      <c r="GHO533" s="5"/>
      <c r="GHP533" s="5"/>
      <c r="GHQ533" s="5"/>
      <c r="GHR533" s="5"/>
      <c r="GHS533" s="5"/>
      <c r="GHT533" s="5"/>
      <c r="GHU533" s="5"/>
      <c r="GHV533" s="5"/>
      <c r="GHW533" s="5"/>
      <c r="GHX533" s="5"/>
      <c r="GHY533" s="5"/>
      <c r="GHZ533" s="5"/>
      <c r="GIA533" s="5"/>
      <c r="GIB533" s="5"/>
      <c r="GIC533" s="5"/>
      <c r="GID533" s="5"/>
      <c r="GIE533" s="5"/>
      <c r="GIF533" s="5"/>
      <c r="GIG533" s="5"/>
      <c r="GIH533" s="5"/>
      <c r="GII533" s="5"/>
      <c r="GIJ533" s="5"/>
      <c r="GIK533" s="5"/>
      <c r="GIL533" s="5"/>
      <c r="GIM533" s="5"/>
      <c r="GIN533" s="5"/>
      <c r="GIO533" s="5"/>
      <c r="GIP533" s="5"/>
      <c r="GIQ533" s="5"/>
      <c r="GIR533" s="5"/>
      <c r="GIS533" s="5"/>
      <c r="GIT533" s="5"/>
      <c r="GIU533" s="5"/>
      <c r="GIV533" s="5"/>
      <c r="GIW533" s="5"/>
      <c r="GIX533" s="5"/>
      <c r="GIY533" s="5"/>
      <c r="GIZ533" s="5"/>
      <c r="GJA533" s="5"/>
      <c r="GJB533" s="5"/>
      <c r="GJC533" s="5"/>
      <c r="GJD533" s="5"/>
      <c r="GJE533" s="5"/>
      <c r="GJF533" s="5"/>
      <c r="GJG533" s="5"/>
      <c r="GJH533" s="5"/>
      <c r="GJI533" s="5"/>
      <c r="GJJ533" s="5"/>
      <c r="GJK533" s="5"/>
      <c r="GJL533" s="5"/>
      <c r="GJM533" s="5"/>
      <c r="GJN533" s="5"/>
      <c r="GJO533" s="5"/>
      <c r="GJP533" s="5"/>
      <c r="GJQ533" s="5"/>
      <c r="GJR533" s="5"/>
      <c r="GJS533" s="5"/>
      <c r="GJT533" s="5"/>
      <c r="GJU533" s="5"/>
      <c r="GJV533" s="5"/>
      <c r="GJW533" s="5"/>
      <c r="GJX533" s="5"/>
      <c r="GJY533" s="5"/>
      <c r="GJZ533" s="5"/>
      <c r="GKA533" s="5"/>
      <c r="GKB533" s="5"/>
      <c r="GKC533" s="5"/>
      <c r="GKD533" s="5"/>
      <c r="GKE533" s="5"/>
      <c r="GKF533" s="5"/>
      <c r="GKG533" s="5"/>
      <c r="GKH533" s="5"/>
      <c r="GKI533" s="5"/>
      <c r="GKJ533" s="5"/>
      <c r="GKK533" s="5"/>
      <c r="GKL533" s="5"/>
      <c r="GKM533" s="5"/>
      <c r="GKN533" s="5"/>
      <c r="GKO533" s="5"/>
      <c r="GKP533" s="5"/>
      <c r="GKQ533" s="5"/>
      <c r="GKR533" s="5"/>
      <c r="GKS533" s="5"/>
      <c r="GKT533" s="5"/>
      <c r="GKU533" s="5"/>
      <c r="GKV533" s="5"/>
      <c r="GKW533" s="5"/>
      <c r="GKX533" s="5"/>
      <c r="GKY533" s="5"/>
      <c r="GKZ533" s="5"/>
      <c r="GLA533" s="5"/>
      <c r="GLB533" s="5"/>
      <c r="GLC533" s="5"/>
      <c r="GLD533" s="5"/>
      <c r="GLE533" s="5"/>
      <c r="GLF533" s="5"/>
      <c r="GLG533" s="5"/>
      <c r="GLH533" s="5"/>
      <c r="GLI533" s="5"/>
      <c r="GLJ533" s="5"/>
      <c r="GLK533" s="5"/>
      <c r="GLL533" s="5"/>
      <c r="GLM533" s="5"/>
      <c r="GLN533" s="5"/>
      <c r="GLO533" s="5"/>
      <c r="GLP533" s="5"/>
      <c r="GLQ533" s="5"/>
      <c r="GLR533" s="5"/>
      <c r="GLS533" s="5"/>
      <c r="GLT533" s="5"/>
      <c r="GLU533" s="5"/>
      <c r="GLV533" s="5"/>
      <c r="GLW533" s="5"/>
      <c r="GLX533" s="5"/>
      <c r="GLY533" s="5"/>
      <c r="GLZ533" s="5"/>
      <c r="GMA533" s="5"/>
      <c r="GMB533" s="5"/>
      <c r="GMC533" s="5"/>
      <c r="GMD533" s="5"/>
      <c r="GME533" s="5"/>
      <c r="GMF533" s="5"/>
      <c r="GMG533" s="5"/>
      <c r="GMH533" s="5"/>
      <c r="GMI533" s="5"/>
      <c r="GMJ533" s="5"/>
      <c r="GMK533" s="5"/>
      <c r="GML533" s="5"/>
      <c r="GMM533" s="5"/>
      <c r="GMN533" s="5"/>
      <c r="GMO533" s="5"/>
      <c r="GMP533" s="5"/>
      <c r="GMQ533" s="5"/>
      <c r="GMR533" s="5"/>
      <c r="GMS533" s="5"/>
      <c r="GMT533" s="5"/>
      <c r="GMU533" s="5"/>
      <c r="GMV533" s="5"/>
      <c r="GMW533" s="5"/>
      <c r="GMX533" s="5"/>
      <c r="GMY533" s="5"/>
      <c r="GMZ533" s="5"/>
      <c r="GNA533" s="5"/>
      <c r="GNB533" s="5"/>
      <c r="GNC533" s="5"/>
      <c r="GND533" s="5"/>
      <c r="GNE533" s="5"/>
      <c r="GNF533" s="5"/>
      <c r="GNG533" s="5"/>
      <c r="GNH533" s="5"/>
      <c r="GNI533" s="5"/>
      <c r="GNJ533" s="5"/>
      <c r="GNK533" s="5"/>
      <c r="GNL533" s="5"/>
      <c r="GNM533" s="5"/>
      <c r="GNN533" s="5"/>
      <c r="GNO533" s="5"/>
      <c r="GNP533" s="5"/>
      <c r="GNQ533" s="5"/>
      <c r="GNR533" s="5"/>
      <c r="GNS533" s="5"/>
      <c r="GNT533" s="5"/>
      <c r="GNU533" s="5"/>
      <c r="GNV533" s="5"/>
      <c r="GNW533" s="5"/>
      <c r="GNX533" s="5"/>
      <c r="GNY533" s="5"/>
      <c r="GNZ533" s="5"/>
      <c r="GOA533" s="5"/>
      <c r="GOB533" s="5"/>
      <c r="GOC533" s="5"/>
      <c r="GOD533" s="5"/>
      <c r="GOE533" s="5"/>
      <c r="GOF533" s="5"/>
      <c r="GOG533" s="5"/>
      <c r="GOH533" s="5"/>
      <c r="GOI533" s="5"/>
      <c r="GOJ533" s="5"/>
      <c r="GOK533" s="5"/>
      <c r="GOL533" s="5"/>
      <c r="GOM533" s="5"/>
      <c r="GON533" s="5"/>
      <c r="GOO533" s="5"/>
      <c r="GOP533" s="5"/>
      <c r="GOQ533" s="5"/>
      <c r="GOR533" s="5"/>
      <c r="GOS533" s="5"/>
      <c r="GOT533" s="5"/>
      <c r="GOU533" s="5"/>
      <c r="GOV533" s="5"/>
      <c r="GOW533" s="5"/>
      <c r="GOX533" s="5"/>
      <c r="GOY533" s="5"/>
      <c r="GOZ533" s="5"/>
      <c r="GPA533" s="5"/>
      <c r="GPB533" s="5"/>
      <c r="GPC533" s="5"/>
      <c r="GPD533" s="5"/>
      <c r="GPE533" s="5"/>
      <c r="GPF533" s="5"/>
      <c r="GPG533" s="5"/>
      <c r="GPH533" s="5"/>
      <c r="GPI533" s="5"/>
      <c r="GPJ533" s="5"/>
      <c r="GPK533" s="5"/>
      <c r="GPL533" s="5"/>
      <c r="GPM533" s="5"/>
      <c r="GPN533" s="5"/>
      <c r="GPO533" s="5"/>
      <c r="GPP533" s="5"/>
      <c r="GPQ533" s="5"/>
      <c r="GPR533" s="5"/>
      <c r="GPS533" s="5"/>
      <c r="GPT533" s="5"/>
      <c r="GPU533" s="5"/>
      <c r="GPV533" s="5"/>
      <c r="GPW533" s="5"/>
      <c r="GPX533" s="5"/>
      <c r="GPY533" s="5"/>
      <c r="GPZ533" s="5"/>
      <c r="GQA533" s="5"/>
      <c r="GQB533" s="5"/>
      <c r="GQC533" s="5"/>
      <c r="GQD533" s="5"/>
      <c r="GQE533" s="5"/>
      <c r="GQF533" s="5"/>
      <c r="GQG533" s="5"/>
      <c r="GQH533" s="5"/>
      <c r="GQI533" s="5"/>
      <c r="GQJ533" s="5"/>
      <c r="GQK533" s="5"/>
      <c r="GQL533" s="5"/>
      <c r="GQM533" s="5"/>
      <c r="GQN533" s="5"/>
      <c r="GQO533" s="5"/>
      <c r="GQP533" s="5"/>
      <c r="GQQ533" s="5"/>
      <c r="GQR533" s="5"/>
      <c r="GQS533" s="5"/>
      <c r="GQT533" s="5"/>
      <c r="GQU533" s="5"/>
      <c r="GQV533" s="5"/>
      <c r="GQW533" s="5"/>
      <c r="GQX533" s="5"/>
      <c r="GQY533" s="5"/>
      <c r="GQZ533" s="5"/>
      <c r="GRA533" s="5"/>
      <c r="GRB533" s="5"/>
      <c r="GRC533" s="5"/>
      <c r="GRD533" s="5"/>
      <c r="GRE533" s="5"/>
      <c r="GRF533" s="5"/>
      <c r="GRG533" s="5"/>
      <c r="GRH533" s="5"/>
      <c r="GRI533" s="5"/>
      <c r="GRJ533" s="5"/>
      <c r="GRK533" s="5"/>
      <c r="GRL533" s="5"/>
      <c r="GRM533" s="5"/>
      <c r="GRN533" s="5"/>
      <c r="GRO533" s="5"/>
      <c r="GRP533" s="5"/>
      <c r="GRQ533" s="5"/>
      <c r="GRR533" s="5"/>
      <c r="GRS533" s="5"/>
      <c r="GRT533" s="5"/>
      <c r="GRU533" s="5"/>
      <c r="GRV533" s="5"/>
      <c r="GRW533" s="5"/>
      <c r="GRX533" s="5"/>
      <c r="GRY533" s="5"/>
      <c r="GRZ533" s="5"/>
      <c r="GSA533" s="5"/>
      <c r="GSB533" s="5"/>
      <c r="GSC533" s="5"/>
      <c r="GSD533" s="5"/>
      <c r="GSE533" s="5"/>
      <c r="GSF533" s="5"/>
      <c r="GSG533" s="5"/>
      <c r="GSH533" s="5"/>
      <c r="GSI533" s="5"/>
      <c r="GSJ533" s="5"/>
      <c r="GSK533" s="5"/>
      <c r="GSL533" s="5"/>
      <c r="GSM533" s="5"/>
      <c r="GSN533" s="5"/>
      <c r="GSO533" s="5"/>
      <c r="GSP533" s="5"/>
      <c r="GSQ533" s="5"/>
      <c r="GSR533" s="5"/>
      <c r="GSS533" s="5"/>
      <c r="GST533" s="5"/>
      <c r="GSU533" s="5"/>
      <c r="GSV533" s="5"/>
      <c r="GSW533" s="5"/>
      <c r="GSX533" s="5"/>
      <c r="GSY533" s="5"/>
      <c r="GSZ533" s="5"/>
      <c r="GTA533" s="5"/>
      <c r="GTB533" s="5"/>
      <c r="GTC533" s="5"/>
      <c r="GTD533" s="5"/>
      <c r="GTE533" s="5"/>
      <c r="GTF533" s="5"/>
      <c r="GTG533" s="5"/>
      <c r="GTH533" s="5"/>
      <c r="GTI533" s="5"/>
      <c r="GTJ533" s="5"/>
      <c r="GTK533" s="5"/>
      <c r="GTL533" s="5"/>
      <c r="GTM533" s="5"/>
      <c r="GTN533" s="5"/>
      <c r="GTO533" s="5"/>
      <c r="GTP533" s="5"/>
      <c r="GTQ533" s="5"/>
      <c r="GTR533" s="5"/>
      <c r="GTS533" s="5"/>
      <c r="GTT533" s="5"/>
      <c r="GTU533" s="5"/>
      <c r="GTV533" s="5"/>
      <c r="GTW533" s="5"/>
      <c r="GTX533" s="5"/>
      <c r="GTY533" s="5"/>
      <c r="GTZ533" s="5"/>
      <c r="GUA533" s="5"/>
      <c r="GUB533" s="5"/>
      <c r="GUC533" s="5"/>
      <c r="GUD533" s="5"/>
      <c r="GUE533" s="5"/>
      <c r="GUF533" s="5"/>
      <c r="GUG533" s="5"/>
      <c r="GUH533" s="5"/>
      <c r="GUI533" s="5"/>
      <c r="GUJ533" s="5"/>
      <c r="GUK533" s="5"/>
      <c r="GUL533" s="5"/>
      <c r="GUM533" s="5"/>
      <c r="GUN533" s="5"/>
      <c r="GUO533" s="5"/>
      <c r="GUP533" s="5"/>
      <c r="GUQ533" s="5"/>
      <c r="GUR533" s="5"/>
      <c r="GUS533" s="5"/>
      <c r="GUT533" s="5"/>
      <c r="GUU533" s="5"/>
      <c r="GUV533" s="5"/>
      <c r="GUW533" s="5"/>
      <c r="GUX533" s="5"/>
      <c r="GUY533" s="5"/>
      <c r="GUZ533" s="5"/>
      <c r="GVA533" s="5"/>
      <c r="GVB533" s="5"/>
      <c r="GVC533" s="5"/>
      <c r="GVD533" s="5"/>
      <c r="GVE533" s="5"/>
      <c r="GVF533" s="5"/>
      <c r="GVG533" s="5"/>
      <c r="GVH533" s="5"/>
      <c r="GVI533" s="5"/>
      <c r="GVJ533" s="5"/>
      <c r="GVK533" s="5"/>
      <c r="GVL533" s="5"/>
      <c r="GVM533" s="5"/>
      <c r="GVN533" s="5"/>
      <c r="GVO533" s="5"/>
      <c r="GVP533" s="5"/>
      <c r="GVQ533" s="5"/>
      <c r="GVR533" s="5"/>
      <c r="GVS533" s="5"/>
      <c r="GVT533" s="5"/>
      <c r="GVU533" s="5"/>
      <c r="GVV533" s="5"/>
      <c r="GVW533" s="5"/>
      <c r="GVX533" s="5"/>
      <c r="GVY533" s="5"/>
      <c r="GVZ533" s="5"/>
      <c r="GWA533" s="5"/>
      <c r="GWB533" s="5"/>
      <c r="GWC533" s="5"/>
      <c r="GWD533" s="5"/>
      <c r="GWE533" s="5"/>
      <c r="GWF533" s="5"/>
      <c r="GWG533" s="5"/>
      <c r="GWH533" s="5"/>
      <c r="GWI533" s="5"/>
      <c r="GWJ533" s="5"/>
      <c r="GWK533" s="5"/>
      <c r="GWL533" s="5"/>
      <c r="GWM533" s="5"/>
      <c r="GWN533" s="5"/>
      <c r="GWO533" s="5"/>
      <c r="GWP533" s="5"/>
      <c r="GWQ533" s="5"/>
      <c r="GWR533" s="5"/>
      <c r="GWS533" s="5"/>
      <c r="GWT533" s="5"/>
      <c r="GWU533" s="5"/>
      <c r="GWV533" s="5"/>
      <c r="GWW533" s="5"/>
      <c r="GWX533" s="5"/>
      <c r="GWY533" s="5"/>
      <c r="GWZ533" s="5"/>
      <c r="GXA533" s="5"/>
      <c r="GXB533" s="5"/>
      <c r="GXC533" s="5"/>
      <c r="GXD533" s="5"/>
      <c r="GXE533" s="5"/>
      <c r="GXF533" s="5"/>
      <c r="GXG533" s="5"/>
      <c r="GXH533" s="5"/>
      <c r="GXI533" s="5"/>
      <c r="GXJ533" s="5"/>
      <c r="GXK533" s="5"/>
      <c r="GXL533" s="5"/>
      <c r="GXM533" s="5"/>
      <c r="GXN533" s="5"/>
      <c r="GXO533" s="5"/>
      <c r="GXP533" s="5"/>
      <c r="GXQ533" s="5"/>
      <c r="GXR533" s="5"/>
      <c r="GXS533" s="5"/>
      <c r="GXT533" s="5"/>
      <c r="GXU533" s="5"/>
      <c r="GXV533" s="5"/>
      <c r="GXW533" s="5"/>
      <c r="GXX533" s="5"/>
      <c r="GXY533" s="5"/>
      <c r="GXZ533" s="5"/>
      <c r="GYA533" s="5"/>
      <c r="GYB533" s="5"/>
      <c r="GYC533" s="5"/>
      <c r="GYD533" s="5"/>
      <c r="GYE533" s="5"/>
      <c r="GYF533" s="5"/>
      <c r="GYG533" s="5"/>
      <c r="GYH533" s="5"/>
      <c r="GYI533" s="5"/>
      <c r="GYJ533" s="5"/>
      <c r="GYK533" s="5"/>
      <c r="GYL533" s="5"/>
      <c r="GYM533" s="5"/>
      <c r="GYN533" s="5"/>
      <c r="GYO533" s="5"/>
      <c r="GYP533" s="5"/>
      <c r="GYQ533" s="5"/>
      <c r="GYR533" s="5"/>
      <c r="GYS533" s="5"/>
      <c r="GYT533" s="5"/>
      <c r="GYU533" s="5"/>
      <c r="GYV533" s="5"/>
      <c r="GYW533" s="5"/>
      <c r="GYX533" s="5"/>
      <c r="GYY533" s="5"/>
      <c r="GYZ533" s="5"/>
      <c r="GZA533" s="5"/>
      <c r="GZB533" s="5"/>
      <c r="GZC533" s="5"/>
      <c r="GZD533" s="5"/>
      <c r="GZE533" s="5"/>
      <c r="GZF533" s="5"/>
      <c r="GZG533" s="5"/>
      <c r="GZH533" s="5"/>
      <c r="GZI533" s="5"/>
      <c r="GZJ533" s="5"/>
      <c r="GZK533" s="5"/>
      <c r="GZL533" s="5"/>
      <c r="GZM533" s="5"/>
      <c r="GZN533" s="5"/>
      <c r="GZO533" s="5"/>
      <c r="GZP533" s="5"/>
      <c r="GZQ533" s="5"/>
      <c r="GZR533" s="5"/>
      <c r="GZS533" s="5"/>
      <c r="GZT533" s="5"/>
      <c r="GZU533" s="5"/>
      <c r="GZV533" s="5"/>
      <c r="GZW533" s="5"/>
      <c r="GZX533" s="5"/>
      <c r="GZY533" s="5"/>
      <c r="GZZ533" s="5"/>
      <c r="HAA533" s="5"/>
      <c r="HAB533" s="5"/>
      <c r="HAC533" s="5"/>
      <c r="HAD533" s="5"/>
      <c r="HAE533" s="5"/>
      <c r="HAF533" s="5"/>
      <c r="HAG533" s="5"/>
      <c r="HAH533" s="5"/>
      <c r="HAI533" s="5"/>
      <c r="HAJ533" s="5"/>
      <c r="HAK533" s="5"/>
      <c r="HAL533" s="5"/>
      <c r="HAM533" s="5"/>
      <c r="HAN533" s="5"/>
      <c r="HAO533" s="5"/>
      <c r="HAP533" s="5"/>
      <c r="HAQ533" s="5"/>
      <c r="HAR533" s="5"/>
      <c r="HAS533" s="5"/>
      <c r="HAT533" s="5"/>
      <c r="HAU533" s="5"/>
      <c r="HAV533" s="5"/>
      <c r="HAW533" s="5"/>
      <c r="HAX533" s="5"/>
      <c r="HAY533" s="5"/>
      <c r="HAZ533" s="5"/>
      <c r="HBA533" s="5"/>
      <c r="HBB533" s="5"/>
      <c r="HBC533" s="5"/>
      <c r="HBD533" s="5"/>
      <c r="HBE533" s="5"/>
      <c r="HBF533" s="5"/>
      <c r="HBG533" s="5"/>
      <c r="HBH533" s="5"/>
      <c r="HBI533" s="5"/>
      <c r="HBJ533" s="5"/>
      <c r="HBK533" s="5"/>
      <c r="HBL533" s="5"/>
      <c r="HBM533" s="5"/>
      <c r="HBN533" s="5"/>
      <c r="HBO533" s="5"/>
      <c r="HBP533" s="5"/>
      <c r="HBQ533" s="5"/>
      <c r="HBR533" s="5"/>
      <c r="HBS533" s="5"/>
      <c r="HBT533" s="5"/>
      <c r="HBU533" s="5"/>
      <c r="HBV533" s="5"/>
      <c r="HBW533" s="5"/>
      <c r="HBX533" s="5"/>
      <c r="HBY533" s="5"/>
      <c r="HBZ533" s="5"/>
      <c r="HCA533" s="5"/>
      <c r="HCB533" s="5"/>
      <c r="HCC533" s="5"/>
      <c r="HCD533" s="5"/>
      <c r="HCE533" s="5"/>
      <c r="HCF533" s="5"/>
      <c r="HCG533" s="5"/>
      <c r="HCH533" s="5"/>
      <c r="HCI533" s="5"/>
      <c r="HCJ533" s="5"/>
      <c r="HCK533" s="5"/>
      <c r="HCL533" s="5"/>
      <c r="HCM533" s="5"/>
      <c r="HCN533" s="5"/>
      <c r="HCO533" s="5"/>
      <c r="HCP533" s="5"/>
      <c r="HCQ533" s="5"/>
      <c r="HCR533" s="5"/>
      <c r="HCS533" s="5"/>
      <c r="HCT533" s="5"/>
      <c r="HCU533" s="5"/>
      <c r="HCV533" s="5"/>
      <c r="HCW533" s="5"/>
      <c r="HCX533" s="5"/>
      <c r="HCY533" s="5"/>
      <c r="HCZ533" s="5"/>
      <c r="HDA533" s="5"/>
      <c r="HDB533" s="5"/>
      <c r="HDC533" s="5"/>
      <c r="HDD533" s="5"/>
      <c r="HDE533" s="5"/>
      <c r="HDF533" s="5"/>
      <c r="HDG533" s="5"/>
      <c r="HDH533" s="5"/>
      <c r="HDI533" s="5"/>
      <c r="HDJ533" s="5"/>
      <c r="HDK533" s="5"/>
      <c r="HDL533" s="5"/>
      <c r="HDM533" s="5"/>
      <c r="HDN533" s="5"/>
      <c r="HDO533" s="5"/>
      <c r="HDP533" s="5"/>
      <c r="HDQ533" s="5"/>
      <c r="HDR533" s="5"/>
      <c r="HDS533" s="5"/>
      <c r="HDT533" s="5"/>
      <c r="HDU533" s="5"/>
      <c r="HDV533" s="5"/>
      <c r="HDW533" s="5"/>
      <c r="HDX533" s="5"/>
      <c r="HDY533" s="5"/>
      <c r="HDZ533" s="5"/>
      <c r="HEA533" s="5"/>
      <c r="HEB533" s="5"/>
      <c r="HEC533" s="5"/>
      <c r="HED533" s="5"/>
      <c r="HEE533" s="5"/>
      <c r="HEF533" s="5"/>
      <c r="HEG533" s="5"/>
      <c r="HEH533" s="5"/>
      <c r="HEI533" s="5"/>
      <c r="HEJ533" s="5"/>
      <c r="HEK533" s="5"/>
      <c r="HEL533" s="5"/>
      <c r="HEM533" s="5"/>
      <c r="HEN533" s="5"/>
      <c r="HEO533" s="5"/>
      <c r="HEP533" s="5"/>
      <c r="HEQ533" s="5"/>
      <c r="HER533" s="5"/>
      <c r="HES533" s="5"/>
      <c r="HET533" s="5"/>
      <c r="HEU533" s="5"/>
      <c r="HEV533" s="5"/>
      <c r="HEW533" s="5"/>
      <c r="HEX533" s="5"/>
      <c r="HEY533" s="5"/>
      <c r="HEZ533" s="5"/>
      <c r="HFA533" s="5"/>
      <c r="HFB533" s="5"/>
      <c r="HFC533" s="5"/>
      <c r="HFD533" s="5"/>
      <c r="HFE533" s="5"/>
      <c r="HFF533" s="5"/>
      <c r="HFG533" s="5"/>
      <c r="HFH533" s="5"/>
      <c r="HFI533" s="5"/>
      <c r="HFJ533" s="5"/>
      <c r="HFK533" s="5"/>
      <c r="HFL533" s="5"/>
      <c r="HFM533" s="5"/>
      <c r="HFN533" s="5"/>
      <c r="HFO533" s="5"/>
      <c r="HFP533" s="5"/>
      <c r="HFQ533" s="5"/>
      <c r="HFR533" s="5"/>
      <c r="HFS533" s="5"/>
      <c r="HFT533" s="5"/>
      <c r="HFU533" s="5"/>
      <c r="HFV533" s="5"/>
      <c r="HFW533" s="5"/>
      <c r="HFX533" s="5"/>
      <c r="HFY533" s="5"/>
      <c r="HFZ533" s="5"/>
      <c r="HGA533" s="5"/>
      <c r="HGB533" s="5"/>
      <c r="HGC533" s="5"/>
      <c r="HGD533" s="5"/>
      <c r="HGE533" s="5"/>
      <c r="HGF533" s="5"/>
      <c r="HGG533" s="5"/>
      <c r="HGH533" s="5"/>
      <c r="HGI533" s="5"/>
      <c r="HGJ533" s="5"/>
      <c r="HGK533" s="5"/>
      <c r="HGL533" s="5"/>
      <c r="HGM533" s="5"/>
      <c r="HGN533" s="5"/>
      <c r="HGO533" s="5"/>
      <c r="HGP533" s="5"/>
      <c r="HGQ533" s="5"/>
      <c r="HGR533" s="5"/>
      <c r="HGS533" s="5"/>
      <c r="HGT533" s="5"/>
      <c r="HGU533" s="5"/>
      <c r="HGV533" s="5"/>
      <c r="HGW533" s="5"/>
      <c r="HGX533" s="5"/>
      <c r="HGY533" s="5"/>
      <c r="HGZ533" s="5"/>
      <c r="HHA533" s="5"/>
      <c r="HHB533" s="5"/>
      <c r="HHC533" s="5"/>
      <c r="HHD533" s="5"/>
      <c r="HHE533" s="5"/>
      <c r="HHF533" s="5"/>
      <c r="HHG533" s="5"/>
      <c r="HHH533" s="5"/>
      <c r="HHI533" s="5"/>
      <c r="HHJ533" s="5"/>
      <c r="HHK533" s="5"/>
      <c r="HHL533" s="5"/>
      <c r="HHM533" s="5"/>
      <c r="HHN533" s="5"/>
      <c r="HHO533" s="5"/>
      <c r="HHP533" s="5"/>
      <c r="HHQ533" s="5"/>
      <c r="HHR533" s="5"/>
      <c r="HHS533" s="5"/>
      <c r="HHT533" s="5"/>
      <c r="HHU533" s="5"/>
      <c r="HHV533" s="5"/>
      <c r="HHW533" s="5"/>
      <c r="HHX533" s="5"/>
      <c r="HHY533" s="5"/>
      <c r="HHZ533" s="5"/>
      <c r="HIA533" s="5"/>
      <c r="HIB533" s="5"/>
      <c r="HIC533" s="5"/>
      <c r="HID533" s="5"/>
      <c r="HIE533" s="5"/>
      <c r="HIF533" s="5"/>
      <c r="HIG533" s="5"/>
      <c r="HIH533" s="5"/>
      <c r="HII533" s="5"/>
      <c r="HIJ533" s="5"/>
      <c r="HIK533" s="5"/>
      <c r="HIL533" s="5"/>
      <c r="HIM533" s="5"/>
      <c r="HIN533" s="5"/>
      <c r="HIO533" s="5"/>
      <c r="HIP533" s="5"/>
      <c r="HIQ533" s="5"/>
      <c r="HIR533" s="5"/>
      <c r="HIS533" s="5"/>
      <c r="HIT533" s="5"/>
      <c r="HIU533" s="5"/>
      <c r="HIV533" s="5"/>
      <c r="HIW533" s="5"/>
      <c r="HIX533" s="5"/>
      <c r="HIY533" s="5"/>
      <c r="HIZ533" s="5"/>
      <c r="HJA533" s="5"/>
      <c r="HJB533" s="5"/>
      <c r="HJC533" s="5"/>
      <c r="HJD533" s="5"/>
      <c r="HJE533" s="5"/>
      <c r="HJF533" s="5"/>
      <c r="HJG533" s="5"/>
      <c r="HJH533" s="5"/>
      <c r="HJI533" s="5"/>
      <c r="HJJ533" s="5"/>
      <c r="HJK533" s="5"/>
      <c r="HJL533" s="5"/>
      <c r="HJM533" s="5"/>
      <c r="HJN533" s="5"/>
      <c r="HJO533" s="5"/>
      <c r="HJP533" s="5"/>
      <c r="HJQ533" s="5"/>
      <c r="HJR533" s="5"/>
      <c r="HJS533" s="5"/>
      <c r="HJT533" s="5"/>
      <c r="HJU533" s="5"/>
      <c r="HJV533" s="5"/>
      <c r="HJW533" s="5"/>
      <c r="HJX533" s="5"/>
      <c r="HJY533" s="5"/>
      <c r="HJZ533" s="5"/>
      <c r="HKA533" s="5"/>
      <c r="HKB533" s="5"/>
      <c r="HKC533" s="5"/>
      <c r="HKD533" s="5"/>
      <c r="HKE533" s="5"/>
      <c r="HKF533" s="5"/>
      <c r="HKG533" s="5"/>
      <c r="HKH533" s="5"/>
      <c r="HKI533" s="5"/>
      <c r="HKJ533" s="5"/>
      <c r="HKK533" s="5"/>
      <c r="HKL533" s="5"/>
      <c r="HKM533" s="5"/>
      <c r="HKN533" s="5"/>
      <c r="HKO533" s="5"/>
      <c r="HKP533" s="5"/>
      <c r="HKQ533" s="5"/>
      <c r="HKR533" s="5"/>
      <c r="HKS533" s="5"/>
      <c r="HKT533" s="5"/>
      <c r="HKU533" s="5"/>
      <c r="HKV533" s="5"/>
      <c r="HKW533" s="5"/>
      <c r="HKX533" s="5"/>
      <c r="HKY533" s="5"/>
      <c r="HKZ533" s="5"/>
      <c r="HLA533" s="5"/>
      <c r="HLB533" s="5"/>
      <c r="HLC533" s="5"/>
      <c r="HLD533" s="5"/>
      <c r="HLE533" s="5"/>
      <c r="HLF533" s="5"/>
      <c r="HLG533" s="5"/>
      <c r="HLH533" s="5"/>
      <c r="HLI533" s="5"/>
      <c r="HLJ533" s="5"/>
      <c r="HLK533" s="5"/>
      <c r="HLL533" s="5"/>
      <c r="HLM533" s="5"/>
      <c r="HLN533" s="5"/>
      <c r="HLO533" s="5"/>
      <c r="HLP533" s="5"/>
      <c r="HLQ533" s="5"/>
      <c r="HLR533" s="5"/>
      <c r="HLS533" s="5"/>
      <c r="HLT533" s="5"/>
      <c r="HLU533" s="5"/>
      <c r="HLV533" s="5"/>
      <c r="HLW533" s="5"/>
      <c r="HLX533" s="5"/>
      <c r="HLY533" s="5"/>
      <c r="HLZ533" s="5"/>
      <c r="HMA533" s="5"/>
      <c r="HMB533" s="5"/>
      <c r="HMC533" s="5"/>
      <c r="HMD533" s="5"/>
      <c r="HME533" s="5"/>
      <c r="HMF533" s="5"/>
      <c r="HMG533" s="5"/>
      <c r="HMH533" s="5"/>
      <c r="HMI533" s="5"/>
      <c r="HMJ533" s="5"/>
      <c r="HMK533" s="5"/>
      <c r="HML533" s="5"/>
      <c r="HMM533" s="5"/>
      <c r="HMN533" s="5"/>
      <c r="HMO533" s="5"/>
      <c r="HMP533" s="5"/>
      <c r="HMQ533" s="5"/>
      <c r="HMR533" s="5"/>
      <c r="HMS533" s="5"/>
      <c r="HMT533" s="5"/>
      <c r="HMU533" s="5"/>
      <c r="HMV533" s="5"/>
      <c r="HMW533" s="5"/>
      <c r="HMX533" s="5"/>
      <c r="HMY533" s="5"/>
      <c r="HMZ533" s="5"/>
      <c r="HNA533" s="5"/>
      <c r="HNB533" s="5"/>
      <c r="HNC533" s="5"/>
      <c r="HND533" s="5"/>
      <c r="HNE533" s="5"/>
      <c r="HNF533" s="5"/>
      <c r="HNG533" s="5"/>
      <c r="HNH533" s="5"/>
      <c r="HNI533" s="5"/>
      <c r="HNJ533" s="5"/>
      <c r="HNK533" s="5"/>
      <c r="HNL533" s="5"/>
      <c r="HNM533" s="5"/>
      <c r="HNN533" s="5"/>
      <c r="HNO533" s="5"/>
      <c r="HNP533" s="5"/>
      <c r="HNQ533" s="5"/>
      <c r="HNR533" s="5"/>
      <c r="HNS533" s="5"/>
      <c r="HNT533" s="5"/>
      <c r="HNU533" s="5"/>
      <c r="HNV533" s="5"/>
      <c r="HNW533" s="5"/>
      <c r="HNX533" s="5"/>
      <c r="HNY533" s="5"/>
      <c r="HNZ533" s="5"/>
      <c r="HOA533" s="5"/>
      <c r="HOB533" s="5"/>
      <c r="HOC533" s="5"/>
      <c r="HOD533" s="5"/>
      <c r="HOE533" s="5"/>
      <c r="HOF533" s="5"/>
      <c r="HOG533" s="5"/>
      <c r="HOH533" s="5"/>
      <c r="HOI533" s="5"/>
      <c r="HOJ533" s="5"/>
      <c r="HOK533" s="5"/>
      <c r="HOL533" s="5"/>
      <c r="HOM533" s="5"/>
      <c r="HON533" s="5"/>
      <c r="HOO533" s="5"/>
      <c r="HOP533" s="5"/>
      <c r="HOQ533" s="5"/>
      <c r="HOR533" s="5"/>
      <c r="HOS533" s="5"/>
      <c r="HOT533" s="5"/>
      <c r="HOU533" s="5"/>
      <c r="HOV533" s="5"/>
      <c r="HOW533" s="5"/>
      <c r="HOX533" s="5"/>
      <c r="HOY533" s="5"/>
      <c r="HOZ533" s="5"/>
      <c r="HPA533" s="5"/>
      <c r="HPB533" s="5"/>
      <c r="HPC533" s="5"/>
      <c r="HPD533" s="5"/>
      <c r="HPE533" s="5"/>
      <c r="HPF533" s="5"/>
      <c r="HPG533" s="5"/>
      <c r="HPH533" s="5"/>
      <c r="HPI533" s="5"/>
      <c r="HPJ533" s="5"/>
      <c r="HPK533" s="5"/>
      <c r="HPL533" s="5"/>
      <c r="HPM533" s="5"/>
      <c r="HPN533" s="5"/>
      <c r="HPO533" s="5"/>
      <c r="HPP533" s="5"/>
      <c r="HPQ533" s="5"/>
      <c r="HPR533" s="5"/>
      <c r="HPS533" s="5"/>
      <c r="HPT533" s="5"/>
      <c r="HPU533" s="5"/>
      <c r="HPV533" s="5"/>
      <c r="HPW533" s="5"/>
      <c r="HPX533" s="5"/>
      <c r="HPY533" s="5"/>
      <c r="HPZ533" s="5"/>
      <c r="HQA533" s="5"/>
      <c r="HQB533" s="5"/>
      <c r="HQC533" s="5"/>
      <c r="HQD533" s="5"/>
      <c r="HQE533" s="5"/>
      <c r="HQF533" s="5"/>
      <c r="HQG533" s="5"/>
      <c r="HQH533" s="5"/>
      <c r="HQI533" s="5"/>
      <c r="HQJ533" s="5"/>
      <c r="HQK533" s="5"/>
      <c r="HQL533" s="5"/>
      <c r="HQM533" s="5"/>
      <c r="HQN533" s="5"/>
      <c r="HQO533" s="5"/>
      <c r="HQP533" s="5"/>
      <c r="HQQ533" s="5"/>
      <c r="HQR533" s="5"/>
      <c r="HQS533" s="5"/>
      <c r="HQT533" s="5"/>
      <c r="HQU533" s="5"/>
      <c r="HQV533" s="5"/>
      <c r="HQW533" s="5"/>
      <c r="HQX533" s="5"/>
      <c r="HQY533" s="5"/>
      <c r="HQZ533" s="5"/>
      <c r="HRA533" s="5"/>
      <c r="HRB533" s="5"/>
      <c r="HRC533" s="5"/>
      <c r="HRD533" s="5"/>
      <c r="HRE533" s="5"/>
      <c r="HRF533" s="5"/>
      <c r="HRG533" s="5"/>
      <c r="HRH533" s="5"/>
      <c r="HRI533" s="5"/>
      <c r="HRJ533" s="5"/>
      <c r="HRK533" s="5"/>
      <c r="HRL533" s="5"/>
      <c r="HRM533" s="5"/>
      <c r="HRN533" s="5"/>
      <c r="HRO533" s="5"/>
      <c r="HRP533" s="5"/>
      <c r="HRQ533" s="5"/>
      <c r="HRR533" s="5"/>
      <c r="HRS533" s="5"/>
      <c r="HRT533" s="5"/>
      <c r="HRU533" s="5"/>
      <c r="HRV533" s="5"/>
      <c r="HRW533" s="5"/>
      <c r="HRX533" s="5"/>
      <c r="HRY533" s="5"/>
      <c r="HRZ533" s="5"/>
      <c r="HSA533" s="5"/>
      <c r="HSB533" s="5"/>
      <c r="HSC533" s="5"/>
      <c r="HSD533" s="5"/>
      <c r="HSE533" s="5"/>
      <c r="HSF533" s="5"/>
      <c r="HSG533" s="5"/>
      <c r="HSH533" s="5"/>
      <c r="HSI533" s="5"/>
      <c r="HSJ533" s="5"/>
      <c r="HSK533" s="5"/>
      <c r="HSL533" s="5"/>
      <c r="HSM533" s="5"/>
      <c r="HSN533" s="5"/>
      <c r="HSO533" s="5"/>
      <c r="HSP533" s="5"/>
      <c r="HSQ533" s="5"/>
      <c r="HSR533" s="5"/>
      <c r="HSS533" s="5"/>
      <c r="HST533" s="5"/>
      <c r="HSU533" s="5"/>
      <c r="HSV533" s="5"/>
      <c r="HSW533" s="5"/>
      <c r="HSX533" s="5"/>
      <c r="HSY533" s="5"/>
      <c r="HSZ533" s="5"/>
      <c r="HTA533" s="5"/>
      <c r="HTB533" s="5"/>
      <c r="HTC533" s="5"/>
      <c r="HTD533" s="5"/>
      <c r="HTE533" s="5"/>
      <c r="HTF533" s="5"/>
      <c r="HTG533" s="5"/>
      <c r="HTH533" s="5"/>
      <c r="HTI533" s="5"/>
      <c r="HTJ533" s="5"/>
      <c r="HTK533" s="5"/>
      <c r="HTL533" s="5"/>
      <c r="HTM533" s="5"/>
      <c r="HTN533" s="5"/>
      <c r="HTO533" s="5"/>
      <c r="HTP533" s="5"/>
      <c r="HTQ533" s="5"/>
      <c r="HTR533" s="5"/>
      <c r="HTS533" s="5"/>
      <c r="HTT533" s="5"/>
      <c r="HTU533" s="5"/>
      <c r="HTV533" s="5"/>
      <c r="HTW533" s="5"/>
      <c r="HTX533" s="5"/>
      <c r="HTY533" s="5"/>
      <c r="HTZ533" s="5"/>
      <c r="HUA533" s="5"/>
      <c r="HUB533" s="5"/>
      <c r="HUC533" s="5"/>
      <c r="HUD533" s="5"/>
      <c r="HUE533" s="5"/>
      <c r="HUF533" s="5"/>
      <c r="HUG533" s="5"/>
      <c r="HUH533" s="5"/>
      <c r="HUI533" s="5"/>
      <c r="HUJ533" s="5"/>
      <c r="HUK533" s="5"/>
      <c r="HUL533" s="5"/>
      <c r="HUM533" s="5"/>
      <c r="HUN533" s="5"/>
      <c r="HUO533" s="5"/>
      <c r="HUP533" s="5"/>
      <c r="HUQ533" s="5"/>
      <c r="HUR533" s="5"/>
      <c r="HUS533" s="5"/>
      <c r="HUT533" s="5"/>
      <c r="HUU533" s="5"/>
      <c r="HUV533" s="5"/>
      <c r="HUW533" s="5"/>
      <c r="HUX533" s="5"/>
      <c r="HUY533" s="5"/>
      <c r="HUZ533" s="5"/>
      <c r="HVA533" s="5"/>
      <c r="HVB533" s="5"/>
      <c r="HVC533" s="5"/>
      <c r="HVD533" s="5"/>
      <c r="HVE533" s="5"/>
      <c r="HVF533" s="5"/>
      <c r="HVG533" s="5"/>
      <c r="HVH533" s="5"/>
      <c r="HVI533" s="5"/>
      <c r="HVJ533" s="5"/>
      <c r="HVK533" s="5"/>
      <c r="HVL533" s="5"/>
      <c r="HVM533" s="5"/>
      <c r="HVN533" s="5"/>
      <c r="HVO533" s="5"/>
      <c r="HVP533" s="5"/>
      <c r="HVQ533" s="5"/>
      <c r="HVR533" s="5"/>
      <c r="HVS533" s="5"/>
      <c r="HVT533" s="5"/>
      <c r="HVU533" s="5"/>
      <c r="HVV533" s="5"/>
      <c r="HVW533" s="5"/>
      <c r="HVX533" s="5"/>
      <c r="HVY533" s="5"/>
      <c r="HVZ533" s="5"/>
      <c r="HWA533" s="5"/>
      <c r="HWB533" s="5"/>
      <c r="HWC533" s="5"/>
      <c r="HWD533" s="5"/>
      <c r="HWE533" s="5"/>
      <c r="HWF533" s="5"/>
      <c r="HWG533" s="5"/>
      <c r="HWH533" s="5"/>
      <c r="HWI533" s="5"/>
      <c r="HWJ533" s="5"/>
      <c r="HWK533" s="5"/>
      <c r="HWL533" s="5"/>
      <c r="HWM533" s="5"/>
      <c r="HWN533" s="5"/>
      <c r="HWO533" s="5"/>
      <c r="HWP533" s="5"/>
      <c r="HWQ533" s="5"/>
      <c r="HWR533" s="5"/>
      <c r="HWS533" s="5"/>
      <c r="HWT533" s="5"/>
      <c r="HWU533" s="5"/>
      <c r="HWV533" s="5"/>
      <c r="HWW533" s="5"/>
      <c r="HWX533" s="5"/>
      <c r="HWY533" s="5"/>
      <c r="HWZ533" s="5"/>
      <c r="HXA533" s="5"/>
      <c r="HXB533" s="5"/>
      <c r="HXC533" s="5"/>
      <c r="HXD533" s="5"/>
      <c r="HXE533" s="5"/>
      <c r="HXF533" s="5"/>
      <c r="HXG533" s="5"/>
      <c r="HXH533" s="5"/>
      <c r="HXI533" s="5"/>
      <c r="HXJ533" s="5"/>
      <c r="HXK533" s="5"/>
      <c r="HXL533" s="5"/>
      <c r="HXM533" s="5"/>
      <c r="HXN533" s="5"/>
      <c r="HXO533" s="5"/>
      <c r="HXP533" s="5"/>
      <c r="HXQ533" s="5"/>
      <c r="HXR533" s="5"/>
      <c r="HXS533" s="5"/>
      <c r="HXT533" s="5"/>
      <c r="HXU533" s="5"/>
      <c r="HXV533" s="5"/>
      <c r="HXW533" s="5"/>
      <c r="HXX533" s="5"/>
      <c r="HXY533" s="5"/>
      <c r="HXZ533" s="5"/>
      <c r="HYA533" s="5"/>
      <c r="HYB533" s="5"/>
      <c r="HYC533" s="5"/>
      <c r="HYD533" s="5"/>
      <c r="HYE533" s="5"/>
      <c r="HYF533" s="5"/>
      <c r="HYG533" s="5"/>
      <c r="HYH533" s="5"/>
      <c r="HYI533" s="5"/>
      <c r="HYJ533" s="5"/>
      <c r="HYK533" s="5"/>
      <c r="HYL533" s="5"/>
      <c r="HYM533" s="5"/>
      <c r="HYN533" s="5"/>
      <c r="HYO533" s="5"/>
      <c r="HYP533" s="5"/>
      <c r="HYQ533" s="5"/>
      <c r="HYR533" s="5"/>
      <c r="HYS533" s="5"/>
      <c r="HYT533" s="5"/>
      <c r="HYU533" s="5"/>
      <c r="HYV533" s="5"/>
      <c r="HYW533" s="5"/>
      <c r="HYX533" s="5"/>
      <c r="HYY533" s="5"/>
      <c r="HYZ533" s="5"/>
      <c r="HZA533" s="5"/>
      <c r="HZB533" s="5"/>
      <c r="HZC533" s="5"/>
      <c r="HZD533" s="5"/>
      <c r="HZE533" s="5"/>
      <c r="HZF533" s="5"/>
      <c r="HZG533" s="5"/>
      <c r="HZH533" s="5"/>
      <c r="HZI533" s="5"/>
      <c r="HZJ533" s="5"/>
      <c r="HZK533" s="5"/>
      <c r="HZL533" s="5"/>
      <c r="HZM533" s="5"/>
      <c r="HZN533" s="5"/>
      <c r="HZO533" s="5"/>
      <c r="HZP533" s="5"/>
      <c r="HZQ533" s="5"/>
      <c r="HZR533" s="5"/>
      <c r="HZS533" s="5"/>
      <c r="HZT533" s="5"/>
      <c r="HZU533" s="5"/>
      <c r="HZV533" s="5"/>
      <c r="HZW533" s="5"/>
      <c r="HZX533" s="5"/>
      <c r="HZY533" s="5"/>
      <c r="HZZ533" s="5"/>
      <c r="IAA533" s="5"/>
      <c r="IAB533" s="5"/>
      <c r="IAC533" s="5"/>
      <c r="IAD533" s="5"/>
      <c r="IAE533" s="5"/>
      <c r="IAF533" s="5"/>
      <c r="IAG533" s="5"/>
      <c r="IAH533" s="5"/>
      <c r="IAI533" s="5"/>
      <c r="IAJ533" s="5"/>
      <c r="IAK533" s="5"/>
      <c r="IAL533" s="5"/>
      <c r="IAM533" s="5"/>
      <c r="IAN533" s="5"/>
      <c r="IAO533" s="5"/>
      <c r="IAP533" s="5"/>
      <c r="IAQ533" s="5"/>
      <c r="IAR533" s="5"/>
      <c r="IAS533" s="5"/>
      <c r="IAT533" s="5"/>
      <c r="IAU533" s="5"/>
      <c r="IAV533" s="5"/>
      <c r="IAW533" s="5"/>
      <c r="IAX533" s="5"/>
      <c r="IAY533" s="5"/>
      <c r="IAZ533" s="5"/>
      <c r="IBA533" s="5"/>
      <c r="IBB533" s="5"/>
      <c r="IBC533" s="5"/>
      <c r="IBD533" s="5"/>
      <c r="IBE533" s="5"/>
      <c r="IBF533" s="5"/>
      <c r="IBG533" s="5"/>
      <c r="IBH533" s="5"/>
      <c r="IBI533" s="5"/>
      <c r="IBJ533" s="5"/>
      <c r="IBK533" s="5"/>
      <c r="IBL533" s="5"/>
      <c r="IBM533" s="5"/>
      <c r="IBN533" s="5"/>
      <c r="IBO533" s="5"/>
      <c r="IBP533" s="5"/>
      <c r="IBQ533" s="5"/>
      <c r="IBR533" s="5"/>
      <c r="IBS533" s="5"/>
      <c r="IBT533" s="5"/>
      <c r="IBU533" s="5"/>
      <c r="IBV533" s="5"/>
      <c r="IBW533" s="5"/>
      <c r="IBX533" s="5"/>
      <c r="IBY533" s="5"/>
      <c r="IBZ533" s="5"/>
      <c r="ICA533" s="5"/>
      <c r="ICB533" s="5"/>
      <c r="ICC533" s="5"/>
      <c r="ICD533" s="5"/>
      <c r="ICE533" s="5"/>
      <c r="ICF533" s="5"/>
      <c r="ICG533" s="5"/>
      <c r="ICH533" s="5"/>
      <c r="ICI533" s="5"/>
      <c r="ICJ533" s="5"/>
      <c r="ICK533" s="5"/>
      <c r="ICL533" s="5"/>
      <c r="ICM533" s="5"/>
      <c r="ICN533" s="5"/>
      <c r="ICO533" s="5"/>
      <c r="ICP533" s="5"/>
      <c r="ICQ533" s="5"/>
      <c r="ICR533" s="5"/>
      <c r="ICS533" s="5"/>
      <c r="ICT533" s="5"/>
      <c r="ICU533" s="5"/>
      <c r="ICV533" s="5"/>
      <c r="ICW533" s="5"/>
      <c r="ICX533" s="5"/>
      <c r="ICY533" s="5"/>
      <c r="ICZ533" s="5"/>
      <c r="IDA533" s="5"/>
      <c r="IDB533" s="5"/>
      <c r="IDC533" s="5"/>
      <c r="IDD533" s="5"/>
      <c r="IDE533" s="5"/>
      <c r="IDF533" s="5"/>
      <c r="IDG533" s="5"/>
      <c r="IDH533" s="5"/>
      <c r="IDI533" s="5"/>
      <c r="IDJ533" s="5"/>
      <c r="IDK533" s="5"/>
      <c r="IDL533" s="5"/>
      <c r="IDM533" s="5"/>
      <c r="IDN533" s="5"/>
      <c r="IDO533" s="5"/>
      <c r="IDP533" s="5"/>
      <c r="IDQ533" s="5"/>
      <c r="IDR533" s="5"/>
      <c r="IDS533" s="5"/>
      <c r="IDT533" s="5"/>
      <c r="IDU533" s="5"/>
      <c r="IDV533" s="5"/>
      <c r="IDW533" s="5"/>
      <c r="IDX533" s="5"/>
      <c r="IDY533" s="5"/>
      <c r="IDZ533" s="5"/>
      <c r="IEA533" s="5"/>
      <c r="IEB533" s="5"/>
      <c r="IEC533" s="5"/>
      <c r="IED533" s="5"/>
      <c r="IEE533" s="5"/>
      <c r="IEF533" s="5"/>
      <c r="IEG533" s="5"/>
      <c r="IEH533" s="5"/>
      <c r="IEI533" s="5"/>
      <c r="IEJ533" s="5"/>
      <c r="IEK533" s="5"/>
      <c r="IEL533" s="5"/>
      <c r="IEM533" s="5"/>
      <c r="IEN533" s="5"/>
      <c r="IEO533" s="5"/>
      <c r="IEP533" s="5"/>
      <c r="IEQ533" s="5"/>
      <c r="IER533" s="5"/>
      <c r="IES533" s="5"/>
      <c r="IET533" s="5"/>
      <c r="IEU533" s="5"/>
      <c r="IEV533" s="5"/>
      <c r="IEW533" s="5"/>
      <c r="IEX533" s="5"/>
      <c r="IEY533" s="5"/>
      <c r="IEZ533" s="5"/>
      <c r="IFA533" s="5"/>
      <c r="IFB533" s="5"/>
      <c r="IFC533" s="5"/>
      <c r="IFD533" s="5"/>
      <c r="IFE533" s="5"/>
      <c r="IFF533" s="5"/>
      <c r="IFG533" s="5"/>
      <c r="IFH533" s="5"/>
      <c r="IFI533" s="5"/>
      <c r="IFJ533" s="5"/>
      <c r="IFK533" s="5"/>
      <c r="IFL533" s="5"/>
      <c r="IFM533" s="5"/>
      <c r="IFN533" s="5"/>
      <c r="IFO533" s="5"/>
      <c r="IFP533" s="5"/>
      <c r="IFQ533" s="5"/>
      <c r="IFR533" s="5"/>
      <c r="IFS533" s="5"/>
      <c r="IFT533" s="5"/>
      <c r="IFU533" s="5"/>
      <c r="IFV533" s="5"/>
      <c r="IFW533" s="5"/>
      <c r="IFX533" s="5"/>
      <c r="IFY533" s="5"/>
      <c r="IFZ533" s="5"/>
      <c r="IGA533" s="5"/>
      <c r="IGB533" s="5"/>
      <c r="IGC533" s="5"/>
      <c r="IGD533" s="5"/>
      <c r="IGE533" s="5"/>
      <c r="IGF533" s="5"/>
      <c r="IGG533" s="5"/>
      <c r="IGH533" s="5"/>
      <c r="IGI533" s="5"/>
      <c r="IGJ533" s="5"/>
      <c r="IGK533" s="5"/>
      <c r="IGL533" s="5"/>
      <c r="IGM533" s="5"/>
      <c r="IGN533" s="5"/>
      <c r="IGO533" s="5"/>
      <c r="IGP533" s="5"/>
      <c r="IGQ533" s="5"/>
      <c r="IGR533" s="5"/>
      <c r="IGS533" s="5"/>
      <c r="IGT533" s="5"/>
      <c r="IGU533" s="5"/>
      <c r="IGV533" s="5"/>
      <c r="IGW533" s="5"/>
      <c r="IGX533" s="5"/>
      <c r="IGY533" s="5"/>
      <c r="IGZ533" s="5"/>
      <c r="IHA533" s="5"/>
      <c r="IHB533" s="5"/>
      <c r="IHC533" s="5"/>
      <c r="IHD533" s="5"/>
      <c r="IHE533" s="5"/>
      <c r="IHF533" s="5"/>
      <c r="IHG533" s="5"/>
      <c r="IHH533" s="5"/>
      <c r="IHI533" s="5"/>
      <c r="IHJ533" s="5"/>
      <c r="IHK533" s="5"/>
      <c r="IHL533" s="5"/>
      <c r="IHM533" s="5"/>
      <c r="IHN533" s="5"/>
      <c r="IHO533" s="5"/>
      <c r="IHP533" s="5"/>
      <c r="IHQ533" s="5"/>
      <c r="IHR533" s="5"/>
      <c r="IHS533" s="5"/>
      <c r="IHT533" s="5"/>
      <c r="IHU533" s="5"/>
      <c r="IHV533" s="5"/>
      <c r="IHW533" s="5"/>
      <c r="IHX533" s="5"/>
      <c r="IHY533" s="5"/>
      <c r="IHZ533" s="5"/>
      <c r="IIA533" s="5"/>
      <c r="IIB533" s="5"/>
      <c r="IIC533" s="5"/>
      <c r="IID533" s="5"/>
      <c r="IIE533" s="5"/>
      <c r="IIF533" s="5"/>
      <c r="IIG533" s="5"/>
      <c r="IIH533" s="5"/>
      <c r="III533" s="5"/>
      <c r="IIJ533" s="5"/>
      <c r="IIK533" s="5"/>
      <c r="IIL533" s="5"/>
      <c r="IIM533" s="5"/>
      <c r="IIN533" s="5"/>
      <c r="IIO533" s="5"/>
      <c r="IIP533" s="5"/>
      <c r="IIQ533" s="5"/>
      <c r="IIR533" s="5"/>
      <c r="IIS533" s="5"/>
      <c r="IIT533" s="5"/>
      <c r="IIU533" s="5"/>
      <c r="IIV533" s="5"/>
      <c r="IIW533" s="5"/>
      <c r="IIX533" s="5"/>
      <c r="IIY533" s="5"/>
      <c r="IIZ533" s="5"/>
      <c r="IJA533" s="5"/>
      <c r="IJB533" s="5"/>
      <c r="IJC533" s="5"/>
      <c r="IJD533" s="5"/>
      <c r="IJE533" s="5"/>
      <c r="IJF533" s="5"/>
      <c r="IJG533" s="5"/>
      <c r="IJH533" s="5"/>
      <c r="IJI533" s="5"/>
      <c r="IJJ533" s="5"/>
      <c r="IJK533" s="5"/>
      <c r="IJL533" s="5"/>
      <c r="IJM533" s="5"/>
      <c r="IJN533" s="5"/>
      <c r="IJO533" s="5"/>
      <c r="IJP533" s="5"/>
      <c r="IJQ533" s="5"/>
      <c r="IJR533" s="5"/>
      <c r="IJS533" s="5"/>
      <c r="IJT533" s="5"/>
      <c r="IJU533" s="5"/>
      <c r="IJV533" s="5"/>
      <c r="IJW533" s="5"/>
      <c r="IJX533" s="5"/>
      <c r="IJY533" s="5"/>
      <c r="IJZ533" s="5"/>
      <c r="IKA533" s="5"/>
      <c r="IKB533" s="5"/>
      <c r="IKC533" s="5"/>
      <c r="IKD533" s="5"/>
      <c r="IKE533" s="5"/>
      <c r="IKF533" s="5"/>
      <c r="IKG533" s="5"/>
      <c r="IKH533" s="5"/>
      <c r="IKI533" s="5"/>
      <c r="IKJ533" s="5"/>
      <c r="IKK533" s="5"/>
      <c r="IKL533" s="5"/>
      <c r="IKM533" s="5"/>
      <c r="IKN533" s="5"/>
      <c r="IKO533" s="5"/>
      <c r="IKP533" s="5"/>
      <c r="IKQ533" s="5"/>
      <c r="IKR533" s="5"/>
      <c r="IKS533" s="5"/>
      <c r="IKT533" s="5"/>
      <c r="IKU533" s="5"/>
      <c r="IKV533" s="5"/>
      <c r="IKW533" s="5"/>
      <c r="IKX533" s="5"/>
      <c r="IKY533" s="5"/>
      <c r="IKZ533" s="5"/>
      <c r="ILA533" s="5"/>
      <c r="ILB533" s="5"/>
      <c r="ILC533" s="5"/>
      <c r="ILD533" s="5"/>
      <c r="ILE533" s="5"/>
      <c r="ILF533" s="5"/>
      <c r="ILG533" s="5"/>
      <c r="ILH533" s="5"/>
      <c r="ILI533" s="5"/>
      <c r="ILJ533" s="5"/>
      <c r="ILK533" s="5"/>
      <c r="ILL533" s="5"/>
      <c r="ILM533" s="5"/>
      <c r="ILN533" s="5"/>
      <c r="ILO533" s="5"/>
      <c r="ILP533" s="5"/>
      <c r="ILQ533" s="5"/>
      <c r="ILR533" s="5"/>
      <c r="ILS533" s="5"/>
      <c r="ILT533" s="5"/>
      <c r="ILU533" s="5"/>
      <c r="ILV533" s="5"/>
      <c r="ILW533" s="5"/>
      <c r="ILX533" s="5"/>
      <c r="ILY533" s="5"/>
      <c r="ILZ533" s="5"/>
      <c r="IMA533" s="5"/>
      <c r="IMB533" s="5"/>
      <c r="IMC533" s="5"/>
      <c r="IMD533" s="5"/>
      <c r="IME533" s="5"/>
      <c r="IMF533" s="5"/>
      <c r="IMG533" s="5"/>
      <c r="IMH533" s="5"/>
      <c r="IMI533" s="5"/>
      <c r="IMJ533" s="5"/>
      <c r="IMK533" s="5"/>
      <c r="IML533" s="5"/>
      <c r="IMM533" s="5"/>
      <c r="IMN533" s="5"/>
      <c r="IMO533" s="5"/>
      <c r="IMP533" s="5"/>
      <c r="IMQ533" s="5"/>
      <c r="IMR533" s="5"/>
      <c r="IMS533" s="5"/>
      <c r="IMT533" s="5"/>
      <c r="IMU533" s="5"/>
      <c r="IMV533" s="5"/>
      <c r="IMW533" s="5"/>
      <c r="IMX533" s="5"/>
      <c r="IMY533" s="5"/>
      <c r="IMZ533" s="5"/>
      <c r="INA533" s="5"/>
      <c r="INB533" s="5"/>
      <c r="INC533" s="5"/>
      <c r="IND533" s="5"/>
      <c r="INE533" s="5"/>
      <c r="INF533" s="5"/>
      <c r="ING533" s="5"/>
      <c r="INH533" s="5"/>
      <c r="INI533" s="5"/>
      <c r="INJ533" s="5"/>
      <c r="INK533" s="5"/>
      <c r="INL533" s="5"/>
      <c r="INM533" s="5"/>
      <c r="INN533" s="5"/>
      <c r="INO533" s="5"/>
      <c r="INP533" s="5"/>
      <c r="INQ533" s="5"/>
      <c r="INR533" s="5"/>
      <c r="INS533" s="5"/>
      <c r="INT533" s="5"/>
      <c r="INU533" s="5"/>
      <c r="INV533" s="5"/>
      <c r="INW533" s="5"/>
      <c r="INX533" s="5"/>
      <c r="INY533" s="5"/>
      <c r="INZ533" s="5"/>
      <c r="IOA533" s="5"/>
      <c r="IOB533" s="5"/>
      <c r="IOC533" s="5"/>
      <c r="IOD533" s="5"/>
      <c r="IOE533" s="5"/>
      <c r="IOF533" s="5"/>
      <c r="IOG533" s="5"/>
      <c r="IOH533" s="5"/>
      <c r="IOI533" s="5"/>
      <c r="IOJ533" s="5"/>
      <c r="IOK533" s="5"/>
      <c r="IOL533" s="5"/>
      <c r="IOM533" s="5"/>
      <c r="ION533" s="5"/>
      <c r="IOO533" s="5"/>
      <c r="IOP533" s="5"/>
      <c r="IOQ533" s="5"/>
      <c r="IOR533" s="5"/>
      <c r="IOS533" s="5"/>
      <c r="IOT533" s="5"/>
      <c r="IOU533" s="5"/>
      <c r="IOV533" s="5"/>
      <c r="IOW533" s="5"/>
      <c r="IOX533" s="5"/>
      <c r="IOY533" s="5"/>
      <c r="IOZ533" s="5"/>
      <c r="IPA533" s="5"/>
      <c r="IPB533" s="5"/>
      <c r="IPC533" s="5"/>
      <c r="IPD533" s="5"/>
      <c r="IPE533" s="5"/>
      <c r="IPF533" s="5"/>
      <c r="IPG533" s="5"/>
      <c r="IPH533" s="5"/>
      <c r="IPI533" s="5"/>
      <c r="IPJ533" s="5"/>
      <c r="IPK533" s="5"/>
      <c r="IPL533" s="5"/>
      <c r="IPM533" s="5"/>
      <c r="IPN533" s="5"/>
      <c r="IPO533" s="5"/>
      <c r="IPP533" s="5"/>
      <c r="IPQ533" s="5"/>
      <c r="IPR533" s="5"/>
      <c r="IPS533" s="5"/>
      <c r="IPT533" s="5"/>
      <c r="IPU533" s="5"/>
      <c r="IPV533" s="5"/>
      <c r="IPW533" s="5"/>
      <c r="IPX533" s="5"/>
      <c r="IPY533" s="5"/>
      <c r="IPZ533" s="5"/>
      <c r="IQA533" s="5"/>
      <c r="IQB533" s="5"/>
      <c r="IQC533" s="5"/>
      <c r="IQD533" s="5"/>
      <c r="IQE533" s="5"/>
      <c r="IQF533" s="5"/>
      <c r="IQG533" s="5"/>
      <c r="IQH533" s="5"/>
      <c r="IQI533" s="5"/>
      <c r="IQJ533" s="5"/>
      <c r="IQK533" s="5"/>
      <c r="IQL533" s="5"/>
      <c r="IQM533" s="5"/>
      <c r="IQN533" s="5"/>
      <c r="IQO533" s="5"/>
      <c r="IQP533" s="5"/>
      <c r="IQQ533" s="5"/>
      <c r="IQR533" s="5"/>
      <c r="IQS533" s="5"/>
      <c r="IQT533" s="5"/>
      <c r="IQU533" s="5"/>
      <c r="IQV533" s="5"/>
      <c r="IQW533" s="5"/>
      <c r="IQX533" s="5"/>
      <c r="IQY533" s="5"/>
      <c r="IQZ533" s="5"/>
      <c r="IRA533" s="5"/>
      <c r="IRB533" s="5"/>
      <c r="IRC533" s="5"/>
      <c r="IRD533" s="5"/>
      <c r="IRE533" s="5"/>
      <c r="IRF533" s="5"/>
      <c r="IRG533" s="5"/>
      <c r="IRH533" s="5"/>
      <c r="IRI533" s="5"/>
      <c r="IRJ533" s="5"/>
      <c r="IRK533" s="5"/>
      <c r="IRL533" s="5"/>
      <c r="IRM533" s="5"/>
      <c r="IRN533" s="5"/>
      <c r="IRO533" s="5"/>
      <c r="IRP533" s="5"/>
      <c r="IRQ533" s="5"/>
      <c r="IRR533" s="5"/>
      <c r="IRS533" s="5"/>
      <c r="IRT533" s="5"/>
      <c r="IRU533" s="5"/>
      <c r="IRV533" s="5"/>
      <c r="IRW533" s="5"/>
      <c r="IRX533" s="5"/>
      <c r="IRY533" s="5"/>
      <c r="IRZ533" s="5"/>
      <c r="ISA533" s="5"/>
      <c r="ISB533" s="5"/>
      <c r="ISC533" s="5"/>
      <c r="ISD533" s="5"/>
      <c r="ISE533" s="5"/>
      <c r="ISF533" s="5"/>
      <c r="ISG533" s="5"/>
      <c r="ISH533" s="5"/>
      <c r="ISI533" s="5"/>
      <c r="ISJ533" s="5"/>
      <c r="ISK533" s="5"/>
      <c r="ISL533" s="5"/>
      <c r="ISM533" s="5"/>
      <c r="ISN533" s="5"/>
      <c r="ISO533" s="5"/>
      <c r="ISP533" s="5"/>
      <c r="ISQ533" s="5"/>
      <c r="ISR533" s="5"/>
      <c r="ISS533" s="5"/>
      <c r="IST533" s="5"/>
      <c r="ISU533" s="5"/>
      <c r="ISV533" s="5"/>
      <c r="ISW533" s="5"/>
      <c r="ISX533" s="5"/>
      <c r="ISY533" s="5"/>
      <c r="ISZ533" s="5"/>
      <c r="ITA533" s="5"/>
      <c r="ITB533" s="5"/>
      <c r="ITC533" s="5"/>
      <c r="ITD533" s="5"/>
      <c r="ITE533" s="5"/>
      <c r="ITF533" s="5"/>
      <c r="ITG533" s="5"/>
      <c r="ITH533" s="5"/>
      <c r="ITI533" s="5"/>
      <c r="ITJ533" s="5"/>
      <c r="ITK533" s="5"/>
      <c r="ITL533" s="5"/>
      <c r="ITM533" s="5"/>
      <c r="ITN533" s="5"/>
      <c r="ITO533" s="5"/>
      <c r="ITP533" s="5"/>
      <c r="ITQ533" s="5"/>
      <c r="ITR533" s="5"/>
      <c r="ITS533" s="5"/>
      <c r="ITT533" s="5"/>
      <c r="ITU533" s="5"/>
      <c r="ITV533" s="5"/>
      <c r="ITW533" s="5"/>
      <c r="ITX533" s="5"/>
      <c r="ITY533" s="5"/>
      <c r="ITZ533" s="5"/>
      <c r="IUA533" s="5"/>
      <c r="IUB533" s="5"/>
      <c r="IUC533" s="5"/>
      <c r="IUD533" s="5"/>
      <c r="IUE533" s="5"/>
      <c r="IUF533" s="5"/>
      <c r="IUG533" s="5"/>
      <c r="IUH533" s="5"/>
      <c r="IUI533" s="5"/>
      <c r="IUJ533" s="5"/>
      <c r="IUK533" s="5"/>
      <c r="IUL533" s="5"/>
      <c r="IUM533" s="5"/>
      <c r="IUN533" s="5"/>
      <c r="IUO533" s="5"/>
      <c r="IUP533" s="5"/>
      <c r="IUQ533" s="5"/>
      <c r="IUR533" s="5"/>
      <c r="IUS533" s="5"/>
      <c r="IUT533" s="5"/>
      <c r="IUU533" s="5"/>
      <c r="IUV533" s="5"/>
      <c r="IUW533" s="5"/>
      <c r="IUX533" s="5"/>
      <c r="IUY533" s="5"/>
      <c r="IUZ533" s="5"/>
      <c r="IVA533" s="5"/>
      <c r="IVB533" s="5"/>
      <c r="IVC533" s="5"/>
      <c r="IVD533" s="5"/>
      <c r="IVE533" s="5"/>
      <c r="IVF533" s="5"/>
      <c r="IVG533" s="5"/>
      <c r="IVH533" s="5"/>
      <c r="IVI533" s="5"/>
      <c r="IVJ533" s="5"/>
      <c r="IVK533" s="5"/>
      <c r="IVL533" s="5"/>
      <c r="IVM533" s="5"/>
      <c r="IVN533" s="5"/>
      <c r="IVO533" s="5"/>
      <c r="IVP533" s="5"/>
      <c r="IVQ533" s="5"/>
      <c r="IVR533" s="5"/>
      <c r="IVS533" s="5"/>
      <c r="IVT533" s="5"/>
      <c r="IVU533" s="5"/>
      <c r="IVV533" s="5"/>
      <c r="IVW533" s="5"/>
      <c r="IVX533" s="5"/>
      <c r="IVY533" s="5"/>
      <c r="IVZ533" s="5"/>
      <c r="IWA533" s="5"/>
      <c r="IWB533" s="5"/>
      <c r="IWC533" s="5"/>
      <c r="IWD533" s="5"/>
      <c r="IWE533" s="5"/>
      <c r="IWF533" s="5"/>
      <c r="IWG533" s="5"/>
      <c r="IWH533" s="5"/>
      <c r="IWI533" s="5"/>
      <c r="IWJ533" s="5"/>
      <c r="IWK533" s="5"/>
      <c r="IWL533" s="5"/>
      <c r="IWM533" s="5"/>
      <c r="IWN533" s="5"/>
      <c r="IWO533" s="5"/>
      <c r="IWP533" s="5"/>
      <c r="IWQ533" s="5"/>
      <c r="IWR533" s="5"/>
      <c r="IWS533" s="5"/>
      <c r="IWT533" s="5"/>
      <c r="IWU533" s="5"/>
      <c r="IWV533" s="5"/>
      <c r="IWW533" s="5"/>
      <c r="IWX533" s="5"/>
      <c r="IWY533" s="5"/>
      <c r="IWZ533" s="5"/>
      <c r="IXA533" s="5"/>
      <c r="IXB533" s="5"/>
      <c r="IXC533" s="5"/>
      <c r="IXD533" s="5"/>
      <c r="IXE533" s="5"/>
      <c r="IXF533" s="5"/>
      <c r="IXG533" s="5"/>
      <c r="IXH533" s="5"/>
      <c r="IXI533" s="5"/>
      <c r="IXJ533" s="5"/>
      <c r="IXK533" s="5"/>
      <c r="IXL533" s="5"/>
      <c r="IXM533" s="5"/>
      <c r="IXN533" s="5"/>
      <c r="IXO533" s="5"/>
      <c r="IXP533" s="5"/>
      <c r="IXQ533" s="5"/>
      <c r="IXR533" s="5"/>
      <c r="IXS533" s="5"/>
      <c r="IXT533" s="5"/>
      <c r="IXU533" s="5"/>
      <c r="IXV533" s="5"/>
      <c r="IXW533" s="5"/>
      <c r="IXX533" s="5"/>
      <c r="IXY533" s="5"/>
      <c r="IXZ533" s="5"/>
      <c r="IYA533" s="5"/>
      <c r="IYB533" s="5"/>
      <c r="IYC533" s="5"/>
      <c r="IYD533" s="5"/>
      <c r="IYE533" s="5"/>
      <c r="IYF533" s="5"/>
      <c r="IYG533" s="5"/>
      <c r="IYH533" s="5"/>
      <c r="IYI533" s="5"/>
      <c r="IYJ533" s="5"/>
      <c r="IYK533" s="5"/>
      <c r="IYL533" s="5"/>
      <c r="IYM533" s="5"/>
      <c r="IYN533" s="5"/>
      <c r="IYO533" s="5"/>
      <c r="IYP533" s="5"/>
      <c r="IYQ533" s="5"/>
      <c r="IYR533" s="5"/>
      <c r="IYS533" s="5"/>
      <c r="IYT533" s="5"/>
      <c r="IYU533" s="5"/>
      <c r="IYV533" s="5"/>
      <c r="IYW533" s="5"/>
      <c r="IYX533" s="5"/>
      <c r="IYY533" s="5"/>
      <c r="IYZ533" s="5"/>
      <c r="IZA533" s="5"/>
      <c r="IZB533" s="5"/>
      <c r="IZC533" s="5"/>
      <c r="IZD533" s="5"/>
      <c r="IZE533" s="5"/>
      <c r="IZF533" s="5"/>
      <c r="IZG533" s="5"/>
      <c r="IZH533" s="5"/>
      <c r="IZI533" s="5"/>
      <c r="IZJ533" s="5"/>
      <c r="IZK533" s="5"/>
      <c r="IZL533" s="5"/>
      <c r="IZM533" s="5"/>
      <c r="IZN533" s="5"/>
      <c r="IZO533" s="5"/>
      <c r="IZP533" s="5"/>
      <c r="IZQ533" s="5"/>
      <c r="IZR533" s="5"/>
      <c r="IZS533" s="5"/>
      <c r="IZT533" s="5"/>
      <c r="IZU533" s="5"/>
      <c r="IZV533" s="5"/>
      <c r="IZW533" s="5"/>
      <c r="IZX533" s="5"/>
      <c r="IZY533" s="5"/>
      <c r="IZZ533" s="5"/>
      <c r="JAA533" s="5"/>
      <c r="JAB533" s="5"/>
      <c r="JAC533" s="5"/>
      <c r="JAD533" s="5"/>
      <c r="JAE533" s="5"/>
      <c r="JAF533" s="5"/>
      <c r="JAG533" s="5"/>
      <c r="JAH533" s="5"/>
      <c r="JAI533" s="5"/>
      <c r="JAJ533" s="5"/>
      <c r="JAK533" s="5"/>
      <c r="JAL533" s="5"/>
      <c r="JAM533" s="5"/>
      <c r="JAN533" s="5"/>
      <c r="JAO533" s="5"/>
      <c r="JAP533" s="5"/>
      <c r="JAQ533" s="5"/>
      <c r="JAR533" s="5"/>
      <c r="JAS533" s="5"/>
      <c r="JAT533" s="5"/>
      <c r="JAU533" s="5"/>
      <c r="JAV533" s="5"/>
      <c r="JAW533" s="5"/>
      <c r="JAX533" s="5"/>
      <c r="JAY533" s="5"/>
      <c r="JAZ533" s="5"/>
      <c r="JBA533" s="5"/>
      <c r="JBB533" s="5"/>
      <c r="JBC533" s="5"/>
      <c r="JBD533" s="5"/>
      <c r="JBE533" s="5"/>
      <c r="JBF533" s="5"/>
      <c r="JBG533" s="5"/>
      <c r="JBH533" s="5"/>
      <c r="JBI533" s="5"/>
      <c r="JBJ533" s="5"/>
      <c r="JBK533" s="5"/>
      <c r="JBL533" s="5"/>
      <c r="JBM533" s="5"/>
      <c r="JBN533" s="5"/>
      <c r="JBO533" s="5"/>
      <c r="JBP533" s="5"/>
      <c r="JBQ533" s="5"/>
      <c r="JBR533" s="5"/>
      <c r="JBS533" s="5"/>
      <c r="JBT533" s="5"/>
      <c r="JBU533" s="5"/>
      <c r="JBV533" s="5"/>
      <c r="JBW533" s="5"/>
      <c r="JBX533" s="5"/>
      <c r="JBY533" s="5"/>
      <c r="JBZ533" s="5"/>
      <c r="JCA533" s="5"/>
      <c r="JCB533" s="5"/>
      <c r="JCC533" s="5"/>
      <c r="JCD533" s="5"/>
      <c r="JCE533" s="5"/>
      <c r="JCF533" s="5"/>
      <c r="JCG533" s="5"/>
      <c r="JCH533" s="5"/>
      <c r="JCI533" s="5"/>
      <c r="JCJ533" s="5"/>
      <c r="JCK533" s="5"/>
      <c r="JCL533" s="5"/>
      <c r="JCM533" s="5"/>
      <c r="JCN533" s="5"/>
      <c r="JCO533" s="5"/>
      <c r="JCP533" s="5"/>
      <c r="JCQ533" s="5"/>
      <c r="JCR533" s="5"/>
      <c r="JCS533" s="5"/>
      <c r="JCT533" s="5"/>
      <c r="JCU533" s="5"/>
      <c r="JCV533" s="5"/>
      <c r="JCW533" s="5"/>
      <c r="JCX533" s="5"/>
      <c r="JCY533" s="5"/>
      <c r="JCZ533" s="5"/>
      <c r="JDA533" s="5"/>
      <c r="JDB533" s="5"/>
      <c r="JDC533" s="5"/>
      <c r="JDD533" s="5"/>
      <c r="JDE533" s="5"/>
      <c r="JDF533" s="5"/>
      <c r="JDG533" s="5"/>
      <c r="JDH533" s="5"/>
      <c r="JDI533" s="5"/>
      <c r="JDJ533" s="5"/>
      <c r="JDK533" s="5"/>
      <c r="JDL533" s="5"/>
      <c r="JDM533" s="5"/>
      <c r="JDN533" s="5"/>
      <c r="JDO533" s="5"/>
      <c r="JDP533" s="5"/>
      <c r="JDQ533" s="5"/>
      <c r="JDR533" s="5"/>
      <c r="JDS533" s="5"/>
      <c r="JDT533" s="5"/>
      <c r="JDU533" s="5"/>
      <c r="JDV533" s="5"/>
      <c r="JDW533" s="5"/>
      <c r="JDX533" s="5"/>
      <c r="JDY533" s="5"/>
      <c r="JDZ533" s="5"/>
      <c r="JEA533" s="5"/>
      <c r="JEB533" s="5"/>
      <c r="JEC533" s="5"/>
      <c r="JED533" s="5"/>
      <c r="JEE533" s="5"/>
      <c r="JEF533" s="5"/>
      <c r="JEG533" s="5"/>
      <c r="JEH533" s="5"/>
      <c r="JEI533" s="5"/>
      <c r="JEJ533" s="5"/>
      <c r="JEK533" s="5"/>
      <c r="JEL533" s="5"/>
      <c r="JEM533" s="5"/>
      <c r="JEN533" s="5"/>
      <c r="JEO533" s="5"/>
      <c r="JEP533" s="5"/>
      <c r="JEQ533" s="5"/>
      <c r="JER533" s="5"/>
      <c r="JES533" s="5"/>
      <c r="JET533" s="5"/>
      <c r="JEU533" s="5"/>
      <c r="JEV533" s="5"/>
      <c r="JEW533" s="5"/>
      <c r="JEX533" s="5"/>
      <c r="JEY533" s="5"/>
      <c r="JEZ533" s="5"/>
      <c r="JFA533" s="5"/>
      <c r="JFB533" s="5"/>
      <c r="JFC533" s="5"/>
      <c r="JFD533" s="5"/>
      <c r="JFE533" s="5"/>
      <c r="JFF533" s="5"/>
      <c r="JFG533" s="5"/>
      <c r="JFH533" s="5"/>
      <c r="JFI533" s="5"/>
      <c r="JFJ533" s="5"/>
      <c r="JFK533" s="5"/>
      <c r="JFL533" s="5"/>
      <c r="JFM533" s="5"/>
      <c r="JFN533" s="5"/>
      <c r="JFO533" s="5"/>
      <c r="JFP533" s="5"/>
      <c r="JFQ533" s="5"/>
      <c r="JFR533" s="5"/>
      <c r="JFS533" s="5"/>
      <c r="JFT533" s="5"/>
      <c r="JFU533" s="5"/>
      <c r="JFV533" s="5"/>
      <c r="JFW533" s="5"/>
      <c r="JFX533" s="5"/>
      <c r="JFY533" s="5"/>
      <c r="JFZ533" s="5"/>
      <c r="JGA533" s="5"/>
      <c r="JGB533" s="5"/>
      <c r="JGC533" s="5"/>
      <c r="JGD533" s="5"/>
      <c r="JGE533" s="5"/>
      <c r="JGF533" s="5"/>
      <c r="JGG533" s="5"/>
      <c r="JGH533" s="5"/>
      <c r="JGI533" s="5"/>
      <c r="JGJ533" s="5"/>
      <c r="JGK533" s="5"/>
      <c r="JGL533" s="5"/>
      <c r="JGM533" s="5"/>
      <c r="JGN533" s="5"/>
      <c r="JGO533" s="5"/>
      <c r="JGP533" s="5"/>
      <c r="JGQ533" s="5"/>
      <c r="JGR533" s="5"/>
      <c r="JGS533" s="5"/>
      <c r="JGT533" s="5"/>
      <c r="JGU533" s="5"/>
      <c r="JGV533" s="5"/>
      <c r="JGW533" s="5"/>
      <c r="JGX533" s="5"/>
      <c r="JGY533" s="5"/>
      <c r="JGZ533" s="5"/>
      <c r="JHA533" s="5"/>
      <c r="JHB533" s="5"/>
      <c r="JHC533" s="5"/>
      <c r="JHD533" s="5"/>
      <c r="JHE533" s="5"/>
      <c r="JHF533" s="5"/>
      <c r="JHG533" s="5"/>
      <c r="JHH533" s="5"/>
      <c r="JHI533" s="5"/>
      <c r="JHJ533" s="5"/>
      <c r="JHK533" s="5"/>
      <c r="JHL533" s="5"/>
      <c r="JHM533" s="5"/>
      <c r="JHN533" s="5"/>
      <c r="JHO533" s="5"/>
      <c r="JHP533" s="5"/>
      <c r="JHQ533" s="5"/>
      <c r="JHR533" s="5"/>
      <c r="JHS533" s="5"/>
      <c r="JHT533" s="5"/>
      <c r="JHU533" s="5"/>
      <c r="JHV533" s="5"/>
      <c r="JHW533" s="5"/>
      <c r="JHX533" s="5"/>
      <c r="JHY533" s="5"/>
      <c r="JHZ533" s="5"/>
      <c r="JIA533" s="5"/>
      <c r="JIB533" s="5"/>
      <c r="JIC533" s="5"/>
      <c r="JID533" s="5"/>
      <c r="JIE533" s="5"/>
      <c r="JIF533" s="5"/>
      <c r="JIG533" s="5"/>
      <c r="JIH533" s="5"/>
      <c r="JII533" s="5"/>
      <c r="JIJ533" s="5"/>
      <c r="JIK533" s="5"/>
      <c r="JIL533" s="5"/>
      <c r="JIM533" s="5"/>
      <c r="JIN533" s="5"/>
      <c r="JIO533" s="5"/>
      <c r="JIP533" s="5"/>
      <c r="JIQ533" s="5"/>
      <c r="JIR533" s="5"/>
      <c r="JIS533" s="5"/>
      <c r="JIT533" s="5"/>
      <c r="JIU533" s="5"/>
      <c r="JIV533" s="5"/>
      <c r="JIW533" s="5"/>
      <c r="JIX533" s="5"/>
      <c r="JIY533" s="5"/>
      <c r="JIZ533" s="5"/>
      <c r="JJA533" s="5"/>
      <c r="JJB533" s="5"/>
      <c r="JJC533" s="5"/>
      <c r="JJD533" s="5"/>
      <c r="JJE533" s="5"/>
      <c r="JJF533" s="5"/>
      <c r="JJG533" s="5"/>
      <c r="JJH533" s="5"/>
      <c r="JJI533" s="5"/>
      <c r="JJJ533" s="5"/>
      <c r="JJK533" s="5"/>
      <c r="JJL533" s="5"/>
      <c r="JJM533" s="5"/>
      <c r="JJN533" s="5"/>
      <c r="JJO533" s="5"/>
      <c r="JJP533" s="5"/>
      <c r="JJQ533" s="5"/>
      <c r="JJR533" s="5"/>
      <c r="JJS533" s="5"/>
      <c r="JJT533" s="5"/>
      <c r="JJU533" s="5"/>
      <c r="JJV533" s="5"/>
      <c r="JJW533" s="5"/>
      <c r="JJX533" s="5"/>
      <c r="JJY533" s="5"/>
      <c r="JJZ533" s="5"/>
      <c r="JKA533" s="5"/>
      <c r="JKB533" s="5"/>
      <c r="JKC533" s="5"/>
      <c r="JKD533" s="5"/>
      <c r="JKE533" s="5"/>
      <c r="JKF533" s="5"/>
      <c r="JKG533" s="5"/>
      <c r="JKH533" s="5"/>
      <c r="JKI533" s="5"/>
      <c r="JKJ533" s="5"/>
      <c r="JKK533" s="5"/>
      <c r="JKL533" s="5"/>
      <c r="JKM533" s="5"/>
      <c r="JKN533" s="5"/>
      <c r="JKO533" s="5"/>
      <c r="JKP533" s="5"/>
      <c r="JKQ533" s="5"/>
      <c r="JKR533" s="5"/>
      <c r="JKS533" s="5"/>
      <c r="JKT533" s="5"/>
      <c r="JKU533" s="5"/>
      <c r="JKV533" s="5"/>
      <c r="JKW533" s="5"/>
      <c r="JKX533" s="5"/>
      <c r="JKY533" s="5"/>
      <c r="JKZ533" s="5"/>
      <c r="JLA533" s="5"/>
      <c r="JLB533" s="5"/>
      <c r="JLC533" s="5"/>
      <c r="JLD533" s="5"/>
      <c r="JLE533" s="5"/>
      <c r="JLF533" s="5"/>
      <c r="JLG533" s="5"/>
      <c r="JLH533" s="5"/>
      <c r="JLI533" s="5"/>
      <c r="JLJ533" s="5"/>
      <c r="JLK533" s="5"/>
      <c r="JLL533" s="5"/>
      <c r="JLM533" s="5"/>
      <c r="JLN533" s="5"/>
      <c r="JLO533" s="5"/>
      <c r="JLP533" s="5"/>
      <c r="JLQ533" s="5"/>
      <c r="JLR533" s="5"/>
      <c r="JLS533" s="5"/>
      <c r="JLT533" s="5"/>
      <c r="JLU533" s="5"/>
      <c r="JLV533" s="5"/>
      <c r="JLW533" s="5"/>
      <c r="JLX533" s="5"/>
      <c r="JLY533" s="5"/>
      <c r="JLZ533" s="5"/>
      <c r="JMA533" s="5"/>
      <c r="JMB533" s="5"/>
      <c r="JMC533" s="5"/>
      <c r="JMD533" s="5"/>
      <c r="JME533" s="5"/>
      <c r="JMF533" s="5"/>
      <c r="JMG533" s="5"/>
      <c r="JMH533" s="5"/>
      <c r="JMI533" s="5"/>
      <c r="JMJ533" s="5"/>
      <c r="JMK533" s="5"/>
      <c r="JML533" s="5"/>
      <c r="JMM533" s="5"/>
      <c r="JMN533" s="5"/>
      <c r="JMO533" s="5"/>
      <c r="JMP533" s="5"/>
      <c r="JMQ533" s="5"/>
      <c r="JMR533" s="5"/>
      <c r="JMS533" s="5"/>
      <c r="JMT533" s="5"/>
      <c r="JMU533" s="5"/>
      <c r="JMV533" s="5"/>
      <c r="JMW533" s="5"/>
      <c r="JMX533" s="5"/>
      <c r="JMY533" s="5"/>
      <c r="JMZ533" s="5"/>
      <c r="JNA533" s="5"/>
      <c r="JNB533" s="5"/>
      <c r="JNC533" s="5"/>
      <c r="JND533" s="5"/>
      <c r="JNE533" s="5"/>
      <c r="JNF533" s="5"/>
      <c r="JNG533" s="5"/>
      <c r="JNH533" s="5"/>
      <c r="JNI533" s="5"/>
      <c r="JNJ533" s="5"/>
      <c r="JNK533" s="5"/>
      <c r="JNL533" s="5"/>
      <c r="JNM533" s="5"/>
      <c r="JNN533" s="5"/>
      <c r="JNO533" s="5"/>
      <c r="JNP533" s="5"/>
      <c r="JNQ533" s="5"/>
      <c r="JNR533" s="5"/>
      <c r="JNS533" s="5"/>
      <c r="JNT533" s="5"/>
      <c r="JNU533" s="5"/>
      <c r="JNV533" s="5"/>
      <c r="JNW533" s="5"/>
      <c r="JNX533" s="5"/>
      <c r="JNY533" s="5"/>
      <c r="JNZ533" s="5"/>
      <c r="JOA533" s="5"/>
      <c r="JOB533" s="5"/>
      <c r="JOC533" s="5"/>
      <c r="JOD533" s="5"/>
      <c r="JOE533" s="5"/>
      <c r="JOF533" s="5"/>
      <c r="JOG533" s="5"/>
      <c r="JOH533" s="5"/>
      <c r="JOI533" s="5"/>
      <c r="JOJ533" s="5"/>
      <c r="JOK533" s="5"/>
      <c r="JOL533" s="5"/>
      <c r="JOM533" s="5"/>
      <c r="JON533" s="5"/>
      <c r="JOO533" s="5"/>
      <c r="JOP533" s="5"/>
      <c r="JOQ533" s="5"/>
      <c r="JOR533" s="5"/>
      <c r="JOS533" s="5"/>
      <c r="JOT533" s="5"/>
      <c r="JOU533" s="5"/>
      <c r="JOV533" s="5"/>
      <c r="JOW533" s="5"/>
      <c r="JOX533" s="5"/>
      <c r="JOY533" s="5"/>
      <c r="JOZ533" s="5"/>
      <c r="JPA533" s="5"/>
      <c r="JPB533" s="5"/>
      <c r="JPC533" s="5"/>
      <c r="JPD533" s="5"/>
      <c r="JPE533" s="5"/>
      <c r="JPF533" s="5"/>
      <c r="JPG533" s="5"/>
      <c r="JPH533" s="5"/>
      <c r="JPI533" s="5"/>
      <c r="JPJ533" s="5"/>
      <c r="JPK533" s="5"/>
      <c r="JPL533" s="5"/>
      <c r="JPM533" s="5"/>
      <c r="JPN533" s="5"/>
      <c r="JPO533" s="5"/>
      <c r="JPP533" s="5"/>
      <c r="JPQ533" s="5"/>
      <c r="JPR533" s="5"/>
      <c r="JPS533" s="5"/>
      <c r="JPT533" s="5"/>
      <c r="JPU533" s="5"/>
      <c r="JPV533" s="5"/>
      <c r="JPW533" s="5"/>
      <c r="JPX533" s="5"/>
      <c r="JPY533" s="5"/>
      <c r="JPZ533" s="5"/>
      <c r="JQA533" s="5"/>
      <c r="JQB533" s="5"/>
      <c r="JQC533" s="5"/>
      <c r="JQD533" s="5"/>
      <c r="JQE533" s="5"/>
      <c r="JQF533" s="5"/>
      <c r="JQG533" s="5"/>
      <c r="JQH533" s="5"/>
      <c r="JQI533" s="5"/>
      <c r="JQJ533" s="5"/>
      <c r="JQK533" s="5"/>
      <c r="JQL533" s="5"/>
      <c r="JQM533" s="5"/>
      <c r="JQN533" s="5"/>
      <c r="JQO533" s="5"/>
      <c r="JQP533" s="5"/>
      <c r="JQQ533" s="5"/>
      <c r="JQR533" s="5"/>
      <c r="JQS533" s="5"/>
      <c r="JQT533" s="5"/>
      <c r="JQU533" s="5"/>
      <c r="JQV533" s="5"/>
      <c r="JQW533" s="5"/>
      <c r="JQX533" s="5"/>
      <c r="JQY533" s="5"/>
      <c r="JQZ533" s="5"/>
      <c r="JRA533" s="5"/>
      <c r="JRB533" s="5"/>
      <c r="JRC533" s="5"/>
      <c r="JRD533" s="5"/>
      <c r="JRE533" s="5"/>
      <c r="JRF533" s="5"/>
      <c r="JRG533" s="5"/>
      <c r="JRH533" s="5"/>
      <c r="JRI533" s="5"/>
      <c r="JRJ533" s="5"/>
      <c r="JRK533" s="5"/>
      <c r="JRL533" s="5"/>
      <c r="JRM533" s="5"/>
      <c r="JRN533" s="5"/>
      <c r="JRO533" s="5"/>
      <c r="JRP533" s="5"/>
      <c r="JRQ533" s="5"/>
      <c r="JRR533" s="5"/>
      <c r="JRS533" s="5"/>
      <c r="JRT533" s="5"/>
      <c r="JRU533" s="5"/>
      <c r="JRV533" s="5"/>
      <c r="JRW533" s="5"/>
      <c r="JRX533" s="5"/>
      <c r="JRY533" s="5"/>
      <c r="JRZ533" s="5"/>
      <c r="JSA533" s="5"/>
      <c r="JSB533" s="5"/>
      <c r="JSC533" s="5"/>
      <c r="JSD533" s="5"/>
      <c r="JSE533" s="5"/>
      <c r="JSF533" s="5"/>
      <c r="JSG533" s="5"/>
      <c r="JSH533" s="5"/>
      <c r="JSI533" s="5"/>
      <c r="JSJ533" s="5"/>
      <c r="JSK533" s="5"/>
      <c r="JSL533" s="5"/>
      <c r="JSM533" s="5"/>
      <c r="JSN533" s="5"/>
      <c r="JSO533" s="5"/>
      <c r="JSP533" s="5"/>
      <c r="JSQ533" s="5"/>
      <c r="JSR533" s="5"/>
      <c r="JSS533" s="5"/>
      <c r="JST533" s="5"/>
      <c r="JSU533" s="5"/>
      <c r="JSV533" s="5"/>
      <c r="JSW533" s="5"/>
      <c r="JSX533" s="5"/>
      <c r="JSY533" s="5"/>
      <c r="JSZ533" s="5"/>
      <c r="JTA533" s="5"/>
      <c r="JTB533" s="5"/>
      <c r="JTC533" s="5"/>
      <c r="JTD533" s="5"/>
      <c r="JTE533" s="5"/>
      <c r="JTF533" s="5"/>
      <c r="JTG533" s="5"/>
      <c r="JTH533" s="5"/>
      <c r="JTI533" s="5"/>
      <c r="JTJ533" s="5"/>
      <c r="JTK533" s="5"/>
      <c r="JTL533" s="5"/>
      <c r="JTM533" s="5"/>
      <c r="JTN533" s="5"/>
      <c r="JTO533" s="5"/>
      <c r="JTP533" s="5"/>
      <c r="JTQ533" s="5"/>
      <c r="JTR533" s="5"/>
      <c r="JTS533" s="5"/>
      <c r="JTT533" s="5"/>
      <c r="JTU533" s="5"/>
      <c r="JTV533" s="5"/>
      <c r="JTW533" s="5"/>
      <c r="JTX533" s="5"/>
      <c r="JTY533" s="5"/>
      <c r="JTZ533" s="5"/>
      <c r="JUA533" s="5"/>
      <c r="JUB533" s="5"/>
      <c r="JUC533" s="5"/>
      <c r="JUD533" s="5"/>
      <c r="JUE533" s="5"/>
      <c r="JUF533" s="5"/>
      <c r="JUG533" s="5"/>
      <c r="JUH533" s="5"/>
      <c r="JUI533" s="5"/>
      <c r="JUJ533" s="5"/>
      <c r="JUK533" s="5"/>
      <c r="JUL533" s="5"/>
      <c r="JUM533" s="5"/>
      <c r="JUN533" s="5"/>
      <c r="JUO533" s="5"/>
      <c r="JUP533" s="5"/>
      <c r="JUQ533" s="5"/>
      <c r="JUR533" s="5"/>
      <c r="JUS533" s="5"/>
      <c r="JUT533" s="5"/>
      <c r="JUU533" s="5"/>
      <c r="JUV533" s="5"/>
      <c r="JUW533" s="5"/>
      <c r="JUX533" s="5"/>
      <c r="JUY533" s="5"/>
      <c r="JUZ533" s="5"/>
      <c r="JVA533" s="5"/>
      <c r="JVB533" s="5"/>
      <c r="JVC533" s="5"/>
      <c r="JVD533" s="5"/>
      <c r="JVE533" s="5"/>
      <c r="JVF533" s="5"/>
      <c r="JVG533" s="5"/>
      <c r="JVH533" s="5"/>
      <c r="JVI533" s="5"/>
      <c r="JVJ533" s="5"/>
      <c r="JVK533" s="5"/>
      <c r="JVL533" s="5"/>
      <c r="JVM533" s="5"/>
      <c r="JVN533" s="5"/>
      <c r="JVO533" s="5"/>
      <c r="JVP533" s="5"/>
      <c r="JVQ533" s="5"/>
      <c r="JVR533" s="5"/>
      <c r="JVS533" s="5"/>
      <c r="JVT533" s="5"/>
      <c r="JVU533" s="5"/>
      <c r="JVV533" s="5"/>
      <c r="JVW533" s="5"/>
      <c r="JVX533" s="5"/>
      <c r="JVY533" s="5"/>
      <c r="JVZ533" s="5"/>
      <c r="JWA533" s="5"/>
      <c r="JWB533" s="5"/>
      <c r="JWC533" s="5"/>
      <c r="JWD533" s="5"/>
      <c r="JWE533" s="5"/>
      <c r="JWF533" s="5"/>
      <c r="JWG533" s="5"/>
      <c r="JWH533" s="5"/>
      <c r="JWI533" s="5"/>
      <c r="JWJ533" s="5"/>
      <c r="JWK533" s="5"/>
      <c r="JWL533" s="5"/>
      <c r="JWM533" s="5"/>
      <c r="JWN533" s="5"/>
      <c r="JWO533" s="5"/>
      <c r="JWP533" s="5"/>
      <c r="JWQ533" s="5"/>
      <c r="JWR533" s="5"/>
      <c r="JWS533" s="5"/>
      <c r="JWT533" s="5"/>
      <c r="JWU533" s="5"/>
      <c r="JWV533" s="5"/>
      <c r="JWW533" s="5"/>
      <c r="JWX533" s="5"/>
      <c r="JWY533" s="5"/>
      <c r="JWZ533" s="5"/>
      <c r="JXA533" s="5"/>
      <c r="JXB533" s="5"/>
      <c r="JXC533" s="5"/>
      <c r="JXD533" s="5"/>
      <c r="JXE533" s="5"/>
      <c r="JXF533" s="5"/>
      <c r="JXG533" s="5"/>
      <c r="JXH533" s="5"/>
      <c r="JXI533" s="5"/>
      <c r="JXJ533" s="5"/>
      <c r="JXK533" s="5"/>
      <c r="JXL533" s="5"/>
      <c r="JXM533" s="5"/>
      <c r="JXN533" s="5"/>
      <c r="JXO533" s="5"/>
      <c r="JXP533" s="5"/>
      <c r="JXQ533" s="5"/>
      <c r="JXR533" s="5"/>
      <c r="JXS533" s="5"/>
      <c r="JXT533" s="5"/>
      <c r="JXU533" s="5"/>
      <c r="JXV533" s="5"/>
      <c r="JXW533" s="5"/>
      <c r="JXX533" s="5"/>
      <c r="JXY533" s="5"/>
      <c r="JXZ533" s="5"/>
      <c r="JYA533" s="5"/>
      <c r="JYB533" s="5"/>
      <c r="JYC533" s="5"/>
      <c r="JYD533" s="5"/>
      <c r="JYE533" s="5"/>
      <c r="JYF533" s="5"/>
      <c r="JYG533" s="5"/>
      <c r="JYH533" s="5"/>
      <c r="JYI533" s="5"/>
      <c r="JYJ533" s="5"/>
      <c r="JYK533" s="5"/>
      <c r="JYL533" s="5"/>
      <c r="JYM533" s="5"/>
      <c r="JYN533" s="5"/>
      <c r="JYO533" s="5"/>
      <c r="JYP533" s="5"/>
      <c r="JYQ533" s="5"/>
      <c r="JYR533" s="5"/>
      <c r="JYS533" s="5"/>
      <c r="JYT533" s="5"/>
      <c r="JYU533" s="5"/>
      <c r="JYV533" s="5"/>
      <c r="JYW533" s="5"/>
      <c r="JYX533" s="5"/>
      <c r="JYY533" s="5"/>
      <c r="JYZ533" s="5"/>
      <c r="JZA533" s="5"/>
      <c r="JZB533" s="5"/>
      <c r="JZC533" s="5"/>
      <c r="JZD533" s="5"/>
      <c r="JZE533" s="5"/>
      <c r="JZF533" s="5"/>
      <c r="JZG533" s="5"/>
      <c r="JZH533" s="5"/>
      <c r="JZI533" s="5"/>
      <c r="JZJ533" s="5"/>
      <c r="JZK533" s="5"/>
      <c r="JZL533" s="5"/>
      <c r="JZM533" s="5"/>
      <c r="JZN533" s="5"/>
      <c r="JZO533" s="5"/>
      <c r="JZP533" s="5"/>
      <c r="JZQ533" s="5"/>
      <c r="JZR533" s="5"/>
      <c r="JZS533" s="5"/>
      <c r="JZT533" s="5"/>
      <c r="JZU533" s="5"/>
      <c r="JZV533" s="5"/>
      <c r="JZW533" s="5"/>
      <c r="JZX533" s="5"/>
      <c r="JZY533" s="5"/>
      <c r="JZZ533" s="5"/>
      <c r="KAA533" s="5"/>
      <c r="KAB533" s="5"/>
      <c r="KAC533" s="5"/>
      <c r="KAD533" s="5"/>
      <c r="KAE533" s="5"/>
      <c r="KAF533" s="5"/>
      <c r="KAG533" s="5"/>
      <c r="KAH533" s="5"/>
      <c r="KAI533" s="5"/>
      <c r="KAJ533" s="5"/>
      <c r="KAK533" s="5"/>
      <c r="KAL533" s="5"/>
      <c r="KAM533" s="5"/>
      <c r="KAN533" s="5"/>
      <c r="KAO533" s="5"/>
      <c r="KAP533" s="5"/>
      <c r="KAQ533" s="5"/>
      <c r="KAR533" s="5"/>
      <c r="KAS533" s="5"/>
      <c r="KAT533" s="5"/>
      <c r="KAU533" s="5"/>
      <c r="KAV533" s="5"/>
      <c r="KAW533" s="5"/>
      <c r="KAX533" s="5"/>
      <c r="KAY533" s="5"/>
      <c r="KAZ533" s="5"/>
      <c r="KBA533" s="5"/>
      <c r="KBB533" s="5"/>
      <c r="KBC533" s="5"/>
      <c r="KBD533" s="5"/>
      <c r="KBE533" s="5"/>
      <c r="KBF533" s="5"/>
      <c r="KBG533" s="5"/>
      <c r="KBH533" s="5"/>
      <c r="KBI533" s="5"/>
      <c r="KBJ533" s="5"/>
      <c r="KBK533" s="5"/>
      <c r="KBL533" s="5"/>
      <c r="KBM533" s="5"/>
      <c r="KBN533" s="5"/>
      <c r="KBO533" s="5"/>
      <c r="KBP533" s="5"/>
      <c r="KBQ533" s="5"/>
      <c r="KBR533" s="5"/>
      <c r="KBS533" s="5"/>
      <c r="KBT533" s="5"/>
      <c r="KBU533" s="5"/>
      <c r="KBV533" s="5"/>
      <c r="KBW533" s="5"/>
      <c r="KBX533" s="5"/>
      <c r="KBY533" s="5"/>
      <c r="KBZ533" s="5"/>
      <c r="KCA533" s="5"/>
      <c r="KCB533" s="5"/>
      <c r="KCC533" s="5"/>
      <c r="KCD533" s="5"/>
      <c r="KCE533" s="5"/>
      <c r="KCF533" s="5"/>
      <c r="KCG533" s="5"/>
      <c r="KCH533" s="5"/>
      <c r="KCI533" s="5"/>
      <c r="KCJ533" s="5"/>
      <c r="KCK533" s="5"/>
      <c r="KCL533" s="5"/>
      <c r="KCM533" s="5"/>
      <c r="KCN533" s="5"/>
      <c r="KCO533" s="5"/>
      <c r="KCP533" s="5"/>
      <c r="KCQ533" s="5"/>
      <c r="KCR533" s="5"/>
      <c r="KCS533" s="5"/>
      <c r="KCT533" s="5"/>
      <c r="KCU533" s="5"/>
      <c r="KCV533" s="5"/>
      <c r="KCW533" s="5"/>
      <c r="KCX533" s="5"/>
      <c r="KCY533" s="5"/>
      <c r="KCZ533" s="5"/>
      <c r="KDA533" s="5"/>
      <c r="KDB533" s="5"/>
      <c r="KDC533" s="5"/>
      <c r="KDD533" s="5"/>
      <c r="KDE533" s="5"/>
      <c r="KDF533" s="5"/>
      <c r="KDG533" s="5"/>
      <c r="KDH533" s="5"/>
      <c r="KDI533" s="5"/>
      <c r="KDJ533" s="5"/>
      <c r="KDK533" s="5"/>
      <c r="KDL533" s="5"/>
      <c r="KDM533" s="5"/>
      <c r="KDN533" s="5"/>
      <c r="KDO533" s="5"/>
      <c r="KDP533" s="5"/>
      <c r="KDQ533" s="5"/>
      <c r="KDR533" s="5"/>
      <c r="KDS533" s="5"/>
      <c r="KDT533" s="5"/>
      <c r="KDU533" s="5"/>
      <c r="KDV533" s="5"/>
      <c r="KDW533" s="5"/>
      <c r="KDX533" s="5"/>
      <c r="KDY533" s="5"/>
      <c r="KDZ533" s="5"/>
      <c r="KEA533" s="5"/>
      <c r="KEB533" s="5"/>
      <c r="KEC533" s="5"/>
      <c r="KED533" s="5"/>
      <c r="KEE533" s="5"/>
      <c r="KEF533" s="5"/>
      <c r="KEG533" s="5"/>
      <c r="KEH533" s="5"/>
      <c r="KEI533" s="5"/>
      <c r="KEJ533" s="5"/>
      <c r="KEK533" s="5"/>
      <c r="KEL533" s="5"/>
      <c r="KEM533" s="5"/>
      <c r="KEN533" s="5"/>
      <c r="KEO533" s="5"/>
      <c r="KEP533" s="5"/>
      <c r="KEQ533" s="5"/>
      <c r="KER533" s="5"/>
      <c r="KES533" s="5"/>
      <c r="KET533" s="5"/>
      <c r="KEU533" s="5"/>
      <c r="KEV533" s="5"/>
      <c r="KEW533" s="5"/>
      <c r="KEX533" s="5"/>
      <c r="KEY533" s="5"/>
      <c r="KEZ533" s="5"/>
      <c r="KFA533" s="5"/>
      <c r="KFB533" s="5"/>
      <c r="KFC533" s="5"/>
      <c r="KFD533" s="5"/>
      <c r="KFE533" s="5"/>
      <c r="KFF533" s="5"/>
      <c r="KFG533" s="5"/>
      <c r="KFH533" s="5"/>
      <c r="KFI533" s="5"/>
      <c r="KFJ533" s="5"/>
      <c r="KFK533" s="5"/>
      <c r="KFL533" s="5"/>
      <c r="KFM533" s="5"/>
      <c r="KFN533" s="5"/>
      <c r="KFO533" s="5"/>
      <c r="KFP533" s="5"/>
      <c r="KFQ533" s="5"/>
      <c r="KFR533" s="5"/>
      <c r="KFS533" s="5"/>
      <c r="KFT533" s="5"/>
      <c r="KFU533" s="5"/>
      <c r="KFV533" s="5"/>
      <c r="KFW533" s="5"/>
      <c r="KFX533" s="5"/>
      <c r="KFY533" s="5"/>
      <c r="KFZ533" s="5"/>
      <c r="KGA533" s="5"/>
      <c r="KGB533" s="5"/>
      <c r="KGC533" s="5"/>
      <c r="KGD533" s="5"/>
      <c r="KGE533" s="5"/>
      <c r="KGF533" s="5"/>
      <c r="KGG533" s="5"/>
      <c r="KGH533" s="5"/>
      <c r="KGI533" s="5"/>
      <c r="KGJ533" s="5"/>
      <c r="KGK533" s="5"/>
      <c r="KGL533" s="5"/>
      <c r="KGM533" s="5"/>
      <c r="KGN533" s="5"/>
      <c r="KGO533" s="5"/>
      <c r="KGP533" s="5"/>
      <c r="KGQ533" s="5"/>
      <c r="KGR533" s="5"/>
      <c r="KGS533" s="5"/>
      <c r="KGT533" s="5"/>
      <c r="KGU533" s="5"/>
      <c r="KGV533" s="5"/>
      <c r="KGW533" s="5"/>
      <c r="KGX533" s="5"/>
      <c r="KGY533" s="5"/>
      <c r="KGZ533" s="5"/>
      <c r="KHA533" s="5"/>
      <c r="KHB533" s="5"/>
      <c r="KHC533" s="5"/>
      <c r="KHD533" s="5"/>
      <c r="KHE533" s="5"/>
      <c r="KHF533" s="5"/>
      <c r="KHG533" s="5"/>
      <c r="KHH533" s="5"/>
      <c r="KHI533" s="5"/>
      <c r="KHJ533" s="5"/>
      <c r="KHK533" s="5"/>
      <c r="KHL533" s="5"/>
      <c r="KHM533" s="5"/>
      <c r="KHN533" s="5"/>
      <c r="KHO533" s="5"/>
      <c r="KHP533" s="5"/>
      <c r="KHQ533" s="5"/>
      <c r="KHR533" s="5"/>
      <c r="KHS533" s="5"/>
      <c r="KHT533" s="5"/>
      <c r="KHU533" s="5"/>
      <c r="KHV533" s="5"/>
      <c r="KHW533" s="5"/>
      <c r="KHX533" s="5"/>
      <c r="KHY533" s="5"/>
      <c r="KHZ533" s="5"/>
      <c r="KIA533" s="5"/>
      <c r="KIB533" s="5"/>
      <c r="KIC533" s="5"/>
      <c r="KID533" s="5"/>
      <c r="KIE533" s="5"/>
      <c r="KIF533" s="5"/>
      <c r="KIG533" s="5"/>
      <c r="KIH533" s="5"/>
      <c r="KII533" s="5"/>
      <c r="KIJ533" s="5"/>
      <c r="KIK533" s="5"/>
      <c r="KIL533" s="5"/>
      <c r="KIM533" s="5"/>
      <c r="KIN533" s="5"/>
      <c r="KIO533" s="5"/>
      <c r="KIP533" s="5"/>
      <c r="KIQ533" s="5"/>
      <c r="KIR533" s="5"/>
      <c r="KIS533" s="5"/>
      <c r="KIT533" s="5"/>
      <c r="KIU533" s="5"/>
      <c r="KIV533" s="5"/>
      <c r="KIW533" s="5"/>
      <c r="KIX533" s="5"/>
      <c r="KIY533" s="5"/>
      <c r="KIZ533" s="5"/>
      <c r="KJA533" s="5"/>
      <c r="KJB533" s="5"/>
      <c r="KJC533" s="5"/>
      <c r="KJD533" s="5"/>
      <c r="KJE533" s="5"/>
      <c r="KJF533" s="5"/>
      <c r="KJG533" s="5"/>
      <c r="KJH533" s="5"/>
      <c r="KJI533" s="5"/>
      <c r="KJJ533" s="5"/>
      <c r="KJK533" s="5"/>
      <c r="KJL533" s="5"/>
      <c r="KJM533" s="5"/>
      <c r="KJN533" s="5"/>
      <c r="KJO533" s="5"/>
      <c r="KJP533" s="5"/>
      <c r="KJQ533" s="5"/>
      <c r="KJR533" s="5"/>
      <c r="KJS533" s="5"/>
      <c r="KJT533" s="5"/>
      <c r="KJU533" s="5"/>
      <c r="KJV533" s="5"/>
      <c r="KJW533" s="5"/>
      <c r="KJX533" s="5"/>
      <c r="KJY533" s="5"/>
      <c r="KJZ533" s="5"/>
      <c r="KKA533" s="5"/>
      <c r="KKB533" s="5"/>
      <c r="KKC533" s="5"/>
      <c r="KKD533" s="5"/>
      <c r="KKE533" s="5"/>
      <c r="KKF533" s="5"/>
      <c r="KKG533" s="5"/>
      <c r="KKH533" s="5"/>
      <c r="KKI533" s="5"/>
      <c r="KKJ533" s="5"/>
      <c r="KKK533" s="5"/>
      <c r="KKL533" s="5"/>
      <c r="KKM533" s="5"/>
      <c r="KKN533" s="5"/>
      <c r="KKO533" s="5"/>
      <c r="KKP533" s="5"/>
      <c r="KKQ533" s="5"/>
      <c r="KKR533" s="5"/>
      <c r="KKS533" s="5"/>
      <c r="KKT533" s="5"/>
      <c r="KKU533" s="5"/>
      <c r="KKV533" s="5"/>
      <c r="KKW533" s="5"/>
      <c r="KKX533" s="5"/>
      <c r="KKY533" s="5"/>
      <c r="KKZ533" s="5"/>
      <c r="KLA533" s="5"/>
      <c r="KLB533" s="5"/>
      <c r="KLC533" s="5"/>
      <c r="KLD533" s="5"/>
      <c r="KLE533" s="5"/>
      <c r="KLF533" s="5"/>
      <c r="KLG533" s="5"/>
      <c r="KLH533" s="5"/>
      <c r="KLI533" s="5"/>
      <c r="KLJ533" s="5"/>
      <c r="KLK533" s="5"/>
      <c r="KLL533" s="5"/>
      <c r="KLM533" s="5"/>
      <c r="KLN533" s="5"/>
      <c r="KLO533" s="5"/>
      <c r="KLP533" s="5"/>
      <c r="KLQ533" s="5"/>
      <c r="KLR533" s="5"/>
      <c r="KLS533" s="5"/>
      <c r="KLT533" s="5"/>
      <c r="KLU533" s="5"/>
      <c r="KLV533" s="5"/>
      <c r="KLW533" s="5"/>
      <c r="KLX533" s="5"/>
      <c r="KLY533" s="5"/>
      <c r="KLZ533" s="5"/>
      <c r="KMA533" s="5"/>
      <c r="KMB533" s="5"/>
      <c r="KMC533" s="5"/>
      <c r="KMD533" s="5"/>
      <c r="KME533" s="5"/>
      <c r="KMF533" s="5"/>
      <c r="KMG533" s="5"/>
      <c r="KMH533" s="5"/>
      <c r="KMI533" s="5"/>
      <c r="KMJ533" s="5"/>
      <c r="KMK533" s="5"/>
      <c r="KML533" s="5"/>
      <c r="KMM533" s="5"/>
      <c r="KMN533" s="5"/>
      <c r="KMO533" s="5"/>
      <c r="KMP533" s="5"/>
      <c r="KMQ533" s="5"/>
      <c r="KMR533" s="5"/>
      <c r="KMS533" s="5"/>
      <c r="KMT533" s="5"/>
      <c r="KMU533" s="5"/>
      <c r="KMV533" s="5"/>
      <c r="KMW533" s="5"/>
      <c r="KMX533" s="5"/>
      <c r="KMY533" s="5"/>
      <c r="KMZ533" s="5"/>
      <c r="KNA533" s="5"/>
      <c r="KNB533" s="5"/>
      <c r="KNC533" s="5"/>
      <c r="KND533" s="5"/>
      <c r="KNE533" s="5"/>
      <c r="KNF533" s="5"/>
      <c r="KNG533" s="5"/>
      <c r="KNH533" s="5"/>
      <c r="KNI533" s="5"/>
      <c r="KNJ533" s="5"/>
      <c r="KNK533" s="5"/>
      <c r="KNL533" s="5"/>
      <c r="KNM533" s="5"/>
      <c r="KNN533" s="5"/>
      <c r="KNO533" s="5"/>
      <c r="KNP533" s="5"/>
      <c r="KNQ533" s="5"/>
      <c r="KNR533" s="5"/>
      <c r="KNS533" s="5"/>
      <c r="KNT533" s="5"/>
      <c r="KNU533" s="5"/>
      <c r="KNV533" s="5"/>
      <c r="KNW533" s="5"/>
      <c r="KNX533" s="5"/>
      <c r="KNY533" s="5"/>
      <c r="KNZ533" s="5"/>
      <c r="KOA533" s="5"/>
      <c r="KOB533" s="5"/>
      <c r="KOC533" s="5"/>
      <c r="KOD533" s="5"/>
      <c r="KOE533" s="5"/>
      <c r="KOF533" s="5"/>
      <c r="KOG533" s="5"/>
      <c r="KOH533" s="5"/>
      <c r="KOI533" s="5"/>
      <c r="KOJ533" s="5"/>
      <c r="KOK533" s="5"/>
      <c r="KOL533" s="5"/>
      <c r="KOM533" s="5"/>
      <c r="KON533" s="5"/>
      <c r="KOO533" s="5"/>
      <c r="KOP533" s="5"/>
      <c r="KOQ533" s="5"/>
      <c r="KOR533" s="5"/>
      <c r="KOS533" s="5"/>
      <c r="KOT533" s="5"/>
      <c r="KOU533" s="5"/>
      <c r="KOV533" s="5"/>
      <c r="KOW533" s="5"/>
      <c r="KOX533" s="5"/>
      <c r="KOY533" s="5"/>
      <c r="KOZ533" s="5"/>
      <c r="KPA533" s="5"/>
      <c r="KPB533" s="5"/>
      <c r="KPC533" s="5"/>
      <c r="KPD533" s="5"/>
      <c r="KPE533" s="5"/>
      <c r="KPF533" s="5"/>
      <c r="KPG533" s="5"/>
      <c r="KPH533" s="5"/>
      <c r="KPI533" s="5"/>
      <c r="KPJ533" s="5"/>
      <c r="KPK533" s="5"/>
      <c r="KPL533" s="5"/>
      <c r="KPM533" s="5"/>
      <c r="KPN533" s="5"/>
      <c r="KPO533" s="5"/>
      <c r="KPP533" s="5"/>
      <c r="KPQ533" s="5"/>
      <c r="KPR533" s="5"/>
      <c r="KPS533" s="5"/>
      <c r="KPT533" s="5"/>
      <c r="KPU533" s="5"/>
      <c r="KPV533" s="5"/>
      <c r="KPW533" s="5"/>
      <c r="KPX533" s="5"/>
      <c r="KPY533" s="5"/>
      <c r="KPZ533" s="5"/>
      <c r="KQA533" s="5"/>
      <c r="KQB533" s="5"/>
      <c r="KQC533" s="5"/>
      <c r="KQD533" s="5"/>
      <c r="KQE533" s="5"/>
      <c r="KQF533" s="5"/>
      <c r="KQG533" s="5"/>
      <c r="KQH533" s="5"/>
      <c r="KQI533" s="5"/>
      <c r="KQJ533" s="5"/>
      <c r="KQK533" s="5"/>
      <c r="KQL533" s="5"/>
      <c r="KQM533" s="5"/>
      <c r="KQN533" s="5"/>
      <c r="KQO533" s="5"/>
      <c r="KQP533" s="5"/>
      <c r="KQQ533" s="5"/>
      <c r="KQR533" s="5"/>
      <c r="KQS533" s="5"/>
      <c r="KQT533" s="5"/>
      <c r="KQU533" s="5"/>
      <c r="KQV533" s="5"/>
      <c r="KQW533" s="5"/>
      <c r="KQX533" s="5"/>
      <c r="KQY533" s="5"/>
      <c r="KQZ533" s="5"/>
      <c r="KRA533" s="5"/>
      <c r="KRB533" s="5"/>
      <c r="KRC533" s="5"/>
      <c r="KRD533" s="5"/>
      <c r="KRE533" s="5"/>
      <c r="KRF533" s="5"/>
      <c r="KRG533" s="5"/>
      <c r="KRH533" s="5"/>
      <c r="KRI533" s="5"/>
      <c r="KRJ533" s="5"/>
      <c r="KRK533" s="5"/>
      <c r="KRL533" s="5"/>
      <c r="KRM533" s="5"/>
      <c r="KRN533" s="5"/>
      <c r="KRO533" s="5"/>
      <c r="KRP533" s="5"/>
      <c r="KRQ533" s="5"/>
      <c r="KRR533" s="5"/>
      <c r="KRS533" s="5"/>
      <c r="KRT533" s="5"/>
      <c r="KRU533" s="5"/>
      <c r="KRV533" s="5"/>
      <c r="KRW533" s="5"/>
      <c r="KRX533" s="5"/>
      <c r="KRY533" s="5"/>
      <c r="KRZ533" s="5"/>
      <c r="KSA533" s="5"/>
      <c r="KSB533" s="5"/>
      <c r="KSC533" s="5"/>
      <c r="KSD533" s="5"/>
      <c r="KSE533" s="5"/>
      <c r="KSF533" s="5"/>
      <c r="KSG533" s="5"/>
      <c r="KSH533" s="5"/>
      <c r="KSI533" s="5"/>
      <c r="KSJ533" s="5"/>
      <c r="KSK533" s="5"/>
      <c r="KSL533" s="5"/>
      <c r="KSM533" s="5"/>
      <c r="KSN533" s="5"/>
      <c r="KSO533" s="5"/>
      <c r="KSP533" s="5"/>
      <c r="KSQ533" s="5"/>
      <c r="KSR533" s="5"/>
      <c r="KSS533" s="5"/>
      <c r="KST533" s="5"/>
      <c r="KSU533" s="5"/>
      <c r="KSV533" s="5"/>
      <c r="KSW533" s="5"/>
      <c r="KSX533" s="5"/>
      <c r="KSY533" s="5"/>
      <c r="KSZ533" s="5"/>
      <c r="KTA533" s="5"/>
      <c r="KTB533" s="5"/>
      <c r="KTC533" s="5"/>
      <c r="KTD533" s="5"/>
      <c r="KTE533" s="5"/>
      <c r="KTF533" s="5"/>
      <c r="KTG533" s="5"/>
      <c r="KTH533" s="5"/>
      <c r="KTI533" s="5"/>
      <c r="KTJ533" s="5"/>
      <c r="KTK533" s="5"/>
      <c r="KTL533" s="5"/>
      <c r="KTM533" s="5"/>
      <c r="KTN533" s="5"/>
      <c r="KTO533" s="5"/>
      <c r="KTP533" s="5"/>
      <c r="KTQ533" s="5"/>
      <c r="KTR533" s="5"/>
      <c r="KTS533" s="5"/>
      <c r="KTT533" s="5"/>
      <c r="KTU533" s="5"/>
      <c r="KTV533" s="5"/>
      <c r="KTW533" s="5"/>
      <c r="KTX533" s="5"/>
      <c r="KTY533" s="5"/>
      <c r="KTZ533" s="5"/>
      <c r="KUA533" s="5"/>
      <c r="KUB533" s="5"/>
      <c r="KUC533" s="5"/>
      <c r="KUD533" s="5"/>
      <c r="KUE533" s="5"/>
      <c r="KUF533" s="5"/>
      <c r="KUG533" s="5"/>
      <c r="KUH533" s="5"/>
      <c r="KUI533" s="5"/>
      <c r="KUJ533" s="5"/>
      <c r="KUK533" s="5"/>
      <c r="KUL533" s="5"/>
      <c r="KUM533" s="5"/>
      <c r="KUN533" s="5"/>
      <c r="KUO533" s="5"/>
      <c r="KUP533" s="5"/>
      <c r="KUQ533" s="5"/>
      <c r="KUR533" s="5"/>
      <c r="KUS533" s="5"/>
      <c r="KUT533" s="5"/>
      <c r="KUU533" s="5"/>
      <c r="KUV533" s="5"/>
      <c r="KUW533" s="5"/>
      <c r="KUX533" s="5"/>
      <c r="KUY533" s="5"/>
      <c r="KUZ533" s="5"/>
      <c r="KVA533" s="5"/>
      <c r="KVB533" s="5"/>
      <c r="KVC533" s="5"/>
      <c r="KVD533" s="5"/>
      <c r="KVE533" s="5"/>
      <c r="KVF533" s="5"/>
      <c r="KVG533" s="5"/>
      <c r="KVH533" s="5"/>
      <c r="KVI533" s="5"/>
      <c r="KVJ533" s="5"/>
      <c r="KVK533" s="5"/>
      <c r="KVL533" s="5"/>
      <c r="KVM533" s="5"/>
      <c r="KVN533" s="5"/>
      <c r="KVO533" s="5"/>
      <c r="KVP533" s="5"/>
      <c r="KVQ533" s="5"/>
      <c r="KVR533" s="5"/>
      <c r="KVS533" s="5"/>
      <c r="KVT533" s="5"/>
      <c r="KVU533" s="5"/>
      <c r="KVV533" s="5"/>
      <c r="KVW533" s="5"/>
      <c r="KVX533" s="5"/>
      <c r="KVY533" s="5"/>
      <c r="KVZ533" s="5"/>
      <c r="KWA533" s="5"/>
      <c r="KWB533" s="5"/>
      <c r="KWC533" s="5"/>
      <c r="KWD533" s="5"/>
      <c r="KWE533" s="5"/>
      <c r="KWF533" s="5"/>
      <c r="KWG533" s="5"/>
      <c r="KWH533" s="5"/>
      <c r="KWI533" s="5"/>
      <c r="KWJ533" s="5"/>
      <c r="KWK533" s="5"/>
      <c r="KWL533" s="5"/>
      <c r="KWM533" s="5"/>
      <c r="KWN533" s="5"/>
      <c r="KWO533" s="5"/>
      <c r="KWP533" s="5"/>
      <c r="KWQ533" s="5"/>
      <c r="KWR533" s="5"/>
      <c r="KWS533" s="5"/>
      <c r="KWT533" s="5"/>
      <c r="KWU533" s="5"/>
      <c r="KWV533" s="5"/>
      <c r="KWW533" s="5"/>
      <c r="KWX533" s="5"/>
      <c r="KWY533" s="5"/>
      <c r="KWZ533" s="5"/>
      <c r="KXA533" s="5"/>
      <c r="KXB533" s="5"/>
      <c r="KXC533" s="5"/>
      <c r="KXD533" s="5"/>
      <c r="KXE533" s="5"/>
      <c r="KXF533" s="5"/>
      <c r="KXG533" s="5"/>
      <c r="KXH533" s="5"/>
      <c r="KXI533" s="5"/>
      <c r="KXJ533" s="5"/>
      <c r="KXK533" s="5"/>
      <c r="KXL533" s="5"/>
      <c r="KXM533" s="5"/>
      <c r="KXN533" s="5"/>
      <c r="KXO533" s="5"/>
      <c r="KXP533" s="5"/>
      <c r="KXQ533" s="5"/>
      <c r="KXR533" s="5"/>
      <c r="KXS533" s="5"/>
      <c r="KXT533" s="5"/>
      <c r="KXU533" s="5"/>
      <c r="KXV533" s="5"/>
      <c r="KXW533" s="5"/>
      <c r="KXX533" s="5"/>
      <c r="KXY533" s="5"/>
      <c r="KXZ533" s="5"/>
      <c r="KYA533" s="5"/>
      <c r="KYB533" s="5"/>
      <c r="KYC533" s="5"/>
      <c r="KYD533" s="5"/>
      <c r="KYE533" s="5"/>
      <c r="KYF533" s="5"/>
      <c r="KYG533" s="5"/>
      <c r="KYH533" s="5"/>
      <c r="KYI533" s="5"/>
      <c r="KYJ533" s="5"/>
      <c r="KYK533" s="5"/>
      <c r="KYL533" s="5"/>
      <c r="KYM533" s="5"/>
      <c r="KYN533" s="5"/>
      <c r="KYO533" s="5"/>
      <c r="KYP533" s="5"/>
      <c r="KYQ533" s="5"/>
      <c r="KYR533" s="5"/>
      <c r="KYS533" s="5"/>
      <c r="KYT533" s="5"/>
      <c r="KYU533" s="5"/>
      <c r="KYV533" s="5"/>
      <c r="KYW533" s="5"/>
      <c r="KYX533" s="5"/>
      <c r="KYY533" s="5"/>
      <c r="KYZ533" s="5"/>
      <c r="KZA533" s="5"/>
      <c r="KZB533" s="5"/>
      <c r="KZC533" s="5"/>
      <c r="KZD533" s="5"/>
      <c r="KZE533" s="5"/>
      <c r="KZF533" s="5"/>
      <c r="KZG533" s="5"/>
      <c r="KZH533" s="5"/>
      <c r="KZI533" s="5"/>
      <c r="KZJ533" s="5"/>
      <c r="KZK533" s="5"/>
      <c r="KZL533" s="5"/>
      <c r="KZM533" s="5"/>
      <c r="KZN533" s="5"/>
      <c r="KZO533" s="5"/>
      <c r="KZP533" s="5"/>
      <c r="KZQ533" s="5"/>
      <c r="KZR533" s="5"/>
      <c r="KZS533" s="5"/>
      <c r="KZT533" s="5"/>
      <c r="KZU533" s="5"/>
      <c r="KZV533" s="5"/>
      <c r="KZW533" s="5"/>
      <c r="KZX533" s="5"/>
      <c r="KZY533" s="5"/>
      <c r="KZZ533" s="5"/>
      <c r="LAA533" s="5"/>
      <c r="LAB533" s="5"/>
      <c r="LAC533" s="5"/>
      <c r="LAD533" s="5"/>
      <c r="LAE533" s="5"/>
      <c r="LAF533" s="5"/>
      <c r="LAG533" s="5"/>
      <c r="LAH533" s="5"/>
      <c r="LAI533" s="5"/>
      <c r="LAJ533" s="5"/>
      <c r="LAK533" s="5"/>
      <c r="LAL533" s="5"/>
      <c r="LAM533" s="5"/>
      <c r="LAN533" s="5"/>
      <c r="LAO533" s="5"/>
      <c r="LAP533" s="5"/>
      <c r="LAQ533" s="5"/>
      <c r="LAR533" s="5"/>
      <c r="LAS533" s="5"/>
      <c r="LAT533" s="5"/>
      <c r="LAU533" s="5"/>
      <c r="LAV533" s="5"/>
      <c r="LAW533" s="5"/>
      <c r="LAX533" s="5"/>
      <c r="LAY533" s="5"/>
      <c r="LAZ533" s="5"/>
      <c r="LBA533" s="5"/>
      <c r="LBB533" s="5"/>
      <c r="LBC533" s="5"/>
      <c r="LBD533" s="5"/>
      <c r="LBE533" s="5"/>
      <c r="LBF533" s="5"/>
      <c r="LBG533" s="5"/>
      <c r="LBH533" s="5"/>
      <c r="LBI533" s="5"/>
      <c r="LBJ533" s="5"/>
      <c r="LBK533" s="5"/>
      <c r="LBL533" s="5"/>
      <c r="LBM533" s="5"/>
      <c r="LBN533" s="5"/>
      <c r="LBO533" s="5"/>
      <c r="LBP533" s="5"/>
      <c r="LBQ533" s="5"/>
      <c r="LBR533" s="5"/>
      <c r="LBS533" s="5"/>
      <c r="LBT533" s="5"/>
      <c r="LBU533" s="5"/>
      <c r="LBV533" s="5"/>
      <c r="LBW533" s="5"/>
      <c r="LBX533" s="5"/>
      <c r="LBY533" s="5"/>
      <c r="LBZ533" s="5"/>
      <c r="LCA533" s="5"/>
      <c r="LCB533" s="5"/>
      <c r="LCC533" s="5"/>
      <c r="LCD533" s="5"/>
      <c r="LCE533" s="5"/>
      <c r="LCF533" s="5"/>
      <c r="LCG533" s="5"/>
      <c r="LCH533" s="5"/>
      <c r="LCI533" s="5"/>
      <c r="LCJ533" s="5"/>
      <c r="LCK533" s="5"/>
      <c r="LCL533" s="5"/>
      <c r="LCM533" s="5"/>
      <c r="LCN533" s="5"/>
      <c r="LCO533" s="5"/>
      <c r="LCP533" s="5"/>
      <c r="LCQ533" s="5"/>
      <c r="LCR533" s="5"/>
      <c r="LCS533" s="5"/>
      <c r="LCT533" s="5"/>
      <c r="LCU533" s="5"/>
      <c r="LCV533" s="5"/>
      <c r="LCW533" s="5"/>
      <c r="LCX533" s="5"/>
      <c r="LCY533" s="5"/>
      <c r="LCZ533" s="5"/>
      <c r="LDA533" s="5"/>
      <c r="LDB533" s="5"/>
      <c r="LDC533" s="5"/>
      <c r="LDD533" s="5"/>
      <c r="LDE533" s="5"/>
      <c r="LDF533" s="5"/>
      <c r="LDG533" s="5"/>
      <c r="LDH533" s="5"/>
      <c r="LDI533" s="5"/>
      <c r="LDJ533" s="5"/>
      <c r="LDK533" s="5"/>
      <c r="LDL533" s="5"/>
      <c r="LDM533" s="5"/>
      <c r="LDN533" s="5"/>
      <c r="LDO533" s="5"/>
      <c r="LDP533" s="5"/>
      <c r="LDQ533" s="5"/>
      <c r="LDR533" s="5"/>
      <c r="LDS533" s="5"/>
      <c r="LDT533" s="5"/>
      <c r="LDU533" s="5"/>
      <c r="LDV533" s="5"/>
      <c r="LDW533" s="5"/>
      <c r="LDX533" s="5"/>
      <c r="LDY533" s="5"/>
      <c r="LDZ533" s="5"/>
      <c r="LEA533" s="5"/>
      <c r="LEB533" s="5"/>
      <c r="LEC533" s="5"/>
      <c r="LED533" s="5"/>
      <c r="LEE533" s="5"/>
      <c r="LEF533" s="5"/>
      <c r="LEG533" s="5"/>
      <c r="LEH533" s="5"/>
      <c r="LEI533" s="5"/>
      <c r="LEJ533" s="5"/>
      <c r="LEK533" s="5"/>
      <c r="LEL533" s="5"/>
      <c r="LEM533" s="5"/>
      <c r="LEN533" s="5"/>
      <c r="LEO533" s="5"/>
      <c r="LEP533" s="5"/>
      <c r="LEQ533" s="5"/>
      <c r="LER533" s="5"/>
      <c r="LES533" s="5"/>
      <c r="LET533" s="5"/>
      <c r="LEU533" s="5"/>
      <c r="LEV533" s="5"/>
      <c r="LEW533" s="5"/>
      <c r="LEX533" s="5"/>
      <c r="LEY533" s="5"/>
      <c r="LEZ533" s="5"/>
      <c r="LFA533" s="5"/>
      <c r="LFB533" s="5"/>
      <c r="LFC533" s="5"/>
      <c r="LFD533" s="5"/>
      <c r="LFE533" s="5"/>
      <c r="LFF533" s="5"/>
      <c r="LFG533" s="5"/>
      <c r="LFH533" s="5"/>
      <c r="LFI533" s="5"/>
      <c r="LFJ533" s="5"/>
      <c r="LFK533" s="5"/>
      <c r="LFL533" s="5"/>
      <c r="LFM533" s="5"/>
      <c r="LFN533" s="5"/>
      <c r="LFO533" s="5"/>
      <c r="LFP533" s="5"/>
      <c r="LFQ533" s="5"/>
      <c r="LFR533" s="5"/>
      <c r="LFS533" s="5"/>
      <c r="LFT533" s="5"/>
      <c r="LFU533" s="5"/>
      <c r="LFV533" s="5"/>
      <c r="LFW533" s="5"/>
      <c r="LFX533" s="5"/>
      <c r="LFY533" s="5"/>
      <c r="LFZ533" s="5"/>
      <c r="LGA533" s="5"/>
      <c r="LGB533" s="5"/>
      <c r="LGC533" s="5"/>
      <c r="LGD533" s="5"/>
      <c r="LGE533" s="5"/>
      <c r="LGF533" s="5"/>
      <c r="LGG533" s="5"/>
      <c r="LGH533" s="5"/>
      <c r="LGI533" s="5"/>
      <c r="LGJ533" s="5"/>
      <c r="LGK533" s="5"/>
      <c r="LGL533" s="5"/>
      <c r="LGM533" s="5"/>
      <c r="LGN533" s="5"/>
      <c r="LGO533" s="5"/>
      <c r="LGP533" s="5"/>
      <c r="LGQ533" s="5"/>
      <c r="LGR533" s="5"/>
      <c r="LGS533" s="5"/>
      <c r="LGT533" s="5"/>
      <c r="LGU533" s="5"/>
      <c r="LGV533" s="5"/>
      <c r="LGW533" s="5"/>
      <c r="LGX533" s="5"/>
      <c r="LGY533" s="5"/>
      <c r="LGZ533" s="5"/>
      <c r="LHA533" s="5"/>
      <c r="LHB533" s="5"/>
      <c r="LHC533" s="5"/>
      <c r="LHD533" s="5"/>
      <c r="LHE533" s="5"/>
      <c r="LHF533" s="5"/>
      <c r="LHG533" s="5"/>
      <c r="LHH533" s="5"/>
      <c r="LHI533" s="5"/>
      <c r="LHJ533" s="5"/>
      <c r="LHK533" s="5"/>
      <c r="LHL533" s="5"/>
      <c r="LHM533" s="5"/>
      <c r="LHN533" s="5"/>
      <c r="LHO533" s="5"/>
      <c r="LHP533" s="5"/>
      <c r="LHQ533" s="5"/>
      <c r="LHR533" s="5"/>
      <c r="LHS533" s="5"/>
      <c r="LHT533" s="5"/>
      <c r="LHU533" s="5"/>
      <c r="LHV533" s="5"/>
      <c r="LHW533" s="5"/>
      <c r="LHX533" s="5"/>
      <c r="LHY533" s="5"/>
      <c r="LHZ533" s="5"/>
      <c r="LIA533" s="5"/>
      <c r="LIB533" s="5"/>
      <c r="LIC533" s="5"/>
      <c r="LID533" s="5"/>
      <c r="LIE533" s="5"/>
      <c r="LIF533" s="5"/>
      <c r="LIG533" s="5"/>
      <c r="LIH533" s="5"/>
      <c r="LII533" s="5"/>
      <c r="LIJ533" s="5"/>
      <c r="LIK533" s="5"/>
      <c r="LIL533" s="5"/>
      <c r="LIM533" s="5"/>
      <c r="LIN533" s="5"/>
      <c r="LIO533" s="5"/>
      <c r="LIP533" s="5"/>
      <c r="LIQ533" s="5"/>
      <c r="LIR533" s="5"/>
      <c r="LIS533" s="5"/>
      <c r="LIT533" s="5"/>
      <c r="LIU533" s="5"/>
      <c r="LIV533" s="5"/>
      <c r="LIW533" s="5"/>
      <c r="LIX533" s="5"/>
      <c r="LIY533" s="5"/>
      <c r="LIZ533" s="5"/>
      <c r="LJA533" s="5"/>
      <c r="LJB533" s="5"/>
      <c r="LJC533" s="5"/>
      <c r="LJD533" s="5"/>
      <c r="LJE533" s="5"/>
      <c r="LJF533" s="5"/>
      <c r="LJG533" s="5"/>
      <c r="LJH533" s="5"/>
      <c r="LJI533" s="5"/>
      <c r="LJJ533" s="5"/>
      <c r="LJK533" s="5"/>
      <c r="LJL533" s="5"/>
      <c r="LJM533" s="5"/>
      <c r="LJN533" s="5"/>
      <c r="LJO533" s="5"/>
      <c r="LJP533" s="5"/>
      <c r="LJQ533" s="5"/>
      <c r="LJR533" s="5"/>
      <c r="LJS533" s="5"/>
      <c r="LJT533" s="5"/>
      <c r="LJU533" s="5"/>
      <c r="LJV533" s="5"/>
      <c r="LJW533" s="5"/>
      <c r="LJX533" s="5"/>
      <c r="LJY533" s="5"/>
      <c r="LJZ533" s="5"/>
      <c r="LKA533" s="5"/>
      <c r="LKB533" s="5"/>
      <c r="LKC533" s="5"/>
      <c r="LKD533" s="5"/>
      <c r="LKE533" s="5"/>
      <c r="LKF533" s="5"/>
      <c r="LKG533" s="5"/>
      <c r="LKH533" s="5"/>
      <c r="LKI533" s="5"/>
      <c r="LKJ533" s="5"/>
      <c r="LKK533" s="5"/>
      <c r="LKL533" s="5"/>
      <c r="LKM533" s="5"/>
      <c r="LKN533" s="5"/>
      <c r="LKO533" s="5"/>
      <c r="LKP533" s="5"/>
      <c r="LKQ533" s="5"/>
      <c r="LKR533" s="5"/>
      <c r="LKS533" s="5"/>
      <c r="LKT533" s="5"/>
      <c r="LKU533" s="5"/>
      <c r="LKV533" s="5"/>
      <c r="LKW533" s="5"/>
      <c r="LKX533" s="5"/>
      <c r="LKY533" s="5"/>
      <c r="LKZ533" s="5"/>
      <c r="LLA533" s="5"/>
      <c r="LLB533" s="5"/>
      <c r="LLC533" s="5"/>
      <c r="LLD533" s="5"/>
      <c r="LLE533" s="5"/>
      <c r="LLF533" s="5"/>
      <c r="LLG533" s="5"/>
      <c r="LLH533" s="5"/>
      <c r="LLI533" s="5"/>
      <c r="LLJ533" s="5"/>
      <c r="LLK533" s="5"/>
      <c r="LLL533" s="5"/>
      <c r="LLM533" s="5"/>
      <c r="LLN533" s="5"/>
      <c r="LLO533" s="5"/>
      <c r="LLP533" s="5"/>
      <c r="LLQ533" s="5"/>
      <c r="LLR533" s="5"/>
      <c r="LLS533" s="5"/>
      <c r="LLT533" s="5"/>
      <c r="LLU533" s="5"/>
      <c r="LLV533" s="5"/>
      <c r="LLW533" s="5"/>
      <c r="LLX533" s="5"/>
      <c r="LLY533" s="5"/>
      <c r="LLZ533" s="5"/>
      <c r="LMA533" s="5"/>
      <c r="LMB533" s="5"/>
      <c r="LMC533" s="5"/>
      <c r="LMD533" s="5"/>
      <c r="LME533" s="5"/>
      <c r="LMF533" s="5"/>
      <c r="LMG533" s="5"/>
      <c r="LMH533" s="5"/>
      <c r="LMI533" s="5"/>
      <c r="LMJ533" s="5"/>
      <c r="LMK533" s="5"/>
      <c r="LML533" s="5"/>
      <c r="LMM533" s="5"/>
      <c r="LMN533" s="5"/>
      <c r="LMO533" s="5"/>
      <c r="LMP533" s="5"/>
      <c r="LMQ533" s="5"/>
      <c r="LMR533" s="5"/>
      <c r="LMS533" s="5"/>
      <c r="LMT533" s="5"/>
      <c r="LMU533" s="5"/>
      <c r="LMV533" s="5"/>
      <c r="LMW533" s="5"/>
      <c r="LMX533" s="5"/>
      <c r="LMY533" s="5"/>
      <c r="LMZ533" s="5"/>
      <c r="LNA533" s="5"/>
      <c r="LNB533" s="5"/>
      <c r="LNC533" s="5"/>
      <c r="LND533" s="5"/>
      <c r="LNE533" s="5"/>
      <c r="LNF533" s="5"/>
      <c r="LNG533" s="5"/>
      <c r="LNH533" s="5"/>
      <c r="LNI533" s="5"/>
      <c r="LNJ533" s="5"/>
      <c r="LNK533" s="5"/>
      <c r="LNL533" s="5"/>
      <c r="LNM533" s="5"/>
      <c r="LNN533" s="5"/>
      <c r="LNO533" s="5"/>
      <c r="LNP533" s="5"/>
      <c r="LNQ533" s="5"/>
      <c r="LNR533" s="5"/>
      <c r="LNS533" s="5"/>
      <c r="LNT533" s="5"/>
      <c r="LNU533" s="5"/>
      <c r="LNV533" s="5"/>
      <c r="LNW533" s="5"/>
      <c r="LNX533" s="5"/>
      <c r="LNY533" s="5"/>
      <c r="LNZ533" s="5"/>
      <c r="LOA533" s="5"/>
      <c r="LOB533" s="5"/>
      <c r="LOC533" s="5"/>
      <c r="LOD533" s="5"/>
      <c r="LOE533" s="5"/>
      <c r="LOF533" s="5"/>
      <c r="LOG533" s="5"/>
      <c r="LOH533" s="5"/>
      <c r="LOI533" s="5"/>
      <c r="LOJ533" s="5"/>
      <c r="LOK533" s="5"/>
      <c r="LOL533" s="5"/>
      <c r="LOM533" s="5"/>
      <c r="LON533" s="5"/>
      <c r="LOO533" s="5"/>
      <c r="LOP533" s="5"/>
      <c r="LOQ533" s="5"/>
      <c r="LOR533" s="5"/>
      <c r="LOS533" s="5"/>
      <c r="LOT533" s="5"/>
      <c r="LOU533" s="5"/>
      <c r="LOV533" s="5"/>
      <c r="LOW533" s="5"/>
      <c r="LOX533" s="5"/>
      <c r="LOY533" s="5"/>
      <c r="LOZ533" s="5"/>
      <c r="LPA533" s="5"/>
      <c r="LPB533" s="5"/>
      <c r="LPC533" s="5"/>
      <c r="LPD533" s="5"/>
      <c r="LPE533" s="5"/>
      <c r="LPF533" s="5"/>
      <c r="LPG533" s="5"/>
      <c r="LPH533" s="5"/>
      <c r="LPI533" s="5"/>
      <c r="LPJ533" s="5"/>
      <c r="LPK533" s="5"/>
      <c r="LPL533" s="5"/>
      <c r="LPM533" s="5"/>
      <c r="LPN533" s="5"/>
      <c r="LPO533" s="5"/>
      <c r="LPP533" s="5"/>
      <c r="LPQ533" s="5"/>
      <c r="LPR533" s="5"/>
      <c r="LPS533" s="5"/>
      <c r="LPT533" s="5"/>
      <c r="LPU533" s="5"/>
      <c r="LPV533" s="5"/>
      <c r="LPW533" s="5"/>
      <c r="LPX533" s="5"/>
      <c r="LPY533" s="5"/>
      <c r="LPZ533" s="5"/>
      <c r="LQA533" s="5"/>
      <c r="LQB533" s="5"/>
      <c r="LQC533" s="5"/>
      <c r="LQD533" s="5"/>
      <c r="LQE533" s="5"/>
      <c r="LQF533" s="5"/>
      <c r="LQG533" s="5"/>
      <c r="LQH533" s="5"/>
      <c r="LQI533" s="5"/>
      <c r="LQJ533" s="5"/>
      <c r="LQK533" s="5"/>
      <c r="LQL533" s="5"/>
      <c r="LQM533" s="5"/>
      <c r="LQN533" s="5"/>
      <c r="LQO533" s="5"/>
      <c r="LQP533" s="5"/>
      <c r="LQQ533" s="5"/>
      <c r="LQR533" s="5"/>
      <c r="LQS533" s="5"/>
      <c r="LQT533" s="5"/>
      <c r="LQU533" s="5"/>
      <c r="LQV533" s="5"/>
      <c r="LQW533" s="5"/>
      <c r="LQX533" s="5"/>
      <c r="LQY533" s="5"/>
      <c r="LQZ533" s="5"/>
      <c r="LRA533" s="5"/>
      <c r="LRB533" s="5"/>
      <c r="LRC533" s="5"/>
      <c r="LRD533" s="5"/>
      <c r="LRE533" s="5"/>
      <c r="LRF533" s="5"/>
      <c r="LRG533" s="5"/>
      <c r="LRH533" s="5"/>
      <c r="LRI533" s="5"/>
      <c r="LRJ533" s="5"/>
      <c r="LRK533" s="5"/>
      <c r="LRL533" s="5"/>
      <c r="LRM533" s="5"/>
      <c r="LRN533" s="5"/>
      <c r="LRO533" s="5"/>
      <c r="LRP533" s="5"/>
      <c r="LRQ533" s="5"/>
      <c r="LRR533" s="5"/>
      <c r="LRS533" s="5"/>
      <c r="LRT533" s="5"/>
      <c r="LRU533" s="5"/>
      <c r="LRV533" s="5"/>
      <c r="LRW533" s="5"/>
      <c r="LRX533" s="5"/>
      <c r="LRY533" s="5"/>
      <c r="LRZ533" s="5"/>
      <c r="LSA533" s="5"/>
      <c r="LSB533" s="5"/>
      <c r="LSC533" s="5"/>
      <c r="LSD533" s="5"/>
      <c r="LSE533" s="5"/>
      <c r="LSF533" s="5"/>
      <c r="LSG533" s="5"/>
      <c r="LSH533" s="5"/>
      <c r="LSI533" s="5"/>
      <c r="LSJ533" s="5"/>
      <c r="LSK533" s="5"/>
      <c r="LSL533" s="5"/>
      <c r="LSM533" s="5"/>
      <c r="LSN533" s="5"/>
      <c r="LSO533" s="5"/>
      <c r="LSP533" s="5"/>
      <c r="LSQ533" s="5"/>
      <c r="LSR533" s="5"/>
      <c r="LSS533" s="5"/>
      <c r="LST533" s="5"/>
      <c r="LSU533" s="5"/>
      <c r="LSV533" s="5"/>
      <c r="LSW533" s="5"/>
      <c r="LSX533" s="5"/>
      <c r="LSY533" s="5"/>
      <c r="LSZ533" s="5"/>
      <c r="LTA533" s="5"/>
      <c r="LTB533" s="5"/>
      <c r="LTC533" s="5"/>
      <c r="LTD533" s="5"/>
      <c r="LTE533" s="5"/>
      <c r="LTF533" s="5"/>
      <c r="LTG533" s="5"/>
      <c r="LTH533" s="5"/>
      <c r="LTI533" s="5"/>
      <c r="LTJ533" s="5"/>
      <c r="LTK533" s="5"/>
      <c r="LTL533" s="5"/>
      <c r="LTM533" s="5"/>
      <c r="LTN533" s="5"/>
      <c r="LTO533" s="5"/>
      <c r="LTP533" s="5"/>
      <c r="LTQ533" s="5"/>
      <c r="LTR533" s="5"/>
      <c r="LTS533" s="5"/>
      <c r="LTT533" s="5"/>
      <c r="LTU533" s="5"/>
      <c r="LTV533" s="5"/>
      <c r="LTW533" s="5"/>
      <c r="LTX533" s="5"/>
      <c r="LTY533" s="5"/>
      <c r="LTZ533" s="5"/>
      <c r="LUA533" s="5"/>
      <c r="LUB533" s="5"/>
      <c r="LUC533" s="5"/>
      <c r="LUD533" s="5"/>
      <c r="LUE533" s="5"/>
      <c r="LUF533" s="5"/>
      <c r="LUG533" s="5"/>
      <c r="LUH533" s="5"/>
      <c r="LUI533" s="5"/>
      <c r="LUJ533" s="5"/>
      <c r="LUK533" s="5"/>
      <c r="LUL533" s="5"/>
      <c r="LUM533" s="5"/>
      <c r="LUN533" s="5"/>
      <c r="LUO533" s="5"/>
      <c r="LUP533" s="5"/>
      <c r="LUQ533" s="5"/>
      <c r="LUR533" s="5"/>
      <c r="LUS533" s="5"/>
      <c r="LUT533" s="5"/>
      <c r="LUU533" s="5"/>
      <c r="LUV533" s="5"/>
      <c r="LUW533" s="5"/>
      <c r="LUX533" s="5"/>
      <c r="LUY533" s="5"/>
      <c r="LUZ533" s="5"/>
      <c r="LVA533" s="5"/>
      <c r="LVB533" s="5"/>
      <c r="LVC533" s="5"/>
      <c r="LVD533" s="5"/>
      <c r="LVE533" s="5"/>
      <c r="LVF533" s="5"/>
      <c r="LVG533" s="5"/>
      <c r="LVH533" s="5"/>
      <c r="LVI533" s="5"/>
      <c r="LVJ533" s="5"/>
      <c r="LVK533" s="5"/>
      <c r="LVL533" s="5"/>
      <c r="LVM533" s="5"/>
      <c r="LVN533" s="5"/>
      <c r="LVO533" s="5"/>
      <c r="LVP533" s="5"/>
      <c r="LVQ533" s="5"/>
      <c r="LVR533" s="5"/>
      <c r="LVS533" s="5"/>
      <c r="LVT533" s="5"/>
      <c r="LVU533" s="5"/>
      <c r="LVV533" s="5"/>
      <c r="LVW533" s="5"/>
      <c r="LVX533" s="5"/>
      <c r="LVY533" s="5"/>
      <c r="LVZ533" s="5"/>
      <c r="LWA533" s="5"/>
      <c r="LWB533" s="5"/>
      <c r="LWC533" s="5"/>
      <c r="LWD533" s="5"/>
      <c r="LWE533" s="5"/>
      <c r="LWF533" s="5"/>
      <c r="LWG533" s="5"/>
      <c r="LWH533" s="5"/>
      <c r="LWI533" s="5"/>
      <c r="LWJ533" s="5"/>
      <c r="LWK533" s="5"/>
      <c r="LWL533" s="5"/>
      <c r="LWM533" s="5"/>
      <c r="LWN533" s="5"/>
      <c r="LWO533" s="5"/>
      <c r="LWP533" s="5"/>
      <c r="LWQ533" s="5"/>
      <c r="LWR533" s="5"/>
      <c r="LWS533" s="5"/>
      <c r="LWT533" s="5"/>
      <c r="LWU533" s="5"/>
      <c r="LWV533" s="5"/>
      <c r="LWW533" s="5"/>
      <c r="LWX533" s="5"/>
      <c r="LWY533" s="5"/>
      <c r="LWZ533" s="5"/>
      <c r="LXA533" s="5"/>
      <c r="LXB533" s="5"/>
      <c r="LXC533" s="5"/>
      <c r="LXD533" s="5"/>
      <c r="LXE533" s="5"/>
      <c r="LXF533" s="5"/>
      <c r="LXG533" s="5"/>
      <c r="LXH533" s="5"/>
      <c r="LXI533" s="5"/>
      <c r="LXJ533" s="5"/>
      <c r="LXK533" s="5"/>
      <c r="LXL533" s="5"/>
      <c r="LXM533" s="5"/>
      <c r="LXN533" s="5"/>
      <c r="LXO533" s="5"/>
      <c r="LXP533" s="5"/>
      <c r="LXQ533" s="5"/>
      <c r="LXR533" s="5"/>
      <c r="LXS533" s="5"/>
      <c r="LXT533" s="5"/>
      <c r="LXU533" s="5"/>
      <c r="LXV533" s="5"/>
      <c r="LXW533" s="5"/>
      <c r="LXX533" s="5"/>
      <c r="LXY533" s="5"/>
      <c r="LXZ533" s="5"/>
      <c r="LYA533" s="5"/>
      <c r="LYB533" s="5"/>
      <c r="LYC533" s="5"/>
      <c r="LYD533" s="5"/>
      <c r="LYE533" s="5"/>
      <c r="LYF533" s="5"/>
      <c r="LYG533" s="5"/>
      <c r="LYH533" s="5"/>
      <c r="LYI533" s="5"/>
      <c r="LYJ533" s="5"/>
      <c r="LYK533" s="5"/>
      <c r="LYL533" s="5"/>
      <c r="LYM533" s="5"/>
      <c r="LYN533" s="5"/>
      <c r="LYO533" s="5"/>
      <c r="LYP533" s="5"/>
      <c r="LYQ533" s="5"/>
      <c r="LYR533" s="5"/>
      <c r="LYS533" s="5"/>
      <c r="LYT533" s="5"/>
      <c r="LYU533" s="5"/>
      <c r="LYV533" s="5"/>
      <c r="LYW533" s="5"/>
      <c r="LYX533" s="5"/>
      <c r="LYY533" s="5"/>
      <c r="LYZ533" s="5"/>
      <c r="LZA533" s="5"/>
      <c r="LZB533" s="5"/>
      <c r="LZC533" s="5"/>
      <c r="LZD533" s="5"/>
      <c r="LZE533" s="5"/>
      <c r="LZF533" s="5"/>
      <c r="LZG533" s="5"/>
      <c r="LZH533" s="5"/>
      <c r="LZI533" s="5"/>
      <c r="LZJ533" s="5"/>
      <c r="LZK533" s="5"/>
      <c r="LZL533" s="5"/>
      <c r="LZM533" s="5"/>
      <c r="LZN533" s="5"/>
      <c r="LZO533" s="5"/>
      <c r="LZP533" s="5"/>
      <c r="LZQ533" s="5"/>
      <c r="LZR533" s="5"/>
      <c r="LZS533" s="5"/>
      <c r="LZT533" s="5"/>
      <c r="LZU533" s="5"/>
      <c r="LZV533" s="5"/>
      <c r="LZW533" s="5"/>
      <c r="LZX533" s="5"/>
      <c r="LZY533" s="5"/>
      <c r="LZZ533" s="5"/>
      <c r="MAA533" s="5"/>
      <c r="MAB533" s="5"/>
      <c r="MAC533" s="5"/>
      <c r="MAD533" s="5"/>
      <c r="MAE533" s="5"/>
      <c r="MAF533" s="5"/>
      <c r="MAG533" s="5"/>
      <c r="MAH533" s="5"/>
      <c r="MAI533" s="5"/>
      <c r="MAJ533" s="5"/>
      <c r="MAK533" s="5"/>
      <c r="MAL533" s="5"/>
      <c r="MAM533" s="5"/>
      <c r="MAN533" s="5"/>
      <c r="MAO533" s="5"/>
      <c r="MAP533" s="5"/>
      <c r="MAQ533" s="5"/>
      <c r="MAR533" s="5"/>
      <c r="MAS533" s="5"/>
      <c r="MAT533" s="5"/>
      <c r="MAU533" s="5"/>
      <c r="MAV533" s="5"/>
      <c r="MAW533" s="5"/>
      <c r="MAX533" s="5"/>
      <c r="MAY533" s="5"/>
      <c r="MAZ533" s="5"/>
      <c r="MBA533" s="5"/>
      <c r="MBB533" s="5"/>
      <c r="MBC533" s="5"/>
      <c r="MBD533" s="5"/>
      <c r="MBE533" s="5"/>
      <c r="MBF533" s="5"/>
      <c r="MBG533" s="5"/>
      <c r="MBH533" s="5"/>
      <c r="MBI533" s="5"/>
      <c r="MBJ533" s="5"/>
      <c r="MBK533" s="5"/>
      <c r="MBL533" s="5"/>
      <c r="MBM533" s="5"/>
      <c r="MBN533" s="5"/>
      <c r="MBO533" s="5"/>
      <c r="MBP533" s="5"/>
      <c r="MBQ533" s="5"/>
      <c r="MBR533" s="5"/>
      <c r="MBS533" s="5"/>
      <c r="MBT533" s="5"/>
      <c r="MBU533" s="5"/>
      <c r="MBV533" s="5"/>
      <c r="MBW533" s="5"/>
      <c r="MBX533" s="5"/>
      <c r="MBY533" s="5"/>
      <c r="MBZ533" s="5"/>
      <c r="MCA533" s="5"/>
      <c r="MCB533" s="5"/>
      <c r="MCC533" s="5"/>
      <c r="MCD533" s="5"/>
      <c r="MCE533" s="5"/>
      <c r="MCF533" s="5"/>
      <c r="MCG533" s="5"/>
      <c r="MCH533" s="5"/>
      <c r="MCI533" s="5"/>
      <c r="MCJ533" s="5"/>
      <c r="MCK533" s="5"/>
      <c r="MCL533" s="5"/>
      <c r="MCM533" s="5"/>
      <c r="MCN533" s="5"/>
      <c r="MCO533" s="5"/>
      <c r="MCP533" s="5"/>
      <c r="MCQ533" s="5"/>
      <c r="MCR533" s="5"/>
      <c r="MCS533" s="5"/>
      <c r="MCT533" s="5"/>
      <c r="MCU533" s="5"/>
      <c r="MCV533" s="5"/>
      <c r="MCW533" s="5"/>
      <c r="MCX533" s="5"/>
      <c r="MCY533" s="5"/>
      <c r="MCZ533" s="5"/>
      <c r="MDA533" s="5"/>
      <c r="MDB533" s="5"/>
      <c r="MDC533" s="5"/>
      <c r="MDD533" s="5"/>
      <c r="MDE533" s="5"/>
      <c r="MDF533" s="5"/>
      <c r="MDG533" s="5"/>
      <c r="MDH533" s="5"/>
      <c r="MDI533" s="5"/>
      <c r="MDJ533" s="5"/>
      <c r="MDK533" s="5"/>
      <c r="MDL533" s="5"/>
      <c r="MDM533" s="5"/>
      <c r="MDN533" s="5"/>
      <c r="MDO533" s="5"/>
      <c r="MDP533" s="5"/>
      <c r="MDQ533" s="5"/>
      <c r="MDR533" s="5"/>
      <c r="MDS533" s="5"/>
      <c r="MDT533" s="5"/>
      <c r="MDU533" s="5"/>
      <c r="MDV533" s="5"/>
      <c r="MDW533" s="5"/>
      <c r="MDX533" s="5"/>
      <c r="MDY533" s="5"/>
      <c r="MDZ533" s="5"/>
      <c r="MEA533" s="5"/>
      <c r="MEB533" s="5"/>
      <c r="MEC533" s="5"/>
      <c r="MED533" s="5"/>
      <c r="MEE533" s="5"/>
      <c r="MEF533" s="5"/>
      <c r="MEG533" s="5"/>
      <c r="MEH533" s="5"/>
      <c r="MEI533" s="5"/>
      <c r="MEJ533" s="5"/>
      <c r="MEK533" s="5"/>
      <c r="MEL533" s="5"/>
      <c r="MEM533" s="5"/>
      <c r="MEN533" s="5"/>
      <c r="MEO533" s="5"/>
      <c r="MEP533" s="5"/>
      <c r="MEQ533" s="5"/>
      <c r="MER533" s="5"/>
      <c r="MES533" s="5"/>
      <c r="MET533" s="5"/>
      <c r="MEU533" s="5"/>
      <c r="MEV533" s="5"/>
      <c r="MEW533" s="5"/>
      <c r="MEX533" s="5"/>
      <c r="MEY533" s="5"/>
      <c r="MEZ533" s="5"/>
      <c r="MFA533" s="5"/>
      <c r="MFB533" s="5"/>
      <c r="MFC533" s="5"/>
      <c r="MFD533" s="5"/>
      <c r="MFE533" s="5"/>
      <c r="MFF533" s="5"/>
      <c r="MFG533" s="5"/>
      <c r="MFH533" s="5"/>
      <c r="MFI533" s="5"/>
      <c r="MFJ533" s="5"/>
      <c r="MFK533" s="5"/>
      <c r="MFL533" s="5"/>
      <c r="MFM533" s="5"/>
      <c r="MFN533" s="5"/>
      <c r="MFO533" s="5"/>
      <c r="MFP533" s="5"/>
      <c r="MFQ533" s="5"/>
      <c r="MFR533" s="5"/>
      <c r="MFS533" s="5"/>
      <c r="MFT533" s="5"/>
      <c r="MFU533" s="5"/>
      <c r="MFV533" s="5"/>
      <c r="MFW533" s="5"/>
      <c r="MFX533" s="5"/>
      <c r="MFY533" s="5"/>
      <c r="MFZ533" s="5"/>
      <c r="MGA533" s="5"/>
      <c r="MGB533" s="5"/>
      <c r="MGC533" s="5"/>
      <c r="MGD533" s="5"/>
      <c r="MGE533" s="5"/>
      <c r="MGF533" s="5"/>
      <c r="MGG533" s="5"/>
      <c r="MGH533" s="5"/>
      <c r="MGI533" s="5"/>
      <c r="MGJ533" s="5"/>
      <c r="MGK533" s="5"/>
      <c r="MGL533" s="5"/>
      <c r="MGM533" s="5"/>
      <c r="MGN533" s="5"/>
      <c r="MGO533" s="5"/>
      <c r="MGP533" s="5"/>
      <c r="MGQ533" s="5"/>
      <c r="MGR533" s="5"/>
      <c r="MGS533" s="5"/>
      <c r="MGT533" s="5"/>
      <c r="MGU533" s="5"/>
      <c r="MGV533" s="5"/>
      <c r="MGW533" s="5"/>
      <c r="MGX533" s="5"/>
      <c r="MGY533" s="5"/>
      <c r="MGZ533" s="5"/>
      <c r="MHA533" s="5"/>
      <c r="MHB533" s="5"/>
      <c r="MHC533" s="5"/>
      <c r="MHD533" s="5"/>
      <c r="MHE533" s="5"/>
      <c r="MHF533" s="5"/>
      <c r="MHG533" s="5"/>
      <c r="MHH533" s="5"/>
      <c r="MHI533" s="5"/>
      <c r="MHJ533" s="5"/>
      <c r="MHK533" s="5"/>
      <c r="MHL533" s="5"/>
      <c r="MHM533" s="5"/>
      <c r="MHN533" s="5"/>
      <c r="MHO533" s="5"/>
      <c r="MHP533" s="5"/>
      <c r="MHQ533" s="5"/>
      <c r="MHR533" s="5"/>
      <c r="MHS533" s="5"/>
      <c r="MHT533" s="5"/>
      <c r="MHU533" s="5"/>
      <c r="MHV533" s="5"/>
      <c r="MHW533" s="5"/>
      <c r="MHX533" s="5"/>
      <c r="MHY533" s="5"/>
      <c r="MHZ533" s="5"/>
      <c r="MIA533" s="5"/>
      <c r="MIB533" s="5"/>
      <c r="MIC533" s="5"/>
      <c r="MID533" s="5"/>
      <c r="MIE533" s="5"/>
      <c r="MIF533" s="5"/>
      <c r="MIG533" s="5"/>
      <c r="MIH533" s="5"/>
      <c r="MII533" s="5"/>
      <c r="MIJ533" s="5"/>
      <c r="MIK533" s="5"/>
      <c r="MIL533" s="5"/>
      <c r="MIM533" s="5"/>
      <c r="MIN533" s="5"/>
      <c r="MIO533" s="5"/>
      <c r="MIP533" s="5"/>
      <c r="MIQ533" s="5"/>
      <c r="MIR533" s="5"/>
      <c r="MIS533" s="5"/>
      <c r="MIT533" s="5"/>
      <c r="MIU533" s="5"/>
      <c r="MIV533" s="5"/>
      <c r="MIW533" s="5"/>
      <c r="MIX533" s="5"/>
      <c r="MIY533" s="5"/>
      <c r="MIZ533" s="5"/>
      <c r="MJA533" s="5"/>
      <c r="MJB533" s="5"/>
      <c r="MJC533" s="5"/>
      <c r="MJD533" s="5"/>
      <c r="MJE533" s="5"/>
      <c r="MJF533" s="5"/>
      <c r="MJG533" s="5"/>
      <c r="MJH533" s="5"/>
      <c r="MJI533" s="5"/>
      <c r="MJJ533" s="5"/>
      <c r="MJK533" s="5"/>
      <c r="MJL533" s="5"/>
      <c r="MJM533" s="5"/>
      <c r="MJN533" s="5"/>
      <c r="MJO533" s="5"/>
      <c r="MJP533" s="5"/>
      <c r="MJQ533" s="5"/>
      <c r="MJR533" s="5"/>
      <c r="MJS533" s="5"/>
      <c r="MJT533" s="5"/>
      <c r="MJU533" s="5"/>
      <c r="MJV533" s="5"/>
      <c r="MJW533" s="5"/>
      <c r="MJX533" s="5"/>
      <c r="MJY533" s="5"/>
      <c r="MJZ533" s="5"/>
      <c r="MKA533" s="5"/>
      <c r="MKB533" s="5"/>
      <c r="MKC533" s="5"/>
      <c r="MKD533" s="5"/>
      <c r="MKE533" s="5"/>
      <c r="MKF533" s="5"/>
      <c r="MKG533" s="5"/>
      <c r="MKH533" s="5"/>
      <c r="MKI533" s="5"/>
      <c r="MKJ533" s="5"/>
      <c r="MKK533" s="5"/>
      <c r="MKL533" s="5"/>
      <c r="MKM533" s="5"/>
      <c r="MKN533" s="5"/>
      <c r="MKO533" s="5"/>
      <c r="MKP533" s="5"/>
      <c r="MKQ533" s="5"/>
      <c r="MKR533" s="5"/>
      <c r="MKS533" s="5"/>
      <c r="MKT533" s="5"/>
      <c r="MKU533" s="5"/>
      <c r="MKV533" s="5"/>
      <c r="MKW533" s="5"/>
      <c r="MKX533" s="5"/>
      <c r="MKY533" s="5"/>
      <c r="MKZ533" s="5"/>
      <c r="MLA533" s="5"/>
      <c r="MLB533" s="5"/>
      <c r="MLC533" s="5"/>
      <c r="MLD533" s="5"/>
      <c r="MLE533" s="5"/>
      <c r="MLF533" s="5"/>
      <c r="MLG533" s="5"/>
      <c r="MLH533" s="5"/>
      <c r="MLI533" s="5"/>
      <c r="MLJ533" s="5"/>
      <c r="MLK533" s="5"/>
      <c r="MLL533" s="5"/>
      <c r="MLM533" s="5"/>
      <c r="MLN533" s="5"/>
      <c r="MLO533" s="5"/>
      <c r="MLP533" s="5"/>
      <c r="MLQ533" s="5"/>
      <c r="MLR533" s="5"/>
      <c r="MLS533" s="5"/>
      <c r="MLT533" s="5"/>
      <c r="MLU533" s="5"/>
      <c r="MLV533" s="5"/>
      <c r="MLW533" s="5"/>
      <c r="MLX533" s="5"/>
      <c r="MLY533" s="5"/>
      <c r="MLZ533" s="5"/>
      <c r="MMA533" s="5"/>
      <c r="MMB533" s="5"/>
      <c r="MMC533" s="5"/>
      <c r="MMD533" s="5"/>
      <c r="MME533" s="5"/>
      <c r="MMF533" s="5"/>
      <c r="MMG533" s="5"/>
      <c r="MMH533" s="5"/>
      <c r="MMI533" s="5"/>
      <c r="MMJ533" s="5"/>
      <c r="MMK533" s="5"/>
      <c r="MML533" s="5"/>
      <c r="MMM533" s="5"/>
      <c r="MMN533" s="5"/>
      <c r="MMO533" s="5"/>
      <c r="MMP533" s="5"/>
      <c r="MMQ533" s="5"/>
      <c r="MMR533" s="5"/>
      <c r="MMS533" s="5"/>
      <c r="MMT533" s="5"/>
      <c r="MMU533" s="5"/>
      <c r="MMV533" s="5"/>
      <c r="MMW533" s="5"/>
      <c r="MMX533" s="5"/>
      <c r="MMY533" s="5"/>
      <c r="MMZ533" s="5"/>
      <c r="MNA533" s="5"/>
      <c r="MNB533" s="5"/>
      <c r="MNC533" s="5"/>
      <c r="MND533" s="5"/>
      <c r="MNE533" s="5"/>
      <c r="MNF533" s="5"/>
      <c r="MNG533" s="5"/>
      <c r="MNH533" s="5"/>
      <c r="MNI533" s="5"/>
      <c r="MNJ533" s="5"/>
      <c r="MNK533" s="5"/>
      <c r="MNL533" s="5"/>
      <c r="MNM533" s="5"/>
      <c r="MNN533" s="5"/>
      <c r="MNO533" s="5"/>
      <c r="MNP533" s="5"/>
      <c r="MNQ533" s="5"/>
      <c r="MNR533" s="5"/>
      <c r="MNS533" s="5"/>
      <c r="MNT533" s="5"/>
      <c r="MNU533" s="5"/>
      <c r="MNV533" s="5"/>
      <c r="MNW533" s="5"/>
      <c r="MNX533" s="5"/>
      <c r="MNY533" s="5"/>
      <c r="MNZ533" s="5"/>
      <c r="MOA533" s="5"/>
      <c r="MOB533" s="5"/>
      <c r="MOC533" s="5"/>
      <c r="MOD533" s="5"/>
      <c r="MOE533" s="5"/>
      <c r="MOF533" s="5"/>
      <c r="MOG533" s="5"/>
      <c r="MOH533" s="5"/>
      <c r="MOI533" s="5"/>
      <c r="MOJ533" s="5"/>
      <c r="MOK533" s="5"/>
      <c r="MOL533" s="5"/>
      <c r="MOM533" s="5"/>
      <c r="MON533" s="5"/>
      <c r="MOO533" s="5"/>
      <c r="MOP533" s="5"/>
      <c r="MOQ533" s="5"/>
      <c r="MOR533" s="5"/>
      <c r="MOS533" s="5"/>
      <c r="MOT533" s="5"/>
      <c r="MOU533" s="5"/>
      <c r="MOV533" s="5"/>
      <c r="MOW533" s="5"/>
      <c r="MOX533" s="5"/>
      <c r="MOY533" s="5"/>
      <c r="MOZ533" s="5"/>
      <c r="MPA533" s="5"/>
      <c r="MPB533" s="5"/>
      <c r="MPC533" s="5"/>
      <c r="MPD533" s="5"/>
      <c r="MPE533" s="5"/>
      <c r="MPF533" s="5"/>
      <c r="MPG533" s="5"/>
      <c r="MPH533" s="5"/>
      <c r="MPI533" s="5"/>
      <c r="MPJ533" s="5"/>
      <c r="MPK533" s="5"/>
      <c r="MPL533" s="5"/>
      <c r="MPM533" s="5"/>
      <c r="MPN533" s="5"/>
      <c r="MPO533" s="5"/>
      <c r="MPP533" s="5"/>
      <c r="MPQ533" s="5"/>
      <c r="MPR533" s="5"/>
      <c r="MPS533" s="5"/>
      <c r="MPT533" s="5"/>
      <c r="MPU533" s="5"/>
      <c r="MPV533" s="5"/>
      <c r="MPW533" s="5"/>
      <c r="MPX533" s="5"/>
      <c r="MPY533" s="5"/>
      <c r="MPZ533" s="5"/>
      <c r="MQA533" s="5"/>
      <c r="MQB533" s="5"/>
      <c r="MQC533" s="5"/>
      <c r="MQD533" s="5"/>
      <c r="MQE533" s="5"/>
      <c r="MQF533" s="5"/>
      <c r="MQG533" s="5"/>
      <c r="MQH533" s="5"/>
      <c r="MQI533" s="5"/>
      <c r="MQJ533" s="5"/>
      <c r="MQK533" s="5"/>
      <c r="MQL533" s="5"/>
      <c r="MQM533" s="5"/>
      <c r="MQN533" s="5"/>
      <c r="MQO533" s="5"/>
      <c r="MQP533" s="5"/>
      <c r="MQQ533" s="5"/>
      <c r="MQR533" s="5"/>
      <c r="MQS533" s="5"/>
      <c r="MQT533" s="5"/>
      <c r="MQU533" s="5"/>
      <c r="MQV533" s="5"/>
      <c r="MQW533" s="5"/>
      <c r="MQX533" s="5"/>
      <c r="MQY533" s="5"/>
      <c r="MQZ533" s="5"/>
      <c r="MRA533" s="5"/>
      <c r="MRB533" s="5"/>
      <c r="MRC533" s="5"/>
      <c r="MRD533" s="5"/>
      <c r="MRE533" s="5"/>
      <c r="MRF533" s="5"/>
      <c r="MRG533" s="5"/>
      <c r="MRH533" s="5"/>
      <c r="MRI533" s="5"/>
      <c r="MRJ533" s="5"/>
      <c r="MRK533" s="5"/>
      <c r="MRL533" s="5"/>
      <c r="MRM533" s="5"/>
      <c r="MRN533" s="5"/>
      <c r="MRO533" s="5"/>
      <c r="MRP533" s="5"/>
      <c r="MRQ533" s="5"/>
      <c r="MRR533" s="5"/>
      <c r="MRS533" s="5"/>
      <c r="MRT533" s="5"/>
      <c r="MRU533" s="5"/>
      <c r="MRV533" s="5"/>
      <c r="MRW533" s="5"/>
      <c r="MRX533" s="5"/>
      <c r="MRY533" s="5"/>
      <c r="MRZ533" s="5"/>
      <c r="MSA533" s="5"/>
      <c r="MSB533" s="5"/>
      <c r="MSC533" s="5"/>
      <c r="MSD533" s="5"/>
      <c r="MSE533" s="5"/>
      <c r="MSF533" s="5"/>
      <c r="MSG533" s="5"/>
      <c r="MSH533" s="5"/>
      <c r="MSI533" s="5"/>
      <c r="MSJ533" s="5"/>
      <c r="MSK533" s="5"/>
      <c r="MSL533" s="5"/>
      <c r="MSM533" s="5"/>
      <c r="MSN533" s="5"/>
      <c r="MSO533" s="5"/>
      <c r="MSP533" s="5"/>
      <c r="MSQ533" s="5"/>
      <c r="MSR533" s="5"/>
      <c r="MSS533" s="5"/>
      <c r="MST533" s="5"/>
      <c r="MSU533" s="5"/>
      <c r="MSV533" s="5"/>
      <c r="MSW533" s="5"/>
      <c r="MSX533" s="5"/>
      <c r="MSY533" s="5"/>
      <c r="MSZ533" s="5"/>
      <c r="MTA533" s="5"/>
      <c r="MTB533" s="5"/>
      <c r="MTC533" s="5"/>
      <c r="MTD533" s="5"/>
      <c r="MTE533" s="5"/>
      <c r="MTF533" s="5"/>
      <c r="MTG533" s="5"/>
      <c r="MTH533" s="5"/>
      <c r="MTI533" s="5"/>
      <c r="MTJ533" s="5"/>
      <c r="MTK533" s="5"/>
      <c r="MTL533" s="5"/>
      <c r="MTM533" s="5"/>
      <c r="MTN533" s="5"/>
      <c r="MTO533" s="5"/>
      <c r="MTP533" s="5"/>
      <c r="MTQ533" s="5"/>
      <c r="MTR533" s="5"/>
      <c r="MTS533" s="5"/>
      <c r="MTT533" s="5"/>
      <c r="MTU533" s="5"/>
      <c r="MTV533" s="5"/>
      <c r="MTW533" s="5"/>
      <c r="MTX533" s="5"/>
      <c r="MTY533" s="5"/>
      <c r="MTZ533" s="5"/>
      <c r="MUA533" s="5"/>
      <c r="MUB533" s="5"/>
      <c r="MUC533" s="5"/>
      <c r="MUD533" s="5"/>
      <c r="MUE533" s="5"/>
      <c r="MUF533" s="5"/>
      <c r="MUG533" s="5"/>
      <c r="MUH533" s="5"/>
      <c r="MUI533" s="5"/>
      <c r="MUJ533" s="5"/>
      <c r="MUK533" s="5"/>
      <c r="MUL533" s="5"/>
      <c r="MUM533" s="5"/>
      <c r="MUN533" s="5"/>
      <c r="MUO533" s="5"/>
      <c r="MUP533" s="5"/>
      <c r="MUQ533" s="5"/>
      <c r="MUR533" s="5"/>
      <c r="MUS533" s="5"/>
      <c r="MUT533" s="5"/>
      <c r="MUU533" s="5"/>
      <c r="MUV533" s="5"/>
      <c r="MUW533" s="5"/>
      <c r="MUX533" s="5"/>
      <c r="MUY533" s="5"/>
      <c r="MUZ533" s="5"/>
      <c r="MVA533" s="5"/>
      <c r="MVB533" s="5"/>
      <c r="MVC533" s="5"/>
      <c r="MVD533" s="5"/>
      <c r="MVE533" s="5"/>
      <c r="MVF533" s="5"/>
      <c r="MVG533" s="5"/>
      <c r="MVH533" s="5"/>
      <c r="MVI533" s="5"/>
      <c r="MVJ533" s="5"/>
      <c r="MVK533" s="5"/>
      <c r="MVL533" s="5"/>
      <c r="MVM533" s="5"/>
      <c r="MVN533" s="5"/>
      <c r="MVO533" s="5"/>
      <c r="MVP533" s="5"/>
      <c r="MVQ533" s="5"/>
      <c r="MVR533" s="5"/>
      <c r="MVS533" s="5"/>
      <c r="MVT533" s="5"/>
      <c r="MVU533" s="5"/>
      <c r="MVV533" s="5"/>
      <c r="MVW533" s="5"/>
      <c r="MVX533" s="5"/>
      <c r="MVY533" s="5"/>
      <c r="MVZ533" s="5"/>
      <c r="MWA533" s="5"/>
      <c r="MWB533" s="5"/>
      <c r="MWC533" s="5"/>
      <c r="MWD533" s="5"/>
      <c r="MWE533" s="5"/>
      <c r="MWF533" s="5"/>
      <c r="MWG533" s="5"/>
      <c r="MWH533" s="5"/>
      <c r="MWI533" s="5"/>
      <c r="MWJ533" s="5"/>
      <c r="MWK533" s="5"/>
      <c r="MWL533" s="5"/>
      <c r="MWM533" s="5"/>
      <c r="MWN533" s="5"/>
      <c r="MWO533" s="5"/>
      <c r="MWP533" s="5"/>
      <c r="MWQ533" s="5"/>
      <c r="MWR533" s="5"/>
      <c r="MWS533" s="5"/>
      <c r="MWT533" s="5"/>
      <c r="MWU533" s="5"/>
      <c r="MWV533" s="5"/>
      <c r="MWW533" s="5"/>
      <c r="MWX533" s="5"/>
      <c r="MWY533" s="5"/>
      <c r="MWZ533" s="5"/>
      <c r="MXA533" s="5"/>
      <c r="MXB533" s="5"/>
      <c r="MXC533" s="5"/>
      <c r="MXD533" s="5"/>
      <c r="MXE533" s="5"/>
      <c r="MXF533" s="5"/>
      <c r="MXG533" s="5"/>
      <c r="MXH533" s="5"/>
      <c r="MXI533" s="5"/>
      <c r="MXJ533" s="5"/>
      <c r="MXK533" s="5"/>
      <c r="MXL533" s="5"/>
      <c r="MXM533" s="5"/>
      <c r="MXN533" s="5"/>
      <c r="MXO533" s="5"/>
      <c r="MXP533" s="5"/>
      <c r="MXQ533" s="5"/>
      <c r="MXR533" s="5"/>
      <c r="MXS533" s="5"/>
      <c r="MXT533" s="5"/>
      <c r="MXU533" s="5"/>
      <c r="MXV533" s="5"/>
      <c r="MXW533" s="5"/>
      <c r="MXX533" s="5"/>
      <c r="MXY533" s="5"/>
      <c r="MXZ533" s="5"/>
      <c r="MYA533" s="5"/>
      <c r="MYB533" s="5"/>
      <c r="MYC533" s="5"/>
      <c r="MYD533" s="5"/>
      <c r="MYE533" s="5"/>
      <c r="MYF533" s="5"/>
      <c r="MYG533" s="5"/>
      <c r="MYH533" s="5"/>
      <c r="MYI533" s="5"/>
      <c r="MYJ533" s="5"/>
      <c r="MYK533" s="5"/>
      <c r="MYL533" s="5"/>
      <c r="MYM533" s="5"/>
      <c r="MYN533" s="5"/>
      <c r="MYO533" s="5"/>
      <c r="MYP533" s="5"/>
      <c r="MYQ533" s="5"/>
      <c r="MYR533" s="5"/>
      <c r="MYS533" s="5"/>
      <c r="MYT533" s="5"/>
      <c r="MYU533" s="5"/>
      <c r="MYV533" s="5"/>
      <c r="MYW533" s="5"/>
      <c r="MYX533" s="5"/>
      <c r="MYY533" s="5"/>
      <c r="MYZ533" s="5"/>
      <c r="MZA533" s="5"/>
      <c r="MZB533" s="5"/>
      <c r="MZC533" s="5"/>
      <c r="MZD533" s="5"/>
      <c r="MZE533" s="5"/>
      <c r="MZF533" s="5"/>
      <c r="MZG533" s="5"/>
      <c r="MZH533" s="5"/>
      <c r="MZI533" s="5"/>
      <c r="MZJ533" s="5"/>
      <c r="MZK533" s="5"/>
      <c r="MZL533" s="5"/>
      <c r="MZM533" s="5"/>
      <c r="MZN533" s="5"/>
      <c r="MZO533" s="5"/>
      <c r="MZP533" s="5"/>
      <c r="MZQ533" s="5"/>
      <c r="MZR533" s="5"/>
      <c r="MZS533" s="5"/>
      <c r="MZT533" s="5"/>
      <c r="MZU533" s="5"/>
      <c r="MZV533" s="5"/>
      <c r="MZW533" s="5"/>
      <c r="MZX533" s="5"/>
      <c r="MZY533" s="5"/>
      <c r="MZZ533" s="5"/>
      <c r="NAA533" s="5"/>
      <c r="NAB533" s="5"/>
      <c r="NAC533" s="5"/>
      <c r="NAD533" s="5"/>
      <c r="NAE533" s="5"/>
      <c r="NAF533" s="5"/>
      <c r="NAG533" s="5"/>
      <c r="NAH533" s="5"/>
      <c r="NAI533" s="5"/>
      <c r="NAJ533" s="5"/>
      <c r="NAK533" s="5"/>
      <c r="NAL533" s="5"/>
      <c r="NAM533" s="5"/>
      <c r="NAN533" s="5"/>
      <c r="NAO533" s="5"/>
      <c r="NAP533" s="5"/>
      <c r="NAQ533" s="5"/>
      <c r="NAR533" s="5"/>
      <c r="NAS533" s="5"/>
      <c r="NAT533" s="5"/>
      <c r="NAU533" s="5"/>
      <c r="NAV533" s="5"/>
      <c r="NAW533" s="5"/>
      <c r="NAX533" s="5"/>
      <c r="NAY533" s="5"/>
      <c r="NAZ533" s="5"/>
      <c r="NBA533" s="5"/>
      <c r="NBB533" s="5"/>
      <c r="NBC533" s="5"/>
      <c r="NBD533" s="5"/>
      <c r="NBE533" s="5"/>
      <c r="NBF533" s="5"/>
      <c r="NBG533" s="5"/>
      <c r="NBH533" s="5"/>
      <c r="NBI533" s="5"/>
      <c r="NBJ533" s="5"/>
      <c r="NBK533" s="5"/>
      <c r="NBL533" s="5"/>
      <c r="NBM533" s="5"/>
      <c r="NBN533" s="5"/>
      <c r="NBO533" s="5"/>
      <c r="NBP533" s="5"/>
      <c r="NBQ533" s="5"/>
      <c r="NBR533" s="5"/>
      <c r="NBS533" s="5"/>
      <c r="NBT533" s="5"/>
      <c r="NBU533" s="5"/>
      <c r="NBV533" s="5"/>
      <c r="NBW533" s="5"/>
      <c r="NBX533" s="5"/>
      <c r="NBY533" s="5"/>
      <c r="NBZ533" s="5"/>
      <c r="NCA533" s="5"/>
      <c r="NCB533" s="5"/>
      <c r="NCC533" s="5"/>
      <c r="NCD533" s="5"/>
      <c r="NCE533" s="5"/>
      <c r="NCF533" s="5"/>
      <c r="NCG533" s="5"/>
      <c r="NCH533" s="5"/>
      <c r="NCI533" s="5"/>
      <c r="NCJ533" s="5"/>
      <c r="NCK533" s="5"/>
      <c r="NCL533" s="5"/>
      <c r="NCM533" s="5"/>
      <c r="NCN533" s="5"/>
      <c r="NCO533" s="5"/>
      <c r="NCP533" s="5"/>
      <c r="NCQ533" s="5"/>
      <c r="NCR533" s="5"/>
      <c r="NCS533" s="5"/>
      <c r="NCT533" s="5"/>
      <c r="NCU533" s="5"/>
      <c r="NCV533" s="5"/>
      <c r="NCW533" s="5"/>
      <c r="NCX533" s="5"/>
      <c r="NCY533" s="5"/>
      <c r="NCZ533" s="5"/>
      <c r="NDA533" s="5"/>
      <c r="NDB533" s="5"/>
      <c r="NDC533" s="5"/>
      <c r="NDD533" s="5"/>
      <c r="NDE533" s="5"/>
      <c r="NDF533" s="5"/>
      <c r="NDG533" s="5"/>
      <c r="NDH533" s="5"/>
      <c r="NDI533" s="5"/>
      <c r="NDJ533" s="5"/>
      <c r="NDK533" s="5"/>
      <c r="NDL533" s="5"/>
      <c r="NDM533" s="5"/>
      <c r="NDN533" s="5"/>
      <c r="NDO533" s="5"/>
      <c r="NDP533" s="5"/>
      <c r="NDQ533" s="5"/>
      <c r="NDR533" s="5"/>
      <c r="NDS533" s="5"/>
      <c r="NDT533" s="5"/>
      <c r="NDU533" s="5"/>
      <c r="NDV533" s="5"/>
      <c r="NDW533" s="5"/>
      <c r="NDX533" s="5"/>
      <c r="NDY533" s="5"/>
      <c r="NDZ533" s="5"/>
      <c r="NEA533" s="5"/>
      <c r="NEB533" s="5"/>
      <c r="NEC533" s="5"/>
      <c r="NED533" s="5"/>
      <c r="NEE533" s="5"/>
      <c r="NEF533" s="5"/>
      <c r="NEG533" s="5"/>
      <c r="NEH533" s="5"/>
      <c r="NEI533" s="5"/>
      <c r="NEJ533" s="5"/>
      <c r="NEK533" s="5"/>
      <c r="NEL533" s="5"/>
      <c r="NEM533" s="5"/>
      <c r="NEN533" s="5"/>
      <c r="NEO533" s="5"/>
      <c r="NEP533" s="5"/>
      <c r="NEQ533" s="5"/>
      <c r="NER533" s="5"/>
      <c r="NES533" s="5"/>
      <c r="NET533" s="5"/>
      <c r="NEU533" s="5"/>
      <c r="NEV533" s="5"/>
      <c r="NEW533" s="5"/>
      <c r="NEX533" s="5"/>
      <c r="NEY533" s="5"/>
      <c r="NEZ533" s="5"/>
      <c r="NFA533" s="5"/>
      <c r="NFB533" s="5"/>
      <c r="NFC533" s="5"/>
      <c r="NFD533" s="5"/>
      <c r="NFE533" s="5"/>
      <c r="NFF533" s="5"/>
      <c r="NFG533" s="5"/>
      <c r="NFH533" s="5"/>
      <c r="NFI533" s="5"/>
      <c r="NFJ533" s="5"/>
      <c r="NFK533" s="5"/>
      <c r="NFL533" s="5"/>
      <c r="NFM533" s="5"/>
      <c r="NFN533" s="5"/>
      <c r="NFO533" s="5"/>
      <c r="NFP533" s="5"/>
      <c r="NFQ533" s="5"/>
      <c r="NFR533" s="5"/>
      <c r="NFS533" s="5"/>
      <c r="NFT533" s="5"/>
      <c r="NFU533" s="5"/>
      <c r="NFV533" s="5"/>
      <c r="NFW533" s="5"/>
      <c r="NFX533" s="5"/>
      <c r="NFY533" s="5"/>
      <c r="NFZ533" s="5"/>
      <c r="NGA533" s="5"/>
      <c r="NGB533" s="5"/>
      <c r="NGC533" s="5"/>
      <c r="NGD533" s="5"/>
      <c r="NGE533" s="5"/>
      <c r="NGF533" s="5"/>
      <c r="NGG533" s="5"/>
      <c r="NGH533" s="5"/>
      <c r="NGI533" s="5"/>
      <c r="NGJ533" s="5"/>
      <c r="NGK533" s="5"/>
      <c r="NGL533" s="5"/>
      <c r="NGM533" s="5"/>
      <c r="NGN533" s="5"/>
      <c r="NGO533" s="5"/>
      <c r="NGP533" s="5"/>
      <c r="NGQ533" s="5"/>
      <c r="NGR533" s="5"/>
      <c r="NGS533" s="5"/>
      <c r="NGT533" s="5"/>
      <c r="NGU533" s="5"/>
      <c r="NGV533" s="5"/>
      <c r="NGW533" s="5"/>
      <c r="NGX533" s="5"/>
      <c r="NGY533" s="5"/>
      <c r="NGZ533" s="5"/>
      <c r="NHA533" s="5"/>
      <c r="NHB533" s="5"/>
      <c r="NHC533" s="5"/>
      <c r="NHD533" s="5"/>
      <c r="NHE533" s="5"/>
      <c r="NHF533" s="5"/>
      <c r="NHG533" s="5"/>
      <c r="NHH533" s="5"/>
      <c r="NHI533" s="5"/>
      <c r="NHJ533" s="5"/>
      <c r="NHK533" s="5"/>
      <c r="NHL533" s="5"/>
      <c r="NHM533" s="5"/>
      <c r="NHN533" s="5"/>
      <c r="NHO533" s="5"/>
      <c r="NHP533" s="5"/>
      <c r="NHQ533" s="5"/>
      <c r="NHR533" s="5"/>
      <c r="NHS533" s="5"/>
      <c r="NHT533" s="5"/>
      <c r="NHU533" s="5"/>
      <c r="NHV533" s="5"/>
      <c r="NHW533" s="5"/>
      <c r="NHX533" s="5"/>
      <c r="NHY533" s="5"/>
      <c r="NHZ533" s="5"/>
      <c r="NIA533" s="5"/>
      <c r="NIB533" s="5"/>
      <c r="NIC533" s="5"/>
      <c r="NID533" s="5"/>
      <c r="NIE533" s="5"/>
      <c r="NIF533" s="5"/>
      <c r="NIG533" s="5"/>
      <c r="NIH533" s="5"/>
      <c r="NII533" s="5"/>
      <c r="NIJ533" s="5"/>
      <c r="NIK533" s="5"/>
      <c r="NIL533" s="5"/>
      <c r="NIM533" s="5"/>
      <c r="NIN533" s="5"/>
      <c r="NIO533" s="5"/>
      <c r="NIP533" s="5"/>
      <c r="NIQ533" s="5"/>
      <c r="NIR533" s="5"/>
      <c r="NIS533" s="5"/>
      <c r="NIT533" s="5"/>
      <c r="NIU533" s="5"/>
      <c r="NIV533" s="5"/>
      <c r="NIW533" s="5"/>
      <c r="NIX533" s="5"/>
      <c r="NIY533" s="5"/>
      <c r="NIZ533" s="5"/>
      <c r="NJA533" s="5"/>
      <c r="NJB533" s="5"/>
      <c r="NJC533" s="5"/>
      <c r="NJD533" s="5"/>
      <c r="NJE533" s="5"/>
      <c r="NJF533" s="5"/>
      <c r="NJG533" s="5"/>
      <c r="NJH533" s="5"/>
      <c r="NJI533" s="5"/>
      <c r="NJJ533" s="5"/>
      <c r="NJK533" s="5"/>
      <c r="NJL533" s="5"/>
      <c r="NJM533" s="5"/>
      <c r="NJN533" s="5"/>
      <c r="NJO533" s="5"/>
      <c r="NJP533" s="5"/>
      <c r="NJQ533" s="5"/>
      <c r="NJR533" s="5"/>
      <c r="NJS533" s="5"/>
      <c r="NJT533" s="5"/>
      <c r="NJU533" s="5"/>
      <c r="NJV533" s="5"/>
      <c r="NJW533" s="5"/>
      <c r="NJX533" s="5"/>
      <c r="NJY533" s="5"/>
      <c r="NJZ533" s="5"/>
      <c r="NKA533" s="5"/>
      <c r="NKB533" s="5"/>
      <c r="NKC533" s="5"/>
      <c r="NKD533" s="5"/>
      <c r="NKE533" s="5"/>
      <c r="NKF533" s="5"/>
      <c r="NKG533" s="5"/>
      <c r="NKH533" s="5"/>
      <c r="NKI533" s="5"/>
      <c r="NKJ533" s="5"/>
      <c r="NKK533" s="5"/>
      <c r="NKL533" s="5"/>
      <c r="NKM533" s="5"/>
      <c r="NKN533" s="5"/>
      <c r="NKO533" s="5"/>
      <c r="NKP533" s="5"/>
      <c r="NKQ533" s="5"/>
      <c r="NKR533" s="5"/>
      <c r="NKS533" s="5"/>
      <c r="NKT533" s="5"/>
      <c r="NKU533" s="5"/>
      <c r="NKV533" s="5"/>
      <c r="NKW533" s="5"/>
      <c r="NKX533" s="5"/>
      <c r="NKY533" s="5"/>
      <c r="NKZ533" s="5"/>
      <c r="NLA533" s="5"/>
      <c r="NLB533" s="5"/>
      <c r="NLC533" s="5"/>
      <c r="NLD533" s="5"/>
      <c r="NLE533" s="5"/>
      <c r="NLF533" s="5"/>
      <c r="NLG533" s="5"/>
      <c r="NLH533" s="5"/>
      <c r="NLI533" s="5"/>
      <c r="NLJ533" s="5"/>
      <c r="NLK533" s="5"/>
      <c r="NLL533" s="5"/>
      <c r="NLM533" s="5"/>
      <c r="NLN533" s="5"/>
      <c r="NLO533" s="5"/>
      <c r="NLP533" s="5"/>
      <c r="NLQ533" s="5"/>
      <c r="NLR533" s="5"/>
      <c r="NLS533" s="5"/>
      <c r="NLT533" s="5"/>
      <c r="NLU533" s="5"/>
      <c r="NLV533" s="5"/>
      <c r="NLW533" s="5"/>
      <c r="NLX533" s="5"/>
      <c r="NLY533" s="5"/>
      <c r="NLZ533" s="5"/>
      <c r="NMA533" s="5"/>
      <c r="NMB533" s="5"/>
      <c r="NMC533" s="5"/>
      <c r="NMD533" s="5"/>
      <c r="NME533" s="5"/>
      <c r="NMF533" s="5"/>
      <c r="NMG533" s="5"/>
      <c r="NMH533" s="5"/>
      <c r="NMI533" s="5"/>
      <c r="NMJ533" s="5"/>
      <c r="NMK533" s="5"/>
      <c r="NML533" s="5"/>
      <c r="NMM533" s="5"/>
      <c r="NMN533" s="5"/>
      <c r="NMO533" s="5"/>
      <c r="NMP533" s="5"/>
      <c r="NMQ533" s="5"/>
      <c r="NMR533" s="5"/>
      <c r="NMS533" s="5"/>
      <c r="NMT533" s="5"/>
      <c r="NMU533" s="5"/>
      <c r="NMV533" s="5"/>
      <c r="NMW533" s="5"/>
      <c r="NMX533" s="5"/>
      <c r="NMY533" s="5"/>
      <c r="NMZ533" s="5"/>
      <c r="NNA533" s="5"/>
      <c r="NNB533" s="5"/>
      <c r="NNC533" s="5"/>
      <c r="NND533" s="5"/>
      <c r="NNE533" s="5"/>
      <c r="NNF533" s="5"/>
      <c r="NNG533" s="5"/>
      <c r="NNH533" s="5"/>
      <c r="NNI533" s="5"/>
      <c r="NNJ533" s="5"/>
      <c r="NNK533" s="5"/>
      <c r="NNL533" s="5"/>
      <c r="NNM533" s="5"/>
      <c r="NNN533" s="5"/>
      <c r="NNO533" s="5"/>
      <c r="NNP533" s="5"/>
      <c r="NNQ533" s="5"/>
      <c r="NNR533" s="5"/>
      <c r="NNS533" s="5"/>
      <c r="NNT533" s="5"/>
      <c r="NNU533" s="5"/>
      <c r="NNV533" s="5"/>
      <c r="NNW533" s="5"/>
      <c r="NNX533" s="5"/>
      <c r="NNY533" s="5"/>
      <c r="NNZ533" s="5"/>
      <c r="NOA533" s="5"/>
      <c r="NOB533" s="5"/>
      <c r="NOC533" s="5"/>
      <c r="NOD533" s="5"/>
      <c r="NOE533" s="5"/>
      <c r="NOF533" s="5"/>
      <c r="NOG533" s="5"/>
      <c r="NOH533" s="5"/>
      <c r="NOI533" s="5"/>
      <c r="NOJ533" s="5"/>
      <c r="NOK533" s="5"/>
      <c r="NOL533" s="5"/>
      <c r="NOM533" s="5"/>
      <c r="NON533" s="5"/>
      <c r="NOO533" s="5"/>
      <c r="NOP533" s="5"/>
      <c r="NOQ533" s="5"/>
      <c r="NOR533" s="5"/>
      <c r="NOS533" s="5"/>
      <c r="NOT533" s="5"/>
      <c r="NOU533" s="5"/>
      <c r="NOV533" s="5"/>
      <c r="NOW533" s="5"/>
      <c r="NOX533" s="5"/>
      <c r="NOY533" s="5"/>
      <c r="NOZ533" s="5"/>
      <c r="NPA533" s="5"/>
      <c r="NPB533" s="5"/>
      <c r="NPC533" s="5"/>
      <c r="NPD533" s="5"/>
      <c r="NPE533" s="5"/>
      <c r="NPF533" s="5"/>
      <c r="NPG533" s="5"/>
      <c r="NPH533" s="5"/>
      <c r="NPI533" s="5"/>
      <c r="NPJ533" s="5"/>
      <c r="NPK533" s="5"/>
      <c r="NPL533" s="5"/>
      <c r="NPM533" s="5"/>
      <c r="NPN533" s="5"/>
      <c r="NPO533" s="5"/>
      <c r="NPP533" s="5"/>
      <c r="NPQ533" s="5"/>
      <c r="NPR533" s="5"/>
      <c r="NPS533" s="5"/>
      <c r="NPT533" s="5"/>
      <c r="NPU533" s="5"/>
      <c r="NPV533" s="5"/>
      <c r="NPW533" s="5"/>
      <c r="NPX533" s="5"/>
      <c r="NPY533" s="5"/>
      <c r="NPZ533" s="5"/>
      <c r="NQA533" s="5"/>
      <c r="NQB533" s="5"/>
      <c r="NQC533" s="5"/>
      <c r="NQD533" s="5"/>
      <c r="NQE533" s="5"/>
      <c r="NQF533" s="5"/>
      <c r="NQG533" s="5"/>
      <c r="NQH533" s="5"/>
      <c r="NQI533" s="5"/>
      <c r="NQJ533" s="5"/>
      <c r="NQK533" s="5"/>
      <c r="NQL533" s="5"/>
      <c r="NQM533" s="5"/>
      <c r="NQN533" s="5"/>
      <c r="NQO533" s="5"/>
      <c r="NQP533" s="5"/>
      <c r="NQQ533" s="5"/>
      <c r="NQR533" s="5"/>
      <c r="NQS533" s="5"/>
      <c r="NQT533" s="5"/>
      <c r="NQU533" s="5"/>
      <c r="NQV533" s="5"/>
      <c r="NQW533" s="5"/>
      <c r="NQX533" s="5"/>
      <c r="NQY533" s="5"/>
      <c r="NQZ533" s="5"/>
      <c r="NRA533" s="5"/>
      <c r="NRB533" s="5"/>
      <c r="NRC533" s="5"/>
      <c r="NRD533" s="5"/>
      <c r="NRE533" s="5"/>
      <c r="NRF533" s="5"/>
      <c r="NRG533" s="5"/>
      <c r="NRH533" s="5"/>
      <c r="NRI533" s="5"/>
      <c r="NRJ533" s="5"/>
      <c r="NRK533" s="5"/>
      <c r="NRL533" s="5"/>
      <c r="NRM533" s="5"/>
      <c r="NRN533" s="5"/>
      <c r="NRO533" s="5"/>
      <c r="NRP533" s="5"/>
      <c r="NRQ533" s="5"/>
      <c r="NRR533" s="5"/>
      <c r="NRS533" s="5"/>
      <c r="NRT533" s="5"/>
      <c r="NRU533" s="5"/>
      <c r="NRV533" s="5"/>
      <c r="NRW533" s="5"/>
      <c r="NRX533" s="5"/>
      <c r="NRY533" s="5"/>
      <c r="NRZ533" s="5"/>
      <c r="NSA533" s="5"/>
      <c r="NSB533" s="5"/>
      <c r="NSC533" s="5"/>
      <c r="NSD533" s="5"/>
      <c r="NSE533" s="5"/>
      <c r="NSF533" s="5"/>
      <c r="NSG533" s="5"/>
      <c r="NSH533" s="5"/>
      <c r="NSI533" s="5"/>
      <c r="NSJ533" s="5"/>
      <c r="NSK533" s="5"/>
      <c r="NSL533" s="5"/>
      <c r="NSM533" s="5"/>
      <c r="NSN533" s="5"/>
      <c r="NSO533" s="5"/>
      <c r="NSP533" s="5"/>
      <c r="NSQ533" s="5"/>
      <c r="NSR533" s="5"/>
      <c r="NSS533" s="5"/>
      <c r="NST533" s="5"/>
      <c r="NSU533" s="5"/>
      <c r="NSV533" s="5"/>
      <c r="NSW533" s="5"/>
      <c r="NSX533" s="5"/>
      <c r="NSY533" s="5"/>
      <c r="NSZ533" s="5"/>
      <c r="NTA533" s="5"/>
      <c r="NTB533" s="5"/>
      <c r="NTC533" s="5"/>
      <c r="NTD533" s="5"/>
      <c r="NTE533" s="5"/>
      <c r="NTF533" s="5"/>
      <c r="NTG533" s="5"/>
      <c r="NTH533" s="5"/>
      <c r="NTI533" s="5"/>
      <c r="NTJ533" s="5"/>
      <c r="NTK533" s="5"/>
      <c r="NTL533" s="5"/>
      <c r="NTM533" s="5"/>
      <c r="NTN533" s="5"/>
      <c r="NTO533" s="5"/>
      <c r="NTP533" s="5"/>
      <c r="NTQ533" s="5"/>
      <c r="NTR533" s="5"/>
      <c r="NTS533" s="5"/>
      <c r="NTT533" s="5"/>
      <c r="NTU533" s="5"/>
      <c r="NTV533" s="5"/>
      <c r="NTW533" s="5"/>
      <c r="NTX533" s="5"/>
      <c r="NTY533" s="5"/>
      <c r="NTZ533" s="5"/>
      <c r="NUA533" s="5"/>
      <c r="NUB533" s="5"/>
      <c r="NUC533" s="5"/>
      <c r="NUD533" s="5"/>
      <c r="NUE533" s="5"/>
      <c r="NUF533" s="5"/>
      <c r="NUG533" s="5"/>
      <c r="NUH533" s="5"/>
      <c r="NUI533" s="5"/>
      <c r="NUJ533" s="5"/>
      <c r="NUK533" s="5"/>
      <c r="NUL533" s="5"/>
      <c r="NUM533" s="5"/>
      <c r="NUN533" s="5"/>
      <c r="NUO533" s="5"/>
      <c r="NUP533" s="5"/>
      <c r="NUQ533" s="5"/>
      <c r="NUR533" s="5"/>
      <c r="NUS533" s="5"/>
      <c r="NUT533" s="5"/>
      <c r="NUU533" s="5"/>
      <c r="NUV533" s="5"/>
      <c r="NUW533" s="5"/>
      <c r="NUX533" s="5"/>
      <c r="NUY533" s="5"/>
      <c r="NUZ533" s="5"/>
      <c r="NVA533" s="5"/>
      <c r="NVB533" s="5"/>
      <c r="NVC533" s="5"/>
      <c r="NVD533" s="5"/>
      <c r="NVE533" s="5"/>
      <c r="NVF533" s="5"/>
      <c r="NVG533" s="5"/>
      <c r="NVH533" s="5"/>
      <c r="NVI533" s="5"/>
      <c r="NVJ533" s="5"/>
      <c r="NVK533" s="5"/>
      <c r="NVL533" s="5"/>
      <c r="NVM533" s="5"/>
      <c r="NVN533" s="5"/>
      <c r="NVO533" s="5"/>
      <c r="NVP533" s="5"/>
      <c r="NVQ533" s="5"/>
      <c r="NVR533" s="5"/>
      <c r="NVS533" s="5"/>
      <c r="NVT533" s="5"/>
      <c r="NVU533" s="5"/>
      <c r="NVV533" s="5"/>
      <c r="NVW533" s="5"/>
      <c r="NVX533" s="5"/>
      <c r="NVY533" s="5"/>
      <c r="NVZ533" s="5"/>
      <c r="NWA533" s="5"/>
      <c r="NWB533" s="5"/>
      <c r="NWC533" s="5"/>
      <c r="NWD533" s="5"/>
      <c r="NWE533" s="5"/>
      <c r="NWF533" s="5"/>
      <c r="NWG533" s="5"/>
      <c r="NWH533" s="5"/>
      <c r="NWI533" s="5"/>
      <c r="NWJ533" s="5"/>
      <c r="NWK533" s="5"/>
      <c r="NWL533" s="5"/>
      <c r="NWM533" s="5"/>
      <c r="NWN533" s="5"/>
      <c r="NWO533" s="5"/>
      <c r="NWP533" s="5"/>
      <c r="NWQ533" s="5"/>
      <c r="NWR533" s="5"/>
      <c r="NWS533" s="5"/>
      <c r="NWT533" s="5"/>
      <c r="NWU533" s="5"/>
      <c r="NWV533" s="5"/>
      <c r="NWW533" s="5"/>
      <c r="NWX533" s="5"/>
      <c r="NWY533" s="5"/>
      <c r="NWZ533" s="5"/>
      <c r="NXA533" s="5"/>
      <c r="NXB533" s="5"/>
      <c r="NXC533" s="5"/>
      <c r="NXD533" s="5"/>
      <c r="NXE533" s="5"/>
      <c r="NXF533" s="5"/>
      <c r="NXG533" s="5"/>
      <c r="NXH533" s="5"/>
      <c r="NXI533" s="5"/>
      <c r="NXJ533" s="5"/>
      <c r="NXK533" s="5"/>
      <c r="NXL533" s="5"/>
      <c r="NXM533" s="5"/>
      <c r="NXN533" s="5"/>
      <c r="NXO533" s="5"/>
      <c r="NXP533" s="5"/>
      <c r="NXQ533" s="5"/>
      <c r="NXR533" s="5"/>
      <c r="NXS533" s="5"/>
      <c r="NXT533" s="5"/>
      <c r="NXU533" s="5"/>
      <c r="NXV533" s="5"/>
      <c r="NXW533" s="5"/>
      <c r="NXX533" s="5"/>
      <c r="NXY533" s="5"/>
      <c r="NXZ533" s="5"/>
      <c r="NYA533" s="5"/>
      <c r="NYB533" s="5"/>
      <c r="NYC533" s="5"/>
      <c r="NYD533" s="5"/>
      <c r="NYE533" s="5"/>
      <c r="NYF533" s="5"/>
      <c r="NYG533" s="5"/>
      <c r="NYH533" s="5"/>
      <c r="NYI533" s="5"/>
      <c r="NYJ533" s="5"/>
      <c r="NYK533" s="5"/>
      <c r="NYL533" s="5"/>
      <c r="NYM533" s="5"/>
      <c r="NYN533" s="5"/>
      <c r="NYO533" s="5"/>
      <c r="NYP533" s="5"/>
      <c r="NYQ533" s="5"/>
      <c r="NYR533" s="5"/>
      <c r="NYS533" s="5"/>
      <c r="NYT533" s="5"/>
      <c r="NYU533" s="5"/>
      <c r="NYV533" s="5"/>
      <c r="NYW533" s="5"/>
      <c r="NYX533" s="5"/>
      <c r="NYY533" s="5"/>
      <c r="NYZ533" s="5"/>
      <c r="NZA533" s="5"/>
      <c r="NZB533" s="5"/>
      <c r="NZC533" s="5"/>
      <c r="NZD533" s="5"/>
      <c r="NZE533" s="5"/>
      <c r="NZF533" s="5"/>
      <c r="NZG533" s="5"/>
      <c r="NZH533" s="5"/>
      <c r="NZI533" s="5"/>
      <c r="NZJ533" s="5"/>
      <c r="NZK533" s="5"/>
      <c r="NZL533" s="5"/>
      <c r="NZM533" s="5"/>
      <c r="NZN533" s="5"/>
      <c r="NZO533" s="5"/>
      <c r="NZP533" s="5"/>
      <c r="NZQ533" s="5"/>
      <c r="NZR533" s="5"/>
      <c r="NZS533" s="5"/>
      <c r="NZT533" s="5"/>
      <c r="NZU533" s="5"/>
      <c r="NZV533" s="5"/>
      <c r="NZW533" s="5"/>
      <c r="NZX533" s="5"/>
      <c r="NZY533" s="5"/>
      <c r="NZZ533" s="5"/>
      <c r="OAA533" s="5"/>
      <c r="OAB533" s="5"/>
      <c r="OAC533" s="5"/>
      <c r="OAD533" s="5"/>
      <c r="OAE533" s="5"/>
      <c r="OAF533" s="5"/>
      <c r="OAG533" s="5"/>
      <c r="OAH533" s="5"/>
      <c r="OAI533" s="5"/>
      <c r="OAJ533" s="5"/>
      <c r="OAK533" s="5"/>
      <c r="OAL533" s="5"/>
      <c r="OAM533" s="5"/>
      <c r="OAN533" s="5"/>
      <c r="OAO533" s="5"/>
      <c r="OAP533" s="5"/>
      <c r="OAQ533" s="5"/>
      <c r="OAR533" s="5"/>
      <c r="OAS533" s="5"/>
      <c r="OAT533" s="5"/>
      <c r="OAU533" s="5"/>
      <c r="OAV533" s="5"/>
      <c r="OAW533" s="5"/>
      <c r="OAX533" s="5"/>
      <c r="OAY533" s="5"/>
      <c r="OAZ533" s="5"/>
      <c r="OBA533" s="5"/>
      <c r="OBB533" s="5"/>
      <c r="OBC533" s="5"/>
      <c r="OBD533" s="5"/>
      <c r="OBE533" s="5"/>
      <c r="OBF533" s="5"/>
      <c r="OBG533" s="5"/>
      <c r="OBH533" s="5"/>
      <c r="OBI533" s="5"/>
      <c r="OBJ533" s="5"/>
      <c r="OBK533" s="5"/>
      <c r="OBL533" s="5"/>
      <c r="OBM533" s="5"/>
      <c r="OBN533" s="5"/>
      <c r="OBO533" s="5"/>
      <c r="OBP533" s="5"/>
      <c r="OBQ533" s="5"/>
      <c r="OBR533" s="5"/>
      <c r="OBS533" s="5"/>
      <c r="OBT533" s="5"/>
      <c r="OBU533" s="5"/>
      <c r="OBV533" s="5"/>
      <c r="OBW533" s="5"/>
      <c r="OBX533" s="5"/>
      <c r="OBY533" s="5"/>
      <c r="OBZ533" s="5"/>
      <c r="OCA533" s="5"/>
      <c r="OCB533" s="5"/>
      <c r="OCC533" s="5"/>
      <c r="OCD533" s="5"/>
      <c r="OCE533" s="5"/>
      <c r="OCF533" s="5"/>
      <c r="OCG533" s="5"/>
      <c r="OCH533" s="5"/>
      <c r="OCI533" s="5"/>
      <c r="OCJ533" s="5"/>
      <c r="OCK533" s="5"/>
      <c r="OCL533" s="5"/>
      <c r="OCM533" s="5"/>
      <c r="OCN533" s="5"/>
      <c r="OCO533" s="5"/>
      <c r="OCP533" s="5"/>
      <c r="OCQ533" s="5"/>
      <c r="OCR533" s="5"/>
      <c r="OCS533" s="5"/>
      <c r="OCT533" s="5"/>
      <c r="OCU533" s="5"/>
      <c r="OCV533" s="5"/>
      <c r="OCW533" s="5"/>
      <c r="OCX533" s="5"/>
      <c r="OCY533" s="5"/>
      <c r="OCZ533" s="5"/>
      <c r="ODA533" s="5"/>
      <c r="ODB533" s="5"/>
      <c r="ODC533" s="5"/>
      <c r="ODD533" s="5"/>
      <c r="ODE533" s="5"/>
      <c r="ODF533" s="5"/>
      <c r="ODG533" s="5"/>
      <c r="ODH533" s="5"/>
      <c r="ODI533" s="5"/>
      <c r="ODJ533" s="5"/>
      <c r="ODK533" s="5"/>
      <c r="ODL533" s="5"/>
      <c r="ODM533" s="5"/>
      <c r="ODN533" s="5"/>
      <c r="ODO533" s="5"/>
      <c r="ODP533" s="5"/>
      <c r="ODQ533" s="5"/>
      <c r="ODR533" s="5"/>
      <c r="ODS533" s="5"/>
      <c r="ODT533" s="5"/>
      <c r="ODU533" s="5"/>
      <c r="ODV533" s="5"/>
      <c r="ODW533" s="5"/>
      <c r="ODX533" s="5"/>
      <c r="ODY533" s="5"/>
      <c r="ODZ533" s="5"/>
      <c r="OEA533" s="5"/>
      <c r="OEB533" s="5"/>
      <c r="OEC533" s="5"/>
      <c r="OED533" s="5"/>
      <c r="OEE533" s="5"/>
      <c r="OEF533" s="5"/>
      <c r="OEG533" s="5"/>
      <c r="OEH533" s="5"/>
      <c r="OEI533" s="5"/>
      <c r="OEJ533" s="5"/>
      <c r="OEK533" s="5"/>
      <c r="OEL533" s="5"/>
      <c r="OEM533" s="5"/>
      <c r="OEN533" s="5"/>
      <c r="OEO533" s="5"/>
      <c r="OEP533" s="5"/>
      <c r="OEQ533" s="5"/>
      <c r="OER533" s="5"/>
      <c r="OES533" s="5"/>
      <c r="OET533" s="5"/>
      <c r="OEU533" s="5"/>
      <c r="OEV533" s="5"/>
      <c r="OEW533" s="5"/>
      <c r="OEX533" s="5"/>
      <c r="OEY533" s="5"/>
      <c r="OEZ533" s="5"/>
      <c r="OFA533" s="5"/>
      <c r="OFB533" s="5"/>
      <c r="OFC533" s="5"/>
      <c r="OFD533" s="5"/>
      <c r="OFE533" s="5"/>
      <c r="OFF533" s="5"/>
      <c r="OFG533" s="5"/>
      <c r="OFH533" s="5"/>
      <c r="OFI533" s="5"/>
      <c r="OFJ533" s="5"/>
      <c r="OFK533" s="5"/>
      <c r="OFL533" s="5"/>
      <c r="OFM533" s="5"/>
      <c r="OFN533" s="5"/>
      <c r="OFO533" s="5"/>
      <c r="OFP533" s="5"/>
      <c r="OFQ533" s="5"/>
      <c r="OFR533" s="5"/>
      <c r="OFS533" s="5"/>
      <c r="OFT533" s="5"/>
      <c r="OFU533" s="5"/>
      <c r="OFV533" s="5"/>
      <c r="OFW533" s="5"/>
      <c r="OFX533" s="5"/>
      <c r="OFY533" s="5"/>
      <c r="OFZ533" s="5"/>
      <c r="OGA533" s="5"/>
      <c r="OGB533" s="5"/>
      <c r="OGC533" s="5"/>
      <c r="OGD533" s="5"/>
      <c r="OGE533" s="5"/>
      <c r="OGF533" s="5"/>
      <c r="OGG533" s="5"/>
      <c r="OGH533" s="5"/>
      <c r="OGI533" s="5"/>
      <c r="OGJ533" s="5"/>
      <c r="OGK533" s="5"/>
      <c r="OGL533" s="5"/>
      <c r="OGM533" s="5"/>
      <c r="OGN533" s="5"/>
      <c r="OGO533" s="5"/>
      <c r="OGP533" s="5"/>
      <c r="OGQ533" s="5"/>
      <c r="OGR533" s="5"/>
      <c r="OGS533" s="5"/>
      <c r="OGT533" s="5"/>
      <c r="OGU533" s="5"/>
      <c r="OGV533" s="5"/>
      <c r="OGW533" s="5"/>
      <c r="OGX533" s="5"/>
      <c r="OGY533" s="5"/>
      <c r="OGZ533" s="5"/>
      <c r="OHA533" s="5"/>
      <c r="OHB533" s="5"/>
      <c r="OHC533" s="5"/>
      <c r="OHD533" s="5"/>
      <c r="OHE533" s="5"/>
      <c r="OHF533" s="5"/>
      <c r="OHG533" s="5"/>
      <c r="OHH533" s="5"/>
      <c r="OHI533" s="5"/>
      <c r="OHJ533" s="5"/>
      <c r="OHK533" s="5"/>
      <c r="OHL533" s="5"/>
      <c r="OHM533" s="5"/>
      <c r="OHN533" s="5"/>
      <c r="OHO533" s="5"/>
      <c r="OHP533" s="5"/>
      <c r="OHQ533" s="5"/>
      <c r="OHR533" s="5"/>
      <c r="OHS533" s="5"/>
      <c r="OHT533" s="5"/>
      <c r="OHU533" s="5"/>
      <c r="OHV533" s="5"/>
      <c r="OHW533" s="5"/>
      <c r="OHX533" s="5"/>
      <c r="OHY533" s="5"/>
      <c r="OHZ533" s="5"/>
      <c r="OIA533" s="5"/>
      <c r="OIB533" s="5"/>
      <c r="OIC533" s="5"/>
      <c r="OID533" s="5"/>
      <c r="OIE533" s="5"/>
      <c r="OIF533" s="5"/>
      <c r="OIG533" s="5"/>
      <c r="OIH533" s="5"/>
      <c r="OII533" s="5"/>
      <c r="OIJ533" s="5"/>
      <c r="OIK533" s="5"/>
      <c r="OIL533" s="5"/>
      <c r="OIM533" s="5"/>
      <c r="OIN533" s="5"/>
      <c r="OIO533" s="5"/>
      <c r="OIP533" s="5"/>
      <c r="OIQ533" s="5"/>
      <c r="OIR533" s="5"/>
      <c r="OIS533" s="5"/>
      <c r="OIT533" s="5"/>
      <c r="OIU533" s="5"/>
      <c r="OIV533" s="5"/>
      <c r="OIW533" s="5"/>
      <c r="OIX533" s="5"/>
      <c r="OIY533" s="5"/>
      <c r="OIZ533" s="5"/>
      <c r="OJA533" s="5"/>
      <c r="OJB533" s="5"/>
      <c r="OJC533" s="5"/>
      <c r="OJD533" s="5"/>
      <c r="OJE533" s="5"/>
      <c r="OJF533" s="5"/>
      <c r="OJG533" s="5"/>
      <c r="OJH533" s="5"/>
      <c r="OJI533" s="5"/>
      <c r="OJJ533" s="5"/>
      <c r="OJK533" s="5"/>
      <c r="OJL533" s="5"/>
      <c r="OJM533" s="5"/>
      <c r="OJN533" s="5"/>
      <c r="OJO533" s="5"/>
      <c r="OJP533" s="5"/>
      <c r="OJQ533" s="5"/>
      <c r="OJR533" s="5"/>
      <c r="OJS533" s="5"/>
      <c r="OJT533" s="5"/>
      <c r="OJU533" s="5"/>
      <c r="OJV533" s="5"/>
      <c r="OJW533" s="5"/>
      <c r="OJX533" s="5"/>
      <c r="OJY533" s="5"/>
      <c r="OJZ533" s="5"/>
      <c r="OKA533" s="5"/>
      <c r="OKB533" s="5"/>
      <c r="OKC533" s="5"/>
      <c r="OKD533" s="5"/>
      <c r="OKE533" s="5"/>
      <c r="OKF533" s="5"/>
      <c r="OKG533" s="5"/>
      <c r="OKH533" s="5"/>
      <c r="OKI533" s="5"/>
      <c r="OKJ533" s="5"/>
      <c r="OKK533" s="5"/>
      <c r="OKL533" s="5"/>
      <c r="OKM533" s="5"/>
      <c r="OKN533" s="5"/>
      <c r="OKO533" s="5"/>
      <c r="OKP533" s="5"/>
      <c r="OKQ533" s="5"/>
      <c r="OKR533" s="5"/>
      <c r="OKS533" s="5"/>
      <c r="OKT533" s="5"/>
      <c r="OKU533" s="5"/>
      <c r="OKV533" s="5"/>
      <c r="OKW533" s="5"/>
      <c r="OKX533" s="5"/>
      <c r="OKY533" s="5"/>
      <c r="OKZ533" s="5"/>
      <c r="OLA533" s="5"/>
      <c r="OLB533" s="5"/>
      <c r="OLC533" s="5"/>
      <c r="OLD533" s="5"/>
      <c r="OLE533" s="5"/>
      <c r="OLF533" s="5"/>
      <c r="OLG533" s="5"/>
      <c r="OLH533" s="5"/>
      <c r="OLI533" s="5"/>
      <c r="OLJ533" s="5"/>
      <c r="OLK533" s="5"/>
      <c r="OLL533" s="5"/>
      <c r="OLM533" s="5"/>
      <c r="OLN533" s="5"/>
      <c r="OLO533" s="5"/>
      <c r="OLP533" s="5"/>
      <c r="OLQ533" s="5"/>
      <c r="OLR533" s="5"/>
      <c r="OLS533" s="5"/>
      <c r="OLT533" s="5"/>
      <c r="OLU533" s="5"/>
      <c r="OLV533" s="5"/>
      <c r="OLW533" s="5"/>
      <c r="OLX533" s="5"/>
      <c r="OLY533" s="5"/>
      <c r="OLZ533" s="5"/>
      <c r="OMA533" s="5"/>
      <c r="OMB533" s="5"/>
      <c r="OMC533" s="5"/>
      <c r="OMD533" s="5"/>
      <c r="OME533" s="5"/>
      <c r="OMF533" s="5"/>
      <c r="OMG533" s="5"/>
      <c r="OMH533" s="5"/>
      <c r="OMI533" s="5"/>
      <c r="OMJ533" s="5"/>
      <c r="OMK533" s="5"/>
      <c r="OML533" s="5"/>
      <c r="OMM533" s="5"/>
      <c r="OMN533" s="5"/>
      <c r="OMO533" s="5"/>
      <c r="OMP533" s="5"/>
      <c r="OMQ533" s="5"/>
      <c r="OMR533" s="5"/>
      <c r="OMS533" s="5"/>
      <c r="OMT533" s="5"/>
      <c r="OMU533" s="5"/>
      <c r="OMV533" s="5"/>
      <c r="OMW533" s="5"/>
      <c r="OMX533" s="5"/>
      <c r="OMY533" s="5"/>
      <c r="OMZ533" s="5"/>
      <c r="ONA533" s="5"/>
      <c r="ONB533" s="5"/>
      <c r="ONC533" s="5"/>
      <c r="OND533" s="5"/>
      <c r="ONE533" s="5"/>
      <c r="ONF533" s="5"/>
      <c r="ONG533" s="5"/>
      <c r="ONH533" s="5"/>
      <c r="ONI533" s="5"/>
      <c r="ONJ533" s="5"/>
      <c r="ONK533" s="5"/>
      <c r="ONL533" s="5"/>
      <c r="ONM533" s="5"/>
      <c r="ONN533" s="5"/>
      <c r="ONO533" s="5"/>
      <c r="ONP533" s="5"/>
      <c r="ONQ533" s="5"/>
      <c r="ONR533" s="5"/>
      <c r="ONS533" s="5"/>
      <c r="ONT533" s="5"/>
      <c r="ONU533" s="5"/>
      <c r="ONV533" s="5"/>
      <c r="ONW533" s="5"/>
      <c r="ONX533" s="5"/>
      <c r="ONY533" s="5"/>
      <c r="ONZ533" s="5"/>
      <c r="OOA533" s="5"/>
      <c r="OOB533" s="5"/>
      <c r="OOC533" s="5"/>
      <c r="OOD533" s="5"/>
      <c r="OOE533" s="5"/>
      <c r="OOF533" s="5"/>
      <c r="OOG533" s="5"/>
      <c r="OOH533" s="5"/>
      <c r="OOI533" s="5"/>
      <c r="OOJ533" s="5"/>
      <c r="OOK533" s="5"/>
      <c r="OOL533" s="5"/>
      <c r="OOM533" s="5"/>
      <c r="OON533" s="5"/>
      <c r="OOO533" s="5"/>
      <c r="OOP533" s="5"/>
      <c r="OOQ533" s="5"/>
      <c r="OOR533" s="5"/>
      <c r="OOS533" s="5"/>
      <c r="OOT533" s="5"/>
      <c r="OOU533" s="5"/>
      <c r="OOV533" s="5"/>
      <c r="OOW533" s="5"/>
      <c r="OOX533" s="5"/>
      <c r="OOY533" s="5"/>
      <c r="OOZ533" s="5"/>
      <c r="OPA533" s="5"/>
      <c r="OPB533" s="5"/>
      <c r="OPC533" s="5"/>
      <c r="OPD533" s="5"/>
      <c r="OPE533" s="5"/>
      <c r="OPF533" s="5"/>
      <c r="OPG533" s="5"/>
      <c r="OPH533" s="5"/>
      <c r="OPI533" s="5"/>
      <c r="OPJ533" s="5"/>
      <c r="OPK533" s="5"/>
      <c r="OPL533" s="5"/>
      <c r="OPM533" s="5"/>
      <c r="OPN533" s="5"/>
      <c r="OPO533" s="5"/>
      <c r="OPP533" s="5"/>
      <c r="OPQ533" s="5"/>
      <c r="OPR533" s="5"/>
      <c r="OPS533" s="5"/>
      <c r="OPT533" s="5"/>
      <c r="OPU533" s="5"/>
      <c r="OPV533" s="5"/>
      <c r="OPW533" s="5"/>
      <c r="OPX533" s="5"/>
      <c r="OPY533" s="5"/>
      <c r="OPZ533" s="5"/>
      <c r="OQA533" s="5"/>
      <c r="OQB533" s="5"/>
      <c r="OQC533" s="5"/>
      <c r="OQD533" s="5"/>
      <c r="OQE533" s="5"/>
      <c r="OQF533" s="5"/>
      <c r="OQG533" s="5"/>
      <c r="OQH533" s="5"/>
      <c r="OQI533" s="5"/>
      <c r="OQJ533" s="5"/>
      <c r="OQK533" s="5"/>
      <c r="OQL533" s="5"/>
      <c r="OQM533" s="5"/>
      <c r="OQN533" s="5"/>
      <c r="OQO533" s="5"/>
      <c r="OQP533" s="5"/>
      <c r="OQQ533" s="5"/>
      <c r="OQR533" s="5"/>
      <c r="OQS533" s="5"/>
      <c r="OQT533" s="5"/>
      <c r="OQU533" s="5"/>
      <c r="OQV533" s="5"/>
      <c r="OQW533" s="5"/>
      <c r="OQX533" s="5"/>
      <c r="OQY533" s="5"/>
      <c r="OQZ533" s="5"/>
      <c r="ORA533" s="5"/>
      <c r="ORB533" s="5"/>
      <c r="ORC533" s="5"/>
      <c r="ORD533" s="5"/>
      <c r="ORE533" s="5"/>
      <c r="ORF533" s="5"/>
      <c r="ORG533" s="5"/>
      <c r="ORH533" s="5"/>
      <c r="ORI533" s="5"/>
      <c r="ORJ533" s="5"/>
      <c r="ORK533" s="5"/>
      <c r="ORL533" s="5"/>
      <c r="ORM533" s="5"/>
      <c r="ORN533" s="5"/>
      <c r="ORO533" s="5"/>
      <c r="ORP533" s="5"/>
      <c r="ORQ533" s="5"/>
      <c r="ORR533" s="5"/>
      <c r="ORS533" s="5"/>
      <c r="ORT533" s="5"/>
      <c r="ORU533" s="5"/>
      <c r="ORV533" s="5"/>
      <c r="ORW533" s="5"/>
      <c r="ORX533" s="5"/>
      <c r="ORY533" s="5"/>
      <c r="ORZ533" s="5"/>
      <c r="OSA533" s="5"/>
      <c r="OSB533" s="5"/>
      <c r="OSC533" s="5"/>
      <c r="OSD533" s="5"/>
      <c r="OSE533" s="5"/>
      <c r="OSF533" s="5"/>
      <c r="OSG533" s="5"/>
      <c r="OSH533" s="5"/>
      <c r="OSI533" s="5"/>
      <c r="OSJ533" s="5"/>
      <c r="OSK533" s="5"/>
      <c r="OSL533" s="5"/>
      <c r="OSM533" s="5"/>
      <c r="OSN533" s="5"/>
      <c r="OSO533" s="5"/>
      <c r="OSP533" s="5"/>
      <c r="OSQ533" s="5"/>
      <c r="OSR533" s="5"/>
      <c r="OSS533" s="5"/>
      <c r="OST533" s="5"/>
      <c r="OSU533" s="5"/>
      <c r="OSV533" s="5"/>
      <c r="OSW533" s="5"/>
      <c r="OSX533" s="5"/>
      <c r="OSY533" s="5"/>
      <c r="OSZ533" s="5"/>
      <c r="OTA533" s="5"/>
      <c r="OTB533" s="5"/>
      <c r="OTC533" s="5"/>
      <c r="OTD533" s="5"/>
      <c r="OTE533" s="5"/>
      <c r="OTF533" s="5"/>
      <c r="OTG533" s="5"/>
      <c r="OTH533" s="5"/>
      <c r="OTI533" s="5"/>
      <c r="OTJ533" s="5"/>
      <c r="OTK533" s="5"/>
      <c r="OTL533" s="5"/>
      <c r="OTM533" s="5"/>
      <c r="OTN533" s="5"/>
      <c r="OTO533" s="5"/>
      <c r="OTP533" s="5"/>
      <c r="OTQ533" s="5"/>
      <c r="OTR533" s="5"/>
      <c r="OTS533" s="5"/>
      <c r="OTT533" s="5"/>
      <c r="OTU533" s="5"/>
      <c r="OTV533" s="5"/>
      <c r="OTW533" s="5"/>
      <c r="OTX533" s="5"/>
      <c r="OTY533" s="5"/>
      <c r="OTZ533" s="5"/>
      <c r="OUA533" s="5"/>
      <c r="OUB533" s="5"/>
      <c r="OUC533" s="5"/>
      <c r="OUD533" s="5"/>
      <c r="OUE533" s="5"/>
      <c r="OUF533" s="5"/>
      <c r="OUG533" s="5"/>
      <c r="OUH533" s="5"/>
      <c r="OUI533" s="5"/>
      <c r="OUJ533" s="5"/>
      <c r="OUK533" s="5"/>
      <c r="OUL533" s="5"/>
      <c r="OUM533" s="5"/>
      <c r="OUN533" s="5"/>
      <c r="OUO533" s="5"/>
      <c r="OUP533" s="5"/>
      <c r="OUQ533" s="5"/>
      <c r="OUR533" s="5"/>
      <c r="OUS533" s="5"/>
      <c r="OUT533" s="5"/>
      <c r="OUU533" s="5"/>
      <c r="OUV533" s="5"/>
      <c r="OUW533" s="5"/>
      <c r="OUX533" s="5"/>
      <c r="OUY533" s="5"/>
      <c r="OUZ533" s="5"/>
      <c r="OVA533" s="5"/>
      <c r="OVB533" s="5"/>
      <c r="OVC533" s="5"/>
      <c r="OVD533" s="5"/>
      <c r="OVE533" s="5"/>
      <c r="OVF533" s="5"/>
      <c r="OVG533" s="5"/>
      <c r="OVH533" s="5"/>
      <c r="OVI533" s="5"/>
      <c r="OVJ533" s="5"/>
      <c r="OVK533" s="5"/>
      <c r="OVL533" s="5"/>
      <c r="OVM533" s="5"/>
      <c r="OVN533" s="5"/>
      <c r="OVO533" s="5"/>
      <c r="OVP533" s="5"/>
      <c r="OVQ533" s="5"/>
      <c r="OVR533" s="5"/>
      <c r="OVS533" s="5"/>
      <c r="OVT533" s="5"/>
      <c r="OVU533" s="5"/>
      <c r="OVV533" s="5"/>
      <c r="OVW533" s="5"/>
      <c r="OVX533" s="5"/>
      <c r="OVY533" s="5"/>
      <c r="OVZ533" s="5"/>
      <c r="OWA533" s="5"/>
      <c r="OWB533" s="5"/>
      <c r="OWC533" s="5"/>
      <c r="OWD533" s="5"/>
      <c r="OWE533" s="5"/>
      <c r="OWF533" s="5"/>
      <c r="OWG533" s="5"/>
      <c r="OWH533" s="5"/>
      <c r="OWI533" s="5"/>
      <c r="OWJ533" s="5"/>
      <c r="OWK533" s="5"/>
      <c r="OWL533" s="5"/>
      <c r="OWM533" s="5"/>
      <c r="OWN533" s="5"/>
      <c r="OWO533" s="5"/>
      <c r="OWP533" s="5"/>
      <c r="OWQ533" s="5"/>
      <c r="OWR533" s="5"/>
      <c r="OWS533" s="5"/>
      <c r="OWT533" s="5"/>
      <c r="OWU533" s="5"/>
      <c r="OWV533" s="5"/>
      <c r="OWW533" s="5"/>
      <c r="OWX533" s="5"/>
      <c r="OWY533" s="5"/>
      <c r="OWZ533" s="5"/>
      <c r="OXA533" s="5"/>
      <c r="OXB533" s="5"/>
      <c r="OXC533" s="5"/>
      <c r="OXD533" s="5"/>
      <c r="OXE533" s="5"/>
      <c r="OXF533" s="5"/>
      <c r="OXG533" s="5"/>
      <c r="OXH533" s="5"/>
      <c r="OXI533" s="5"/>
      <c r="OXJ533" s="5"/>
      <c r="OXK533" s="5"/>
      <c r="OXL533" s="5"/>
      <c r="OXM533" s="5"/>
      <c r="OXN533" s="5"/>
      <c r="OXO533" s="5"/>
      <c r="OXP533" s="5"/>
      <c r="OXQ533" s="5"/>
      <c r="OXR533" s="5"/>
      <c r="OXS533" s="5"/>
      <c r="OXT533" s="5"/>
      <c r="OXU533" s="5"/>
      <c r="OXV533" s="5"/>
      <c r="OXW533" s="5"/>
      <c r="OXX533" s="5"/>
      <c r="OXY533" s="5"/>
      <c r="OXZ533" s="5"/>
      <c r="OYA533" s="5"/>
      <c r="OYB533" s="5"/>
      <c r="OYC533" s="5"/>
      <c r="OYD533" s="5"/>
      <c r="OYE533" s="5"/>
      <c r="OYF533" s="5"/>
      <c r="OYG533" s="5"/>
      <c r="OYH533" s="5"/>
      <c r="OYI533" s="5"/>
      <c r="OYJ533" s="5"/>
      <c r="OYK533" s="5"/>
      <c r="OYL533" s="5"/>
      <c r="OYM533" s="5"/>
      <c r="OYN533" s="5"/>
      <c r="OYO533" s="5"/>
      <c r="OYP533" s="5"/>
      <c r="OYQ533" s="5"/>
      <c r="OYR533" s="5"/>
      <c r="OYS533" s="5"/>
      <c r="OYT533" s="5"/>
      <c r="OYU533" s="5"/>
      <c r="OYV533" s="5"/>
      <c r="OYW533" s="5"/>
      <c r="OYX533" s="5"/>
      <c r="OYY533" s="5"/>
      <c r="OYZ533" s="5"/>
      <c r="OZA533" s="5"/>
      <c r="OZB533" s="5"/>
      <c r="OZC533" s="5"/>
      <c r="OZD533" s="5"/>
      <c r="OZE533" s="5"/>
      <c r="OZF533" s="5"/>
      <c r="OZG533" s="5"/>
      <c r="OZH533" s="5"/>
      <c r="OZI533" s="5"/>
      <c r="OZJ533" s="5"/>
      <c r="OZK533" s="5"/>
      <c r="OZL533" s="5"/>
      <c r="OZM533" s="5"/>
      <c r="OZN533" s="5"/>
      <c r="OZO533" s="5"/>
      <c r="OZP533" s="5"/>
      <c r="OZQ533" s="5"/>
      <c r="OZR533" s="5"/>
      <c r="OZS533" s="5"/>
      <c r="OZT533" s="5"/>
      <c r="OZU533" s="5"/>
      <c r="OZV533" s="5"/>
      <c r="OZW533" s="5"/>
      <c r="OZX533" s="5"/>
      <c r="OZY533" s="5"/>
      <c r="OZZ533" s="5"/>
      <c r="PAA533" s="5"/>
      <c r="PAB533" s="5"/>
      <c r="PAC533" s="5"/>
      <c r="PAD533" s="5"/>
      <c r="PAE533" s="5"/>
      <c r="PAF533" s="5"/>
      <c r="PAG533" s="5"/>
      <c r="PAH533" s="5"/>
      <c r="PAI533" s="5"/>
      <c r="PAJ533" s="5"/>
      <c r="PAK533" s="5"/>
      <c r="PAL533" s="5"/>
      <c r="PAM533" s="5"/>
      <c r="PAN533" s="5"/>
      <c r="PAO533" s="5"/>
      <c r="PAP533" s="5"/>
      <c r="PAQ533" s="5"/>
      <c r="PAR533" s="5"/>
      <c r="PAS533" s="5"/>
      <c r="PAT533" s="5"/>
      <c r="PAU533" s="5"/>
      <c r="PAV533" s="5"/>
      <c r="PAW533" s="5"/>
      <c r="PAX533" s="5"/>
      <c r="PAY533" s="5"/>
      <c r="PAZ533" s="5"/>
      <c r="PBA533" s="5"/>
      <c r="PBB533" s="5"/>
      <c r="PBC533" s="5"/>
      <c r="PBD533" s="5"/>
      <c r="PBE533" s="5"/>
      <c r="PBF533" s="5"/>
      <c r="PBG533" s="5"/>
      <c r="PBH533" s="5"/>
      <c r="PBI533" s="5"/>
      <c r="PBJ533" s="5"/>
      <c r="PBK533" s="5"/>
      <c r="PBL533" s="5"/>
      <c r="PBM533" s="5"/>
      <c r="PBN533" s="5"/>
      <c r="PBO533" s="5"/>
      <c r="PBP533" s="5"/>
      <c r="PBQ533" s="5"/>
      <c r="PBR533" s="5"/>
      <c r="PBS533" s="5"/>
      <c r="PBT533" s="5"/>
      <c r="PBU533" s="5"/>
      <c r="PBV533" s="5"/>
      <c r="PBW533" s="5"/>
      <c r="PBX533" s="5"/>
      <c r="PBY533" s="5"/>
      <c r="PBZ533" s="5"/>
      <c r="PCA533" s="5"/>
      <c r="PCB533" s="5"/>
      <c r="PCC533" s="5"/>
      <c r="PCD533" s="5"/>
      <c r="PCE533" s="5"/>
      <c r="PCF533" s="5"/>
      <c r="PCG533" s="5"/>
      <c r="PCH533" s="5"/>
      <c r="PCI533" s="5"/>
      <c r="PCJ533" s="5"/>
      <c r="PCK533" s="5"/>
      <c r="PCL533" s="5"/>
      <c r="PCM533" s="5"/>
      <c r="PCN533" s="5"/>
      <c r="PCO533" s="5"/>
      <c r="PCP533" s="5"/>
      <c r="PCQ533" s="5"/>
      <c r="PCR533" s="5"/>
      <c r="PCS533" s="5"/>
      <c r="PCT533" s="5"/>
      <c r="PCU533" s="5"/>
      <c r="PCV533" s="5"/>
      <c r="PCW533" s="5"/>
      <c r="PCX533" s="5"/>
      <c r="PCY533" s="5"/>
      <c r="PCZ533" s="5"/>
      <c r="PDA533" s="5"/>
      <c r="PDB533" s="5"/>
      <c r="PDC533" s="5"/>
      <c r="PDD533" s="5"/>
      <c r="PDE533" s="5"/>
      <c r="PDF533" s="5"/>
      <c r="PDG533" s="5"/>
      <c r="PDH533" s="5"/>
      <c r="PDI533" s="5"/>
      <c r="PDJ533" s="5"/>
      <c r="PDK533" s="5"/>
      <c r="PDL533" s="5"/>
      <c r="PDM533" s="5"/>
      <c r="PDN533" s="5"/>
      <c r="PDO533" s="5"/>
      <c r="PDP533" s="5"/>
      <c r="PDQ533" s="5"/>
      <c r="PDR533" s="5"/>
      <c r="PDS533" s="5"/>
      <c r="PDT533" s="5"/>
      <c r="PDU533" s="5"/>
      <c r="PDV533" s="5"/>
      <c r="PDW533" s="5"/>
      <c r="PDX533" s="5"/>
      <c r="PDY533" s="5"/>
      <c r="PDZ533" s="5"/>
      <c r="PEA533" s="5"/>
      <c r="PEB533" s="5"/>
      <c r="PEC533" s="5"/>
      <c r="PED533" s="5"/>
      <c r="PEE533" s="5"/>
      <c r="PEF533" s="5"/>
      <c r="PEG533" s="5"/>
      <c r="PEH533" s="5"/>
      <c r="PEI533" s="5"/>
      <c r="PEJ533" s="5"/>
      <c r="PEK533" s="5"/>
      <c r="PEL533" s="5"/>
      <c r="PEM533" s="5"/>
      <c r="PEN533" s="5"/>
      <c r="PEO533" s="5"/>
      <c r="PEP533" s="5"/>
      <c r="PEQ533" s="5"/>
      <c r="PER533" s="5"/>
      <c r="PES533" s="5"/>
      <c r="PET533" s="5"/>
      <c r="PEU533" s="5"/>
      <c r="PEV533" s="5"/>
      <c r="PEW533" s="5"/>
      <c r="PEX533" s="5"/>
      <c r="PEY533" s="5"/>
      <c r="PEZ533" s="5"/>
      <c r="PFA533" s="5"/>
      <c r="PFB533" s="5"/>
      <c r="PFC533" s="5"/>
      <c r="PFD533" s="5"/>
      <c r="PFE533" s="5"/>
      <c r="PFF533" s="5"/>
      <c r="PFG533" s="5"/>
      <c r="PFH533" s="5"/>
      <c r="PFI533" s="5"/>
      <c r="PFJ533" s="5"/>
      <c r="PFK533" s="5"/>
      <c r="PFL533" s="5"/>
      <c r="PFM533" s="5"/>
      <c r="PFN533" s="5"/>
      <c r="PFO533" s="5"/>
      <c r="PFP533" s="5"/>
      <c r="PFQ533" s="5"/>
      <c r="PFR533" s="5"/>
      <c r="PFS533" s="5"/>
      <c r="PFT533" s="5"/>
      <c r="PFU533" s="5"/>
      <c r="PFV533" s="5"/>
      <c r="PFW533" s="5"/>
      <c r="PFX533" s="5"/>
      <c r="PFY533" s="5"/>
      <c r="PFZ533" s="5"/>
      <c r="PGA533" s="5"/>
      <c r="PGB533" s="5"/>
      <c r="PGC533" s="5"/>
      <c r="PGD533" s="5"/>
      <c r="PGE533" s="5"/>
      <c r="PGF533" s="5"/>
      <c r="PGG533" s="5"/>
      <c r="PGH533" s="5"/>
      <c r="PGI533" s="5"/>
      <c r="PGJ533" s="5"/>
      <c r="PGK533" s="5"/>
      <c r="PGL533" s="5"/>
      <c r="PGM533" s="5"/>
      <c r="PGN533" s="5"/>
      <c r="PGO533" s="5"/>
      <c r="PGP533" s="5"/>
      <c r="PGQ533" s="5"/>
      <c r="PGR533" s="5"/>
      <c r="PGS533" s="5"/>
      <c r="PGT533" s="5"/>
      <c r="PGU533" s="5"/>
      <c r="PGV533" s="5"/>
      <c r="PGW533" s="5"/>
      <c r="PGX533" s="5"/>
      <c r="PGY533" s="5"/>
      <c r="PGZ533" s="5"/>
      <c r="PHA533" s="5"/>
      <c r="PHB533" s="5"/>
      <c r="PHC533" s="5"/>
      <c r="PHD533" s="5"/>
      <c r="PHE533" s="5"/>
      <c r="PHF533" s="5"/>
      <c r="PHG533" s="5"/>
      <c r="PHH533" s="5"/>
      <c r="PHI533" s="5"/>
      <c r="PHJ533" s="5"/>
      <c r="PHK533" s="5"/>
      <c r="PHL533" s="5"/>
      <c r="PHM533" s="5"/>
      <c r="PHN533" s="5"/>
      <c r="PHO533" s="5"/>
      <c r="PHP533" s="5"/>
      <c r="PHQ533" s="5"/>
      <c r="PHR533" s="5"/>
      <c r="PHS533" s="5"/>
      <c r="PHT533" s="5"/>
      <c r="PHU533" s="5"/>
      <c r="PHV533" s="5"/>
      <c r="PHW533" s="5"/>
      <c r="PHX533" s="5"/>
      <c r="PHY533" s="5"/>
      <c r="PHZ533" s="5"/>
      <c r="PIA533" s="5"/>
      <c r="PIB533" s="5"/>
      <c r="PIC533" s="5"/>
      <c r="PID533" s="5"/>
      <c r="PIE533" s="5"/>
      <c r="PIF533" s="5"/>
      <c r="PIG533" s="5"/>
      <c r="PIH533" s="5"/>
      <c r="PII533" s="5"/>
      <c r="PIJ533" s="5"/>
      <c r="PIK533" s="5"/>
      <c r="PIL533" s="5"/>
      <c r="PIM533" s="5"/>
      <c r="PIN533" s="5"/>
      <c r="PIO533" s="5"/>
      <c r="PIP533" s="5"/>
      <c r="PIQ533" s="5"/>
      <c r="PIR533" s="5"/>
      <c r="PIS533" s="5"/>
      <c r="PIT533" s="5"/>
      <c r="PIU533" s="5"/>
      <c r="PIV533" s="5"/>
      <c r="PIW533" s="5"/>
      <c r="PIX533" s="5"/>
      <c r="PIY533" s="5"/>
      <c r="PIZ533" s="5"/>
      <c r="PJA533" s="5"/>
      <c r="PJB533" s="5"/>
      <c r="PJC533" s="5"/>
      <c r="PJD533" s="5"/>
      <c r="PJE533" s="5"/>
      <c r="PJF533" s="5"/>
      <c r="PJG533" s="5"/>
      <c r="PJH533" s="5"/>
      <c r="PJI533" s="5"/>
      <c r="PJJ533" s="5"/>
      <c r="PJK533" s="5"/>
      <c r="PJL533" s="5"/>
      <c r="PJM533" s="5"/>
      <c r="PJN533" s="5"/>
      <c r="PJO533" s="5"/>
      <c r="PJP533" s="5"/>
      <c r="PJQ533" s="5"/>
      <c r="PJR533" s="5"/>
      <c r="PJS533" s="5"/>
      <c r="PJT533" s="5"/>
      <c r="PJU533" s="5"/>
      <c r="PJV533" s="5"/>
      <c r="PJW533" s="5"/>
      <c r="PJX533" s="5"/>
      <c r="PJY533" s="5"/>
      <c r="PJZ533" s="5"/>
      <c r="PKA533" s="5"/>
      <c r="PKB533" s="5"/>
      <c r="PKC533" s="5"/>
      <c r="PKD533" s="5"/>
      <c r="PKE533" s="5"/>
      <c r="PKF533" s="5"/>
      <c r="PKG533" s="5"/>
      <c r="PKH533" s="5"/>
      <c r="PKI533" s="5"/>
      <c r="PKJ533" s="5"/>
      <c r="PKK533" s="5"/>
      <c r="PKL533" s="5"/>
      <c r="PKM533" s="5"/>
      <c r="PKN533" s="5"/>
      <c r="PKO533" s="5"/>
      <c r="PKP533" s="5"/>
      <c r="PKQ533" s="5"/>
      <c r="PKR533" s="5"/>
      <c r="PKS533" s="5"/>
      <c r="PKT533" s="5"/>
      <c r="PKU533" s="5"/>
      <c r="PKV533" s="5"/>
      <c r="PKW533" s="5"/>
      <c r="PKX533" s="5"/>
      <c r="PKY533" s="5"/>
      <c r="PKZ533" s="5"/>
      <c r="PLA533" s="5"/>
      <c r="PLB533" s="5"/>
      <c r="PLC533" s="5"/>
      <c r="PLD533" s="5"/>
      <c r="PLE533" s="5"/>
      <c r="PLF533" s="5"/>
      <c r="PLG533" s="5"/>
      <c r="PLH533" s="5"/>
      <c r="PLI533" s="5"/>
      <c r="PLJ533" s="5"/>
      <c r="PLK533" s="5"/>
      <c r="PLL533" s="5"/>
      <c r="PLM533" s="5"/>
      <c r="PLN533" s="5"/>
      <c r="PLO533" s="5"/>
      <c r="PLP533" s="5"/>
      <c r="PLQ533" s="5"/>
      <c r="PLR533" s="5"/>
      <c r="PLS533" s="5"/>
      <c r="PLT533" s="5"/>
      <c r="PLU533" s="5"/>
      <c r="PLV533" s="5"/>
      <c r="PLW533" s="5"/>
      <c r="PLX533" s="5"/>
      <c r="PLY533" s="5"/>
      <c r="PLZ533" s="5"/>
      <c r="PMA533" s="5"/>
      <c r="PMB533" s="5"/>
      <c r="PMC533" s="5"/>
      <c r="PMD533" s="5"/>
      <c r="PME533" s="5"/>
      <c r="PMF533" s="5"/>
      <c r="PMG533" s="5"/>
      <c r="PMH533" s="5"/>
      <c r="PMI533" s="5"/>
      <c r="PMJ533" s="5"/>
      <c r="PMK533" s="5"/>
      <c r="PML533" s="5"/>
      <c r="PMM533" s="5"/>
      <c r="PMN533" s="5"/>
      <c r="PMO533" s="5"/>
      <c r="PMP533" s="5"/>
      <c r="PMQ533" s="5"/>
      <c r="PMR533" s="5"/>
      <c r="PMS533" s="5"/>
      <c r="PMT533" s="5"/>
      <c r="PMU533" s="5"/>
      <c r="PMV533" s="5"/>
      <c r="PMW533" s="5"/>
      <c r="PMX533" s="5"/>
      <c r="PMY533" s="5"/>
      <c r="PMZ533" s="5"/>
      <c r="PNA533" s="5"/>
      <c r="PNB533" s="5"/>
      <c r="PNC533" s="5"/>
      <c r="PND533" s="5"/>
      <c r="PNE533" s="5"/>
      <c r="PNF533" s="5"/>
      <c r="PNG533" s="5"/>
      <c r="PNH533" s="5"/>
      <c r="PNI533" s="5"/>
      <c r="PNJ533" s="5"/>
      <c r="PNK533" s="5"/>
      <c r="PNL533" s="5"/>
      <c r="PNM533" s="5"/>
      <c r="PNN533" s="5"/>
      <c r="PNO533" s="5"/>
      <c r="PNP533" s="5"/>
      <c r="PNQ533" s="5"/>
      <c r="PNR533" s="5"/>
      <c r="PNS533" s="5"/>
      <c r="PNT533" s="5"/>
      <c r="PNU533" s="5"/>
      <c r="PNV533" s="5"/>
      <c r="PNW533" s="5"/>
      <c r="PNX533" s="5"/>
      <c r="PNY533" s="5"/>
      <c r="PNZ533" s="5"/>
      <c r="POA533" s="5"/>
      <c r="POB533" s="5"/>
      <c r="POC533" s="5"/>
      <c r="POD533" s="5"/>
      <c r="POE533" s="5"/>
      <c r="POF533" s="5"/>
      <c r="POG533" s="5"/>
      <c r="POH533" s="5"/>
      <c r="POI533" s="5"/>
      <c r="POJ533" s="5"/>
      <c r="POK533" s="5"/>
      <c r="POL533" s="5"/>
      <c r="POM533" s="5"/>
      <c r="PON533" s="5"/>
      <c r="POO533" s="5"/>
      <c r="POP533" s="5"/>
      <c r="POQ533" s="5"/>
      <c r="POR533" s="5"/>
      <c r="POS533" s="5"/>
      <c r="POT533" s="5"/>
      <c r="POU533" s="5"/>
      <c r="POV533" s="5"/>
      <c r="POW533" s="5"/>
      <c r="POX533" s="5"/>
      <c r="POY533" s="5"/>
      <c r="POZ533" s="5"/>
      <c r="PPA533" s="5"/>
      <c r="PPB533" s="5"/>
      <c r="PPC533" s="5"/>
      <c r="PPD533" s="5"/>
      <c r="PPE533" s="5"/>
      <c r="PPF533" s="5"/>
      <c r="PPG533" s="5"/>
      <c r="PPH533" s="5"/>
      <c r="PPI533" s="5"/>
      <c r="PPJ533" s="5"/>
      <c r="PPK533" s="5"/>
      <c r="PPL533" s="5"/>
      <c r="PPM533" s="5"/>
      <c r="PPN533" s="5"/>
      <c r="PPO533" s="5"/>
      <c r="PPP533" s="5"/>
      <c r="PPQ533" s="5"/>
      <c r="PPR533" s="5"/>
      <c r="PPS533" s="5"/>
      <c r="PPT533" s="5"/>
      <c r="PPU533" s="5"/>
      <c r="PPV533" s="5"/>
      <c r="PPW533" s="5"/>
      <c r="PPX533" s="5"/>
      <c r="PPY533" s="5"/>
      <c r="PPZ533" s="5"/>
      <c r="PQA533" s="5"/>
      <c r="PQB533" s="5"/>
      <c r="PQC533" s="5"/>
      <c r="PQD533" s="5"/>
      <c r="PQE533" s="5"/>
      <c r="PQF533" s="5"/>
      <c r="PQG533" s="5"/>
      <c r="PQH533" s="5"/>
      <c r="PQI533" s="5"/>
      <c r="PQJ533" s="5"/>
      <c r="PQK533" s="5"/>
      <c r="PQL533" s="5"/>
      <c r="PQM533" s="5"/>
      <c r="PQN533" s="5"/>
      <c r="PQO533" s="5"/>
      <c r="PQP533" s="5"/>
      <c r="PQQ533" s="5"/>
      <c r="PQR533" s="5"/>
      <c r="PQS533" s="5"/>
      <c r="PQT533" s="5"/>
      <c r="PQU533" s="5"/>
      <c r="PQV533" s="5"/>
      <c r="PQW533" s="5"/>
      <c r="PQX533" s="5"/>
      <c r="PQY533" s="5"/>
      <c r="PQZ533" s="5"/>
      <c r="PRA533" s="5"/>
      <c r="PRB533" s="5"/>
      <c r="PRC533" s="5"/>
      <c r="PRD533" s="5"/>
      <c r="PRE533" s="5"/>
      <c r="PRF533" s="5"/>
      <c r="PRG533" s="5"/>
      <c r="PRH533" s="5"/>
      <c r="PRI533" s="5"/>
      <c r="PRJ533" s="5"/>
      <c r="PRK533" s="5"/>
      <c r="PRL533" s="5"/>
      <c r="PRM533" s="5"/>
      <c r="PRN533" s="5"/>
      <c r="PRO533" s="5"/>
      <c r="PRP533" s="5"/>
      <c r="PRQ533" s="5"/>
      <c r="PRR533" s="5"/>
      <c r="PRS533" s="5"/>
      <c r="PRT533" s="5"/>
      <c r="PRU533" s="5"/>
      <c r="PRV533" s="5"/>
      <c r="PRW533" s="5"/>
      <c r="PRX533" s="5"/>
      <c r="PRY533" s="5"/>
      <c r="PRZ533" s="5"/>
      <c r="PSA533" s="5"/>
      <c r="PSB533" s="5"/>
      <c r="PSC533" s="5"/>
      <c r="PSD533" s="5"/>
      <c r="PSE533" s="5"/>
      <c r="PSF533" s="5"/>
      <c r="PSG533" s="5"/>
      <c r="PSH533" s="5"/>
      <c r="PSI533" s="5"/>
      <c r="PSJ533" s="5"/>
      <c r="PSK533" s="5"/>
      <c r="PSL533" s="5"/>
      <c r="PSM533" s="5"/>
      <c r="PSN533" s="5"/>
      <c r="PSO533" s="5"/>
      <c r="PSP533" s="5"/>
      <c r="PSQ533" s="5"/>
      <c r="PSR533" s="5"/>
      <c r="PSS533" s="5"/>
      <c r="PST533" s="5"/>
      <c r="PSU533" s="5"/>
      <c r="PSV533" s="5"/>
      <c r="PSW533" s="5"/>
      <c r="PSX533" s="5"/>
      <c r="PSY533" s="5"/>
      <c r="PSZ533" s="5"/>
      <c r="PTA533" s="5"/>
      <c r="PTB533" s="5"/>
      <c r="PTC533" s="5"/>
      <c r="PTD533" s="5"/>
      <c r="PTE533" s="5"/>
      <c r="PTF533" s="5"/>
      <c r="PTG533" s="5"/>
      <c r="PTH533" s="5"/>
      <c r="PTI533" s="5"/>
      <c r="PTJ533" s="5"/>
      <c r="PTK533" s="5"/>
      <c r="PTL533" s="5"/>
      <c r="PTM533" s="5"/>
      <c r="PTN533" s="5"/>
      <c r="PTO533" s="5"/>
      <c r="PTP533" s="5"/>
      <c r="PTQ533" s="5"/>
      <c r="PTR533" s="5"/>
      <c r="PTS533" s="5"/>
      <c r="PTT533" s="5"/>
      <c r="PTU533" s="5"/>
      <c r="PTV533" s="5"/>
      <c r="PTW533" s="5"/>
      <c r="PTX533" s="5"/>
      <c r="PTY533" s="5"/>
      <c r="PTZ533" s="5"/>
      <c r="PUA533" s="5"/>
      <c r="PUB533" s="5"/>
      <c r="PUC533" s="5"/>
      <c r="PUD533" s="5"/>
      <c r="PUE533" s="5"/>
      <c r="PUF533" s="5"/>
      <c r="PUG533" s="5"/>
      <c r="PUH533" s="5"/>
      <c r="PUI533" s="5"/>
      <c r="PUJ533" s="5"/>
      <c r="PUK533" s="5"/>
      <c r="PUL533" s="5"/>
      <c r="PUM533" s="5"/>
      <c r="PUN533" s="5"/>
      <c r="PUO533" s="5"/>
      <c r="PUP533" s="5"/>
      <c r="PUQ533" s="5"/>
      <c r="PUR533" s="5"/>
      <c r="PUS533" s="5"/>
      <c r="PUT533" s="5"/>
      <c r="PUU533" s="5"/>
      <c r="PUV533" s="5"/>
      <c r="PUW533" s="5"/>
      <c r="PUX533" s="5"/>
      <c r="PUY533" s="5"/>
      <c r="PUZ533" s="5"/>
      <c r="PVA533" s="5"/>
      <c r="PVB533" s="5"/>
      <c r="PVC533" s="5"/>
      <c r="PVD533" s="5"/>
      <c r="PVE533" s="5"/>
      <c r="PVF533" s="5"/>
      <c r="PVG533" s="5"/>
      <c r="PVH533" s="5"/>
      <c r="PVI533" s="5"/>
      <c r="PVJ533" s="5"/>
      <c r="PVK533" s="5"/>
      <c r="PVL533" s="5"/>
      <c r="PVM533" s="5"/>
      <c r="PVN533" s="5"/>
      <c r="PVO533" s="5"/>
      <c r="PVP533" s="5"/>
      <c r="PVQ533" s="5"/>
      <c r="PVR533" s="5"/>
      <c r="PVS533" s="5"/>
      <c r="PVT533" s="5"/>
      <c r="PVU533" s="5"/>
      <c r="PVV533" s="5"/>
      <c r="PVW533" s="5"/>
      <c r="PVX533" s="5"/>
      <c r="PVY533" s="5"/>
      <c r="PVZ533" s="5"/>
      <c r="PWA533" s="5"/>
      <c r="PWB533" s="5"/>
      <c r="PWC533" s="5"/>
      <c r="PWD533" s="5"/>
      <c r="PWE533" s="5"/>
      <c r="PWF533" s="5"/>
      <c r="PWG533" s="5"/>
      <c r="PWH533" s="5"/>
      <c r="PWI533" s="5"/>
      <c r="PWJ533" s="5"/>
      <c r="PWK533" s="5"/>
      <c r="PWL533" s="5"/>
      <c r="PWM533" s="5"/>
      <c r="PWN533" s="5"/>
      <c r="PWO533" s="5"/>
      <c r="PWP533" s="5"/>
      <c r="PWQ533" s="5"/>
      <c r="PWR533" s="5"/>
      <c r="PWS533" s="5"/>
      <c r="PWT533" s="5"/>
      <c r="PWU533" s="5"/>
      <c r="PWV533" s="5"/>
      <c r="PWW533" s="5"/>
      <c r="PWX533" s="5"/>
      <c r="PWY533" s="5"/>
      <c r="PWZ533" s="5"/>
      <c r="PXA533" s="5"/>
      <c r="PXB533" s="5"/>
      <c r="PXC533" s="5"/>
      <c r="PXD533" s="5"/>
      <c r="PXE533" s="5"/>
      <c r="PXF533" s="5"/>
      <c r="PXG533" s="5"/>
      <c r="PXH533" s="5"/>
      <c r="PXI533" s="5"/>
      <c r="PXJ533" s="5"/>
      <c r="PXK533" s="5"/>
      <c r="PXL533" s="5"/>
      <c r="PXM533" s="5"/>
      <c r="PXN533" s="5"/>
      <c r="PXO533" s="5"/>
      <c r="PXP533" s="5"/>
      <c r="PXQ533" s="5"/>
      <c r="PXR533" s="5"/>
      <c r="PXS533" s="5"/>
      <c r="PXT533" s="5"/>
      <c r="PXU533" s="5"/>
      <c r="PXV533" s="5"/>
      <c r="PXW533" s="5"/>
      <c r="PXX533" s="5"/>
      <c r="PXY533" s="5"/>
      <c r="PXZ533" s="5"/>
      <c r="PYA533" s="5"/>
      <c r="PYB533" s="5"/>
      <c r="PYC533" s="5"/>
      <c r="PYD533" s="5"/>
      <c r="PYE533" s="5"/>
      <c r="PYF533" s="5"/>
      <c r="PYG533" s="5"/>
      <c r="PYH533" s="5"/>
      <c r="PYI533" s="5"/>
      <c r="PYJ533" s="5"/>
      <c r="PYK533" s="5"/>
      <c r="PYL533" s="5"/>
      <c r="PYM533" s="5"/>
      <c r="PYN533" s="5"/>
      <c r="PYO533" s="5"/>
      <c r="PYP533" s="5"/>
      <c r="PYQ533" s="5"/>
      <c r="PYR533" s="5"/>
      <c r="PYS533" s="5"/>
      <c r="PYT533" s="5"/>
      <c r="PYU533" s="5"/>
      <c r="PYV533" s="5"/>
      <c r="PYW533" s="5"/>
      <c r="PYX533" s="5"/>
      <c r="PYY533" s="5"/>
      <c r="PYZ533" s="5"/>
      <c r="PZA533" s="5"/>
      <c r="PZB533" s="5"/>
      <c r="PZC533" s="5"/>
      <c r="PZD533" s="5"/>
      <c r="PZE533" s="5"/>
      <c r="PZF533" s="5"/>
      <c r="PZG533" s="5"/>
      <c r="PZH533" s="5"/>
      <c r="PZI533" s="5"/>
      <c r="PZJ533" s="5"/>
      <c r="PZK533" s="5"/>
      <c r="PZL533" s="5"/>
      <c r="PZM533" s="5"/>
      <c r="PZN533" s="5"/>
      <c r="PZO533" s="5"/>
      <c r="PZP533" s="5"/>
      <c r="PZQ533" s="5"/>
      <c r="PZR533" s="5"/>
      <c r="PZS533" s="5"/>
      <c r="PZT533" s="5"/>
      <c r="PZU533" s="5"/>
      <c r="PZV533" s="5"/>
      <c r="PZW533" s="5"/>
      <c r="PZX533" s="5"/>
      <c r="PZY533" s="5"/>
      <c r="PZZ533" s="5"/>
      <c r="QAA533" s="5"/>
      <c r="QAB533" s="5"/>
      <c r="QAC533" s="5"/>
      <c r="QAD533" s="5"/>
      <c r="QAE533" s="5"/>
      <c r="QAF533" s="5"/>
      <c r="QAG533" s="5"/>
      <c r="QAH533" s="5"/>
      <c r="QAI533" s="5"/>
      <c r="QAJ533" s="5"/>
      <c r="QAK533" s="5"/>
      <c r="QAL533" s="5"/>
      <c r="QAM533" s="5"/>
      <c r="QAN533" s="5"/>
      <c r="QAO533" s="5"/>
      <c r="QAP533" s="5"/>
      <c r="QAQ533" s="5"/>
      <c r="QAR533" s="5"/>
      <c r="QAS533" s="5"/>
      <c r="QAT533" s="5"/>
      <c r="QAU533" s="5"/>
      <c r="QAV533" s="5"/>
      <c r="QAW533" s="5"/>
      <c r="QAX533" s="5"/>
      <c r="QAY533" s="5"/>
      <c r="QAZ533" s="5"/>
      <c r="QBA533" s="5"/>
      <c r="QBB533" s="5"/>
      <c r="QBC533" s="5"/>
      <c r="QBD533" s="5"/>
      <c r="QBE533" s="5"/>
      <c r="QBF533" s="5"/>
      <c r="QBG533" s="5"/>
      <c r="QBH533" s="5"/>
      <c r="QBI533" s="5"/>
      <c r="QBJ533" s="5"/>
      <c r="QBK533" s="5"/>
      <c r="QBL533" s="5"/>
      <c r="QBM533" s="5"/>
      <c r="QBN533" s="5"/>
      <c r="QBO533" s="5"/>
      <c r="QBP533" s="5"/>
      <c r="QBQ533" s="5"/>
      <c r="QBR533" s="5"/>
      <c r="QBS533" s="5"/>
      <c r="QBT533" s="5"/>
      <c r="QBU533" s="5"/>
      <c r="QBV533" s="5"/>
      <c r="QBW533" s="5"/>
      <c r="QBX533" s="5"/>
      <c r="QBY533" s="5"/>
      <c r="QBZ533" s="5"/>
      <c r="QCA533" s="5"/>
      <c r="QCB533" s="5"/>
      <c r="QCC533" s="5"/>
      <c r="QCD533" s="5"/>
      <c r="QCE533" s="5"/>
      <c r="QCF533" s="5"/>
      <c r="QCG533" s="5"/>
      <c r="QCH533" s="5"/>
      <c r="QCI533" s="5"/>
      <c r="QCJ533" s="5"/>
      <c r="QCK533" s="5"/>
      <c r="QCL533" s="5"/>
      <c r="QCM533" s="5"/>
      <c r="QCN533" s="5"/>
      <c r="QCO533" s="5"/>
      <c r="QCP533" s="5"/>
      <c r="QCQ533" s="5"/>
      <c r="QCR533" s="5"/>
      <c r="QCS533" s="5"/>
      <c r="QCT533" s="5"/>
      <c r="QCU533" s="5"/>
      <c r="QCV533" s="5"/>
      <c r="QCW533" s="5"/>
      <c r="QCX533" s="5"/>
      <c r="QCY533" s="5"/>
      <c r="QCZ533" s="5"/>
      <c r="QDA533" s="5"/>
      <c r="QDB533" s="5"/>
      <c r="QDC533" s="5"/>
      <c r="QDD533" s="5"/>
      <c r="QDE533" s="5"/>
      <c r="QDF533" s="5"/>
      <c r="QDG533" s="5"/>
      <c r="QDH533" s="5"/>
      <c r="QDI533" s="5"/>
      <c r="QDJ533" s="5"/>
      <c r="QDK533" s="5"/>
      <c r="QDL533" s="5"/>
      <c r="QDM533" s="5"/>
      <c r="QDN533" s="5"/>
      <c r="QDO533" s="5"/>
      <c r="QDP533" s="5"/>
      <c r="QDQ533" s="5"/>
      <c r="QDR533" s="5"/>
      <c r="QDS533" s="5"/>
      <c r="QDT533" s="5"/>
      <c r="QDU533" s="5"/>
      <c r="QDV533" s="5"/>
      <c r="QDW533" s="5"/>
      <c r="QDX533" s="5"/>
      <c r="QDY533" s="5"/>
      <c r="QDZ533" s="5"/>
      <c r="QEA533" s="5"/>
      <c r="QEB533" s="5"/>
      <c r="QEC533" s="5"/>
      <c r="QED533" s="5"/>
      <c r="QEE533" s="5"/>
      <c r="QEF533" s="5"/>
      <c r="QEG533" s="5"/>
      <c r="QEH533" s="5"/>
      <c r="QEI533" s="5"/>
      <c r="QEJ533" s="5"/>
      <c r="QEK533" s="5"/>
      <c r="QEL533" s="5"/>
      <c r="QEM533" s="5"/>
      <c r="QEN533" s="5"/>
      <c r="QEO533" s="5"/>
      <c r="QEP533" s="5"/>
      <c r="QEQ533" s="5"/>
      <c r="QER533" s="5"/>
      <c r="QES533" s="5"/>
      <c r="QET533" s="5"/>
      <c r="QEU533" s="5"/>
      <c r="QEV533" s="5"/>
      <c r="QEW533" s="5"/>
      <c r="QEX533" s="5"/>
      <c r="QEY533" s="5"/>
      <c r="QEZ533" s="5"/>
      <c r="QFA533" s="5"/>
      <c r="QFB533" s="5"/>
      <c r="QFC533" s="5"/>
      <c r="QFD533" s="5"/>
      <c r="QFE533" s="5"/>
      <c r="QFF533" s="5"/>
      <c r="QFG533" s="5"/>
      <c r="QFH533" s="5"/>
      <c r="QFI533" s="5"/>
      <c r="QFJ533" s="5"/>
      <c r="QFK533" s="5"/>
      <c r="QFL533" s="5"/>
      <c r="QFM533" s="5"/>
      <c r="QFN533" s="5"/>
      <c r="QFO533" s="5"/>
      <c r="QFP533" s="5"/>
      <c r="QFQ533" s="5"/>
      <c r="QFR533" s="5"/>
      <c r="QFS533" s="5"/>
      <c r="QFT533" s="5"/>
      <c r="QFU533" s="5"/>
      <c r="QFV533" s="5"/>
      <c r="QFW533" s="5"/>
      <c r="QFX533" s="5"/>
      <c r="QFY533" s="5"/>
      <c r="QFZ533" s="5"/>
      <c r="QGA533" s="5"/>
      <c r="QGB533" s="5"/>
      <c r="QGC533" s="5"/>
      <c r="QGD533" s="5"/>
      <c r="QGE533" s="5"/>
      <c r="QGF533" s="5"/>
      <c r="QGG533" s="5"/>
      <c r="QGH533" s="5"/>
      <c r="QGI533" s="5"/>
      <c r="QGJ533" s="5"/>
      <c r="QGK533" s="5"/>
      <c r="QGL533" s="5"/>
      <c r="QGM533" s="5"/>
      <c r="QGN533" s="5"/>
      <c r="QGO533" s="5"/>
      <c r="QGP533" s="5"/>
      <c r="QGQ533" s="5"/>
      <c r="QGR533" s="5"/>
      <c r="QGS533" s="5"/>
      <c r="QGT533" s="5"/>
      <c r="QGU533" s="5"/>
      <c r="QGV533" s="5"/>
      <c r="QGW533" s="5"/>
      <c r="QGX533" s="5"/>
      <c r="QGY533" s="5"/>
      <c r="QGZ533" s="5"/>
      <c r="QHA533" s="5"/>
      <c r="QHB533" s="5"/>
      <c r="QHC533" s="5"/>
      <c r="QHD533" s="5"/>
      <c r="QHE533" s="5"/>
      <c r="QHF533" s="5"/>
      <c r="QHG533" s="5"/>
      <c r="QHH533" s="5"/>
      <c r="QHI533" s="5"/>
      <c r="QHJ533" s="5"/>
      <c r="QHK533" s="5"/>
      <c r="QHL533" s="5"/>
      <c r="QHM533" s="5"/>
      <c r="QHN533" s="5"/>
      <c r="QHO533" s="5"/>
      <c r="QHP533" s="5"/>
      <c r="QHQ533" s="5"/>
      <c r="QHR533" s="5"/>
      <c r="QHS533" s="5"/>
      <c r="QHT533" s="5"/>
      <c r="QHU533" s="5"/>
      <c r="QHV533" s="5"/>
      <c r="QHW533" s="5"/>
      <c r="QHX533" s="5"/>
      <c r="QHY533" s="5"/>
      <c r="QHZ533" s="5"/>
      <c r="QIA533" s="5"/>
      <c r="QIB533" s="5"/>
      <c r="QIC533" s="5"/>
      <c r="QID533" s="5"/>
      <c r="QIE533" s="5"/>
      <c r="QIF533" s="5"/>
      <c r="QIG533" s="5"/>
      <c r="QIH533" s="5"/>
      <c r="QII533" s="5"/>
      <c r="QIJ533" s="5"/>
      <c r="QIK533" s="5"/>
      <c r="QIL533" s="5"/>
      <c r="QIM533" s="5"/>
      <c r="QIN533" s="5"/>
      <c r="QIO533" s="5"/>
      <c r="QIP533" s="5"/>
      <c r="QIQ533" s="5"/>
      <c r="QIR533" s="5"/>
      <c r="QIS533" s="5"/>
      <c r="QIT533" s="5"/>
      <c r="QIU533" s="5"/>
      <c r="QIV533" s="5"/>
      <c r="QIW533" s="5"/>
      <c r="QIX533" s="5"/>
      <c r="QIY533" s="5"/>
      <c r="QIZ533" s="5"/>
      <c r="QJA533" s="5"/>
      <c r="QJB533" s="5"/>
      <c r="QJC533" s="5"/>
      <c r="QJD533" s="5"/>
      <c r="QJE533" s="5"/>
      <c r="QJF533" s="5"/>
      <c r="QJG533" s="5"/>
      <c r="QJH533" s="5"/>
      <c r="QJI533" s="5"/>
      <c r="QJJ533" s="5"/>
      <c r="QJK533" s="5"/>
      <c r="QJL533" s="5"/>
      <c r="QJM533" s="5"/>
      <c r="QJN533" s="5"/>
      <c r="QJO533" s="5"/>
      <c r="QJP533" s="5"/>
      <c r="QJQ533" s="5"/>
      <c r="QJR533" s="5"/>
      <c r="QJS533" s="5"/>
      <c r="QJT533" s="5"/>
      <c r="QJU533" s="5"/>
      <c r="QJV533" s="5"/>
      <c r="QJW533" s="5"/>
      <c r="QJX533" s="5"/>
      <c r="QJY533" s="5"/>
      <c r="QJZ533" s="5"/>
      <c r="QKA533" s="5"/>
      <c r="QKB533" s="5"/>
      <c r="QKC533" s="5"/>
      <c r="QKD533" s="5"/>
      <c r="QKE533" s="5"/>
      <c r="QKF533" s="5"/>
      <c r="QKG533" s="5"/>
      <c r="QKH533" s="5"/>
      <c r="QKI533" s="5"/>
      <c r="QKJ533" s="5"/>
      <c r="QKK533" s="5"/>
      <c r="QKL533" s="5"/>
      <c r="QKM533" s="5"/>
      <c r="QKN533" s="5"/>
      <c r="QKO533" s="5"/>
      <c r="QKP533" s="5"/>
      <c r="QKQ533" s="5"/>
      <c r="QKR533" s="5"/>
      <c r="QKS533" s="5"/>
      <c r="QKT533" s="5"/>
      <c r="QKU533" s="5"/>
      <c r="QKV533" s="5"/>
      <c r="QKW533" s="5"/>
      <c r="QKX533" s="5"/>
      <c r="QKY533" s="5"/>
      <c r="QKZ533" s="5"/>
      <c r="QLA533" s="5"/>
      <c r="QLB533" s="5"/>
      <c r="QLC533" s="5"/>
      <c r="QLD533" s="5"/>
      <c r="QLE533" s="5"/>
      <c r="QLF533" s="5"/>
      <c r="QLG533" s="5"/>
      <c r="QLH533" s="5"/>
      <c r="QLI533" s="5"/>
      <c r="QLJ533" s="5"/>
      <c r="QLK533" s="5"/>
      <c r="QLL533" s="5"/>
      <c r="QLM533" s="5"/>
      <c r="QLN533" s="5"/>
      <c r="QLO533" s="5"/>
      <c r="QLP533" s="5"/>
      <c r="QLQ533" s="5"/>
      <c r="QLR533" s="5"/>
      <c r="QLS533" s="5"/>
      <c r="QLT533" s="5"/>
      <c r="QLU533" s="5"/>
      <c r="QLV533" s="5"/>
      <c r="QLW533" s="5"/>
      <c r="QLX533" s="5"/>
      <c r="QLY533" s="5"/>
      <c r="QLZ533" s="5"/>
      <c r="QMA533" s="5"/>
      <c r="QMB533" s="5"/>
      <c r="QMC533" s="5"/>
      <c r="QMD533" s="5"/>
      <c r="QME533" s="5"/>
      <c r="QMF533" s="5"/>
      <c r="QMG533" s="5"/>
      <c r="QMH533" s="5"/>
      <c r="QMI533" s="5"/>
      <c r="QMJ533" s="5"/>
      <c r="QMK533" s="5"/>
      <c r="QML533" s="5"/>
      <c r="QMM533" s="5"/>
      <c r="QMN533" s="5"/>
      <c r="QMO533" s="5"/>
      <c r="QMP533" s="5"/>
      <c r="QMQ533" s="5"/>
      <c r="QMR533" s="5"/>
      <c r="QMS533" s="5"/>
      <c r="QMT533" s="5"/>
      <c r="QMU533" s="5"/>
      <c r="QMV533" s="5"/>
      <c r="QMW533" s="5"/>
      <c r="QMX533" s="5"/>
      <c r="QMY533" s="5"/>
      <c r="QMZ533" s="5"/>
      <c r="QNA533" s="5"/>
      <c r="QNB533" s="5"/>
      <c r="QNC533" s="5"/>
      <c r="QND533" s="5"/>
      <c r="QNE533" s="5"/>
      <c r="QNF533" s="5"/>
      <c r="QNG533" s="5"/>
      <c r="QNH533" s="5"/>
      <c r="QNI533" s="5"/>
      <c r="QNJ533" s="5"/>
      <c r="QNK533" s="5"/>
      <c r="QNL533" s="5"/>
      <c r="QNM533" s="5"/>
      <c r="QNN533" s="5"/>
      <c r="QNO533" s="5"/>
      <c r="QNP533" s="5"/>
      <c r="QNQ533" s="5"/>
      <c r="QNR533" s="5"/>
      <c r="QNS533" s="5"/>
      <c r="QNT533" s="5"/>
      <c r="QNU533" s="5"/>
      <c r="QNV533" s="5"/>
      <c r="QNW533" s="5"/>
      <c r="QNX533" s="5"/>
      <c r="QNY533" s="5"/>
      <c r="QNZ533" s="5"/>
      <c r="QOA533" s="5"/>
      <c r="QOB533" s="5"/>
      <c r="QOC533" s="5"/>
      <c r="QOD533" s="5"/>
      <c r="QOE533" s="5"/>
      <c r="QOF533" s="5"/>
      <c r="QOG533" s="5"/>
      <c r="QOH533" s="5"/>
      <c r="QOI533" s="5"/>
      <c r="QOJ533" s="5"/>
      <c r="QOK533" s="5"/>
      <c r="QOL533" s="5"/>
      <c r="QOM533" s="5"/>
      <c r="QON533" s="5"/>
      <c r="QOO533" s="5"/>
      <c r="QOP533" s="5"/>
      <c r="QOQ533" s="5"/>
      <c r="QOR533" s="5"/>
      <c r="QOS533" s="5"/>
      <c r="QOT533" s="5"/>
      <c r="QOU533" s="5"/>
      <c r="QOV533" s="5"/>
      <c r="QOW533" s="5"/>
      <c r="QOX533" s="5"/>
      <c r="QOY533" s="5"/>
      <c r="QOZ533" s="5"/>
      <c r="QPA533" s="5"/>
      <c r="QPB533" s="5"/>
      <c r="QPC533" s="5"/>
      <c r="QPD533" s="5"/>
      <c r="QPE533" s="5"/>
      <c r="QPF533" s="5"/>
      <c r="QPG533" s="5"/>
      <c r="QPH533" s="5"/>
      <c r="QPI533" s="5"/>
      <c r="QPJ533" s="5"/>
      <c r="QPK533" s="5"/>
      <c r="QPL533" s="5"/>
      <c r="QPM533" s="5"/>
      <c r="QPN533" s="5"/>
      <c r="QPO533" s="5"/>
      <c r="QPP533" s="5"/>
      <c r="QPQ533" s="5"/>
      <c r="QPR533" s="5"/>
      <c r="QPS533" s="5"/>
      <c r="QPT533" s="5"/>
      <c r="QPU533" s="5"/>
      <c r="QPV533" s="5"/>
      <c r="QPW533" s="5"/>
      <c r="QPX533" s="5"/>
      <c r="QPY533" s="5"/>
      <c r="QPZ533" s="5"/>
      <c r="QQA533" s="5"/>
      <c r="QQB533" s="5"/>
      <c r="QQC533" s="5"/>
      <c r="QQD533" s="5"/>
      <c r="QQE533" s="5"/>
      <c r="QQF533" s="5"/>
      <c r="QQG533" s="5"/>
      <c r="QQH533" s="5"/>
      <c r="QQI533" s="5"/>
      <c r="QQJ533" s="5"/>
      <c r="QQK533" s="5"/>
      <c r="QQL533" s="5"/>
      <c r="QQM533" s="5"/>
      <c r="QQN533" s="5"/>
      <c r="QQO533" s="5"/>
      <c r="QQP533" s="5"/>
      <c r="QQQ533" s="5"/>
      <c r="QQR533" s="5"/>
      <c r="QQS533" s="5"/>
      <c r="QQT533" s="5"/>
      <c r="QQU533" s="5"/>
      <c r="QQV533" s="5"/>
      <c r="QQW533" s="5"/>
      <c r="QQX533" s="5"/>
      <c r="QQY533" s="5"/>
      <c r="QQZ533" s="5"/>
      <c r="QRA533" s="5"/>
      <c r="QRB533" s="5"/>
      <c r="QRC533" s="5"/>
      <c r="QRD533" s="5"/>
      <c r="QRE533" s="5"/>
      <c r="QRF533" s="5"/>
      <c r="QRG533" s="5"/>
      <c r="QRH533" s="5"/>
      <c r="QRI533" s="5"/>
      <c r="QRJ533" s="5"/>
      <c r="QRK533" s="5"/>
      <c r="QRL533" s="5"/>
      <c r="QRM533" s="5"/>
      <c r="QRN533" s="5"/>
      <c r="QRO533" s="5"/>
      <c r="QRP533" s="5"/>
      <c r="QRQ533" s="5"/>
      <c r="QRR533" s="5"/>
      <c r="QRS533" s="5"/>
      <c r="QRT533" s="5"/>
      <c r="QRU533" s="5"/>
      <c r="QRV533" s="5"/>
      <c r="QRW533" s="5"/>
      <c r="QRX533" s="5"/>
      <c r="QRY533" s="5"/>
      <c r="QRZ533" s="5"/>
      <c r="QSA533" s="5"/>
      <c r="QSB533" s="5"/>
      <c r="QSC533" s="5"/>
      <c r="QSD533" s="5"/>
      <c r="QSE533" s="5"/>
      <c r="QSF533" s="5"/>
      <c r="QSG533" s="5"/>
      <c r="QSH533" s="5"/>
      <c r="QSI533" s="5"/>
      <c r="QSJ533" s="5"/>
      <c r="QSK533" s="5"/>
      <c r="QSL533" s="5"/>
      <c r="QSM533" s="5"/>
      <c r="QSN533" s="5"/>
      <c r="QSO533" s="5"/>
      <c r="QSP533" s="5"/>
      <c r="QSQ533" s="5"/>
      <c r="QSR533" s="5"/>
      <c r="QSS533" s="5"/>
      <c r="QST533" s="5"/>
      <c r="QSU533" s="5"/>
      <c r="QSV533" s="5"/>
      <c r="QSW533" s="5"/>
      <c r="QSX533" s="5"/>
      <c r="QSY533" s="5"/>
      <c r="QSZ533" s="5"/>
      <c r="QTA533" s="5"/>
      <c r="QTB533" s="5"/>
      <c r="QTC533" s="5"/>
      <c r="QTD533" s="5"/>
      <c r="QTE533" s="5"/>
      <c r="QTF533" s="5"/>
      <c r="QTG533" s="5"/>
      <c r="QTH533" s="5"/>
      <c r="QTI533" s="5"/>
      <c r="QTJ533" s="5"/>
      <c r="QTK533" s="5"/>
      <c r="QTL533" s="5"/>
      <c r="QTM533" s="5"/>
      <c r="QTN533" s="5"/>
      <c r="QTO533" s="5"/>
      <c r="QTP533" s="5"/>
      <c r="QTQ533" s="5"/>
      <c r="QTR533" s="5"/>
      <c r="QTS533" s="5"/>
      <c r="QTT533" s="5"/>
      <c r="QTU533" s="5"/>
      <c r="QTV533" s="5"/>
      <c r="QTW533" s="5"/>
      <c r="QTX533" s="5"/>
      <c r="QTY533" s="5"/>
      <c r="QTZ533" s="5"/>
      <c r="QUA533" s="5"/>
      <c r="QUB533" s="5"/>
      <c r="QUC533" s="5"/>
      <c r="QUD533" s="5"/>
      <c r="QUE533" s="5"/>
      <c r="QUF533" s="5"/>
      <c r="QUG533" s="5"/>
      <c r="QUH533" s="5"/>
      <c r="QUI533" s="5"/>
      <c r="QUJ533" s="5"/>
      <c r="QUK533" s="5"/>
      <c r="QUL533" s="5"/>
      <c r="QUM533" s="5"/>
      <c r="QUN533" s="5"/>
      <c r="QUO533" s="5"/>
      <c r="QUP533" s="5"/>
      <c r="QUQ533" s="5"/>
      <c r="QUR533" s="5"/>
      <c r="QUS533" s="5"/>
      <c r="QUT533" s="5"/>
      <c r="QUU533" s="5"/>
      <c r="QUV533" s="5"/>
      <c r="QUW533" s="5"/>
      <c r="QUX533" s="5"/>
      <c r="QUY533" s="5"/>
      <c r="QUZ533" s="5"/>
      <c r="QVA533" s="5"/>
      <c r="QVB533" s="5"/>
      <c r="QVC533" s="5"/>
      <c r="QVD533" s="5"/>
      <c r="QVE533" s="5"/>
      <c r="QVF533" s="5"/>
      <c r="QVG533" s="5"/>
      <c r="QVH533" s="5"/>
      <c r="QVI533" s="5"/>
      <c r="QVJ533" s="5"/>
      <c r="QVK533" s="5"/>
      <c r="QVL533" s="5"/>
      <c r="QVM533" s="5"/>
      <c r="QVN533" s="5"/>
      <c r="QVO533" s="5"/>
      <c r="QVP533" s="5"/>
      <c r="QVQ533" s="5"/>
      <c r="QVR533" s="5"/>
      <c r="QVS533" s="5"/>
      <c r="QVT533" s="5"/>
      <c r="QVU533" s="5"/>
      <c r="QVV533" s="5"/>
      <c r="QVW533" s="5"/>
      <c r="QVX533" s="5"/>
      <c r="QVY533" s="5"/>
      <c r="QVZ533" s="5"/>
      <c r="QWA533" s="5"/>
      <c r="QWB533" s="5"/>
      <c r="QWC533" s="5"/>
      <c r="QWD533" s="5"/>
      <c r="QWE533" s="5"/>
      <c r="QWF533" s="5"/>
      <c r="QWG533" s="5"/>
      <c r="QWH533" s="5"/>
      <c r="QWI533" s="5"/>
      <c r="QWJ533" s="5"/>
      <c r="QWK533" s="5"/>
      <c r="QWL533" s="5"/>
      <c r="QWM533" s="5"/>
      <c r="QWN533" s="5"/>
      <c r="QWO533" s="5"/>
      <c r="QWP533" s="5"/>
      <c r="QWQ533" s="5"/>
      <c r="QWR533" s="5"/>
      <c r="QWS533" s="5"/>
      <c r="QWT533" s="5"/>
      <c r="QWU533" s="5"/>
      <c r="QWV533" s="5"/>
      <c r="QWW533" s="5"/>
      <c r="QWX533" s="5"/>
      <c r="QWY533" s="5"/>
      <c r="QWZ533" s="5"/>
      <c r="QXA533" s="5"/>
      <c r="QXB533" s="5"/>
      <c r="QXC533" s="5"/>
      <c r="QXD533" s="5"/>
      <c r="QXE533" s="5"/>
      <c r="QXF533" s="5"/>
      <c r="QXG533" s="5"/>
      <c r="QXH533" s="5"/>
      <c r="QXI533" s="5"/>
      <c r="QXJ533" s="5"/>
      <c r="QXK533" s="5"/>
      <c r="QXL533" s="5"/>
      <c r="QXM533" s="5"/>
      <c r="QXN533" s="5"/>
      <c r="QXO533" s="5"/>
      <c r="QXP533" s="5"/>
      <c r="QXQ533" s="5"/>
      <c r="QXR533" s="5"/>
      <c r="QXS533" s="5"/>
      <c r="QXT533" s="5"/>
      <c r="QXU533" s="5"/>
      <c r="QXV533" s="5"/>
      <c r="QXW533" s="5"/>
      <c r="QXX533" s="5"/>
      <c r="QXY533" s="5"/>
      <c r="QXZ533" s="5"/>
      <c r="QYA533" s="5"/>
      <c r="QYB533" s="5"/>
      <c r="QYC533" s="5"/>
      <c r="QYD533" s="5"/>
      <c r="QYE533" s="5"/>
      <c r="QYF533" s="5"/>
      <c r="QYG533" s="5"/>
      <c r="QYH533" s="5"/>
      <c r="QYI533" s="5"/>
      <c r="QYJ533" s="5"/>
      <c r="QYK533" s="5"/>
      <c r="QYL533" s="5"/>
      <c r="QYM533" s="5"/>
      <c r="QYN533" s="5"/>
      <c r="QYO533" s="5"/>
      <c r="QYP533" s="5"/>
      <c r="QYQ533" s="5"/>
      <c r="QYR533" s="5"/>
      <c r="QYS533" s="5"/>
      <c r="QYT533" s="5"/>
      <c r="QYU533" s="5"/>
      <c r="QYV533" s="5"/>
      <c r="QYW533" s="5"/>
      <c r="QYX533" s="5"/>
      <c r="QYY533" s="5"/>
      <c r="QYZ533" s="5"/>
      <c r="QZA533" s="5"/>
      <c r="QZB533" s="5"/>
      <c r="QZC533" s="5"/>
      <c r="QZD533" s="5"/>
      <c r="QZE533" s="5"/>
      <c r="QZF533" s="5"/>
      <c r="QZG533" s="5"/>
      <c r="QZH533" s="5"/>
      <c r="QZI533" s="5"/>
      <c r="QZJ533" s="5"/>
      <c r="QZK533" s="5"/>
      <c r="QZL533" s="5"/>
      <c r="QZM533" s="5"/>
      <c r="QZN533" s="5"/>
      <c r="QZO533" s="5"/>
      <c r="QZP533" s="5"/>
      <c r="QZQ533" s="5"/>
      <c r="QZR533" s="5"/>
      <c r="QZS533" s="5"/>
      <c r="QZT533" s="5"/>
      <c r="QZU533" s="5"/>
      <c r="QZV533" s="5"/>
      <c r="QZW533" s="5"/>
      <c r="QZX533" s="5"/>
      <c r="QZY533" s="5"/>
      <c r="QZZ533" s="5"/>
      <c r="RAA533" s="5"/>
      <c r="RAB533" s="5"/>
      <c r="RAC533" s="5"/>
      <c r="RAD533" s="5"/>
      <c r="RAE533" s="5"/>
      <c r="RAF533" s="5"/>
      <c r="RAG533" s="5"/>
      <c r="RAH533" s="5"/>
      <c r="RAI533" s="5"/>
      <c r="RAJ533" s="5"/>
      <c r="RAK533" s="5"/>
      <c r="RAL533" s="5"/>
      <c r="RAM533" s="5"/>
      <c r="RAN533" s="5"/>
      <c r="RAO533" s="5"/>
      <c r="RAP533" s="5"/>
      <c r="RAQ533" s="5"/>
      <c r="RAR533" s="5"/>
      <c r="RAS533" s="5"/>
      <c r="RAT533" s="5"/>
      <c r="RAU533" s="5"/>
      <c r="RAV533" s="5"/>
      <c r="RAW533" s="5"/>
      <c r="RAX533" s="5"/>
      <c r="RAY533" s="5"/>
      <c r="RAZ533" s="5"/>
      <c r="RBA533" s="5"/>
      <c r="RBB533" s="5"/>
      <c r="RBC533" s="5"/>
      <c r="RBD533" s="5"/>
      <c r="RBE533" s="5"/>
      <c r="RBF533" s="5"/>
      <c r="RBG533" s="5"/>
      <c r="RBH533" s="5"/>
      <c r="RBI533" s="5"/>
      <c r="RBJ533" s="5"/>
      <c r="RBK533" s="5"/>
      <c r="RBL533" s="5"/>
      <c r="RBM533" s="5"/>
      <c r="RBN533" s="5"/>
      <c r="RBO533" s="5"/>
      <c r="RBP533" s="5"/>
      <c r="RBQ533" s="5"/>
      <c r="RBR533" s="5"/>
      <c r="RBS533" s="5"/>
      <c r="RBT533" s="5"/>
      <c r="RBU533" s="5"/>
      <c r="RBV533" s="5"/>
      <c r="RBW533" s="5"/>
      <c r="RBX533" s="5"/>
      <c r="RBY533" s="5"/>
      <c r="RBZ533" s="5"/>
      <c r="RCA533" s="5"/>
      <c r="RCB533" s="5"/>
      <c r="RCC533" s="5"/>
      <c r="RCD533" s="5"/>
      <c r="RCE533" s="5"/>
      <c r="RCF533" s="5"/>
      <c r="RCG533" s="5"/>
      <c r="RCH533" s="5"/>
      <c r="RCI533" s="5"/>
      <c r="RCJ533" s="5"/>
      <c r="RCK533" s="5"/>
      <c r="RCL533" s="5"/>
      <c r="RCM533" s="5"/>
      <c r="RCN533" s="5"/>
      <c r="RCO533" s="5"/>
      <c r="RCP533" s="5"/>
      <c r="RCQ533" s="5"/>
      <c r="RCR533" s="5"/>
      <c r="RCS533" s="5"/>
      <c r="RCT533" s="5"/>
      <c r="RCU533" s="5"/>
      <c r="RCV533" s="5"/>
      <c r="RCW533" s="5"/>
      <c r="RCX533" s="5"/>
      <c r="RCY533" s="5"/>
      <c r="RCZ533" s="5"/>
      <c r="RDA533" s="5"/>
      <c r="RDB533" s="5"/>
      <c r="RDC533" s="5"/>
      <c r="RDD533" s="5"/>
      <c r="RDE533" s="5"/>
      <c r="RDF533" s="5"/>
      <c r="RDG533" s="5"/>
      <c r="RDH533" s="5"/>
      <c r="RDI533" s="5"/>
      <c r="RDJ533" s="5"/>
      <c r="RDK533" s="5"/>
      <c r="RDL533" s="5"/>
      <c r="RDM533" s="5"/>
      <c r="RDN533" s="5"/>
      <c r="RDO533" s="5"/>
      <c r="RDP533" s="5"/>
      <c r="RDQ533" s="5"/>
      <c r="RDR533" s="5"/>
      <c r="RDS533" s="5"/>
      <c r="RDT533" s="5"/>
      <c r="RDU533" s="5"/>
      <c r="RDV533" s="5"/>
      <c r="RDW533" s="5"/>
      <c r="RDX533" s="5"/>
      <c r="RDY533" s="5"/>
      <c r="RDZ533" s="5"/>
      <c r="REA533" s="5"/>
      <c r="REB533" s="5"/>
      <c r="REC533" s="5"/>
      <c r="RED533" s="5"/>
      <c r="REE533" s="5"/>
      <c r="REF533" s="5"/>
      <c r="REG533" s="5"/>
      <c r="REH533" s="5"/>
      <c r="REI533" s="5"/>
      <c r="REJ533" s="5"/>
      <c r="REK533" s="5"/>
      <c r="REL533" s="5"/>
      <c r="REM533" s="5"/>
      <c r="REN533" s="5"/>
      <c r="REO533" s="5"/>
      <c r="REP533" s="5"/>
      <c r="REQ533" s="5"/>
      <c r="RER533" s="5"/>
      <c r="RES533" s="5"/>
      <c r="RET533" s="5"/>
      <c r="REU533" s="5"/>
      <c r="REV533" s="5"/>
      <c r="REW533" s="5"/>
      <c r="REX533" s="5"/>
      <c r="REY533" s="5"/>
      <c r="REZ533" s="5"/>
      <c r="RFA533" s="5"/>
      <c r="RFB533" s="5"/>
      <c r="RFC533" s="5"/>
      <c r="RFD533" s="5"/>
      <c r="RFE533" s="5"/>
      <c r="RFF533" s="5"/>
      <c r="RFG533" s="5"/>
      <c r="RFH533" s="5"/>
      <c r="RFI533" s="5"/>
      <c r="RFJ533" s="5"/>
      <c r="RFK533" s="5"/>
      <c r="RFL533" s="5"/>
      <c r="RFM533" s="5"/>
      <c r="RFN533" s="5"/>
      <c r="RFO533" s="5"/>
      <c r="RFP533" s="5"/>
      <c r="RFQ533" s="5"/>
      <c r="RFR533" s="5"/>
      <c r="RFS533" s="5"/>
      <c r="RFT533" s="5"/>
      <c r="RFU533" s="5"/>
      <c r="RFV533" s="5"/>
      <c r="RFW533" s="5"/>
      <c r="RFX533" s="5"/>
      <c r="RFY533" s="5"/>
      <c r="RFZ533" s="5"/>
      <c r="RGA533" s="5"/>
      <c r="RGB533" s="5"/>
      <c r="RGC533" s="5"/>
      <c r="RGD533" s="5"/>
      <c r="RGE533" s="5"/>
      <c r="RGF533" s="5"/>
      <c r="RGG533" s="5"/>
      <c r="RGH533" s="5"/>
      <c r="RGI533" s="5"/>
      <c r="RGJ533" s="5"/>
      <c r="RGK533" s="5"/>
      <c r="RGL533" s="5"/>
      <c r="RGM533" s="5"/>
      <c r="RGN533" s="5"/>
      <c r="RGO533" s="5"/>
      <c r="RGP533" s="5"/>
      <c r="RGQ533" s="5"/>
      <c r="RGR533" s="5"/>
      <c r="RGS533" s="5"/>
      <c r="RGT533" s="5"/>
      <c r="RGU533" s="5"/>
      <c r="RGV533" s="5"/>
      <c r="RGW533" s="5"/>
      <c r="RGX533" s="5"/>
      <c r="RGY533" s="5"/>
      <c r="RGZ533" s="5"/>
      <c r="RHA533" s="5"/>
      <c r="RHB533" s="5"/>
      <c r="RHC533" s="5"/>
      <c r="RHD533" s="5"/>
      <c r="RHE533" s="5"/>
      <c r="RHF533" s="5"/>
      <c r="RHG533" s="5"/>
      <c r="RHH533" s="5"/>
      <c r="RHI533" s="5"/>
      <c r="RHJ533" s="5"/>
      <c r="RHK533" s="5"/>
      <c r="RHL533" s="5"/>
      <c r="RHM533" s="5"/>
      <c r="RHN533" s="5"/>
      <c r="RHO533" s="5"/>
      <c r="RHP533" s="5"/>
      <c r="RHQ533" s="5"/>
      <c r="RHR533" s="5"/>
      <c r="RHS533" s="5"/>
      <c r="RHT533" s="5"/>
      <c r="RHU533" s="5"/>
      <c r="RHV533" s="5"/>
      <c r="RHW533" s="5"/>
      <c r="RHX533" s="5"/>
      <c r="RHY533" s="5"/>
      <c r="RHZ533" s="5"/>
      <c r="RIA533" s="5"/>
      <c r="RIB533" s="5"/>
      <c r="RIC533" s="5"/>
      <c r="RID533" s="5"/>
      <c r="RIE533" s="5"/>
      <c r="RIF533" s="5"/>
      <c r="RIG533" s="5"/>
      <c r="RIH533" s="5"/>
      <c r="RII533" s="5"/>
      <c r="RIJ533" s="5"/>
      <c r="RIK533" s="5"/>
      <c r="RIL533" s="5"/>
      <c r="RIM533" s="5"/>
      <c r="RIN533" s="5"/>
      <c r="RIO533" s="5"/>
      <c r="RIP533" s="5"/>
      <c r="RIQ533" s="5"/>
      <c r="RIR533" s="5"/>
      <c r="RIS533" s="5"/>
      <c r="RIT533" s="5"/>
      <c r="RIU533" s="5"/>
      <c r="RIV533" s="5"/>
      <c r="RIW533" s="5"/>
      <c r="RIX533" s="5"/>
      <c r="RIY533" s="5"/>
      <c r="RIZ533" s="5"/>
      <c r="RJA533" s="5"/>
      <c r="RJB533" s="5"/>
      <c r="RJC533" s="5"/>
      <c r="RJD533" s="5"/>
      <c r="RJE533" s="5"/>
      <c r="RJF533" s="5"/>
      <c r="RJG533" s="5"/>
      <c r="RJH533" s="5"/>
      <c r="RJI533" s="5"/>
      <c r="RJJ533" s="5"/>
      <c r="RJK533" s="5"/>
      <c r="RJL533" s="5"/>
      <c r="RJM533" s="5"/>
      <c r="RJN533" s="5"/>
      <c r="RJO533" s="5"/>
      <c r="RJP533" s="5"/>
      <c r="RJQ533" s="5"/>
      <c r="RJR533" s="5"/>
      <c r="RJS533" s="5"/>
      <c r="RJT533" s="5"/>
      <c r="RJU533" s="5"/>
      <c r="RJV533" s="5"/>
      <c r="RJW533" s="5"/>
      <c r="RJX533" s="5"/>
      <c r="RJY533" s="5"/>
      <c r="RJZ533" s="5"/>
      <c r="RKA533" s="5"/>
      <c r="RKB533" s="5"/>
      <c r="RKC533" s="5"/>
      <c r="RKD533" s="5"/>
      <c r="RKE533" s="5"/>
      <c r="RKF533" s="5"/>
      <c r="RKG533" s="5"/>
      <c r="RKH533" s="5"/>
      <c r="RKI533" s="5"/>
      <c r="RKJ533" s="5"/>
      <c r="RKK533" s="5"/>
      <c r="RKL533" s="5"/>
      <c r="RKM533" s="5"/>
      <c r="RKN533" s="5"/>
      <c r="RKO533" s="5"/>
      <c r="RKP533" s="5"/>
      <c r="RKQ533" s="5"/>
      <c r="RKR533" s="5"/>
      <c r="RKS533" s="5"/>
      <c r="RKT533" s="5"/>
      <c r="RKU533" s="5"/>
      <c r="RKV533" s="5"/>
      <c r="RKW533" s="5"/>
      <c r="RKX533" s="5"/>
      <c r="RKY533" s="5"/>
      <c r="RKZ533" s="5"/>
      <c r="RLA533" s="5"/>
      <c r="RLB533" s="5"/>
      <c r="RLC533" s="5"/>
      <c r="RLD533" s="5"/>
      <c r="RLE533" s="5"/>
      <c r="RLF533" s="5"/>
      <c r="RLG533" s="5"/>
      <c r="RLH533" s="5"/>
      <c r="RLI533" s="5"/>
      <c r="RLJ533" s="5"/>
      <c r="RLK533" s="5"/>
      <c r="RLL533" s="5"/>
      <c r="RLM533" s="5"/>
      <c r="RLN533" s="5"/>
      <c r="RLO533" s="5"/>
      <c r="RLP533" s="5"/>
      <c r="RLQ533" s="5"/>
      <c r="RLR533" s="5"/>
      <c r="RLS533" s="5"/>
      <c r="RLT533" s="5"/>
      <c r="RLU533" s="5"/>
      <c r="RLV533" s="5"/>
      <c r="RLW533" s="5"/>
      <c r="RLX533" s="5"/>
      <c r="RLY533" s="5"/>
      <c r="RLZ533" s="5"/>
      <c r="RMA533" s="5"/>
      <c r="RMB533" s="5"/>
      <c r="RMC533" s="5"/>
      <c r="RMD533" s="5"/>
      <c r="RME533" s="5"/>
      <c r="RMF533" s="5"/>
      <c r="RMG533" s="5"/>
      <c r="RMH533" s="5"/>
      <c r="RMI533" s="5"/>
      <c r="RMJ533" s="5"/>
      <c r="RMK533" s="5"/>
      <c r="RML533" s="5"/>
      <c r="RMM533" s="5"/>
      <c r="RMN533" s="5"/>
      <c r="RMO533" s="5"/>
      <c r="RMP533" s="5"/>
      <c r="RMQ533" s="5"/>
      <c r="RMR533" s="5"/>
      <c r="RMS533" s="5"/>
      <c r="RMT533" s="5"/>
      <c r="RMU533" s="5"/>
      <c r="RMV533" s="5"/>
      <c r="RMW533" s="5"/>
      <c r="RMX533" s="5"/>
      <c r="RMY533" s="5"/>
      <c r="RMZ533" s="5"/>
      <c r="RNA533" s="5"/>
      <c r="RNB533" s="5"/>
      <c r="RNC533" s="5"/>
      <c r="RND533" s="5"/>
      <c r="RNE533" s="5"/>
      <c r="RNF533" s="5"/>
      <c r="RNG533" s="5"/>
      <c r="RNH533" s="5"/>
      <c r="RNI533" s="5"/>
      <c r="RNJ533" s="5"/>
      <c r="RNK533" s="5"/>
      <c r="RNL533" s="5"/>
      <c r="RNM533" s="5"/>
      <c r="RNN533" s="5"/>
      <c r="RNO533" s="5"/>
      <c r="RNP533" s="5"/>
      <c r="RNQ533" s="5"/>
      <c r="RNR533" s="5"/>
      <c r="RNS533" s="5"/>
      <c r="RNT533" s="5"/>
      <c r="RNU533" s="5"/>
      <c r="RNV533" s="5"/>
      <c r="RNW533" s="5"/>
      <c r="RNX533" s="5"/>
      <c r="RNY533" s="5"/>
      <c r="RNZ533" s="5"/>
      <c r="ROA533" s="5"/>
      <c r="ROB533" s="5"/>
      <c r="ROC533" s="5"/>
      <c r="ROD533" s="5"/>
      <c r="ROE533" s="5"/>
      <c r="ROF533" s="5"/>
      <c r="ROG533" s="5"/>
      <c r="ROH533" s="5"/>
      <c r="ROI533" s="5"/>
      <c r="ROJ533" s="5"/>
      <c r="ROK533" s="5"/>
      <c r="ROL533" s="5"/>
      <c r="ROM533" s="5"/>
      <c r="RON533" s="5"/>
      <c r="ROO533" s="5"/>
      <c r="ROP533" s="5"/>
      <c r="ROQ533" s="5"/>
      <c r="ROR533" s="5"/>
      <c r="ROS533" s="5"/>
      <c r="ROT533" s="5"/>
      <c r="ROU533" s="5"/>
      <c r="ROV533" s="5"/>
      <c r="ROW533" s="5"/>
      <c r="ROX533" s="5"/>
      <c r="ROY533" s="5"/>
      <c r="ROZ533" s="5"/>
      <c r="RPA533" s="5"/>
      <c r="RPB533" s="5"/>
      <c r="RPC533" s="5"/>
      <c r="RPD533" s="5"/>
      <c r="RPE533" s="5"/>
      <c r="RPF533" s="5"/>
      <c r="RPG533" s="5"/>
      <c r="RPH533" s="5"/>
      <c r="RPI533" s="5"/>
      <c r="RPJ533" s="5"/>
      <c r="RPK533" s="5"/>
      <c r="RPL533" s="5"/>
      <c r="RPM533" s="5"/>
      <c r="RPN533" s="5"/>
      <c r="RPO533" s="5"/>
      <c r="RPP533" s="5"/>
      <c r="RPQ533" s="5"/>
      <c r="RPR533" s="5"/>
      <c r="RPS533" s="5"/>
      <c r="RPT533" s="5"/>
      <c r="RPU533" s="5"/>
      <c r="RPV533" s="5"/>
      <c r="RPW533" s="5"/>
      <c r="RPX533" s="5"/>
      <c r="RPY533" s="5"/>
      <c r="RPZ533" s="5"/>
      <c r="RQA533" s="5"/>
      <c r="RQB533" s="5"/>
      <c r="RQC533" s="5"/>
      <c r="RQD533" s="5"/>
      <c r="RQE533" s="5"/>
      <c r="RQF533" s="5"/>
      <c r="RQG533" s="5"/>
      <c r="RQH533" s="5"/>
      <c r="RQI533" s="5"/>
      <c r="RQJ533" s="5"/>
      <c r="RQK533" s="5"/>
      <c r="RQL533" s="5"/>
      <c r="RQM533" s="5"/>
      <c r="RQN533" s="5"/>
      <c r="RQO533" s="5"/>
      <c r="RQP533" s="5"/>
      <c r="RQQ533" s="5"/>
      <c r="RQR533" s="5"/>
      <c r="RQS533" s="5"/>
      <c r="RQT533" s="5"/>
      <c r="RQU533" s="5"/>
      <c r="RQV533" s="5"/>
      <c r="RQW533" s="5"/>
      <c r="RQX533" s="5"/>
      <c r="RQY533" s="5"/>
      <c r="RQZ533" s="5"/>
      <c r="RRA533" s="5"/>
      <c r="RRB533" s="5"/>
      <c r="RRC533" s="5"/>
      <c r="RRD533" s="5"/>
      <c r="RRE533" s="5"/>
      <c r="RRF533" s="5"/>
      <c r="RRG533" s="5"/>
      <c r="RRH533" s="5"/>
      <c r="RRI533" s="5"/>
      <c r="RRJ533" s="5"/>
      <c r="RRK533" s="5"/>
      <c r="RRL533" s="5"/>
      <c r="RRM533" s="5"/>
      <c r="RRN533" s="5"/>
      <c r="RRO533" s="5"/>
      <c r="RRP533" s="5"/>
      <c r="RRQ533" s="5"/>
      <c r="RRR533" s="5"/>
      <c r="RRS533" s="5"/>
      <c r="RRT533" s="5"/>
      <c r="RRU533" s="5"/>
      <c r="RRV533" s="5"/>
      <c r="RRW533" s="5"/>
      <c r="RRX533" s="5"/>
      <c r="RRY533" s="5"/>
      <c r="RRZ533" s="5"/>
      <c r="RSA533" s="5"/>
      <c r="RSB533" s="5"/>
      <c r="RSC533" s="5"/>
      <c r="RSD533" s="5"/>
      <c r="RSE533" s="5"/>
      <c r="RSF533" s="5"/>
      <c r="RSG533" s="5"/>
      <c r="RSH533" s="5"/>
      <c r="RSI533" s="5"/>
      <c r="RSJ533" s="5"/>
      <c r="RSK533" s="5"/>
      <c r="RSL533" s="5"/>
      <c r="RSM533" s="5"/>
      <c r="RSN533" s="5"/>
      <c r="RSO533" s="5"/>
      <c r="RSP533" s="5"/>
      <c r="RSQ533" s="5"/>
      <c r="RSR533" s="5"/>
      <c r="RSS533" s="5"/>
      <c r="RST533" s="5"/>
      <c r="RSU533" s="5"/>
      <c r="RSV533" s="5"/>
      <c r="RSW533" s="5"/>
      <c r="RSX533" s="5"/>
      <c r="RSY533" s="5"/>
      <c r="RSZ533" s="5"/>
      <c r="RTA533" s="5"/>
      <c r="RTB533" s="5"/>
      <c r="RTC533" s="5"/>
      <c r="RTD533" s="5"/>
      <c r="RTE533" s="5"/>
      <c r="RTF533" s="5"/>
      <c r="RTG533" s="5"/>
      <c r="RTH533" s="5"/>
      <c r="RTI533" s="5"/>
      <c r="RTJ533" s="5"/>
      <c r="RTK533" s="5"/>
      <c r="RTL533" s="5"/>
      <c r="RTM533" s="5"/>
      <c r="RTN533" s="5"/>
      <c r="RTO533" s="5"/>
      <c r="RTP533" s="5"/>
      <c r="RTQ533" s="5"/>
      <c r="RTR533" s="5"/>
      <c r="RTS533" s="5"/>
      <c r="RTT533" s="5"/>
      <c r="RTU533" s="5"/>
      <c r="RTV533" s="5"/>
      <c r="RTW533" s="5"/>
      <c r="RTX533" s="5"/>
      <c r="RTY533" s="5"/>
      <c r="RTZ533" s="5"/>
      <c r="RUA533" s="5"/>
      <c r="RUB533" s="5"/>
      <c r="RUC533" s="5"/>
      <c r="RUD533" s="5"/>
      <c r="RUE533" s="5"/>
      <c r="RUF533" s="5"/>
      <c r="RUG533" s="5"/>
      <c r="RUH533" s="5"/>
      <c r="RUI533" s="5"/>
      <c r="RUJ533" s="5"/>
      <c r="RUK533" s="5"/>
      <c r="RUL533" s="5"/>
      <c r="RUM533" s="5"/>
      <c r="RUN533" s="5"/>
      <c r="RUO533" s="5"/>
      <c r="RUP533" s="5"/>
      <c r="RUQ533" s="5"/>
      <c r="RUR533" s="5"/>
      <c r="RUS533" s="5"/>
      <c r="RUT533" s="5"/>
      <c r="RUU533" s="5"/>
      <c r="RUV533" s="5"/>
      <c r="RUW533" s="5"/>
      <c r="RUX533" s="5"/>
      <c r="RUY533" s="5"/>
      <c r="RUZ533" s="5"/>
      <c r="RVA533" s="5"/>
      <c r="RVB533" s="5"/>
      <c r="RVC533" s="5"/>
      <c r="RVD533" s="5"/>
      <c r="RVE533" s="5"/>
      <c r="RVF533" s="5"/>
      <c r="RVG533" s="5"/>
      <c r="RVH533" s="5"/>
      <c r="RVI533" s="5"/>
      <c r="RVJ533" s="5"/>
      <c r="RVK533" s="5"/>
      <c r="RVL533" s="5"/>
      <c r="RVM533" s="5"/>
      <c r="RVN533" s="5"/>
      <c r="RVO533" s="5"/>
      <c r="RVP533" s="5"/>
      <c r="RVQ533" s="5"/>
      <c r="RVR533" s="5"/>
      <c r="RVS533" s="5"/>
      <c r="RVT533" s="5"/>
      <c r="RVU533" s="5"/>
      <c r="RVV533" s="5"/>
      <c r="RVW533" s="5"/>
      <c r="RVX533" s="5"/>
      <c r="RVY533" s="5"/>
      <c r="RVZ533" s="5"/>
      <c r="RWA533" s="5"/>
      <c r="RWB533" s="5"/>
      <c r="RWC533" s="5"/>
      <c r="RWD533" s="5"/>
      <c r="RWE533" s="5"/>
      <c r="RWF533" s="5"/>
      <c r="RWG533" s="5"/>
      <c r="RWH533" s="5"/>
      <c r="RWI533" s="5"/>
      <c r="RWJ533" s="5"/>
      <c r="RWK533" s="5"/>
      <c r="RWL533" s="5"/>
      <c r="RWM533" s="5"/>
      <c r="RWN533" s="5"/>
      <c r="RWO533" s="5"/>
      <c r="RWP533" s="5"/>
      <c r="RWQ533" s="5"/>
      <c r="RWR533" s="5"/>
      <c r="RWS533" s="5"/>
      <c r="RWT533" s="5"/>
      <c r="RWU533" s="5"/>
      <c r="RWV533" s="5"/>
      <c r="RWW533" s="5"/>
      <c r="RWX533" s="5"/>
      <c r="RWY533" s="5"/>
      <c r="RWZ533" s="5"/>
      <c r="RXA533" s="5"/>
      <c r="RXB533" s="5"/>
      <c r="RXC533" s="5"/>
      <c r="RXD533" s="5"/>
      <c r="RXE533" s="5"/>
      <c r="RXF533" s="5"/>
      <c r="RXG533" s="5"/>
      <c r="RXH533" s="5"/>
      <c r="RXI533" s="5"/>
      <c r="RXJ533" s="5"/>
      <c r="RXK533" s="5"/>
      <c r="RXL533" s="5"/>
      <c r="RXM533" s="5"/>
      <c r="RXN533" s="5"/>
      <c r="RXO533" s="5"/>
      <c r="RXP533" s="5"/>
      <c r="RXQ533" s="5"/>
      <c r="RXR533" s="5"/>
      <c r="RXS533" s="5"/>
      <c r="RXT533" s="5"/>
      <c r="RXU533" s="5"/>
      <c r="RXV533" s="5"/>
      <c r="RXW533" s="5"/>
      <c r="RXX533" s="5"/>
      <c r="RXY533" s="5"/>
      <c r="RXZ533" s="5"/>
      <c r="RYA533" s="5"/>
      <c r="RYB533" s="5"/>
      <c r="RYC533" s="5"/>
      <c r="RYD533" s="5"/>
      <c r="RYE533" s="5"/>
      <c r="RYF533" s="5"/>
      <c r="RYG533" s="5"/>
      <c r="RYH533" s="5"/>
      <c r="RYI533" s="5"/>
      <c r="RYJ533" s="5"/>
      <c r="RYK533" s="5"/>
      <c r="RYL533" s="5"/>
      <c r="RYM533" s="5"/>
      <c r="RYN533" s="5"/>
      <c r="RYO533" s="5"/>
      <c r="RYP533" s="5"/>
      <c r="RYQ533" s="5"/>
      <c r="RYR533" s="5"/>
      <c r="RYS533" s="5"/>
      <c r="RYT533" s="5"/>
      <c r="RYU533" s="5"/>
      <c r="RYV533" s="5"/>
      <c r="RYW533" s="5"/>
      <c r="RYX533" s="5"/>
      <c r="RYY533" s="5"/>
      <c r="RYZ533" s="5"/>
      <c r="RZA533" s="5"/>
      <c r="RZB533" s="5"/>
      <c r="RZC533" s="5"/>
      <c r="RZD533" s="5"/>
      <c r="RZE533" s="5"/>
      <c r="RZF533" s="5"/>
      <c r="RZG533" s="5"/>
      <c r="RZH533" s="5"/>
      <c r="RZI533" s="5"/>
      <c r="RZJ533" s="5"/>
      <c r="RZK533" s="5"/>
      <c r="RZL533" s="5"/>
      <c r="RZM533" s="5"/>
      <c r="RZN533" s="5"/>
      <c r="RZO533" s="5"/>
      <c r="RZP533" s="5"/>
      <c r="RZQ533" s="5"/>
      <c r="RZR533" s="5"/>
      <c r="RZS533" s="5"/>
      <c r="RZT533" s="5"/>
      <c r="RZU533" s="5"/>
      <c r="RZV533" s="5"/>
      <c r="RZW533" s="5"/>
      <c r="RZX533" s="5"/>
      <c r="RZY533" s="5"/>
      <c r="RZZ533" s="5"/>
      <c r="SAA533" s="5"/>
      <c r="SAB533" s="5"/>
      <c r="SAC533" s="5"/>
      <c r="SAD533" s="5"/>
      <c r="SAE533" s="5"/>
      <c r="SAF533" s="5"/>
      <c r="SAG533" s="5"/>
      <c r="SAH533" s="5"/>
      <c r="SAI533" s="5"/>
      <c r="SAJ533" s="5"/>
      <c r="SAK533" s="5"/>
      <c r="SAL533" s="5"/>
      <c r="SAM533" s="5"/>
      <c r="SAN533" s="5"/>
      <c r="SAO533" s="5"/>
      <c r="SAP533" s="5"/>
      <c r="SAQ533" s="5"/>
      <c r="SAR533" s="5"/>
      <c r="SAS533" s="5"/>
      <c r="SAT533" s="5"/>
      <c r="SAU533" s="5"/>
      <c r="SAV533" s="5"/>
      <c r="SAW533" s="5"/>
      <c r="SAX533" s="5"/>
      <c r="SAY533" s="5"/>
      <c r="SAZ533" s="5"/>
      <c r="SBA533" s="5"/>
      <c r="SBB533" s="5"/>
      <c r="SBC533" s="5"/>
      <c r="SBD533" s="5"/>
      <c r="SBE533" s="5"/>
      <c r="SBF533" s="5"/>
      <c r="SBG533" s="5"/>
      <c r="SBH533" s="5"/>
      <c r="SBI533" s="5"/>
      <c r="SBJ533" s="5"/>
      <c r="SBK533" s="5"/>
      <c r="SBL533" s="5"/>
      <c r="SBM533" s="5"/>
      <c r="SBN533" s="5"/>
      <c r="SBO533" s="5"/>
      <c r="SBP533" s="5"/>
      <c r="SBQ533" s="5"/>
      <c r="SBR533" s="5"/>
      <c r="SBS533" s="5"/>
      <c r="SBT533" s="5"/>
      <c r="SBU533" s="5"/>
      <c r="SBV533" s="5"/>
      <c r="SBW533" s="5"/>
      <c r="SBX533" s="5"/>
      <c r="SBY533" s="5"/>
      <c r="SBZ533" s="5"/>
      <c r="SCA533" s="5"/>
      <c r="SCB533" s="5"/>
      <c r="SCC533" s="5"/>
      <c r="SCD533" s="5"/>
      <c r="SCE533" s="5"/>
      <c r="SCF533" s="5"/>
      <c r="SCG533" s="5"/>
      <c r="SCH533" s="5"/>
      <c r="SCI533" s="5"/>
      <c r="SCJ533" s="5"/>
      <c r="SCK533" s="5"/>
      <c r="SCL533" s="5"/>
      <c r="SCM533" s="5"/>
      <c r="SCN533" s="5"/>
      <c r="SCO533" s="5"/>
      <c r="SCP533" s="5"/>
      <c r="SCQ533" s="5"/>
      <c r="SCR533" s="5"/>
      <c r="SCS533" s="5"/>
      <c r="SCT533" s="5"/>
      <c r="SCU533" s="5"/>
      <c r="SCV533" s="5"/>
      <c r="SCW533" s="5"/>
      <c r="SCX533" s="5"/>
      <c r="SCY533" s="5"/>
      <c r="SCZ533" s="5"/>
      <c r="SDA533" s="5"/>
      <c r="SDB533" s="5"/>
      <c r="SDC533" s="5"/>
      <c r="SDD533" s="5"/>
      <c r="SDE533" s="5"/>
      <c r="SDF533" s="5"/>
      <c r="SDG533" s="5"/>
      <c r="SDH533" s="5"/>
      <c r="SDI533" s="5"/>
      <c r="SDJ533" s="5"/>
      <c r="SDK533" s="5"/>
      <c r="SDL533" s="5"/>
      <c r="SDM533" s="5"/>
      <c r="SDN533" s="5"/>
      <c r="SDO533" s="5"/>
      <c r="SDP533" s="5"/>
      <c r="SDQ533" s="5"/>
      <c r="SDR533" s="5"/>
      <c r="SDS533" s="5"/>
      <c r="SDT533" s="5"/>
      <c r="SDU533" s="5"/>
      <c r="SDV533" s="5"/>
      <c r="SDW533" s="5"/>
      <c r="SDX533" s="5"/>
      <c r="SDY533" s="5"/>
      <c r="SDZ533" s="5"/>
      <c r="SEA533" s="5"/>
      <c r="SEB533" s="5"/>
      <c r="SEC533" s="5"/>
      <c r="SED533" s="5"/>
      <c r="SEE533" s="5"/>
      <c r="SEF533" s="5"/>
      <c r="SEG533" s="5"/>
      <c r="SEH533" s="5"/>
      <c r="SEI533" s="5"/>
      <c r="SEJ533" s="5"/>
      <c r="SEK533" s="5"/>
      <c r="SEL533" s="5"/>
      <c r="SEM533" s="5"/>
      <c r="SEN533" s="5"/>
      <c r="SEO533" s="5"/>
      <c r="SEP533" s="5"/>
      <c r="SEQ533" s="5"/>
      <c r="SER533" s="5"/>
      <c r="SES533" s="5"/>
      <c r="SET533" s="5"/>
      <c r="SEU533" s="5"/>
      <c r="SEV533" s="5"/>
      <c r="SEW533" s="5"/>
      <c r="SEX533" s="5"/>
      <c r="SEY533" s="5"/>
      <c r="SEZ533" s="5"/>
      <c r="SFA533" s="5"/>
      <c r="SFB533" s="5"/>
      <c r="SFC533" s="5"/>
      <c r="SFD533" s="5"/>
      <c r="SFE533" s="5"/>
      <c r="SFF533" s="5"/>
      <c r="SFG533" s="5"/>
      <c r="SFH533" s="5"/>
      <c r="SFI533" s="5"/>
      <c r="SFJ533" s="5"/>
      <c r="SFK533" s="5"/>
      <c r="SFL533" s="5"/>
      <c r="SFM533" s="5"/>
      <c r="SFN533" s="5"/>
      <c r="SFO533" s="5"/>
      <c r="SFP533" s="5"/>
      <c r="SFQ533" s="5"/>
      <c r="SFR533" s="5"/>
      <c r="SFS533" s="5"/>
      <c r="SFT533" s="5"/>
      <c r="SFU533" s="5"/>
      <c r="SFV533" s="5"/>
      <c r="SFW533" s="5"/>
      <c r="SFX533" s="5"/>
      <c r="SFY533" s="5"/>
      <c r="SFZ533" s="5"/>
      <c r="SGA533" s="5"/>
      <c r="SGB533" s="5"/>
      <c r="SGC533" s="5"/>
      <c r="SGD533" s="5"/>
      <c r="SGE533" s="5"/>
      <c r="SGF533" s="5"/>
      <c r="SGG533" s="5"/>
      <c r="SGH533" s="5"/>
      <c r="SGI533" s="5"/>
      <c r="SGJ533" s="5"/>
      <c r="SGK533" s="5"/>
      <c r="SGL533" s="5"/>
      <c r="SGM533" s="5"/>
      <c r="SGN533" s="5"/>
      <c r="SGO533" s="5"/>
      <c r="SGP533" s="5"/>
      <c r="SGQ533" s="5"/>
      <c r="SGR533" s="5"/>
      <c r="SGS533" s="5"/>
      <c r="SGT533" s="5"/>
      <c r="SGU533" s="5"/>
      <c r="SGV533" s="5"/>
      <c r="SGW533" s="5"/>
      <c r="SGX533" s="5"/>
      <c r="SGY533" s="5"/>
      <c r="SGZ533" s="5"/>
      <c r="SHA533" s="5"/>
      <c r="SHB533" s="5"/>
      <c r="SHC533" s="5"/>
      <c r="SHD533" s="5"/>
      <c r="SHE533" s="5"/>
      <c r="SHF533" s="5"/>
      <c r="SHG533" s="5"/>
      <c r="SHH533" s="5"/>
      <c r="SHI533" s="5"/>
      <c r="SHJ533" s="5"/>
      <c r="SHK533" s="5"/>
      <c r="SHL533" s="5"/>
      <c r="SHM533" s="5"/>
      <c r="SHN533" s="5"/>
      <c r="SHO533" s="5"/>
      <c r="SHP533" s="5"/>
      <c r="SHQ533" s="5"/>
      <c r="SHR533" s="5"/>
      <c r="SHS533" s="5"/>
      <c r="SHT533" s="5"/>
      <c r="SHU533" s="5"/>
      <c r="SHV533" s="5"/>
      <c r="SHW533" s="5"/>
      <c r="SHX533" s="5"/>
      <c r="SHY533" s="5"/>
      <c r="SHZ533" s="5"/>
      <c r="SIA533" s="5"/>
      <c r="SIB533" s="5"/>
      <c r="SIC533" s="5"/>
      <c r="SID533" s="5"/>
      <c r="SIE533" s="5"/>
      <c r="SIF533" s="5"/>
      <c r="SIG533" s="5"/>
      <c r="SIH533" s="5"/>
      <c r="SII533" s="5"/>
      <c r="SIJ533" s="5"/>
      <c r="SIK533" s="5"/>
      <c r="SIL533" s="5"/>
      <c r="SIM533" s="5"/>
      <c r="SIN533" s="5"/>
      <c r="SIO533" s="5"/>
      <c r="SIP533" s="5"/>
      <c r="SIQ533" s="5"/>
      <c r="SIR533" s="5"/>
      <c r="SIS533" s="5"/>
      <c r="SIT533" s="5"/>
      <c r="SIU533" s="5"/>
      <c r="SIV533" s="5"/>
      <c r="SIW533" s="5"/>
      <c r="SIX533" s="5"/>
      <c r="SIY533" s="5"/>
      <c r="SIZ533" s="5"/>
      <c r="SJA533" s="5"/>
      <c r="SJB533" s="5"/>
      <c r="SJC533" s="5"/>
      <c r="SJD533" s="5"/>
      <c r="SJE533" s="5"/>
      <c r="SJF533" s="5"/>
      <c r="SJG533" s="5"/>
      <c r="SJH533" s="5"/>
      <c r="SJI533" s="5"/>
      <c r="SJJ533" s="5"/>
      <c r="SJK533" s="5"/>
      <c r="SJL533" s="5"/>
      <c r="SJM533" s="5"/>
      <c r="SJN533" s="5"/>
      <c r="SJO533" s="5"/>
      <c r="SJP533" s="5"/>
      <c r="SJQ533" s="5"/>
      <c r="SJR533" s="5"/>
      <c r="SJS533" s="5"/>
      <c r="SJT533" s="5"/>
      <c r="SJU533" s="5"/>
      <c r="SJV533" s="5"/>
      <c r="SJW533" s="5"/>
      <c r="SJX533" s="5"/>
      <c r="SJY533" s="5"/>
      <c r="SJZ533" s="5"/>
      <c r="SKA533" s="5"/>
      <c r="SKB533" s="5"/>
      <c r="SKC533" s="5"/>
      <c r="SKD533" s="5"/>
      <c r="SKE533" s="5"/>
      <c r="SKF533" s="5"/>
      <c r="SKG533" s="5"/>
      <c r="SKH533" s="5"/>
      <c r="SKI533" s="5"/>
      <c r="SKJ533" s="5"/>
      <c r="SKK533" s="5"/>
      <c r="SKL533" s="5"/>
      <c r="SKM533" s="5"/>
      <c r="SKN533" s="5"/>
      <c r="SKO533" s="5"/>
      <c r="SKP533" s="5"/>
      <c r="SKQ533" s="5"/>
      <c r="SKR533" s="5"/>
      <c r="SKS533" s="5"/>
      <c r="SKT533" s="5"/>
      <c r="SKU533" s="5"/>
      <c r="SKV533" s="5"/>
      <c r="SKW533" s="5"/>
      <c r="SKX533" s="5"/>
      <c r="SKY533" s="5"/>
      <c r="SKZ533" s="5"/>
      <c r="SLA533" s="5"/>
      <c r="SLB533" s="5"/>
      <c r="SLC533" s="5"/>
      <c r="SLD533" s="5"/>
      <c r="SLE533" s="5"/>
      <c r="SLF533" s="5"/>
      <c r="SLG533" s="5"/>
      <c r="SLH533" s="5"/>
      <c r="SLI533" s="5"/>
      <c r="SLJ533" s="5"/>
      <c r="SLK533" s="5"/>
      <c r="SLL533" s="5"/>
      <c r="SLM533" s="5"/>
      <c r="SLN533" s="5"/>
      <c r="SLO533" s="5"/>
      <c r="SLP533" s="5"/>
      <c r="SLQ533" s="5"/>
      <c r="SLR533" s="5"/>
      <c r="SLS533" s="5"/>
      <c r="SLT533" s="5"/>
      <c r="SLU533" s="5"/>
      <c r="SLV533" s="5"/>
      <c r="SLW533" s="5"/>
      <c r="SLX533" s="5"/>
      <c r="SLY533" s="5"/>
      <c r="SLZ533" s="5"/>
      <c r="SMA533" s="5"/>
      <c r="SMB533" s="5"/>
      <c r="SMC533" s="5"/>
      <c r="SMD533" s="5"/>
      <c r="SME533" s="5"/>
      <c r="SMF533" s="5"/>
      <c r="SMG533" s="5"/>
      <c r="SMH533" s="5"/>
      <c r="SMI533" s="5"/>
      <c r="SMJ533" s="5"/>
      <c r="SMK533" s="5"/>
      <c r="SML533" s="5"/>
      <c r="SMM533" s="5"/>
      <c r="SMN533" s="5"/>
      <c r="SMO533" s="5"/>
      <c r="SMP533" s="5"/>
      <c r="SMQ533" s="5"/>
      <c r="SMR533" s="5"/>
      <c r="SMS533" s="5"/>
      <c r="SMT533" s="5"/>
      <c r="SMU533" s="5"/>
      <c r="SMV533" s="5"/>
      <c r="SMW533" s="5"/>
      <c r="SMX533" s="5"/>
      <c r="SMY533" s="5"/>
      <c r="SMZ533" s="5"/>
      <c r="SNA533" s="5"/>
      <c r="SNB533" s="5"/>
      <c r="SNC533" s="5"/>
      <c r="SND533" s="5"/>
      <c r="SNE533" s="5"/>
      <c r="SNF533" s="5"/>
      <c r="SNG533" s="5"/>
      <c r="SNH533" s="5"/>
      <c r="SNI533" s="5"/>
      <c r="SNJ533" s="5"/>
      <c r="SNK533" s="5"/>
      <c r="SNL533" s="5"/>
      <c r="SNM533" s="5"/>
      <c r="SNN533" s="5"/>
      <c r="SNO533" s="5"/>
      <c r="SNP533" s="5"/>
      <c r="SNQ533" s="5"/>
      <c r="SNR533" s="5"/>
      <c r="SNS533" s="5"/>
      <c r="SNT533" s="5"/>
      <c r="SNU533" s="5"/>
      <c r="SNV533" s="5"/>
      <c r="SNW533" s="5"/>
      <c r="SNX533" s="5"/>
      <c r="SNY533" s="5"/>
      <c r="SNZ533" s="5"/>
      <c r="SOA533" s="5"/>
      <c r="SOB533" s="5"/>
      <c r="SOC533" s="5"/>
      <c r="SOD533" s="5"/>
      <c r="SOE533" s="5"/>
      <c r="SOF533" s="5"/>
      <c r="SOG533" s="5"/>
      <c r="SOH533" s="5"/>
      <c r="SOI533" s="5"/>
      <c r="SOJ533" s="5"/>
      <c r="SOK533" s="5"/>
      <c r="SOL533" s="5"/>
      <c r="SOM533" s="5"/>
      <c r="SON533" s="5"/>
      <c r="SOO533" s="5"/>
      <c r="SOP533" s="5"/>
      <c r="SOQ533" s="5"/>
      <c r="SOR533" s="5"/>
      <c r="SOS533" s="5"/>
      <c r="SOT533" s="5"/>
      <c r="SOU533" s="5"/>
      <c r="SOV533" s="5"/>
      <c r="SOW533" s="5"/>
      <c r="SOX533" s="5"/>
      <c r="SOY533" s="5"/>
      <c r="SOZ533" s="5"/>
      <c r="SPA533" s="5"/>
      <c r="SPB533" s="5"/>
      <c r="SPC533" s="5"/>
      <c r="SPD533" s="5"/>
      <c r="SPE533" s="5"/>
      <c r="SPF533" s="5"/>
      <c r="SPG533" s="5"/>
      <c r="SPH533" s="5"/>
      <c r="SPI533" s="5"/>
      <c r="SPJ533" s="5"/>
      <c r="SPK533" s="5"/>
      <c r="SPL533" s="5"/>
      <c r="SPM533" s="5"/>
      <c r="SPN533" s="5"/>
      <c r="SPO533" s="5"/>
      <c r="SPP533" s="5"/>
      <c r="SPQ533" s="5"/>
      <c r="SPR533" s="5"/>
      <c r="SPS533" s="5"/>
      <c r="SPT533" s="5"/>
      <c r="SPU533" s="5"/>
      <c r="SPV533" s="5"/>
      <c r="SPW533" s="5"/>
      <c r="SPX533" s="5"/>
      <c r="SPY533" s="5"/>
      <c r="SPZ533" s="5"/>
      <c r="SQA533" s="5"/>
      <c r="SQB533" s="5"/>
      <c r="SQC533" s="5"/>
      <c r="SQD533" s="5"/>
      <c r="SQE533" s="5"/>
      <c r="SQF533" s="5"/>
      <c r="SQG533" s="5"/>
      <c r="SQH533" s="5"/>
      <c r="SQI533" s="5"/>
      <c r="SQJ533" s="5"/>
      <c r="SQK533" s="5"/>
      <c r="SQL533" s="5"/>
      <c r="SQM533" s="5"/>
      <c r="SQN533" s="5"/>
      <c r="SQO533" s="5"/>
      <c r="SQP533" s="5"/>
      <c r="SQQ533" s="5"/>
      <c r="SQR533" s="5"/>
      <c r="SQS533" s="5"/>
      <c r="SQT533" s="5"/>
      <c r="SQU533" s="5"/>
      <c r="SQV533" s="5"/>
      <c r="SQW533" s="5"/>
      <c r="SQX533" s="5"/>
      <c r="SQY533" s="5"/>
      <c r="SQZ533" s="5"/>
      <c r="SRA533" s="5"/>
      <c r="SRB533" s="5"/>
      <c r="SRC533" s="5"/>
      <c r="SRD533" s="5"/>
      <c r="SRE533" s="5"/>
      <c r="SRF533" s="5"/>
      <c r="SRG533" s="5"/>
      <c r="SRH533" s="5"/>
      <c r="SRI533" s="5"/>
      <c r="SRJ533" s="5"/>
      <c r="SRK533" s="5"/>
      <c r="SRL533" s="5"/>
      <c r="SRM533" s="5"/>
      <c r="SRN533" s="5"/>
      <c r="SRO533" s="5"/>
      <c r="SRP533" s="5"/>
      <c r="SRQ533" s="5"/>
      <c r="SRR533" s="5"/>
      <c r="SRS533" s="5"/>
      <c r="SRT533" s="5"/>
      <c r="SRU533" s="5"/>
      <c r="SRV533" s="5"/>
      <c r="SRW533" s="5"/>
      <c r="SRX533" s="5"/>
      <c r="SRY533" s="5"/>
      <c r="SRZ533" s="5"/>
      <c r="SSA533" s="5"/>
      <c r="SSB533" s="5"/>
      <c r="SSC533" s="5"/>
      <c r="SSD533" s="5"/>
      <c r="SSE533" s="5"/>
      <c r="SSF533" s="5"/>
      <c r="SSG533" s="5"/>
      <c r="SSH533" s="5"/>
      <c r="SSI533" s="5"/>
      <c r="SSJ533" s="5"/>
      <c r="SSK533" s="5"/>
      <c r="SSL533" s="5"/>
      <c r="SSM533" s="5"/>
      <c r="SSN533" s="5"/>
      <c r="SSO533" s="5"/>
      <c r="SSP533" s="5"/>
      <c r="SSQ533" s="5"/>
      <c r="SSR533" s="5"/>
      <c r="SSS533" s="5"/>
      <c r="SST533" s="5"/>
      <c r="SSU533" s="5"/>
      <c r="SSV533" s="5"/>
      <c r="SSW533" s="5"/>
      <c r="SSX533" s="5"/>
      <c r="SSY533" s="5"/>
      <c r="SSZ533" s="5"/>
      <c r="STA533" s="5"/>
      <c r="STB533" s="5"/>
      <c r="STC533" s="5"/>
      <c r="STD533" s="5"/>
      <c r="STE533" s="5"/>
      <c r="STF533" s="5"/>
      <c r="STG533" s="5"/>
      <c r="STH533" s="5"/>
      <c r="STI533" s="5"/>
      <c r="STJ533" s="5"/>
      <c r="STK533" s="5"/>
      <c r="STL533" s="5"/>
      <c r="STM533" s="5"/>
      <c r="STN533" s="5"/>
      <c r="STO533" s="5"/>
      <c r="STP533" s="5"/>
      <c r="STQ533" s="5"/>
      <c r="STR533" s="5"/>
      <c r="STS533" s="5"/>
      <c r="STT533" s="5"/>
      <c r="STU533" s="5"/>
      <c r="STV533" s="5"/>
      <c r="STW533" s="5"/>
      <c r="STX533" s="5"/>
      <c r="STY533" s="5"/>
      <c r="STZ533" s="5"/>
      <c r="SUA533" s="5"/>
      <c r="SUB533" s="5"/>
      <c r="SUC533" s="5"/>
      <c r="SUD533" s="5"/>
      <c r="SUE533" s="5"/>
      <c r="SUF533" s="5"/>
      <c r="SUG533" s="5"/>
      <c r="SUH533" s="5"/>
      <c r="SUI533" s="5"/>
      <c r="SUJ533" s="5"/>
      <c r="SUK533" s="5"/>
      <c r="SUL533" s="5"/>
      <c r="SUM533" s="5"/>
      <c r="SUN533" s="5"/>
      <c r="SUO533" s="5"/>
      <c r="SUP533" s="5"/>
      <c r="SUQ533" s="5"/>
      <c r="SUR533" s="5"/>
      <c r="SUS533" s="5"/>
      <c r="SUT533" s="5"/>
      <c r="SUU533" s="5"/>
      <c r="SUV533" s="5"/>
      <c r="SUW533" s="5"/>
      <c r="SUX533" s="5"/>
      <c r="SUY533" s="5"/>
      <c r="SUZ533" s="5"/>
      <c r="SVA533" s="5"/>
      <c r="SVB533" s="5"/>
      <c r="SVC533" s="5"/>
      <c r="SVD533" s="5"/>
      <c r="SVE533" s="5"/>
      <c r="SVF533" s="5"/>
      <c r="SVG533" s="5"/>
      <c r="SVH533" s="5"/>
      <c r="SVI533" s="5"/>
      <c r="SVJ533" s="5"/>
      <c r="SVK533" s="5"/>
      <c r="SVL533" s="5"/>
      <c r="SVM533" s="5"/>
      <c r="SVN533" s="5"/>
      <c r="SVO533" s="5"/>
      <c r="SVP533" s="5"/>
      <c r="SVQ533" s="5"/>
      <c r="SVR533" s="5"/>
      <c r="SVS533" s="5"/>
      <c r="SVT533" s="5"/>
      <c r="SVU533" s="5"/>
      <c r="SVV533" s="5"/>
      <c r="SVW533" s="5"/>
      <c r="SVX533" s="5"/>
      <c r="SVY533" s="5"/>
      <c r="SVZ533" s="5"/>
      <c r="SWA533" s="5"/>
      <c r="SWB533" s="5"/>
      <c r="SWC533" s="5"/>
      <c r="SWD533" s="5"/>
      <c r="SWE533" s="5"/>
      <c r="SWF533" s="5"/>
      <c r="SWG533" s="5"/>
      <c r="SWH533" s="5"/>
      <c r="SWI533" s="5"/>
      <c r="SWJ533" s="5"/>
      <c r="SWK533" s="5"/>
      <c r="SWL533" s="5"/>
      <c r="SWM533" s="5"/>
      <c r="SWN533" s="5"/>
      <c r="SWO533" s="5"/>
      <c r="SWP533" s="5"/>
      <c r="SWQ533" s="5"/>
      <c r="SWR533" s="5"/>
      <c r="SWS533" s="5"/>
      <c r="SWT533" s="5"/>
      <c r="SWU533" s="5"/>
      <c r="SWV533" s="5"/>
      <c r="SWW533" s="5"/>
      <c r="SWX533" s="5"/>
      <c r="SWY533" s="5"/>
      <c r="SWZ533" s="5"/>
      <c r="SXA533" s="5"/>
      <c r="SXB533" s="5"/>
      <c r="SXC533" s="5"/>
      <c r="SXD533" s="5"/>
      <c r="SXE533" s="5"/>
      <c r="SXF533" s="5"/>
      <c r="SXG533" s="5"/>
      <c r="SXH533" s="5"/>
      <c r="SXI533" s="5"/>
      <c r="SXJ533" s="5"/>
      <c r="SXK533" s="5"/>
      <c r="SXL533" s="5"/>
      <c r="SXM533" s="5"/>
      <c r="SXN533" s="5"/>
      <c r="SXO533" s="5"/>
      <c r="SXP533" s="5"/>
      <c r="SXQ533" s="5"/>
      <c r="SXR533" s="5"/>
      <c r="SXS533" s="5"/>
      <c r="SXT533" s="5"/>
      <c r="SXU533" s="5"/>
      <c r="SXV533" s="5"/>
      <c r="SXW533" s="5"/>
      <c r="SXX533" s="5"/>
      <c r="SXY533" s="5"/>
      <c r="SXZ533" s="5"/>
      <c r="SYA533" s="5"/>
      <c r="SYB533" s="5"/>
      <c r="SYC533" s="5"/>
      <c r="SYD533" s="5"/>
      <c r="SYE533" s="5"/>
      <c r="SYF533" s="5"/>
      <c r="SYG533" s="5"/>
      <c r="SYH533" s="5"/>
      <c r="SYI533" s="5"/>
      <c r="SYJ533" s="5"/>
      <c r="SYK533" s="5"/>
      <c r="SYL533" s="5"/>
      <c r="SYM533" s="5"/>
      <c r="SYN533" s="5"/>
      <c r="SYO533" s="5"/>
      <c r="SYP533" s="5"/>
      <c r="SYQ533" s="5"/>
      <c r="SYR533" s="5"/>
      <c r="SYS533" s="5"/>
      <c r="SYT533" s="5"/>
      <c r="SYU533" s="5"/>
      <c r="SYV533" s="5"/>
      <c r="SYW533" s="5"/>
      <c r="SYX533" s="5"/>
      <c r="SYY533" s="5"/>
      <c r="SYZ533" s="5"/>
      <c r="SZA533" s="5"/>
      <c r="SZB533" s="5"/>
      <c r="SZC533" s="5"/>
      <c r="SZD533" s="5"/>
      <c r="SZE533" s="5"/>
      <c r="SZF533" s="5"/>
      <c r="SZG533" s="5"/>
      <c r="SZH533" s="5"/>
      <c r="SZI533" s="5"/>
      <c r="SZJ533" s="5"/>
      <c r="SZK533" s="5"/>
      <c r="SZL533" s="5"/>
      <c r="SZM533" s="5"/>
      <c r="SZN533" s="5"/>
      <c r="SZO533" s="5"/>
      <c r="SZP533" s="5"/>
      <c r="SZQ533" s="5"/>
      <c r="SZR533" s="5"/>
      <c r="SZS533" s="5"/>
      <c r="SZT533" s="5"/>
      <c r="SZU533" s="5"/>
      <c r="SZV533" s="5"/>
      <c r="SZW533" s="5"/>
      <c r="SZX533" s="5"/>
      <c r="SZY533" s="5"/>
      <c r="SZZ533" s="5"/>
      <c r="TAA533" s="5"/>
      <c r="TAB533" s="5"/>
      <c r="TAC533" s="5"/>
      <c r="TAD533" s="5"/>
      <c r="TAE533" s="5"/>
      <c r="TAF533" s="5"/>
      <c r="TAG533" s="5"/>
      <c r="TAH533" s="5"/>
      <c r="TAI533" s="5"/>
      <c r="TAJ533" s="5"/>
      <c r="TAK533" s="5"/>
      <c r="TAL533" s="5"/>
      <c r="TAM533" s="5"/>
      <c r="TAN533" s="5"/>
      <c r="TAO533" s="5"/>
      <c r="TAP533" s="5"/>
      <c r="TAQ533" s="5"/>
      <c r="TAR533" s="5"/>
      <c r="TAS533" s="5"/>
      <c r="TAT533" s="5"/>
      <c r="TAU533" s="5"/>
      <c r="TAV533" s="5"/>
      <c r="TAW533" s="5"/>
      <c r="TAX533" s="5"/>
      <c r="TAY533" s="5"/>
      <c r="TAZ533" s="5"/>
      <c r="TBA533" s="5"/>
      <c r="TBB533" s="5"/>
      <c r="TBC533" s="5"/>
      <c r="TBD533" s="5"/>
      <c r="TBE533" s="5"/>
      <c r="TBF533" s="5"/>
      <c r="TBG533" s="5"/>
      <c r="TBH533" s="5"/>
      <c r="TBI533" s="5"/>
      <c r="TBJ533" s="5"/>
      <c r="TBK533" s="5"/>
      <c r="TBL533" s="5"/>
      <c r="TBM533" s="5"/>
      <c r="TBN533" s="5"/>
      <c r="TBO533" s="5"/>
      <c r="TBP533" s="5"/>
      <c r="TBQ533" s="5"/>
      <c r="TBR533" s="5"/>
      <c r="TBS533" s="5"/>
      <c r="TBT533" s="5"/>
      <c r="TBU533" s="5"/>
      <c r="TBV533" s="5"/>
      <c r="TBW533" s="5"/>
      <c r="TBX533" s="5"/>
      <c r="TBY533" s="5"/>
      <c r="TBZ533" s="5"/>
      <c r="TCA533" s="5"/>
      <c r="TCB533" s="5"/>
      <c r="TCC533" s="5"/>
      <c r="TCD533" s="5"/>
      <c r="TCE533" s="5"/>
      <c r="TCF533" s="5"/>
      <c r="TCG533" s="5"/>
      <c r="TCH533" s="5"/>
      <c r="TCI533" s="5"/>
      <c r="TCJ533" s="5"/>
      <c r="TCK533" s="5"/>
      <c r="TCL533" s="5"/>
      <c r="TCM533" s="5"/>
      <c r="TCN533" s="5"/>
      <c r="TCO533" s="5"/>
      <c r="TCP533" s="5"/>
      <c r="TCQ533" s="5"/>
      <c r="TCR533" s="5"/>
      <c r="TCS533" s="5"/>
      <c r="TCT533" s="5"/>
      <c r="TCU533" s="5"/>
      <c r="TCV533" s="5"/>
      <c r="TCW533" s="5"/>
      <c r="TCX533" s="5"/>
      <c r="TCY533" s="5"/>
      <c r="TCZ533" s="5"/>
      <c r="TDA533" s="5"/>
      <c r="TDB533" s="5"/>
      <c r="TDC533" s="5"/>
      <c r="TDD533" s="5"/>
      <c r="TDE533" s="5"/>
      <c r="TDF533" s="5"/>
      <c r="TDG533" s="5"/>
      <c r="TDH533" s="5"/>
      <c r="TDI533" s="5"/>
      <c r="TDJ533" s="5"/>
      <c r="TDK533" s="5"/>
      <c r="TDL533" s="5"/>
      <c r="TDM533" s="5"/>
      <c r="TDN533" s="5"/>
      <c r="TDO533" s="5"/>
      <c r="TDP533" s="5"/>
      <c r="TDQ533" s="5"/>
      <c r="TDR533" s="5"/>
      <c r="TDS533" s="5"/>
      <c r="TDT533" s="5"/>
      <c r="TDU533" s="5"/>
      <c r="TDV533" s="5"/>
      <c r="TDW533" s="5"/>
      <c r="TDX533" s="5"/>
      <c r="TDY533" s="5"/>
      <c r="TDZ533" s="5"/>
      <c r="TEA533" s="5"/>
      <c r="TEB533" s="5"/>
      <c r="TEC533" s="5"/>
      <c r="TED533" s="5"/>
      <c r="TEE533" s="5"/>
      <c r="TEF533" s="5"/>
      <c r="TEG533" s="5"/>
      <c r="TEH533" s="5"/>
      <c r="TEI533" s="5"/>
      <c r="TEJ533" s="5"/>
      <c r="TEK533" s="5"/>
      <c r="TEL533" s="5"/>
      <c r="TEM533" s="5"/>
      <c r="TEN533" s="5"/>
      <c r="TEO533" s="5"/>
      <c r="TEP533" s="5"/>
      <c r="TEQ533" s="5"/>
      <c r="TER533" s="5"/>
      <c r="TES533" s="5"/>
      <c r="TET533" s="5"/>
      <c r="TEU533" s="5"/>
      <c r="TEV533" s="5"/>
      <c r="TEW533" s="5"/>
      <c r="TEX533" s="5"/>
      <c r="TEY533" s="5"/>
      <c r="TEZ533" s="5"/>
      <c r="TFA533" s="5"/>
      <c r="TFB533" s="5"/>
      <c r="TFC533" s="5"/>
      <c r="TFD533" s="5"/>
      <c r="TFE533" s="5"/>
      <c r="TFF533" s="5"/>
      <c r="TFG533" s="5"/>
      <c r="TFH533" s="5"/>
      <c r="TFI533" s="5"/>
      <c r="TFJ533" s="5"/>
      <c r="TFK533" s="5"/>
      <c r="TFL533" s="5"/>
      <c r="TFM533" s="5"/>
      <c r="TFN533" s="5"/>
      <c r="TFO533" s="5"/>
      <c r="TFP533" s="5"/>
      <c r="TFQ533" s="5"/>
      <c r="TFR533" s="5"/>
      <c r="TFS533" s="5"/>
      <c r="TFT533" s="5"/>
      <c r="TFU533" s="5"/>
      <c r="TFV533" s="5"/>
      <c r="TFW533" s="5"/>
      <c r="TFX533" s="5"/>
      <c r="TFY533" s="5"/>
      <c r="TFZ533" s="5"/>
      <c r="TGA533" s="5"/>
      <c r="TGB533" s="5"/>
      <c r="TGC533" s="5"/>
      <c r="TGD533" s="5"/>
      <c r="TGE533" s="5"/>
      <c r="TGF533" s="5"/>
      <c r="TGG533" s="5"/>
      <c r="TGH533" s="5"/>
      <c r="TGI533" s="5"/>
      <c r="TGJ533" s="5"/>
      <c r="TGK533" s="5"/>
      <c r="TGL533" s="5"/>
      <c r="TGM533" s="5"/>
      <c r="TGN533" s="5"/>
      <c r="TGO533" s="5"/>
      <c r="TGP533" s="5"/>
      <c r="TGQ533" s="5"/>
      <c r="TGR533" s="5"/>
      <c r="TGS533" s="5"/>
      <c r="TGT533" s="5"/>
      <c r="TGU533" s="5"/>
      <c r="TGV533" s="5"/>
      <c r="TGW533" s="5"/>
      <c r="TGX533" s="5"/>
      <c r="TGY533" s="5"/>
      <c r="TGZ533" s="5"/>
      <c r="THA533" s="5"/>
      <c r="THB533" s="5"/>
      <c r="THC533" s="5"/>
      <c r="THD533" s="5"/>
      <c r="THE533" s="5"/>
      <c r="THF533" s="5"/>
      <c r="THG533" s="5"/>
      <c r="THH533" s="5"/>
      <c r="THI533" s="5"/>
      <c r="THJ533" s="5"/>
      <c r="THK533" s="5"/>
      <c r="THL533" s="5"/>
      <c r="THM533" s="5"/>
      <c r="THN533" s="5"/>
      <c r="THO533" s="5"/>
      <c r="THP533" s="5"/>
      <c r="THQ533" s="5"/>
      <c r="THR533" s="5"/>
      <c r="THS533" s="5"/>
      <c r="THT533" s="5"/>
      <c r="THU533" s="5"/>
      <c r="THV533" s="5"/>
      <c r="THW533" s="5"/>
      <c r="THX533" s="5"/>
      <c r="THY533" s="5"/>
      <c r="THZ533" s="5"/>
      <c r="TIA533" s="5"/>
      <c r="TIB533" s="5"/>
      <c r="TIC533" s="5"/>
      <c r="TID533" s="5"/>
      <c r="TIE533" s="5"/>
      <c r="TIF533" s="5"/>
      <c r="TIG533" s="5"/>
      <c r="TIH533" s="5"/>
      <c r="TII533" s="5"/>
      <c r="TIJ533" s="5"/>
      <c r="TIK533" s="5"/>
      <c r="TIL533" s="5"/>
      <c r="TIM533" s="5"/>
      <c r="TIN533" s="5"/>
      <c r="TIO533" s="5"/>
      <c r="TIP533" s="5"/>
      <c r="TIQ533" s="5"/>
      <c r="TIR533" s="5"/>
      <c r="TIS533" s="5"/>
      <c r="TIT533" s="5"/>
      <c r="TIU533" s="5"/>
      <c r="TIV533" s="5"/>
      <c r="TIW533" s="5"/>
      <c r="TIX533" s="5"/>
      <c r="TIY533" s="5"/>
      <c r="TIZ533" s="5"/>
      <c r="TJA533" s="5"/>
      <c r="TJB533" s="5"/>
      <c r="TJC533" s="5"/>
      <c r="TJD533" s="5"/>
      <c r="TJE533" s="5"/>
      <c r="TJF533" s="5"/>
      <c r="TJG533" s="5"/>
      <c r="TJH533" s="5"/>
      <c r="TJI533" s="5"/>
      <c r="TJJ533" s="5"/>
      <c r="TJK533" s="5"/>
      <c r="TJL533" s="5"/>
      <c r="TJM533" s="5"/>
      <c r="TJN533" s="5"/>
      <c r="TJO533" s="5"/>
      <c r="TJP533" s="5"/>
      <c r="TJQ533" s="5"/>
      <c r="TJR533" s="5"/>
      <c r="TJS533" s="5"/>
      <c r="TJT533" s="5"/>
      <c r="TJU533" s="5"/>
      <c r="TJV533" s="5"/>
      <c r="TJW533" s="5"/>
      <c r="TJX533" s="5"/>
      <c r="TJY533" s="5"/>
      <c r="TJZ533" s="5"/>
      <c r="TKA533" s="5"/>
      <c r="TKB533" s="5"/>
      <c r="TKC533" s="5"/>
      <c r="TKD533" s="5"/>
      <c r="TKE533" s="5"/>
      <c r="TKF533" s="5"/>
      <c r="TKG533" s="5"/>
      <c r="TKH533" s="5"/>
      <c r="TKI533" s="5"/>
      <c r="TKJ533" s="5"/>
      <c r="TKK533" s="5"/>
      <c r="TKL533" s="5"/>
      <c r="TKM533" s="5"/>
      <c r="TKN533" s="5"/>
      <c r="TKO533" s="5"/>
      <c r="TKP533" s="5"/>
      <c r="TKQ533" s="5"/>
      <c r="TKR533" s="5"/>
      <c r="TKS533" s="5"/>
      <c r="TKT533" s="5"/>
      <c r="TKU533" s="5"/>
      <c r="TKV533" s="5"/>
      <c r="TKW533" s="5"/>
      <c r="TKX533" s="5"/>
      <c r="TKY533" s="5"/>
      <c r="TKZ533" s="5"/>
      <c r="TLA533" s="5"/>
      <c r="TLB533" s="5"/>
      <c r="TLC533" s="5"/>
      <c r="TLD533" s="5"/>
      <c r="TLE533" s="5"/>
      <c r="TLF533" s="5"/>
      <c r="TLG533" s="5"/>
      <c r="TLH533" s="5"/>
      <c r="TLI533" s="5"/>
      <c r="TLJ533" s="5"/>
      <c r="TLK533" s="5"/>
      <c r="TLL533" s="5"/>
      <c r="TLM533" s="5"/>
      <c r="TLN533" s="5"/>
      <c r="TLO533" s="5"/>
      <c r="TLP533" s="5"/>
      <c r="TLQ533" s="5"/>
      <c r="TLR533" s="5"/>
      <c r="TLS533" s="5"/>
      <c r="TLT533" s="5"/>
      <c r="TLU533" s="5"/>
      <c r="TLV533" s="5"/>
      <c r="TLW533" s="5"/>
      <c r="TLX533" s="5"/>
      <c r="TLY533" s="5"/>
      <c r="TLZ533" s="5"/>
      <c r="TMA533" s="5"/>
      <c r="TMB533" s="5"/>
      <c r="TMC533" s="5"/>
      <c r="TMD533" s="5"/>
      <c r="TME533" s="5"/>
      <c r="TMF533" s="5"/>
      <c r="TMG533" s="5"/>
      <c r="TMH533" s="5"/>
      <c r="TMI533" s="5"/>
      <c r="TMJ533" s="5"/>
      <c r="TMK533" s="5"/>
      <c r="TML533" s="5"/>
      <c r="TMM533" s="5"/>
      <c r="TMN533" s="5"/>
      <c r="TMO533" s="5"/>
      <c r="TMP533" s="5"/>
      <c r="TMQ533" s="5"/>
      <c r="TMR533" s="5"/>
      <c r="TMS533" s="5"/>
      <c r="TMT533" s="5"/>
      <c r="TMU533" s="5"/>
      <c r="TMV533" s="5"/>
      <c r="TMW533" s="5"/>
      <c r="TMX533" s="5"/>
      <c r="TMY533" s="5"/>
      <c r="TMZ533" s="5"/>
      <c r="TNA533" s="5"/>
      <c r="TNB533" s="5"/>
      <c r="TNC533" s="5"/>
      <c r="TND533" s="5"/>
      <c r="TNE533" s="5"/>
      <c r="TNF533" s="5"/>
      <c r="TNG533" s="5"/>
      <c r="TNH533" s="5"/>
      <c r="TNI533" s="5"/>
      <c r="TNJ533" s="5"/>
      <c r="TNK533" s="5"/>
      <c r="TNL533" s="5"/>
      <c r="TNM533" s="5"/>
      <c r="TNN533" s="5"/>
      <c r="TNO533" s="5"/>
      <c r="TNP533" s="5"/>
      <c r="TNQ533" s="5"/>
      <c r="TNR533" s="5"/>
      <c r="TNS533" s="5"/>
      <c r="TNT533" s="5"/>
      <c r="TNU533" s="5"/>
      <c r="TNV533" s="5"/>
      <c r="TNW533" s="5"/>
      <c r="TNX533" s="5"/>
      <c r="TNY533" s="5"/>
      <c r="TNZ533" s="5"/>
      <c r="TOA533" s="5"/>
      <c r="TOB533" s="5"/>
      <c r="TOC533" s="5"/>
      <c r="TOD533" s="5"/>
      <c r="TOE533" s="5"/>
      <c r="TOF533" s="5"/>
      <c r="TOG533" s="5"/>
      <c r="TOH533" s="5"/>
      <c r="TOI533" s="5"/>
      <c r="TOJ533" s="5"/>
      <c r="TOK533" s="5"/>
      <c r="TOL533" s="5"/>
      <c r="TOM533" s="5"/>
      <c r="TON533" s="5"/>
      <c r="TOO533" s="5"/>
      <c r="TOP533" s="5"/>
      <c r="TOQ533" s="5"/>
      <c r="TOR533" s="5"/>
      <c r="TOS533" s="5"/>
      <c r="TOT533" s="5"/>
      <c r="TOU533" s="5"/>
      <c r="TOV533" s="5"/>
      <c r="TOW533" s="5"/>
      <c r="TOX533" s="5"/>
      <c r="TOY533" s="5"/>
      <c r="TOZ533" s="5"/>
      <c r="TPA533" s="5"/>
      <c r="TPB533" s="5"/>
      <c r="TPC533" s="5"/>
      <c r="TPD533" s="5"/>
      <c r="TPE533" s="5"/>
      <c r="TPF533" s="5"/>
      <c r="TPG533" s="5"/>
      <c r="TPH533" s="5"/>
      <c r="TPI533" s="5"/>
      <c r="TPJ533" s="5"/>
      <c r="TPK533" s="5"/>
      <c r="TPL533" s="5"/>
      <c r="TPM533" s="5"/>
      <c r="TPN533" s="5"/>
      <c r="TPO533" s="5"/>
      <c r="TPP533" s="5"/>
      <c r="TPQ533" s="5"/>
      <c r="TPR533" s="5"/>
      <c r="TPS533" s="5"/>
      <c r="TPT533" s="5"/>
      <c r="TPU533" s="5"/>
      <c r="TPV533" s="5"/>
      <c r="TPW533" s="5"/>
      <c r="TPX533" s="5"/>
      <c r="TPY533" s="5"/>
      <c r="TPZ533" s="5"/>
      <c r="TQA533" s="5"/>
      <c r="TQB533" s="5"/>
      <c r="TQC533" s="5"/>
      <c r="TQD533" s="5"/>
      <c r="TQE533" s="5"/>
      <c r="TQF533" s="5"/>
      <c r="TQG533" s="5"/>
      <c r="TQH533" s="5"/>
      <c r="TQI533" s="5"/>
      <c r="TQJ533" s="5"/>
      <c r="TQK533" s="5"/>
      <c r="TQL533" s="5"/>
      <c r="TQM533" s="5"/>
      <c r="TQN533" s="5"/>
      <c r="TQO533" s="5"/>
      <c r="TQP533" s="5"/>
      <c r="TQQ533" s="5"/>
      <c r="TQR533" s="5"/>
      <c r="TQS533" s="5"/>
      <c r="TQT533" s="5"/>
      <c r="TQU533" s="5"/>
      <c r="TQV533" s="5"/>
      <c r="TQW533" s="5"/>
      <c r="TQX533" s="5"/>
      <c r="TQY533" s="5"/>
      <c r="TQZ533" s="5"/>
      <c r="TRA533" s="5"/>
      <c r="TRB533" s="5"/>
      <c r="TRC533" s="5"/>
      <c r="TRD533" s="5"/>
      <c r="TRE533" s="5"/>
      <c r="TRF533" s="5"/>
      <c r="TRG533" s="5"/>
      <c r="TRH533" s="5"/>
      <c r="TRI533" s="5"/>
      <c r="TRJ533" s="5"/>
      <c r="TRK533" s="5"/>
      <c r="TRL533" s="5"/>
      <c r="TRM533" s="5"/>
      <c r="TRN533" s="5"/>
      <c r="TRO533" s="5"/>
      <c r="TRP533" s="5"/>
      <c r="TRQ533" s="5"/>
      <c r="TRR533" s="5"/>
      <c r="TRS533" s="5"/>
      <c r="TRT533" s="5"/>
      <c r="TRU533" s="5"/>
      <c r="TRV533" s="5"/>
      <c r="TRW533" s="5"/>
      <c r="TRX533" s="5"/>
      <c r="TRY533" s="5"/>
      <c r="TRZ533" s="5"/>
      <c r="TSA533" s="5"/>
      <c r="TSB533" s="5"/>
      <c r="TSC533" s="5"/>
      <c r="TSD533" s="5"/>
      <c r="TSE533" s="5"/>
      <c r="TSF533" s="5"/>
      <c r="TSG533" s="5"/>
      <c r="TSH533" s="5"/>
      <c r="TSI533" s="5"/>
      <c r="TSJ533" s="5"/>
      <c r="TSK533" s="5"/>
      <c r="TSL533" s="5"/>
      <c r="TSM533" s="5"/>
      <c r="TSN533" s="5"/>
      <c r="TSO533" s="5"/>
      <c r="TSP533" s="5"/>
      <c r="TSQ533" s="5"/>
      <c r="TSR533" s="5"/>
      <c r="TSS533" s="5"/>
      <c r="TST533" s="5"/>
      <c r="TSU533" s="5"/>
      <c r="TSV533" s="5"/>
      <c r="TSW533" s="5"/>
      <c r="TSX533" s="5"/>
      <c r="TSY533" s="5"/>
      <c r="TSZ533" s="5"/>
      <c r="TTA533" s="5"/>
      <c r="TTB533" s="5"/>
      <c r="TTC533" s="5"/>
      <c r="TTD533" s="5"/>
      <c r="TTE533" s="5"/>
      <c r="TTF533" s="5"/>
      <c r="TTG533" s="5"/>
      <c r="TTH533" s="5"/>
      <c r="TTI533" s="5"/>
      <c r="TTJ533" s="5"/>
      <c r="TTK533" s="5"/>
      <c r="TTL533" s="5"/>
      <c r="TTM533" s="5"/>
      <c r="TTN533" s="5"/>
      <c r="TTO533" s="5"/>
      <c r="TTP533" s="5"/>
      <c r="TTQ533" s="5"/>
      <c r="TTR533" s="5"/>
      <c r="TTS533" s="5"/>
      <c r="TTT533" s="5"/>
      <c r="TTU533" s="5"/>
      <c r="TTV533" s="5"/>
      <c r="TTW533" s="5"/>
      <c r="TTX533" s="5"/>
      <c r="TTY533" s="5"/>
      <c r="TTZ533" s="5"/>
      <c r="TUA533" s="5"/>
      <c r="TUB533" s="5"/>
      <c r="TUC533" s="5"/>
      <c r="TUD533" s="5"/>
      <c r="TUE533" s="5"/>
      <c r="TUF533" s="5"/>
      <c r="TUG533" s="5"/>
      <c r="TUH533" s="5"/>
      <c r="TUI533" s="5"/>
      <c r="TUJ533" s="5"/>
      <c r="TUK533" s="5"/>
      <c r="TUL533" s="5"/>
      <c r="TUM533" s="5"/>
      <c r="TUN533" s="5"/>
      <c r="TUO533" s="5"/>
      <c r="TUP533" s="5"/>
      <c r="TUQ533" s="5"/>
      <c r="TUR533" s="5"/>
      <c r="TUS533" s="5"/>
      <c r="TUT533" s="5"/>
      <c r="TUU533" s="5"/>
      <c r="TUV533" s="5"/>
      <c r="TUW533" s="5"/>
      <c r="TUX533" s="5"/>
      <c r="TUY533" s="5"/>
      <c r="TUZ533" s="5"/>
      <c r="TVA533" s="5"/>
      <c r="TVB533" s="5"/>
      <c r="TVC533" s="5"/>
      <c r="TVD533" s="5"/>
      <c r="TVE533" s="5"/>
      <c r="TVF533" s="5"/>
      <c r="TVG533" s="5"/>
      <c r="TVH533" s="5"/>
      <c r="TVI533" s="5"/>
      <c r="TVJ533" s="5"/>
      <c r="TVK533" s="5"/>
      <c r="TVL533" s="5"/>
      <c r="TVM533" s="5"/>
      <c r="TVN533" s="5"/>
      <c r="TVO533" s="5"/>
      <c r="TVP533" s="5"/>
      <c r="TVQ533" s="5"/>
      <c r="TVR533" s="5"/>
      <c r="TVS533" s="5"/>
      <c r="TVT533" s="5"/>
      <c r="TVU533" s="5"/>
      <c r="TVV533" s="5"/>
      <c r="TVW533" s="5"/>
      <c r="TVX533" s="5"/>
      <c r="TVY533" s="5"/>
      <c r="TVZ533" s="5"/>
      <c r="TWA533" s="5"/>
      <c r="TWB533" s="5"/>
      <c r="TWC533" s="5"/>
      <c r="TWD533" s="5"/>
      <c r="TWE533" s="5"/>
      <c r="TWF533" s="5"/>
      <c r="TWG533" s="5"/>
      <c r="TWH533" s="5"/>
      <c r="TWI533" s="5"/>
      <c r="TWJ533" s="5"/>
      <c r="TWK533" s="5"/>
      <c r="TWL533" s="5"/>
      <c r="TWM533" s="5"/>
      <c r="TWN533" s="5"/>
      <c r="TWO533" s="5"/>
      <c r="TWP533" s="5"/>
      <c r="TWQ533" s="5"/>
      <c r="TWR533" s="5"/>
      <c r="TWS533" s="5"/>
      <c r="TWT533" s="5"/>
      <c r="TWU533" s="5"/>
      <c r="TWV533" s="5"/>
      <c r="TWW533" s="5"/>
      <c r="TWX533" s="5"/>
      <c r="TWY533" s="5"/>
      <c r="TWZ533" s="5"/>
      <c r="TXA533" s="5"/>
      <c r="TXB533" s="5"/>
      <c r="TXC533" s="5"/>
      <c r="TXD533" s="5"/>
      <c r="TXE533" s="5"/>
      <c r="TXF533" s="5"/>
      <c r="TXG533" s="5"/>
      <c r="TXH533" s="5"/>
      <c r="TXI533" s="5"/>
      <c r="TXJ533" s="5"/>
      <c r="TXK533" s="5"/>
      <c r="TXL533" s="5"/>
      <c r="TXM533" s="5"/>
      <c r="TXN533" s="5"/>
      <c r="TXO533" s="5"/>
      <c r="TXP533" s="5"/>
      <c r="TXQ533" s="5"/>
      <c r="TXR533" s="5"/>
      <c r="TXS533" s="5"/>
      <c r="TXT533" s="5"/>
      <c r="TXU533" s="5"/>
      <c r="TXV533" s="5"/>
      <c r="TXW533" s="5"/>
      <c r="TXX533" s="5"/>
      <c r="TXY533" s="5"/>
      <c r="TXZ533" s="5"/>
      <c r="TYA533" s="5"/>
      <c r="TYB533" s="5"/>
      <c r="TYC533" s="5"/>
      <c r="TYD533" s="5"/>
      <c r="TYE533" s="5"/>
      <c r="TYF533" s="5"/>
      <c r="TYG533" s="5"/>
      <c r="TYH533" s="5"/>
      <c r="TYI533" s="5"/>
      <c r="TYJ533" s="5"/>
      <c r="TYK533" s="5"/>
      <c r="TYL533" s="5"/>
      <c r="TYM533" s="5"/>
      <c r="TYN533" s="5"/>
      <c r="TYO533" s="5"/>
      <c r="TYP533" s="5"/>
      <c r="TYQ533" s="5"/>
      <c r="TYR533" s="5"/>
      <c r="TYS533" s="5"/>
      <c r="TYT533" s="5"/>
      <c r="TYU533" s="5"/>
      <c r="TYV533" s="5"/>
      <c r="TYW533" s="5"/>
      <c r="TYX533" s="5"/>
      <c r="TYY533" s="5"/>
      <c r="TYZ533" s="5"/>
      <c r="TZA533" s="5"/>
      <c r="TZB533" s="5"/>
      <c r="TZC533" s="5"/>
      <c r="TZD533" s="5"/>
      <c r="TZE533" s="5"/>
      <c r="TZF533" s="5"/>
      <c r="TZG533" s="5"/>
      <c r="TZH533" s="5"/>
      <c r="TZI533" s="5"/>
      <c r="TZJ533" s="5"/>
      <c r="TZK533" s="5"/>
      <c r="TZL533" s="5"/>
      <c r="TZM533" s="5"/>
      <c r="TZN533" s="5"/>
      <c r="TZO533" s="5"/>
      <c r="TZP533" s="5"/>
      <c r="TZQ533" s="5"/>
      <c r="TZR533" s="5"/>
      <c r="TZS533" s="5"/>
      <c r="TZT533" s="5"/>
      <c r="TZU533" s="5"/>
      <c r="TZV533" s="5"/>
      <c r="TZW533" s="5"/>
      <c r="TZX533" s="5"/>
      <c r="TZY533" s="5"/>
      <c r="TZZ533" s="5"/>
      <c r="UAA533" s="5"/>
      <c r="UAB533" s="5"/>
      <c r="UAC533" s="5"/>
      <c r="UAD533" s="5"/>
      <c r="UAE533" s="5"/>
      <c r="UAF533" s="5"/>
      <c r="UAG533" s="5"/>
      <c r="UAH533" s="5"/>
      <c r="UAI533" s="5"/>
      <c r="UAJ533" s="5"/>
      <c r="UAK533" s="5"/>
      <c r="UAL533" s="5"/>
      <c r="UAM533" s="5"/>
      <c r="UAN533" s="5"/>
      <c r="UAO533" s="5"/>
      <c r="UAP533" s="5"/>
      <c r="UAQ533" s="5"/>
      <c r="UAR533" s="5"/>
      <c r="UAS533" s="5"/>
      <c r="UAT533" s="5"/>
      <c r="UAU533" s="5"/>
      <c r="UAV533" s="5"/>
      <c r="UAW533" s="5"/>
      <c r="UAX533" s="5"/>
      <c r="UAY533" s="5"/>
      <c r="UAZ533" s="5"/>
      <c r="UBA533" s="5"/>
      <c r="UBB533" s="5"/>
      <c r="UBC533" s="5"/>
      <c r="UBD533" s="5"/>
      <c r="UBE533" s="5"/>
      <c r="UBF533" s="5"/>
      <c r="UBG533" s="5"/>
      <c r="UBH533" s="5"/>
      <c r="UBI533" s="5"/>
      <c r="UBJ533" s="5"/>
      <c r="UBK533" s="5"/>
      <c r="UBL533" s="5"/>
      <c r="UBM533" s="5"/>
      <c r="UBN533" s="5"/>
      <c r="UBO533" s="5"/>
      <c r="UBP533" s="5"/>
      <c r="UBQ533" s="5"/>
      <c r="UBR533" s="5"/>
      <c r="UBS533" s="5"/>
      <c r="UBT533" s="5"/>
      <c r="UBU533" s="5"/>
      <c r="UBV533" s="5"/>
      <c r="UBW533" s="5"/>
      <c r="UBX533" s="5"/>
      <c r="UBY533" s="5"/>
      <c r="UBZ533" s="5"/>
      <c r="UCA533" s="5"/>
      <c r="UCB533" s="5"/>
      <c r="UCC533" s="5"/>
      <c r="UCD533" s="5"/>
      <c r="UCE533" s="5"/>
      <c r="UCF533" s="5"/>
      <c r="UCG533" s="5"/>
      <c r="UCH533" s="5"/>
      <c r="UCI533" s="5"/>
      <c r="UCJ533" s="5"/>
      <c r="UCK533" s="5"/>
      <c r="UCL533" s="5"/>
      <c r="UCM533" s="5"/>
      <c r="UCN533" s="5"/>
      <c r="UCO533" s="5"/>
      <c r="UCP533" s="5"/>
      <c r="UCQ533" s="5"/>
      <c r="UCR533" s="5"/>
      <c r="UCS533" s="5"/>
      <c r="UCT533" s="5"/>
      <c r="UCU533" s="5"/>
      <c r="UCV533" s="5"/>
      <c r="UCW533" s="5"/>
      <c r="UCX533" s="5"/>
      <c r="UCY533" s="5"/>
      <c r="UCZ533" s="5"/>
      <c r="UDA533" s="5"/>
      <c r="UDB533" s="5"/>
      <c r="UDC533" s="5"/>
      <c r="UDD533" s="5"/>
      <c r="UDE533" s="5"/>
      <c r="UDF533" s="5"/>
      <c r="UDG533" s="5"/>
      <c r="UDH533" s="5"/>
      <c r="UDI533" s="5"/>
      <c r="UDJ533" s="5"/>
      <c r="UDK533" s="5"/>
      <c r="UDL533" s="5"/>
      <c r="UDM533" s="5"/>
      <c r="UDN533" s="5"/>
      <c r="UDO533" s="5"/>
      <c r="UDP533" s="5"/>
      <c r="UDQ533" s="5"/>
      <c r="UDR533" s="5"/>
      <c r="UDS533" s="5"/>
      <c r="UDT533" s="5"/>
      <c r="UDU533" s="5"/>
      <c r="UDV533" s="5"/>
      <c r="UDW533" s="5"/>
      <c r="UDX533" s="5"/>
      <c r="UDY533" s="5"/>
      <c r="UDZ533" s="5"/>
      <c r="UEA533" s="5"/>
      <c r="UEB533" s="5"/>
      <c r="UEC533" s="5"/>
      <c r="UED533" s="5"/>
      <c r="UEE533" s="5"/>
      <c r="UEF533" s="5"/>
      <c r="UEG533" s="5"/>
      <c r="UEH533" s="5"/>
      <c r="UEI533" s="5"/>
      <c r="UEJ533" s="5"/>
      <c r="UEK533" s="5"/>
      <c r="UEL533" s="5"/>
      <c r="UEM533" s="5"/>
      <c r="UEN533" s="5"/>
      <c r="UEO533" s="5"/>
      <c r="UEP533" s="5"/>
      <c r="UEQ533" s="5"/>
      <c r="UER533" s="5"/>
      <c r="UES533" s="5"/>
      <c r="UET533" s="5"/>
      <c r="UEU533" s="5"/>
      <c r="UEV533" s="5"/>
      <c r="UEW533" s="5"/>
      <c r="UEX533" s="5"/>
      <c r="UEY533" s="5"/>
      <c r="UEZ533" s="5"/>
      <c r="UFA533" s="5"/>
      <c r="UFB533" s="5"/>
      <c r="UFC533" s="5"/>
      <c r="UFD533" s="5"/>
      <c r="UFE533" s="5"/>
      <c r="UFF533" s="5"/>
      <c r="UFG533" s="5"/>
      <c r="UFH533" s="5"/>
      <c r="UFI533" s="5"/>
      <c r="UFJ533" s="5"/>
      <c r="UFK533" s="5"/>
      <c r="UFL533" s="5"/>
      <c r="UFM533" s="5"/>
      <c r="UFN533" s="5"/>
      <c r="UFO533" s="5"/>
      <c r="UFP533" s="5"/>
      <c r="UFQ533" s="5"/>
      <c r="UFR533" s="5"/>
      <c r="UFS533" s="5"/>
      <c r="UFT533" s="5"/>
      <c r="UFU533" s="5"/>
      <c r="UFV533" s="5"/>
      <c r="UFW533" s="5"/>
      <c r="UFX533" s="5"/>
      <c r="UFY533" s="5"/>
      <c r="UFZ533" s="5"/>
      <c r="UGA533" s="5"/>
      <c r="UGB533" s="5"/>
      <c r="UGC533" s="5"/>
      <c r="UGD533" s="5"/>
      <c r="UGE533" s="5"/>
      <c r="UGF533" s="5"/>
      <c r="UGG533" s="5"/>
      <c r="UGH533" s="5"/>
      <c r="UGI533" s="5"/>
      <c r="UGJ533" s="5"/>
      <c r="UGK533" s="5"/>
      <c r="UGL533" s="5"/>
      <c r="UGM533" s="5"/>
      <c r="UGN533" s="5"/>
      <c r="UGO533" s="5"/>
      <c r="UGP533" s="5"/>
      <c r="UGQ533" s="5"/>
      <c r="UGR533" s="5"/>
      <c r="UGS533" s="5"/>
      <c r="UGT533" s="5"/>
      <c r="UGU533" s="5"/>
      <c r="UGV533" s="5"/>
      <c r="UGW533" s="5"/>
      <c r="UGX533" s="5"/>
      <c r="UGY533" s="5"/>
      <c r="UGZ533" s="5"/>
      <c r="UHA533" s="5"/>
      <c r="UHB533" s="5"/>
      <c r="UHC533" s="5"/>
      <c r="UHD533" s="5"/>
      <c r="UHE533" s="5"/>
      <c r="UHF533" s="5"/>
      <c r="UHG533" s="5"/>
      <c r="UHH533" s="5"/>
      <c r="UHI533" s="5"/>
      <c r="UHJ533" s="5"/>
      <c r="UHK533" s="5"/>
      <c r="UHL533" s="5"/>
      <c r="UHM533" s="5"/>
      <c r="UHN533" s="5"/>
      <c r="UHO533" s="5"/>
      <c r="UHP533" s="5"/>
      <c r="UHQ533" s="5"/>
      <c r="UHR533" s="5"/>
      <c r="UHS533" s="5"/>
      <c r="UHT533" s="5"/>
      <c r="UHU533" s="5"/>
      <c r="UHV533" s="5"/>
      <c r="UHW533" s="5"/>
      <c r="UHX533" s="5"/>
      <c r="UHY533" s="5"/>
      <c r="UHZ533" s="5"/>
      <c r="UIA533" s="5"/>
      <c r="UIB533" s="5"/>
      <c r="UIC533" s="5"/>
      <c r="UID533" s="5"/>
      <c r="UIE533" s="5"/>
      <c r="UIF533" s="5"/>
      <c r="UIG533" s="5"/>
      <c r="UIH533" s="5"/>
      <c r="UII533" s="5"/>
      <c r="UIJ533" s="5"/>
      <c r="UIK533" s="5"/>
      <c r="UIL533" s="5"/>
      <c r="UIM533" s="5"/>
      <c r="UIN533" s="5"/>
      <c r="UIO533" s="5"/>
      <c r="UIP533" s="5"/>
      <c r="UIQ533" s="5"/>
      <c r="UIR533" s="5"/>
      <c r="UIS533" s="5"/>
      <c r="UIT533" s="5"/>
      <c r="UIU533" s="5"/>
      <c r="UIV533" s="5"/>
      <c r="UIW533" s="5"/>
      <c r="UIX533" s="5"/>
      <c r="UIY533" s="5"/>
      <c r="UIZ533" s="5"/>
      <c r="UJA533" s="5"/>
      <c r="UJB533" s="5"/>
      <c r="UJC533" s="5"/>
      <c r="UJD533" s="5"/>
      <c r="UJE533" s="5"/>
      <c r="UJF533" s="5"/>
      <c r="UJG533" s="5"/>
      <c r="UJH533" s="5"/>
      <c r="UJI533" s="5"/>
      <c r="UJJ533" s="5"/>
      <c r="UJK533" s="5"/>
      <c r="UJL533" s="5"/>
      <c r="UJM533" s="5"/>
      <c r="UJN533" s="5"/>
      <c r="UJO533" s="5"/>
      <c r="UJP533" s="5"/>
      <c r="UJQ533" s="5"/>
      <c r="UJR533" s="5"/>
      <c r="UJS533" s="5"/>
      <c r="UJT533" s="5"/>
      <c r="UJU533" s="5"/>
      <c r="UJV533" s="5"/>
      <c r="UJW533" s="5"/>
      <c r="UJX533" s="5"/>
      <c r="UJY533" s="5"/>
      <c r="UJZ533" s="5"/>
      <c r="UKA533" s="5"/>
      <c r="UKB533" s="5"/>
      <c r="UKC533" s="5"/>
      <c r="UKD533" s="5"/>
      <c r="UKE533" s="5"/>
      <c r="UKF533" s="5"/>
      <c r="UKG533" s="5"/>
      <c r="UKH533" s="5"/>
      <c r="UKI533" s="5"/>
      <c r="UKJ533" s="5"/>
      <c r="UKK533" s="5"/>
      <c r="UKL533" s="5"/>
      <c r="UKM533" s="5"/>
      <c r="UKN533" s="5"/>
      <c r="UKO533" s="5"/>
      <c r="UKP533" s="5"/>
      <c r="UKQ533" s="5"/>
      <c r="UKR533" s="5"/>
      <c r="UKS533" s="5"/>
      <c r="UKT533" s="5"/>
      <c r="UKU533" s="5"/>
      <c r="UKV533" s="5"/>
      <c r="UKW533" s="5"/>
      <c r="UKX533" s="5"/>
      <c r="UKY533" s="5"/>
      <c r="UKZ533" s="5"/>
      <c r="ULA533" s="5"/>
      <c r="ULB533" s="5"/>
      <c r="ULC533" s="5"/>
      <c r="ULD533" s="5"/>
      <c r="ULE533" s="5"/>
      <c r="ULF533" s="5"/>
      <c r="ULG533" s="5"/>
      <c r="ULH533" s="5"/>
      <c r="ULI533" s="5"/>
      <c r="ULJ533" s="5"/>
      <c r="ULK533" s="5"/>
      <c r="ULL533" s="5"/>
      <c r="ULM533" s="5"/>
      <c r="ULN533" s="5"/>
      <c r="ULO533" s="5"/>
      <c r="ULP533" s="5"/>
      <c r="ULQ533" s="5"/>
      <c r="ULR533" s="5"/>
      <c r="ULS533" s="5"/>
      <c r="ULT533" s="5"/>
      <c r="ULU533" s="5"/>
      <c r="ULV533" s="5"/>
      <c r="ULW533" s="5"/>
      <c r="ULX533" s="5"/>
      <c r="ULY533" s="5"/>
      <c r="ULZ533" s="5"/>
      <c r="UMA533" s="5"/>
      <c r="UMB533" s="5"/>
      <c r="UMC533" s="5"/>
      <c r="UMD533" s="5"/>
      <c r="UME533" s="5"/>
      <c r="UMF533" s="5"/>
      <c r="UMG533" s="5"/>
      <c r="UMH533" s="5"/>
      <c r="UMI533" s="5"/>
      <c r="UMJ533" s="5"/>
      <c r="UMK533" s="5"/>
      <c r="UML533" s="5"/>
      <c r="UMM533" s="5"/>
      <c r="UMN533" s="5"/>
      <c r="UMO533" s="5"/>
      <c r="UMP533" s="5"/>
      <c r="UMQ533" s="5"/>
      <c r="UMR533" s="5"/>
      <c r="UMS533" s="5"/>
      <c r="UMT533" s="5"/>
      <c r="UMU533" s="5"/>
      <c r="UMV533" s="5"/>
      <c r="UMW533" s="5"/>
      <c r="UMX533" s="5"/>
      <c r="UMY533" s="5"/>
      <c r="UMZ533" s="5"/>
      <c r="UNA533" s="5"/>
      <c r="UNB533" s="5"/>
      <c r="UNC533" s="5"/>
      <c r="UND533" s="5"/>
      <c r="UNE533" s="5"/>
      <c r="UNF533" s="5"/>
      <c r="UNG533" s="5"/>
      <c r="UNH533" s="5"/>
      <c r="UNI533" s="5"/>
      <c r="UNJ533" s="5"/>
      <c r="UNK533" s="5"/>
      <c r="UNL533" s="5"/>
      <c r="UNM533" s="5"/>
      <c r="UNN533" s="5"/>
      <c r="UNO533" s="5"/>
      <c r="UNP533" s="5"/>
      <c r="UNQ533" s="5"/>
      <c r="UNR533" s="5"/>
      <c r="UNS533" s="5"/>
      <c r="UNT533" s="5"/>
      <c r="UNU533" s="5"/>
      <c r="UNV533" s="5"/>
      <c r="UNW533" s="5"/>
      <c r="UNX533" s="5"/>
      <c r="UNY533" s="5"/>
      <c r="UNZ533" s="5"/>
      <c r="UOA533" s="5"/>
      <c r="UOB533" s="5"/>
      <c r="UOC533" s="5"/>
      <c r="UOD533" s="5"/>
      <c r="UOE533" s="5"/>
      <c r="UOF533" s="5"/>
      <c r="UOG533" s="5"/>
      <c r="UOH533" s="5"/>
      <c r="UOI533" s="5"/>
      <c r="UOJ533" s="5"/>
      <c r="UOK533" s="5"/>
      <c r="UOL533" s="5"/>
      <c r="UOM533" s="5"/>
      <c r="UON533" s="5"/>
      <c r="UOO533" s="5"/>
      <c r="UOP533" s="5"/>
      <c r="UOQ533" s="5"/>
      <c r="UOR533" s="5"/>
      <c r="UOS533" s="5"/>
      <c r="UOT533" s="5"/>
      <c r="UOU533" s="5"/>
      <c r="UOV533" s="5"/>
      <c r="UOW533" s="5"/>
      <c r="UOX533" s="5"/>
      <c r="UOY533" s="5"/>
      <c r="UOZ533" s="5"/>
      <c r="UPA533" s="5"/>
      <c r="UPB533" s="5"/>
      <c r="UPC533" s="5"/>
      <c r="UPD533" s="5"/>
      <c r="UPE533" s="5"/>
      <c r="UPF533" s="5"/>
      <c r="UPG533" s="5"/>
      <c r="UPH533" s="5"/>
      <c r="UPI533" s="5"/>
      <c r="UPJ533" s="5"/>
      <c r="UPK533" s="5"/>
      <c r="UPL533" s="5"/>
      <c r="UPM533" s="5"/>
      <c r="UPN533" s="5"/>
      <c r="UPO533" s="5"/>
      <c r="UPP533" s="5"/>
      <c r="UPQ533" s="5"/>
      <c r="UPR533" s="5"/>
      <c r="UPS533" s="5"/>
      <c r="UPT533" s="5"/>
      <c r="UPU533" s="5"/>
      <c r="UPV533" s="5"/>
      <c r="UPW533" s="5"/>
      <c r="UPX533" s="5"/>
      <c r="UPY533" s="5"/>
      <c r="UPZ533" s="5"/>
      <c r="UQA533" s="5"/>
      <c r="UQB533" s="5"/>
      <c r="UQC533" s="5"/>
      <c r="UQD533" s="5"/>
      <c r="UQE533" s="5"/>
      <c r="UQF533" s="5"/>
      <c r="UQG533" s="5"/>
      <c r="UQH533" s="5"/>
      <c r="UQI533" s="5"/>
      <c r="UQJ533" s="5"/>
      <c r="UQK533" s="5"/>
      <c r="UQL533" s="5"/>
      <c r="UQM533" s="5"/>
      <c r="UQN533" s="5"/>
      <c r="UQO533" s="5"/>
      <c r="UQP533" s="5"/>
      <c r="UQQ533" s="5"/>
      <c r="UQR533" s="5"/>
      <c r="UQS533" s="5"/>
      <c r="UQT533" s="5"/>
      <c r="UQU533" s="5"/>
      <c r="UQV533" s="5"/>
      <c r="UQW533" s="5"/>
      <c r="UQX533" s="5"/>
      <c r="UQY533" s="5"/>
      <c r="UQZ533" s="5"/>
      <c r="URA533" s="5"/>
      <c r="URB533" s="5"/>
      <c r="URC533" s="5"/>
      <c r="URD533" s="5"/>
      <c r="URE533" s="5"/>
      <c r="URF533" s="5"/>
      <c r="URG533" s="5"/>
      <c r="URH533" s="5"/>
      <c r="URI533" s="5"/>
      <c r="URJ533" s="5"/>
      <c r="URK533" s="5"/>
      <c r="URL533" s="5"/>
      <c r="URM533" s="5"/>
      <c r="URN533" s="5"/>
      <c r="URO533" s="5"/>
      <c r="URP533" s="5"/>
      <c r="URQ533" s="5"/>
      <c r="URR533" s="5"/>
      <c r="URS533" s="5"/>
      <c r="URT533" s="5"/>
      <c r="URU533" s="5"/>
      <c r="URV533" s="5"/>
      <c r="URW533" s="5"/>
      <c r="URX533" s="5"/>
      <c r="URY533" s="5"/>
      <c r="URZ533" s="5"/>
      <c r="USA533" s="5"/>
      <c r="USB533" s="5"/>
      <c r="USC533" s="5"/>
      <c r="USD533" s="5"/>
      <c r="USE533" s="5"/>
      <c r="USF533" s="5"/>
      <c r="USG533" s="5"/>
      <c r="USH533" s="5"/>
      <c r="USI533" s="5"/>
      <c r="USJ533" s="5"/>
      <c r="USK533" s="5"/>
      <c r="USL533" s="5"/>
      <c r="USM533" s="5"/>
      <c r="USN533" s="5"/>
      <c r="USO533" s="5"/>
      <c r="USP533" s="5"/>
      <c r="USQ533" s="5"/>
      <c r="USR533" s="5"/>
      <c r="USS533" s="5"/>
      <c r="UST533" s="5"/>
      <c r="USU533" s="5"/>
      <c r="USV533" s="5"/>
      <c r="USW533" s="5"/>
      <c r="USX533" s="5"/>
      <c r="USY533" s="5"/>
      <c r="USZ533" s="5"/>
      <c r="UTA533" s="5"/>
      <c r="UTB533" s="5"/>
      <c r="UTC533" s="5"/>
      <c r="UTD533" s="5"/>
      <c r="UTE533" s="5"/>
      <c r="UTF533" s="5"/>
      <c r="UTG533" s="5"/>
      <c r="UTH533" s="5"/>
      <c r="UTI533" s="5"/>
      <c r="UTJ533" s="5"/>
      <c r="UTK533" s="5"/>
      <c r="UTL533" s="5"/>
      <c r="UTM533" s="5"/>
      <c r="UTN533" s="5"/>
      <c r="UTO533" s="5"/>
      <c r="UTP533" s="5"/>
      <c r="UTQ533" s="5"/>
      <c r="UTR533" s="5"/>
      <c r="UTS533" s="5"/>
      <c r="UTT533" s="5"/>
      <c r="UTU533" s="5"/>
      <c r="UTV533" s="5"/>
      <c r="UTW533" s="5"/>
      <c r="UTX533" s="5"/>
      <c r="UTY533" s="5"/>
      <c r="UTZ533" s="5"/>
      <c r="UUA533" s="5"/>
      <c r="UUB533" s="5"/>
      <c r="UUC533" s="5"/>
      <c r="UUD533" s="5"/>
      <c r="UUE533" s="5"/>
      <c r="UUF533" s="5"/>
      <c r="UUG533" s="5"/>
      <c r="UUH533" s="5"/>
      <c r="UUI533" s="5"/>
      <c r="UUJ533" s="5"/>
      <c r="UUK533" s="5"/>
      <c r="UUL533" s="5"/>
      <c r="UUM533" s="5"/>
      <c r="UUN533" s="5"/>
      <c r="UUO533" s="5"/>
      <c r="UUP533" s="5"/>
      <c r="UUQ533" s="5"/>
      <c r="UUR533" s="5"/>
      <c r="UUS533" s="5"/>
      <c r="UUT533" s="5"/>
      <c r="UUU533" s="5"/>
      <c r="UUV533" s="5"/>
      <c r="UUW533" s="5"/>
      <c r="UUX533" s="5"/>
      <c r="UUY533" s="5"/>
      <c r="UUZ533" s="5"/>
      <c r="UVA533" s="5"/>
      <c r="UVB533" s="5"/>
      <c r="UVC533" s="5"/>
      <c r="UVD533" s="5"/>
      <c r="UVE533" s="5"/>
      <c r="UVF533" s="5"/>
      <c r="UVG533" s="5"/>
      <c r="UVH533" s="5"/>
      <c r="UVI533" s="5"/>
      <c r="UVJ533" s="5"/>
      <c r="UVK533" s="5"/>
      <c r="UVL533" s="5"/>
      <c r="UVM533" s="5"/>
      <c r="UVN533" s="5"/>
      <c r="UVO533" s="5"/>
      <c r="UVP533" s="5"/>
      <c r="UVQ533" s="5"/>
      <c r="UVR533" s="5"/>
      <c r="UVS533" s="5"/>
      <c r="UVT533" s="5"/>
      <c r="UVU533" s="5"/>
      <c r="UVV533" s="5"/>
      <c r="UVW533" s="5"/>
      <c r="UVX533" s="5"/>
      <c r="UVY533" s="5"/>
      <c r="UVZ533" s="5"/>
      <c r="UWA533" s="5"/>
      <c r="UWB533" s="5"/>
      <c r="UWC533" s="5"/>
      <c r="UWD533" s="5"/>
      <c r="UWE533" s="5"/>
      <c r="UWF533" s="5"/>
      <c r="UWG533" s="5"/>
      <c r="UWH533" s="5"/>
      <c r="UWI533" s="5"/>
      <c r="UWJ533" s="5"/>
      <c r="UWK533" s="5"/>
      <c r="UWL533" s="5"/>
      <c r="UWM533" s="5"/>
      <c r="UWN533" s="5"/>
      <c r="UWO533" s="5"/>
      <c r="UWP533" s="5"/>
      <c r="UWQ533" s="5"/>
      <c r="UWR533" s="5"/>
      <c r="UWS533" s="5"/>
      <c r="UWT533" s="5"/>
      <c r="UWU533" s="5"/>
      <c r="UWV533" s="5"/>
      <c r="UWW533" s="5"/>
      <c r="UWX533" s="5"/>
      <c r="UWY533" s="5"/>
      <c r="UWZ533" s="5"/>
      <c r="UXA533" s="5"/>
      <c r="UXB533" s="5"/>
      <c r="UXC533" s="5"/>
      <c r="UXD533" s="5"/>
      <c r="UXE533" s="5"/>
      <c r="UXF533" s="5"/>
      <c r="UXG533" s="5"/>
      <c r="UXH533" s="5"/>
      <c r="UXI533" s="5"/>
      <c r="UXJ533" s="5"/>
      <c r="UXK533" s="5"/>
      <c r="UXL533" s="5"/>
      <c r="UXM533" s="5"/>
      <c r="UXN533" s="5"/>
      <c r="UXO533" s="5"/>
      <c r="UXP533" s="5"/>
      <c r="UXQ533" s="5"/>
      <c r="UXR533" s="5"/>
      <c r="UXS533" s="5"/>
      <c r="UXT533" s="5"/>
      <c r="UXU533" s="5"/>
      <c r="UXV533" s="5"/>
      <c r="UXW533" s="5"/>
      <c r="UXX533" s="5"/>
      <c r="UXY533" s="5"/>
      <c r="UXZ533" s="5"/>
      <c r="UYA533" s="5"/>
      <c r="UYB533" s="5"/>
      <c r="UYC533" s="5"/>
      <c r="UYD533" s="5"/>
      <c r="UYE533" s="5"/>
      <c r="UYF533" s="5"/>
      <c r="UYG533" s="5"/>
      <c r="UYH533" s="5"/>
      <c r="UYI533" s="5"/>
      <c r="UYJ533" s="5"/>
      <c r="UYK533" s="5"/>
      <c r="UYL533" s="5"/>
      <c r="UYM533" s="5"/>
      <c r="UYN533" s="5"/>
      <c r="UYO533" s="5"/>
      <c r="UYP533" s="5"/>
      <c r="UYQ533" s="5"/>
      <c r="UYR533" s="5"/>
      <c r="UYS533" s="5"/>
      <c r="UYT533" s="5"/>
      <c r="UYU533" s="5"/>
      <c r="UYV533" s="5"/>
      <c r="UYW533" s="5"/>
      <c r="UYX533" s="5"/>
      <c r="UYY533" s="5"/>
      <c r="UYZ533" s="5"/>
      <c r="UZA533" s="5"/>
      <c r="UZB533" s="5"/>
      <c r="UZC533" s="5"/>
      <c r="UZD533" s="5"/>
      <c r="UZE533" s="5"/>
      <c r="UZF533" s="5"/>
      <c r="UZG533" s="5"/>
      <c r="UZH533" s="5"/>
      <c r="UZI533" s="5"/>
      <c r="UZJ533" s="5"/>
      <c r="UZK533" s="5"/>
      <c r="UZL533" s="5"/>
      <c r="UZM533" s="5"/>
      <c r="UZN533" s="5"/>
      <c r="UZO533" s="5"/>
      <c r="UZP533" s="5"/>
      <c r="UZQ533" s="5"/>
      <c r="UZR533" s="5"/>
      <c r="UZS533" s="5"/>
      <c r="UZT533" s="5"/>
      <c r="UZU533" s="5"/>
      <c r="UZV533" s="5"/>
      <c r="UZW533" s="5"/>
      <c r="UZX533" s="5"/>
      <c r="UZY533" s="5"/>
      <c r="UZZ533" s="5"/>
      <c r="VAA533" s="5"/>
      <c r="VAB533" s="5"/>
      <c r="VAC533" s="5"/>
      <c r="VAD533" s="5"/>
      <c r="VAE533" s="5"/>
      <c r="VAF533" s="5"/>
      <c r="VAG533" s="5"/>
      <c r="VAH533" s="5"/>
      <c r="VAI533" s="5"/>
      <c r="VAJ533" s="5"/>
      <c r="VAK533" s="5"/>
      <c r="VAL533" s="5"/>
      <c r="VAM533" s="5"/>
      <c r="VAN533" s="5"/>
      <c r="VAO533" s="5"/>
      <c r="VAP533" s="5"/>
      <c r="VAQ533" s="5"/>
      <c r="VAR533" s="5"/>
      <c r="VAS533" s="5"/>
      <c r="VAT533" s="5"/>
      <c r="VAU533" s="5"/>
      <c r="VAV533" s="5"/>
      <c r="VAW533" s="5"/>
      <c r="VAX533" s="5"/>
      <c r="VAY533" s="5"/>
      <c r="VAZ533" s="5"/>
      <c r="VBA533" s="5"/>
      <c r="VBB533" s="5"/>
      <c r="VBC533" s="5"/>
      <c r="VBD533" s="5"/>
      <c r="VBE533" s="5"/>
      <c r="VBF533" s="5"/>
      <c r="VBG533" s="5"/>
      <c r="VBH533" s="5"/>
      <c r="VBI533" s="5"/>
      <c r="VBJ533" s="5"/>
      <c r="VBK533" s="5"/>
      <c r="VBL533" s="5"/>
      <c r="VBM533" s="5"/>
      <c r="VBN533" s="5"/>
      <c r="VBO533" s="5"/>
      <c r="VBP533" s="5"/>
      <c r="VBQ533" s="5"/>
      <c r="VBR533" s="5"/>
      <c r="VBS533" s="5"/>
      <c r="VBT533" s="5"/>
      <c r="VBU533" s="5"/>
      <c r="VBV533" s="5"/>
      <c r="VBW533" s="5"/>
      <c r="VBX533" s="5"/>
      <c r="VBY533" s="5"/>
      <c r="VBZ533" s="5"/>
      <c r="VCA533" s="5"/>
      <c r="VCB533" s="5"/>
      <c r="VCC533" s="5"/>
      <c r="VCD533" s="5"/>
      <c r="VCE533" s="5"/>
      <c r="VCF533" s="5"/>
      <c r="VCG533" s="5"/>
      <c r="VCH533" s="5"/>
      <c r="VCI533" s="5"/>
      <c r="VCJ533" s="5"/>
      <c r="VCK533" s="5"/>
      <c r="VCL533" s="5"/>
      <c r="VCM533" s="5"/>
      <c r="VCN533" s="5"/>
      <c r="VCO533" s="5"/>
      <c r="VCP533" s="5"/>
      <c r="VCQ533" s="5"/>
      <c r="VCR533" s="5"/>
      <c r="VCS533" s="5"/>
      <c r="VCT533" s="5"/>
      <c r="VCU533" s="5"/>
      <c r="VCV533" s="5"/>
      <c r="VCW533" s="5"/>
      <c r="VCX533" s="5"/>
      <c r="VCY533" s="5"/>
      <c r="VCZ533" s="5"/>
      <c r="VDA533" s="5"/>
      <c r="VDB533" s="5"/>
      <c r="VDC533" s="5"/>
      <c r="VDD533" s="5"/>
      <c r="VDE533" s="5"/>
      <c r="VDF533" s="5"/>
      <c r="VDG533" s="5"/>
      <c r="VDH533" s="5"/>
      <c r="VDI533" s="5"/>
      <c r="VDJ533" s="5"/>
      <c r="VDK533" s="5"/>
      <c r="VDL533" s="5"/>
      <c r="VDM533" s="5"/>
      <c r="VDN533" s="5"/>
      <c r="VDO533" s="5"/>
      <c r="VDP533" s="5"/>
      <c r="VDQ533" s="5"/>
      <c r="VDR533" s="5"/>
      <c r="VDS533" s="5"/>
      <c r="VDT533" s="5"/>
      <c r="VDU533" s="5"/>
      <c r="VDV533" s="5"/>
      <c r="VDW533" s="5"/>
      <c r="VDX533" s="5"/>
      <c r="VDY533" s="5"/>
      <c r="VDZ533" s="5"/>
      <c r="VEA533" s="5"/>
      <c r="VEB533" s="5"/>
      <c r="VEC533" s="5"/>
      <c r="VED533" s="5"/>
      <c r="VEE533" s="5"/>
      <c r="VEF533" s="5"/>
      <c r="VEG533" s="5"/>
      <c r="VEH533" s="5"/>
      <c r="VEI533" s="5"/>
      <c r="VEJ533" s="5"/>
      <c r="VEK533" s="5"/>
      <c r="VEL533" s="5"/>
      <c r="VEM533" s="5"/>
      <c r="VEN533" s="5"/>
      <c r="VEO533" s="5"/>
      <c r="VEP533" s="5"/>
      <c r="VEQ533" s="5"/>
      <c r="VER533" s="5"/>
      <c r="VES533" s="5"/>
      <c r="VET533" s="5"/>
      <c r="VEU533" s="5"/>
      <c r="VEV533" s="5"/>
      <c r="VEW533" s="5"/>
      <c r="VEX533" s="5"/>
      <c r="VEY533" s="5"/>
      <c r="VEZ533" s="5"/>
      <c r="VFA533" s="5"/>
      <c r="VFB533" s="5"/>
      <c r="VFC533" s="5"/>
      <c r="VFD533" s="5"/>
      <c r="VFE533" s="5"/>
      <c r="VFF533" s="5"/>
      <c r="VFG533" s="5"/>
      <c r="VFH533" s="5"/>
      <c r="VFI533" s="5"/>
      <c r="VFJ533" s="5"/>
      <c r="VFK533" s="5"/>
      <c r="VFL533" s="5"/>
      <c r="VFM533" s="5"/>
      <c r="VFN533" s="5"/>
      <c r="VFO533" s="5"/>
      <c r="VFP533" s="5"/>
      <c r="VFQ533" s="5"/>
      <c r="VFR533" s="5"/>
      <c r="VFS533" s="5"/>
      <c r="VFT533" s="5"/>
      <c r="VFU533" s="5"/>
      <c r="VFV533" s="5"/>
      <c r="VFW533" s="5"/>
      <c r="VFX533" s="5"/>
      <c r="VFY533" s="5"/>
      <c r="VFZ533" s="5"/>
      <c r="VGA533" s="5"/>
      <c r="VGB533" s="5"/>
      <c r="VGC533" s="5"/>
      <c r="VGD533" s="5"/>
      <c r="VGE533" s="5"/>
      <c r="VGF533" s="5"/>
      <c r="VGG533" s="5"/>
      <c r="VGH533" s="5"/>
      <c r="VGI533" s="5"/>
      <c r="VGJ533" s="5"/>
      <c r="VGK533" s="5"/>
      <c r="VGL533" s="5"/>
      <c r="VGM533" s="5"/>
      <c r="VGN533" s="5"/>
      <c r="VGO533" s="5"/>
      <c r="VGP533" s="5"/>
      <c r="VGQ533" s="5"/>
      <c r="VGR533" s="5"/>
      <c r="VGS533" s="5"/>
      <c r="VGT533" s="5"/>
      <c r="VGU533" s="5"/>
      <c r="VGV533" s="5"/>
      <c r="VGW533" s="5"/>
      <c r="VGX533" s="5"/>
      <c r="VGY533" s="5"/>
      <c r="VGZ533" s="5"/>
      <c r="VHA533" s="5"/>
      <c r="VHB533" s="5"/>
      <c r="VHC533" s="5"/>
      <c r="VHD533" s="5"/>
      <c r="VHE533" s="5"/>
      <c r="VHF533" s="5"/>
      <c r="VHG533" s="5"/>
      <c r="VHH533" s="5"/>
      <c r="VHI533" s="5"/>
      <c r="VHJ533" s="5"/>
      <c r="VHK533" s="5"/>
      <c r="VHL533" s="5"/>
      <c r="VHM533" s="5"/>
      <c r="VHN533" s="5"/>
      <c r="VHO533" s="5"/>
      <c r="VHP533" s="5"/>
      <c r="VHQ533" s="5"/>
      <c r="VHR533" s="5"/>
      <c r="VHS533" s="5"/>
      <c r="VHT533" s="5"/>
      <c r="VHU533" s="5"/>
      <c r="VHV533" s="5"/>
      <c r="VHW533" s="5"/>
      <c r="VHX533" s="5"/>
      <c r="VHY533" s="5"/>
      <c r="VHZ533" s="5"/>
      <c r="VIA533" s="5"/>
      <c r="VIB533" s="5"/>
      <c r="VIC533" s="5"/>
      <c r="VID533" s="5"/>
      <c r="VIE533" s="5"/>
      <c r="VIF533" s="5"/>
      <c r="VIG533" s="5"/>
      <c r="VIH533" s="5"/>
      <c r="VII533" s="5"/>
      <c r="VIJ533" s="5"/>
      <c r="VIK533" s="5"/>
      <c r="VIL533" s="5"/>
      <c r="VIM533" s="5"/>
      <c r="VIN533" s="5"/>
      <c r="VIO533" s="5"/>
      <c r="VIP533" s="5"/>
      <c r="VIQ533" s="5"/>
      <c r="VIR533" s="5"/>
      <c r="VIS533" s="5"/>
      <c r="VIT533" s="5"/>
      <c r="VIU533" s="5"/>
      <c r="VIV533" s="5"/>
      <c r="VIW533" s="5"/>
      <c r="VIX533" s="5"/>
      <c r="VIY533" s="5"/>
      <c r="VIZ533" s="5"/>
      <c r="VJA533" s="5"/>
      <c r="VJB533" s="5"/>
      <c r="VJC533" s="5"/>
      <c r="VJD533" s="5"/>
      <c r="VJE533" s="5"/>
      <c r="VJF533" s="5"/>
      <c r="VJG533" s="5"/>
      <c r="VJH533" s="5"/>
      <c r="VJI533" s="5"/>
      <c r="VJJ533" s="5"/>
      <c r="VJK533" s="5"/>
      <c r="VJL533" s="5"/>
      <c r="VJM533" s="5"/>
      <c r="VJN533" s="5"/>
      <c r="VJO533" s="5"/>
      <c r="VJP533" s="5"/>
      <c r="VJQ533" s="5"/>
      <c r="VJR533" s="5"/>
      <c r="VJS533" s="5"/>
      <c r="VJT533" s="5"/>
      <c r="VJU533" s="5"/>
      <c r="VJV533" s="5"/>
      <c r="VJW533" s="5"/>
      <c r="VJX533" s="5"/>
      <c r="VJY533" s="5"/>
      <c r="VJZ533" s="5"/>
      <c r="VKA533" s="5"/>
      <c r="VKB533" s="5"/>
      <c r="VKC533" s="5"/>
      <c r="VKD533" s="5"/>
      <c r="VKE533" s="5"/>
      <c r="VKF533" s="5"/>
      <c r="VKG533" s="5"/>
      <c r="VKH533" s="5"/>
      <c r="VKI533" s="5"/>
      <c r="VKJ533" s="5"/>
      <c r="VKK533" s="5"/>
      <c r="VKL533" s="5"/>
      <c r="VKM533" s="5"/>
      <c r="VKN533" s="5"/>
      <c r="VKO533" s="5"/>
      <c r="VKP533" s="5"/>
      <c r="VKQ533" s="5"/>
      <c r="VKR533" s="5"/>
      <c r="VKS533" s="5"/>
      <c r="VKT533" s="5"/>
      <c r="VKU533" s="5"/>
      <c r="VKV533" s="5"/>
      <c r="VKW533" s="5"/>
      <c r="VKX533" s="5"/>
      <c r="VKY533" s="5"/>
      <c r="VKZ533" s="5"/>
      <c r="VLA533" s="5"/>
      <c r="VLB533" s="5"/>
      <c r="VLC533" s="5"/>
      <c r="VLD533" s="5"/>
      <c r="VLE533" s="5"/>
      <c r="VLF533" s="5"/>
      <c r="VLG533" s="5"/>
      <c r="VLH533" s="5"/>
      <c r="VLI533" s="5"/>
      <c r="VLJ533" s="5"/>
      <c r="VLK533" s="5"/>
      <c r="VLL533" s="5"/>
      <c r="VLM533" s="5"/>
      <c r="VLN533" s="5"/>
      <c r="VLO533" s="5"/>
      <c r="VLP533" s="5"/>
      <c r="VLQ533" s="5"/>
      <c r="VLR533" s="5"/>
      <c r="VLS533" s="5"/>
      <c r="VLT533" s="5"/>
      <c r="VLU533" s="5"/>
      <c r="VLV533" s="5"/>
      <c r="VLW533" s="5"/>
      <c r="VLX533" s="5"/>
      <c r="VLY533" s="5"/>
      <c r="VLZ533" s="5"/>
      <c r="VMA533" s="5"/>
      <c r="VMB533" s="5"/>
      <c r="VMC533" s="5"/>
      <c r="VMD533" s="5"/>
      <c r="VME533" s="5"/>
      <c r="VMF533" s="5"/>
      <c r="VMG533" s="5"/>
      <c r="VMH533" s="5"/>
      <c r="VMI533" s="5"/>
      <c r="VMJ533" s="5"/>
      <c r="VMK533" s="5"/>
      <c r="VML533" s="5"/>
      <c r="VMM533" s="5"/>
      <c r="VMN533" s="5"/>
      <c r="VMO533" s="5"/>
      <c r="VMP533" s="5"/>
      <c r="VMQ533" s="5"/>
      <c r="VMR533" s="5"/>
      <c r="VMS533" s="5"/>
      <c r="VMT533" s="5"/>
      <c r="VMU533" s="5"/>
      <c r="VMV533" s="5"/>
      <c r="VMW533" s="5"/>
      <c r="VMX533" s="5"/>
      <c r="VMY533" s="5"/>
      <c r="VMZ533" s="5"/>
      <c r="VNA533" s="5"/>
      <c r="VNB533" s="5"/>
      <c r="VNC533" s="5"/>
      <c r="VND533" s="5"/>
      <c r="VNE533" s="5"/>
      <c r="VNF533" s="5"/>
      <c r="VNG533" s="5"/>
      <c r="VNH533" s="5"/>
      <c r="VNI533" s="5"/>
      <c r="VNJ533" s="5"/>
      <c r="VNK533" s="5"/>
      <c r="VNL533" s="5"/>
      <c r="VNM533" s="5"/>
      <c r="VNN533" s="5"/>
      <c r="VNO533" s="5"/>
      <c r="VNP533" s="5"/>
      <c r="VNQ533" s="5"/>
      <c r="VNR533" s="5"/>
      <c r="VNS533" s="5"/>
      <c r="VNT533" s="5"/>
      <c r="VNU533" s="5"/>
      <c r="VNV533" s="5"/>
      <c r="VNW533" s="5"/>
      <c r="VNX533" s="5"/>
      <c r="VNY533" s="5"/>
      <c r="VNZ533" s="5"/>
      <c r="VOA533" s="5"/>
      <c r="VOB533" s="5"/>
      <c r="VOC533" s="5"/>
      <c r="VOD533" s="5"/>
      <c r="VOE533" s="5"/>
      <c r="VOF533" s="5"/>
      <c r="VOG533" s="5"/>
      <c r="VOH533" s="5"/>
      <c r="VOI533" s="5"/>
      <c r="VOJ533" s="5"/>
      <c r="VOK533" s="5"/>
      <c r="VOL533" s="5"/>
      <c r="VOM533" s="5"/>
      <c r="VON533" s="5"/>
      <c r="VOO533" s="5"/>
      <c r="VOP533" s="5"/>
      <c r="VOQ533" s="5"/>
      <c r="VOR533" s="5"/>
      <c r="VOS533" s="5"/>
      <c r="VOT533" s="5"/>
      <c r="VOU533" s="5"/>
      <c r="VOV533" s="5"/>
      <c r="VOW533" s="5"/>
      <c r="VOX533" s="5"/>
      <c r="VOY533" s="5"/>
      <c r="VOZ533" s="5"/>
      <c r="VPA533" s="5"/>
      <c r="VPB533" s="5"/>
      <c r="VPC533" s="5"/>
      <c r="VPD533" s="5"/>
      <c r="VPE533" s="5"/>
      <c r="VPF533" s="5"/>
      <c r="VPG533" s="5"/>
      <c r="VPH533" s="5"/>
      <c r="VPI533" s="5"/>
      <c r="VPJ533" s="5"/>
      <c r="VPK533" s="5"/>
      <c r="VPL533" s="5"/>
      <c r="VPM533" s="5"/>
      <c r="VPN533" s="5"/>
      <c r="VPO533" s="5"/>
      <c r="VPP533" s="5"/>
      <c r="VPQ533" s="5"/>
      <c r="VPR533" s="5"/>
      <c r="VPS533" s="5"/>
      <c r="VPT533" s="5"/>
      <c r="VPU533" s="5"/>
      <c r="VPV533" s="5"/>
      <c r="VPW533" s="5"/>
      <c r="VPX533" s="5"/>
      <c r="VPY533" s="5"/>
      <c r="VPZ533" s="5"/>
      <c r="VQA533" s="5"/>
      <c r="VQB533" s="5"/>
      <c r="VQC533" s="5"/>
      <c r="VQD533" s="5"/>
      <c r="VQE533" s="5"/>
      <c r="VQF533" s="5"/>
      <c r="VQG533" s="5"/>
      <c r="VQH533" s="5"/>
      <c r="VQI533" s="5"/>
      <c r="VQJ533" s="5"/>
      <c r="VQK533" s="5"/>
      <c r="VQL533" s="5"/>
      <c r="VQM533" s="5"/>
      <c r="VQN533" s="5"/>
      <c r="VQO533" s="5"/>
      <c r="VQP533" s="5"/>
      <c r="VQQ533" s="5"/>
      <c r="VQR533" s="5"/>
      <c r="VQS533" s="5"/>
      <c r="VQT533" s="5"/>
      <c r="VQU533" s="5"/>
      <c r="VQV533" s="5"/>
      <c r="VQW533" s="5"/>
      <c r="VQX533" s="5"/>
      <c r="VQY533" s="5"/>
      <c r="VQZ533" s="5"/>
      <c r="VRA533" s="5"/>
      <c r="VRB533" s="5"/>
      <c r="VRC533" s="5"/>
      <c r="VRD533" s="5"/>
      <c r="VRE533" s="5"/>
      <c r="VRF533" s="5"/>
      <c r="VRG533" s="5"/>
      <c r="VRH533" s="5"/>
      <c r="VRI533" s="5"/>
      <c r="VRJ533" s="5"/>
      <c r="VRK533" s="5"/>
      <c r="VRL533" s="5"/>
      <c r="VRM533" s="5"/>
      <c r="VRN533" s="5"/>
      <c r="VRO533" s="5"/>
      <c r="VRP533" s="5"/>
      <c r="VRQ533" s="5"/>
      <c r="VRR533" s="5"/>
      <c r="VRS533" s="5"/>
      <c r="VRT533" s="5"/>
      <c r="VRU533" s="5"/>
      <c r="VRV533" s="5"/>
      <c r="VRW533" s="5"/>
      <c r="VRX533" s="5"/>
      <c r="VRY533" s="5"/>
      <c r="VRZ533" s="5"/>
      <c r="VSA533" s="5"/>
      <c r="VSB533" s="5"/>
      <c r="VSC533" s="5"/>
      <c r="VSD533" s="5"/>
      <c r="VSE533" s="5"/>
      <c r="VSF533" s="5"/>
      <c r="VSG533" s="5"/>
      <c r="VSH533" s="5"/>
      <c r="VSI533" s="5"/>
      <c r="VSJ533" s="5"/>
      <c r="VSK533" s="5"/>
      <c r="VSL533" s="5"/>
      <c r="VSM533" s="5"/>
      <c r="VSN533" s="5"/>
      <c r="VSO533" s="5"/>
      <c r="VSP533" s="5"/>
      <c r="VSQ533" s="5"/>
      <c r="VSR533" s="5"/>
      <c r="VSS533" s="5"/>
      <c r="VST533" s="5"/>
      <c r="VSU533" s="5"/>
      <c r="VSV533" s="5"/>
      <c r="VSW533" s="5"/>
      <c r="VSX533" s="5"/>
      <c r="VSY533" s="5"/>
      <c r="VSZ533" s="5"/>
      <c r="VTA533" s="5"/>
      <c r="VTB533" s="5"/>
      <c r="VTC533" s="5"/>
      <c r="VTD533" s="5"/>
      <c r="VTE533" s="5"/>
      <c r="VTF533" s="5"/>
      <c r="VTG533" s="5"/>
      <c r="VTH533" s="5"/>
      <c r="VTI533" s="5"/>
      <c r="VTJ533" s="5"/>
      <c r="VTK533" s="5"/>
      <c r="VTL533" s="5"/>
      <c r="VTM533" s="5"/>
      <c r="VTN533" s="5"/>
      <c r="VTO533" s="5"/>
      <c r="VTP533" s="5"/>
      <c r="VTQ533" s="5"/>
      <c r="VTR533" s="5"/>
      <c r="VTS533" s="5"/>
      <c r="VTT533" s="5"/>
      <c r="VTU533" s="5"/>
      <c r="VTV533" s="5"/>
      <c r="VTW533" s="5"/>
      <c r="VTX533" s="5"/>
      <c r="VTY533" s="5"/>
      <c r="VTZ533" s="5"/>
      <c r="VUA533" s="5"/>
      <c r="VUB533" s="5"/>
      <c r="VUC533" s="5"/>
      <c r="VUD533" s="5"/>
      <c r="VUE533" s="5"/>
      <c r="VUF533" s="5"/>
      <c r="VUG533" s="5"/>
      <c r="VUH533" s="5"/>
      <c r="VUI533" s="5"/>
      <c r="VUJ533" s="5"/>
      <c r="VUK533" s="5"/>
      <c r="VUL533" s="5"/>
      <c r="VUM533" s="5"/>
      <c r="VUN533" s="5"/>
      <c r="VUO533" s="5"/>
      <c r="VUP533" s="5"/>
      <c r="VUQ533" s="5"/>
      <c r="VUR533" s="5"/>
      <c r="VUS533" s="5"/>
      <c r="VUT533" s="5"/>
      <c r="VUU533" s="5"/>
      <c r="VUV533" s="5"/>
      <c r="VUW533" s="5"/>
      <c r="VUX533" s="5"/>
      <c r="VUY533" s="5"/>
      <c r="VUZ533" s="5"/>
      <c r="VVA533" s="5"/>
      <c r="VVB533" s="5"/>
      <c r="VVC533" s="5"/>
      <c r="VVD533" s="5"/>
      <c r="VVE533" s="5"/>
      <c r="VVF533" s="5"/>
      <c r="VVG533" s="5"/>
      <c r="VVH533" s="5"/>
      <c r="VVI533" s="5"/>
      <c r="VVJ533" s="5"/>
      <c r="VVK533" s="5"/>
      <c r="VVL533" s="5"/>
      <c r="VVM533" s="5"/>
      <c r="VVN533" s="5"/>
      <c r="VVO533" s="5"/>
      <c r="VVP533" s="5"/>
      <c r="VVQ533" s="5"/>
      <c r="VVR533" s="5"/>
      <c r="VVS533" s="5"/>
      <c r="VVT533" s="5"/>
      <c r="VVU533" s="5"/>
      <c r="VVV533" s="5"/>
      <c r="VVW533" s="5"/>
      <c r="VVX533" s="5"/>
      <c r="VVY533" s="5"/>
      <c r="VVZ533" s="5"/>
      <c r="VWA533" s="5"/>
      <c r="VWB533" s="5"/>
      <c r="VWC533" s="5"/>
      <c r="VWD533" s="5"/>
      <c r="VWE533" s="5"/>
      <c r="VWF533" s="5"/>
      <c r="VWG533" s="5"/>
      <c r="VWH533" s="5"/>
      <c r="VWI533" s="5"/>
      <c r="VWJ533" s="5"/>
      <c r="VWK533" s="5"/>
      <c r="VWL533" s="5"/>
      <c r="VWM533" s="5"/>
      <c r="VWN533" s="5"/>
      <c r="VWO533" s="5"/>
      <c r="VWP533" s="5"/>
      <c r="VWQ533" s="5"/>
      <c r="VWR533" s="5"/>
      <c r="VWS533" s="5"/>
      <c r="VWT533" s="5"/>
      <c r="VWU533" s="5"/>
      <c r="VWV533" s="5"/>
      <c r="VWW533" s="5"/>
      <c r="VWX533" s="5"/>
      <c r="VWY533" s="5"/>
      <c r="VWZ533" s="5"/>
      <c r="VXA533" s="5"/>
      <c r="VXB533" s="5"/>
      <c r="VXC533" s="5"/>
      <c r="VXD533" s="5"/>
      <c r="VXE533" s="5"/>
      <c r="VXF533" s="5"/>
      <c r="VXG533" s="5"/>
      <c r="VXH533" s="5"/>
      <c r="VXI533" s="5"/>
      <c r="VXJ533" s="5"/>
      <c r="VXK533" s="5"/>
      <c r="VXL533" s="5"/>
      <c r="VXM533" s="5"/>
      <c r="VXN533" s="5"/>
      <c r="VXO533" s="5"/>
      <c r="VXP533" s="5"/>
      <c r="VXQ533" s="5"/>
      <c r="VXR533" s="5"/>
      <c r="VXS533" s="5"/>
      <c r="VXT533" s="5"/>
      <c r="VXU533" s="5"/>
      <c r="VXV533" s="5"/>
      <c r="VXW533" s="5"/>
      <c r="VXX533" s="5"/>
      <c r="VXY533" s="5"/>
      <c r="VXZ533" s="5"/>
      <c r="VYA533" s="5"/>
      <c r="VYB533" s="5"/>
      <c r="VYC533" s="5"/>
      <c r="VYD533" s="5"/>
      <c r="VYE533" s="5"/>
      <c r="VYF533" s="5"/>
      <c r="VYG533" s="5"/>
      <c r="VYH533" s="5"/>
      <c r="VYI533" s="5"/>
      <c r="VYJ533" s="5"/>
      <c r="VYK533" s="5"/>
      <c r="VYL533" s="5"/>
      <c r="VYM533" s="5"/>
      <c r="VYN533" s="5"/>
      <c r="VYO533" s="5"/>
      <c r="VYP533" s="5"/>
      <c r="VYQ533" s="5"/>
      <c r="VYR533" s="5"/>
      <c r="VYS533" s="5"/>
      <c r="VYT533" s="5"/>
      <c r="VYU533" s="5"/>
      <c r="VYV533" s="5"/>
      <c r="VYW533" s="5"/>
      <c r="VYX533" s="5"/>
      <c r="VYY533" s="5"/>
      <c r="VYZ533" s="5"/>
      <c r="VZA533" s="5"/>
      <c r="VZB533" s="5"/>
      <c r="VZC533" s="5"/>
      <c r="VZD533" s="5"/>
      <c r="VZE533" s="5"/>
      <c r="VZF533" s="5"/>
      <c r="VZG533" s="5"/>
      <c r="VZH533" s="5"/>
      <c r="VZI533" s="5"/>
      <c r="VZJ533" s="5"/>
      <c r="VZK533" s="5"/>
      <c r="VZL533" s="5"/>
      <c r="VZM533" s="5"/>
      <c r="VZN533" s="5"/>
      <c r="VZO533" s="5"/>
      <c r="VZP533" s="5"/>
      <c r="VZQ533" s="5"/>
      <c r="VZR533" s="5"/>
      <c r="VZS533" s="5"/>
      <c r="VZT533" s="5"/>
      <c r="VZU533" s="5"/>
      <c r="VZV533" s="5"/>
      <c r="VZW533" s="5"/>
      <c r="VZX533" s="5"/>
      <c r="VZY533" s="5"/>
      <c r="VZZ533" s="5"/>
      <c r="WAA533" s="5"/>
      <c r="WAB533" s="5"/>
      <c r="WAC533" s="5"/>
      <c r="WAD533" s="5"/>
      <c r="WAE533" s="5"/>
      <c r="WAF533" s="5"/>
      <c r="WAG533" s="5"/>
      <c r="WAH533" s="5"/>
      <c r="WAI533" s="5"/>
      <c r="WAJ533" s="5"/>
      <c r="WAK533" s="5"/>
      <c r="WAL533" s="5"/>
      <c r="WAM533" s="5"/>
      <c r="WAN533" s="5"/>
      <c r="WAO533" s="5"/>
      <c r="WAP533" s="5"/>
      <c r="WAQ533" s="5"/>
      <c r="WAR533" s="5"/>
      <c r="WAS533" s="5"/>
      <c r="WAT533" s="5"/>
      <c r="WAU533" s="5"/>
      <c r="WAV533" s="5"/>
      <c r="WAW533" s="5"/>
      <c r="WAX533" s="5"/>
      <c r="WAY533" s="5"/>
      <c r="WAZ533" s="5"/>
      <c r="WBA533" s="5"/>
      <c r="WBB533" s="5"/>
      <c r="WBC533" s="5"/>
      <c r="WBD533" s="5"/>
      <c r="WBE533" s="5"/>
      <c r="WBF533" s="5"/>
      <c r="WBG533" s="5"/>
      <c r="WBH533" s="5"/>
      <c r="WBI533" s="5"/>
      <c r="WBJ533" s="5"/>
      <c r="WBK533" s="5"/>
      <c r="WBL533" s="5"/>
      <c r="WBM533" s="5"/>
      <c r="WBN533" s="5"/>
      <c r="WBO533" s="5"/>
      <c r="WBP533" s="5"/>
      <c r="WBQ533" s="5"/>
      <c r="WBR533" s="5"/>
      <c r="WBS533" s="5"/>
      <c r="WBT533" s="5"/>
      <c r="WBU533" s="5"/>
      <c r="WBV533" s="5"/>
      <c r="WBW533" s="5"/>
      <c r="WBX533" s="5"/>
      <c r="WBY533" s="5"/>
      <c r="WBZ533" s="5"/>
      <c r="WCA533" s="5"/>
      <c r="WCB533" s="5"/>
      <c r="WCC533" s="5"/>
      <c r="WCD533" s="5"/>
      <c r="WCE533" s="5"/>
      <c r="WCF533" s="5"/>
      <c r="WCG533" s="5"/>
      <c r="WCH533" s="5"/>
      <c r="WCI533" s="5"/>
      <c r="WCJ533" s="5"/>
      <c r="WCK533" s="5"/>
      <c r="WCL533" s="5"/>
      <c r="WCM533" s="5"/>
      <c r="WCN533" s="5"/>
      <c r="WCO533" s="5"/>
      <c r="WCP533" s="5"/>
      <c r="WCQ533" s="5"/>
      <c r="WCR533" s="5"/>
      <c r="WCS533" s="5"/>
      <c r="WCT533" s="5"/>
      <c r="WCU533" s="5"/>
      <c r="WCV533" s="5"/>
      <c r="WCW533" s="5"/>
      <c r="WCX533" s="5"/>
      <c r="WCY533" s="5"/>
      <c r="WCZ533" s="5"/>
      <c r="WDA533" s="5"/>
      <c r="WDB533" s="5"/>
      <c r="WDC533" s="5"/>
      <c r="WDD533" s="5"/>
      <c r="WDE533" s="5"/>
      <c r="WDF533" s="5"/>
      <c r="WDG533" s="5"/>
      <c r="WDH533" s="5"/>
      <c r="WDI533" s="5"/>
      <c r="WDJ533" s="5"/>
      <c r="WDK533" s="5"/>
      <c r="WDL533" s="5"/>
      <c r="WDM533" s="5"/>
      <c r="WDN533" s="5"/>
      <c r="WDO533" s="5"/>
      <c r="WDP533" s="5"/>
      <c r="WDQ533" s="5"/>
      <c r="WDR533" s="5"/>
      <c r="WDS533" s="5"/>
      <c r="WDT533" s="5"/>
      <c r="WDU533" s="5"/>
      <c r="WDV533" s="5"/>
      <c r="WDW533" s="5"/>
      <c r="WDX533" s="5"/>
      <c r="WDY533" s="5"/>
      <c r="WDZ533" s="5"/>
      <c r="WEA533" s="5"/>
      <c r="WEB533" s="5"/>
      <c r="WEC533" s="5"/>
      <c r="WED533" s="5"/>
      <c r="WEE533" s="5"/>
      <c r="WEF533" s="5"/>
      <c r="WEG533" s="5"/>
      <c r="WEH533" s="5"/>
      <c r="WEI533" s="5"/>
      <c r="WEJ533" s="5"/>
      <c r="WEK533" s="5"/>
      <c r="WEL533" s="5"/>
      <c r="WEM533" s="5"/>
      <c r="WEN533" s="5"/>
      <c r="WEO533" s="5"/>
      <c r="WEP533" s="5"/>
      <c r="WEQ533" s="5"/>
      <c r="WER533" s="5"/>
      <c r="WES533" s="5"/>
      <c r="WET533" s="5"/>
      <c r="WEU533" s="5"/>
      <c r="WEV533" s="5"/>
      <c r="WEW533" s="5"/>
      <c r="WEX533" s="5"/>
      <c r="WEY533" s="5"/>
      <c r="WEZ533" s="5"/>
      <c r="WFA533" s="5"/>
      <c r="WFB533" s="5"/>
      <c r="WFC533" s="5"/>
      <c r="WFD533" s="5"/>
      <c r="WFE533" s="5"/>
      <c r="WFF533" s="5"/>
      <c r="WFG533" s="5"/>
      <c r="WFH533" s="5"/>
      <c r="WFI533" s="5"/>
      <c r="WFJ533" s="5"/>
      <c r="WFK533" s="5"/>
      <c r="WFL533" s="5"/>
      <c r="WFM533" s="5"/>
      <c r="WFN533" s="5"/>
      <c r="WFO533" s="5"/>
      <c r="WFP533" s="5"/>
      <c r="WFQ533" s="5"/>
      <c r="WFR533" s="5"/>
      <c r="WFS533" s="5"/>
      <c r="WFT533" s="5"/>
      <c r="WFU533" s="5"/>
      <c r="WFV533" s="5"/>
      <c r="WFW533" s="5"/>
      <c r="WFX533" s="5"/>
      <c r="WFY533" s="5"/>
      <c r="WFZ533" s="5"/>
      <c r="WGA533" s="5"/>
      <c r="WGB533" s="5"/>
      <c r="WGC533" s="5"/>
      <c r="WGD533" s="5"/>
      <c r="WGE533" s="5"/>
      <c r="WGF533" s="5"/>
      <c r="WGG533" s="5"/>
      <c r="WGH533" s="5"/>
      <c r="WGI533" s="5"/>
      <c r="WGJ533" s="5"/>
      <c r="WGK533" s="5"/>
      <c r="WGL533" s="5"/>
      <c r="WGM533" s="5"/>
      <c r="WGN533" s="5"/>
      <c r="WGO533" s="5"/>
      <c r="WGP533" s="5"/>
      <c r="WGQ533" s="5"/>
      <c r="WGR533" s="5"/>
      <c r="WGS533" s="5"/>
      <c r="WGT533" s="5"/>
      <c r="WGU533" s="5"/>
      <c r="WGV533" s="5"/>
      <c r="WGW533" s="5"/>
      <c r="WGX533" s="5"/>
      <c r="WGY533" s="5"/>
      <c r="WGZ533" s="5"/>
      <c r="WHA533" s="5"/>
      <c r="WHB533" s="5"/>
      <c r="WHC533" s="5"/>
      <c r="WHD533" s="5"/>
      <c r="WHE533" s="5"/>
      <c r="WHF533" s="5"/>
      <c r="WHG533" s="5"/>
      <c r="WHH533" s="5"/>
      <c r="WHI533" s="5"/>
      <c r="WHJ533" s="5"/>
      <c r="WHK533" s="5"/>
      <c r="WHL533" s="5"/>
      <c r="WHM533" s="5"/>
      <c r="WHN533" s="5"/>
      <c r="WHO533" s="5"/>
      <c r="WHP533" s="5"/>
      <c r="WHQ533" s="5"/>
      <c r="WHR533" s="5"/>
      <c r="WHS533" s="5"/>
      <c r="WHT533" s="5"/>
      <c r="WHU533" s="5"/>
      <c r="WHV533" s="5"/>
      <c r="WHW533" s="5"/>
      <c r="WHX533" s="5"/>
      <c r="WHY533" s="5"/>
      <c r="WHZ533" s="5"/>
      <c r="WIA533" s="5"/>
      <c r="WIB533" s="5"/>
      <c r="WIC533" s="5"/>
      <c r="WID533" s="5"/>
      <c r="WIE533" s="5"/>
      <c r="WIF533" s="5"/>
      <c r="WIG533" s="5"/>
      <c r="WIH533" s="5"/>
      <c r="WII533" s="5"/>
      <c r="WIJ533" s="5"/>
      <c r="WIK533" s="5"/>
      <c r="WIL533" s="5"/>
      <c r="WIM533" s="5"/>
      <c r="WIN533" s="5"/>
      <c r="WIO533" s="5"/>
      <c r="WIP533" s="5"/>
      <c r="WIQ533" s="5"/>
      <c r="WIR533" s="5"/>
      <c r="WIS533" s="5"/>
      <c r="WIT533" s="5"/>
      <c r="WIU533" s="5"/>
      <c r="WIV533" s="5"/>
      <c r="WIW533" s="5"/>
      <c r="WIX533" s="5"/>
      <c r="WIY533" s="5"/>
      <c r="WIZ533" s="5"/>
      <c r="WJA533" s="5"/>
      <c r="WJB533" s="5"/>
      <c r="WJC533" s="5"/>
      <c r="WJD533" s="5"/>
      <c r="WJE533" s="5"/>
      <c r="WJF533" s="5"/>
      <c r="WJG533" s="5"/>
      <c r="WJH533" s="5"/>
      <c r="WJI533" s="5"/>
      <c r="WJJ533" s="5"/>
      <c r="WJK533" s="5"/>
      <c r="WJL533" s="5"/>
      <c r="WJM533" s="5"/>
      <c r="WJN533" s="5"/>
      <c r="WJO533" s="5"/>
      <c r="WJP533" s="5"/>
      <c r="WJQ533" s="5"/>
      <c r="WJR533" s="5"/>
      <c r="WJS533" s="5"/>
      <c r="WJT533" s="5"/>
      <c r="WJU533" s="5"/>
      <c r="WJV533" s="5"/>
      <c r="WJW533" s="5"/>
      <c r="WJX533" s="5"/>
      <c r="WJY533" s="5"/>
      <c r="WJZ533" s="5"/>
      <c r="WKA533" s="5"/>
      <c r="WKB533" s="5"/>
      <c r="WKC533" s="5"/>
      <c r="WKD533" s="5"/>
      <c r="WKE533" s="5"/>
      <c r="WKF533" s="5"/>
      <c r="WKG533" s="5"/>
      <c r="WKH533" s="5"/>
      <c r="WKI533" s="5"/>
      <c r="WKJ533" s="5"/>
      <c r="WKK533" s="5"/>
      <c r="WKL533" s="5"/>
      <c r="WKM533" s="5"/>
      <c r="WKN533" s="5"/>
      <c r="WKO533" s="5"/>
      <c r="WKP533" s="5"/>
      <c r="WKQ533" s="5"/>
      <c r="WKR533" s="5"/>
      <c r="WKS533" s="5"/>
      <c r="WKT533" s="5"/>
      <c r="WKU533" s="5"/>
      <c r="WKV533" s="5"/>
      <c r="WKW533" s="5"/>
      <c r="WKX533" s="5"/>
      <c r="WKY533" s="5"/>
      <c r="WKZ533" s="5"/>
      <c r="WLA533" s="5"/>
      <c r="WLB533" s="5"/>
      <c r="WLC533" s="5"/>
      <c r="WLD533" s="5"/>
      <c r="WLE533" s="5"/>
      <c r="WLF533" s="5"/>
      <c r="WLG533" s="5"/>
      <c r="WLH533" s="5"/>
      <c r="WLI533" s="5"/>
      <c r="WLJ533" s="5"/>
      <c r="WLK533" s="5"/>
      <c r="WLL533" s="5"/>
      <c r="WLM533" s="5"/>
      <c r="WLN533" s="5"/>
      <c r="WLO533" s="5"/>
      <c r="WLP533" s="5"/>
      <c r="WLQ533" s="5"/>
      <c r="WLR533" s="5"/>
      <c r="WLS533" s="5"/>
      <c r="WLT533" s="5"/>
      <c r="WLU533" s="5"/>
      <c r="WLV533" s="5"/>
      <c r="WLW533" s="5"/>
      <c r="WLX533" s="5"/>
      <c r="WLY533" s="5"/>
      <c r="WLZ533" s="5"/>
      <c r="WMA533" s="5"/>
      <c r="WMB533" s="5"/>
      <c r="WMC533" s="5"/>
      <c r="WMD533" s="5"/>
      <c r="WME533" s="5"/>
      <c r="WMF533" s="5"/>
      <c r="WMG533" s="5"/>
      <c r="WMH533" s="5"/>
      <c r="WMI533" s="5"/>
      <c r="WMJ533" s="5"/>
      <c r="WMK533" s="5"/>
      <c r="WML533" s="5"/>
      <c r="WMM533" s="5"/>
      <c r="WMN533" s="5"/>
      <c r="WMO533" s="5"/>
      <c r="WMP533" s="5"/>
      <c r="WMQ533" s="5"/>
      <c r="WMR533" s="5"/>
      <c r="WMS533" s="5"/>
      <c r="WMT533" s="5"/>
      <c r="WMU533" s="5"/>
      <c r="WMV533" s="5"/>
      <c r="WMW533" s="5"/>
      <c r="WMX533" s="5"/>
      <c r="WMY533" s="5"/>
      <c r="WMZ533" s="5"/>
      <c r="WNA533" s="5"/>
      <c r="WNB533" s="5"/>
      <c r="WNC533" s="5"/>
      <c r="WND533" s="5"/>
      <c r="WNE533" s="5"/>
      <c r="WNF533" s="5"/>
      <c r="WNG533" s="5"/>
      <c r="WNH533" s="5"/>
      <c r="WNI533" s="5"/>
      <c r="WNJ533" s="5"/>
      <c r="WNK533" s="5"/>
      <c r="WNL533" s="5"/>
      <c r="WNM533" s="5"/>
      <c r="WNN533" s="5"/>
      <c r="WNO533" s="5"/>
      <c r="WNP533" s="5"/>
      <c r="WNQ533" s="5"/>
      <c r="WNR533" s="5"/>
      <c r="WNS533" s="5"/>
      <c r="WNT533" s="5"/>
      <c r="WNU533" s="5"/>
      <c r="WNV533" s="5"/>
      <c r="WNW533" s="5"/>
      <c r="WNX533" s="5"/>
      <c r="WNY533" s="5"/>
      <c r="WNZ533" s="5"/>
      <c r="WOA533" s="5"/>
      <c r="WOB533" s="5"/>
      <c r="WOC533" s="5"/>
      <c r="WOD533" s="5"/>
      <c r="WOE533" s="5"/>
      <c r="WOF533" s="5"/>
      <c r="WOG533" s="5"/>
      <c r="WOH533" s="5"/>
      <c r="WOI533" s="5"/>
      <c r="WOJ533" s="5"/>
      <c r="WOK533" s="5"/>
      <c r="WOL533" s="5"/>
      <c r="WOM533" s="5"/>
      <c r="WON533" s="5"/>
      <c r="WOO533" s="5"/>
      <c r="WOP533" s="5"/>
      <c r="WOQ533" s="5"/>
      <c r="WOR533" s="5"/>
      <c r="WOS533" s="5"/>
      <c r="WOT533" s="5"/>
      <c r="WOU533" s="5"/>
      <c r="WOV533" s="5"/>
      <c r="WOW533" s="5"/>
      <c r="WOX533" s="5"/>
      <c r="WOY533" s="5"/>
      <c r="WOZ533" s="5"/>
      <c r="WPA533" s="5"/>
      <c r="WPB533" s="5"/>
      <c r="WPC533" s="5"/>
      <c r="WPD533" s="5"/>
      <c r="WPE533" s="5"/>
      <c r="WPF533" s="5"/>
      <c r="WPG533" s="5"/>
      <c r="WPH533" s="5"/>
      <c r="WPI533" s="5"/>
      <c r="WPJ533" s="5"/>
      <c r="WPK533" s="5"/>
      <c r="WPL533" s="5"/>
      <c r="WPM533" s="5"/>
      <c r="WPN533" s="5"/>
      <c r="WPO533" s="5"/>
      <c r="WPP533" s="5"/>
      <c r="WPQ533" s="5"/>
      <c r="WPR533" s="5"/>
      <c r="WPS533" s="5"/>
      <c r="WPT533" s="5"/>
      <c r="WPU533" s="5"/>
      <c r="WPV533" s="5"/>
      <c r="WPW533" s="5"/>
      <c r="WPX533" s="5"/>
      <c r="WPY533" s="5"/>
      <c r="WPZ533" s="5"/>
      <c r="WQA533" s="5"/>
      <c r="WQB533" s="5"/>
      <c r="WQC533" s="5"/>
      <c r="WQD533" s="5"/>
      <c r="WQE533" s="5"/>
      <c r="WQF533" s="5"/>
      <c r="WQG533" s="5"/>
      <c r="WQH533" s="5"/>
      <c r="WQI533" s="5"/>
      <c r="WQJ533" s="5"/>
      <c r="WQK533" s="5"/>
      <c r="WQL533" s="5"/>
      <c r="WQM533" s="5"/>
      <c r="WQN533" s="5"/>
      <c r="WQO533" s="5"/>
      <c r="WQP533" s="5"/>
      <c r="WQQ533" s="5"/>
      <c r="WQR533" s="5"/>
      <c r="WQS533" s="5"/>
      <c r="WQT533" s="5"/>
      <c r="WQU533" s="5"/>
      <c r="WQV533" s="5"/>
      <c r="WQW533" s="5"/>
      <c r="WQX533" s="5"/>
      <c r="WQY533" s="5"/>
      <c r="WQZ533" s="5"/>
      <c r="WRA533" s="5"/>
      <c r="WRB533" s="5"/>
      <c r="WRC533" s="5"/>
      <c r="WRD533" s="5"/>
      <c r="WRE533" s="5"/>
      <c r="WRF533" s="5"/>
      <c r="WRG533" s="5"/>
      <c r="WRH533" s="5"/>
      <c r="WRI533" s="5"/>
      <c r="WRJ533" s="5"/>
      <c r="WRK533" s="5"/>
      <c r="WRL533" s="5"/>
      <c r="WRM533" s="5"/>
      <c r="WRN533" s="5"/>
      <c r="WRO533" s="5"/>
      <c r="WRP533" s="5"/>
      <c r="WRQ533" s="5"/>
      <c r="WRR533" s="5"/>
      <c r="WRS533" s="5"/>
      <c r="WRT533" s="5"/>
      <c r="WRU533" s="5"/>
      <c r="WRV533" s="5"/>
      <c r="WRW533" s="5"/>
      <c r="WRX533" s="5"/>
      <c r="WRY533" s="5"/>
      <c r="WRZ533" s="5"/>
      <c r="WSA533" s="5"/>
      <c r="WSB533" s="5"/>
      <c r="WSC533" s="5"/>
      <c r="WSD533" s="5"/>
      <c r="WSE533" s="5"/>
      <c r="WSF533" s="5"/>
      <c r="WSG533" s="5"/>
      <c r="WSH533" s="5"/>
      <c r="WSI533" s="5"/>
      <c r="WSJ533" s="5"/>
      <c r="WSK533" s="5"/>
      <c r="WSL533" s="5"/>
      <c r="WSM533" s="5"/>
      <c r="WSN533" s="5"/>
      <c r="WSO533" s="5"/>
      <c r="WSP533" s="5"/>
      <c r="WSQ533" s="5"/>
      <c r="WSR533" s="5"/>
      <c r="WSS533" s="5"/>
      <c r="WST533" s="5"/>
      <c r="WSU533" s="5"/>
      <c r="WSV533" s="5"/>
      <c r="WSW533" s="5"/>
      <c r="WSX533" s="5"/>
      <c r="WSY533" s="5"/>
      <c r="WSZ533" s="5"/>
      <c r="WTA533" s="5"/>
      <c r="WTB533" s="5"/>
      <c r="WTC533" s="5"/>
      <c r="WTD533" s="5"/>
      <c r="WTE533" s="5"/>
      <c r="WTF533" s="5"/>
      <c r="WTG533" s="5"/>
      <c r="WTH533" s="5"/>
      <c r="WTI533" s="5"/>
      <c r="WTJ533" s="5"/>
      <c r="WTK533" s="5"/>
      <c r="WTL533" s="5"/>
      <c r="WTM533" s="5"/>
      <c r="WTN533" s="5"/>
      <c r="WTO533" s="5"/>
      <c r="WTP533" s="5"/>
      <c r="WTQ533" s="5"/>
      <c r="WTR533" s="5"/>
      <c r="WTS533" s="5"/>
      <c r="WTT533" s="5"/>
      <c r="WTU533" s="5"/>
      <c r="WTV533" s="5"/>
      <c r="WTW533" s="5"/>
      <c r="WTX533" s="5"/>
      <c r="WTY533" s="5"/>
      <c r="WTZ533" s="5"/>
      <c r="WUA533" s="5"/>
      <c r="WUB533" s="5"/>
      <c r="WUC533" s="5"/>
      <c r="WUD533" s="5"/>
      <c r="WUE533" s="5"/>
      <c r="WUF533" s="5"/>
      <c r="WUG533" s="5"/>
      <c r="WUH533" s="5"/>
      <c r="WUI533" s="5"/>
      <c r="WUJ533" s="5"/>
      <c r="WUK533" s="5"/>
      <c r="WUL533" s="5"/>
      <c r="WUM533" s="5"/>
      <c r="WUN533" s="5"/>
      <c r="WUO533" s="5"/>
      <c r="WUP533" s="5"/>
      <c r="WUQ533" s="5"/>
      <c r="WUR533" s="5"/>
      <c r="WUS533" s="5"/>
      <c r="WUT533" s="5"/>
      <c r="WUU533" s="5"/>
      <c r="WUV533" s="5"/>
      <c r="WUW533" s="5"/>
      <c r="WUX533" s="5"/>
      <c r="WUY533" s="5"/>
      <c r="WUZ533" s="5"/>
      <c r="WVA533" s="5"/>
      <c r="WVB533" s="5"/>
      <c r="WVC533" s="5"/>
      <c r="WVD533" s="5"/>
      <c r="WVE533" s="5"/>
      <c r="WVF533" s="5"/>
      <c r="WVG533" s="5"/>
      <c r="WVH533" s="5"/>
      <c r="WVI533" s="5"/>
      <c r="WVJ533" s="5"/>
      <c r="WVK533" s="5"/>
      <c r="WVL533" s="5"/>
      <c r="WVM533" s="5"/>
      <c r="WVN533" s="5"/>
      <c r="WVO533" s="5"/>
      <c r="WVP533" s="5"/>
      <c r="WVQ533" s="5"/>
      <c r="WVR533" s="5"/>
      <c r="WVS533" s="5"/>
      <c r="WVT533" s="5"/>
      <c r="WVU533" s="5"/>
      <c r="WVV533" s="5"/>
      <c r="WVW533" s="5"/>
      <c r="WVX533" s="5"/>
      <c r="WVY533" s="5"/>
      <c r="WVZ533" s="5"/>
      <c r="WWA533" s="5"/>
      <c r="WWB533" s="5"/>
      <c r="WWC533" s="5"/>
      <c r="WWD533" s="5"/>
      <c r="WWE533" s="5"/>
      <c r="WWF533" s="5"/>
      <c r="WWG533" s="5"/>
      <c r="WWH533" s="5"/>
      <c r="WWI533" s="5"/>
      <c r="WWJ533" s="5"/>
      <c r="WWK533" s="5"/>
      <c r="WWL533" s="5"/>
      <c r="WWM533" s="5"/>
      <c r="WWN533" s="5"/>
      <c r="WWO533" s="5"/>
      <c r="WWP533" s="5"/>
      <c r="WWQ533" s="5"/>
      <c r="WWR533" s="5"/>
      <c r="WWS533" s="5"/>
      <c r="WWT533" s="5"/>
      <c r="WWU533" s="5"/>
      <c r="WWV533" s="5"/>
      <c r="WWW533" s="5"/>
      <c r="WWX533" s="5"/>
      <c r="WWY533" s="5"/>
      <c r="WWZ533" s="5"/>
      <c r="WXA533" s="5"/>
      <c r="WXB533" s="5"/>
      <c r="WXC533" s="5"/>
      <c r="WXD533" s="5"/>
      <c r="WXE533" s="5"/>
      <c r="WXF533" s="5"/>
      <c r="WXG533" s="5"/>
      <c r="WXH533" s="5"/>
      <c r="WXI533" s="5"/>
      <c r="WXJ533" s="5"/>
      <c r="WXK533" s="5"/>
      <c r="WXL533" s="5"/>
      <c r="WXM533" s="5"/>
      <c r="WXN533" s="5"/>
      <c r="WXO533" s="5"/>
      <c r="WXP533" s="5"/>
      <c r="WXQ533" s="5"/>
      <c r="WXR533" s="5"/>
      <c r="WXS533" s="5"/>
      <c r="WXT533" s="5"/>
      <c r="WXU533" s="5"/>
      <c r="WXV533" s="5"/>
      <c r="WXW533" s="5"/>
      <c r="WXX533" s="5"/>
      <c r="WXY533" s="5"/>
      <c r="WXZ533" s="5"/>
      <c r="WYA533" s="5"/>
      <c r="WYB533" s="5"/>
      <c r="WYC533" s="5"/>
      <c r="WYD533" s="5"/>
      <c r="WYE533" s="5"/>
      <c r="WYF533" s="5"/>
      <c r="WYG533" s="5"/>
      <c r="WYH533" s="5"/>
      <c r="WYI533" s="5"/>
      <c r="WYJ533" s="5"/>
      <c r="WYK533" s="5"/>
      <c r="WYL533" s="5"/>
      <c r="WYM533" s="5"/>
      <c r="WYN533" s="5"/>
      <c r="WYO533" s="5"/>
      <c r="WYP533" s="5"/>
      <c r="WYQ533" s="5"/>
      <c r="WYR533" s="5"/>
      <c r="WYS533" s="5"/>
      <c r="WYT533" s="5"/>
      <c r="WYU533" s="5"/>
      <c r="WYV533" s="5"/>
      <c r="WYW533" s="5"/>
      <c r="WYX533" s="5"/>
      <c r="WYY533" s="5"/>
      <c r="WYZ533" s="5"/>
      <c r="WZA533" s="5"/>
      <c r="WZB533" s="5"/>
      <c r="WZC533" s="5"/>
      <c r="WZD533" s="5"/>
      <c r="WZE533" s="5"/>
      <c r="WZF533" s="5"/>
      <c r="WZG533" s="5"/>
      <c r="WZH533" s="5"/>
      <c r="WZI533" s="5"/>
      <c r="WZJ533" s="5"/>
      <c r="WZK533" s="5"/>
      <c r="WZL533" s="5"/>
      <c r="WZM533" s="5"/>
      <c r="WZN533" s="5"/>
      <c r="WZO533" s="5"/>
      <c r="WZP533" s="5"/>
      <c r="WZQ533" s="5"/>
      <c r="WZR533" s="5"/>
      <c r="WZS533" s="5"/>
      <c r="WZT533" s="5"/>
      <c r="WZU533" s="5"/>
      <c r="WZV533" s="5"/>
      <c r="WZW533" s="5"/>
      <c r="WZX533" s="5"/>
      <c r="WZY533" s="5"/>
      <c r="WZZ533" s="5"/>
      <c r="XAA533" s="5"/>
      <c r="XAB533" s="5"/>
      <c r="XAC533" s="5"/>
      <c r="XAD533" s="5"/>
      <c r="XAE533" s="5"/>
      <c r="XAF533" s="5"/>
      <c r="XAG533" s="5"/>
      <c r="XAH533" s="5"/>
      <c r="XAI533" s="5"/>
      <c r="XAJ533" s="5"/>
      <c r="XAK533" s="5"/>
      <c r="XAL533" s="5"/>
      <c r="XAM533" s="5"/>
      <c r="XAN533" s="5"/>
      <c r="XAO533" s="5"/>
      <c r="XAP533" s="5"/>
      <c r="XAQ533" s="5"/>
      <c r="XAR533" s="5"/>
      <c r="XAS533" s="5"/>
      <c r="XAT533" s="5"/>
      <c r="XAU533" s="5"/>
      <c r="XAV533" s="5"/>
      <c r="XAW533" s="5"/>
      <c r="XAX533" s="5"/>
      <c r="XAY533" s="5"/>
      <c r="XAZ533" s="5"/>
      <c r="XBA533" s="5"/>
      <c r="XBB533" s="5"/>
      <c r="XBC533" s="5"/>
      <c r="XBD533" s="5"/>
      <c r="XBE533" s="5"/>
      <c r="XBF533" s="5"/>
      <c r="XBG533" s="5"/>
      <c r="XBH533" s="5"/>
      <c r="XBI533" s="5"/>
      <c r="XBJ533" s="5"/>
      <c r="XBK533" s="5"/>
      <c r="XBL533" s="5"/>
      <c r="XBM533" s="5"/>
      <c r="XBN533" s="5"/>
      <c r="XBO533" s="5"/>
      <c r="XBP533" s="5"/>
      <c r="XBQ533" s="5"/>
      <c r="XBR533" s="5"/>
      <c r="XBS533" s="5"/>
      <c r="XBT533" s="5"/>
      <c r="XBU533" s="5"/>
      <c r="XBV533" s="5"/>
      <c r="XBW533" s="5"/>
      <c r="XBX533" s="5"/>
      <c r="XBY533" s="5"/>
      <c r="XBZ533" s="5"/>
      <c r="XCA533" s="5"/>
      <c r="XCB533" s="5"/>
      <c r="XCC533" s="5"/>
      <c r="XCD533" s="5"/>
      <c r="XCE533" s="5"/>
      <c r="XCF533" s="5"/>
      <c r="XCG533" s="5"/>
      <c r="XCH533" s="5"/>
      <c r="XCI533" s="5"/>
      <c r="XCJ533" s="5"/>
      <c r="XCK533" s="5"/>
      <c r="XCL533" s="5"/>
      <c r="XCM533" s="5"/>
      <c r="XCN533" s="5"/>
      <c r="XCO533" s="5"/>
      <c r="XCP533" s="5"/>
      <c r="XCQ533" s="5"/>
      <c r="XCR533" s="5"/>
      <c r="XCS533" s="5"/>
      <c r="XCT533" s="5"/>
      <c r="XCU533" s="5"/>
      <c r="XCV533" s="5"/>
      <c r="XCW533" s="5"/>
      <c r="XCX533" s="5"/>
      <c r="XCY533" s="5"/>
      <c r="XCZ533" s="5"/>
      <c r="XDA533" s="5"/>
      <c r="XDB533" s="5"/>
      <c r="XDC533" s="5"/>
      <c r="XDD533" s="5"/>
      <c r="XDE533" s="5"/>
      <c r="XDF533" s="5"/>
      <c r="XDG533" s="5"/>
      <c r="XDH533" s="5"/>
      <c r="XDI533" s="5"/>
      <c r="XDJ533" s="5"/>
      <c r="XDK533" s="5"/>
      <c r="XDL533" s="5"/>
      <c r="XDM533" s="5"/>
      <c r="XDN533" s="5"/>
      <c r="XDO533" s="5"/>
      <c r="XDP533" s="5"/>
      <c r="XDQ533" s="5"/>
      <c r="XDR533" s="5"/>
      <c r="XDS533" s="5"/>
      <c r="XDT533" s="5"/>
      <c r="XDU533" s="5"/>
      <c r="XDV533" s="5"/>
      <c r="XDW533" s="5"/>
      <c r="XDX533" s="5"/>
      <c r="XDY533" s="5"/>
      <c r="XDZ533" s="5"/>
      <c r="XEA533" s="5"/>
      <c r="XEB533" s="5"/>
      <c r="XEC533" s="5"/>
      <c r="XED533" s="5"/>
      <c r="XEE533" s="5"/>
      <c r="XEF533" s="5"/>
      <c r="XEG533" s="5"/>
      <c r="XEH533" s="5"/>
      <c r="XEI533" s="5"/>
      <c r="XEJ533" s="5"/>
      <c r="XEK533" s="5"/>
      <c r="XEL533" s="5"/>
      <c r="XEM533" s="5"/>
      <c r="XEN533" s="5"/>
      <c r="XEO533" s="5"/>
      <c r="XEP533" s="5"/>
      <c r="XEQ533" s="5"/>
      <c r="XER533" s="5"/>
      <c r="XES533" s="5"/>
      <c r="XET533" s="5"/>
      <c r="XEU533" s="5"/>
      <c r="XEV533" s="5"/>
      <c r="XEW533" s="5"/>
      <c r="XEX533" s="5"/>
      <c r="XEY533" s="5"/>
      <c r="XEZ533" s="5"/>
    </row>
    <row r="534" spans="1:16384" customFormat="1">
      <c r="A534" s="56"/>
      <c r="B534" s="11"/>
      <c r="C534" s="11" t="s">
        <v>532</v>
      </c>
      <c r="D534" s="11"/>
      <c r="E534" s="11" t="s">
        <v>533</v>
      </c>
      <c r="F534" s="11">
        <v>36</v>
      </c>
      <c r="G534" s="11">
        <v>1</v>
      </c>
      <c r="H534" s="11">
        <v>1</v>
      </c>
      <c r="I534" s="11">
        <v>102</v>
      </c>
      <c r="J534" s="4"/>
      <c r="K534" s="11"/>
      <c r="L534" s="11"/>
      <c r="M534" s="11"/>
      <c r="N534" s="4"/>
      <c r="O534" s="412"/>
      <c r="P534" s="413"/>
      <c r="Q534" s="413"/>
      <c r="R534" s="414"/>
      <c r="S534" s="4"/>
      <c r="T534" s="4"/>
      <c r="U534" s="4"/>
      <c r="V534" s="4"/>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c r="XX534" s="5"/>
      <c r="XY534" s="5"/>
      <c r="XZ534" s="5"/>
      <c r="YA534" s="5"/>
      <c r="YB534" s="5"/>
      <c r="YC534" s="5"/>
      <c r="YD534" s="5"/>
      <c r="YE534" s="5"/>
      <c r="YF534" s="5"/>
      <c r="YG534" s="5"/>
      <c r="YH534" s="5"/>
      <c r="YI534" s="5"/>
      <c r="YJ534" s="5"/>
      <c r="YK534" s="5"/>
      <c r="YL534" s="5"/>
      <c r="YM534" s="5"/>
      <c r="YN534" s="5"/>
      <c r="YO534" s="5"/>
      <c r="YP534" s="5"/>
      <c r="YQ534" s="5"/>
      <c r="YR534" s="5"/>
      <c r="YS534" s="5"/>
      <c r="YT534" s="5"/>
      <c r="YU534" s="5"/>
      <c r="YV534" s="5"/>
      <c r="YW534" s="5"/>
      <c r="YX534" s="5"/>
      <c r="YY534" s="5"/>
      <c r="YZ534" s="5"/>
      <c r="ZA534" s="5"/>
      <c r="ZB534" s="5"/>
      <c r="ZC534" s="5"/>
      <c r="ZD534" s="5"/>
      <c r="ZE534" s="5"/>
      <c r="ZF534" s="5"/>
      <c r="ZG534" s="5"/>
      <c r="ZH534" s="5"/>
      <c r="ZI534" s="5"/>
      <c r="ZJ534" s="5"/>
      <c r="ZK534" s="5"/>
      <c r="ZL534" s="5"/>
      <c r="ZM534" s="5"/>
      <c r="ZN534" s="5"/>
      <c r="ZO534" s="5"/>
      <c r="ZP534" s="5"/>
      <c r="ZQ534" s="5"/>
      <c r="ZR534" s="5"/>
      <c r="ZS534" s="5"/>
      <c r="ZT534" s="5"/>
      <c r="ZU534" s="5"/>
      <c r="ZV534" s="5"/>
      <c r="ZW534" s="5"/>
      <c r="ZX534" s="5"/>
      <c r="ZY534" s="5"/>
      <c r="ZZ534" s="5"/>
      <c r="AAA534" s="5"/>
      <c r="AAB534" s="5"/>
      <c r="AAC534" s="5"/>
      <c r="AAD534" s="5"/>
      <c r="AAE534" s="5"/>
      <c r="AAF534" s="5"/>
      <c r="AAG534" s="5"/>
      <c r="AAH534" s="5"/>
      <c r="AAI534" s="5"/>
      <c r="AAJ534" s="5"/>
      <c r="AAK534" s="5"/>
      <c r="AAL534" s="5"/>
      <c r="AAM534" s="5"/>
      <c r="AAN534" s="5"/>
      <c r="AAO534" s="5"/>
      <c r="AAP534" s="5"/>
      <c r="AAQ534" s="5"/>
      <c r="AAR534" s="5"/>
      <c r="AAS534" s="5"/>
      <c r="AAT534" s="5"/>
      <c r="AAU534" s="5"/>
      <c r="AAV534" s="5"/>
      <c r="AAW534" s="5"/>
      <c r="AAX534" s="5"/>
      <c r="AAY534" s="5"/>
      <c r="AAZ534" s="5"/>
      <c r="ABA534" s="5"/>
      <c r="ABB534" s="5"/>
      <c r="ABC534" s="5"/>
      <c r="ABD534" s="5"/>
      <c r="ABE534" s="5"/>
      <c r="ABF534" s="5"/>
      <c r="ABG534" s="5"/>
      <c r="ABH534" s="5"/>
      <c r="ABI534" s="5"/>
      <c r="ABJ534" s="5"/>
      <c r="ABK534" s="5"/>
      <c r="ABL534" s="5"/>
      <c r="ABM534" s="5"/>
      <c r="ABN534" s="5"/>
      <c r="ABO534" s="5"/>
      <c r="ABP534" s="5"/>
      <c r="ABQ534" s="5"/>
      <c r="ABR534" s="5"/>
      <c r="ABS534" s="5"/>
      <c r="ABT534" s="5"/>
      <c r="ABU534" s="5"/>
      <c r="ABV534" s="5"/>
      <c r="ABW534" s="5"/>
      <c r="ABX534" s="5"/>
      <c r="ABY534" s="5"/>
      <c r="ABZ534" s="5"/>
      <c r="ACA534" s="5"/>
      <c r="ACB534" s="5"/>
      <c r="ACC534" s="5"/>
      <c r="ACD534" s="5"/>
      <c r="ACE534" s="5"/>
      <c r="ACF534" s="5"/>
      <c r="ACG534" s="5"/>
      <c r="ACH534" s="5"/>
      <c r="ACI534" s="5"/>
      <c r="ACJ534" s="5"/>
      <c r="ACK534" s="5"/>
      <c r="ACL534" s="5"/>
      <c r="ACM534" s="5"/>
      <c r="ACN534" s="5"/>
      <c r="ACO534" s="5"/>
      <c r="ACP534" s="5"/>
      <c r="ACQ534" s="5"/>
      <c r="ACR534" s="5"/>
      <c r="ACS534" s="5"/>
      <c r="ACT534" s="5"/>
      <c r="ACU534" s="5"/>
      <c r="ACV534" s="5"/>
      <c r="ACW534" s="5"/>
      <c r="ACX534" s="5"/>
      <c r="ACY534" s="5"/>
      <c r="ACZ534" s="5"/>
      <c r="ADA534" s="5"/>
      <c r="ADB534" s="5"/>
      <c r="ADC534" s="5"/>
      <c r="ADD534" s="5"/>
      <c r="ADE534" s="5"/>
      <c r="ADF534" s="5"/>
      <c r="ADG534" s="5"/>
      <c r="ADH534" s="5"/>
      <c r="ADI534" s="5"/>
      <c r="ADJ534" s="5"/>
      <c r="ADK534" s="5"/>
      <c r="ADL534" s="5"/>
      <c r="ADM534" s="5"/>
      <c r="ADN534" s="5"/>
      <c r="ADO534" s="5"/>
      <c r="ADP534" s="5"/>
      <c r="ADQ534" s="5"/>
      <c r="ADR534" s="5"/>
      <c r="ADS534" s="5"/>
      <c r="ADT534" s="5"/>
      <c r="ADU534" s="5"/>
      <c r="ADV534" s="5"/>
      <c r="ADW534" s="5"/>
      <c r="ADX534" s="5"/>
      <c r="ADY534" s="5"/>
      <c r="ADZ534" s="5"/>
      <c r="AEA534" s="5"/>
      <c r="AEB534" s="5"/>
      <c r="AEC534" s="5"/>
      <c r="AED534" s="5"/>
      <c r="AEE534" s="5"/>
      <c r="AEF534" s="5"/>
      <c r="AEG534" s="5"/>
      <c r="AEH534" s="5"/>
      <c r="AEI534" s="5"/>
      <c r="AEJ534" s="5"/>
      <c r="AEK534" s="5"/>
      <c r="AEL534" s="5"/>
      <c r="AEM534" s="5"/>
      <c r="AEN534" s="5"/>
      <c r="AEO534" s="5"/>
      <c r="AEP534" s="5"/>
      <c r="AEQ534" s="5"/>
      <c r="AER534" s="5"/>
      <c r="AES534" s="5"/>
      <c r="AET534" s="5"/>
      <c r="AEU534" s="5"/>
      <c r="AEV534" s="5"/>
      <c r="AEW534" s="5"/>
      <c r="AEX534" s="5"/>
      <c r="AEY534" s="5"/>
      <c r="AEZ534" s="5"/>
      <c r="AFA534" s="5"/>
      <c r="AFB534" s="5"/>
      <c r="AFC534" s="5"/>
      <c r="AFD534" s="5"/>
      <c r="AFE534" s="5"/>
      <c r="AFF534" s="5"/>
      <c r="AFG534" s="5"/>
      <c r="AFH534" s="5"/>
      <c r="AFI534" s="5"/>
      <c r="AFJ534" s="5"/>
      <c r="AFK534" s="5"/>
      <c r="AFL534" s="5"/>
      <c r="AFM534" s="5"/>
      <c r="AFN534" s="5"/>
      <c r="AFO534" s="5"/>
      <c r="AFP534" s="5"/>
      <c r="AFQ534" s="5"/>
      <c r="AFR534" s="5"/>
      <c r="AFS534" s="5"/>
      <c r="AFT534" s="5"/>
      <c r="AFU534" s="5"/>
      <c r="AFV534" s="5"/>
      <c r="AFW534" s="5"/>
      <c r="AFX534" s="5"/>
      <c r="AFY534" s="5"/>
      <c r="AFZ534" s="5"/>
      <c r="AGA534" s="5"/>
      <c r="AGB534" s="5"/>
      <c r="AGC534" s="5"/>
      <c r="AGD534" s="5"/>
      <c r="AGE534" s="5"/>
      <c r="AGF534" s="5"/>
      <c r="AGG534" s="5"/>
      <c r="AGH534" s="5"/>
      <c r="AGI534" s="5"/>
      <c r="AGJ534" s="5"/>
      <c r="AGK534" s="5"/>
      <c r="AGL534" s="5"/>
      <c r="AGM534" s="5"/>
      <c r="AGN534" s="5"/>
      <c r="AGO534" s="5"/>
      <c r="AGP534" s="5"/>
      <c r="AGQ534" s="5"/>
      <c r="AGR534" s="5"/>
      <c r="AGS534" s="5"/>
      <c r="AGT534" s="5"/>
      <c r="AGU534" s="5"/>
      <c r="AGV534" s="5"/>
      <c r="AGW534" s="5"/>
      <c r="AGX534" s="5"/>
      <c r="AGY534" s="5"/>
      <c r="AGZ534" s="5"/>
      <c r="AHA534" s="5"/>
      <c r="AHB534" s="5"/>
      <c r="AHC534" s="5"/>
      <c r="AHD534" s="5"/>
      <c r="AHE534" s="5"/>
      <c r="AHF534" s="5"/>
      <c r="AHG534" s="5"/>
      <c r="AHH534" s="5"/>
      <c r="AHI534" s="5"/>
      <c r="AHJ534" s="5"/>
      <c r="AHK534" s="5"/>
      <c r="AHL534" s="5"/>
      <c r="AHM534" s="5"/>
      <c r="AHN534" s="5"/>
      <c r="AHO534" s="5"/>
      <c r="AHP534" s="5"/>
      <c r="AHQ534" s="5"/>
      <c r="AHR534" s="5"/>
      <c r="AHS534" s="5"/>
      <c r="AHT534" s="5"/>
      <c r="AHU534" s="5"/>
      <c r="AHV534" s="5"/>
      <c r="AHW534" s="5"/>
      <c r="AHX534" s="5"/>
      <c r="AHY534" s="5"/>
      <c r="AHZ534" s="5"/>
      <c r="AIA534" s="5"/>
      <c r="AIB534" s="5"/>
      <c r="AIC534" s="5"/>
      <c r="AID534" s="5"/>
      <c r="AIE534" s="5"/>
      <c r="AIF534" s="5"/>
      <c r="AIG534" s="5"/>
      <c r="AIH534" s="5"/>
      <c r="AII534" s="5"/>
      <c r="AIJ534" s="5"/>
      <c r="AIK534" s="5"/>
      <c r="AIL534" s="5"/>
      <c r="AIM534" s="5"/>
      <c r="AIN534" s="5"/>
      <c r="AIO534" s="5"/>
      <c r="AIP534" s="5"/>
      <c r="AIQ534" s="5"/>
      <c r="AIR534" s="5"/>
      <c r="AIS534" s="5"/>
      <c r="AIT534" s="5"/>
      <c r="AIU534" s="5"/>
      <c r="AIV534" s="5"/>
      <c r="AIW534" s="5"/>
      <c r="AIX534" s="5"/>
      <c r="AIY534" s="5"/>
      <c r="AIZ534" s="5"/>
      <c r="AJA534" s="5"/>
      <c r="AJB534" s="5"/>
      <c r="AJC534" s="5"/>
      <c r="AJD534" s="5"/>
      <c r="AJE534" s="5"/>
      <c r="AJF534" s="5"/>
      <c r="AJG534" s="5"/>
      <c r="AJH534" s="5"/>
      <c r="AJI534" s="5"/>
      <c r="AJJ534" s="5"/>
      <c r="AJK534" s="5"/>
      <c r="AJL534" s="5"/>
      <c r="AJM534" s="5"/>
      <c r="AJN534" s="5"/>
      <c r="AJO534" s="5"/>
      <c r="AJP534" s="5"/>
      <c r="AJQ534" s="5"/>
      <c r="AJR534" s="5"/>
      <c r="AJS534" s="5"/>
      <c r="AJT534" s="5"/>
      <c r="AJU534" s="5"/>
      <c r="AJV534" s="5"/>
      <c r="AJW534" s="5"/>
      <c r="AJX534" s="5"/>
      <c r="AJY534" s="5"/>
      <c r="AJZ534" s="5"/>
      <c r="AKA534" s="5"/>
      <c r="AKB534" s="5"/>
      <c r="AKC534" s="5"/>
      <c r="AKD534" s="5"/>
      <c r="AKE534" s="5"/>
      <c r="AKF534" s="5"/>
      <c r="AKG534" s="5"/>
      <c r="AKH534" s="5"/>
      <c r="AKI534" s="5"/>
      <c r="AKJ534" s="5"/>
      <c r="AKK534" s="5"/>
      <c r="AKL534" s="5"/>
      <c r="AKM534" s="5"/>
      <c r="AKN534" s="5"/>
      <c r="AKO534" s="5"/>
      <c r="AKP534" s="5"/>
      <c r="AKQ534" s="5"/>
      <c r="AKR534" s="5"/>
      <c r="AKS534" s="5"/>
      <c r="AKT534" s="5"/>
      <c r="AKU534" s="5"/>
      <c r="AKV534" s="5"/>
      <c r="AKW534" s="5"/>
      <c r="AKX534" s="5"/>
      <c r="AKY534" s="5"/>
      <c r="AKZ534" s="5"/>
      <c r="ALA534" s="5"/>
      <c r="ALB534" s="5"/>
      <c r="ALC534" s="5"/>
      <c r="ALD534" s="5"/>
      <c r="ALE534" s="5"/>
      <c r="ALF534" s="5"/>
      <c r="ALG534" s="5"/>
      <c r="ALH534" s="5"/>
      <c r="ALI534" s="5"/>
      <c r="ALJ534" s="5"/>
      <c r="ALK534" s="5"/>
      <c r="ALL534" s="5"/>
      <c r="ALM534" s="5"/>
      <c r="ALN534" s="5"/>
      <c r="ALO534" s="5"/>
      <c r="ALP534" s="5"/>
      <c r="ALQ534" s="5"/>
      <c r="ALR534" s="5"/>
      <c r="ALS534" s="5"/>
      <c r="ALT534" s="5"/>
      <c r="ALU534" s="5"/>
      <c r="ALV534" s="5"/>
      <c r="ALW534" s="5"/>
      <c r="ALX534" s="5"/>
      <c r="ALY534" s="5"/>
      <c r="ALZ534" s="5"/>
      <c r="AMA534" s="5"/>
      <c r="AMB534" s="5"/>
      <c r="AMC534" s="5"/>
      <c r="AMD534" s="5"/>
      <c r="AME534" s="5"/>
      <c r="AMF534" s="5"/>
      <c r="AMG534" s="5"/>
      <c r="AMH534" s="5"/>
      <c r="AMI534" s="5"/>
      <c r="AMJ534" s="5"/>
      <c r="AMK534" s="5"/>
      <c r="AML534" s="5"/>
      <c r="AMM534" s="5"/>
      <c r="AMN534" s="5"/>
      <c r="AMO534" s="5"/>
      <c r="AMP534" s="5"/>
      <c r="AMQ534" s="5"/>
      <c r="AMR534" s="5"/>
      <c r="AMS534" s="5"/>
      <c r="AMT534" s="5"/>
      <c r="AMU534" s="5"/>
      <c r="AMV534" s="5"/>
      <c r="AMW534" s="5"/>
      <c r="AMX534" s="5"/>
      <c r="AMY534" s="5"/>
      <c r="AMZ534" s="5"/>
      <c r="ANA534" s="5"/>
      <c r="ANB534" s="5"/>
      <c r="ANC534" s="5"/>
      <c r="AND534" s="5"/>
      <c r="ANE534" s="5"/>
      <c r="ANF534" s="5"/>
      <c r="ANG534" s="5"/>
      <c r="ANH534" s="5"/>
      <c r="ANI534" s="5"/>
      <c r="ANJ534" s="5"/>
      <c r="ANK534" s="5"/>
      <c r="ANL534" s="5"/>
      <c r="ANM534" s="5"/>
      <c r="ANN534" s="5"/>
      <c r="ANO534" s="5"/>
      <c r="ANP534" s="5"/>
      <c r="ANQ534" s="5"/>
      <c r="ANR534" s="5"/>
      <c r="ANS534" s="5"/>
      <c r="ANT534" s="5"/>
      <c r="ANU534" s="5"/>
      <c r="ANV534" s="5"/>
      <c r="ANW534" s="5"/>
      <c r="ANX534" s="5"/>
      <c r="ANY534" s="5"/>
      <c r="ANZ534" s="5"/>
      <c r="AOA534" s="5"/>
      <c r="AOB534" s="5"/>
      <c r="AOC534" s="5"/>
      <c r="AOD534" s="5"/>
      <c r="AOE534" s="5"/>
      <c r="AOF534" s="5"/>
      <c r="AOG534" s="5"/>
      <c r="AOH534" s="5"/>
      <c r="AOI534" s="5"/>
      <c r="AOJ534" s="5"/>
      <c r="AOK534" s="5"/>
      <c r="AOL534" s="5"/>
      <c r="AOM534" s="5"/>
      <c r="AON534" s="5"/>
      <c r="AOO534" s="5"/>
      <c r="AOP534" s="5"/>
      <c r="AOQ534" s="5"/>
      <c r="AOR534" s="5"/>
      <c r="AOS534" s="5"/>
      <c r="AOT534" s="5"/>
      <c r="AOU534" s="5"/>
      <c r="AOV534" s="5"/>
      <c r="AOW534" s="5"/>
      <c r="AOX534" s="5"/>
      <c r="AOY534" s="5"/>
      <c r="AOZ534" s="5"/>
      <c r="APA534" s="5"/>
      <c r="APB534" s="5"/>
      <c r="APC534" s="5"/>
      <c r="APD534" s="5"/>
      <c r="APE534" s="5"/>
      <c r="APF534" s="5"/>
      <c r="APG534" s="5"/>
      <c r="APH534" s="5"/>
      <c r="API534" s="5"/>
      <c r="APJ534" s="5"/>
      <c r="APK534" s="5"/>
      <c r="APL534" s="5"/>
      <c r="APM534" s="5"/>
      <c r="APN534" s="5"/>
      <c r="APO534" s="5"/>
      <c r="APP534" s="5"/>
      <c r="APQ534" s="5"/>
      <c r="APR534" s="5"/>
      <c r="APS534" s="5"/>
      <c r="APT534" s="5"/>
      <c r="APU534" s="5"/>
      <c r="APV534" s="5"/>
      <c r="APW534" s="5"/>
      <c r="APX534" s="5"/>
      <c r="APY534" s="5"/>
      <c r="APZ534" s="5"/>
      <c r="AQA534" s="5"/>
      <c r="AQB534" s="5"/>
      <c r="AQC534" s="5"/>
      <c r="AQD534" s="5"/>
      <c r="AQE534" s="5"/>
      <c r="AQF534" s="5"/>
      <c r="AQG534" s="5"/>
      <c r="AQH534" s="5"/>
      <c r="AQI534" s="5"/>
      <c r="AQJ534" s="5"/>
      <c r="AQK534" s="5"/>
      <c r="AQL534" s="5"/>
      <c r="AQM534" s="5"/>
      <c r="AQN534" s="5"/>
      <c r="AQO534" s="5"/>
      <c r="AQP534" s="5"/>
      <c r="AQQ534" s="5"/>
      <c r="AQR534" s="5"/>
      <c r="AQS534" s="5"/>
      <c r="AQT534" s="5"/>
      <c r="AQU534" s="5"/>
      <c r="AQV534" s="5"/>
      <c r="AQW534" s="5"/>
      <c r="AQX534" s="5"/>
      <c r="AQY534" s="5"/>
      <c r="AQZ534" s="5"/>
      <c r="ARA534" s="5"/>
      <c r="ARB534" s="5"/>
      <c r="ARC534" s="5"/>
      <c r="ARD534" s="5"/>
      <c r="ARE534" s="5"/>
      <c r="ARF534" s="5"/>
      <c r="ARG534" s="5"/>
      <c r="ARH534" s="5"/>
      <c r="ARI534" s="5"/>
      <c r="ARJ534" s="5"/>
      <c r="ARK534" s="5"/>
      <c r="ARL534" s="5"/>
      <c r="ARM534" s="5"/>
      <c r="ARN534" s="5"/>
      <c r="ARO534" s="5"/>
      <c r="ARP534" s="5"/>
      <c r="ARQ534" s="5"/>
      <c r="ARR534" s="5"/>
      <c r="ARS534" s="5"/>
      <c r="ART534" s="5"/>
      <c r="ARU534" s="5"/>
      <c r="ARV534" s="5"/>
      <c r="ARW534" s="5"/>
      <c r="ARX534" s="5"/>
      <c r="ARY534" s="5"/>
      <c r="ARZ534" s="5"/>
      <c r="ASA534" s="5"/>
      <c r="ASB534" s="5"/>
      <c r="ASC534" s="5"/>
      <c r="ASD534" s="5"/>
      <c r="ASE534" s="5"/>
      <c r="ASF534" s="5"/>
      <c r="ASG534" s="5"/>
      <c r="ASH534" s="5"/>
      <c r="ASI534" s="5"/>
      <c r="ASJ534" s="5"/>
      <c r="ASK534" s="5"/>
      <c r="ASL534" s="5"/>
      <c r="ASM534" s="5"/>
      <c r="ASN534" s="5"/>
      <c r="ASO534" s="5"/>
      <c r="ASP534" s="5"/>
      <c r="ASQ534" s="5"/>
      <c r="ASR534" s="5"/>
      <c r="ASS534" s="5"/>
      <c r="AST534" s="5"/>
      <c r="ASU534" s="5"/>
      <c r="ASV534" s="5"/>
      <c r="ASW534" s="5"/>
      <c r="ASX534" s="5"/>
      <c r="ASY534" s="5"/>
      <c r="ASZ534" s="5"/>
      <c r="ATA534" s="5"/>
      <c r="ATB534" s="5"/>
      <c r="ATC534" s="5"/>
      <c r="ATD534" s="5"/>
      <c r="ATE534" s="5"/>
      <c r="ATF534" s="5"/>
      <c r="ATG534" s="5"/>
      <c r="ATH534" s="5"/>
      <c r="ATI534" s="5"/>
      <c r="ATJ534" s="5"/>
      <c r="ATK534" s="5"/>
      <c r="ATL534" s="5"/>
      <c r="ATM534" s="5"/>
      <c r="ATN534" s="5"/>
      <c r="ATO534" s="5"/>
      <c r="ATP534" s="5"/>
      <c r="ATQ534" s="5"/>
      <c r="ATR534" s="5"/>
      <c r="ATS534" s="5"/>
      <c r="ATT534" s="5"/>
      <c r="ATU534" s="5"/>
      <c r="ATV534" s="5"/>
      <c r="ATW534" s="5"/>
      <c r="ATX534" s="5"/>
      <c r="ATY534" s="5"/>
      <c r="ATZ534" s="5"/>
      <c r="AUA534" s="5"/>
      <c r="AUB534" s="5"/>
      <c r="AUC534" s="5"/>
      <c r="AUD534" s="5"/>
      <c r="AUE534" s="5"/>
      <c r="AUF534" s="5"/>
      <c r="AUG534" s="5"/>
      <c r="AUH534" s="5"/>
      <c r="AUI534" s="5"/>
      <c r="AUJ534" s="5"/>
      <c r="AUK534" s="5"/>
      <c r="AUL534" s="5"/>
      <c r="AUM534" s="5"/>
      <c r="AUN534" s="5"/>
      <c r="AUO534" s="5"/>
      <c r="AUP534" s="5"/>
      <c r="AUQ534" s="5"/>
      <c r="AUR534" s="5"/>
      <c r="AUS534" s="5"/>
      <c r="AUT534" s="5"/>
      <c r="AUU534" s="5"/>
      <c r="AUV534" s="5"/>
      <c r="AUW534" s="5"/>
      <c r="AUX534" s="5"/>
      <c r="AUY534" s="5"/>
      <c r="AUZ534" s="5"/>
      <c r="AVA534" s="5"/>
      <c r="AVB534" s="5"/>
      <c r="AVC534" s="5"/>
      <c r="AVD534" s="5"/>
      <c r="AVE534" s="5"/>
      <c r="AVF534" s="5"/>
      <c r="AVG534" s="5"/>
      <c r="AVH534" s="5"/>
      <c r="AVI534" s="5"/>
      <c r="AVJ534" s="5"/>
      <c r="AVK534" s="5"/>
      <c r="AVL534" s="5"/>
      <c r="AVM534" s="5"/>
      <c r="AVN534" s="5"/>
      <c r="AVO534" s="5"/>
      <c r="AVP534" s="5"/>
      <c r="AVQ534" s="5"/>
      <c r="AVR534" s="5"/>
      <c r="AVS534" s="5"/>
      <c r="AVT534" s="5"/>
      <c r="AVU534" s="5"/>
      <c r="AVV534" s="5"/>
      <c r="AVW534" s="5"/>
      <c r="AVX534" s="5"/>
      <c r="AVY534" s="5"/>
      <c r="AVZ534" s="5"/>
      <c r="AWA534" s="5"/>
      <c r="AWB534" s="5"/>
      <c r="AWC534" s="5"/>
      <c r="AWD534" s="5"/>
      <c r="AWE534" s="5"/>
      <c r="AWF534" s="5"/>
      <c r="AWG534" s="5"/>
      <c r="AWH534" s="5"/>
      <c r="AWI534" s="5"/>
      <c r="AWJ534" s="5"/>
      <c r="AWK534" s="5"/>
      <c r="AWL534" s="5"/>
      <c r="AWM534" s="5"/>
      <c r="AWN534" s="5"/>
      <c r="AWO534" s="5"/>
      <c r="AWP534" s="5"/>
      <c r="AWQ534" s="5"/>
      <c r="AWR534" s="5"/>
      <c r="AWS534" s="5"/>
      <c r="AWT534" s="5"/>
      <c r="AWU534" s="5"/>
      <c r="AWV534" s="5"/>
      <c r="AWW534" s="5"/>
      <c r="AWX534" s="5"/>
      <c r="AWY534" s="5"/>
      <c r="AWZ534" s="5"/>
      <c r="AXA534" s="5"/>
      <c r="AXB534" s="5"/>
      <c r="AXC534" s="5"/>
      <c r="AXD534" s="5"/>
      <c r="AXE534" s="5"/>
      <c r="AXF534" s="5"/>
      <c r="AXG534" s="5"/>
      <c r="AXH534" s="5"/>
      <c r="AXI534" s="5"/>
      <c r="AXJ534" s="5"/>
      <c r="AXK534" s="5"/>
      <c r="AXL534" s="5"/>
      <c r="AXM534" s="5"/>
      <c r="AXN534" s="5"/>
      <c r="AXO534" s="5"/>
      <c r="AXP534" s="5"/>
      <c r="AXQ534" s="5"/>
      <c r="AXR534" s="5"/>
      <c r="AXS534" s="5"/>
      <c r="AXT534" s="5"/>
      <c r="AXU534" s="5"/>
      <c r="AXV534" s="5"/>
      <c r="AXW534" s="5"/>
      <c r="AXX534" s="5"/>
      <c r="AXY534" s="5"/>
      <c r="AXZ534" s="5"/>
      <c r="AYA534" s="5"/>
      <c r="AYB534" s="5"/>
      <c r="AYC534" s="5"/>
      <c r="AYD534" s="5"/>
      <c r="AYE534" s="5"/>
      <c r="AYF534" s="5"/>
      <c r="AYG534" s="5"/>
      <c r="AYH534" s="5"/>
      <c r="AYI534" s="5"/>
      <c r="AYJ534" s="5"/>
      <c r="AYK534" s="5"/>
      <c r="AYL534" s="5"/>
      <c r="AYM534" s="5"/>
      <c r="AYN534" s="5"/>
      <c r="AYO534" s="5"/>
      <c r="AYP534" s="5"/>
      <c r="AYQ534" s="5"/>
      <c r="AYR534" s="5"/>
      <c r="AYS534" s="5"/>
      <c r="AYT534" s="5"/>
      <c r="AYU534" s="5"/>
      <c r="AYV534" s="5"/>
      <c r="AYW534" s="5"/>
      <c r="AYX534" s="5"/>
      <c r="AYY534" s="5"/>
      <c r="AYZ534" s="5"/>
      <c r="AZA534" s="5"/>
      <c r="AZB534" s="5"/>
      <c r="AZC534" s="5"/>
      <c r="AZD534" s="5"/>
      <c r="AZE534" s="5"/>
      <c r="AZF534" s="5"/>
      <c r="AZG534" s="5"/>
      <c r="AZH534" s="5"/>
      <c r="AZI534" s="5"/>
      <c r="AZJ534" s="5"/>
      <c r="AZK534" s="5"/>
      <c r="AZL534" s="5"/>
      <c r="AZM534" s="5"/>
      <c r="AZN534" s="5"/>
      <c r="AZO534" s="5"/>
      <c r="AZP534" s="5"/>
      <c r="AZQ534" s="5"/>
      <c r="AZR534" s="5"/>
      <c r="AZS534" s="5"/>
      <c r="AZT534" s="5"/>
      <c r="AZU534" s="5"/>
      <c r="AZV534" s="5"/>
      <c r="AZW534" s="5"/>
      <c r="AZX534" s="5"/>
      <c r="AZY534" s="5"/>
      <c r="AZZ534" s="5"/>
      <c r="BAA534" s="5"/>
      <c r="BAB534" s="5"/>
      <c r="BAC534" s="5"/>
      <c r="BAD534" s="5"/>
      <c r="BAE534" s="5"/>
      <c r="BAF534" s="5"/>
      <c r="BAG534" s="5"/>
      <c r="BAH534" s="5"/>
      <c r="BAI534" s="5"/>
      <c r="BAJ534" s="5"/>
      <c r="BAK534" s="5"/>
      <c r="BAL534" s="5"/>
      <c r="BAM534" s="5"/>
      <c r="BAN534" s="5"/>
      <c r="BAO534" s="5"/>
      <c r="BAP534" s="5"/>
      <c r="BAQ534" s="5"/>
      <c r="BAR534" s="5"/>
      <c r="BAS534" s="5"/>
      <c r="BAT534" s="5"/>
      <c r="BAU534" s="5"/>
      <c r="BAV534" s="5"/>
      <c r="BAW534" s="5"/>
      <c r="BAX534" s="5"/>
      <c r="BAY534" s="5"/>
      <c r="BAZ534" s="5"/>
      <c r="BBA534" s="5"/>
      <c r="BBB534" s="5"/>
      <c r="BBC534" s="5"/>
      <c r="BBD534" s="5"/>
      <c r="BBE534" s="5"/>
      <c r="BBF534" s="5"/>
      <c r="BBG534" s="5"/>
      <c r="BBH534" s="5"/>
      <c r="BBI534" s="5"/>
      <c r="BBJ534" s="5"/>
      <c r="BBK534" s="5"/>
      <c r="BBL534" s="5"/>
      <c r="BBM534" s="5"/>
      <c r="BBN534" s="5"/>
      <c r="BBO534" s="5"/>
      <c r="BBP534" s="5"/>
      <c r="BBQ534" s="5"/>
      <c r="BBR534" s="5"/>
      <c r="BBS534" s="5"/>
      <c r="BBT534" s="5"/>
      <c r="BBU534" s="5"/>
      <c r="BBV534" s="5"/>
      <c r="BBW534" s="5"/>
      <c r="BBX534" s="5"/>
      <c r="BBY534" s="5"/>
      <c r="BBZ534" s="5"/>
      <c r="BCA534" s="5"/>
      <c r="BCB534" s="5"/>
      <c r="BCC534" s="5"/>
      <c r="BCD534" s="5"/>
      <c r="BCE534" s="5"/>
      <c r="BCF534" s="5"/>
      <c r="BCG534" s="5"/>
      <c r="BCH534" s="5"/>
      <c r="BCI534" s="5"/>
      <c r="BCJ534" s="5"/>
      <c r="BCK534" s="5"/>
      <c r="BCL534" s="5"/>
      <c r="BCM534" s="5"/>
      <c r="BCN534" s="5"/>
      <c r="BCO534" s="5"/>
      <c r="BCP534" s="5"/>
      <c r="BCQ534" s="5"/>
      <c r="BCR534" s="5"/>
      <c r="BCS534" s="5"/>
      <c r="BCT534" s="5"/>
      <c r="BCU534" s="5"/>
      <c r="BCV534" s="5"/>
      <c r="BCW534" s="5"/>
      <c r="BCX534" s="5"/>
      <c r="BCY534" s="5"/>
      <c r="BCZ534" s="5"/>
      <c r="BDA534" s="5"/>
      <c r="BDB534" s="5"/>
      <c r="BDC534" s="5"/>
      <c r="BDD534" s="5"/>
      <c r="BDE534" s="5"/>
      <c r="BDF534" s="5"/>
      <c r="BDG534" s="5"/>
      <c r="BDH534" s="5"/>
      <c r="BDI534" s="5"/>
      <c r="BDJ534" s="5"/>
      <c r="BDK534" s="5"/>
      <c r="BDL534" s="5"/>
      <c r="BDM534" s="5"/>
      <c r="BDN534" s="5"/>
      <c r="BDO534" s="5"/>
      <c r="BDP534" s="5"/>
      <c r="BDQ534" s="5"/>
      <c r="BDR534" s="5"/>
      <c r="BDS534" s="5"/>
      <c r="BDT534" s="5"/>
      <c r="BDU534" s="5"/>
      <c r="BDV534" s="5"/>
      <c r="BDW534" s="5"/>
      <c r="BDX534" s="5"/>
      <c r="BDY534" s="5"/>
      <c r="BDZ534" s="5"/>
      <c r="BEA534" s="5"/>
      <c r="BEB534" s="5"/>
      <c r="BEC534" s="5"/>
      <c r="BED534" s="5"/>
      <c r="BEE534" s="5"/>
      <c r="BEF534" s="5"/>
      <c r="BEG534" s="5"/>
      <c r="BEH534" s="5"/>
      <c r="BEI534" s="5"/>
      <c r="BEJ534" s="5"/>
      <c r="BEK534" s="5"/>
      <c r="BEL534" s="5"/>
      <c r="BEM534" s="5"/>
      <c r="BEN534" s="5"/>
      <c r="BEO534" s="5"/>
      <c r="BEP534" s="5"/>
      <c r="BEQ534" s="5"/>
      <c r="BER534" s="5"/>
      <c r="BES534" s="5"/>
      <c r="BET534" s="5"/>
      <c r="BEU534" s="5"/>
      <c r="BEV534" s="5"/>
      <c r="BEW534" s="5"/>
      <c r="BEX534" s="5"/>
      <c r="BEY534" s="5"/>
      <c r="BEZ534" s="5"/>
      <c r="BFA534" s="5"/>
      <c r="BFB534" s="5"/>
      <c r="BFC534" s="5"/>
      <c r="BFD534" s="5"/>
      <c r="BFE534" s="5"/>
      <c r="BFF534" s="5"/>
      <c r="BFG534" s="5"/>
      <c r="BFH534" s="5"/>
      <c r="BFI534" s="5"/>
      <c r="BFJ534" s="5"/>
      <c r="BFK534" s="5"/>
      <c r="BFL534" s="5"/>
      <c r="BFM534" s="5"/>
      <c r="BFN534" s="5"/>
      <c r="BFO534" s="5"/>
      <c r="BFP534" s="5"/>
      <c r="BFQ534" s="5"/>
      <c r="BFR534" s="5"/>
      <c r="BFS534" s="5"/>
      <c r="BFT534" s="5"/>
      <c r="BFU534" s="5"/>
      <c r="BFV534" s="5"/>
      <c r="BFW534" s="5"/>
      <c r="BFX534" s="5"/>
      <c r="BFY534" s="5"/>
      <c r="BFZ534" s="5"/>
      <c r="BGA534" s="5"/>
      <c r="BGB534" s="5"/>
      <c r="BGC534" s="5"/>
      <c r="BGD534" s="5"/>
      <c r="BGE534" s="5"/>
      <c r="BGF534" s="5"/>
      <c r="BGG534" s="5"/>
      <c r="BGH534" s="5"/>
      <c r="BGI534" s="5"/>
      <c r="BGJ534" s="5"/>
      <c r="BGK534" s="5"/>
      <c r="BGL534" s="5"/>
      <c r="BGM534" s="5"/>
      <c r="BGN534" s="5"/>
      <c r="BGO534" s="5"/>
      <c r="BGP534" s="5"/>
      <c r="BGQ534" s="5"/>
      <c r="BGR534" s="5"/>
      <c r="BGS534" s="5"/>
      <c r="BGT534" s="5"/>
      <c r="BGU534" s="5"/>
      <c r="BGV534" s="5"/>
      <c r="BGW534" s="5"/>
      <c r="BGX534" s="5"/>
      <c r="BGY534" s="5"/>
      <c r="BGZ534" s="5"/>
      <c r="BHA534" s="5"/>
      <c r="BHB534" s="5"/>
      <c r="BHC534" s="5"/>
      <c r="BHD534" s="5"/>
      <c r="BHE534" s="5"/>
      <c r="BHF534" s="5"/>
      <c r="BHG534" s="5"/>
      <c r="BHH534" s="5"/>
      <c r="BHI534" s="5"/>
      <c r="BHJ534" s="5"/>
      <c r="BHK534" s="5"/>
      <c r="BHL534" s="5"/>
      <c r="BHM534" s="5"/>
      <c r="BHN534" s="5"/>
      <c r="BHO534" s="5"/>
      <c r="BHP534" s="5"/>
      <c r="BHQ534" s="5"/>
      <c r="BHR534" s="5"/>
      <c r="BHS534" s="5"/>
      <c r="BHT534" s="5"/>
      <c r="BHU534" s="5"/>
      <c r="BHV534" s="5"/>
      <c r="BHW534" s="5"/>
      <c r="BHX534" s="5"/>
      <c r="BHY534" s="5"/>
      <c r="BHZ534" s="5"/>
      <c r="BIA534" s="5"/>
      <c r="BIB534" s="5"/>
      <c r="BIC534" s="5"/>
      <c r="BID534" s="5"/>
      <c r="BIE534" s="5"/>
      <c r="BIF534" s="5"/>
      <c r="BIG534" s="5"/>
      <c r="BIH534" s="5"/>
      <c r="BII534" s="5"/>
      <c r="BIJ534" s="5"/>
      <c r="BIK534" s="5"/>
      <c r="BIL534" s="5"/>
      <c r="BIM534" s="5"/>
      <c r="BIN534" s="5"/>
      <c r="BIO534" s="5"/>
      <c r="BIP534" s="5"/>
      <c r="BIQ534" s="5"/>
      <c r="BIR534" s="5"/>
      <c r="BIS534" s="5"/>
      <c r="BIT534" s="5"/>
      <c r="BIU534" s="5"/>
      <c r="BIV534" s="5"/>
      <c r="BIW534" s="5"/>
      <c r="BIX534" s="5"/>
      <c r="BIY534" s="5"/>
      <c r="BIZ534" s="5"/>
      <c r="BJA534" s="5"/>
      <c r="BJB534" s="5"/>
      <c r="BJC534" s="5"/>
      <c r="BJD534" s="5"/>
      <c r="BJE534" s="5"/>
      <c r="BJF534" s="5"/>
      <c r="BJG534" s="5"/>
      <c r="BJH534" s="5"/>
      <c r="BJI534" s="5"/>
      <c r="BJJ534" s="5"/>
      <c r="BJK534" s="5"/>
      <c r="BJL534" s="5"/>
      <c r="BJM534" s="5"/>
      <c r="BJN534" s="5"/>
      <c r="BJO534" s="5"/>
      <c r="BJP534" s="5"/>
      <c r="BJQ534" s="5"/>
      <c r="BJR534" s="5"/>
      <c r="BJS534" s="5"/>
      <c r="BJT534" s="5"/>
      <c r="BJU534" s="5"/>
      <c r="BJV534" s="5"/>
      <c r="BJW534" s="5"/>
      <c r="BJX534" s="5"/>
      <c r="BJY534" s="5"/>
      <c r="BJZ534" s="5"/>
      <c r="BKA534" s="5"/>
      <c r="BKB534" s="5"/>
      <c r="BKC534" s="5"/>
      <c r="BKD534" s="5"/>
      <c r="BKE534" s="5"/>
      <c r="BKF534" s="5"/>
      <c r="BKG534" s="5"/>
      <c r="BKH534" s="5"/>
      <c r="BKI534" s="5"/>
      <c r="BKJ534" s="5"/>
      <c r="BKK534" s="5"/>
      <c r="BKL534" s="5"/>
      <c r="BKM534" s="5"/>
      <c r="BKN534" s="5"/>
      <c r="BKO534" s="5"/>
      <c r="BKP534" s="5"/>
      <c r="BKQ534" s="5"/>
      <c r="BKR534" s="5"/>
      <c r="BKS534" s="5"/>
      <c r="BKT534" s="5"/>
      <c r="BKU534" s="5"/>
      <c r="BKV534" s="5"/>
      <c r="BKW534" s="5"/>
      <c r="BKX534" s="5"/>
      <c r="BKY534" s="5"/>
      <c r="BKZ534" s="5"/>
      <c r="BLA534" s="5"/>
      <c r="BLB534" s="5"/>
      <c r="BLC534" s="5"/>
      <c r="BLD534" s="5"/>
      <c r="BLE534" s="5"/>
      <c r="BLF534" s="5"/>
      <c r="BLG534" s="5"/>
      <c r="BLH534" s="5"/>
      <c r="BLI534" s="5"/>
      <c r="BLJ534" s="5"/>
      <c r="BLK534" s="5"/>
      <c r="BLL534" s="5"/>
      <c r="BLM534" s="5"/>
      <c r="BLN534" s="5"/>
      <c r="BLO534" s="5"/>
      <c r="BLP534" s="5"/>
      <c r="BLQ534" s="5"/>
      <c r="BLR534" s="5"/>
      <c r="BLS534" s="5"/>
      <c r="BLT534" s="5"/>
      <c r="BLU534" s="5"/>
      <c r="BLV534" s="5"/>
      <c r="BLW534" s="5"/>
      <c r="BLX534" s="5"/>
      <c r="BLY534" s="5"/>
      <c r="BLZ534" s="5"/>
      <c r="BMA534" s="5"/>
      <c r="BMB534" s="5"/>
      <c r="BMC534" s="5"/>
      <c r="BMD534" s="5"/>
      <c r="BME534" s="5"/>
      <c r="BMF534" s="5"/>
      <c r="BMG534" s="5"/>
      <c r="BMH534" s="5"/>
      <c r="BMI534" s="5"/>
      <c r="BMJ534" s="5"/>
      <c r="BMK534" s="5"/>
      <c r="BML534" s="5"/>
      <c r="BMM534" s="5"/>
      <c r="BMN534" s="5"/>
      <c r="BMO534" s="5"/>
      <c r="BMP534" s="5"/>
      <c r="BMQ534" s="5"/>
      <c r="BMR534" s="5"/>
      <c r="BMS534" s="5"/>
      <c r="BMT534" s="5"/>
      <c r="BMU534" s="5"/>
      <c r="BMV534" s="5"/>
      <c r="BMW534" s="5"/>
      <c r="BMX534" s="5"/>
      <c r="BMY534" s="5"/>
      <c r="BMZ534" s="5"/>
      <c r="BNA534" s="5"/>
      <c r="BNB534" s="5"/>
      <c r="BNC534" s="5"/>
      <c r="BND534" s="5"/>
      <c r="BNE534" s="5"/>
      <c r="BNF534" s="5"/>
      <c r="BNG534" s="5"/>
      <c r="BNH534" s="5"/>
      <c r="BNI534" s="5"/>
      <c r="BNJ534" s="5"/>
      <c r="BNK534" s="5"/>
      <c r="BNL534" s="5"/>
      <c r="BNM534" s="5"/>
      <c r="BNN534" s="5"/>
      <c r="BNO534" s="5"/>
      <c r="BNP534" s="5"/>
      <c r="BNQ534" s="5"/>
      <c r="BNR534" s="5"/>
      <c r="BNS534" s="5"/>
      <c r="BNT534" s="5"/>
      <c r="BNU534" s="5"/>
      <c r="BNV534" s="5"/>
      <c r="BNW534" s="5"/>
      <c r="BNX534" s="5"/>
      <c r="BNY534" s="5"/>
      <c r="BNZ534" s="5"/>
      <c r="BOA534" s="5"/>
      <c r="BOB534" s="5"/>
      <c r="BOC534" s="5"/>
      <c r="BOD534" s="5"/>
      <c r="BOE534" s="5"/>
      <c r="BOF534" s="5"/>
      <c r="BOG534" s="5"/>
      <c r="BOH534" s="5"/>
      <c r="BOI534" s="5"/>
      <c r="BOJ534" s="5"/>
      <c r="BOK534" s="5"/>
      <c r="BOL534" s="5"/>
      <c r="BOM534" s="5"/>
      <c r="BON534" s="5"/>
      <c r="BOO534" s="5"/>
      <c r="BOP534" s="5"/>
      <c r="BOQ534" s="5"/>
      <c r="BOR534" s="5"/>
      <c r="BOS534" s="5"/>
      <c r="BOT534" s="5"/>
      <c r="BOU534" s="5"/>
      <c r="BOV534" s="5"/>
      <c r="BOW534" s="5"/>
      <c r="BOX534" s="5"/>
      <c r="BOY534" s="5"/>
      <c r="BOZ534" s="5"/>
      <c r="BPA534" s="5"/>
      <c r="BPB534" s="5"/>
      <c r="BPC534" s="5"/>
      <c r="BPD534" s="5"/>
      <c r="BPE534" s="5"/>
      <c r="BPF534" s="5"/>
      <c r="BPG534" s="5"/>
      <c r="BPH534" s="5"/>
      <c r="BPI534" s="5"/>
      <c r="BPJ534" s="5"/>
      <c r="BPK534" s="5"/>
      <c r="BPL534" s="5"/>
      <c r="BPM534" s="5"/>
      <c r="BPN534" s="5"/>
      <c r="BPO534" s="5"/>
      <c r="BPP534" s="5"/>
      <c r="BPQ534" s="5"/>
      <c r="BPR534" s="5"/>
      <c r="BPS534" s="5"/>
      <c r="BPT534" s="5"/>
      <c r="BPU534" s="5"/>
      <c r="BPV534" s="5"/>
      <c r="BPW534" s="5"/>
      <c r="BPX534" s="5"/>
      <c r="BPY534" s="5"/>
      <c r="BPZ534" s="5"/>
      <c r="BQA534" s="5"/>
      <c r="BQB534" s="5"/>
      <c r="BQC534" s="5"/>
      <c r="BQD534" s="5"/>
      <c r="BQE534" s="5"/>
      <c r="BQF534" s="5"/>
      <c r="BQG534" s="5"/>
      <c r="BQH534" s="5"/>
      <c r="BQI534" s="5"/>
      <c r="BQJ534" s="5"/>
      <c r="BQK534" s="5"/>
      <c r="BQL534" s="5"/>
      <c r="BQM534" s="5"/>
      <c r="BQN534" s="5"/>
      <c r="BQO534" s="5"/>
      <c r="BQP534" s="5"/>
      <c r="BQQ534" s="5"/>
      <c r="BQR534" s="5"/>
      <c r="BQS534" s="5"/>
      <c r="BQT534" s="5"/>
      <c r="BQU534" s="5"/>
      <c r="BQV534" s="5"/>
      <c r="BQW534" s="5"/>
      <c r="BQX534" s="5"/>
      <c r="BQY534" s="5"/>
      <c r="BQZ534" s="5"/>
      <c r="BRA534" s="5"/>
      <c r="BRB534" s="5"/>
      <c r="BRC534" s="5"/>
      <c r="BRD534" s="5"/>
      <c r="BRE534" s="5"/>
      <c r="BRF534" s="5"/>
      <c r="BRG534" s="5"/>
      <c r="BRH534" s="5"/>
      <c r="BRI534" s="5"/>
      <c r="BRJ534" s="5"/>
      <c r="BRK534" s="5"/>
      <c r="BRL534" s="5"/>
      <c r="BRM534" s="5"/>
      <c r="BRN534" s="5"/>
      <c r="BRO534" s="5"/>
      <c r="BRP534" s="5"/>
      <c r="BRQ534" s="5"/>
      <c r="BRR534" s="5"/>
      <c r="BRS534" s="5"/>
      <c r="BRT534" s="5"/>
      <c r="BRU534" s="5"/>
      <c r="BRV534" s="5"/>
      <c r="BRW534" s="5"/>
      <c r="BRX534" s="5"/>
      <c r="BRY534" s="5"/>
      <c r="BRZ534" s="5"/>
      <c r="BSA534" s="5"/>
      <c r="BSB534" s="5"/>
      <c r="BSC534" s="5"/>
      <c r="BSD534" s="5"/>
      <c r="BSE534" s="5"/>
      <c r="BSF534" s="5"/>
      <c r="BSG534" s="5"/>
      <c r="BSH534" s="5"/>
      <c r="BSI534" s="5"/>
      <c r="BSJ534" s="5"/>
      <c r="BSK534" s="5"/>
      <c r="BSL534" s="5"/>
      <c r="BSM534" s="5"/>
      <c r="BSN534" s="5"/>
      <c r="BSO534" s="5"/>
      <c r="BSP534" s="5"/>
      <c r="BSQ534" s="5"/>
      <c r="BSR534" s="5"/>
      <c r="BSS534" s="5"/>
      <c r="BST534" s="5"/>
      <c r="BSU534" s="5"/>
      <c r="BSV534" s="5"/>
      <c r="BSW534" s="5"/>
      <c r="BSX534" s="5"/>
      <c r="BSY534" s="5"/>
      <c r="BSZ534" s="5"/>
      <c r="BTA534" s="5"/>
      <c r="BTB534" s="5"/>
      <c r="BTC534" s="5"/>
      <c r="BTD534" s="5"/>
      <c r="BTE534" s="5"/>
      <c r="BTF534" s="5"/>
      <c r="BTG534" s="5"/>
      <c r="BTH534" s="5"/>
      <c r="BTI534" s="5"/>
      <c r="BTJ534" s="5"/>
      <c r="BTK534" s="5"/>
      <c r="BTL534" s="5"/>
      <c r="BTM534" s="5"/>
      <c r="BTN534" s="5"/>
      <c r="BTO534" s="5"/>
      <c r="BTP534" s="5"/>
      <c r="BTQ534" s="5"/>
      <c r="BTR534" s="5"/>
      <c r="BTS534" s="5"/>
      <c r="BTT534" s="5"/>
      <c r="BTU534" s="5"/>
      <c r="BTV534" s="5"/>
      <c r="BTW534" s="5"/>
      <c r="BTX534" s="5"/>
      <c r="BTY534" s="5"/>
      <c r="BTZ534" s="5"/>
      <c r="BUA534" s="5"/>
      <c r="BUB534" s="5"/>
      <c r="BUC534" s="5"/>
      <c r="BUD534" s="5"/>
      <c r="BUE534" s="5"/>
      <c r="BUF534" s="5"/>
      <c r="BUG534" s="5"/>
      <c r="BUH534" s="5"/>
      <c r="BUI534" s="5"/>
      <c r="BUJ534" s="5"/>
      <c r="BUK534" s="5"/>
      <c r="BUL534" s="5"/>
      <c r="BUM534" s="5"/>
      <c r="BUN534" s="5"/>
      <c r="BUO534" s="5"/>
      <c r="BUP534" s="5"/>
      <c r="BUQ534" s="5"/>
      <c r="BUR534" s="5"/>
      <c r="BUS534" s="5"/>
      <c r="BUT534" s="5"/>
      <c r="BUU534" s="5"/>
      <c r="BUV534" s="5"/>
      <c r="BUW534" s="5"/>
      <c r="BUX534" s="5"/>
      <c r="BUY534" s="5"/>
      <c r="BUZ534" s="5"/>
      <c r="BVA534" s="5"/>
      <c r="BVB534" s="5"/>
      <c r="BVC534" s="5"/>
      <c r="BVD534" s="5"/>
      <c r="BVE534" s="5"/>
      <c r="BVF534" s="5"/>
      <c r="BVG534" s="5"/>
      <c r="BVH534" s="5"/>
      <c r="BVI534" s="5"/>
      <c r="BVJ534" s="5"/>
      <c r="BVK534" s="5"/>
      <c r="BVL534" s="5"/>
      <c r="BVM534" s="5"/>
      <c r="BVN534" s="5"/>
      <c r="BVO534" s="5"/>
      <c r="BVP534" s="5"/>
      <c r="BVQ534" s="5"/>
      <c r="BVR534" s="5"/>
      <c r="BVS534" s="5"/>
      <c r="BVT534" s="5"/>
      <c r="BVU534" s="5"/>
      <c r="BVV534" s="5"/>
      <c r="BVW534" s="5"/>
      <c r="BVX534" s="5"/>
      <c r="BVY534" s="5"/>
      <c r="BVZ534" s="5"/>
      <c r="BWA534" s="5"/>
      <c r="BWB534" s="5"/>
      <c r="BWC534" s="5"/>
      <c r="BWD534" s="5"/>
      <c r="BWE534" s="5"/>
      <c r="BWF534" s="5"/>
      <c r="BWG534" s="5"/>
      <c r="BWH534" s="5"/>
      <c r="BWI534" s="5"/>
      <c r="BWJ534" s="5"/>
      <c r="BWK534" s="5"/>
      <c r="BWL534" s="5"/>
      <c r="BWM534" s="5"/>
      <c r="BWN534" s="5"/>
      <c r="BWO534" s="5"/>
      <c r="BWP534" s="5"/>
      <c r="BWQ534" s="5"/>
      <c r="BWR534" s="5"/>
      <c r="BWS534" s="5"/>
      <c r="BWT534" s="5"/>
      <c r="BWU534" s="5"/>
      <c r="BWV534" s="5"/>
      <c r="BWW534" s="5"/>
      <c r="BWX534" s="5"/>
      <c r="BWY534" s="5"/>
      <c r="BWZ534" s="5"/>
      <c r="BXA534" s="5"/>
      <c r="BXB534" s="5"/>
      <c r="BXC534" s="5"/>
      <c r="BXD534" s="5"/>
      <c r="BXE534" s="5"/>
      <c r="BXF534" s="5"/>
      <c r="BXG534" s="5"/>
      <c r="BXH534" s="5"/>
      <c r="BXI534" s="5"/>
      <c r="BXJ534" s="5"/>
      <c r="BXK534" s="5"/>
      <c r="BXL534" s="5"/>
      <c r="BXM534" s="5"/>
      <c r="BXN534" s="5"/>
      <c r="BXO534" s="5"/>
      <c r="BXP534" s="5"/>
      <c r="BXQ534" s="5"/>
      <c r="BXR534" s="5"/>
      <c r="BXS534" s="5"/>
      <c r="BXT534" s="5"/>
      <c r="BXU534" s="5"/>
      <c r="BXV534" s="5"/>
      <c r="BXW534" s="5"/>
      <c r="BXX534" s="5"/>
      <c r="BXY534" s="5"/>
      <c r="BXZ534" s="5"/>
      <c r="BYA534" s="5"/>
      <c r="BYB534" s="5"/>
      <c r="BYC534" s="5"/>
      <c r="BYD534" s="5"/>
      <c r="BYE534" s="5"/>
      <c r="BYF534" s="5"/>
      <c r="BYG534" s="5"/>
      <c r="BYH534" s="5"/>
      <c r="BYI534" s="5"/>
      <c r="BYJ534" s="5"/>
      <c r="BYK534" s="5"/>
      <c r="BYL534" s="5"/>
      <c r="BYM534" s="5"/>
      <c r="BYN534" s="5"/>
      <c r="BYO534" s="5"/>
      <c r="BYP534" s="5"/>
      <c r="BYQ534" s="5"/>
      <c r="BYR534" s="5"/>
      <c r="BYS534" s="5"/>
      <c r="BYT534" s="5"/>
      <c r="BYU534" s="5"/>
      <c r="BYV534" s="5"/>
      <c r="BYW534" s="5"/>
      <c r="BYX534" s="5"/>
      <c r="BYY534" s="5"/>
      <c r="BYZ534" s="5"/>
      <c r="BZA534" s="5"/>
      <c r="BZB534" s="5"/>
      <c r="BZC534" s="5"/>
      <c r="BZD534" s="5"/>
      <c r="BZE534" s="5"/>
      <c r="BZF534" s="5"/>
      <c r="BZG534" s="5"/>
      <c r="BZH534" s="5"/>
      <c r="BZI534" s="5"/>
      <c r="BZJ534" s="5"/>
      <c r="BZK534" s="5"/>
      <c r="BZL534" s="5"/>
      <c r="BZM534" s="5"/>
      <c r="BZN534" s="5"/>
      <c r="BZO534" s="5"/>
      <c r="BZP534" s="5"/>
      <c r="BZQ534" s="5"/>
      <c r="BZR534" s="5"/>
      <c r="BZS534" s="5"/>
      <c r="BZT534" s="5"/>
      <c r="BZU534" s="5"/>
      <c r="BZV534" s="5"/>
      <c r="BZW534" s="5"/>
      <c r="BZX534" s="5"/>
      <c r="BZY534" s="5"/>
      <c r="BZZ534" s="5"/>
      <c r="CAA534" s="5"/>
      <c r="CAB534" s="5"/>
      <c r="CAC534" s="5"/>
      <c r="CAD534" s="5"/>
      <c r="CAE534" s="5"/>
      <c r="CAF534" s="5"/>
      <c r="CAG534" s="5"/>
      <c r="CAH534" s="5"/>
      <c r="CAI534" s="5"/>
      <c r="CAJ534" s="5"/>
      <c r="CAK534" s="5"/>
      <c r="CAL534" s="5"/>
      <c r="CAM534" s="5"/>
      <c r="CAN534" s="5"/>
      <c r="CAO534" s="5"/>
      <c r="CAP534" s="5"/>
      <c r="CAQ534" s="5"/>
      <c r="CAR534" s="5"/>
      <c r="CAS534" s="5"/>
      <c r="CAT534" s="5"/>
      <c r="CAU534" s="5"/>
      <c r="CAV534" s="5"/>
      <c r="CAW534" s="5"/>
      <c r="CAX534" s="5"/>
      <c r="CAY534" s="5"/>
      <c r="CAZ534" s="5"/>
      <c r="CBA534" s="5"/>
      <c r="CBB534" s="5"/>
      <c r="CBC534" s="5"/>
      <c r="CBD534" s="5"/>
      <c r="CBE534" s="5"/>
      <c r="CBF534" s="5"/>
      <c r="CBG534" s="5"/>
      <c r="CBH534" s="5"/>
      <c r="CBI534" s="5"/>
      <c r="CBJ534" s="5"/>
      <c r="CBK534" s="5"/>
      <c r="CBL534" s="5"/>
      <c r="CBM534" s="5"/>
      <c r="CBN534" s="5"/>
      <c r="CBO534" s="5"/>
      <c r="CBP534" s="5"/>
      <c r="CBQ534" s="5"/>
      <c r="CBR534" s="5"/>
      <c r="CBS534" s="5"/>
      <c r="CBT534" s="5"/>
      <c r="CBU534" s="5"/>
      <c r="CBV534" s="5"/>
      <c r="CBW534" s="5"/>
      <c r="CBX534" s="5"/>
      <c r="CBY534" s="5"/>
      <c r="CBZ534" s="5"/>
      <c r="CCA534" s="5"/>
      <c r="CCB534" s="5"/>
      <c r="CCC534" s="5"/>
      <c r="CCD534" s="5"/>
      <c r="CCE534" s="5"/>
      <c r="CCF534" s="5"/>
      <c r="CCG534" s="5"/>
      <c r="CCH534" s="5"/>
      <c r="CCI534" s="5"/>
      <c r="CCJ534" s="5"/>
      <c r="CCK534" s="5"/>
      <c r="CCL534" s="5"/>
      <c r="CCM534" s="5"/>
      <c r="CCN534" s="5"/>
      <c r="CCO534" s="5"/>
      <c r="CCP534" s="5"/>
      <c r="CCQ534" s="5"/>
      <c r="CCR534" s="5"/>
      <c r="CCS534" s="5"/>
      <c r="CCT534" s="5"/>
      <c r="CCU534" s="5"/>
      <c r="CCV534" s="5"/>
      <c r="CCW534" s="5"/>
      <c r="CCX534" s="5"/>
      <c r="CCY534" s="5"/>
      <c r="CCZ534" s="5"/>
      <c r="CDA534" s="5"/>
      <c r="CDB534" s="5"/>
      <c r="CDC534" s="5"/>
      <c r="CDD534" s="5"/>
      <c r="CDE534" s="5"/>
      <c r="CDF534" s="5"/>
      <c r="CDG534" s="5"/>
      <c r="CDH534" s="5"/>
      <c r="CDI534" s="5"/>
      <c r="CDJ534" s="5"/>
      <c r="CDK534" s="5"/>
      <c r="CDL534" s="5"/>
      <c r="CDM534" s="5"/>
      <c r="CDN534" s="5"/>
      <c r="CDO534" s="5"/>
      <c r="CDP534" s="5"/>
      <c r="CDQ534" s="5"/>
      <c r="CDR534" s="5"/>
      <c r="CDS534" s="5"/>
      <c r="CDT534" s="5"/>
      <c r="CDU534" s="5"/>
      <c r="CDV534" s="5"/>
      <c r="CDW534" s="5"/>
      <c r="CDX534" s="5"/>
      <c r="CDY534" s="5"/>
      <c r="CDZ534" s="5"/>
      <c r="CEA534" s="5"/>
      <c r="CEB534" s="5"/>
      <c r="CEC534" s="5"/>
      <c r="CED534" s="5"/>
      <c r="CEE534" s="5"/>
      <c r="CEF534" s="5"/>
      <c r="CEG534" s="5"/>
      <c r="CEH534" s="5"/>
      <c r="CEI534" s="5"/>
      <c r="CEJ534" s="5"/>
      <c r="CEK534" s="5"/>
      <c r="CEL534" s="5"/>
      <c r="CEM534" s="5"/>
      <c r="CEN534" s="5"/>
      <c r="CEO534" s="5"/>
      <c r="CEP534" s="5"/>
      <c r="CEQ534" s="5"/>
      <c r="CER534" s="5"/>
      <c r="CES534" s="5"/>
      <c r="CET534" s="5"/>
      <c r="CEU534" s="5"/>
      <c r="CEV534" s="5"/>
      <c r="CEW534" s="5"/>
      <c r="CEX534" s="5"/>
      <c r="CEY534" s="5"/>
      <c r="CEZ534" s="5"/>
      <c r="CFA534" s="5"/>
      <c r="CFB534" s="5"/>
      <c r="CFC534" s="5"/>
      <c r="CFD534" s="5"/>
      <c r="CFE534" s="5"/>
      <c r="CFF534" s="5"/>
      <c r="CFG534" s="5"/>
      <c r="CFH534" s="5"/>
      <c r="CFI534" s="5"/>
      <c r="CFJ534" s="5"/>
      <c r="CFK534" s="5"/>
      <c r="CFL534" s="5"/>
      <c r="CFM534" s="5"/>
      <c r="CFN534" s="5"/>
      <c r="CFO534" s="5"/>
      <c r="CFP534" s="5"/>
      <c r="CFQ534" s="5"/>
      <c r="CFR534" s="5"/>
      <c r="CFS534" s="5"/>
      <c r="CFT534" s="5"/>
      <c r="CFU534" s="5"/>
      <c r="CFV534" s="5"/>
      <c r="CFW534" s="5"/>
      <c r="CFX534" s="5"/>
      <c r="CFY534" s="5"/>
      <c r="CFZ534" s="5"/>
      <c r="CGA534" s="5"/>
      <c r="CGB534" s="5"/>
      <c r="CGC534" s="5"/>
      <c r="CGD534" s="5"/>
      <c r="CGE534" s="5"/>
      <c r="CGF534" s="5"/>
      <c r="CGG534" s="5"/>
      <c r="CGH534" s="5"/>
      <c r="CGI534" s="5"/>
      <c r="CGJ534" s="5"/>
      <c r="CGK534" s="5"/>
      <c r="CGL534" s="5"/>
      <c r="CGM534" s="5"/>
      <c r="CGN534" s="5"/>
      <c r="CGO534" s="5"/>
      <c r="CGP534" s="5"/>
      <c r="CGQ534" s="5"/>
      <c r="CGR534" s="5"/>
      <c r="CGS534" s="5"/>
      <c r="CGT534" s="5"/>
      <c r="CGU534" s="5"/>
      <c r="CGV534" s="5"/>
      <c r="CGW534" s="5"/>
      <c r="CGX534" s="5"/>
      <c r="CGY534" s="5"/>
      <c r="CGZ534" s="5"/>
      <c r="CHA534" s="5"/>
      <c r="CHB534" s="5"/>
      <c r="CHC534" s="5"/>
      <c r="CHD534" s="5"/>
      <c r="CHE534" s="5"/>
      <c r="CHF534" s="5"/>
      <c r="CHG534" s="5"/>
      <c r="CHH534" s="5"/>
      <c r="CHI534" s="5"/>
      <c r="CHJ534" s="5"/>
      <c r="CHK534" s="5"/>
      <c r="CHL534" s="5"/>
      <c r="CHM534" s="5"/>
      <c r="CHN534" s="5"/>
      <c r="CHO534" s="5"/>
      <c r="CHP534" s="5"/>
      <c r="CHQ534" s="5"/>
      <c r="CHR534" s="5"/>
      <c r="CHS534" s="5"/>
      <c r="CHT534" s="5"/>
      <c r="CHU534" s="5"/>
      <c r="CHV534" s="5"/>
      <c r="CHW534" s="5"/>
      <c r="CHX534" s="5"/>
      <c r="CHY534" s="5"/>
      <c r="CHZ534" s="5"/>
      <c r="CIA534" s="5"/>
      <c r="CIB534" s="5"/>
      <c r="CIC534" s="5"/>
      <c r="CID534" s="5"/>
      <c r="CIE534" s="5"/>
      <c r="CIF534" s="5"/>
      <c r="CIG534" s="5"/>
      <c r="CIH534" s="5"/>
      <c r="CII534" s="5"/>
      <c r="CIJ534" s="5"/>
      <c r="CIK534" s="5"/>
      <c r="CIL534" s="5"/>
      <c r="CIM534" s="5"/>
      <c r="CIN534" s="5"/>
      <c r="CIO534" s="5"/>
      <c r="CIP534" s="5"/>
      <c r="CIQ534" s="5"/>
      <c r="CIR534" s="5"/>
      <c r="CIS534" s="5"/>
      <c r="CIT534" s="5"/>
      <c r="CIU534" s="5"/>
      <c r="CIV534" s="5"/>
      <c r="CIW534" s="5"/>
      <c r="CIX534" s="5"/>
      <c r="CIY534" s="5"/>
      <c r="CIZ534" s="5"/>
      <c r="CJA534" s="5"/>
      <c r="CJB534" s="5"/>
      <c r="CJC534" s="5"/>
      <c r="CJD534" s="5"/>
      <c r="CJE534" s="5"/>
      <c r="CJF534" s="5"/>
      <c r="CJG534" s="5"/>
      <c r="CJH534" s="5"/>
      <c r="CJI534" s="5"/>
      <c r="CJJ534" s="5"/>
      <c r="CJK534" s="5"/>
      <c r="CJL534" s="5"/>
      <c r="CJM534" s="5"/>
      <c r="CJN534" s="5"/>
      <c r="CJO534" s="5"/>
      <c r="CJP534" s="5"/>
      <c r="CJQ534" s="5"/>
      <c r="CJR534" s="5"/>
      <c r="CJS534" s="5"/>
      <c r="CJT534" s="5"/>
      <c r="CJU534" s="5"/>
      <c r="CJV534" s="5"/>
      <c r="CJW534" s="5"/>
      <c r="CJX534" s="5"/>
      <c r="CJY534" s="5"/>
      <c r="CJZ534" s="5"/>
      <c r="CKA534" s="5"/>
      <c r="CKB534" s="5"/>
      <c r="CKC534" s="5"/>
      <c r="CKD534" s="5"/>
      <c r="CKE534" s="5"/>
      <c r="CKF534" s="5"/>
      <c r="CKG534" s="5"/>
      <c r="CKH534" s="5"/>
      <c r="CKI534" s="5"/>
      <c r="CKJ534" s="5"/>
      <c r="CKK534" s="5"/>
      <c r="CKL534" s="5"/>
      <c r="CKM534" s="5"/>
      <c r="CKN534" s="5"/>
      <c r="CKO534" s="5"/>
      <c r="CKP534" s="5"/>
      <c r="CKQ534" s="5"/>
      <c r="CKR534" s="5"/>
      <c r="CKS534" s="5"/>
      <c r="CKT534" s="5"/>
      <c r="CKU534" s="5"/>
      <c r="CKV534" s="5"/>
      <c r="CKW534" s="5"/>
      <c r="CKX534" s="5"/>
      <c r="CKY534" s="5"/>
      <c r="CKZ534" s="5"/>
      <c r="CLA534" s="5"/>
      <c r="CLB534" s="5"/>
      <c r="CLC534" s="5"/>
      <c r="CLD534" s="5"/>
      <c r="CLE534" s="5"/>
      <c r="CLF534" s="5"/>
      <c r="CLG534" s="5"/>
      <c r="CLH534" s="5"/>
      <c r="CLI534" s="5"/>
      <c r="CLJ534" s="5"/>
      <c r="CLK534" s="5"/>
      <c r="CLL534" s="5"/>
      <c r="CLM534" s="5"/>
      <c r="CLN534" s="5"/>
      <c r="CLO534" s="5"/>
      <c r="CLP534" s="5"/>
      <c r="CLQ534" s="5"/>
      <c r="CLR534" s="5"/>
      <c r="CLS534" s="5"/>
      <c r="CLT534" s="5"/>
      <c r="CLU534" s="5"/>
      <c r="CLV534" s="5"/>
      <c r="CLW534" s="5"/>
      <c r="CLX534" s="5"/>
      <c r="CLY534" s="5"/>
      <c r="CLZ534" s="5"/>
      <c r="CMA534" s="5"/>
      <c r="CMB534" s="5"/>
      <c r="CMC534" s="5"/>
      <c r="CMD534" s="5"/>
      <c r="CME534" s="5"/>
      <c r="CMF534" s="5"/>
      <c r="CMG534" s="5"/>
      <c r="CMH534" s="5"/>
      <c r="CMI534" s="5"/>
      <c r="CMJ534" s="5"/>
      <c r="CMK534" s="5"/>
      <c r="CML534" s="5"/>
      <c r="CMM534" s="5"/>
      <c r="CMN534" s="5"/>
      <c r="CMO534" s="5"/>
      <c r="CMP534" s="5"/>
      <c r="CMQ534" s="5"/>
      <c r="CMR534" s="5"/>
      <c r="CMS534" s="5"/>
      <c r="CMT534" s="5"/>
      <c r="CMU534" s="5"/>
      <c r="CMV534" s="5"/>
      <c r="CMW534" s="5"/>
      <c r="CMX534" s="5"/>
      <c r="CMY534" s="5"/>
      <c r="CMZ534" s="5"/>
      <c r="CNA534" s="5"/>
      <c r="CNB534" s="5"/>
      <c r="CNC534" s="5"/>
      <c r="CND534" s="5"/>
      <c r="CNE534" s="5"/>
      <c r="CNF534" s="5"/>
      <c r="CNG534" s="5"/>
      <c r="CNH534" s="5"/>
      <c r="CNI534" s="5"/>
      <c r="CNJ534" s="5"/>
      <c r="CNK534" s="5"/>
      <c r="CNL534" s="5"/>
      <c r="CNM534" s="5"/>
      <c r="CNN534" s="5"/>
      <c r="CNO534" s="5"/>
      <c r="CNP534" s="5"/>
      <c r="CNQ534" s="5"/>
      <c r="CNR534" s="5"/>
      <c r="CNS534" s="5"/>
      <c r="CNT534" s="5"/>
      <c r="CNU534" s="5"/>
      <c r="CNV534" s="5"/>
      <c r="CNW534" s="5"/>
      <c r="CNX534" s="5"/>
      <c r="CNY534" s="5"/>
      <c r="CNZ534" s="5"/>
      <c r="COA534" s="5"/>
      <c r="COB534" s="5"/>
      <c r="COC534" s="5"/>
      <c r="COD534" s="5"/>
      <c r="COE534" s="5"/>
      <c r="COF534" s="5"/>
      <c r="COG534" s="5"/>
      <c r="COH534" s="5"/>
      <c r="COI534" s="5"/>
      <c r="COJ534" s="5"/>
      <c r="COK534" s="5"/>
      <c r="COL534" s="5"/>
      <c r="COM534" s="5"/>
      <c r="CON534" s="5"/>
      <c r="COO534" s="5"/>
      <c r="COP534" s="5"/>
      <c r="COQ534" s="5"/>
      <c r="COR534" s="5"/>
      <c r="COS534" s="5"/>
      <c r="COT534" s="5"/>
      <c r="COU534" s="5"/>
      <c r="COV534" s="5"/>
      <c r="COW534" s="5"/>
      <c r="COX534" s="5"/>
      <c r="COY534" s="5"/>
      <c r="COZ534" s="5"/>
      <c r="CPA534" s="5"/>
      <c r="CPB534" s="5"/>
      <c r="CPC534" s="5"/>
      <c r="CPD534" s="5"/>
      <c r="CPE534" s="5"/>
      <c r="CPF534" s="5"/>
      <c r="CPG534" s="5"/>
      <c r="CPH534" s="5"/>
      <c r="CPI534" s="5"/>
      <c r="CPJ534" s="5"/>
      <c r="CPK534" s="5"/>
      <c r="CPL534" s="5"/>
      <c r="CPM534" s="5"/>
      <c r="CPN534" s="5"/>
      <c r="CPO534" s="5"/>
      <c r="CPP534" s="5"/>
      <c r="CPQ534" s="5"/>
      <c r="CPR534" s="5"/>
      <c r="CPS534" s="5"/>
      <c r="CPT534" s="5"/>
      <c r="CPU534" s="5"/>
      <c r="CPV534" s="5"/>
      <c r="CPW534" s="5"/>
      <c r="CPX534" s="5"/>
      <c r="CPY534" s="5"/>
      <c r="CPZ534" s="5"/>
      <c r="CQA534" s="5"/>
      <c r="CQB534" s="5"/>
      <c r="CQC534" s="5"/>
      <c r="CQD534" s="5"/>
      <c r="CQE534" s="5"/>
      <c r="CQF534" s="5"/>
      <c r="CQG534" s="5"/>
      <c r="CQH534" s="5"/>
      <c r="CQI534" s="5"/>
      <c r="CQJ534" s="5"/>
      <c r="CQK534" s="5"/>
      <c r="CQL534" s="5"/>
      <c r="CQM534" s="5"/>
      <c r="CQN534" s="5"/>
      <c r="CQO534" s="5"/>
      <c r="CQP534" s="5"/>
      <c r="CQQ534" s="5"/>
      <c r="CQR534" s="5"/>
      <c r="CQS534" s="5"/>
      <c r="CQT534" s="5"/>
      <c r="CQU534" s="5"/>
      <c r="CQV534" s="5"/>
      <c r="CQW534" s="5"/>
      <c r="CQX534" s="5"/>
      <c r="CQY534" s="5"/>
      <c r="CQZ534" s="5"/>
      <c r="CRA534" s="5"/>
      <c r="CRB534" s="5"/>
      <c r="CRC534" s="5"/>
      <c r="CRD534" s="5"/>
      <c r="CRE534" s="5"/>
      <c r="CRF534" s="5"/>
      <c r="CRG534" s="5"/>
      <c r="CRH534" s="5"/>
      <c r="CRI534" s="5"/>
      <c r="CRJ534" s="5"/>
      <c r="CRK534" s="5"/>
      <c r="CRL534" s="5"/>
      <c r="CRM534" s="5"/>
      <c r="CRN534" s="5"/>
      <c r="CRO534" s="5"/>
      <c r="CRP534" s="5"/>
      <c r="CRQ534" s="5"/>
      <c r="CRR534" s="5"/>
      <c r="CRS534" s="5"/>
      <c r="CRT534" s="5"/>
      <c r="CRU534" s="5"/>
      <c r="CRV534" s="5"/>
      <c r="CRW534" s="5"/>
      <c r="CRX534" s="5"/>
      <c r="CRY534" s="5"/>
      <c r="CRZ534" s="5"/>
      <c r="CSA534" s="5"/>
      <c r="CSB534" s="5"/>
      <c r="CSC534" s="5"/>
      <c r="CSD534" s="5"/>
      <c r="CSE534" s="5"/>
      <c r="CSF534" s="5"/>
      <c r="CSG534" s="5"/>
      <c r="CSH534" s="5"/>
      <c r="CSI534" s="5"/>
      <c r="CSJ534" s="5"/>
      <c r="CSK534" s="5"/>
      <c r="CSL534" s="5"/>
      <c r="CSM534" s="5"/>
      <c r="CSN534" s="5"/>
      <c r="CSO534" s="5"/>
      <c r="CSP534" s="5"/>
      <c r="CSQ534" s="5"/>
      <c r="CSR534" s="5"/>
      <c r="CSS534" s="5"/>
      <c r="CST534" s="5"/>
      <c r="CSU534" s="5"/>
      <c r="CSV534" s="5"/>
      <c r="CSW534" s="5"/>
      <c r="CSX534" s="5"/>
      <c r="CSY534" s="5"/>
      <c r="CSZ534" s="5"/>
      <c r="CTA534" s="5"/>
      <c r="CTB534" s="5"/>
      <c r="CTC534" s="5"/>
      <c r="CTD534" s="5"/>
      <c r="CTE534" s="5"/>
      <c r="CTF534" s="5"/>
      <c r="CTG534" s="5"/>
      <c r="CTH534" s="5"/>
      <c r="CTI534" s="5"/>
      <c r="CTJ534" s="5"/>
      <c r="CTK534" s="5"/>
      <c r="CTL534" s="5"/>
      <c r="CTM534" s="5"/>
      <c r="CTN534" s="5"/>
      <c r="CTO534" s="5"/>
      <c r="CTP534" s="5"/>
      <c r="CTQ534" s="5"/>
      <c r="CTR534" s="5"/>
      <c r="CTS534" s="5"/>
      <c r="CTT534" s="5"/>
      <c r="CTU534" s="5"/>
      <c r="CTV534" s="5"/>
      <c r="CTW534" s="5"/>
      <c r="CTX534" s="5"/>
      <c r="CTY534" s="5"/>
      <c r="CTZ534" s="5"/>
      <c r="CUA534" s="5"/>
      <c r="CUB534" s="5"/>
      <c r="CUC534" s="5"/>
      <c r="CUD534" s="5"/>
      <c r="CUE534" s="5"/>
      <c r="CUF534" s="5"/>
      <c r="CUG534" s="5"/>
      <c r="CUH534" s="5"/>
      <c r="CUI534" s="5"/>
      <c r="CUJ534" s="5"/>
      <c r="CUK534" s="5"/>
      <c r="CUL534" s="5"/>
      <c r="CUM534" s="5"/>
      <c r="CUN534" s="5"/>
      <c r="CUO534" s="5"/>
      <c r="CUP534" s="5"/>
      <c r="CUQ534" s="5"/>
      <c r="CUR534" s="5"/>
      <c r="CUS534" s="5"/>
      <c r="CUT534" s="5"/>
      <c r="CUU534" s="5"/>
      <c r="CUV534" s="5"/>
      <c r="CUW534" s="5"/>
      <c r="CUX534" s="5"/>
      <c r="CUY534" s="5"/>
      <c r="CUZ534" s="5"/>
      <c r="CVA534" s="5"/>
      <c r="CVB534" s="5"/>
      <c r="CVC534" s="5"/>
      <c r="CVD534" s="5"/>
      <c r="CVE534" s="5"/>
      <c r="CVF534" s="5"/>
      <c r="CVG534" s="5"/>
      <c r="CVH534" s="5"/>
      <c r="CVI534" s="5"/>
      <c r="CVJ534" s="5"/>
      <c r="CVK534" s="5"/>
      <c r="CVL534" s="5"/>
      <c r="CVM534" s="5"/>
      <c r="CVN534" s="5"/>
      <c r="CVO534" s="5"/>
      <c r="CVP534" s="5"/>
      <c r="CVQ534" s="5"/>
      <c r="CVR534" s="5"/>
      <c r="CVS534" s="5"/>
      <c r="CVT534" s="5"/>
      <c r="CVU534" s="5"/>
      <c r="CVV534" s="5"/>
      <c r="CVW534" s="5"/>
      <c r="CVX534" s="5"/>
      <c r="CVY534" s="5"/>
      <c r="CVZ534" s="5"/>
      <c r="CWA534" s="5"/>
      <c r="CWB534" s="5"/>
      <c r="CWC534" s="5"/>
      <c r="CWD534" s="5"/>
      <c r="CWE534" s="5"/>
      <c r="CWF534" s="5"/>
      <c r="CWG534" s="5"/>
      <c r="CWH534" s="5"/>
      <c r="CWI534" s="5"/>
      <c r="CWJ534" s="5"/>
      <c r="CWK534" s="5"/>
      <c r="CWL534" s="5"/>
      <c r="CWM534" s="5"/>
      <c r="CWN534" s="5"/>
      <c r="CWO534" s="5"/>
      <c r="CWP534" s="5"/>
      <c r="CWQ534" s="5"/>
      <c r="CWR534" s="5"/>
      <c r="CWS534" s="5"/>
      <c r="CWT534" s="5"/>
      <c r="CWU534" s="5"/>
      <c r="CWV534" s="5"/>
      <c r="CWW534" s="5"/>
      <c r="CWX534" s="5"/>
      <c r="CWY534" s="5"/>
      <c r="CWZ534" s="5"/>
      <c r="CXA534" s="5"/>
      <c r="CXB534" s="5"/>
      <c r="CXC534" s="5"/>
      <c r="CXD534" s="5"/>
      <c r="CXE534" s="5"/>
      <c r="CXF534" s="5"/>
      <c r="CXG534" s="5"/>
      <c r="CXH534" s="5"/>
      <c r="CXI534" s="5"/>
      <c r="CXJ534" s="5"/>
      <c r="CXK534" s="5"/>
      <c r="CXL534" s="5"/>
      <c r="CXM534" s="5"/>
      <c r="CXN534" s="5"/>
      <c r="CXO534" s="5"/>
      <c r="CXP534" s="5"/>
      <c r="CXQ534" s="5"/>
      <c r="CXR534" s="5"/>
      <c r="CXS534" s="5"/>
      <c r="CXT534" s="5"/>
      <c r="CXU534" s="5"/>
      <c r="CXV534" s="5"/>
      <c r="CXW534" s="5"/>
      <c r="CXX534" s="5"/>
      <c r="CXY534" s="5"/>
      <c r="CXZ534" s="5"/>
      <c r="CYA534" s="5"/>
      <c r="CYB534" s="5"/>
      <c r="CYC534" s="5"/>
      <c r="CYD534" s="5"/>
      <c r="CYE534" s="5"/>
      <c r="CYF534" s="5"/>
      <c r="CYG534" s="5"/>
      <c r="CYH534" s="5"/>
      <c r="CYI534" s="5"/>
      <c r="CYJ534" s="5"/>
      <c r="CYK534" s="5"/>
      <c r="CYL534" s="5"/>
      <c r="CYM534" s="5"/>
      <c r="CYN534" s="5"/>
      <c r="CYO534" s="5"/>
      <c r="CYP534" s="5"/>
      <c r="CYQ534" s="5"/>
      <c r="CYR534" s="5"/>
      <c r="CYS534" s="5"/>
      <c r="CYT534" s="5"/>
      <c r="CYU534" s="5"/>
      <c r="CYV534" s="5"/>
      <c r="CYW534" s="5"/>
      <c r="CYX534" s="5"/>
      <c r="CYY534" s="5"/>
      <c r="CYZ534" s="5"/>
      <c r="CZA534" s="5"/>
      <c r="CZB534" s="5"/>
      <c r="CZC534" s="5"/>
      <c r="CZD534" s="5"/>
      <c r="CZE534" s="5"/>
      <c r="CZF534" s="5"/>
      <c r="CZG534" s="5"/>
      <c r="CZH534" s="5"/>
      <c r="CZI534" s="5"/>
      <c r="CZJ534" s="5"/>
      <c r="CZK534" s="5"/>
      <c r="CZL534" s="5"/>
      <c r="CZM534" s="5"/>
      <c r="CZN534" s="5"/>
      <c r="CZO534" s="5"/>
      <c r="CZP534" s="5"/>
      <c r="CZQ534" s="5"/>
      <c r="CZR534" s="5"/>
      <c r="CZS534" s="5"/>
      <c r="CZT534" s="5"/>
      <c r="CZU534" s="5"/>
      <c r="CZV534" s="5"/>
      <c r="CZW534" s="5"/>
      <c r="CZX534" s="5"/>
      <c r="CZY534" s="5"/>
      <c r="CZZ534" s="5"/>
      <c r="DAA534" s="5"/>
      <c r="DAB534" s="5"/>
      <c r="DAC534" s="5"/>
      <c r="DAD534" s="5"/>
      <c r="DAE534" s="5"/>
      <c r="DAF534" s="5"/>
      <c r="DAG534" s="5"/>
      <c r="DAH534" s="5"/>
      <c r="DAI534" s="5"/>
      <c r="DAJ534" s="5"/>
      <c r="DAK534" s="5"/>
      <c r="DAL534" s="5"/>
      <c r="DAM534" s="5"/>
      <c r="DAN534" s="5"/>
      <c r="DAO534" s="5"/>
      <c r="DAP534" s="5"/>
      <c r="DAQ534" s="5"/>
      <c r="DAR534" s="5"/>
      <c r="DAS534" s="5"/>
      <c r="DAT534" s="5"/>
      <c r="DAU534" s="5"/>
      <c r="DAV534" s="5"/>
      <c r="DAW534" s="5"/>
      <c r="DAX534" s="5"/>
      <c r="DAY534" s="5"/>
      <c r="DAZ534" s="5"/>
      <c r="DBA534" s="5"/>
      <c r="DBB534" s="5"/>
      <c r="DBC534" s="5"/>
      <c r="DBD534" s="5"/>
      <c r="DBE534" s="5"/>
      <c r="DBF534" s="5"/>
      <c r="DBG534" s="5"/>
      <c r="DBH534" s="5"/>
      <c r="DBI534" s="5"/>
      <c r="DBJ534" s="5"/>
      <c r="DBK534" s="5"/>
      <c r="DBL534" s="5"/>
      <c r="DBM534" s="5"/>
      <c r="DBN534" s="5"/>
      <c r="DBO534" s="5"/>
      <c r="DBP534" s="5"/>
      <c r="DBQ534" s="5"/>
      <c r="DBR534" s="5"/>
      <c r="DBS534" s="5"/>
      <c r="DBT534" s="5"/>
      <c r="DBU534" s="5"/>
      <c r="DBV534" s="5"/>
      <c r="DBW534" s="5"/>
      <c r="DBX534" s="5"/>
      <c r="DBY534" s="5"/>
      <c r="DBZ534" s="5"/>
      <c r="DCA534" s="5"/>
      <c r="DCB534" s="5"/>
      <c r="DCC534" s="5"/>
      <c r="DCD534" s="5"/>
      <c r="DCE534" s="5"/>
      <c r="DCF534" s="5"/>
      <c r="DCG534" s="5"/>
      <c r="DCH534" s="5"/>
      <c r="DCI534" s="5"/>
      <c r="DCJ534" s="5"/>
      <c r="DCK534" s="5"/>
      <c r="DCL534" s="5"/>
      <c r="DCM534" s="5"/>
      <c r="DCN534" s="5"/>
      <c r="DCO534" s="5"/>
      <c r="DCP534" s="5"/>
      <c r="DCQ534" s="5"/>
      <c r="DCR534" s="5"/>
      <c r="DCS534" s="5"/>
      <c r="DCT534" s="5"/>
      <c r="DCU534" s="5"/>
      <c r="DCV534" s="5"/>
      <c r="DCW534" s="5"/>
      <c r="DCX534" s="5"/>
      <c r="DCY534" s="5"/>
      <c r="DCZ534" s="5"/>
      <c r="DDA534" s="5"/>
      <c r="DDB534" s="5"/>
      <c r="DDC534" s="5"/>
      <c r="DDD534" s="5"/>
      <c r="DDE534" s="5"/>
      <c r="DDF534" s="5"/>
      <c r="DDG534" s="5"/>
      <c r="DDH534" s="5"/>
      <c r="DDI534" s="5"/>
      <c r="DDJ534" s="5"/>
      <c r="DDK534" s="5"/>
      <c r="DDL534" s="5"/>
      <c r="DDM534" s="5"/>
      <c r="DDN534" s="5"/>
      <c r="DDO534" s="5"/>
      <c r="DDP534" s="5"/>
      <c r="DDQ534" s="5"/>
      <c r="DDR534" s="5"/>
      <c r="DDS534" s="5"/>
      <c r="DDT534" s="5"/>
      <c r="DDU534" s="5"/>
      <c r="DDV534" s="5"/>
      <c r="DDW534" s="5"/>
      <c r="DDX534" s="5"/>
      <c r="DDY534" s="5"/>
      <c r="DDZ534" s="5"/>
      <c r="DEA534" s="5"/>
      <c r="DEB534" s="5"/>
      <c r="DEC534" s="5"/>
      <c r="DED534" s="5"/>
      <c r="DEE534" s="5"/>
      <c r="DEF534" s="5"/>
      <c r="DEG534" s="5"/>
      <c r="DEH534" s="5"/>
      <c r="DEI534" s="5"/>
      <c r="DEJ534" s="5"/>
      <c r="DEK534" s="5"/>
      <c r="DEL534" s="5"/>
      <c r="DEM534" s="5"/>
      <c r="DEN534" s="5"/>
      <c r="DEO534" s="5"/>
      <c r="DEP534" s="5"/>
      <c r="DEQ534" s="5"/>
      <c r="DER534" s="5"/>
      <c r="DES534" s="5"/>
      <c r="DET534" s="5"/>
      <c r="DEU534" s="5"/>
      <c r="DEV534" s="5"/>
      <c r="DEW534" s="5"/>
      <c r="DEX534" s="5"/>
      <c r="DEY534" s="5"/>
      <c r="DEZ534" s="5"/>
      <c r="DFA534" s="5"/>
      <c r="DFB534" s="5"/>
      <c r="DFC534" s="5"/>
      <c r="DFD534" s="5"/>
      <c r="DFE534" s="5"/>
      <c r="DFF534" s="5"/>
      <c r="DFG534" s="5"/>
      <c r="DFH534" s="5"/>
      <c r="DFI534" s="5"/>
      <c r="DFJ534" s="5"/>
      <c r="DFK534" s="5"/>
      <c r="DFL534" s="5"/>
      <c r="DFM534" s="5"/>
      <c r="DFN534" s="5"/>
      <c r="DFO534" s="5"/>
      <c r="DFP534" s="5"/>
      <c r="DFQ534" s="5"/>
      <c r="DFR534" s="5"/>
      <c r="DFS534" s="5"/>
      <c r="DFT534" s="5"/>
      <c r="DFU534" s="5"/>
      <c r="DFV534" s="5"/>
      <c r="DFW534" s="5"/>
      <c r="DFX534" s="5"/>
      <c r="DFY534" s="5"/>
      <c r="DFZ534" s="5"/>
      <c r="DGA534" s="5"/>
      <c r="DGB534" s="5"/>
      <c r="DGC534" s="5"/>
      <c r="DGD534" s="5"/>
      <c r="DGE534" s="5"/>
      <c r="DGF534" s="5"/>
      <c r="DGG534" s="5"/>
      <c r="DGH534" s="5"/>
      <c r="DGI534" s="5"/>
      <c r="DGJ534" s="5"/>
      <c r="DGK534" s="5"/>
      <c r="DGL534" s="5"/>
      <c r="DGM534" s="5"/>
      <c r="DGN534" s="5"/>
      <c r="DGO534" s="5"/>
      <c r="DGP534" s="5"/>
      <c r="DGQ534" s="5"/>
      <c r="DGR534" s="5"/>
      <c r="DGS534" s="5"/>
      <c r="DGT534" s="5"/>
      <c r="DGU534" s="5"/>
      <c r="DGV534" s="5"/>
      <c r="DGW534" s="5"/>
      <c r="DGX534" s="5"/>
      <c r="DGY534" s="5"/>
      <c r="DGZ534" s="5"/>
      <c r="DHA534" s="5"/>
      <c r="DHB534" s="5"/>
      <c r="DHC534" s="5"/>
      <c r="DHD534" s="5"/>
      <c r="DHE534" s="5"/>
      <c r="DHF534" s="5"/>
      <c r="DHG534" s="5"/>
      <c r="DHH534" s="5"/>
      <c r="DHI534" s="5"/>
      <c r="DHJ534" s="5"/>
      <c r="DHK534" s="5"/>
      <c r="DHL534" s="5"/>
      <c r="DHM534" s="5"/>
      <c r="DHN534" s="5"/>
      <c r="DHO534" s="5"/>
      <c r="DHP534" s="5"/>
      <c r="DHQ534" s="5"/>
      <c r="DHR534" s="5"/>
      <c r="DHS534" s="5"/>
      <c r="DHT534" s="5"/>
      <c r="DHU534" s="5"/>
      <c r="DHV534" s="5"/>
      <c r="DHW534" s="5"/>
      <c r="DHX534" s="5"/>
      <c r="DHY534" s="5"/>
      <c r="DHZ534" s="5"/>
      <c r="DIA534" s="5"/>
      <c r="DIB534" s="5"/>
      <c r="DIC534" s="5"/>
      <c r="DID534" s="5"/>
      <c r="DIE534" s="5"/>
      <c r="DIF534" s="5"/>
      <c r="DIG534" s="5"/>
      <c r="DIH534" s="5"/>
      <c r="DII534" s="5"/>
      <c r="DIJ534" s="5"/>
      <c r="DIK534" s="5"/>
      <c r="DIL534" s="5"/>
      <c r="DIM534" s="5"/>
      <c r="DIN534" s="5"/>
      <c r="DIO534" s="5"/>
      <c r="DIP534" s="5"/>
      <c r="DIQ534" s="5"/>
      <c r="DIR534" s="5"/>
      <c r="DIS534" s="5"/>
      <c r="DIT534" s="5"/>
      <c r="DIU534" s="5"/>
      <c r="DIV534" s="5"/>
      <c r="DIW534" s="5"/>
      <c r="DIX534" s="5"/>
      <c r="DIY534" s="5"/>
      <c r="DIZ534" s="5"/>
      <c r="DJA534" s="5"/>
      <c r="DJB534" s="5"/>
      <c r="DJC534" s="5"/>
      <c r="DJD534" s="5"/>
      <c r="DJE534" s="5"/>
      <c r="DJF534" s="5"/>
      <c r="DJG534" s="5"/>
      <c r="DJH534" s="5"/>
      <c r="DJI534" s="5"/>
      <c r="DJJ534" s="5"/>
      <c r="DJK534" s="5"/>
      <c r="DJL534" s="5"/>
      <c r="DJM534" s="5"/>
      <c r="DJN534" s="5"/>
      <c r="DJO534" s="5"/>
      <c r="DJP534" s="5"/>
      <c r="DJQ534" s="5"/>
      <c r="DJR534" s="5"/>
      <c r="DJS534" s="5"/>
      <c r="DJT534" s="5"/>
      <c r="DJU534" s="5"/>
      <c r="DJV534" s="5"/>
      <c r="DJW534" s="5"/>
      <c r="DJX534" s="5"/>
      <c r="DJY534" s="5"/>
      <c r="DJZ534" s="5"/>
      <c r="DKA534" s="5"/>
      <c r="DKB534" s="5"/>
      <c r="DKC534" s="5"/>
      <c r="DKD534" s="5"/>
      <c r="DKE534" s="5"/>
      <c r="DKF534" s="5"/>
      <c r="DKG534" s="5"/>
      <c r="DKH534" s="5"/>
      <c r="DKI534" s="5"/>
      <c r="DKJ534" s="5"/>
      <c r="DKK534" s="5"/>
      <c r="DKL534" s="5"/>
      <c r="DKM534" s="5"/>
      <c r="DKN534" s="5"/>
      <c r="DKO534" s="5"/>
      <c r="DKP534" s="5"/>
      <c r="DKQ534" s="5"/>
      <c r="DKR534" s="5"/>
      <c r="DKS534" s="5"/>
      <c r="DKT534" s="5"/>
      <c r="DKU534" s="5"/>
      <c r="DKV534" s="5"/>
      <c r="DKW534" s="5"/>
      <c r="DKX534" s="5"/>
      <c r="DKY534" s="5"/>
      <c r="DKZ534" s="5"/>
      <c r="DLA534" s="5"/>
      <c r="DLB534" s="5"/>
      <c r="DLC534" s="5"/>
      <c r="DLD534" s="5"/>
      <c r="DLE534" s="5"/>
      <c r="DLF534" s="5"/>
      <c r="DLG534" s="5"/>
      <c r="DLH534" s="5"/>
      <c r="DLI534" s="5"/>
      <c r="DLJ534" s="5"/>
      <c r="DLK534" s="5"/>
      <c r="DLL534" s="5"/>
      <c r="DLM534" s="5"/>
      <c r="DLN534" s="5"/>
      <c r="DLO534" s="5"/>
      <c r="DLP534" s="5"/>
      <c r="DLQ534" s="5"/>
      <c r="DLR534" s="5"/>
      <c r="DLS534" s="5"/>
      <c r="DLT534" s="5"/>
      <c r="DLU534" s="5"/>
      <c r="DLV534" s="5"/>
      <c r="DLW534" s="5"/>
      <c r="DLX534" s="5"/>
      <c r="DLY534" s="5"/>
      <c r="DLZ534" s="5"/>
      <c r="DMA534" s="5"/>
      <c r="DMB534" s="5"/>
      <c r="DMC534" s="5"/>
      <c r="DMD534" s="5"/>
      <c r="DME534" s="5"/>
      <c r="DMF534" s="5"/>
      <c r="DMG534" s="5"/>
      <c r="DMH534" s="5"/>
      <c r="DMI534" s="5"/>
      <c r="DMJ534" s="5"/>
      <c r="DMK534" s="5"/>
      <c r="DML534" s="5"/>
      <c r="DMM534" s="5"/>
      <c r="DMN534" s="5"/>
      <c r="DMO534" s="5"/>
      <c r="DMP534" s="5"/>
      <c r="DMQ534" s="5"/>
      <c r="DMR534" s="5"/>
      <c r="DMS534" s="5"/>
      <c r="DMT534" s="5"/>
      <c r="DMU534" s="5"/>
      <c r="DMV534" s="5"/>
      <c r="DMW534" s="5"/>
      <c r="DMX534" s="5"/>
      <c r="DMY534" s="5"/>
      <c r="DMZ534" s="5"/>
      <c r="DNA534" s="5"/>
      <c r="DNB534" s="5"/>
      <c r="DNC534" s="5"/>
      <c r="DND534" s="5"/>
      <c r="DNE534" s="5"/>
      <c r="DNF534" s="5"/>
      <c r="DNG534" s="5"/>
      <c r="DNH534" s="5"/>
      <c r="DNI534" s="5"/>
      <c r="DNJ534" s="5"/>
      <c r="DNK534" s="5"/>
      <c r="DNL534" s="5"/>
      <c r="DNM534" s="5"/>
      <c r="DNN534" s="5"/>
      <c r="DNO534" s="5"/>
      <c r="DNP534" s="5"/>
      <c r="DNQ534" s="5"/>
      <c r="DNR534" s="5"/>
      <c r="DNS534" s="5"/>
      <c r="DNT534" s="5"/>
      <c r="DNU534" s="5"/>
      <c r="DNV534" s="5"/>
      <c r="DNW534" s="5"/>
      <c r="DNX534" s="5"/>
      <c r="DNY534" s="5"/>
      <c r="DNZ534" s="5"/>
      <c r="DOA534" s="5"/>
      <c r="DOB534" s="5"/>
      <c r="DOC534" s="5"/>
      <c r="DOD534" s="5"/>
      <c r="DOE534" s="5"/>
      <c r="DOF534" s="5"/>
      <c r="DOG534" s="5"/>
      <c r="DOH534" s="5"/>
      <c r="DOI534" s="5"/>
      <c r="DOJ534" s="5"/>
      <c r="DOK534" s="5"/>
      <c r="DOL534" s="5"/>
      <c r="DOM534" s="5"/>
      <c r="DON534" s="5"/>
      <c r="DOO534" s="5"/>
      <c r="DOP534" s="5"/>
      <c r="DOQ534" s="5"/>
      <c r="DOR534" s="5"/>
      <c r="DOS534" s="5"/>
      <c r="DOT534" s="5"/>
      <c r="DOU534" s="5"/>
      <c r="DOV534" s="5"/>
      <c r="DOW534" s="5"/>
      <c r="DOX534" s="5"/>
      <c r="DOY534" s="5"/>
      <c r="DOZ534" s="5"/>
      <c r="DPA534" s="5"/>
      <c r="DPB534" s="5"/>
      <c r="DPC534" s="5"/>
      <c r="DPD534" s="5"/>
      <c r="DPE534" s="5"/>
      <c r="DPF534" s="5"/>
      <c r="DPG534" s="5"/>
      <c r="DPH534" s="5"/>
      <c r="DPI534" s="5"/>
      <c r="DPJ534" s="5"/>
      <c r="DPK534" s="5"/>
      <c r="DPL534" s="5"/>
      <c r="DPM534" s="5"/>
      <c r="DPN534" s="5"/>
      <c r="DPO534" s="5"/>
      <c r="DPP534" s="5"/>
      <c r="DPQ534" s="5"/>
      <c r="DPR534" s="5"/>
      <c r="DPS534" s="5"/>
      <c r="DPT534" s="5"/>
      <c r="DPU534" s="5"/>
      <c r="DPV534" s="5"/>
      <c r="DPW534" s="5"/>
      <c r="DPX534" s="5"/>
      <c r="DPY534" s="5"/>
      <c r="DPZ534" s="5"/>
      <c r="DQA534" s="5"/>
      <c r="DQB534" s="5"/>
      <c r="DQC534" s="5"/>
      <c r="DQD534" s="5"/>
      <c r="DQE534" s="5"/>
      <c r="DQF534" s="5"/>
      <c r="DQG534" s="5"/>
      <c r="DQH534" s="5"/>
      <c r="DQI534" s="5"/>
      <c r="DQJ534" s="5"/>
      <c r="DQK534" s="5"/>
      <c r="DQL534" s="5"/>
      <c r="DQM534" s="5"/>
      <c r="DQN534" s="5"/>
      <c r="DQO534" s="5"/>
      <c r="DQP534" s="5"/>
      <c r="DQQ534" s="5"/>
      <c r="DQR534" s="5"/>
      <c r="DQS534" s="5"/>
      <c r="DQT534" s="5"/>
      <c r="DQU534" s="5"/>
      <c r="DQV534" s="5"/>
      <c r="DQW534" s="5"/>
      <c r="DQX534" s="5"/>
      <c r="DQY534" s="5"/>
      <c r="DQZ534" s="5"/>
      <c r="DRA534" s="5"/>
      <c r="DRB534" s="5"/>
      <c r="DRC534" s="5"/>
      <c r="DRD534" s="5"/>
      <c r="DRE534" s="5"/>
      <c r="DRF534" s="5"/>
      <c r="DRG534" s="5"/>
      <c r="DRH534" s="5"/>
      <c r="DRI534" s="5"/>
      <c r="DRJ534" s="5"/>
      <c r="DRK534" s="5"/>
      <c r="DRL534" s="5"/>
      <c r="DRM534" s="5"/>
      <c r="DRN534" s="5"/>
      <c r="DRO534" s="5"/>
      <c r="DRP534" s="5"/>
      <c r="DRQ534" s="5"/>
      <c r="DRR534" s="5"/>
      <c r="DRS534" s="5"/>
      <c r="DRT534" s="5"/>
      <c r="DRU534" s="5"/>
      <c r="DRV534" s="5"/>
      <c r="DRW534" s="5"/>
      <c r="DRX534" s="5"/>
      <c r="DRY534" s="5"/>
      <c r="DRZ534" s="5"/>
      <c r="DSA534" s="5"/>
      <c r="DSB534" s="5"/>
      <c r="DSC534" s="5"/>
      <c r="DSD534" s="5"/>
      <c r="DSE534" s="5"/>
      <c r="DSF534" s="5"/>
      <c r="DSG534" s="5"/>
      <c r="DSH534" s="5"/>
      <c r="DSI534" s="5"/>
      <c r="DSJ534" s="5"/>
      <c r="DSK534" s="5"/>
      <c r="DSL534" s="5"/>
      <c r="DSM534" s="5"/>
      <c r="DSN534" s="5"/>
      <c r="DSO534" s="5"/>
      <c r="DSP534" s="5"/>
      <c r="DSQ534" s="5"/>
      <c r="DSR534" s="5"/>
      <c r="DSS534" s="5"/>
      <c r="DST534" s="5"/>
      <c r="DSU534" s="5"/>
      <c r="DSV534" s="5"/>
      <c r="DSW534" s="5"/>
      <c r="DSX534" s="5"/>
      <c r="DSY534" s="5"/>
      <c r="DSZ534" s="5"/>
      <c r="DTA534" s="5"/>
      <c r="DTB534" s="5"/>
      <c r="DTC534" s="5"/>
      <c r="DTD534" s="5"/>
      <c r="DTE534" s="5"/>
      <c r="DTF534" s="5"/>
      <c r="DTG534" s="5"/>
      <c r="DTH534" s="5"/>
      <c r="DTI534" s="5"/>
      <c r="DTJ534" s="5"/>
      <c r="DTK534" s="5"/>
      <c r="DTL534" s="5"/>
      <c r="DTM534" s="5"/>
      <c r="DTN534" s="5"/>
      <c r="DTO534" s="5"/>
      <c r="DTP534" s="5"/>
      <c r="DTQ534" s="5"/>
      <c r="DTR534" s="5"/>
      <c r="DTS534" s="5"/>
      <c r="DTT534" s="5"/>
      <c r="DTU534" s="5"/>
      <c r="DTV534" s="5"/>
      <c r="DTW534" s="5"/>
      <c r="DTX534" s="5"/>
      <c r="DTY534" s="5"/>
      <c r="DTZ534" s="5"/>
      <c r="DUA534" s="5"/>
      <c r="DUB534" s="5"/>
      <c r="DUC534" s="5"/>
      <c r="DUD534" s="5"/>
      <c r="DUE534" s="5"/>
      <c r="DUF534" s="5"/>
      <c r="DUG534" s="5"/>
      <c r="DUH534" s="5"/>
      <c r="DUI534" s="5"/>
      <c r="DUJ534" s="5"/>
      <c r="DUK534" s="5"/>
      <c r="DUL534" s="5"/>
      <c r="DUM534" s="5"/>
      <c r="DUN534" s="5"/>
      <c r="DUO534" s="5"/>
      <c r="DUP534" s="5"/>
      <c r="DUQ534" s="5"/>
      <c r="DUR534" s="5"/>
      <c r="DUS534" s="5"/>
      <c r="DUT534" s="5"/>
      <c r="DUU534" s="5"/>
      <c r="DUV534" s="5"/>
      <c r="DUW534" s="5"/>
      <c r="DUX534" s="5"/>
      <c r="DUY534" s="5"/>
      <c r="DUZ534" s="5"/>
      <c r="DVA534" s="5"/>
      <c r="DVB534" s="5"/>
      <c r="DVC534" s="5"/>
      <c r="DVD534" s="5"/>
      <c r="DVE534" s="5"/>
      <c r="DVF534" s="5"/>
      <c r="DVG534" s="5"/>
      <c r="DVH534" s="5"/>
      <c r="DVI534" s="5"/>
      <c r="DVJ534" s="5"/>
      <c r="DVK534" s="5"/>
      <c r="DVL534" s="5"/>
      <c r="DVM534" s="5"/>
      <c r="DVN534" s="5"/>
      <c r="DVO534" s="5"/>
      <c r="DVP534" s="5"/>
      <c r="DVQ534" s="5"/>
      <c r="DVR534" s="5"/>
      <c r="DVS534" s="5"/>
      <c r="DVT534" s="5"/>
      <c r="DVU534" s="5"/>
      <c r="DVV534" s="5"/>
      <c r="DVW534" s="5"/>
      <c r="DVX534" s="5"/>
      <c r="DVY534" s="5"/>
      <c r="DVZ534" s="5"/>
      <c r="DWA534" s="5"/>
      <c r="DWB534" s="5"/>
      <c r="DWC534" s="5"/>
      <c r="DWD534" s="5"/>
      <c r="DWE534" s="5"/>
      <c r="DWF534" s="5"/>
      <c r="DWG534" s="5"/>
      <c r="DWH534" s="5"/>
      <c r="DWI534" s="5"/>
      <c r="DWJ534" s="5"/>
      <c r="DWK534" s="5"/>
      <c r="DWL534" s="5"/>
      <c r="DWM534" s="5"/>
      <c r="DWN534" s="5"/>
      <c r="DWO534" s="5"/>
      <c r="DWP534" s="5"/>
      <c r="DWQ534" s="5"/>
      <c r="DWR534" s="5"/>
      <c r="DWS534" s="5"/>
      <c r="DWT534" s="5"/>
      <c r="DWU534" s="5"/>
      <c r="DWV534" s="5"/>
      <c r="DWW534" s="5"/>
      <c r="DWX534" s="5"/>
      <c r="DWY534" s="5"/>
      <c r="DWZ534" s="5"/>
      <c r="DXA534" s="5"/>
      <c r="DXB534" s="5"/>
      <c r="DXC534" s="5"/>
      <c r="DXD534" s="5"/>
      <c r="DXE534" s="5"/>
      <c r="DXF534" s="5"/>
      <c r="DXG534" s="5"/>
      <c r="DXH534" s="5"/>
      <c r="DXI534" s="5"/>
      <c r="DXJ534" s="5"/>
      <c r="DXK534" s="5"/>
      <c r="DXL534" s="5"/>
      <c r="DXM534" s="5"/>
      <c r="DXN534" s="5"/>
      <c r="DXO534" s="5"/>
      <c r="DXP534" s="5"/>
      <c r="DXQ534" s="5"/>
      <c r="DXR534" s="5"/>
      <c r="DXS534" s="5"/>
      <c r="DXT534" s="5"/>
      <c r="DXU534" s="5"/>
      <c r="DXV534" s="5"/>
      <c r="DXW534" s="5"/>
      <c r="DXX534" s="5"/>
      <c r="DXY534" s="5"/>
      <c r="DXZ534" s="5"/>
      <c r="DYA534" s="5"/>
      <c r="DYB534" s="5"/>
      <c r="DYC534" s="5"/>
      <c r="DYD534" s="5"/>
      <c r="DYE534" s="5"/>
      <c r="DYF534" s="5"/>
      <c r="DYG534" s="5"/>
      <c r="DYH534" s="5"/>
      <c r="DYI534" s="5"/>
      <c r="DYJ534" s="5"/>
      <c r="DYK534" s="5"/>
      <c r="DYL534" s="5"/>
      <c r="DYM534" s="5"/>
      <c r="DYN534" s="5"/>
      <c r="DYO534" s="5"/>
      <c r="DYP534" s="5"/>
      <c r="DYQ534" s="5"/>
      <c r="DYR534" s="5"/>
      <c r="DYS534" s="5"/>
      <c r="DYT534" s="5"/>
      <c r="DYU534" s="5"/>
      <c r="DYV534" s="5"/>
      <c r="DYW534" s="5"/>
      <c r="DYX534" s="5"/>
      <c r="DYY534" s="5"/>
      <c r="DYZ534" s="5"/>
      <c r="DZA534" s="5"/>
      <c r="DZB534" s="5"/>
      <c r="DZC534" s="5"/>
      <c r="DZD534" s="5"/>
      <c r="DZE534" s="5"/>
      <c r="DZF534" s="5"/>
      <c r="DZG534" s="5"/>
      <c r="DZH534" s="5"/>
      <c r="DZI534" s="5"/>
      <c r="DZJ534" s="5"/>
      <c r="DZK534" s="5"/>
      <c r="DZL534" s="5"/>
      <c r="DZM534" s="5"/>
      <c r="DZN534" s="5"/>
      <c r="DZO534" s="5"/>
      <c r="DZP534" s="5"/>
      <c r="DZQ534" s="5"/>
      <c r="DZR534" s="5"/>
      <c r="DZS534" s="5"/>
      <c r="DZT534" s="5"/>
      <c r="DZU534" s="5"/>
      <c r="DZV534" s="5"/>
      <c r="DZW534" s="5"/>
      <c r="DZX534" s="5"/>
      <c r="DZY534" s="5"/>
      <c r="DZZ534" s="5"/>
      <c r="EAA534" s="5"/>
      <c r="EAB534" s="5"/>
      <c r="EAC534" s="5"/>
      <c r="EAD534" s="5"/>
      <c r="EAE534" s="5"/>
      <c r="EAF534" s="5"/>
      <c r="EAG534" s="5"/>
      <c r="EAH534" s="5"/>
      <c r="EAI534" s="5"/>
      <c r="EAJ534" s="5"/>
      <c r="EAK534" s="5"/>
      <c r="EAL534" s="5"/>
      <c r="EAM534" s="5"/>
      <c r="EAN534" s="5"/>
      <c r="EAO534" s="5"/>
      <c r="EAP534" s="5"/>
      <c r="EAQ534" s="5"/>
      <c r="EAR534" s="5"/>
      <c r="EAS534" s="5"/>
      <c r="EAT534" s="5"/>
      <c r="EAU534" s="5"/>
      <c r="EAV534" s="5"/>
      <c r="EAW534" s="5"/>
      <c r="EAX534" s="5"/>
      <c r="EAY534" s="5"/>
      <c r="EAZ534" s="5"/>
      <c r="EBA534" s="5"/>
      <c r="EBB534" s="5"/>
      <c r="EBC534" s="5"/>
      <c r="EBD534" s="5"/>
      <c r="EBE534" s="5"/>
      <c r="EBF534" s="5"/>
      <c r="EBG534" s="5"/>
      <c r="EBH534" s="5"/>
      <c r="EBI534" s="5"/>
      <c r="EBJ534" s="5"/>
      <c r="EBK534" s="5"/>
      <c r="EBL534" s="5"/>
      <c r="EBM534" s="5"/>
      <c r="EBN534" s="5"/>
      <c r="EBO534" s="5"/>
      <c r="EBP534" s="5"/>
      <c r="EBQ534" s="5"/>
      <c r="EBR534" s="5"/>
      <c r="EBS534" s="5"/>
      <c r="EBT534" s="5"/>
      <c r="EBU534" s="5"/>
      <c r="EBV534" s="5"/>
      <c r="EBW534" s="5"/>
      <c r="EBX534" s="5"/>
      <c r="EBY534" s="5"/>
      <c r="EBZ534" s="5"/>
      <c r="ECA534" s="5"/>
      <c r="ECB534" s="5"/>
      <c r="ECC534" s="5"/>
      <c r="ECD534" s="5"/>
      <c r="ECE534" s="5"/>
      <c r="ECF534" s="5"/>
      <c r="ECG534" s="5"/>
      <c r="ECH534" s="5"/>
      <c r="ECI534" s="5"/>
      <c r="ECJ534" s="5"/>
      <c r="ECK534" s="5"/>
      <c r="ECL534" s="5"/>
      <c r="ECM534" s="5"/>
      <c r="ECN534" s="5"/>
      <c r="ECO534" s="5"/>
      <c r="ECP534" s="5"/>
      <c r="ECQ534" s="5"/>
      <c r="ECR534" s="5"/>
      <c r="ECS534" s="5"/>
      <c r="ECT534" s="5"/>
      <c r="ECU534" s="5"/>
      <c r="ECV534" s="5"/>
      <c r="ECW534" s="5"/>
      <c r="ECX534" s="5"/>
      <c r="ECY534" s="5"/>
      <c r="ECZ534" s="5"/>
      <c r="EDA534" s="5"/>
      <c r="EDB534" s="5"/>
      <c r="EDC534" s="5"/>
      <c r="EDD534" s="5"/>
      <c r="EDE534" s="5"/>
      <c r="EDF534" s="5"/>
      <c r="EDG534" s="5"/>
      <c r="EDH534" s="5"/>
      <c r="EDI534" s="5"/>
      <c r="EDJ534" s="5"/>
      <c r="EDK534" s="5"/>
      <c r="EDL534" s="5"/>
      <c r="EDM534" s="5"/>
      <c r="EDN534" s="5"/>
      <c r="EDO534" s="5"/>
      <c r="EDP534" s="5"/>
      <c r="EDQ534" s="5"/>
      <c r="EDR534" s="5"/>
      <c r="EDS534" s="5"/>
      <c r="EDT534" s="5"/>
      <c r="EDU534" s="5"/>
      <c r="EDV534" s="5"/>
      <c r="EDW534" s="5"/>
      <c r="EDX534" s="5"/>
      <c r="EDY534" s="5"/>
      <c r="EDZ534" s="5"/>
      <c r="EEA534" s="5"/>
      <c r="EEB534" s="5"/>
      <c r="EEC534" s="5"/>
      <c r="EED534" s="5"/>
      <c r="EEE534" s="5"/>
      <c r="EEF534" s="5"/>
      <c r="EEG534" s="5"/>
      <c r="EEH534" s="5"/>
      <c r="EEI534" s="5"/>
      <c r="EEJ534" s="5"/>
      <c r="EEK534" s="5"/>
      <c r="EEL534" s="5"/>
      <c r="EEM534" s="5"/>
      <c r="EEN534" s="5"/>
      <c r="EEO534" s="5"/>
      <c r="EEP534" s="5"/>
      <c r="EEQ534" s="5"/>
      <c r="EER534" s="5"/>
      <c r="EES534" s="5"/>
      <c r="EET534" s="5"/>
      <c r="EEU534" s="5"/>
      <c r="EEV534" s="5"/>
      <c r="EEW534" s="5"/>
      <c r="EEX534" s="5"/>
      <c r="EEY534" s="5"/>
      <c r="EEZ534" s="5"/>
      <c r="EFA534" s="5"/>
      <c r="EFB534" s="5"/>
      <c r="EFC534" s="5"/>
      <c r="EFD534" s="5"/>
      <c r="EFE534" s="5"/>
      <c r="EFF534" s="5"/>
      <c r="EFG534" s="5"/>
      <c r="EFH534" s="5"/>
      <c r="EFI534" s="5"/>
      <c r="EFJ534" s="5"/>
      <c r="EFK534" s="5"/>
      <c r="EFL534" s="5"/>
      <c r="EFM534" s="5"/>
      <c r="EFN534" s="5"/>
      <c r="EFO534" s="5"/>
      <c r="EFP534" s="5"/>
      <c r="EFQ534" s="5"/>
      <c r="EFR534" s="5"/>
      <c r="EFS534" s="5"/>
      <c r="EFT534" s="5"/>
      <c r="EFU534" s="5"/>
      <c r="EFV534" s="5"/>
      <c r="EFW534" s="5"/>
      <c r="EFX534" s="5"/>
      <c r="EFY534" s="5"/>
      <c r="EFZ534" s="5"/>
      <c r="EGA534" s="5"/>
      <c r="EGB534" s="5"/>
      <c r="EGC534" s="5"/>
      <c r="EGD534" s="5"/>
      <c r="EGE534" s="5"/>
      <c r="EGF534" s="5"/>
      <c r="EGG534" s="5"/>
      <c r="EGH534" s="5"/>
      <c r="EGI534" s="5"/>
      <c r="EGJ534" s="5"/>
      <c r="EGK534" s="5"/>
      <c r="EGL534" s="5"/>
      <c r="EGM534" s="5"/>
      <c r="EGN534" s="5"/>
      <c r="EGO534" s="5"/>
      <c r="EGP534" s="5"/>
      <c r="EGQ534" s="5"/>
      <c r="EGR534" s="5"/>
      <c r="EGS534" s="5"/>
      <c r="EGT534" s="5"/>
      <c r="EGU534" s="5"/>
      <c r="EGV534" s="5"/>
      <c r="EGW534" s="5"/>
      <c r="EGX534" s="5"/>
      <c r="EGY534" s="5"/>
      <c r="EGZ534" s="5"/>
      <c r="EHA534" s="5"/>
      <c r="EHB534" s="5"/>
      <c r="EHC534" s="5"/>
      <c r="EHD534" s="5"/>
      <c r="EHE534" s="5"/>
      <c r="EHF534" s="5"/>
      <c r="EHG534" s="5"/>
      <c r="EHH534" s="5"/>
      <c r="EHI534" s="5"/>
      <c r="EHJ534" s="5"/>
      <c r="EHK534" s="5"/>
      <c r="EHL534" s="5"/>
      <c r="EHM534" s="5"/>
      <c r="EHN534" s="5"/>
      <c r="EHO534" s="5"/>
      <c r="EHP534" s="5"/>
      <c r="EHQ534" s="5"/>
      <c r="EHR534" s="5"/>
      <c r="EHS534" s="5"/>
      <c r="EHT534" s="5"/>
      <c r="EHU534" s="5"/>
      <c r="EHV534" s="5"/>
      <c r="EHW534" s="5"/>
      <c r="EHX534" s="5"/>
      <c r="EHY534" s="5"/>
      <c r="EHZ534" s="5"/>
      <c r="EIA534" s="5"/>
      <c r="EIB534" s="5"/>
      <c r="EIC534" s="5"/>
      <c r="EID534" s="5"/>
      <c r="EIE534" s="5"/>
      <c r="EIF534" s="5"/>
      <c r="EIG534" s="5"/>
      <c r="EIH534" s="5"/>
      <c r="EII534" s="5"/>
      <c r="EIJ534" s="5"/>
      <c r="EIK534" s="5"/>
      <c r="EIL534" s="5"/>
      <c r="EIM534" s="5"/>
      <c r="EIN534" s="5"/>
      <c r="EIO534" s="5"/>
      <c r="EIP534" s="5"/>
      <c r="EIQ534" s="5"/>
      <c r="EIR534" s="5"/>
      <c r="EIS534" s="5"/>
      <c r="EIT534" s="5"/>
      <c r="EIU534" s="5"/>
      <c r="EIV534" s="5"/>
      <c r="EIW534" s="5"/>
      <c r="EIX534" s="5"/>
      <c r="EIY534" s="5"/>
      <c r="EIZ534" s="5"/>
      <c r="EJA534" s="5"/>
      <c r="EJB534" s="5"/>
      <c r="EJC534" s="5"/>
      <c r="EJD534" s="5"/>
      <c r="EJE534" s="5"/>
      <c r="EJF534" s="5"/>
      <c r="EJG534" s="5"/>
      <c r="EJH534" s="5"/>
      <c r="EJI534" s="5"/>
      <c r="EJJ534" s="5"/>
      <c r="EJK534" s="5"/>
      <c r="EJL534" s="5"/>
      <c r="EJM534" s="5"/>
      <c r="EJN534" s="5"/>
      <c r="EJO534" s="5"/>
      <c r="EJP534" s="5"/>
      <c r="EJQ534" s="5"/>
      <c r="EJR534" s="5"/>
      <c r="EJS534" s="5"/>
      <c r="EJT534" s="5"/>
      <c r="EJU534" s="5"/>
      <c r="EJV534" s="5"/>
      <c r="EJW534" s="5"/>
      <c r="EJX534" s="5"/>
      <c r="EJY534" s="5"/>
      <c r="EJZ534" s="5"/>
      <c r="EKA534" s="5"/>
      <c r="EKB534" s="5"/>
      <c r="EKC534" s="5"/>
      <c r="EKD534" s="5"/>
      <c r="EKE534" s="5"/>
      <c r="EKF534" s="5"/>
      <c r="EKG534" s="5"/>
      <c r="EKH534" s="5"/>
      <c r="EKI534" s="5"/>
      <c r="EKJ534" s="5"/>
      <c r="EKK534" s="5"/>
      <c r="EKL534" s="5"/>
      <c r="EKM534" s="5"/>
      <c r="EKN534" s="5"/>
      <c r="EKO534" s="5"/>
      <c r="EKP534" s="5"/>
      <c r="EKQ534" s="5"/>
      <c r="EKR534" s="5"/>
      <c r="EKS534" s="5"/>
      <c r="EKT534" s="5"/>
      <c r="EKU534" s="5"/>
      <c r="EKV534" s="5"/>
      <c r="EKW534" s="5"/>
      <c r="EKX534" s="5"/>
      <c r="EKY534" s="5"/>
      <c r="EKZ534" s="5"/>
      <c r="ELA534" s="5"/>
      <c r="ELB534" s="5"/>
      <c r="ELC534" s="5"/>
      <c r="ELD534" s="5"/>
      <c r="ELE534" s="5"/>
      <c r="ELF534" s="5"/>
      <c r="ELG534" s="5"/>
      <c r="ELH534" s="5"/>
      <c r="ELI534" s="5"/>
      <c r="ELJ534" s="5"/>
      <c r="ELK534" s="5"/>
      <c r="ELL534" s="5"/>
      <c r="ELM534" s="5"/>
      <c r="ELN534" s="5"/>
      <c r="ELO534" s="5"/>
      <c r="ELP534" s="5"/>
      <c r="ELQ534" s="5"/>
      <c r="ELR534" s="5"/>
      <c r="ELS534" s="5"/>
      <c r="ELT534" s="5"/>
      <c r="ELU534" s="5"/>
      <c r="ELV534" s="5"/>
      <c r="ELW534" s="5"/>
      <c r="ELX534" s="5"/>
      <c r="ELY534" s="5"/>
      <c r="ELZ534" s="5"/>
      <c r="EMA534" s="5"/>
      <c r="EMB534" s="5"/>
      <c r="EMC534" s="5"/>
      <c r="EMD534" s="5"/>
      <c r="EME534" s="5"/>
      <c r="EMF534" s="5"/>
      <c r="EMG534" s="5"/>
      <c r="EMH534" s="5"/>
      <c r="EMI534" s="5"/>
      <c r="EMJ534" s="5"/>
      <c r="EMK534" s="5"/>
      <c r="EML534" s="5"/>
      <c r="EMM534" s="5"/>
      <c r="EMN534" s="5"/>
      <c r="EMO534" s="5"/>
      <c r="EMP534" s="5"/>
      <c r="EMQ534" s="5"/>
      <c r="EMR534" s="5"/>
      <c r="EMS534" s="5"/>
      <c r="EMT534" s="5"/>
      <c r="EMU534" s="5"/>
      <c r="EMV534" s="5"/>
      <c r="EMW534" s="5"/>
      <c r="EMX534" s="5"/>
      <c r="EMY534" s="5"/>
      <c r="EMZ534" s="5"/>
      <c r="ENA534" s="5"/>
      <c r="ENB534" s="5"/>
      <c r="ENC534" s="5"/>
      <c r="END534" s="5"/>
      <c r="ENE534" s="5"/>
      <c r="ENF534" s="5"/>
      <c r="ENG534" s="5"/>
      <c r="ENH534" s="5"/>
      <c r="ENI534" s="5"/>
      <c r="ENJ534" s="5"/>
      <c r="ENK534" s="5"/>
      <c r="ENL534" s="5"/>
      <c r="ENM534" s="5"/>
      <c r="ENN534" s="5"/>
      <c r="ENO534" s="5"/>
      <c r="ENP534" s="5"/>
      <c r="ENQ534" s="5"/>
      <c r="ENR534" s="5"/>
      <c r="ENS534" s="5"/>
      <c r="ENT534" s="5"/>
      <c r="ENU534" s="5"/>
      <c r="ENV534" s="5"/>
      <c r="ENW534" s="5"/>
      <c r="ENX534" s="5"/>
      <c r="ENY534" s="5"/>
      <c r="ENZ534" s="5"/>
      <c r="EOA534" s="5"/>
      <c r="EOB534" s="5"/>
      <c r="EOC534" s="5"/>
      <c r="EOD534" s="5"/>
      <c r="EOE534" s="5"/>
      <c r="EOF534" s="5"/>
      <c r="EOG534" s="5"/>
      <c r="EOH534" s="5"/>
      <c r="EOI534" s="5"/>
      <c r="EOJ534" s="5"/>
      <c r="EOK534" s="5"/>
      <c r="EOL534" s="5"/>
      <c r="EOM534" s="5"/>
      <c r="EON534" s="5"/>
      <c r="EOO534" s="5"/>
      <c r="EOP534" s="5"/>
      <c r="EOQ534" s="5"/>
      <c r="EOR534" s="5"/>
      <c r="EOS534" s="5"/>
      <c r="EOT534" s="5"/>
      <c r="EOU534" s="5"/>
      <c r="EOV534" s="5"/>
      <c r="EOW534" s="5"/>
      <c r="EOX534" s="5"/>
      <c r="EOY534" s="5"/>
      <c r="EOZ534" s="5"/>
      <c r="EPA534" s="5"/>
      <c r="EPB534" s="5"/>
      <c r="EPC534" s="5"/>
      <c r="EPD534" s="5"/>
      <c r="EPE534" s="5"/>
      <c r="EPF534" s="5"/>
      <c r="EPG534" s="5"/>
      <c r="EPH534" s="5"/>
      <c r="EPI534" s="5"/>
      <c r="EPJ534" s="5"/>
      <c r="EPK534" s="5"/>
      <c r="EPL534" s="5"/>
      <c r="EPM534" s="5"/>
      <c r="EPN534" s="5"/>
      <c r="EPO534" s="5"/>
      <c r="EPP534" s="5"/>
      <c r="EPQ534" s="5"/>
      <c r="EPR534" s="5"/>
      <c r="EPS534" s="5"/>
      <c r="EPT534" s="5"/>
      <c r="EPU534" s="5"/>
      <c r="EPV534" s="5"/>
      <c r="EPW534" s="5"/>
      <c r="EPX534" s="5"/>
      <c r="EPY534" s="5"/>
      <c r="EPZ534" s="5"/>
      <c r="EQA534" s="5"/>
      <c r="EQB534" s="5"/>
      <c r="EQC534" s="5"/>
      <c r="EQD534" s="5"/>
      <c r="EQE534" s="5"/>
      <c r="EQF534" s="5"/>
      <c r="EQG534" s="5"/>
      <c r="EQH534" s="5"/>
      <c r="EQI534" s="5"/>
      <c r="EQJ534" s="5"/>
      <c r="EQK534" s="5"/>
      <c r="EQL534" s="5"/>
      <c r="EQM534" s="5"/>
      <c r="EQN534" s="5"/>
      <c r="EQO534" s="5"/>
      <c r="EQP534" s="5"/>
      <c r="EQQ534" s="5"/>
      <c r="EQR534" s="5"/>
      <c r="EQS534" s="5"/>
      <c r="EQT534" s="5"/>
      <c r="EQU534" s="5"/>
      <c r="EQV534" s="5"/>
      <c r="EQW534" s="5"/>
      <c r="EQX534" s="5"/>
      <c r="EQY534" s="5"/>
      <c r="EQZ534" s="5"/>
      <c r="ERA534" s="5"/>
      <c r="ERB534" s="5"/>
      <c r="ERC534" s="5"/>
      <c r="ERD534" s="5"/>
      <c r="ERE534" s="5"/>
      <c r="ERF534" s="5"/>
      <c r="ERG534" s="5"/>
      <c r="ERH534" s="5"/>
      <c r="ERI534" s="5"/>
      <c r="ERJ534" s="5"/>
      <c r="ERK534" s="5"/>
      <c r="ERL534" s="5"/>
      <c r="ERM534" s="5"/>
      <c r="ERN534" s="5"/>
      <c r="ERO534" s="5"/>
      <c r="ERP534" s="5"/>
      <c r="ERQ534" s="5"/>
      <c r="ERR534" s="5"/>
      <c r="ERS534" s="5"/>
      <c r="ERT534" s="5"/>
      <c r="ERU534" s="5"/>
      <c r="ERV534" s="5"/>
      <c r="ERW534" s="5"/>
      <c r="ERX534" s="5"/>
      <c r="ERY534" s="5"/>
      <c r="ERZ534" s="5"/>
      <c r="ESA534" s="5"/>
      <c r="ESB534" s="5"/>
      <c r="ESC534" s="5"/>
      <c r="ESD534" s="5"/>
      <c r="ESE534" s="5"/>
      <c r="ESF534" s="5"/>
      <c r="ESG534" s="5"/>
      <c r="ESH534" s="5"/>
      <c r="ESI534" s="5"/>
      <c r="ESJ534" s="5"/>
      <c r="ESK534" s="5"/>
      <c r="ESL534" s="5"/>
      <c r="ESM534" s="5"/>
      <c r="ESN534" s="5"/>
      <c r="ESO534" s="5"/>
      <c r="ESP534" s="5"/>
      <c r="ESQ534" s="5"/>
      <c r="ESR534" s="5"/>
      <c r="ESS534" s="5"/>
      <c r="EST534" s="5"/>
      <c r="ESU534" s="5"/>
      <c r="ESV534" s="5"/>
      <c r="ESW534" s="5"/>
      <c r="ESX534" s="5"/>
      <c r="ESY534" s="5"/>
      <c r="ESZ534" s="5"/>
      <c r="ETA534" s="5"/>
      <c r="ETB534" s="5"/>
      <c r="ETC534" s="5"/>
      <c r="ETD534" s="5"/>
      <c r="ETE534" s="5"/>
      <c r="ETF534" s="5"/>
      <c r="ETG534" s="5"/>
      <c r="ETH534" s="5"/>
      <c r="ETI534" s="5"/>
      <c r="ETJ534" s="5"/>
      <c r="ETK534" s="5"/>
      <c r="ETL534" s="5"/>
      <c r="ETM534" s="5"/>
      <c r="ETN534" s="5"/>
      <c r="ETO534" s="5"/>
      <c r="ETP534" s="5"/>
      <c r="ETQ534" s="5"/>
      <c r="ETR534" s="5"/>
      <c r="ETS534" s="5"/>
      <c r="ETT534" s="5"/>
      <c r="ETU534" s="5"/>
      <c r="ETV534" s="5"/>
      <c r="ETW534" s="5"/>
      <c r="ETX534" s="5"/>
      <c r="ETY534" s="5"/>
      <c r="ETZ534" s="5"/>
      <c r="EUA534" s="5"/>
      <c r="EUB534" s="5"/>
      <c r="EUC534" s="5"/>
      <c r="EUD534" s="5"/>
      <c r="EUE534" s="5"/>
      <c r="EUF534" s="5"/>
      <c r="EUG534" s="5"/>
      <c r="EUH534" s="5"/>
      <c r="EUI534" s="5"/>
      <c r="EUJ534" s="5"/>
      <c r="EUK534" s="5"/>
      <c r="EUL534" s="5"/>
      <c r="EUM534" s="5"/>
      <c r="EUN534" s="5"/>
      <c r="EUO534" s="5"/>
      <c r="EUP534" s="5"/>
      <c r="EUQ534" s="5"/>
      <c r="EUR534" s="5"/>
      <c r="EUS534" s="5"/>
      <c r="EUT534" s="5"/>
      <c r="EUU534" s="5"/>
      <c r="EUV534" s="5"/>
      <c r="EUW534" s="5"/>
      <c r="EUX534" s="5"/>
      <c r="EUY534" s="5"/>
      <c r="EUZ534" s="5"/>
      <c r="EVA534" s="5"/>
      <c r="EVB534" s="5"/>
      <c r="EVC534" s="5"/>
      <c r="EVD534" s="5"/>
      <c r="EVE534" s="5"/>
      <c r="EVF534" s="5"/>
      <c r="EVG534" s="5"/>
      <c r="EVH534" s="5"/>
      <c r="EVI534" s="5"/>
      <c r="EVJ534" s="5"/>
      <c r="EVK534" s="5"/>
      <c r="EVL534" s="5"/>
      <c r="EVM534" s="5"/>
      <c r="EVN534" s="5"/>
      <c r="EVO534" s="5"/>
      <c r="EVP534" s="5"/>
      <c r="EVQ534" s="5"/>
      <c r="EVR534" s="5"/>
      <c r="EVS534" s="5"/>
      <c r="EVT534" s="5"/>
      <c r="EVU534" s="5"/>
      <c r="EVV534" s="5"/>
      <c r="EVW534" s="5"/>
      <c r="EVX534" s="5"/>
      <c r="EVY534" s="5"/>
      <c r="EVZ534" s="5"/>
      <c r="EWA534" s="5"/>
      <c r="EWB534" s="5"/>
      <c r="EWC534" s="5"/>
      <c r="EWD534" s="5"/>
      <c r="EWE534" s="5"/>
      <c r="EWF534" s="5"/>
      <c r="EWG534" s="5"/>
      <c r="EWH534" s="5"/>
      <c r="EWI534" s="5"/>
      <c r="EWJ534" s="5"/>
      <c r="EWK534" s="5"/>
      <c r="EWL534" s="5"/>
      <c r="EWM534" s="5"/>
      <c r="EWN534" s="5"/>
      <c r="EWO534" s="5"/>
      <c r="EWP534" s="5"/>
      <c r="EWQ534" s="5"/>
      <c r="EWR534" s="5"/>
      <c r="EWS534" s="5"/>
      <c r="EWT534" s="5"/>
      <c r="EWU534" s="5"/>
      <c r="EWV534" s="5"/>
      <c r="EWW534" s="5"/>
      <c r="EWX534" s="5"/>
      <c r="EWY534" s="5"/>
      <c r="EWZ534" s="5"/>
      <c r="EXA534" s="5"/>
      <c r="EXB534" s="5"/>
      <c r="EXC534" s="5"/>
      <c r="EXD534" s="5"/>
      <c r="EXE534" s="5"/>
      <c r="EXF534" s="5"/>
      <c r="EXG534" s="5"/>
      <c r="EXH534" s="5"/>
      <c r="EXI534" s="5"/>
      <c r="EXJ534" s="5"/>
      <c r="EXK534" s="5"/>
      <c r="EXL534" s="5"/>
      <c r="EXM534" s="5"/>
      <c r="EXN534" s="5"/>
      <c r="EXO534" s="5"/>
      <c r="EXP534" s="5"/>
      <c r="EXQ534" s="5"/>
      <c r="EXR534" s="5"/>
      <c r="EXS534" s="5"/>
      <c r="EXT534" s="5"/>
      <c r="EXU534" s="5"/>
      <c r="EXV534" s="5"/>
      <c r="EXW534" s="5"/>
      <c r="EXX534" s="5"/>
      <c r="EXY534" s="5"/>
      <c r="EXZ534" s="5"/>
      <c r="EYA534" s="5"/>
      <c r="EYB534" s="5"/>
      <c r="EYC534" s="5"/>
      <c r="EYD534" s="5"/>
      <c r="EYE534" s="5"/>
      <c r="EYF534" s="5"/>
      <c r="EYG534" s="5"/>
      <c r="EYH534" s="5"/>
      <c r="EYI534" s="5"/>
      <c r="EYJ534" s="5"/>
      <c r="EYK534" s="5"/>
      <c r="EYL534" s="5"/>
      <c r="EYM534" s="5"/>
      <c r="EYN534" s="5"/>
      <c r="EYO534" s="5"/>
      <c r="EYP534" s="5"/>
      <c r="EYQ534" s="5"/>
      <c r="EYR534" s="5"/>
      <c r="EYS534" s="5"/>
      <c r="EYT534" s="5"/>
      <c r="EYU534" s="5"/>
      <c r="EYV534" s="5"/>
      <c r="EYW534" s="5"/>
      <c r="EYX534" s="5"/>
      <c r="EYY534" s="5"/>
      <c r="EYZ534" s="5"/>
      <c r="EZA534" s="5"/>
      <c r="EZB534" s="5"/>
      <c r="EZC534" s="5"/>
      <c r="EZD534" s="5"/>
      <c r="EZE534" s="5"/>
      <c r="EZF534" s="5"/>
      <c r="EZG534" s="5"/>
      <c r="EZH534" s="5"/>
      <c r="EZI534" s="5"/>
      <c r="EZJ534" s="5"/>
      <c r="EZK534" s="5"/>
      <c r="EZL534" s="5"/>
      <c r="EZM534" s="5"/>
      <c r="EZN534" s="5"/>
      <c r="EZO534" s="5"/>
      <c r="EZP534" s="5"/>
      <c r="EZQ534" s="5"/>
      <c r="EZR534" s="5"/>
      <c r="EZS534" s="5"/>
      <c r="EZT534" s="5"/>
      <c r="EZU534" s="5"/>
      <c r="EZV534" s="5"/>
      <c r="EZW534" s="5"/>
      <c r="EZX534" s="5"/>
      <c r="EZY534" s="5"/>
      <c r="EZZ534" s="5"/>
      <c r="FAA534" s="5"/>
      <c r="FAB534" s="5"/>
      <c r="FAC534" s="5"/>
      <c r="FAD534" s="5"/>
      <c r="FAE534" s="5"/>
      <c r="FAF534" s="5"/>
      <c r="FAG534" s="5"/>
      <c r="FAH534" s="5"/>
      <c r="FAI534" s="5"/>
      <c r="FAJ534" s="5"/>
      <c r="FAK534" s="5"/>
      <c r="FAL534" s="5"/>
      <c r="FAM534" s="5"/>
      <c r="FAN534" s="5"/>
      <c r="FAO534" s="5"/>
      <c r="FAP534" s="5"/>
      <c r="FAQ534" s="5"/>
      <c r="FAR534" s="5"/>
      <c r="FAS534" s="5"/>
      <c r="FAT534" s="5"/>
      <c r="FAU534" s="5"/>
      <c r="FAV534" s="5"/>
      <c r="FAW534" s="5"/>
      <c r="FAX534" s="5"/>
      <c r="FAY534" s="5"/>
      <c r="FAZ534" s="5"/>
      <c r="FBA534" s="5"/>
      <c r="FBB534" s="5"/>
      <c r="FBC534" s="5"/>
      <c r="FBD534" s="5"/>
      <c r="FBE534" s="5"/>
      <c r="FBF534" s="5"/>
      <c r="FBG534" s="5"/>
      <c r="FBH534" s="5"/>
      <c r="FBI534" s="5"/>
      <c r="FBJ534" s="5"/>
      <c r="FBK534" s="5"/>
      <c r="FBL534" s="5"/>
      <c r="FBM534" s="5"/>
      <c r="FBN534" s="5"/>
      <c r="FBO534" s="5"/>
      <c r="FBP534" s="5"/>
      <c r="FBQ534" s="5"/>
      <c r="FBR534" s="5"/>
      <c r="FBS534" s="5"/>
      <c r="FBT534" s="5"/>
      <c r="FBU534" s="5"/>
      <c r="FBV534" s="5"/>
      <c r="FBW534" s="5"/>
      <c r="FBX534" s="5"/>
      <c r="FBY534" s="5"/>
      <c r="FBZ534" s="5"/>
      <c r="FCA534" s="5"/>
      <c r="FCB534" s="5"/>
      <c r="FCC534" s="5"/>
      <c r="FCD534" s="5"/>
      <c r="FCE534" s="5"/>
      <c r="FCF534" s="5"/>
      <c r="FCG534" s="5"/>
      <c r="FCH534" s="5"/>
      <c r="FCI534" s="5"/>
      <c r="FCJ534" s="5"/>
      <c r="FCK534" s="5"/>
      <c r="FCL534" s="5"/>
      <c r="FCM534" s="5"/>
      <c r="FCN534" s="5"/>
      <c r="FCO534" s="5"/>
      <c r="FCP534" s="5"/>
      <c r="FCQ534" s="5"/>
      <c r="FCR534" s="5"/>
      <c r="FCS534" s="5"/>
      <c r="FCT534" s="5"/>
      <c r="FCU534" s="5"/>
      <c r="FCV534" s="5"/>
      <c r="FCW534" s="5"/>
      <c r="FCX534" s="5"/>
      <c r="FCY534" s="5"/>
      <c r="FCZ534" s="5"/>
      <c r="FDA534" s="5"/>
      <c r="FDB534" s="5"/>
      <c r="FDC534" s="5"/>
      <c r="FDD534" s="5"/>
      <c r="FDE534" s="5"/>
      <c r="FDF534" s="5"/>
      <c r="FDG534" s="5"/>
      <c r="FDH534" s="5"/>
      <c r="FDI534" s="5"/>
      <c r="FDJ534" s="5"/>
      <c r="FDK534" s="5"/>
      <c r="FDL534" s="5"/>
      <c r="FDM534" s="5"/>
      <c r="FDN534" s="5"/>
      <c r="FDO534" s="5"/>
      <c r="FDP534" s="5"/>
      <c r="FDQ534" s="5"/>
      <c r="FDR534" s="5"/>
      <c r="FDS534" s="5"/>
      <c r="FDT534" s="5"/>
      <c r="FDU534" s="5"/>
      <c r="FDV534" s="5"/>
      <c r="FDW534" s="5"/>
      <c r="FDX534" s="5"/>
      <c r="FDY534" s="5"/>
      <c r="FDZ534" s="5"/>
      <c r="FEA534" s="5"/>
      <c r="FEB534" s="5"/>
      <c r="FEC534" s="5"/>
      <c r="FED534" s="5"/>
      <c r="FEE534" s="5"/>
      <c r="FEF534" s="5"/>
      <c r="FEG534" s="5"/>
      <c r="FEH534" s="5"/>
      <c r="FEI534" s="5"/>
      <c r="FEJ534" s="5"/>
      <c r="FEK534" s="5"/>
      <c r="FEL534" s="5"/>
      <c r="FEM534" s="5"/>
      <c r="FEN534" s="5"/>
      <c r="FEO534" s="5"/>
      <c r="FEP534" s="5"/>
      <c r="FEQ534" s="5"/>
      <c r="FER534" s="5"/>
      <c r="FES534" s="5"/>
      <c r="FET534" s="5"/>
      <c r="FEU534" s="5"/>
      <c r="FEV534" s="5"/>
      <c r="FEW534" s="5"/>
      <c r="FEX534" s="5"/>
      <c r="FEY534" s="5"/>
      <c r="FEZ534" s="5"/>
      <c r="FFA534" s="5"/>
      <c r="FFB534" s="5"/>
      <c r="FFC534" s="5"/>
      <c r="FFD534" s="5"/>
      <c r="FFE534" s="5"/>
      <c r="FFF534" s="5"/>
      <c r="FFG534" s="5"/>
      <c r="FFH534" s="5"/>
      <c r="FFI534" s="5"/>
      <c r="FFJ534" s="5"/>
      <c r="FFK534" s="5"/>
      <c r="FFL534" s="5"/>
      <c r="FFM534" s="5"/>
      <c r="FFN534" s="5"/>
      <c r="FFO534" s="5"/>
      <c r="FFP534" s="5"/>
      <c r="FFQ534" s="5"/>
      <c r="FFR534" s="5"/>
      <c r="FFS534" s="5"/>
      <c r="FFT534" s="5"/>
      <c r="FFU534" s="5"/>
      <c r="FFV534" s="5"/>
      <c r="FFW534" s="5"/>
      <c r="FFX534" s="5"/>
      <c r="FFY534" s="5"/>
      <c r="FFZ534" s="5"/>
      <c r="FGA534" s="5"/>
      <c r="FGB534" s="5"/>
      <c r="FGC534" s="5"/>
      <c r="FGD534" s="5"/>
      <c r="FGE534" s="5"/>
      <c r="FGF534" s="5"/>
      <c r="FGG534" s="5"/>
      <c r="FGH534" s="5"/>
      <c r="FGI534" s="5"/>
      <c r="FGJ534" s="5"/>
      <c r="FGK534" s="5"/>
      <c r="FGL534" s="5"/>
      <c r="FGM534" s="5"/>
      <c r="FGN534" s="5"/>
      <c r="FGO534" s="5"/>
      <c r="FGP534" s="5"/>
      <c r="FGQ534" s="5"/>
      <c r="FGR534" s="5"/>
      <c r="FGS534" s="5"/>
      <c r="FGT534" s="5"/>
      <c r="FGU534" s="5"/>
      <c r="FGV534" s="5"/>
      <c r="FGW534" s="5"/>
      <c r="FGX534" s="5"/>
      <c r="FGY534" s="5"/>
      <c r="FGZ534" s="5"/>
      <c r="FHA534" s="5"/>
      <c r="FHB534" s="5"/>
      <c r="FHC534" s="5"/>
      <c r="FHD534" s="5"/>
      <c r="FHE534" s="5"/>
      <c r="FHF534" s="5"/>
      <c r="FHG534" s="5"/>
      <c r="FHH534" s="5"/>
      <c r="FHI534" s="5"/>
      <c r="FHJ534" s="5"/>
      <c r="FHK534" s="5"/>
      <c r="FHL534" s="5"/>
      <c r="FHM534" s="5"/>
      <c r="FHN534" s="5"/>
      <c r="FHO534" s="5"/>
      <c r="FHP534" s="5"/>
      <c r="FHQ534" s="5"/>
      <c r="FHR534" s="5"/>
      <c r="FHS534" s="5"/>
      <c r="FHT534" s="5"/>
      <c r="FHU534" s="5"/>
      <c r="FHV534" s="5"/>
      <c r="FHW534" s="5"/>
      <c r="FHX534" s="5"/>
      <c r="FHY534" s="5"/>
      <c r="FHZ534" s="5"/>
      <c r="FIA534" s="5"/>
      <c r="FIB534" s="5"/>
      <c r="FIC534" s="5"/>
      <c r="FID534" s="5"/>
      <c r="FIE534" s="5"/>
      <c r="FIF534" s="5"/>
      <c r="FIG534" s="5"/>
      <c r="FIH534" s="5"/>
      <c r="FII534" s="5"/>
      <c r="FIJ534" s="5"/>
      <c r="FIK534" s="5"/>
      <c r="FIL534" s="5"/>
      <c r="FIM534" s="5"/>
      <c r="FIN534" s="5"/>
      <c r="FIO534" s="5"/>
      <c r="FIP534" s="5"/>
      <c r="FIQ534" s="5"/>
      <c r="FIR534" s="5"/>
      <c r="FIS534" s="5"/>
      <c r="FIT534" s="5"/>
      <c r="FIU534" s="5"/>
      <c r="FIV534" s="5"/>
      <c r="FIW534" s="5"/>
      <c r="FIX534" s="5"/>
      <c r="FIY534" s="5"/>
      <c r="FIZ534" s="5"/>
      <c r="FJA534" s="5"/>
      <c r="FJB534" s="5"/>
      <c r="FJC534" s="5"/>
      <c r="FJD534" s="5"/>
      <c r="FJE534" s="5"/>
      <c r="FJF534" s="5"/>
      <c r="FJG534" s="5"/>
      <c r="FJH534" s="5"/>
      <c r="FJI534" s="5"/>
      <c r="FJJ534" s="5"/>
      <c r="FJK534" s="5"/>
      <c r="FJL534" s="5"/>
      <c r="FJM534" s="5"/>
      <c r="FJN534" s="5"/>
      <c r="FJO534" s="5"/>
      <c r="FJP534" s="5"/>
      <c r="FJQ534" s="5"/>
      <c r="FJR534" s="5"/>
      <c r="FJS534" s="5"/>
      <c r="FJT534" s="5"/>
      <c r="FJU534" s="5"/>
      <c r="FJV534" s="5"/>
      <c r="FJW534" s="5"/>
      <c r="FJX534" s="5"/>
      <c r="FJY534" s="5"/>
      <c r="FJZ534" s="5"/>
      <c r="FKA534" s="5"/>
      <c r="FKB534" s="5"/>
      <c r="FKC534" s="5"/>
      <c r="FKD534" s="5"/>
      <c r="FKE534" s="5"/>
      <c r="FKF534" s="5"/>
      <c r="FKG534" s="5"/>
      <c r="FKH534" s="5"/>
      <c r="FKI534" s="5"/>
      <c r="FKJ534" s="5"/>
      <c r="FKK534" s="5"/>
      <c r="FKL534" s="5"/>
      <c r="FKM534" s="5"/>
      <c r="FKN534" s="5"/>
      <c r="FKO534" s="5"/>
      <c r="FKP534" s="5"/>
      <c r="FKQ534" s="5"/>
      <c r="FKR534" s="5"/>
      <c r="FKS534" s="5"/>
      <c r="FKT534" s="5"/>
      <c r="FKU534" s="5"/>
      <c r="FKV534" s="5"/>
      <c r="FKW534" s="5"/>
      <c r="FKX534" s="5"/>
      <c r="FKY534" s="5"/>
      <c r="FKZ534" s="5"/>
      <c r="FLA534" s="5"/>
      <c r="FLB534" s="5"/>
      <c r="FLC534" s="5"/>
      <c r="FLD534" s="5"/>
      <c r="FLE534" s="5"/>
      <c r="FLF534" s="5"/>
      <c r="FLG534" s="5"/>
      <c r="FLH534" s="5"/>
      <c r="FLI534" s="5"/>
      <c r="FLJ534" s="5"/>
      <c r="FLK534" s="5"/>
      <c r="FLL534" s="5"/>
      <c r="FLM534" s="5"/>
      <c r="FLN534" s="5"/>
      <c r="FLO534" s="5"/>
      <c r="FLP534" s="5"/>
      <c r="FLQ534" s="5"/>
      <c r="FLR534" s="5"/>
      <c r="FLS534" s="5"/>
      <c r="FLT534" s="5"/>
      <c r="FLU534" s="5"/>
      <c r="FLV534" s="5"/>
      <c r="FLW534" s="5"/>
      <c r="FLX534" s="5"/>
      <c r="FLY534" s="5"/>
      <c r="FLZ534" s="5"/>
      <c r="FMA534" s="5"/>
      <c r="FMB534" s="5"/>
      <c r="FMC534" s="5"/>
      <c r="FMD534" s="5"/>
      <c r="FME534" s="5"/>
      <c r="FMF534" s="5"/>
      <c r="FMG534" s="5"/>
      <c r="FMH534" s="5"/>
      <c r="FMI534" s="5"/>
      <c r="FMJ534" s="5"/>
      <c r="FMK534" s="5"/>
      <c r="FML534" s="5"/>
      <c r="FMM534" s="5"/>
      <c r="FMN534" s="5"/>
      <c r="FMO534" s="5"/>
      <c r="FMP534" s="5"/>
      <c r="FMQ534" s="5"/>
      <c r="FMR534" s="5"/>
      <c r="FMS534" s="5"/>
      <c r="FMT534" s="5"/>
      <c r="FMU534" s="5"/>
      <c r="FMV534" s="5"/>
      <c r="FMW534" s="5"/>
      <c r="FMX534" s="5"/>
      <c r="FMY534" s="5"/>
      <c r="FMZ534" s="5"/>
      <c r="FNA534" s="5"/>
      <c r="FNB534" s="5"/>
      <c r="FNC534" s="5"/>
      <c r="FND534" s="5"/>
      <c r="FNE534" s="5"/>
      <c r="FNF534" s="5"/>
      <c r="FNG534" s="5"/>
      <c r="FNH534" s="5"/>
      <c r="FNI534" s="5"/>
      <c r="FNJ534" s="5"/>
      <c r="FNK534" s="5"/>
      <c r="FNL534" s="5"/>
      <c r="FNM534" s="5"/>
      <c r="FNN534" s="5"/>
      <c r="FNO534" s="5"/>
      <c r="FNP534" s="5"/>
      <c r="FNQ534" s="5"/>
      <c r="FNR534" s="5"/>
      <c r="FNS534" s="5"/>
      <c r="FNT534" s="5"/>
      <c r="FNU534" s="5"/>
      <c r="FNV534" s="5"/>
      <c r="FNW534" s="5"/>
      <c r="FNX534" s="5"/>
      <c r="FNY534" s="5"/>
      <c r="FNZ534" s="5"/>
      <c r="FOA534" s="5"/>
      <c r="FOB534" s="5"/>
      <c r="FOC534" s="5"/>
      <c r="FOD534" s="5"/>
      <c r="FOE534" s="5"/>
      <c r="FOF534" s="5"/>
      <c r="FOG534" s="5"/>
      <c r="FOH534" s="5"/>
      <c r="FOI534" s="5"/>
      <c r="FOJ534" s="5"/>
      <c r="FOK534" s="5"/>
      <c r="FOL534" s="5"/>
      <c r="FOM534" s="5"/>
      <c r="FON534" s="5"/>
      <c r="FOO534" s="5"/>
      <c r="FOP534" s="5"/>
      <c r="FOQ534" s="5"/>
      <c r="FOR534" s="5"/>
      <c r="FOS534" s="5"/>
      <c r="FOT534" s="5"/>
      <c r="FOU534" s="5"/>
      <c r="FOV534" s="5"/>
      <c r="FOW534" s="5"/>
      <c r="FOX534" s="5"/>
      <c r="FOY534" s="5"/>
      <c r="FOZ534" s="5"/>
      <c r="FPA534" s="5"/>
      <c r="FPB534" s="5"/>
      <c r="FPC534" s="5"/>
      <c r="FPD534" s="5"/>
      <c r="FPE534" s="5"/>
      <c r="FPF534" s="5"/>
      <c r="FPG534" s="5"/>
      <c r="FPH534" s="5"/>
      <c r="FPI534" s="5"/>
      <c r="FPJ534" s="5"/>
      <c r="FPK534" s="5"/>
      <c r="FPL534" s="5"/>
      <c r="FPM534" s="5"/>
      <c r="FPN534" s="5"/>
      <c r="FPO534" s="5"/>
      <c r="FPP534" s="5"/>
      <c r="FPQ534" s="5"/>
      <c r="FPR534" s="5"/>
      <c r="FPS534" s="5"/>
      <c r="FPT534" s="5"/>
      <c r="FPU534" s="5"/>
      <c r="FPV534" s="5"/>
      <c r="FPW534" s="5"/>
      <c r="FPX534" s="5"/>
      <c r="FPY534" s="5"/>
      <c r="FPZ534" s="5"/>
      <c r="FQA534" s="5"/>
      <c r="FQB534" s="5"/>
      <c r="FQC534" s="5"/>
      <c r="FQD534" s="5"/>
      <c r="FQE534" s="5"/>
      <c r="FQF534" s="5"/>
      <c r="FQG534" s="5"/>
      <c r="FQH534" s="5"/>
      <c r="FQI534" s="5"/>
      <c r="FQJ534" s="5"/>
      <c r="FQK534" s="5"/>
      <c r="FQL534" s="5"/>
      <c r="FQM534" s="5"/>
      <c r="FQN534" s="5"/>
      <c r="FQO534" s="5"/>
      <c r="FQP534" s="5"/>
      <c r="FQQ534" s="5"/>
      <c r="FQR534" s="5"/>
      <c r="FQS534" s="5"/>
      <c r="FQT534" s="5"/>
      <c r="FQU534" s="5"/>
      <c r="FQV534" s="5"/>
      <c r="FQW534" s="5"/>
      <c r="FQX534" s="5"/>
      <c r="FQY534" s="5"/>
      <c r="FQZ534" s="5"/>
      <c r="FRA534" s="5"/>
      <c r="FRB534" s="5"/>
      <c r="FRC534" s="5"/>
      <c r="FRD534" s="5"/>
      <c r="FRE534" s="5"/>
      <c r="FRF534" s="5"/>
      <c r="FRG534" s="5"/>
      <c r="FRH534" s="5"/>
      <c r="FRI534" s="5"/>
      <c r="FRJ534" s="5"/>
      <c r="FRK534" s="5"/>
      <c r="FRL534" s="5"/>
      <c r="FRM534" s="5"/>
      <c r="FRN534" s="5"/>
      <c r="FRO534" s="5"/>
      <c r="FRP534" s="5"/>
      <c r="FRQ534" s="5"/>
      <c r="FRR534" s="5"/>
      <c r="FRS534" s="5"/>
      <c r="FRT534" s="5"/>
      <c r="FRU534" s="5"/>
      <c r="FRV534" s="5"/>
      <c r="FRW534" s="5"/>
      <c r="FRX534" s="5"/>
      <c r="FRY534" s="5"/>
      <c r="FRZ534" s="5"/>
      <c r="FSA534" s="5"/>
      <c r="FSB534" s="5"/>
      <c r="FSC534" s="5"/>
      <c r="FSD534" s="5"/>
      <c r="FSE534" s="5"/>
      <c r="FSF534" s="5"/>
      <c r="FSG534" s="5"/>
      <c r="FSH534" s="5"/>
      <c r="FSI534" s="5"/>
      <c r="FSJ534" s="5"/>
      <c r="FSK534" s="5"/>
      <c r="FSL534" s="5"/>
      <c r="FSM534" s="5"/>
      <c r="FSN534" s="5"/>
      <c r="FSO534" s="5"/>
      <c r="FSP534" s="5"/>
      <c r="FSQ534" s="5"/>
      <c r="FSR534" s="5"/>
      <c r="FSS534" s="5"/>
      <c r="FST534" s="5"/>
      <c r="FSU534" s="5"/>
      <c r="FSV534" s="5"/>
      <c r="FSW534" s="5"/>
      <c r="FSX534" s="5"/>
      <c r="FSY534" s="5"/>
      <c r="FSZ534" s="5"/>
      <c r="FTA534" s="5"/>
      <c r="FTB534" s="5"/>
      <c r="FTC534" s="5"/>
      <c r="FTD534" s="5"/>
      <c r="FTE534" s="5"/>
      <c r="FTF534" s="5"/>
      <c r="FTG534" s="5"/>
      <c r="FTH534" s="5"/>
      <c r="FTI534" s="5"/>
      <c r="FTJ534" s="5"/>
      <c r="FTK534" s="5"/>
      <c r="FTL534" s="5"/>
      <c r="FTM534" s="5"/>
      <c r="FTN534" s="5"/>
      <c r="FTO534" s="5"/>
      <c r="FTP534" s="5"/>
      <c r="FTQ534" s="5"/>
      <c r="FTR534" s="5"/>
      <c r="FTS534" s="5"/>
      <c r="FTT534" s="5"/>
      <c r="FTU534" s="5"/>
      <c r="FTV534" s="5"/>
      <c r="FTW534" s="5"/>
      <c r="FTX534" s="5"/>
      <c r="FTY534" s="5"/>
      <c r="FTZ534" s="5"/>
      <c r="FUA534" s="5"/>
      <c r="FUB534" s="5"/>
      <c r="FUC534" s="5"/>
      <c r="FUD534" s="5"/>
      <c r="FUE534" s="5"/>
      <c r="FUF534" s="5"/>
      <c r="FUG534" s="5"/>
      <c r="FUH534" s="5"/>
      <c r="FUI534" s="5"/>
      <c r="FUJ534" s="5"/>
      <c r="FUK534" s="5"/>
      <c r="FUL534" s="5"/>
      <c r="FUM534" s="5"/>
      <c r="FUN534" s="5"/>
      <c r="FUO534" s="5"/>
      <c r="FUP534" s="5"/>
      <c r="FUQ534" s="5"/>
      <c r="FUR534" s="5"/>
      <c r="FUS534" s="5"/>
      <c r="FUT534" s="5"/>
      <c r="FUU534" s="5"/>
      <c r="FUV534" s="5"/>
      <c r="FUW534" s="5"/>
      <c r="FUX534" s="5"/>
      <c r="FUY534" s="5"/>
      <c r="FUZ534" s="5"/>
      <c r="FVA534" s="5"/>
      <c r="FVB534" s="5"/>
      <c r="FVC534" s="5"/>
      <c r="FVD534" s="5"/>
      <c r="FVE534" s="5"/>
      <c r="FVF534" s="5"/>
      <c r="FVG534" s="5"/>
      <c r="FVH534" s="5"/>
      <c r="FVI534" s="5"/>
      <c r="FVJ534" s="5"/>
      <c r="FVK534" s="5"/>
      <c r="FVL534" s="5"/>
      <c r="FVM534" s="5"/>
      <c r="FVN534" s="5"/>
      <c r="FVO534" s="5"/>
      <c r="FVP534" s="5"/>
      <c r="FVQ534" s="5"/>
      <c r="FVR534" s="5"/>
      <c r="FVS534" s="5"/>
      <c r="FVT534" s="5"/>
      <c r="FVU534" s="5"/>
      <c r="FVV534" s="5"/>
      <c r="FVW534" s="5"/>
      <c r="FVX534" s="5"/>
      <c r="FVY534" s="5"/>
      <c r="FVZ534" s="5"/>
      <c r="FWA534" s="5"/>
      <c r="FWB534" s="5"/>
      <c r="FWC534" s="5"/>
      <c r="FWD534" s="5"/>
      <c r="FWE534" s="5"/>
      <c r="FWF534" s="5"/>
      <c r="FWG534" s="5"/>
      <c r="FWH534" s="5"/>
      <c r="FWI534" s="5"/>
      <c r="FWJ534" s="5"/>
      <c r="FWK534" s="5"/>
      <c r="FWL534" s="5"/>
      <c r="FWM534" s="5"/>
      <c r="FWN534" s="5"/>
      <c r="FWO534" s="5"/>
      <c r="FWP534" s="5"/>
      <c r="FWQ534" s="5"/>
      <c r="FWR534" s="5"/>
      <c r="FWS534" s="5"/>
      <c r="FWT534" s="5"/>
      <c r="FWU534" s="5"/>
      <c r="FWV534" s="5"/>
      <c r="FWW534" s="5"/>
      <c r="FWX534" s="5"/>
      <c r="FWY534" s="5"/>
      <c r="FWZ534" s="5"/>
      <c r="FXA534" s="5"/>
      <c r="FXB534" s="5"/>
      <c r="FXC534" s="5"/>
      <c r="FXD534" s="5"/>
      <c r="FXE534" s="5"/>
      <c r="FXF534" s="5"/>
      <c r="FXG534" s="5"/>
      <c r="FXH534" s="5"/>
      <c r="FXI534" s="5"/>
      <c r="FXJ534" s="5"/>
      <c r="FXK534" s="5"/>
      <c r="FXL534" s="5"/>
      <c r="FXM534" s="5"/>
      <c r="FXN534" s="5"/>
      <c r="FXO534" s="5"/>
      <c r="FXP534" s="5"/>
      <c r="FXQ534" s="5"/>
      <c r="FXR534" s="5"/>
      <c r="FXS534" s="5"/>
      <c r="FXT534" s="5"/>
      <c r="FXU534" s="5"/>
      <c r="FXV534" s="5"/>
      <c r="FXW534" s="5"/>
      <c r="FXX534" s="5"/>
      <c r="FXY534" s="5"/>
      <c r="FXZ534" s="5"/>
      <c r="FYA534" s="5"/>
      <c r="FYB534" s="5"/>
      <c r="FYC534" s="5"/>
      <c r="FYD534" s="5"/>
      <c r="FYE534" s="5"/>
      <c r="FYF534" s="5"/>
      <c r="FYG534" s="5"/>
      <c r="FYH534" s="5"/>
      <c r="FYI534" s="5"/>
      <c r="FYJ534" s="5"/>
      <c r="FYK534" s="5"/>
      <c r="FYL534" s="5"/>
      <c r="FYM534" s="5"/>
      <c r="FYN534" s="5"/>
      <c r="FYO534" s="5"/>
      <c r="FYP534" s="5"/>
      <c r="FYQ534" s="5"/>
      <c r="FYR534" s="5"/>
      <c r="FYS534" s="5"/>
      <c r="FYT534" s="5"/>
      <c r="FYU534" s="5"/>
      <c r="FYV534" s="5"/>
      <c r="FYW534" s="5"/>
      <c r="FYX534" s="5"/>
      <c r="FYY534" s="5"/>
      <c r="FYZ534" s="5"/>
      <c r="FZA534" s="5"/>
      <c r="FZB534" s="5"/>
      <c r="FZC534" s="5"/>
      <c r="FZD534" s="5"/>
      <c r="FZE534" s="5"/>
      <c r="FZF534" s="5"/>
      <c r="FZG534" s="5"/>
      <c r="FZH534" s="5"/>
      <c r="FZI534" s="5"/>
      <c r="FZJ534" s="5"/>
      <c r="FZK534" s="5"/>
      <c r="FZL534" s="5"/>
      <c r="FZM534" s="5"/>
      <c r="FZN534" s="5"/>
      <c r="FZO534" s="5"/>
      <c r="FZP534" s="5"/>
      <c r="FZQ534" s="5"/>
      <c r="FZR534" s="5"/>
      <c r="FZS534" s="5"/>
      <c r="FZT534" s="5"/>
      <c r="FZU534" s="5"/>
      <c r="FZV534" s="5"/>
      <c r="FZW534" s="5"/>
      <c r="FZX534" s="5"/>
      <c r="FZY534" s="5"/>
      <c r="FZZ534" s="5"/>
      <c r="GAA534" s="5"/>
      <c r="GAB534" s="5"/>
      <c r="GAC534" s="5"/>
      <c r="GAD534" s="5"/>
      <c r="GAE534" s="5"/>
      <c r="GAF534" s="5"/>
      <c r="GAG534" s="5"/>
      <c r="GAH534" s="5"/>
      <c r="GAI534" s="5"/>
      <c r="GAJ534" s="5"/>
      <c r="GAK534" s="5"/>
      <c r="GAL534" s="5"/>
      <c r="GAM534" s="5"/>
      <c r="GAN534" s="5"/>
      <c r="GAO534" s="5"/>
      <c r="GAP534" s="5"/>
      <c r="GAQ534" s="5"/>
      <c r="GAR534" s="5"/>
      <c r="GAS534" s="5"/>
      <c r="GAT534" s="5"/>
      <c r="GAU534" s="5"/>
      <c r="GAV534" s="5"/>
      <c r="GAW534" s="5"/>
      <c r="GAX534" s="5"/>
      <c r="GAY534" s="5"/>
      <c r="GAZ534" s="5"/>
      <c r="GBA534" s="5"/>
      <c r="GBB534" s="5"/>
      <c r="GBC534" s="5"/>
      <c r="GBD534" s="5"/>
      <c r="GBE534" s="5"/>
      <c r="GBF534" s="5"/>
      <c r="GBG534" s="5"/>
      <c r="GBH534" s="5"/>
      <c r="GBI534" s="5"/>
      <c r="GBJ534" s="5"/>
      <c r="GBK534" s="5"/>
      <c r="GBL534" s="5"/>
      <c r="GBM534" s="5"/>
      <c r="GBN534" s="5"/>
      <c r="GBO534" s="5"/>
      <c r="GBP534" s="5"/>
      <c r="GBQ534" s="5"/>
      <c r="GBR534" s="5"/>
      <c r="GBS534" s="5"/>
      <c r="GBT534" s="5"/>
      <c r="GBU534" s="5"/>
      <c r="GBV534" s="5"/>
      <c r="GBW534" s="5"/>
      <c r="GBX534" s="5"/>
      <c r="GBY534" s="5"/>
      <c r="GBZ534" s="5"/>
      <c r="GCA534" s="5"/>
      <c r="GCB534" s="5"/>
      <c r="GCC534" s="5"/>
      <c r="GCD534" s="5"/>
      <c r="GCE534" s="5"/>
      <c r="GCF534" s="5"/>
      <c r="GCG534" s="5"/>
      <c r="GCH534" s="5"/>
      <c r="GCI534" s="5"/>
      <c r="GCJ534" s="5"/>
      <c r="GCK534" s="5"/>
      <c r="GCL534" s="5"/>
      <c r="GCM534" s="5"/>
      <c r="GCN534" s="5"/>
      <c r="GCO534" s="5"/>
      <c r="GCP534" s="5"/>
      <c r="GCQ534" s="5"/>
      <c r="GCR534" s="5"/>
      <c r="GCS534" s="5"/>
      <c r="GCT534" s="5"/>
      <c r="GCU534" s="5"/>
      <c r="GCV534" s="5"/>
      <c r="GCW534" s="5"/>
      <c r="GCX534" s="5"/>
      <c r="GCY534" s="5"/>
      <c r="GCZ534" s="5"/>
      <c r="GDA534" s="5"/>
      <c r="GDB534" s="5"/>
      <c r="GDC534" s="5"/>
      <c r="GDD534" s="5"/>
      <c r="GDE534" s="5"/>
      <c r="GDF534" s="5"/>
      <c r="GDG534" s="5"/>
      <c r="GDH534" s="5"/>
      <c r="GDI534" s="5"/>
      <c r="GDJ534" s="5"/>
      <c r="GDK534" s="5"/>
      <c r="GDL534" s="5"/>
      <c r="GDM534" s="5"/>
      <c r="GDN534" s="5"/>
      <c r="GDO534" s="5"/>
      <c r="GDP534" s="5"/>
      <c r="GDQ534" s="5"/>
      <c r="GDR534" s="5"/>
      <c r="GDS534" s="5"/>
      <c r="GDT534" s="5"/>
      <c r="GDU534" s="5"/>
      <c r="GDV534" s="5"/>
      <c r="GDW534" s="5"/>
      <c r="GDX534" s="5"/>
      <c r="GDY534" s="5"/>
      <c r="GDZ534" s="5"/>
      <c r="GEA534" s="5"/>
      <c r="GEB534" s="5"/>
      <c r="GEC534" s="5"/>
      <c r="GED534" s="5"/>
      <c r="GEE534" s="5"/>
      <c r="GEF534" s="5"/>
      <c r="GEG534" s="5"/>
      <c r="GEH534" s="5"/>
      <c r="GEI534" s="5"/>
      <c r="GEJ534" s="5"/>
      <c r="GEK534" s="5"/>
      <c r="GEL534" s="5"/>
      <c r="GEM534" s="5"/>
      <c r="GEN534" s="5"/>
      <c r="GEO534" s="5"/>
      <c r="GEP534" s="5"/>
      <c r="GEQ534" s="5"/>
      <c r="GER534" s="5"/>
      <c r="GES534" s="5"/>
      <c r="GET534" s="5"/>
      <c r="GEU534" s="5"/>
      <c r="GEV534" s="5"/>
      <c r="GEW534" s="5"/>
      <c r="GEX534" s="5"/>
      <c r="GEY534" s="5"/>
      <c r="GEZ534" s="5"/>
      <c r="GFA534" s="5"/>
      <c r="GFB534" s="5"/>
      <c r="GFC534" s="5"/>
      <c r="GFD534" s="5"/>
      <c r="GFE534" s="5"/>
      <c r="GFF534" s="5"/>
      <c r="GFG534" s="5"/>
      <c r="GFH534" s="5"/>
      <c r="GFI534" s="5"/>
      <c r="GFJ534" s="5"/>
      <c r="GFK534" s="5"/>
      <c r="GFL534" s="5"/>
      <c r="GFM534" s="5"/>
      <c r="GFN534" s="5"/>
      <c r="GFO534" s="5"/>
      <c r="GFP534" s="5"/>
      <c r="GFQ534" s="5"/>
      <c r="GFR534" s="5"/>
      <c r="GFS534" s="5"/>
      <c r="GFT534" s="5"/>
      <c r="GFU534" s="5"/>
      <c r="GFV534" s="5"/>
      <c r="GFW534" s="5"/>
      <c r="GFX534" s="5"/>
      <c r="GFY534" s="5"/>
      <c r="GFZ534" s="5"/>
      <c r="GGA534" s="5"/>
      <c r="GGB534" s="5"/>
      <c r="GGC534" s="5"/>
      <c r="GGD534" s="5"/>
      <c r="GGE534" s="5"/>
      <c r="GGF534" s="5"/>
      <c r="GGG534" s="5"/>
      <c r="GGH534" s="5"/>
      <c r="GGI534" s="5"/>
      <c r="GGJ534" s="5"/>
      <c r="GGK534" s="5"/>
      <c r="GGL534" s="5"/>
      <c r="GGM534" s="5"/>
      <c r="GGN534" s="5"/>
      <c r="GGO534" s="5"/>
      <c r="GGP534" s="5"/>
      <c r="GGQ534" s="5"/>
      <c r="GGR534" s="5"/>
      <c r="GGS534" s="5"/>
      <c r="GGT534" s="5"/>
      <c r="GGU534" s="5"/>
      <c r="GGV534" s="5"/>
      <c r="GGW534" s="5"/>
      <c r="GGX534" s="5"/>
      <c r="GGY534" s="5"/>
      <c r="GGZ534" s="5"/>
      <c r="GHA534" s="5"/>
      <c r="GHB534" s="5"/>
      <c r="GHC534" s="5"/>
      <c r="GHD534" s="5"/>
      <c r="GHE534" s="5"/>
      <c r="GHF534" s="5"/>
      <c r="GHG534" s="5"/>
      <c r="GHH534" s="5"/>
      <c r="GHI534" s="5"/>
      <c r="GHJ534" s="5"/>
      <c r="GHK534" s="5"/>
      <c r="GHL534" s="5"/>
      <c r="GHM534" s="5"/>
      <c r="GHN534" s="5"/>
      <c r="GHO534" s="5"/>
      <c r="GHP534" s="5"/>
      <c r="GHQ534" s="5"/>
      <c r="GHR534" s="5"/>
      <c r="GHS534" s="5"/>
      <c r="GHT534" s="5"/>
      <c r="GHU534" s="5"/>
      <c r="GHV534" s="5"/>
      <c r="GHW534" s="5"/>
      <c r="GHX534" s="5"/>
      <c r="GHY534" s="5"/>
      <c r="GHZ534" s="5"/>
      <c r="GIA534" s="5"/>
      <c r="GIB534" s="5"/>
      <c r="GIC534" s="5"/>
      <c r="GID534" s="5"/>
      <c r="GIE534" s="5"/>
      <c r="GIF534" s="5"/>
      <c r="GIG534" s="5"/>
      <c r="GIH534" s="5"/>
      <c r="GII534" s="5"/>
      <c r="GIJ534" s="5"/>
      <c r="GIK534" s="5"/>
      <c r="GIL534" s="5"/>
      <c r="GIM534" s="5"/>
      <c r="GIN534" s="5"/>
      <c r="GIO534" s="5"/>
      <c r="GIP534" s="5"/>
      <c r="GIQ534" s="5"/>
      <c r="GIR534" s="5"/>
      <c r="GIS534" s="5"/>
      <c r="GIT534" s="5"/>
      <c r="GIU534" s="5"/>
      <c r="GIV534" s="5"/>
      <c r="GIW534" s="5"/>
      <c r="GIX534" s="5"/>
      <c r="GIY534" s="5"/>
      <c r="GIZ534" s="5"/>
      <c r="GJA534" s="5"/>
      <c r="GJB534" s="5"/>
      <c r="GJC534" s="5"/>
      <c r="GJD534" s="5"/>
      <c r="GJE534" s="5"/>
      <c r="GJF534" s="5"/>
      <c r="GJG534" s="5"/>
      <c r="GJH534" s="5"/>
      <c r="GJI534" s="5"/>
      <c r="GJJ534" s="5"/>
      <c r="GJK534" s="5"/>
      <c r="GJL534" s="5"/>
      <c r="GJM534" s="5"/>
      <c r="GJN534" s="5"/>
      <c r="GJO534" s="5"/>
      <c r="GJP534" s="5"/>
      <c r="GJQ534" s="5"/>
      <c r="GJR534" s="5"/>
      <c r="GJS534" s="5"/>
      <c r="GJT534" s="5"/>
      <c r="GJU534" s="5"/>
      <c r="GJV534" s="5"/>
      <c r="GJW534" s="5"/>
      <c r="GJX534" s="5"/>
      <c r="GJY534" s="5"/>
      <c r="GJZ534" s="5"/>
      <c r="GKA534" s="5"/>
      <c r="GKB534" s="5"/>
      <c r="GKC534" s="5"/>
      <c r="GKD534" s="5"/>
      <c r="GKE534" s="5"/>
      <c r="GKF534" s="5"/>
      <c r="GKG534" s="5"/>
      <c r="GKH534" s="5"/>
      <c r="GKI534" s="5"/>
      <c r="GKJ534" s="5"/>
      <c r="GKK534" s="5"/>
      <c r="GKL534" s="5"/>
      <c r="GKM534" s="5"/>
      <c r="GKN534" s="5"/>
      <c r="GKO534" s="5"/>
      <c r="GKP534" s="5"/>
      <c r="GKQ534" s="5"/>
      <c r="GKR534" s="5"/>
      <c r="GKS534" s="5"/>
      <c r="GKT534" s="5"/>
      <c r="GKU534" s="5"/>
      <c r="GKV534" s="5"/>
      <c r="GKW534" s="5"/>
      <c r="GKX534" s="5"/>
      <c r="GKY534" s="5"/>
      <c r="GKZ534" s="5"/>
      <c r="GLA534" s="5"/>
      <c r="GLB534" s="5"/>
      <c r="GLC534" s="5"/>
      <c r="GLD534" s="5"/>
      <c r="GLE534" s="5"/>
      <c r="GLF534" s="5"/>
      <c r="GLG534" s="5"/>
      <c r="GLH534" s="5"/>
      <c r="GLI534" s="5"/>
      <c r="GLJ534" s="5"/>
      <c r="GLK534" s="5"/>
      <c r="GLL534" s="5"/>
      <c r="GLM534" s="5"/>
      <c r="GLN534" s="5"/>
      <c r="GLO534" s="5"/>
      <c r="GLP534" s="5"/>
      <c r="GLQ534" s="5"/>
      <c r="GLR534" s="5"/>
      <c r="GLS534" s="5"/>
      <c r="GLT534" s="5"/>
      <c r="GLU534" s="5"/>
      <c r="GLV534" s="5"/>
      <c r="GLW534" s="5"/>
      <c r="GLX534" s="5"/>
      <c r="GLY534" s="5"/>
      <c r="GLZ534" s="5"/>
      <c r="GMA534" s="5"/>
      <c r="GMB534" s="5"/>
      <c r="GMC534" s="5"/>
      <c r="GMD534" s="5"/>
      <c r="GME534" s="5"/>
      <c r="GMF534" s="5"/>
      <c r="GMG534" s="5"/>
      <c r="GMH534" s="5"/>
      <c r="GMI534" s="5"/>
      <c r="GMJ534" s="5"/>
      <c r="GMK534" s="5"/>
      <c r="GML534" s="5"/>
      <c r="GMM534" s="5"/>
      <c r="GMN534" s="5"/>
      <c r="GMO534" s="5"/>
      <c r="GMP534" s="5"/>
      <c r="GMQ534" s="5"/>
      <c r="GMR534" s="5"/>
      <c r="GMS534" s="5"/>
      <c r="GMT534" s="5"/>
      <c r="GMU534" s="5"/>
      <c r="GMV534" s="5"/>
      <c r="GMW534" s="5"/>
      <c r="GMX534" s="5"/>
      <c r="GMY534" s="5"/>
      <c r="GMZ534" s="5"/>
      <c r="GNA534" s="5"/>
      <c r="GNB534" s="5"/>
      <c r="GNC534" s="5"/>
      <c r="GND534" s="5"/>
      <c r="GNE534" s="5"/>
      <c r="GNF534" s="5"/>
      <c r="GNG534" s="5"/>
      <c r="GNH534" s="5"/>
      <c r="GNI534" s="5"/>
      <c r="GNJ534" s="5"/>
      <c r="GNK534" s="5"/>
      <c r="GNL534" s="5"/>
      <c r="GNM534" s="5"/>
      <c r="GNN534" s="5"/>
      <c r="GNO534" s="5"/>
      <c r="GNP534" s="5"/>
      <c r="GNQ534" s="5"/>
      <c r="GNR534" s="5"/>
      <c r="GNS534" s="5"/>
      <c r="GNT534" s="5"/>
      <c r="GNU534" s="5"/>
      <c r="GNV534" s="5"/>
      <c r="GNW534" s="5"/>
      <c r="GNX534" s="5"/>
      <c r="GNY534" s="5"/>
      <c r="GNZ534" s="5"/>
      <c r="GOA534" s="5"/>
      <c r="GOB534" s="5"/>
      <c r="GOC534" s="5"/>
      <c r="GOD534" s="5"/>
      <c r="GOE534" s="5"/>
      <c r="GOF534" s="5"/>
      <c r="GOG534" s="5"/>
      <c r="GOH534" s="5"/>
      <c r="GOI534" s="5"/>
      <c r="GOJ534" s="5"/>
      <c r="GOK534" s="5"/>
      <c r="GOL534" s="5"/>
      <c r="GOM534" s="5"/>
      <c r="GON534" s="5"/>
      <c r="GOO534" s="5"/>
      <c r="GOP534" s="5"/>
      <c r="GOQ534" s="5"/>
      <c r="GOR534" s="5"/>
      <c r="GOS534" s="5"/>
      <c r="GOT534" s="5"/>
      <c r="GOU534" s="5"/>
      <c r="GOV534" s="5"/>
      <c r="GOW534" s="5"/>
      <c r="GOX534" s="5"/>
      <c r="GOY534" s="5"/>
      <c r="GOZ534" s="5"/>
      <c r="GPA534" s="5"/>
      <c r="GPB534" s="5"/>
      <c r="GPC534" s="5"/>
      <c r="GPD534" s="5"/>
      <c r="GPE534" s="5"/>
      <c r="GPF534" s="5"/>
      <c r="GPG534" s="5"/>
      <c r="GPH534" s="5"/>
      <c r="GPI534" s="5"/>
      <c r="GPJ534" s="5"/>
      <c r="GPK534" s="5"/>
      <c r="GPL534" s="5"/>
      <c r="GPM534" s="5"/>
      <c r="GPN534" s="5"/>
      <c r="GPO534" s="5"/>
      <c r="GPP534" s="5"/>
      <c r="GPQ534" s="5"/>
      <c r="GPR534" s="5"/>
      <c r="GPS534" s="5"/>
      <c r="GPT534" s="5"/>
      <c r="GPU534" s="5"/>
      <c r="GPV534" s="5"/>
      <c r="GPW534" s="5"/>
      <c r="GPX534" s="5"/>
      <c r="GPY534" s="5"/>
      <c r="GPZ534" s="5"/>
      <c r="GQA534" s="5"/>
      <c r="GQB534" s="5"/>
      <c r="GQC534" s="5"/>
      <c r="GQD534" s="5"/>
      <c r="GQE534" s="5"/>
      <c r="GQF534" s="5"/>
      <c r="GQG534" s="5"/>
      <c r="GQH534" s="5"/>
      <c r="GQI534" s="5"/>
      <c r="GQJ534" s="5"/>
      <c r="GQK534" s="5"/>
      <c r="GQL534" s="5"/>
      <c r="GQM534" s="5"/>
      <c r="GQN534" s="5"/>
      <c r="GQO534" s="5"/>
      <c r="GQP534" s="5"/>
      <c r="GQQ534" s="5"/>
      <c r="GQR534" s="5"/>
      <c r="GQS534" s="5"/>
      <c r="GQT534" s="5"/>
      <c r="GQU534" s="5"/>
      <c r="GQV534" s="5"/>
      <c r="GQW534" s="5"/>
      <c r="GQX534" s="5"/>
      <c r="GQY534" s="5"/>
      <c r="GQZ534" s="5"/>
      <c r="GRA534" s="5"/>
      <c r="GRB534" s="5"/>
      <c r="GRC534" s="5"/>
      <c r="GRD534" s="5"/>
      <c r="GRE534" s="5"/>
      <c r="GRF534" s="5"/>
      <c r="GRG534" s="5"/>
      <c r="GRH534" s="5"/>
      <c r="GRI534" s="5"/>
      <c r="GRJ534" s="5"/>
      <c r="GRK534" s="5"/>
      <c r="GRL534" s="5"/>
      <c r="GRM534" s="5"/>
      <c r="GRN534" s="5"/>
      <c r="GRO534" s="5"/>
      <c r="GRP534" s="5"/>
      <c r="GRQ534" s="5"/>
      <c r="GRR534" s="5"/>
      <c r="GRS534" s="5"/>
      <c r="GRT534" s="5"/>
      <c r="GRU534" s="5"/>
      <c r="GRV534" s="5"/>
      <c r="GRW534" s="5"/>
      <c r="GRX534" s="5"/>
      <c r="GRY534" s="5"/>
      <c r="GRZ534" s="5"/>
      <c r="GSA534" s="5"/>
      <c r="GSB534" s="5"/>
      <c r="GSC534" s="5"/>
      <c r="GSD534" s="5"/>
      <c r="GSE534" s="5"/>
      <c r="GSF534" s="5"/>
      <c r="GSG534" s="5"/>
      <c r="GSH534" s="5"/>
      <c r="GSI534" s="5"/>
      <c r="GSJ534" s="5"/>
      <c r="GSK534" s="5"/>
      <c r="GSL534" s="5"/>
      <c r="GSM534" s="5"/>
      <c r="GSN534" s="5"/>
      <c r="GSO534" s="5"/>
      <c r="GSP534" s="5"/>
      <c r="GSQ534" s="5"/>
      <c r="GSR534" s="5"/>
      <c r="GSS534" s="5"/>
      <c r="GST534" s="5"/>
      <c r="GSU534" s="5"/>
      <c r="GSV534" s="5"/>
      <c r="GSW534" s="5"/>
      <c r="GSX534" s="5"/>
      <c r="GSY534" s="5"/>
      <c r="GSZ534" s="5"/>
      <c r="GTA534" s="5"/>
      <c r="GTB534" s="5"/>
      <c r="GTC534" s="5"/>
      <c r="GTD534" s="5"/>
      <c r="GTE534" s="5"/>
      <c r="GTF534" s="5"/>
      <c r="GTG534" s="5"/>
      <c r="GTH534" s="5"/>
      <c r="GTI534" s="5"/>
      <c r="GTJ534" s="5"/>
      <c r="GTK534" s="5"/>
      <c r="GTL534" s="5"/>
      <c r="GTM534" s="5"/>
      <c r="GTN534" s="5"/>
      <c r="GTO534" s="5"/>
      <c r="GTP534" s="5"/>
      <c r="GTQ534" s="5"/>
      <c r="GTR534" s="5"/>
      <c r="GTS534" s="5"/>
      <c r="GTT534" s="5"/>
      <c r="GTU534" s="5"/>
      <c r="GTV534" s="5"/>
      <c r="GTW534" s="5"/>
      <c r="GTX534" s="5"/>
      <c r="GTY534" s="5"/>
      <c r="GTZ534" s="5"/>
      <c r="GUA534" s="5"/>
      <c r="GUB534" s="5"/>
      <c r="GUC534" s="5"/>
      <c r="GUD534" s="5"/>
      <c r="GUE534" s="5"/>
      <c r="GUF534" s="5"/>
      <c r="GUG534" s="5"/>
      <c r="GUH534" s="5"/>
      <c r="GUI534" s="5"/>
      <c r="GUJ534" s="5"/>
      <c r="GUK534" s="5"/>
      <c r="GUL534" s="5"/>
      <c r="GUM534" s="5"/>
      <c r="GUN534" s="5"/>
      <c r="GUO534" s="5"/>
      <c r="GUP534" s="5"/>
      <c r="GUQ534" s="5"/>
      <c r="GUR534" s="5"/>
      <c r="GUS534" s="5"/>
      <c r="GUT534" s="5"/>
      <c r="GUU534" s="5"/>
      <c r="GUV534" s="5"/>
      <c r="GUW534" s="5"/>
      <c r="GUX534" s="5"/>
      <c r="GUY534" s="5"/>
      <c r="GUZ534" s="5"/>
      <c r="GVA534" s="5"/>
      <c r="GVB534" s="5"/>
      <c r="GVC534" s="5"/>
      <c r="GVD534" s="5"/>
      <c r="GVE534" s="5"/>
      <c r="GVF534" s="5"/>
      <c r="GVG534" s="5"/>
      <c r="GVH534" s="5"/>
      <c r="GVI534" s="5"/>
      <c r="GVJ534" s="5"/>
      <c r="GVK534" s="5"/>
      <c r="GVL534" s="5"/>
      <c r="GVM534" s="5"/>
      <c r="GVN534" s="5"/>
      <c r="GVO534" s="5"/>
      <c r="GVP534" s="5"/>
      <c r="GVQ534" s="5"/>
      <c r="GVR534" s="5"/>
      <c r="GVS534" s="5"/>
      <c r="GVT534" s="5"/>
      <c r="GVU534" s="5"/>
      <c r="GVV534" s="5"/>
      <c r="GVW534" s="5"/>
      <c r="GVX534" s="5"/>
      <c r="GVY534" s="5"/>
      <c r="GVZ534" s="5"/>
      <c r="GWA534" s="5"/>
      <c r="GWB534" s="5"/>
      <c r="GWC534" s="5"/>
      <c r="GWD534" s="5"/>
      <c r="GWE534" s="5"/>
      <c r="GWF534" s="5"/>
      <c r="GWG534" s="5"/>
      <c r="GWH534" s="5"/>
      <c r="GWI534" s="5"/>
      <c r="GWJ534" s="5"/>
      <c r="GWK534" s="5"/>
      <c r="GWL534" s="5"/>
      <c r="GWM534" s="5"/>
      <c r="GWN534" s="5"/>
      <c r="GWO534" s="5"/>
      <c r="GWP534" s="5"/>
      <c r="GWQ534" s="5"/>
      <c r="GWR534" s="5"/>
      <c r="GWS534" s="5"/>
      <c r="GWT534" s="5"/>
      <c r="GWU534" s="5"/>
      <c r="GWV534" s="5"/>
      <c r="GWW534" s="5"/>
      <c r="GWX534" s="5"/>
      <c r="GWY534" s="5"/>
      <c r="GWZ534" s="5"/>
      <c r="GXA534" s="5"/>
      <c r="GXB534" s="5"/>
      <c r="GXC534" s="5"/>
      <c r="GXD534" s="5"/>
      <c r="GXE534" s="5"/>
      <c r="GXF534" s="5"/>
      <c r="GXG534" s="5"/>
      <c r="GXH534" s="5"/>
      <c r="GXI534" s="5"/>
      <c r="GXJ534" s="5"/>
      <c r="GXK534" s="5"/>
      <c r="GXL534" s="5"/>
      <c r="GXM534" s="5"/>
      <c r="GXN534" s="5"/>
      <c r="GXO534" s="5"/>
      <c r="GXP534" s="5"/>
      <c r="GXQ534" s="5"/>
      <c r="GXR534" s="5"/>
      <c r="GXS534" s="5"/>
      <c r="GXT534" s="5"/>
      <c r="GXU534" s="5"/>
      <c r="GXV534" s="5"/>
      <c r="GXW534" s="5"/>
      <c r="GXX534" s="5"/>
      <c r="GXY534" s="5"/>
      <c r="GXZ534" s="5"/>
      <c r="GYA534" s="5"/>
      <c r="GYB534" s="5"/>
      <c r="GYC534" s="5"/>
      <c r="GYD534" s="5"/>
      <c r="GYE534" s="5"/>
      <c r="GYF534" s="5"/>
      <c r="GYG534" s="5"/>
      <c r="GYH534" s="5"/>
      <c r="GYI534" s="5"/>
      <c r="GYJ534" s="5"/>
      <c r="GYK534" s="5"/>
      <c r="GYL534" s="5"/>
      <c r="GYM534" s="5"/>
      <c r="GYN534" s="5"/>
      <c r="GYO534" s="5"/>
      <c r="GYP534" s="5"/>
      <c r="GYQ534" s="5"/>
      <c r="GYR534" s="5"/>
      <c r="GYS534" s="5"/>
      <c r="GYT534" s="5"/>
      <c r="GYU534" s="5"/>
      <c r="GYV534" s="5"/>
      <c r="GYW534" s="5"/>
      <c r="GYX534" s="5"/>
      <c r="GYY534" s="5"/>
      <c r="GYZ534" s="5"/>
      <c r="GZA534" s="5"/>
      <c r="GZB534" s="5"/>
      <c r="GZC534" s="5"/>
      <c r="GZD534" s="5"/>
      <c r="GZE534" s="5"/>
      <c r="GZF534" s="5"/>
      <c r="GZG534" s="5"/>
      <c r="GZH534" s="5"/>
      <c r="GZI534" s="5"/>
      <c r="GZJ534" s="5"/>
      <c r="GZK534" s="5"/>
      <c r="GZL534" s="5"/>
      <c r="GZM534" s="5"/>
      <c r="GZN534" s="5"/>
      <c r="GZO534" s="5"/>
      <c r="GZP534" s="5"/>
      <c r="GZQ534" s="5"/>
      <c r="GZR534" s="5"/>
      <c r="GZS534" s="5"/>
      <c r="GZT534" s="5"/>
      <c r="GZU534" s="5"/>
      <c r="GZV534" s="5"/>
      <c r="GZW534" s="5"/>
      <c r="GZX534" s="5"/>
      <c r="GZY534" s="5"/>
      <c r="GZZ534" s="5"/>
      <c r="HAA534" s="5"/>
      <c r="HAB534" s="5"/>
      <c r="HAC534" s="5"/>
      <c r="HAD534" s="5"/>
      <c r="HAE534" s="5"/>
      <c r="HAF534" s="5"/>
      <c r="HAG534" s="5"/>
      <c r="HAH534" s="5"/>
      <c r="HAI534" s="5"/>
      <c r="HAJ534" s="5"/>
      <c r="HAK534" s="5"/>
      <c r="HAL534" s="5"/>
      <c r="HAM534" s="5"/>
      <c r="HAN534" s="5"/>
      <c r="HAO534" s="5"/>
      <c r="HAP534" s="5"/>
      <c r="HAQ534" s="5"/>
      <c r="HAR534" s="5"/>
      <c r="HAS534" s="5"/>
      <c r="HAT534" s="5"/>
      <c r="HAU534" s="5"/>
      <c r="HAV534" s="5"/>
      <c r="HAW534" s="5"/>
      <c r="HAX534" s="5"/>
      <c r="HAY534" s="5"/>
      <c r="HAZ534" s="5"/>
      <c r="HBA534" s="5"/>
      <c r="HBB534" s="5"/>
      <c r="HBC534" s="5"/>
      <c r="HBD534" s="5"/>
      <c r="HBE534" s="5"/>
      <c r="HBF534" s="5"/>
      <c r="HBG534" s="5"/>
      <c r="HBH534" s="5"/>
      <c r="HBI534" s="5"/>
      <c r="HBJ534" s="5"/>
      <c r="HBK534" s="5"/>
      <c r="HBL534" s="5"/>
      <c r="HBM534" s="5"/>
      <c r="HBN534" s="5"/>
      <c r="HBO534" s="5"/>
      <c r="HBP534" s="5"/>
      <c r="HBQ534" s="5"/>
      <c r="HBR534" s="5"/>
      <c r="HBS534" s="5"/>
      <c r="HBT534" s="5"/>
      <c r="HBU534" s="5"/>
      <c r="HBV534" s="5"/>
      <c r="HBW534" s="5"/>
      <c r="HBX534" s="5"/>
      <c r="HBY534" s="5"/>
      <c r="HBZ534" s="5"/>
      <c r="HCA534" s="5"/>
      <c r="HCB534" s="5"/>
      <c r="HCC534" s="5"/>
      <c r="HCD534" s="5"/>
      <c r="HCE534" s="5"/>
      <c r="HCF534" s="5"/>
      <c r="HCG534" s="5"/>
      <c r="HCH534" s="5"/>
      <c r="HCI534" s="5"/>
      <c r="HCJ534" s="5"/>
      <c r="HCK534" s="5"/>
      <c r="HCL534" s="5"/>
      <c r="HCM534" s="5"/>
      <c r="HCN534" s="5"/>
      <c r="HCO534" s="5"/>
      <c r="HCP534" s="5"/>
      <c r="HCQ534" s="5"/>
      <c r="HCR534" s="5"/>
      <c r="HCS534" s="5"/>
      <c r="HCT534" s="5"/>
      <c r="HCU534" s="5"/>
      <c r="HCV534" s="5"/>
      <c r="HCW534" s="5"/>
      <c r="HCX534" s="5"/>
      <c r="HCY534" s="5"/>
      <c r="HCZ534" s="5"/>
      <c r="HDA534" s="5"/>
      <c r="HDB534" s="5"/>
      <c r="HDC534" s="5"/>
      <c r="HDD534" s="5"/>
      <c r="HDE534" s="5"/>
      <c r="HDF534" s="5"/>
      <c r="HDG534" s="5"/>
      <c r="HDH534" s="5"/>
      <c r="HDI534" s="5"/>
      <c r="HDJ534" s="5"/>
      <c r="HDK534" s="5"/>
      <c r="HDL534" s="5"/>
      <c r="HDM534" s="5"/>
      <c r="HDN534" s="5"/>
      <c r="HDO534" s="5"/>
      <c r="HDP534" s="5"/>
      <c r="HDQ534" s="5"/>
      <c r="HDR534" s="5"/>
      <c r="HDS534" s="5"/>
      <c r="HDT534" s="5"/>
      <c r="HDU534" s="5"/>
      <c r="HDV534" s="5"/>
      <c r="HDW534" s="5"/>
      <c r="HDX534" s="5"/>
      <c r="HDY534" s="5"/>
      <c r="HDZ534" s="5"/>
      <c r="HEA534" s="5"/>
      <c r="HEB534" s="5"/>
      <c r="HEC534" s="5"/>
      <c r="HED534" s="5"/>
      <c r="HEE534" s="5"/>
      <c r="HEF534" s="5"/>
      <c r="HEG534" s="5"/>
      <c r="HEH534" s="5"/>
      <c r="HEI534" s="5"/>
      <c r="HEJ534" s="5"/>
      <c r="HEK534" s="5"/>
      <c r="HEL534" s="5"/>
      <c r="HEM534" s="5"/>
      <c r="HEN534" s="5"/>
      <c r="HEO534" s="5"/>
      <c r="HEP534" s="5"/>
      <c r="HEQ534" s="5"/>
      <c r="HER534" s="5"/>
      <c r="HES534" s="5"/>
      <c r="HET534" s="5"/>
      <c r="HEU534" s="5"/>
      <c r="HEV534" s="5"/>
      <c r="HEW534" s="5"/>
      <c r="HEX534" s="5"/>
      <c r="HEY534" s="5"/>
      <c r="HEZ534" s="5"/>
      <c r="HFA534" s="5"/>
      <c r="HFB534" s="5"/>
      <c r="HFC534" s="5"/>
      <c r="HFD534" s="5"/>
      <c r="HFE534" s="5"/>
      <c r="HFF534" s="5"/>
      <c r="HFG534" s="5"/>
      <c r="HFH534" s="5"/>
      <c r="HFI534" s="5"/>
      <c r="HFJ534" s="5"/>
      <c r="HFK534" s="5"/>
      <c r="HFL534" s="5"/>
      <c r="HFM534" s="5"/>
      <c r="HFN534" s="5"/>
      <c r="HFO534" s="5"/>
      <c r="HFP534" s="5"/>
      <c r="HFQ534" s="5"/>
      <c r="HFR534" s="5"/>
      <c r="HFS534" s="5"/>
      <c r="HFT534" s="5"/>
      <c r="HFU534" s="5"/>
      <c r="HFV534" s="5"/>
      <c r="HFW534" s="5"/>
      <c r="HFX534" s="5"/>
      <c r="HFY534" s="5"/>
      <c r="HFZ534" s="5"/>
      <c r="HGA534" s="5"/>
      <c r="HGB534" s="5"/>
      <c r="HGC534" s="5"/>
      <c r="HGD534" s="5"/>
      <c r="HGE534" s="5"/>
      <c r="HGF534" s="5"/>
      <c r="HGG534" s="5"/>
      <c r="HGH534" s="5"/>
      <c r="HGI534" s="5"/>
      <c r="HGJ534" s="5"/>
      <c r="HGK534" s="5"/>
      <c r="HGL534" s="5"/>
      <c r="HGM534" s="5"/>
      <c r="HGN534" s="5"/>
      <c r="HGO534" s="5"/>
      <c r="HGP534" s="5"/>
      <c r="HGQ534" s="5"/>
      <c r="HGR534" s="5"/>
      <c r="HGS534" s="5"/>
      <c r="HGT534" s="5"/>
      <c r="HGU534" s="5"/>
      <c r="HGV534" s="5"/>
      <c r="HGW534" s="5"/>
      <c r="HGX534" s="5"/>
      <c r="HGY534" s="5"/>
      <c r="HGZ534" s="5"/>
      <c r="HHA534" s="5"/>
      <c r="HHB534" s="5"/>
      <c r="HHC534" s="5"/>
      <c r="HHD534" s="5"/>
      <c r="HHE534" s="5"/>
      <c r="HHF534" s="5"/>
      <c r="HHG534" s="5"/>
      <c r="HHH534" s="5"/>
      <c r="HHI534" s="5"/>
      <c r="HHJ534" s="5"/>
      <c r="HHK534" s="5"/>
      <c r="HHL534" s="5"/>
      <c r="HHM534" s="5"/>
      <c r="HHN534" s="5"/>
      <c r="HHO534" s="5"/>
      <c r="HHP534" s="5"/>
      <c r="HHQ534" s="5"/>
      <c r="HHR534" s="5"/>
      <c r="HHS534" s="5"/>
      <c r="HHT534" s="5"/>
      <c r="HHU534" s="5"/>
      <c r="HHV534" s="5"/>
      <c r="HHW534" s="5"/>
      <c r="HHX534" s="5"/>
      <c r="HHY534" s="5"/>
      <c r="HHZ534" s="5"/>
      <c r="HIA534" s="5"/>
      <c r="HIB534" s="5"/>
      <c r="HIC534" s="5"/>
      <c r="HID534" s="5"/>
      <c r="HIE534" s="5"/>
      <c r="HIF534" s="5"/>
      <c r="HIG534" s="5"/>
      <c r="HIH534" s="5"/>
      <c r="HII534" s="5"/>
      <c r="HIJ534" s="5"/>
      <c r="HIK534" s="5"/>
      <c r="HIL534" s="5"/>
      <c r="HIM534" s="5"/>
      <c r="HIN534" s="5"/>
      <c r="HIO534" s="5"/>
      <c r="HIP534" s="5"/>
      <c r="HIQ534" s="5"/>
      <c r="HIR534" s="5"/>
      <c r="HIS534" s="5"/>
      <c r="HIT534" s="5"/>
      <c r="HIU534" s="5"/>
      <c r="HIV534" s="5"/>
      <c r="HIW534" s="5"/>
      <c r="HIX534" s="5"/>
      <c r="HIY534" s="5"/>
      <c r="HIZ534" s="5"/>
      <c r="HJA534" s="5"/>
      <c r="HJB534" s="5"/>
      <c r="HJC534" s="5"/>
      <c r="HJD534" s="5"/>
      <c r="HJE534" s="5"/>
      <c r="HJF534" s="5"/>
      <c r="HJG534" s="5"/>
      <c r="HJH534" s="5"/>
      <c r="HJI534" s="5"/>
      <c r="HJJ534" s="5"/>
      <c r="HJK534" s="5"/>
      <c r="HJL534" s="5"/>
      <c r="HJM534" s="5"/>
      <c r="HJN534" s="5"/>
      <c r="HJO534" s="5"/>
      <c r="HJP534" s="5"/>
      <c r="HJQ534" s="5"/>
      <c r="HJR534" s="5"/>
      <c r="HJS534" s="5"/>
      <c r="HJT534" s="5"/>
      <c r="HJU534" s="5"/>
      <c r="HJV534" s="5"/>
      <c r="HJW534" s="5"/>
      <c r="HJX534" s="5"/>
      <c r="HJY534" s="5"/>
      <c r="HJZ534" s="5"/>
      <c r="HKA534" s="5"/>
      <c r="HKB534" s="5"/>
      <c r="HKC534" s="5"/>
      <c r="HKD534" s="5"/>
      <c r="HKE534" s="5"/>
      <c r="HKF534" s="5"/>
      <c r="HKG534" s="5"/>
      <c r="HKH534" s="5"/>
      <c r="HKI534" s="5"/>
      <c r="HKJ534" s="5"/>
      <c r="HKK534" s="5"/>
      <c r="HKL534" s="5"/>
      <c r="HKM534" s="5"/>
      <c r="HKN534" s="5"/>
      <c r="HKO534" s="5"/>
      <c r="HKP534" s="5"/>
      <c r="HKQ534" s="5"/>
      <c r="HKR534" s="5"/>
      <c r="HKS534" s="5"/>
      <c r="HKT534" s="5"/>
      <c r="HKU534" s="5"/>
      <c r="HKV534" s="5"/>
      <c r="HKW534" s="5"/>
      <c r="HKX534" s="5"/>
      <c r="HKY534" s="5"/>
      <c r="HKZ534" s="5"/>
      <c r="HLA534" s="5"/>
      <c r="HLB534" s="5"/>
      <c r="HLC534" s="5"/>
      <c r="HLD534" s="5"/>
      <c r="HLE534" s="5"/>
      <c r="HLF534" s="5"/>
      <c r="HLG534" s="5"/>
      <c r="HLH534" s="5"/>
      <c r="HLI534" s="5"/>
      <c r="HLJ534" s="5"/>
      <c r="HLK534" s="5"/>
      <c r="HLL534" s="5"/>
      <c r="HLM534" s="5"/>
      <c r="HLN534" s="5"/>
      <c r="HLO534" s="5"/>
      <c r="HLP534" s="5"/>
      <c r="HLQ534" s="5"/>
      <c r="HLR534" s="5"/>
      <c r="HLS534" s="5"/>
      <c r="HLT534" s="5"/>
      <c r="HLU534" s="5"/>
      <c r="HLV534" s="5"/>
      <c r="HLW534" s="5"/>
      <c r="HLX534" s="5"/>
      <c r="HLY534" s="5"/>
      <c r="HLZ534" s="5"/>
      <c r="HMA534" s="5"/>
      <c r="HMB534" s="5"/>
      <c r="HMC534" s="5"/>
      <c r="HMD534" s="5"/>
      <c r="HME534" s="5"/>
      <c r="HMF534" s="5"/>
      <c r="HMG534" s="5"/>
      <c r="HMH534" s="5"/>
      <c r="HMI534" s="5"/>
      <c r="HMJ534" s="5"/>
      <c r="HMK534" s="5"/>
      <c r="HML534" s="5"/>
      <c r="HMM534" s="5"/>
      <c r="HMN534" s="5"/>
      <c r="HMO534" s="5"/>
      <c r="HMP534" s="5"/>
      <c r="HMQ534" s="5"/>
      <c r="HMR534" s="5"/>
      <c r="HMS534" s="5"/>
      <c r="HMT534" s="5"/>
      <c r="HMU534" s="5"/>
      <c r="HMV534" s="5"/>
      <c r="HMW534" s="5"/>
      <c r="HMX534" s="5"/>
      <c r="HMY534" s="5"/>
      <c r="HMZ534" s="5"/>
      <c r="HNA534" s="5"/>
      <c r="HNB534" s="5"/>
      <c r="HNC534" s="5"/>
      <c r="HND534" s="5"/>
      <c r="HNE534" s="5"/>
      <c r="HNF534" s="5"/>
      <c r="HNG534" s="5"/>
      <c r="HNH534" s="5"/>
      <c r="HNI534" s="5"/>
      <c r="HNJ534" s="5"/>
      <c r="HNK534" s="5"/>
      <c r="HNL534" s="5"/>
      <c r="HNM534" s="5"/>
      <c r="HNN534" s="5"/>
      <c r="HNO534" s="5"/>
      <c r="HNP534" s="5"/>
      <c r="HNQ534" s="5"/>
      <c r="HNR534" s="5"/>
      <c r="HNS534" s="5"/>
      <c r="HNT534" s="5"/>
      <c r="HNU534" s="5"/>
      <c r="HNV534" s="5"/>
      <c r="HNW534" s="5"/>
      <c r="HNX534" s="5"/>
      <c r="HNY534" s="5"/>
      <c r="HNZ534" s="5"/>
      <c r="HOA534" s="5"/>
      <c r="HOB534" s="5"/>
      <c r="HOC534" s="5"/>
      <c r="HOD534" s="5"/>
      <c r="HOE534" s="5"/>
      <c r="HOF534" s="5"/>
      <c r="HOG534" s="5"/>
      <c r="HOH534" s="5"/>
      <c r="HOI534" s="5"/>
      <c r="HOJ534" s="5"/>
      <c r="HOK534" s="5"/>
      <c r="HOL534" s="5"/>
      <c r="HOM534" s="5"/>
      <c r="HON534" s="5"/>
      <c r="HOO534" s="5"/>
      <c r="HOP534" s="5"/>
      <c r="HOQ534" s="5"/>
      <c r="HOR534" s="5"/>
      <c r="HOS534" s="5"/>
      <c r="HOT534" s="5"/>
      <c r="HOU534" s="5"/>
      <c r="HOV534" s="5"/>
      <c r="HOW534" s="5"/>
      <c r="HOX534" s="5"/>
      <c r="HOY534" s="5"/>
      <c r="HOZ534" s="5"/>
      <c r="HPA534" s="5"/>
      <c r="HPB534" s="5"/>
      <c r="HPC534" s="5"/>
      <c r="HPD534" s="5"/>
      <c r="HPE534" s="5"/>
      <c r="HPF534" s="5"/>
      <c r="HPG534" s="5"/>
      <c r="HPH534" s="5"/>
      <c r="HPI534" s="5"/>
      <c r="HPJ534" s="5"/>
      <c r="HPK534" s="5"/>
      <c r="HPL534" s="5"/>
      <c r="HPM534" s="5"/>
      <c r="HPN534" s="5"/>
      <c r="HPO534" s="5"/>
      <c r="HPP534" s="5"/>
      <c r="HPQ534" s="5"/>
      <c r="HPR534" s="5"/>
      <c r="HPS534" s="5"/>
      <c r="HPT534" s="5"/>
      <c r="HPU534" s="5"/>
      <c r="HPV534" s="5"/>
      <c r="HPW534" s="5"/>
      <c r="HPX534" s="5"/>
      <c r="HPY534" s="5"/>
      <c r="HPZ534" s="5"/>
      <c r="HQA534" s="5"/>
      <c r="HQB534" s="5"/>
      <c r="HQC534" s="5"/>
      <c r="HQD534" s="5"/>
      <c r="HQE534" s="5"/>
      <c r="HQF534" s="5"/>
      <c r="HQG534" s="5"/>
      <c r="HQH534" s="5"/>
      <c r="HQI534" s="5"/>
      <c r="HQJ534" s="5"/>
      <c r="HQK534" s="5"/>
      <c r="HQL534" s="5"/>
      <c r="HQM534" s="5"/>
      <c r="HQN534" s="5"/>
      <c r="HQO534" s="5"/>
      <c r="HQP534" s="5"/>
      <c r="HQQ534" s="5"/>
      <c r="HQR534" s="5"/>
      <c r="HQS534" s="5"/>
      <c r="HQT534" s="5"/>
      <c r="HQU534" s="5"/>
      <c r="HQV534" s="5"/>
      <c r="HQW534" s="5"/>
      <c r="HQX534" s="5"/>
      <c r="HQY534" s="5"/>
      <c r="HQZ534" s="5"/>
      <c r="HRA534" s="5"/>
      <c r="HRB534" s="5"/>
      <c r="HRC534" s="5"/>
      <c r="HRD534" s="5"/>
      <c r="HRE534" s="5"/>
      <c r="HRF534" s="5"/>
      <c r="HRG534" s="5"/>
      <c r="HRH534" s="5"/>
      <c r="HRI534" s="5"/>
      <c r="HRJ534" s="5"/>
      <c r="HRK534" s="5"/>
      <c r="HRL534" s="5"/>
      <c r="HRM534" s="5"/>
      <c r="HRN534" s="5"/>
      <c r="HRO534" s="5"/>
      <c r="HRP534" s="5"/>
      <c r="HRQ534" s="5"/>
      <c r="HRR534" s="5"/>
      <c r="HRS534" s="5"/>
      <c r="HRT534" s="5"/>
      <c r="HRU534" s="5"/>
      <c r="HRV534" s="5"/>
      <c r="HRW534" s="5"/>
      <c r="HRX534" s="5"/>
      <c r="HRY534" s="5"/>
      <c r="HRZ534" s="5"/>
      <c r="HSA534" s="5"/>
      <c r="HSB534" s="5"/>
      <c r="HSC534" s="5"/>
      <c r="HSD534" s="5"/>
      <c r="HSE534" s="5"/>
      <c r="HSF534" s="5"/>
      <c r="HSG534" s="5"/>
      <c r="HSH534" s="5"/>
      <c r="HSI534" s="5"/>
      <c r="HSJ534" s="5"/>
      <c r="HSK534" s="5"/>
      <c r="HSL534" s="5"/>
      <c r="HSM534" s="5"/>
      <c r="HSN534" s="5"/>
      <c r="HSO534" s="5"/>
      <c r="HSP534" s="5"/>
      <c r="HSQ534" s="5"/>
      <c r="HSR534" s="5"/>
      <c r="HSS534" s="5"/>
      <c r="HST534" s="5"/>
      <c r="HSU534" s="5"/>
      <c r="HSV534" s="5"/>
      <c r="HSW534" s="5"/>
      <c r="HSX534" s="5"/>
      <c r="HSY534" s="5"/>
      <c r="HSZ534" s="5"/>
      <c r="HTA534" s="5"/>
      <c r="HTB534" s="5"/>
      <c r="HTC534" s="5"/>
      <c r="HTD534" s="5"/>
      <c r="HTE534" s="5"/>
      <c r="HTF534" s="5"/>
      <c r="HTG534" s="5"/>
      <c r="HTH534" s="5"/>
      <c r="HTI534" s="5"/>
      <c r="HTJ534" s="5"/>
      <c r="HTK534" s="5"/>
      <c r="HTL534" s="5"/>
      <c r="HTM534" s="5"/>
      <c r="HTN534" s="5"/>
      <c r="HTO534" s="5"/>
      <c r="HTP534" s="5"/>
      <c r="HTQ534" s="5"/>
      <c r="HTR534" s="5"/>
      <c r="HTS534" s="5"/>
      <c r="HTT534" s="5"/>
      <c r="HTU534" s="5"/>
      <c r="HTV534" s="5"/>
      <c r="HTW534" s="5"/>
      <c r="HTX534" s="5"/>
      <c r="HTY534" s="5"/>
      <c r="HTZ534" s="5"/>
      <c r="HUA534" s="5"/>
      <c r="HUB534" s="5"/>
      <c r="HUC534" s="5"/>
      <c r="HUD534" s="5"/>
      <c r="HUE534" s="5"/>
      <c r="HUF534" s="5"/>
      <c r="HUG534" s="5"/>
      <c r="HUH534" s="5"/>
      <c r="HUI534" s="5"/>
      <c r="HUJ534" s="5"/>
      <c r="HUK534" s="5"/>
      <c r="HUL534" s="5"/>
      <c r="HUM534" s="5"/>
      <c r="HUN534" s="5"/>
      <c r="HUO534" s="5"/>
      <c r="HUP534" s="5"/>
      <c r="HUQ534" s="5"/>
      <c r="HUR534" s="5"/>
      <c r="HUS534" s="5"/>
      <c r="HUT534" s="5"/>
      <c r="HUU534" s="5"/>
      <c r="HUV534" s="5"/>
      <c r="HUW534" s="5"/>
      <c r="HUX534" s="5"/>
      <c r="HUY534" s="5"/>
      <c r="HUZ534" s="5"/>
      <c r="HVA534" s="5"/>
      <c r="HVB534" s="5"/>
      <c r="HVC534" s="5"/>
      <c r="HVD534" s="5"/>
      <c r="HVE534" s="5"/>
      <c r="HVF534" s="5"/>
      <c r="HVG534" s="5"/>
      <c r="HVH534" s="5"/>
      <c r="HVI534" s="5"/>
      <c r="HVJ534" s="5"/>
      <c r="HVK534" s="5"/>
      <c r="HVL534" s="5"/>
      <c r="HVM534" s="5"/>
      <c r="HVN534" s="5"/>
      <c r="HVO534" s="5"/>
      <c r="HVP534" s="5"/>
      <c r="HVQ534" s="5"/>
      <c r="HVR534" s="5"/>
      <c r="HVS534" s="5"/>
      <c r="HVT534" s="5"/>
      <c r="HVU534" s="5"/>
      <c r="HVV534" s="5"/>
      <c r="HVW534" s="5"/>
      <c r="HVX534" s="5"/>
      <c r="HVY534" s="5"/>
      <c r="HVZ534" s="5"/>
      <c r="HWA534" s="5"/>
      <c r="HWB534" s="5"/>
      <c r="HWC534" s="5"/>
      <c r="HWD534" s="5"/>
      <c r="HWE534" s="5"/>
      <c r="HWF534" s="5"/>
      <c r="HWG534" s="5"/>
      <c r="HWH534" s="5"/>
      <c r="HWI534" s="5"/>
      <c r="HWJ534" s="5"/>
      <c r="HWK534" s="5"/>
      <c r="HWL534" s="5"/>
      <c r="HWM534" s="5"/>
      <c r="HWN534" s="5"/>
      <c r="HWO534" s="5"/>
      <c r="HWP534" s="5"/>
      <c r="HWQ534" s="5"/>
      <c r="HWR534" s="5"/>
      <c r="HWS534" s="5"/>
      <c r="HWT534" s="5"/>
      <c r="HWU534" s="5"/>
      <c r="HWV534" s="5"/>
      <c r="HWW534" s="5"/>
      <c r="HWX534" s="5"/>
      <c r="HWY534" s="5"/>
      <c r="HWZ534" s="5"/>
      <c r="HXA534" s="5"/>
      <c r="HXB534" s="5"/>
      <c r="HXC534" s="5"/>
      <c r="HXD534" s="5"/>
      <c r="HXE534" s="5"/>
      <c r="HXF534" s="5"/>
      <c r="HXG534" s="5"/>
      <c r="HXH534" s="5"/>
      <c r="HXI534" s="5"/>
      <c r="HXJ534" s="5"/>
      <c r="HXK534" s="5"/>
      <c r="HXL534" s="5"/>
      <c r="HXM534" s="5"/>
      <c r="HXN534" s="5"/>
      <c r="HXO534" s="5"/>
      <c r="HXP534" s="5"/>
      <c r="HXQ534" s="5"/>
      <c r="HXR534" s="5"/>
      <c r="HXS534" s="5"/>
      <c r="HXT534" s="5"/>
      <c r="HXU534" s="5"/>
      <c r="HXV534" s="5"/>
      <c r="HXW534" s="5"/>
      <c r="HXX534" s="5"/>
      <c r="HXY534" s="5"/>
      <c r="HXZ534" s="5"/>
      <c r="HYA534" s="5"/>
      <c r="HYB534" s="5"/>
      <c r="HYC534" s="5"/>
      <c r="HYD534" s="5"/>
      <c r="HYE534" s="5"/>
      <c r="HYF534" s="5"/>
      <c r="HYG534" s="5"/>
      <c r="HYH534" s="5"/>
      <c r="HYI534" s="5"/>
      <c r="HYJ534" s="5"/>
      <c r="HYK534" s="5"/>
      <c r="HYL534" s="5"/>
      <c r="HYM534" s="5"/>
      <c r="HYN534" s="5"/>
      <c r="HYO534" s="5"/>
      <c r="HYP534" s="5"/>
      <c r="HYQ534" s="5"/>
      <c r="HYR534" s="5"/>
      <c r="HYS534" s="5"/>
      <c r="HYT534" s="5"/>
      <c r="HYU534" s="5"/>
      <c r="HYV534" s="5"/>
      <c r="HYW534" s="5"/>
      <c r="HYX534" s="5"/>
      <c r="HYY534" s="5"/>
      <c r="HYZ534" s="5"/>
      <c r="HZA534" s="5"/>
      <c r="HZB534" s="5"/>
      <c r="HZC534" s="5"/>
      <c r="HZD534" s="5"/>
      <c r="HZE534" s="5"/>
      <c r="HZF534" s="5"/>
      <c r="HZG534" s="5"/>
      <c r="HZH534" s="5"/>
      <c r="HZI534" s="5"/>
      <c r="HZJ534" s="5"/>
      <c r="HZK534" s="5"/>
      <c r="HZL534" s="5"/>
      <c r="HZM534" s="5"/>
      <c r="HZN534" s="5"/>
      <c r="HZO534" s="5"/>
      <c r="HZP534" s="5"/>
      <c r="HZQ534" s="5"/>
      <c r="HZR534" s="5"/>
      <c r="HZS534" s="5"/>
      <c r="HZT534" s="5"/>
      <c r="HZU534" s="5"/>
      <c r="HZV534" s="5"/>
      <c r="HZW534" s="5"/>
      <c r="HZX534" s="5"/>
      <c r="HZY534" s="5"/>
      <c r="HZZ534" s="5"/>
      <c r="IAA534" s="5"/>
      <c r="IAB534" s="5"/>
      <c r="IAC534" s="5"/>
      <c r="IAD534" s="5"/>
      <c r="IAE534" s="5"/>
      <c r="IAF534" s="5"/>
      <c r="IAG534" s="5"/>
      <c r="IAH534" s="5"/>
      <c r="IAI534" s="5"/>
      <c r="IAJ534" s="5"/>
      <c r="IAK534" s="5"/>
      <c r="IAL534" s="5"/>
      <c r="IAM534" s="5"/>
      <c r="IAN534" s="5"/>
      <c r="IAO534" s="5"/>
      <c r="IAP534" s="5"/>
      <c r="IAQ534" s="5"/>
      <c r="IAR534" s="5"/>
      <c r="IAS534" s="5"/>
      <c r="IAT534" s="5"/>
      <c r="IAU534" s="5"/>
      <c r="IAV534" s="5"/>
      <c r="IAW534" s="5"/>
      <c r="IAX534" s="5"/>
      <c r="IAY534" s="5"/>
      <c r="IAZ534" s="5"/>
      <c r="IBA534" s="5"/>
      <c r="IBB534" s="5"/>
      <c r="IBC534" s="5"/>
      <c r="IBD534" s="5"/>
      <c r="IBE534" s="5"/>
      <c r="IBF534" s="5"/>
      <c r="IBG534" s="5"/>
      <c r="IBH534" s="5"/>
      <c r="IBI534" s="5"/>
      <c r="IBJ534" s="5"/>
      <c r="IBK534" s="5"/>
      <c r="IBL534" s="5"/>
      <c r="IBM534" s="5"/>
      <c r="IBN534" s="5"/>
      <c r="IBO534" s="5"/>
      <c r="IBP534" s="5"/>
      <c r="IBQ534" s="5"/>
      <c r="IBR534" s="5"/>
      <c r="IBS534" s="5"/>
      <c r="IBT534" s="5"/>
      <c r="IBU534" s="5"/>
      <c r="IBV534" s="5"/>
      <c r="IBW534" s="5"/>
      <c r="IBX534" s="5"/>
      <c r="IBY534" s="5"/>
      <c r="IBZ534" s="5"/>
      <c r="ICA534" s="5"/>
      <c r="ICB534" s="5"/>
      <c r="ICC534" s="5"/>
      <c r="ICD534" s="5"/>
      <c r="ICE534" s="5"/>
      <c r="ICF534" s="5"/>
      <c r="ICG534" s="5"/>
      <c r="ICH534" s="5"/>
      <c r="ICI534" s="5"/>
      <c r="ICJ534" s="5"/>
      <c r="ICK534" s="5"/>
      <c r="ICL534" s="5"/>
      <c r="ICM534" s="5"/>
      <c r="ICN534" s="5"/>
      <c r="ICO534" s="5"/>
      <c r="ICP534" s="5"/>
      <c r="ICQ534" s="5"/>
      <c r="ICR534" s="5"/>
      <c r="ICS534" s="5"/>
      <c r="ICT534" s="5"/>
      <c r="ICU534" s="5"/>
      <c r="ICV534" s="5"/>
      <c r="ICW534" s="5"/>
      <c r="ICX534" s="5"/>
      <c r="ICY534" s="5"/>
      <c r="ICZ534" s="5"/>
      <c r="IDA534" s="5"/>
      <c r="IDB534" s="5"/>
      <c r="IDC534" s="5"/>
      <c r="IDD534" s="5"/>
      <c r="IDE534" s="5"/>
      <c r="IDF534" s="5"/>
      <c r="IDG534" s="5"/>
      <c r="IDH534" s="5"/>
      <c r="IDI534" s="5"/>
      <c r="IDJ534" s="5"/>
      <c r="IDK534" s="5"/>
      <c r="IDL534" s="5"/>
      <c r="IDM534" s="5"/>
      <c r="IDN534" s="5"/>
      <c r="IDO534" s="5"/>
      <c r="IDP534" s="5"/>
      <c r="IDQ534" s="5"/>
      <c r="IDR534" s="5"/>
      <c r="IDS534" s="5"/>
      <c r="IDT534" s="5"/>
      <c r="IDU534" s="5"/>
      <c r="IDV534" s="5"/>
      <c r="IDW534" s="5"/>
      <c r="IDX534" s="5"/>
      <c r="IDY534" s="5"/>
      <c r="IDZ534" s="5"/>
      <c r="IEA534" s="5"/>
      <c r="IEB534" s="5"/>
      <c r="IEC534" s="5"/>
      <c r="IED534" s="5"/>
      <c r="IEE534" s="5"/>
      <c r="IEF534" s="5"/>
      <c r="IEG534" s="5"/>
      <c r="IEH534" s="5"/>
      <c r="IEI534" s="5"/>
      <c r="IEJ534" s="5"/>
      <c r="IEK534" s="5"/>
      <c r="IEL534" s="5"/>
      <c r="IEM534" s="5"/>
      <c r="IEN534" s="5"/>
      <c r="IEO534" s="5"/>
      <c r="IEP534" s="5"/>
      <c r="IEQ534" s="5"/>
      <c r="IER534" s="5"/>
      <c r="IES534" s="5"/>
      <c r="IET534" s="5"/>
      <c r="IEU534" s="5"/>
      <c r="IEV534" s="5"/>
      <c r="IEW534" s="5"/>
      <c r="IEX534" s="5"/>
      <c r="IEY534" s="5"/>
      <c r="IEZ534" s="5"/>
      <c r="IFA534" s="5"/>
      <c r="IFB534" s="5"/>
      <c r="IFC534" s="5"/>
      <c r="IFD534" s="5"/>
      <c r="IFE534" s="5"/>
      <c r="IFF534" s="5"/>
      <c r="IFG534" s="5"/>
      <c r="IFH534" s="5"/>
      <c r="IFI534" s="5"/>
      <c r="IFJ534" s="5"/>
      <c r="IFK534" s="5"/>
      <c r="IFL534" s="5"/>
      <c r="IFM534" s="5"/>
      <c r="IFN534" s="5"/>
      <c r="IFO534" s="5"/>
      <c r="IFP534" s="5"/>
      <c r="IFQ534" s="5"/>
      <c r="IFR534" s="5"/>
      <c r="IFS534" s="5"/>
      <c r="IFT534" s="5"/>
      <c r="IFU534" s="5"/>
      <c r="IFV534" s="5"/>
      <c r="IFW534" s="5"/>
      <c r="IFX534" s="5"/>
      <c r="IFY534" s="5"/>
      <c r="IFZ534" s="5"/>
      <c r="IGA534" s="5"/>
      <c r="IGB534" s="5"/>
      <c r="IGC534" s="5"/>
      <c r="IGD534" s="5"/>
      <c r="IGE534" s="5"/>
      <c r="IGF534" s="5"/>
      <c r="IGG534" s="5"/>
      <c r="IGH534" s="5"/>
      <c r="IGI534" s="5"/>
      <c r="IGJ534" s="5"/>
      <c r="IGK534" s="5"/>
      <c r="IGL534" s="5"/>
      <c r="IGM534" s="5"/>
      <c r="IGN534" s="5"/>
      <c r="IGO534" s="5"/>
      <c r="IGP534" s="5"/>
      <c r="IGQ534" s="5"/>
      <c r="IGR534" s="5"/>
      <c r="IGS534" s="5"/>
      <c r="IGT534" s="5"/>
      <c r="IGU534" s="5"/>
      <c r="IGV534" s="5"/>
      <c r="IGW534" s="5"/>
      <c r="IGX534" s="5"/>
      <c r="IGY534" s="5"/>
      <c r="IGZ534" s="5"/>
      <c r="IHA534" s="5"/>
      <c r="IHB534" s="5"/>
      <c r="IHC534" s="5"/>
      <c r="IHD534" s="5"/>
      <c r="IHE534" s="5"/>
      <c r="IHF534" s="5"/>
      <c r="IHG534" s="5"/>
      <c r="IHH534" s="5"/>
      <c r="IHI534" s="5"/>
      <c r="IHJ534" s="5"/>
      <c r="IHK534" s="5"/>
      <c r="IHL534" s="5"/>
      <c r="IHM534" s="5"/>
      <c r="IHN534" s="5"/>
      <c r="IHO534" s="5"/>
      <c r="IHP534" s="5"/>
      <c r="IHQ534" s="5"/>
      <c r="IHR534" s="5"/>
      <c r="IHS534" s="5"/>
      <c r="IHT534" s="5"/>
      <c r="IHU534" s="5"/>
      <c r="IHV534" s="5"/>
      <c r="IHW534" s="5"/>
      <c r="IHX534" s="5"/>
      <c r="IHY534" s="5"/>
      <c r="IHZ534" s="5"/>
      <c r="IIA534" s="5"/>
      <c r="IIB534" s="5"/>
      <c r="IIC534" s="5"/>
      <c r="IID534" s="5"/>
      <c r="IIE534" s="5"/>
      <c r="IIF534" s="5"/>
      <c r="IIG534" s="5"/>
      <c r="IIH534" s="5"/>
      <c r="III534" s="5"/>
      <c r="IIJ534" s="5"/>
      <c r="IIK534" s="5"/>
      <c r="IIL534" s="5"/>
      <c r="IIM534" s="5"/>
      <c r="IIN534" s="5"/>
      <c r="IIO534" s="5"/>
      <c r="IIP534" s="5"/>
      <c r="IIQ534" s="5"/>
      <c r="IIR534" s="5"/>
      <c r="IIS534" s="5"/>
      <c r="IIT534" s="5"/>
      <c r="IIU534" s="5"/>
      <c r="IIV534" s="5"/>
      <c r="IIW534" s="5"/>
      <c r="IIX534" s="5"/>
      <c r="IIY534" s="5"/>
      <c r="IIZ534" s="5"/>
      <c r="IJA534" s="5"/>
      <c r="IJB534" s="5"/>
      <c r="IJC534" s="5"/>
      <c r="IJD534" s="5"/>
      <c r="IJE534" s="5"/>
      <c r="IJF534" s="5"/>
      <c r="IJG534" s="5"/>
      <c r="IJH534" s="5"/>
      <c r="IJI534" s="5"/>
      <c r="IJJ534" s="5"/>
      <c r="IJK534" s="5"/>
      <c r="IJL534" s="5"/>
      <c r="IJM534" s="5"/>
      <c r="IJN534" s="5"/>
      <c r="IJO534" s="5"/>
      <c r="IJP534" s="5"/>
      <c r="IJQ534" s="5"/>
      <c r="IJR534" s="5"/>
      <c r="IJS534" s="5"/>
      <c r="IJT534" s="5"/>
      <c r="IJU534" s="5"/>
      <c r="IJV534" s="5"/>
      <c r="IJW534" s="5"/>
      <c r="IJX534" s="5"/>
      <c r="IJY534" s="5"/>
      <c r="IJZ534" s="5"/>
      <c r="IKA534" s="5"/>
      <c r="IKB534" s="5"/>
      <c r="IKC534" s="5"/>
      <c r="IKD534" s="5"/>
      <c r="IKE534" s="5"/>
      <c r="IKF534" s="5"/>
      <c r="IKG534" s="5"/>
      <c r="IKH534" s="5"/>
      <c r="IKI534" s="5"/>
      <c r="IKJ534" s="5"/>
      <c r="IKK534" s="5"/>
      <c r="IKL534" s="5"/>
      <c r="IKM534" s="5"/>
      <c r="IKN534" s="5"/>
      <c r="IKO534" s="5"/>
      <c r="IKP534" s="5"/>
      <c r="IKQ534" s="5"/>
      <c r="IKR534" s="5"/>
      <c r="IKS534" s="5"/>
      <c r="IKT534" s="5"/>
      <c r="IKU534" s="5"/>
      <c r="IKV534" s="5"/>
      <c r="IKW534" s="5"/>
      <c r="IKX534" s="5"/>
      <c r="IKY534" s="5"/>
      <c r="IKZ534" s="5"/>
      <c r="ILA534" s="5"/>
      <c r="ILB534" s="5"/>
      <c r="ILC534" s="5"/>
      <c r="ILD534" s="5"/>
      <c r="ILE534" s="5"/>
      <c r="ILF534" s="5"/>
      <c r="ILG534" s="5"/>
      <c r="ILH534" s="5"/>
      <c r="ILI534" s="5"/>
      <c r="ILJ534" s="5"/>
      <c r="ILK534" s="5"/>
      <c r="ILL534" s="5"/>
      <c r="ILM534" s="5"/>
      <c r="ILN534" s="5"/>
      <c r="ILO534" s="5"/>
      <c r="ILP534" s="5"/>
      <c r="ILQ534" s="5"/>
      <c r="ILR534" s="5"/>
      <c r="ILS534" s="5"/>
      <c r="ILT534" s="5"/>
      <c r="ILU534" s="5"/>
      <c r="ILV534" s="5"/>
      <c r="ILW534" s="5"/>
      <c r="ILX534" s="5"/>
      <c r="ILY534" s="5"/>
      <c r="ILZ534" s="5"/>
      <c r="IMA534" s="5"/>
      <c r="IMB534" s="5"/>
      <c r="IMC534" s="5"/>
      <c r="IMD534" s="5"/>
      <c r="IME534" s="5"/>
      <c r="IMF534" s="5"/>
      <c r="IMG534" s="5"/>
      <c r="IMH534" s="5"/>
      <c r="IMI534" s="5"/>
      <c r="IMJ534" s="5"/>
      <c r="IMK534" s="5"/>
      <c r="IML534" s="5"/>
      <c r="IMM534" s="5"/>
      <c r="IMN534" s="5"/>
      <c r="IMO534" s="5"/>
      <c r="IMP534" s="5"/>
      <c r="IMQ534" s="5"/>
      <c r="IMR534" s="5"/>
      <c r="IMS534" s="5"/>
      <c r="IMT534" s="5"/>
      <c r="IMU534" s="5"/>
      <c r="IMV534" s="5"/>
      <c r="IMW534" s="5"/>
      <c r="IMX534" s="5"/>
      <c r="IMY534" s="5"/>
      <c r="IMZ534" s="5"/>
      <c r="INA534" s="5"/>
      <c r="INB534" s="5"/>
      <c r="INC534" s="5"/>
      <c r="IND534" s="5"/>
      <c r="INE534" s="5"/>
      <c r="INF534" s="5"/>
      <c r="ING534" s="5"/>
      <c r="INH534" s="5"/>
      <c r="INI534" s="5"/>
      <c r="INJ534" s="5"/>
      <c r="INK534" s="5"/>
      <c r="INL534" s="5"/>
      <c r="INM534" s="5"/>
      <c r="INN534" s="5"/>
      <c r="INO534" s="5"/>
      <c r="INP534" s="5"/>
      <c r="INQ534" s="5"/>
      <c r="INR534" s="5"/>
      <c r="INS534" s="5"/>
      <c r="INT534" s="5"/>
      <c r="INU534" s="5"/>
      <c r="INV534" s="5"/>
      <c r="INW534" s="5"/>
      <c r="INX534" s="5"/>
      <c r="INY534" s="5"/>
      <c r="INZ534" s="5"/>
      <c r="IOA534" s="5"/>
      <c r="IOB534" s="5"/>
      <c r="IOC534" s="5"/>
      <c r="IOD534" s="5"/>
      <c r="IOE534" s="5"/>
      <c r="IOF534" s="5"/>
      <c r="IOG534" s="5"/>
      <c r="IOH534" s="5"/>
      <c r="IOI534" s="5"/>
      <c r="IOJ534" s="5"/>
      <c r="IOK534" s="5"/>
      <c r="IOL534" s="5"/>
      <c r="IOM534" s="5"/>
      <c r="ION534" s="5"/>
      <c r="IOO534" s="5"/>
      <c r="IOP534" s="5"/>
      <c r="IOQ534" s="5"/>
      <c r="IOR534" s="5"/>
      <c r="IOS534" s="5"/>
      <c r="IOT534" s="5"/>
      <c r="IOU534" s="5"/>
      <c r="IOV534" s="5"/>
      <c r="IOW534" s="5"/>
      <c r="IOX534" s="5"/>
      <c r="IOY534" s="5"/>
      <c r="IOZ534" s="5"/>
      <c r="IPA534" s="5"/>
      <c r="IPB534" s="5"/>
      <c r="IPC534" s="5"/>
      <c r="IPD534" s="5"/>
      <c r="IPE534" s="5"/>
      <c r="IPF534" s="5"/>
      <c r="IPG534" s="5"/>
      <c r="IPH534" s="5"/>
      <c r="IPI534" s="5"/>
      <c r="IPJ534" s="5"/>
      <c r="IPK534" s="5"/>
      <c r="IPL534" s="5"/>
      <c r="IPM534" s="5"/>
      <c r="IPN534" s="5"/>
      <c r="IPO534" s="5"/>
      <c r="IPP534" s="5"/>
      <c r="IPQ534" s="5"/>
      <c r="IPR534" s="5"/>
      <c r="IPS534" s="5"/>
      <c r="IPT534" s="5"/>
      <c r="IPU534" s="5"/>
      <c r="IPV534" s="5"/>
      <c r="IPW534" s="5"/>
      <c r="IPX534" s="5"/>
      <c r="IPY534" s="5"/>
      <c r="IPZ534" s="5"/>
      <c r="IQA534" s="5"/>
      <c r="IQB534" s="5"/>
      <c r="IQC534" s="5"/>
      <c r="IQD534" s="5"/>
      <c r="IQE534" s="5"/>
      <c r="IQF534" s="5"/>
      <c r="IQG534" s="5"/>
      <c r="IQH534" s="5"/>
      <c r="IQI534" s="5"/>
      <c r="IQJ534" s="5"/>
      <c r="IQK534" s="5"/>
      <c r="IQL534" s="5"/>
      <c r="IQM534" s="5"/>
      <c r="IQN534" s="5"/>
      <c r="IQO534" s="5"/>
      <c r="IQP534" s="5"/>
      <c r="IQQ534" s="5"/>
      <c r="IQR534" s="5"/>
      <c r="IQS534" s="5"/>
      <c r="IQT534" s="5"/>
      <c r="IQU534" s="5"/>
      <c r="IQV534" s="5"/>
      <c r="IQW534" s="5"/>
      <c r="IQX534" s="5"/>
      <c r="IQY534" s="5"/>
      <c r="IQZ534" s="5"/>
      <c r="IRA534" s="5"/>
      <c r="IRB534" s="5"/>
      <c r="IRC534" s="5"/>
      <c r="IRD534" s="5"/>
      <c r="IRE534" s="5"/>
      <c r="IRF534" s="5"/>
      <c r="IRG534" s="5"/>
      <c r="IRH534" s="5"/>
      <c r="IRI534" s="5"/>
      <c r="IRJ534" s="5"/>
      <c r="IRK534" s="5"/>
      <c r="IRL534" s="5"/>
      <c r="IRM534" s="5"/>
      <c r="IRN534" s="5"/>
      <c r="IRO534" s="5"/>
      <c r="IRP534" s="5"/>
      <c r="IRQ534" s="5"/>
      <c r="IRR534" s="5"/>
      <c r="IRS534" s="5"/>
      <c r="IRT534" s="5"/>
      <c r="IRU534" s="5"/>
      <c r="IRV534" s="5"/>
      <c r="IRW534" s="5"/>
      <c r="IRX534" s="5"/>
      <c r="IRY534" s="5"/>
      <c r="IRZ534" s="5"/>
      <c r="ISA534" s="5"/>
      <c r="ISB534" s="5"/>
      <c r="ISC534" s="5"/>
      <c r="ISD534" s="5"/>
      <c r="ISE534" s="5"/>
      <c r="ISF534" s="5"/>
      <c r="ISG534" s="5"/>
      <c r="ISH534" s="5"/>
      <c r="ISI534" s="5"/>
      <c r="ISJ534" s="5"/>
      <c r="ISK534" s="5"/>
      <c r="ISL534" s="5"/>
      <c r="ISM534" s="5"/>
      <c r="ISN534" s="5"/>
      <c r="ISO534" s="5"/>
      <c r="ISP534" s="5"/>
      <c r="ISQ534" s="5"/>
      <c r="ISR534" s="5"/>
      <c r="ISS534" s="5"/>
      <c r="IST534" s="5"/>
      <c r="ISU534" s="5"/>
      <c r="ISV534" s="5"/>
      <c r="ISW534" s="5"/>
      <c r="ISX534" s="5"/>
      <c r="ISY534" s="5"/>
      <c r="ISZ534" s="5"/>
      <c r="ITA534" s="5"/>
      <c r="ITB534" s="5"/>
      <c r="ITC534" s="5"/>
      <c r="ITD534" s="5"/>
      <c r="ITE534" s="5"/>
      <c r="ITF534" s="5"/>
      <c r="ITG534" s="5"/>
      <c r="ITH534" s="5"/>
      <c r="ITI534" s="5"/>
      <c r="ITJ534" s="5"/>
      <c r="ITK534" s="5"/>
      <c r="ITL534" s="5"/>
      <c r="ITM534" s="5"/>
      <c r="ITN534" s="5"/>
      <c r="ITO534" s="5"/>
      <c r="ITP534" s="5"/>
      <c r="ITQ534" s="5"/>
      <c r="ITR534" s="5"/>
      <c r="ITS534" s="5"/>
      <c r="ITT534" s="5"/>
      <c r="ITU534" s="5"/>
      <c r="ITV534" s="5"/>
      <c r="ITW534" s="5"/>
      <c r="ITX534" s="5"/>
      <c r="ITY534" s="5"/>
      <c r="ITZ534" s="5"/>
      <c r="IUA534" s="5"/>
      <c r="IUB534" s="5"/>
      <c r="IUC534" s="5"/>
      <c r="IUD534" s="5"/>
      <c r="IUE534" s="5"/>
      <c r="IUF534" s="5"/>
      <c r="IUG534" s="5"/>
      <c r="IUH534" s="5"/>
      <c r="IUI534" s="5"/>
      <c r="IUJ534" s="5"/>
      <c r="IUK534" s="5"/>
      <c r="IUL534" s="5"/>
      <c r="IUM534" s="5"/>
      <c r="IUN534" s="5"/>
      <c r="IUO534" s="5"/>
      <c r="IUP534" s="5"/>
      <c r="IUQ534" s="5"/>
      <c r="IUR534" s="5"/>
      <c r="IUS534" s="5"/>
      <c r="IUT534" s="5"/>
      <c r="IUU534" s="5"/>
      <c r="IUV534" s="5"/>
      <c r="IUW534" s="5"/>
      <c r="IUX534" s="5"/>
      <c r="IUY534" s="5"/>
      <c r="IUZ534" s="5"/>
      <c r="IVA534" s="5"/>
      <c r="IVB534" s="5"/>
      <c r="IVC534" s="5"/>
      <c r="IVD534" s="5"/>
      <c r="IVE534" s="5"/>
      <c r="IVF534" s="5"/>
      <c r="IVG534" s="5"/>
      <c r="IVH534" s="5"/>
      <c r="IVI534" s="5"/>
      <c r="IVJ534" s="5"/>
      <c r="IVK534" s="5"/>
      <c r="IVL534" s="5"/>
      <c r="IVM534" s="5"/>
      <c r="IVN534" s="5"/>
      <c r="IVO534" s="5"/>
      <c r="IVP534" s="5"/>
      <c r="IVQ534" s="5"/>
      <c r="IVR534" s="5"/>
      <c r="IVS534" s="5"/>
      <c r="IVT534" s="5"/>
      <c r="IVU534" s="5"/>
      <c r="IVV534" s="5"/>
      <c r="IVW534" s="5"/>
      <c r="IVX534" s="5"/>
      <c r="IVY534" s="5"/>
      <c r="IVZ534" s="5"/>
      <c r="IWA534" s="5"/>
      <c r="IWB534" s="5"/>
      <c r="IWC534" s="5"/>
      <c r="IWD534" s="5"/>
      <c r="IWE534" s="5"/>
      <c r="IWF534" s="5"/>
      <c r="IWG534" s="5"/>
      <c r="IWH534" s="5"/>
      <c r="IWI534" s="5"/>
      <c r="IWJ534" s="5"/>
      <c r="IWK534" s="5"/>
      <c r="IWL534" s="5"/>
      <c r="IWM534" s="5"/>
      <c r="IWN534" s="5"/>
      <c r="IWO534" s="5"/>
      <c r="IWP534" s="5"/>
      <c r="IWQ534" s="5"/>
      <c r="IWR534" s="5"/>
      <c r="IWS534" s="5"/>
      <c r="IWT534" s="5"/>
      <c r="IWU534" s="5"/>
      <c r="IWV534" s="5"/>
      <c r="IWW534" s="5"/>
      <c r="IWX534" s="5"/>
      <c r="IWY534" s="5"/>
      <c r="IWZ534" s="5"/>
      <c r="IXA534" s="5"/>
      <c r="IXB534" s="5"/>
      <c r="IXC534" s="5"/>
      <c r="IXD534" s="5"/>
      <c r="IXE534" s="5"/>
      <c r="IXF534" s="5"/>
      <c r="IXG534" s="5"/>
      <c r="IXH534" s="5"/>
      <c r="IXI534" s="5"/>
      <c r="IXJ534" s="5"/>
      <c r="IXK534" s="5"/>
      <c r="IXL534" s="5"/>
      <c r="IXM534" s="5"/>
      <c r="IXN534" s="5"/>
      <c r="IXO534" s="5"/>
      <c r="IXP534" s="5"/>
      <c r="IXQ534" s="5"/>
      <c r="IXR534" s="5"/>
      <c r="IXS534" s="5"/>
      <c r="IXT534" s="5"/>
      <c r="IXU534" s="5"/>
      <c r="IXV534" s="5"/>
      <c r="IXW534" s="5"/>
      <c r="IXX534" s="5"/>
      <c r="IXY534" s="5"/>
      <c r="IXZ534" s="5"/>
      <c r="IYA534" s="5"/>
      <c r="IYB534" s="5"/>
      <c r="IYC534" s="5"/>
      <c r="IYD534" s="5"/>
      <c r="IYE534" s="5"/>
      <c r="IYF534" s="5"/>
      <c r="IYG534" s="5"/>
      <c r="IYH534" s="5"/>
      <c r="IYI534" s="5"/>
      <c r="IYJ534" s="5"/>
      <c r="IYK534" s="5"/>
      <c r="IYL534" s="5"/>
      <c r="IYM534" s="5"/>
      <c r="IYN534" s="5"/>
      <c r="IYO534" s="5"/>
      <c r="IYP534" s="5"/>
      <c r="IYQ534" s="5"/>
      <c r="IYR534" s="5"/>
      <c r="IYS534" s="5"/>
      <c r="IYT534" s="5"/>
      <c r="IYU534" s="5"/>
      <c r="IYV534" s="5"/>
      <c r="IYW534" s="5"/>
      <c r="IYX534" s="5"/>
      <c r="IYY534" s="5"/>
      <c r="IYZ534" s="5"/>
      <c r="IZA534" s="5"/>
      <c r="IZB534" s="5"/>
      <c r="IZC534" s="5"/>
      <c r="IZD534" s="5"/>
      <c r="IZE534" s="5"/>
      <c r="IZF534" s="5"/>
      <c r="IZG534" s="5"/>
      <c r="IZH534" s="5"/>
      <c r="IZI534" s="5"/>
      <c r="IZJ534" s="5"/>
      <c r="IZK534" s="5"/>
      <c r="IZL534" s="5"/>
      <c r="IZM534" s="5"/>
      <c r="IZN534" s="5"/>
      <c r="IZO534" s="5"/>
      <c r="IZP534" s="5"/>
      <c r="IZQ534" s="5"/>
      <c r="IZR534" s="5"/>
      <c r="IZS534" s="5"/>
      <c r="IZT534" s="5"/>
      <c r="IZU534" s="5"/>
      <c r="IZV534" s="5"/>
      <c r="IZW534" s="5"/>
      <c r="IZX534" s="5"/>
      <c r="IZY534" s="5"/>
      <c r="IZZ534" s="5"/>
      <c r="JAA534" s="5"/>
      <c r="JAB534" s="5"/>
      <c r="JAC534" s="5"/>
      <c r="JAD534" s="5"/>
      <c r="JAE534" s="5"/>
      <c r="JAF534" s="5"/>
      <c r="JAG534" s="5"/>
      <c r="JAH534" s="5"/>
      <c r="JAI534" s="5"/>
      <c r="JAJ534" s="5"/>
      <c r="JAK534" s="5"/>
      <c r="JAL534" s="5"/>
      <c r="JAM534" s="5"/>
      <c r="JAN534" s="5"/>
      <c r="JAO534" s="5"/>
      <c r="JAP534" s="5"/>
      <c r="JAQ534" s="5"/>
      <c r="JAR534" s="5"/>
      <c r="JAS534" s="5"/>
      <c r="JAT534" s="5"/>
      <c r="JAU534" s="5"/>
      <c r="JAV534" s="5"/>
      <c r="JAW534" s="5"/>
      <c r="JAX534" s="5"/>
      <c r="JAY534" s="5"/>
      <c r="JAZ534" s="5"/>
      <c r="JBA534" s="5"/>
      <c r="JBB534" s="5"/>
      <c r="JBC534" s="5"/>
      <c r="JBD534" s="5"/>
      <c r="JBE534" s="5"/>
      <c r="JBF534" s="5"/>
      <c r="JBG534" s="5"/>
      <c r="JBH534" s="5"/>
      <c r="JBI534" s="5"/>
      <c r="JBJ534" s="5"/>
      <c r="JBK534" s="5"/>
      <c r="JBL534" s="5"/>
      <c r="JBM534" s="5"/>
      <c r="JBN534" s="5"/>
      <c r="JBO534" s="5"/>
      <c r="JBP534" s="5"/>
      <c r="JBQ534" s="5"/>
      <c r="JBR534" s="5"/>
      <c r="JBS534" s="5"/>
      <c r="JBT534" s="5"/>
      <c r="JBU534" s="5"/>
      <c r="JBV534" s="5"/>
      <c r="JBW534" s="5"/>
      <c r="JBX534" s="5"/>
      <c r="JBY534" s="5"/>
      <c r="JBZ534" s="5"/>
      <c r="JCA534" s="5"/>
      <c r="JCB534" s="5"/>
      <c r="JCC534" s="5"/>
      <c r="JCD534" s="5"/>
      <c r="JCE534" s="5"/>
      <c r="JCF534" s="5"/>
      <c r="JCG534" s="5"/>
      <c r="JCH534" s="5"/>
      <c r="JCI534" s="5"/>
      <c r="JCJ534" s="5"/>
      <c r="JCK534" s="5"/>
      <c r="JCL534" s="5"/>
      <c r="JCM534" s="5"/>
      <c r="JCN534" s="5"/>
      <c r="JCO534" s="5"/>
      <c r="JCP534" s="5"/>
      <c r="JCQ534" s="5"/>
      <c r="JCR534" s="5"/>
      <c r="JCS534" s="5"/>
      <c r="JCT534" s="5"/>
      <c r="JCU534" s="5"/>
      <c r="JCV534" s="5"/>
      <c r="JCW534" s="5"/>
      <c r="JCX534" s="5"/>
      <c r="JCY534" s="5"/>
      <c r="JCZ534" s="5"/>
      <c r="JDA534" s="5"/>
      <c r="JDB534" s="5"/>
      <c r="JDC534" s="5"/>
      <c r="JDD534" s="5"/>
      <c r="JDE534" s="5"/>
      <c r="JDF534" s="5"/>
      <c r="JDG534" s="5"/>
      <c r="JDH534" s="5"/>
      <c r="JDI534" s="5"/>
      <c r="JDJ534" s="5"/>
      <c r="JDK534" s="5"/>
      <c r="JDL534" s="5"/>
      <c r="JDM534" s="5"/>
      <c r="JDN534" s="5"/>
      <c r="JDO534" s="5"/>
      <c r="JDP534" s="5"/>
      <c r="JDQ534" s="5"/>
      <c r="JDR534" s="5"/>
      <c r="JDS534" s="5"/>
      <c r="JDT534" s="5"/>
      <c r="JDU534" s="5"/>
      <c r="JDV534" s="5"/>
      <c r="JDW534" s="5"/>
      <c r="JDX534" s="5"/>
      <c r="JDY534" s="5"/>
      <c r="JDZ534" s="5"/>
      <c r="JEA534" s="5"/>
      <c r="JEB534" s="5"/>
      <c r="JEC534" s="5"/>
      <c r="JED534" s="5"/>
      <c r="JEE534" s="5"/>
      <c r="JEF534" s="5"/>
      <c r="JEG534" s="5"/>
      <c r="JEH534" s="5"/>
      <c r="JEI534" s="5"/>
      <c r="JEJ534" s="5"/>
      <c r="JEK534" s="5"/>
      <c r="JEL534" s="5"/>
      <c r="JEM534" s="5"/>
      <c r="JEN534" s="5"/>
      <c r="JEO534" s="5"/>
      <c r="JEP534" s="5"/>
      <c r="JEQ534" s="5"/>
      <c r="JER534" s="5"/>
      <c r="JES534" s="5"/>
      <c r="JET534" s="5"/>
      <c r="JEU534" s="5"/>
      <c r="JEV534" s="5"/>
      <c r="JEW534" s="5"/>
      <c r="JEX534" s="5"/>
      <c r="JEY534" s="5"/>
      <c r="JEZ534" s="5"/>
      <c r="JFA534" s="5"/>
      <c r="JFB534" s="5"/>
      <c r="JFC534" s="5"/>
      <c r="JFD534" s="5"/>
      <c r="JFE534" s="5"/>
      <c r="JFF534" s="5"/>
      <c r="JFG534" s="5"/>
      <c r="JFH534" s="5"/>
      <c r="JFI534" s="5"/>
      <c r="JFJ534" s="5"/>
      <c r="JFK534" s="5"/>
      <c r="JFL534" s="5"/>
      <c r="JFM534" s="5"/>
      <c r="JFN534" s="5"/>
      <c r="JFO534" s="5"/>
      <c r="JFP534" s="5"/>
      <c r="JFQ534" s="5"/>
      <c r="JFR534" s="5"/>
      <c r="JFS534" s="5"/>
      <c r="JFT534" s="5"/>
      <c r="JFU534" s="5"/>
      <c r="JFV534" s="5"/>
      <c r="JFW534" s="5"/>
      <c r="JFX534" s="5"/>
      <c r="JFY534" s="5"/>
      <c r="JFZ534" s="5"/>
      <c r="JGA534" s="5"/>
      <c r="JGB534" s="5"/>
      <c r="JGC534" s="5"/>
      <c r="JGD534" s="5"/>
      <c r="JGE534" s="5"/>
      <c r="JGF534" s="5"/>
      <c r="JGG534" s="5"/>
      <c r="JGH534" s="5"/>
      <c r="JGI534" s="5"/>
      <c r="JGJ534" s="5"/>
      <c r="JGK534" s="5"/>
      <c r="JGL534" s="5"/>
      <c r="JGM534" s="5"/>
      <c r="JGN534" s="5"/>
      <c r="JGO534" s="5"/>
      <c r="JGP534" s="5"/>
      <c r="JGQ534" s="5"/>
      <c r="JGR534" s="5"/>
      <c r="JGS534" s="5"/>
      <c r="JGT534" s="5"/>
      <c r="JGU534" s="5"/>
      <c r="JGV534" s="5"/>
      <c r="JGW534" s="5"/>
      <c r="JGX534" s="5"/>
      <c r="JGY534" s="5"/>
      <c r="JGZ534" s="5"/>
      <c r="JHA534" s="5"/>
      <c r="JHB534" s="5"/>
      <c r="JHC534" s="5"/>
      <c r="JHD534" s="5"/>
      <c r="JHE534" s="5"/>
      <c r="JHF534" s="5"/>
      <c r="JHG534" s="5"/>
      <c r="JHH534" s="5"/>
      <c r="JHI534" s="5"/>
      <c r="JHJ534" s="5"/>
      <c r="JHK534" s="5"/>
      <c r="JHL534" s="5"/>
      <c r="JHM534" s="5"/>
      <c r="JHN534" s="5"/>
      <c r="JHO534" s="5"/>
      <c r="JHP534" s="5"/>
      <c r="JHQ534" s="5"/>
      <c r="JHR534" s="5"/>
      <c r="JHS534" s="5"/>
      <c r="JHT534" s="5"/>
      <c r="JHU534" s="5"/>
      <c r="JHV534" s="5"/>
      <c r="JHW534" s="5"/>
      <c r="JHX534" s="5"/>
      <c r="JHY534" s="5"/>
      <c r="JHZ534" s="5"/>
      <c r="JIA534" s="5"/>
      <c r="JIB534" s="5"/>
      <c r="JIC534" s="5"/>
      <c r="JID534" s="5"/>
      <c r="JIE534" s="5"/>
      <c r="JIF534" s="5"/>
      <c r="JIG534" s="5"/>
      <c r="JIH534" s="5"/>
      <c r="JII534" s="5"/>
      <c r="JIJ534" s="5"/>
      <c r="JIK534" s="5"/>
      <c r="JIL534" s="5"/>
      <c r="JIM534" s="5"/>
      <c r="JIN534" s="5"/>
      <c r="JIO534" s="5"/>
      <c r="JIP534" s="5"/>
      <c r="JIQ534" s="5"/>
      <c r="JIR534" s="5"/>
      <c r="JIS534" s="5"/>
      <c r="JIT534" s="5"/>
      <c r="JIU534" s="5"/>
      <c r="JIV534" s="5"/>
      <c r="JIW534" s="5"/>
      <c r="JIX534" s="5"/>
      <c r="JIY534" s="5"/>
      <c r="JIZ534" s="5"/>
      <c r="JJA534" s="5"/>
      <c r="JJB534" s="5"/>
      <c r="JJC534" s="5"/>
      <c r="JJD534" s="5"/>
      <c r="JJE534" s="5"/>
      <c r="JJF534" s="5"/>
      <c r="JJG534" s="5"/>
      <c r="JJH534" s="5"/>
      <c r="JJI534" s="5"/>
      <c r="JJJ534" s="5"/>
      <c r="JJK534" s="5"/>
      <c r="JJL534" s="5"/>
      <c r="JJM534" s="5"/>
      <c r="JJN534" s="5"/>
      <c r="JJO534" s="5"/>
      <c r="JJP534" s="5"/>
      <c r="JJQ534" s="5"/>
      <c r="JJR534" s="5"/>
      <c r="JJS534" s="5"/>
      <c r="JJT534" s="5"/>
      <c r="JJU534" s="5"/>
      <c r="JJV534" s="5"/>
      <c r="JJW534" s="5"/>
      <c r="JJX534" s="5"/>
      <c r="JJY534" s="5"/>
      <c r="JJZ534" s="5"/>
      <c r="JKA534" s="5"/>
      <c r="JKB534" s="5"/>
      <c r="JKC534" s="5"/>
      <c r="JKD534" s="5"/>
      <c r="JKE534" s="5"/>
      <c r="JKF534" s="5"/>
      <c r="JKG534" s="5"/>
      <c r="JKH534" s="5"/>
      <c r="JKI534" s="5"/>
      <c r="JKJ534" s="5"/>
      <c r="JKK534" s="5"/>
      <c r="JKL534" s="5"/>
      <c r="JKM534" s="5"/>
      <c r="JKN534" s="5"/>
      <c r="JKO534" s="5"/>
      <c r="JKP534" s="5"/>
      <c r="JKQ534" s="5"/>
      <c r="JKR534" s="5"/>
      <c r="JKS534" s="5"/>
      <c r="JKT534" s="5"/>
      <c r="JKU534" s="5"/>
      <c r="JKV534" s="5"/>
      <c r="JKW534" s="5"/>
      <c r="JKX534" s="5"/>
      <c r="JKY534" s="5"/>
      <c r="JKZ534" s="5"/>
      <c r="JLA534" s="5"/>
      <c r="JLB534" s="5"/>
      <c r="JLC534" s="5"/>
      <c r="JLD534" s="5"/>
      <c r="JLE534" s="5"/>
      <c r="JLF534" s="5"/>
      <c r="JLG534" s="5"/>
      <c r="JLH534" s="5"/>
      <c r="JLI534" s="5"/>
      <c r="JLJ534" s="5"/>
      <c r="JLK534" s="5"/>
      <c r="JLL534" s="5"/>
      <c r="JLM534" s="5"/>
      <c r="JLN534" s="5"/>
      <c r="JLO534" s="5"/>
      <c r="JLP534" s="5"/>
      <c r="JLQ534" s="5"/>
      <c r="JLR534" s="5"/>
      <c r="JLS534" s="5"/>
      <c r="JLT534" s="5"/>
      <c r="JLU534" s="5"/>
      <c r="JLV534" s="5"/>
      <c r="JLW534" s="5"/>
      <c r="JLX534" s="5"/>
      <c r="JLY534" s="5"/>
      <c r="JLZ534" s="5"/>
      <c r="JMA534" s="5"/>
      <c r="JMB534" s="5"/>
      <c r="JMC534" s="5"/>
      <c r="JMD534" s="5"/>
      <c r="JME534" s="5"/>
      <c r="JMF534" s="5"/>
      <c r="JMG534" s="5"/>
      <c r="JMH534" s="5"/>
      <c r="JMI534" s="5"/>
      <c r="JMJ534" s="5"/>
      <c r="JMK534" s="5"/>
      <c r="JML534" s="5"/>
      <c r="JMM534" s="5"/>
      <c r="JMN534" s="5"/>
      <c r="JMO534" s="5"/>
      <c r="JMP534" s="5"/>
      <c r="JMQ534" s="5"/>
      <c r="JMR534" s="5"/>
      <c r="JMS534" s="5"/>
      <c r="JMT534" s="5"/>
      <c r="JMU534" s="5"/>
      <c r="JMV534" s="5"/>
      <c r="JMW534" s="5"/>
      <c r="JMX534" s="5"/>
      <c r="JMY534" s="5"/>
      <c r="JMZ534" s="5"/>
      <c r="JNA534" s="5"/>
      <c r="JNB534" s="5"/>
      <c r="JNC534" s="5"/>
      <c r="JND534" s="5"/>
      <c r="JNE534" s="5"/>
      <c r="JNF534" s="5"/>
      <c r="JNG534" s="5"/>
      <c r="JNH534" s="5"/>
      <c r="JNI534" s="5"/>
      <c r="JNJ534" s="5"/>
      <c r="JNK534" s="5"/>
      <c r="JNL534" s="5"/>
      <c r="JNM534" s="5"/>
      <c r="JNN534" s="5"/>
      <c r="JNO534" s="5"/>
      <c r="JNP534" s="5"/>
      <c r="JNQ534" s="5"/>
      <c r="JNR534" s="5"/>
      <c r="JNS534" s="5"/>
      <c r="JNT534" s="5"/>
      <c r="JNU534" s="5"/>
      <c r="JNV534" s="5"/>
      <c r="JNW534" s="5"/>
      <c r="JNX534" s="5"/>
      <c r="JNY534" s="5"/>
      <c r="JNZ534" s="5"/>
      <c r="JOA534" s="5"/>
      <c r="JOB534" s="5"/>
      <c r="JOC534" s="5"/>
      <c r="JOD534" s="5"/>
      <c r="JOE534" s="5"/>
      <c r="JOF534" s="5"/>
      <c r="JOG534" s="5"/>
      <c r="JOH534" s="5"/>
      <c r="JOI534" s="5"/>
      <c r="JOJ534" s="5"/>
      <c r="JOK534" s="5"/>
      <c r="JOL534" s="5"/>
      <c r="JOM534" s="5"/>
      <c r="JON534" s="5"/>
      <c r="JOO534" s="5"/>
      <c r="JOP534" s="5"/>
      <c r="JOQ534" s="5"/>
      <c r="JOR534" s="5"/>
      <c r="JOS534" s="5"/>
      <c r="JOT534" s="5"/>
      <c r="JOU534" s="5"/>
      <c r="JOV534" s="5"/>
      <c r="JOW534" s="5"/>
      <c r="JOX534" s="5"/>
      <c r="JOY534" s="5"/>
      <c r="JOZ534" s="5"/>
      <c r="JPA534" s="5"/>
      <c r="JPB534" s="5"/>
      <c r="JPC534" s="5"/>
      <c r="JPD534" s="5"/>
      <c r="JPE534" s="5"/>
      <c r="JPF534" s="5"/>
      <c r="JPG534" s="5"/>
      <c r="JPH534" s="5"/>
      <c r="JPI534" s="5"/>
      <c r="JPJ534" s="5"/>
      <c r="JPK534" s="5"/>
      <c r="JPL534" s="5"/>
      <c r="JPM534" s="5"/>
      <c r="JPN534" s="5"/>
      <c r="JPO534" s="5"/>
      <c r="JPP534" s="5"/>
      <c r="JPQ534" s="5"/>
      <c r="JPR534" s="5"/>
      <c r="JPS534" s="5"/>
      <c r="JPT534" s="5"/>
      <c r="JPU534" s="5"/>
      <c r="JPV534" s="5"/>
      <c r="JPW534" s="5"/>
      <c r="JPX534" s="5"/>
      <c r="JPY534" s="5"/>
      <c r="JPZ534" s="5"/>
      <c r="JQA534" s="5"/>
      <c r="JQB534" s="5"/>
      <c r="JQC534" s="5"/>
      <c r="JQD534" s="5"/>
      <c r="JQE534" s="5"/>
      <c r="JQF534" s="5"/>
      <c r="JQG534" s="5"/>
      <c r="JQH534" s="5"/>
      <c r="JQI534" s="5"/>
      <c r="JQJ534" s="5"/>
      <c r="JQK534" s="5"/>
      <c r="JQL534" s="5"/>
      <c r="JQM534" s="5"/>
      <c r="JQN534" s="5"/>
      <c r="JQO534" s="5"/>
      <c r="JQP534" s="5"/>
      <c r="JQQ534" s="5"/>
      <c r="JQR534" s="5"/>
      <c r="JQS534" s="5"/>
      <c r="JQT534" s="5"/>
      <c r="JQU534" s="5"/>
      <c r="JQV534" s="5"/>
      <c r="JQW534" s="5"/>
      <c r="JQX534" s="5"/>
      <c r="JQY534" s="5"/>
      <c r="JQZ534" s="5"/>
      <c r="JRA534" s="5"/>
      <c r="JRB534" s="5"/>
      <c r="JRC534" s="5"/>
      <c r="JRD534" s="5"/>
      <c r="JRE534" s="5"/>
      <c r="JRF534" s="5"/>
      <c r="JRG534" s="5"/>
      <c r="JRH534" s="5"/>
      <c r="JRI534" s="5"/>
      <c r="JRJ534" s="5"/>
      <c r="JRK534" s="5"/>
      <c r="JRL534" s="5"/>
      <c r="JRM534" s="5"/>
      <c r="JRN534" s="5"/>
      <c r="JRO534" s="5"/>
      <c r="JRP534" s="5"/>
      <c r="JRQ534" s="5"/>
      <c r="JRR534" s="5"/>
      <c r="JRS534" s="5"/>
      <c r="JRT534" s="5"/>
      <c r="JRU534" s="5"/>
      <c r="JRV534" s="5"/>
      <c r="JRW534" s="5"/>
      <c r="JRX534" s="5"/>
      <c r="JRY534" s="5"/>
      <c r="JRZ534" s="5"/>
      <c r="JSA534" s="5"/>
      <c r="JSB534" s="5"/>
      <c r="JSC534" s="5"/>
      <c r="JSD534" s="5"/>
      <c r="JSE534" s="5"/>
      <c r="JSF534" s="5"/>
      <c r="JSG534" s="5"/>
      <c r="JSH534" s="5"/>
      <c r="JSI534" s="5"/>
      <c r="JSJ534" s="5"/>
      <c r="JSK534" s="5"/>
      <c r="JSL534" s="5"/>
      <c r="JSM534" s="5"/>
      <c r="JSN534" s="5"/>
      <c r="JSO534" s="5"/>
      <c r="JSP534" s="5"/>
      <c r="JSQ534" s="5"/>
      <c r="JSR534" s="5"/>
      <c r="JSS534" s="5"/>
      <c r="JST534" s="5"/>
      <c r="JSU534" s="5"/>
      <c r="JSV534" s="5"/>
      <c r="JSW534" s="5"/>
      <c r="JSX534" s="5"/>
      <c r="JSY534" s="5"/>
      <c r="JSZ534" s="5"/>
      <c r="JTA534" s="5"/>
      <c r="JTB534" s="5"/>
      <c r="JTC534" s="5"/>
      <c r="JTD534" s="5"/>
      <c r="JTE534" s="5"/>
      <c r="JTF534" s="5"/>
      <c r="JTG534" s="5"/>
      <c r="JTH534" s="5"/>
      <c r="JTI534" s="5"/>
      <c r="JTJ534" s="5"/>
      <c r="JTK534" s="5"/>
      <c r="JTL534" s="5"/>
      <c r="JTM534" s="5"/>
      <c r="JTN534" s="5"/>
      <c r="JTO534" s="5"/>
      <c r="JTP534" s="5"/>
      <c r="JTQ534" s="5"/>
      <c r="JTR534" s="5"/>
      <c r="JTS534" s="5"/>
      <c r="JTT534" s="5"/>
      <c r="JTU534" s="5"/>
      <c r="JTV534" s="5"/>
      <c r="JTW534" s="5"/>
      <c r="JTX534" s="5"/>
      <c r="JTY534" s="5"/>
      <c r="JTZ534" s="5"/>
      <c r="JUA534" s="5"/>
      <c r="JUB534" s="5"/>
      <c r="JUC534" s="5"/>
      <c r="JUD534" s="5"/>
      <c r="JUE534" s="5"/>
      <c r="JUF534" s="5"/>
      <c r="JUG534" s="5"/>
      <c r="JUH534" s="5"/>
      <c r="JUI534" s="5"/>
      <c r="JUJ534" s="5"/>
      <c r="JUK534" s="5"/>
      <c r="JUL534" s="5"/>
      <c r="JUM534" s="5"/>
      <c r="JUN534" s="5"/>
      <c r="JUO534" s="5"/>
      <c r="JUP534" s="5"/>
      <c r="JUQ534" s="5"/>
      <c r="JUR534" s="5"/>
      <c r="JUS534" s="5"/>
      <c r="JUT534" s="5"/>
      <c r="JUU534" s="5"/>
      <c r="JUV534" s="5"/>
      <c r="JUW534" s="5"/>
      <c r="JUX534" s="5"/>
      <c r="JUY534" s="5"/>
      <c r="JUZ534" s="5"/>
      <c r="JVA534" s="5"/>
      <c r="JVB534" s="5"/>
      <c r="JVC534" s="5"/>
      <c r="JVD534" s="5"/>
      <c r="JVE534" s="5"/>
      <c r="JVF534" s="5"/>
      <c r="JVG534" s="5"/>
      <c r="JVH534" s="5"/>
      <c r="JVI534" s="5"/>
      <c r="JVJ534" s="5"/>
      <c r="JVK534" s="5"/>
      <c r="JVL534" s="5"/>
      <c r="JVM534" s="5"/>
      <c r="JVN534" s="5"/>
      <c r="JVO534" s="5"/>
      <c r="JVP534" s="5"/>
      <c r="JVQ534" s="5"/>
      <c r="JVR534" s="5"/>
      <c r="JVS534" s="5"/>
      <c r="JVT534" s="5"/>
      <c r="JVU534" s="5"/>
      <c r="JVV534" s="5"/>
      <c r="JVW534" s="5"/>
      <c r="JVX534" s="5"/>
      <c r="JVY534" s="5"/>
      <c r="JVZ534" s="5"/>
      <c r="JWA534" s="5"/>
      <c r="JWB534" s="5"/>
      <c r="JWC534" s="5"/>
      <c r="JWD534" s="5"/>
      <c r="JWE534" s="5"/>
      <c r="JWF534" s="5"/>
      <c r="JWG534" s="5"/>
      <c r="JWH534" s="5"/>
      <c r="JWI534" s="5"/>
      <c r="JWJ534" s="5"/>
      <c r="JWK534" s="5"/>
      <c r="JWL534" s="5"/>
      <c r="JWM534" s="5"/>
      <c r="JWN534" s="5"/>
      <c r="JWO534" s="5"/>
      <c r="JWP534" s="5"/>
      <c r="JWQ534" s="5"/>
      <c r="JWR534" s="5"/>
      <c r="JWS534" s="5"/>
      <c r="JWT534" s="5"/>
      <c r="JWU534" s="5"/>
      <c r="JWV534" s="5"/>
      <c r="JWW534" s="5"/>
      <c r="JWX534" s="5"/>
      <c r="JWY534" s="5"/>
      <c r="JWZ534" s="5"/>
      <c r="JXA534" s="5"/>
      <c r="JXB534" s="5"/>
      <c r="JXC534" s="5"/>
      <c r="JXD534" s="5"/>
      <c r="JXE534" s="5"/>
      <c r="JXF534" s="5"/>
      <c r="JXG534" s="5"/>
      <c r="JXH534" s="5"/>
      <c r="JXI534" s="5"/>
      <c r="JXJ534" s="5"/>
      <c r="JXK534" s="5"/>
      <c r="JXL534" s="5"/>
      <c r="JXM534" s="5"/>
      <c r="JXN534" s="5"/>
      <c r="JXO534" s="5"/>
      <c r="JXP534" s="5"/>
      <c r="JXQ534" s="5"/>
      <c r="JXR534" s="5"/>
      <c r="JXS534" s="5"/>
      <c r="JXT534" s="5"/>
      <c r="JXU534" s="5"/>
      <c r="JXV534" s="5"/>
      <c r="JXW534" s="5"/>
      <c r="JXX534" s="5"/>
      <c r="JXY534" s="5"/>
      <c r="JXZ534" s="5"/>
      <c r="JYA534" s="5"/>
      <c r="JYB534" s="5"/>
      <c r="JYC534" s="5"/>
      <c r="JYD534" s="5"/>
      <c r="JYE534" s="5"/>
      <c r="JYF534" s="5"/>
      <c r="JYG534" s="5"/>
      <c r="JYH534" s="5"/>
      <c r="JYI534" s="5"/>
      <c r="JYJ534" s="5"/>
      <c r="JYK534" s="5"/>
      <c r="JYL534" s="5"/>
      <c r="JYM534" s="5"/>
      <c r="JYN534" s="5"/>
      <c r="JYO534" s="5"/>
      <c r="JYP534" s="5"/>
      <c r="JYQ534" s="5"/>
      <c r="JYR534" s="5"/>
      <c r="JYS534" s="5"/>
      <c r="JYT534" s="5"/>
      <c r="JYU534" s="5"/>
      <c r="JYV534" s="5"/>
      <c r="JYW534" s="5"/>
      <c r="JYX534" s="5"/>
      <c r="JYY534" s="5"/>
      <c r="JYZ534" s="5"/>
      <c r="JZA534" s="5"/>
      <c r="JZB534" s="5"/>
      <c r="JZC534" s="5"/>
      <c r="JZD534" s="5"/>
      <c r="JZE534" s="5"/>
      <c r="JZF534" s="5"/>
      <c r="JZG534" s="5"/>
      <c r="JZH534" s="5"/>
      <c r="JZI534" s="5"/>
      <c r="JZJ534" s="5"/>
      <c r="JZK534" s="5"/>
      <c r="JZL534" s="5"/>
      <c r="JZM534" s="5"/>
      <c r="JZN534" s="5"/>
      <c r="JZO534" s="5"/>
      <c r="JZP534" s="5"/>
      <c r="JZQ534" s="5"/>
      <c r="JZR534" s="5"/>
      <c r="JZS534" s="5"/>
      <c r="JZT534" s="5"/>
      <c r="JZU534" s="5"/>
      <c r="JZV534" s="5"/>
      <c r="JZW534" s="5"/>
      <c r="JZX534" s="5"/>
      <c r="JZY534" s="5"/>
      <c r="JZZ534" s="5"/>
      <c r="KAA534" s="5"/>
      <c r="KAB534" s="5"/>
      <c r="KAC534" s="5"/>
      <c r="KAD534" s="5"/>
      <c r="KAE534" s="5"/>
      <c r="KAF534" s="5"/>
      <c r="KAG534" s="5"/>
      <c r="KAH534" s="5"/>
      <c r="KAI534" s="5"/>
      <c r="KAJ534" s="5"/>
      <c r="KAK534" s="5"/>
      <c r="KAL534" s="5"/>
      <c r="KAM534" s="5"/>
      <c r="KAN534" s="5"/>
      <c r="KAO534" s="5"/>
      <c r="KAP534" s="5"/>
      <c r="KAQ534" s="5"/>
      <c r="KAR534" s="5"/>
      <c r="KAS534" s="5"/>
      <c r="KAT534" s="5"/>
      <c r="KAU534" s="5"/>
      <c r="KAV534" s="5"/>
      <c r="KAW534" s="5"/>
      <c r="KAX534" s="5"/>
      <c r="KAY534" s="5"/>
      <c r="KAZ534" s="5"/>
      <c r="KBA534" s="5"/>
      <c r="KBB534" s="5"/>
      <c r="KBC534" s="5"/>
      <c r="KBD534" s="5"/>
      <c r="KBE534" s="5"/>
      <c r="KBF534" s="5"/>
      <c r="KBG534" s="5"/>
      <c r="KBH534" s="5"/>
      <c r="KBI534" s="5"/>
      <c r="KBJ534" s="5"/>
      <c r="KBK534" s="5"/>
      <c r="KBL534" s="5"/>
      <c r="KBM534" s="5"/>
      <c r="KBN534" s="5"/>
      <c r="KBO534" s="5"/>
      <c r="KBP534" s="5"/>
      <c r="KBQ534" s="5"/>
      <c r="KBR534" s="5"/>
      <c r="KBS534" s="5"/>
      <c r="KBT534" s="5"/>
      <c r="KBU534" s="5"/>
      <c r="KBV534" s="5"/>
      <c r="KBW534" s="5"/>
      <c r="KBX534" s="5"/>
      <c r="KBY534" s="5"/>
      <c r="KBZ534" s="5"/>
      <c r="KCA534" s="5"/>
      <c r="KCB534" s="5"/>
      <c r="KCC534" s="5"/>
      <c r="KCD534" s="5"/>
      <c r="KCE534" s="5"/>
      <c r="KCF534" s="5"/>
      <c r="KCG534" s="5"/>
      <c r="KCH534" s="5"/>
      <c r="KCI534" s="5"/>
      <c r="KCJ534" s="5"/>
      <c r="KCK534" s="5"/>
      <c r="KCL534" s="5"/>
      <c r="KCM534" s="5"/>
      <c r="KCN534" s="5"/>
      <c r="KCO534" s="5"/>
      <c r="KCP534" s="5"/>
      <c r="KCQ534" s="5"/>
      <c r="KCR534" s="5"/>
      <c r="KCS534" s="5"/>
      <c r="KCT534" s="5"/>
      <c r="KCU534" s="5"/>
      <c r="KCV534" s="5"/>
      <c r="KCW534" s="5"/>
      <c r="KCX534" s="5"/>
      <c r="KCY534" s="5"/>
      <c r="KCZ534" s="5"/>
      <c r="KDA534" s="5"/>
      <c r="KDB534" s="5"/>
      <c r="KDC534" s="5"/>
      <c r="KDD534" s="5"/>
      <c r="KDE534" s="5"/>
      <c r="KDF534" s="5"/>
      <c r="KDG534" s="5"/>
      <c r="KDH534" s="5"/>
      <c r="KDI534" s="5"/>
      <c r="KDJ534" s="5"/>
      <c r="KDK534" s="5"/>
      <c r="KDL534" s="5"/>
      <c r="KDM534" s="5"/>
      <c r="KDN534" s="5"/>
      <c r="KDO534" s="5"/>
      <c r="KDP534" s="5"/>
      <c r="KDQ534" s="5"/>
      <c r="KDR534" s="5"/>
      <c r="KDS534" s="5"/>
      <c r="KDT534" s="5"/>
      <c r="KDU534" s="5"/>
      <c r="KDV534" s="5"/>
      <c r="KDW534" s="5"/>
      <c r="KDX534" s="5"/>
      <c r="KDY534" s="5"/>
      <c r="KDZ534" s="5"/>
      <c r="KEA534" s="5"/>
      <c r="KEB534" s="5"/>
      <c r="KEC534" s="5"/>
      <c r="KED534" s="5"/>
      <c r="KEE534" s="5"/>
      <c r="KEF534" s="5"/>
      <c r="KEG534" s="5"/>
      <c r="KEH534" s="5"/>
      <c r="KEI534" s="5"/>
      <c r="KEJ534" s="5"/>
      <c r="KEK534" s="5"/>
      <c r="KEL534" s="5"/>
      <c r="KEM534" s="5"/>
      <c r="KEN534" s="5"/>
      <c r="KEO534" s="5"/>
      <c r="KEP534" s="5"/>
      <c r="KEQ534" s="5"/>
      <c r="KER534" s="5"/>
      <c r="KES534" s="5"/>
      <c r="KET534" s="5"/>
      <c r="KEU534" s="5"/>
      <c r="KEV534" s="5"/>
      <c r="KEW534" s="5"/>
      <c r="KEX534" s="5"/>
      <c r="KEY534" s="5"/>
      <c r="KEZ534" s="5"/>
      <c r="KFA534" s="5"/>
      <c r="KFB534" s="5"/>
      <c r="KFC534" s="5"/>
      <c r="KFD534" s="5"/>
      <c r="KFE534" s="5"/>
      <c r="KFF534" s="5"/>
      <c r="KFG534" s="5"/>
      <c r="KFH534" s="5"/>
      <c r="KFI534" s="5"/>
      <c r="KFJ534" s="5"/>
      <c r="KFK534" s="5"/>
      <c r="KFL534" s="5"/>
      <c r="KFM534" s="5"/>
      <c r="KFN534" s="5"/>
      <c r="KFO534" s="5"/>
      <c r="KFP534" s="5"/>
      <c r="KFQ534" s="5"/>
      <c r="KFR534" s="5"/>
      <c r="KFS534" s="5"/>
      <c r="KFT534" s="5"/>
      <c r="KFU534" s="5"/>
      <c r="KFV534" s="5"/>
      <c r="KFW534" s="5"/>
      <c r="KFX534" s="5"/>
      <c r="KFY534" s="5"/>
      <c r="KFZ534" s="5"/>
      <c r="KGA534" s="5"/>
      <c r="KGB534" s="5"/>
      <c r="KGC534" s="5"/>
      <c r="KGD534" s="5"/>
      <c r="KGE534" s="5"/>
      <c r="KGF534" s="5"/>
      <c r="KGG534" s="5"/>
      <c r="KGH534" s="5"/>
      <c r="KGI534" s="5"/>
      <c r="KGJ534" s="5"/>
      <c r="KGK534" s="5"/>
      <c r="KGL534" s="5"/>
      <c r="KGM534" s="5"/>
      <c r="KGN534" s="5"/>
      <c r="KGO534" s="5"/>
      <c r="KGP534" s="5"/>
      <c r="KGQ534" s="5"/>
      <c r="KGR534" s="5"/>
      <c r="KGS534" s="5"/>
      <c r="KGT534" s="5"/>
      <c r="KGU534" s="5"/>
      <c r="KGV534" s="5"/>
      <c r="KGW534" s="5"/>
      <c r="KGX534" s="5"/>
      <c r="KGY534" s="5"/>
      <c r="KGZ534" s="5"/>
      <c r="KHA534" s="5"/>
      <c r="KHB534" s="5"/>
      <c r="KHC534" s="5"/>
      <c r="KHD534" s="5"/>
      <c r="KHE534" s="5"/>
      <c r="KHF534" s="5"/>
      <c r="KHG534" s="5"/>
      <c r="KHH534" s="5"/>
      <c r="KHI534" s="5"/>
      <c r="KHJ534" s="5"/>
      <c r="KHK534" s="5"/>
      <c r="KHL534" s="5"/>
      <c r="KHM534" s="5"/>
      <c r="KHN534" s="5"/>
      <c r="KHO534" s="5"/>
      <c r="KHP534" s="5"/>
      <c r="KHQ534" s="5"/>
      <c r="KHR534" s="5"/>
      <c r="KHS534" s="5"/>
      <c r="KHT534" s="5"/>
      <c r="KHU534" s="5"/>
      <c r="KHV534" s="5"/>
      <c r="KHW534" s="5"/>
      <c r="KHX534" s="5"/>
      <c r="KHY534" s="5"/>
      <c r="KHZ534" s="5"/>
      <c r="KIA534" s="5"/>
      <c r="KIB534" s="5"/>
      <c r="KIC534" s="5"/>
      <c r="KID534" s="5"/>
      <c r="KIE534" s="5"/>
      <c r="KIF534" s="5"/>
      <c r="KIG534" s="5"/>
      <c r="KIH534" s="5"/>
      <c r="KII534" s="5"/>
      <c r="KIJ534" s="5"/>
      <c r="KIK534" s="5"/>
      <c r="KIL534" s="5"/>
      <c r="KIM534" s="5"/>
      <c r="KIN534" s="5"/>
      <c r="KIO534" s="5"/>
      <c r="KIP534" s="5"/>
      <c r="KIQ534" s="5"/>
      <c r="KIR534" s="5"/>
      <c r="KIS534" s="5"/>
      <c r="KIT534" s="5"/>
      <c r="KIU534" s="5"/>
      <c r="KIV534" s="5"/>
      <c r="KIW534" s="5"/>
      <c r="KIX534" s="5"/>
      <c r="KIY534" s="5"/>
      <c r="KIZ534" s="5"/>
      <c r="KJA534" s="5"/>
      <c r="KJB534" s="5"/>
      <c r="KJC534" s="5"/>
      <c r="KJD534" s="5"/>
      <c r="KJE534" s="5"/>
      <c r="KJF534" s="5"/>
      <c r="KJG534" s="5"/>
      <c r="KJH534" s="5"/>
      <c r="KJI534" s="5"/>
      <c r="KJJ534" s="5"/>
      <c r="KJK534" s="5"/>
      <c r="KJL534" s="5"/>
      <c r="KJM534" s="5"/>
      <c r="KJN534" s="5"/>
      <c r="KJO534" s="5"/>
      <c r="KJP534" s="5"/>
      <c r="KJQ534" s="5"/>
      <c r="KJR534" s="5"/>
      <c r="KJS534" s="5"/>
      <c r="KJT534" s="5"/>
      <c r="KJU534" s="5"/>
      <c r="KJV534" s="5"/>
      <c r="KJW534" s="5"/>
      <c r="KJX534" s="5"/>
      <c r="KJY534" s="5"/>
      <c r="KJZ534" s="5"/>
      <c r="KKA534" s="5"/>
      <c r="KKB534" s="5"/>
      <c r="KKC534" s="5"/>
      <c r="KKD534" s="5"/>
      <c r="KKE534" s="5"/>
      <c r="KKF534" s="5"/>
      <c r="KKG534" s="5"/>
      <c r="KKH534" s="5"/>
      <c r="KKI534" s="5"/>
      <c r="KKJ534" s="5"/>
      <c r="KKK534" s="5"/>
      <c r="KKL534" s="5"/>
      <c r="KKM534" s="5"/>
      <c r="KKN534" s="5"/>
      <c r="KKO534" s="5"/>
      <c r="KKP534" s="5"/>
      <c r="KKQ534" s="5"/>
      <c r="KKR534" s="5"/>
      <c r="KKS534" s="5"/>
      <c r="KKT534" s="5"/>
      <c r="KKU534" s="5"/>
      <c r="KKV534" s="5"/>
      <c r="KKW534" s="5"/>
      <c r="KKX534" s="5"/>
      <c r="KKY534" s="5"/>
      <c r="KKZ534" s="5"/>
      <c r="KLA534" s="5"/>
      <c r="KLB534" s="5"/>
      <c r="KLC534" s="5"/>
      <c r="KLD534" s="5"/>
      <c r="KLE534" s="5"/>
      <c r="KLF534" s="5"/>
      <c r="KLG534" s="5"/>
      <c r="KLH534" s="5"/>
      <c r="KLI534" s="5"/>
      <c r="KLJ534" s="5"/>
      <c r="KLK534" s="5"/>
      <c r="KLL534" s="5"/>
      <c r="KLM534" s="5"/>
      <c r="KLN534" s="5"/>
      <c r="KLO534" s="5"/>
      <c r="KLP534" s="5"/>
      <c r="KLQ534" s="5"/>
      <c r="KLR534" s="5"/>
      <c r="KLS534" s="5"/>
      <c r="KLT534" s="5"/>
      <c r="KLU534" s="5"/>
      <c r="KLV534" s="5"/>
      <c r="KLW534" s="5"/>
      <c r="KLX534" s="5"/>
      <c r="KLY534" s="5"/>
      <c r="KLZ534" s="5"/>
      <c r="KMA534" s="5"/>
      <c r="KMB534" s="5"/>
      <c r="KMC534" s="5"/>
      <c r="KMD534" s="5"/>
      <c r="KME534" s="5"/>
      <c r="KMF534" s="5"/>
      <c r="KMG534" s="5"/>
      <c r="KMH534" s="5"/>
      <c r="KMI534" s="5"/>
      <c r="KMJ534" s="5"/>
      <c r="KMK534" s="5"/>
      <c r="KML534" s="5"/>
      <c r="KMM534" s="5"/>
      <c r="KMN534" s="5"/>
      <c r="KMO534" s="5"/>
      <c r="KMP534" s="5"/>
      <c r="KMQ534" s="5"/>
      <c r="KMR534" s="5"/>
      <c r="KMS534" s="5"/>
      <c r="KMT534" s="5"/>
      <c r="KMU534" s="5"/>
      <c r="KMV534" s="5"/>
      <c r="KMW534" s="5"/>
      <c r="KMX534" s="5"/>
      <c r="KMY534" s="5"/>
      <c r="KMZ534" s="5"/>
      <c r="KNA534" s="5"/>
      <c r="KNB534" s="5"/>
      <c r="KNC534" s="5"/>
      <c r="KND534" s="5"/>
      <c r="KNE534" s="5"/>
      <c r="KNF534" s="5"/>
      <c r="KNG534" s="5"/>
      <c r="KNH534" s="5"/>
      <c r="KNI534" s="5"/>
      <c r="KNJ534" s="5"/>
      <c r="KNK534" s="5"/>
      <c r="KNL534" s="5"/>
      <c r="KNM534" s="5"/>
      <c r="KNN534" s="5"/>
      <c r="KNO534" s="5"/>
      <c r="KNP534" s="5"/>
      <c r="KNQ534" s="5"/>
      <c r="KNR534" s="5"/>
      <c r="KNS534" s="5"/>
      <c r="KNT534" s="5"/>
      <c r="KNU534" s="5"/>
      <c r="KNV534" s="5"/>
      <c r="KNW534" s="5"/>
      <c r="KNX534" s="5"/>
      <c r="KNY534" s="5"/>
      <c r="KNZ534" s="5"/>
      <c r="KOA534" s="5"/>
      <c r="KOB534" s="5"/>
      <c r="KOC534" s="5"/>
      <c r="KOD534" s="5"/>
      <c r="KOE534" s="5"/>
      <c r="KOF534" s="5"/>
      <c r="KOG534" s="5"/>
      <c r="KOH534" s="5"/>
      <c r="KOI534" s="5"/>
      <c r="KOJ534" s="5"/>
      <c r="KOK534" s="5"/>
      <c r="KOL534" s="5"/>
      <c r="KOM534" s="5"/>
      <c r="KON534" s="5"/>
      <c r="KOO534" s="5"/>
      <c r="KOP534" s="5"/>
      <c r="KOQ534" s="5"/>
      <c r="KOR534" s="5"/>
      <c r="KOS534" s="5"/>
      <c r="KOT534" s="5"/>
      <c r="KOU534" s="5"/>
      <c r="KOV534" s="5"/>
      <c r="KOW534" s="5"/>
      <c r="KOX534" s="5"/>
      <c r="KOY534" s="5"/>
      <c r="KOZ534" s="5"/>
      <c r="KPA534" s="5"/>
      <c r="KPB534" s="5"/>
      <c r="KPC534" s="5"/>
      <c r="KPD534" s="5"/>
      <c r="KPE534" s="5"/>
      <c r="KPF534" s="5"/>
      <c r="KPG534" s="5"/>
      <c r="KPH534" s="5"/>
      <c r="KPI534" s="5"/>
      <c r="KPJ534" s="5"/>
      <c r="KPK534" s="5"/>
      <c r="KPL534" s="5"/>
      <c r="KPM534" s="5"/>
      <c r="KPN534" s="5"/>
      <c r="KPO534" s="5"/>
      <c r="KPP534" s="5"/>
      <c r="KPQ534" s="5"/>
      <c r="KPR534" s="5"/>
      <c r="KPS534" s="5"/>
      <c r="KPT534" s="5"/>
      <c r="KPU534" s="5"/>
      <c r="KPV534" s="5"/>
      <c r="KPW534" s="5"/>
      <c r="KPX534" s="5"/>
      <c r="KPY534" s="5"/>
      <c r="KPZ534" s="5"/>
      <c r="KQA534" s="5"/>
      <c r="KQB534" s="5"/>
      <c r="KQC534" s="5"/>
      <c r="KQD534" s="5"/>
      <c r="KQE534" s="5"/>
      <c r="KQF534" s="5"/>
      <c r="KQG534" s="5"/>
      <c r="KQH534" s="5"/>
      <c r="KQI534" s="5"/>
      <c r="KQJ534" s="5"/>
      <c r="KQK534" s="5"/>
      <c r="KQL534" s="5"/>
      <c r="KQM534" s="5"/>
      <c r="KQN534" s="5"/>
      <c r="KQO534" s="5"/>
      <c r="KQP534" s="5"/>
      <c r="KQQ534" s="5"/>
      <c r="KQR534" s="5"/>
      <c r="KQS534" s="5"/>
      <c r="KQT534" s="5"/>
      <c r="KQU534" s="5"/>
      <c r="KQV534" s="5"/>
      <c r="KQW534" s="5"/>
      <c r="KQX534" s="5"/>
      <c r="KQY534" s="5"/>
      <c r="KQZ534" s="5"/>
      <c r="KRA534" s="5"/>
      <c r="KRB534" s="5"/>
      <c r="KRC534" s="5"/>
      <c r="KRD534" s="5"/>
      <c r="KRE534" s="5"/>
      <c r="KRF534" s="5"/>
      <c r="KRG534" s="5"/>
      <c r="KRH534" s="5"/>
      <c r="KRI534" s="5"/>
      <c r="KRJ534" s="5"/>
      <c r="KRK534" s="5"/>
      <c r="KRL534" s="5"/>
      <c r="KRM534" s="5"/>
      <c r="KRN534" s="5"/>
      <c r="KRO534" s="5"/>
      <c r="KRP534" s="5"/>
      <c r="KRQ534" s="5"/>
      <c r="KRR534" s="5"/>
      <c r="KRS534" s="5"/>
      <c r="KRT534" s="5"/>
      <c r="KRU534" s="5"/>
      <c r="KRV534" s="5"/>
      <c r="KRW534" s="5"/>
      <c r="KRX534" s="5"/>
      <c r="KRY534" s="5"/>
      <c r="KRZ534" s="5"/>
      <c r="KSA534" s="5"/>
      <c r="KSB534" s="5"/>
      <c r="KSC534" s="5"/>
      <c r="KSD534" s="5"/>
      <c r="KSE534" s="5"/>
      <c r="KSF534" s="5"/>
      <c r="KSG534" s="5"/>
      <c r="KSH534" s="5"/>
      <c r="KSI534" s="5"/>
      <c r="KSJ534" s="5"/>
      <c r="KSK534" s="5"/>
      <c r="KSL534" s="5"/>
      <c r="KSM534" s="5"/>
      <c r="KSN534" s="5"/>
      <c r="KSO534" s="5"/>
      <c r="KSP534" s="5"/>
      <c r="KSQ534" s="5"/>
      <c r="KSR534" s="5"/>
      <c r="KSS534" s="5"/>
      <c r="KST534" s="5"/>
      <c r="KSU534" s="5"/>
      <c r="KSV534" s="5"/>
      <c r="KSW534" s="5"/>
      <c r="KSX534" s="5"/>
      <c r="KSY534" s="5"/>
      <c r="KSZ534" s="5"/>
      <c r="KTA534" s="5"/>
      <c r="KTB534" s="5"/>
      <c r="KTC534" s="5"/>
      <c r="KTD534" s="5"/>
      <c r="KTE534" s="5"/>
      <c r="KTF534" s="5"/>
      <c r="KTG534" s="5"/>
      <c r="KTH534" s="5"/>
      <c r="KTI534" s="5"/>
      <c r="KTJ534" s="5"/>
      <c r="KTK534" s="5"/>
      <c r="KTL534" s="5"/>
      <c r="KTM534" s="5"/>
      <c r="KTN534" s="5"/>
      <c r="KTO534" s="5"/>
      <c r="KTP534" s="5"/>
      <c r="KTQ534" s="5"/>
      <c r="KTR534" s="5"/>
      <c r="KTS534" s="5"/>
      <c r="KTT534" s="5"/>
      <c r="KTU534" s="5"/>
      <c r="KTV534" s="5"/>
      <c r="KTW534" s="5"/>
      <c r="KTX534" s="5"/>
      <c r="KTY534" s="5"/>
      <c r="KTZ534" s="5"/>
      <c r="KUA534" s="5"/>
      <c r="KUB534" s="5"/>
      <c r="KUC534" s="5"/>
      <c r="KUD534" s="5"/>
      <c r="KUE534" s="5"/>
      <c r="KUF534" s="5"/>
      <c r="KUG534" s="5"/>
      <c r="KUH534" s="5"/>
      <c r="KUI534" s="5"/>
      <c r="KUJ534" s="5"/>
      <c r="KUK534" s="5"/>
      <c r="KUL534" s="5"/>
      <c r="KUM534" s="5"/>
      <c r="KUN534" s="5"/>
      <c r="KUO534" s="5"/>
      <c r="KUP534" s="5"/>
      <c r="KUQ534" s="5"/>
      <c r="KUR534" s="5"/>
      <c r="KUS534" s="5"/>
      <c r="KUT534" s="5"/>
      <c r="KUU534" s="5"/>
      <c r="KUV534" s="5"/>
      <c r="KUW534" s="5"/>
      <c r="KUX534" s="5"/>
      <c r="KUY534" s="5"/>
      <c r="KUZ534" s="5"/>
      <c r="KVA534" s="5"/>
      <c r="KVB534" s="5"/>
      <c r="KVC534" s="5"/>
      <c r="KVD534" s="5"/>
      <c r="KVE534" s="5"/>
      <c r="KVF534" s="5"/>
      <c r="KVG534" s="5"/>
      <c r="KVH534" s="5"/>
      <c r="KVI534" s="5"/>
      <c r="KVJ534" s="5"/>
      <c r="KVK534" s="5"/>
      <c r="KVL534" s="5"/>
      <c r="KVM534" s="5"/>
      <c r="KVN534" s="5"/>
      <c r="KVO534" s="5"/>
      <c r="KVP534" s="5"/>
      <c r="KVQ534" s="5"/>
      <c r="KVR534" s="5"/>
      <c r="KVS534" s="5"/>
      <c r="KVT534" s="5"/>
      <c r="KVU534" s="5"/>
      <c r="KVV534" s="5"/>
      <c r="KVW534" s="5"/>
      <c r="KVX534" s="5"/>
      <c r="KVY534" s="5"/>
      <c r="KVZ534" s="5"/>
      <c r="KWA534" s="5"/>
      <c r="KWB534" s="5"/>
      <c r="KWC534" s="5"/>
      <c r="KWD534" s="5"/>
      <c r="KWE534" s="5"/>
      <c r="KWF534" s="5"/>
      <c r="KWG534" s="5"/>
      <c r="KWH534" s="5"/>
      <c r="KWI534" s="5"/>
      <c r="KWJ534" s="5"/>
      <c r="KWK534" s="5"/>
      <c r="KWL534" s="5"/>
      <c r="KWM534" s="5"/>
      <c r="KWN534" s="5"/>
      <c r="KWO534" s="5"/>
      <c r="KWP534" s="5"/>
      <c r="KWQ534" s="5"/>
      <c r="KWR534" s="5"/>
      <c r="KWS534" s="5"/>
      <c r="KWT534" s="5"/>
      <c r="KWU534" s="5"/>
      <c r="KWV534" s="5"/>
      <c r="KWW534" s="5"/>
      <c r="KWX534" s="5"/>
      <c r="KWY534" s="5"/>
      <c r="KWZ534" s="5"/>
      <c r="KXA534" s="5"/>
      <c r="KXB534" s="5"/>
      <c r="KXC534" s="5"/>
      <c r="KXD534" s="5"/>
      <c r="KXE534" s="5"/>
      <c r="KXF534" s="5"/>
      <c r="KXG534" s="5"/>
      <c r="KXH534" s="5"/>
      <c r="KXI534" s="5"/>
      <c r="KXJ534" s="5"/>
      <c r="KXK534" s="5"/>
      <c r="KXL534" s="5"/>
      <c r="KXM534" s="5"/>
      <c r="KXN534" s="5"/>
      <c r="KXO534" s="5"/>
      <c r="KXP534" s="5"/>
      <c r="KXQ534" s="5"/>
      <c r="KXR534" s="5"/>
      <c r="KXS534" s="5"/>
      <c r="KXT534" s="5"/>
      <c r="KXU534" s="5"/>
      <c r="KXV534" s="5"/>
      <c r="KXW534" s="5"/>
      <c r="KXX534" s="5"/>
      <c r="KXY534" s="5"/>
      <c r="KXZ534" s="5"/>
      <c r="KYA534" s="5"/>
      <c r="KYB534" s="5"/>
      <c r="KYC534" s="5"/>
      <c r="KYD534" s="5"/>
      <c r="KYE534" s="5"/>
      <c r="KYF534" s="5"/>
      <c r="KYG534" s="5"/>
      <c r="KYH534" s="5"/>
      <c r="KYI534" s="5"/>
      <c r="KYJ534" s="5"/>
      <c r="KYK534" s="5"/>
      <c r="KYL534" s="5"/>
      <c r="KYM534" s="5"/>
      <c r="KYN534" s="5"/>
      <c r="KYO534" s="5"/>
      <c r="KYP534" s="5"/>
      <c r="KYQ534" s="5"/>
      <c r="KYR534" s="5"/>
      <c r="KYS534" s="5"/>
      <c r="KYT534" s="5"/>
      <c r="KYU534" s="5"/>
      <c r="KYV534" s="5"/>
      <c r="KYW534" s="5"/>
      <c r="KYX534" s="5"/>
      <c r="KYY534" s="5"/>
      <c r="KYZ534" s="5"/>
      <c r="KZA534" s="5"/>
      <c r="KZB534" s="5"/>
      <c r="KZC534" s="5"/>
      <c r="KZD534" s="5"/>
      <c r="KZE534" s="5"/>
      <c r="KZF534" s="5"/>
      <c r="KZG534" s="5"/>
      <c r="KZH534" s="5"/>
      <c r="KZI534" s="5"/>
      <c r="KZJ534" s="5"/>
      <c r="KZK534" s="5"/>
      <c r="KZL534" s="5"/>
      <c r="KZM534" s="5"/>
      <c r="KZN534" s="5"/>
      <c r="KZO534" s="5"/>
      <c r="KZP534" s="5"/>
      <c r="KZQ534" s="5"/>
      <c r="KZR534" s="5"/>
      <c r="KZS534" s="5"/>
      <c r="KZT534" s="5"/>
      <c r="KZU534" s="5"/>
      <c r="KZV534" s="5"/>
      <c r="KZW534" s="5"/>
      <c r="KZX534" s="5"/>
      <c r="KZY534" s="5"/>
      <c r="KZZ534" s="5"/>
      <c r="LAA534" s="5"/>
      <c r="LAB534" s="5"/>
      <c r="LAC534" s="5"/>
      <c r="LAD534" s="5"/>
      <c r="LAE534" s="5"/>
      <c r="LAF534" s="5"/>
      <c r="LAG534" s="5"/>
      <c r="LAH534" s="5"/>
      <c r="LAI534" s="5"/>
      <c r="LAJ534" s="5"/>
      <c r="LAK534" s="5"/>
      <c r="LAL534" s="5"/>
      <c r="LAM534" s="5"/>
      <c r="LAN534" s="5"/>
      <c r="LAO534" s="5"/>
      <c r="LAP534" s="5"/>
      <c r="LAQ534" s="5"/>
      <c r="LAR534" s="5"/>
      <c r="LAS534" s="5"/>
      <c r="LAT534" s="5"/>
      <c r="LAU534" s="5"/>
      <c r="LAV534" s="5"/>
      <c r="LAW534" s="5"/>
      <c r="LAX534" s="5"/>
      <c r="LAY534" s="5"/>
      <c r="LAZ534" s="5"/>
      <c r="LBA534" s="5"/>
      <c r="LBB534" s="5"/>
      <c r="LBC534" s="5"/>
      <c r="LBD534" s="5"/>
      <c r="LBE534" s="5"/>
      <c r="LBF534" s="5"/>
      <c r="LBG534" s="5"/>
      <c r="LBH534" s="5"/>
      <c r="LBI534" s="5"/>
      <c r="LBJ534" s="5"/>
      <c r="LBK534" s="5"/>
      <c r="LBL534" s="5"/>
      <c r="LBM534" s="5"/>
      <c r="LBN534" s="5"/>
      <c r="LBO534" s="5"/>
      <c r="LBP534" s="5"/>
      <c r="LBQ534" s="5"/>
      <c r="LBR534" s="5"/>
      <c r="LBS534" s="5"/>
      <c r="LBT534" s="5"/>
      <c r="LBU534" s="5"/>
      <c r="LBV534" s="5"/>
      <c r="LBW534" s="5"/>
      <c r="LBX534" s="5"/>
      <c r="LBY534" s="5"/>
      <c r="LBZ534" s="5"/>
      <c r="LCA534" s="5"/>
      <c r="LCB534" s="5"/>
      <c r="LCC534" s="5"/>
      <c r="LCD534" s="5"/>
      <c r="LCE534" s="5"/>
      <c r="LCF534" s="5"/>
      <c r="LCG534" s="5"/>
      <c r="LCH534" s="5"/>
      <c r="LCI534" s="5"/>
      <c r="LCJ534" s="5"/>
      <c r="LCK534" s="5"/>
      <c r="LCL534" s="5"/>
      <c r="LCM534" s="5"/>
      <c r="LCN534" s="5"/>
      <c r="LCO534" s="5"/>
      <c r="LCP534" s="5"/>
      <c r="LCQ534" s="5"/>
      <c r="LCR534" s="5"/>
      <c r="LCS534" s="5"/>
      <c r="LCT534" s="5"/>
      <c r="LCU534" s="5"/>
      <c r="LCV534" s="5"/>
      <c r="LCW534" s="5"/>
      <c r="LCX534" s="5"/>
      <c r="LCY534" s="5"/>
      <c r="LCZ534" s="5"/>
      <c r="LDA534" s="5"/>
      <c r="LDB534" s="5"/>
      <c r="LDC534" s="5"/>
      <c r="LDD534" s="5"/>
      <c r="LDE534" s="5"/>
      <c r="LDF534" s="5"/>
      <c r="LDG534" s="5"/>
      <c r="LDH534" s="5"/>
      <c r="LDI534" s="5"/>
      <c r="LDJ534" s="5"/>
      <c r="LDK534" s="5"/>
      <c r="LDL534" s="5"/>
      <c r="LDM534" s="5"/>
      <c r="LDN534" s="5"/>
      <c r="LDO534" s="5"/>
      <c r="LDP534" s="5"/>
      <c r="LDQ534" s="5"/>
      <c r="LDR534" s="5"/>
      <c r="LDS534" s="5"/>
      <c r="LDT534" s="5"/>
      <c r="LDU534" s="5"/>
      <c r="LDV534" s="5"/>
      <c r="LDW534" s="5"/>
      <c r="LDX534" s="5"/>
      <c r="LDY534" s="5"/>
      <c r="LDZ534" s="5"/>
      <c r="LEA534" s="5"/>
      <c r="LEB534" s="5"/>
      <c r="LEC534" s="5"/>
      <c r="LED534" s="5"/>
      <c r="LEE534" s="5"/>
      <c r="LEF534" s="5"/>
      <c r="LEG534" s="5"/>
      <c r="LEH534" s="5"/>
      <c r="LEI534" s="5"/>
      <c r="LEJ534" s="5"/>
      <c r="LEK534" s="5"/>
      <c r="LEL534" s="5"/>
      <c r="LEM534" s="5"/>
      <c r="LEN534" s="5"/>
      <c r="LEO534" s="5"/>
      <c r="LEP534" s="5"/>
      <c r="LEQ534" s="5"/>
      <c r="LER534" s="5"/>
      <c r="LES534" s="5"/>
      <c r="LET534" s="5"/>
      <c r="LEU534" s="5"/>
      <c r="LEV534" s="5"/>
      <c r="LEW534" s="5"/>
      <c r="LEX534" s="5"/>
      <c r="LEY534" s="5"/>
      <c r="LEZ534" s="5"/>
      <c r="LFA534" s="5"/>
      <c r="LFB534" s="5"/>
      <c r="LFC534" s="5"/>
      <c r="LFD534" s="5"/>
      <c r="LFE534" s="5"/>
      <c r="LFF534" s="5"/>
      <c r="LFG534" s="5"/>
      <c r="LFH534" s="5"/>
      <c r="LFI534" s="5"/>
      <c r="LFJ534" s="5"/>
      <c r="LFK534" s="5"/>
      <c r="LFL534" s="5"/>
      <c r="LFM534" s="5"/>
      <c r="LFN534" s="5"/>
      <c r="LFO534" s="5"/>
      <c r="LFP534" s="5"/>
      <c r="LFQ534" s="5"/>
      <c r="LFR534" s="5"/>
      <c r="LFS534" s="5"/>
      <c r="LFT534" s="5"/>
      <c r="LFU534" s="5"/>
      <c r="LFV534" s="5"/>
      <c r="LFW534" s="5"/>
      <c r="LFX534" s="5"/>
      <c r="LFY534" s="5"/>
      <c r="LFZ534" s="5"/>
      <c r="LGA534" s="5"/>
      <c r="LGB534" s="5"/>
      <c r="LGC534" s="5"/>
      <c r="LGD534" s="5"/>
      <c r="LGE534" s="5"/>
      <c r="LGF534" s="5"/>
      <c r="LGG534" s="5"/>
      <c r="LGH534" s="5"/>
      <c r="LGI534" s="5"/>
      <c r="LGJ534" s="5"/>
      <c r="LGK534" s="5"/>
      <c r="LGL534" s="5"/>
      <c r="LGM534" s="5"/>
      <c r="LGN534" s="5"/>
      <c r="LGO534" s="5"/>
      <c r="LGP534" s="5"/>
      <c r="LGQ534" s="5"/>
      <c r="LGR534" s="5"/>
      <c r="LGS534" s="5"/>
      <c r="LGT534" s="5"/>
      <c r="LGU534" s="5"/>
      <c r="LGV534" s="5"/>
      <c r="LGW534" s="5"/>
      <c r="LGX534" s="5"/>
      <c r="LGY534" s="5"/>
      <c r="LGZ534" s="5"/>
      <c r="LHA534" s="5"/>
      <c r="LHB534" s="5"/>
      <c r="LHC534" s="5"/>
      <c r="LHD534" s="5"/>
      <c r="LHE534" s="5"/>
      <c r="LHF534" s="5"/>
      <c r="LHG534" s="5"/>
      <c r="LHH534" s="5"/>
      <c r="LHI534" s="5"/>
      <c r="LHJ534" s="5"/>
      <c r="LHK534" s="5"/>
      <c r="LHL534" s="5"/>
      <c r="LHM534" s="5"/>
      <c r="LHN534" s="5"/>
      <c r="LHO534" s="5"/>
      <c r="LHP534" s="5"/>
      <c r="LHQ534" s="5"/>
      <c r="LHR534" s="5"/>
      <c r="LHS534" s="5"/>
      <c r="LHT534" s="5"/>
      <c r="LHU534" s="5"/>
      <c r="LHV534" s="5"/>
      <c r="LHW534" s="5"/>
      <c r="LHX534" s="5"/>
      <c r="LHY534" s="5"/>
      <c r="LHZ534" s="5"/>
      <c r="LIA534" s="5"/>
      <c r="LIB534" s="5"/>
      <c r="LIC534" s="5"/>
      <c r="LID534" s="5"/>
      <c r="LIE534" s="5"/>
      <c r="LIF534" s="5"/>
      <c r="LIG534" s="5"/>
      <c r="LIH534" s="5"/>
      <c r="LII534" s="5"/>
      <c r="LIJ534" s="5"/>
      <c r="LIK534" s="5"/>
      <c r="LIL534" s="5"/>
      <c r="LIM534" s="5"/>
      <c r="LIN534" s="5"/>
      <c r="LIO534" s="5"/>
      <c r="LIP534" s="5"/>
      <c r="LIQ534" s="5"/>
      <c r="LIR534" s="5"/>
      <c r="LIS534" s="5"/>
      <c r="LIT534" s="5"/>
      <c r="LIU534" s="5"/>
      <c r="LIV534" s="5"/>
      <c r="LIW534" s="5"/>
      <c r="LIX534" s="5"/>
      <c r="LIY534" s="5"/>
      <c r="LIZ534" s="5"/>
      <c r="LJA534" s="5"/>
      <c r="LJB534" s="5"/>
      <c r="LJC534" s="5"/>
      <c r="LJD534" s="5"/>
      <c r="LJE534" s="5"/>
      <c r="LJF534" s="5"/>
      <c r="LJG534" s="5"/>
      <c r="LJH534" s="5"/>
      <c r="LJI534" s="5"/>
      <c r="LJJ534" s="5"/>
      <c r="LJK534" s="5"/>
      <c r="LJL534" s="5"/>
      <c r="LJM534" s="5"/>
      <c r="LJN534" s="5"/>
      <c r="LJO534" s="5"/>
      <c r="LJP534" s="5"/>
      <c r="LJQ534" s="5"/>
      <c r="LJR534" s="5"/>
      <c r="LJS534" s="5"/>
      <c r="LJT534" s="5"/>
      <c r="LJU534" s="5"/>
      <c r="LJV534" s="5"/>
      <c r="LJW534" s="5"/>
      <c r="LJX534" s="5"/>
      <c r="LJY534" s="5"/>
      <c r="LJZ534" s="5"/>
      <c r="LKA534" s="5"/>
      <c r="LKB534" s="5"/>
      <c r="LKC534" s="5"/>
      <c r="LKD534" s="5"/>
      <c r="LKE534" s="5"/>
      <c r="LKF534" s="5"/>
      <c r="LKG534" s="5"/>
      <c r="LKH534" s="5"/>
      <c r="LKI534" s="5"/>
      <c r="LKJ534" s="5"/>
      <c r="LKK534" s="5"/>
      <c r="LKL534" s="5"/>
      <c r="LKM534" s="5"/>
      <c r="LKN534" s="5"/>
      <c r="LKO534" s="5"/>
      <c r="LKP534" s="5"/>
      <c r="LKQ534" s="5"/>
      <c r="LKR534" s="5"/>
      <c r="LKS534" s="5"/>
      <c r="LKT534" s="5"/>
      <c r="LKU534" s="5"/>
      <c r="LKV534" s="5"/>
      <c r="LKW534" s="5"/>
      <c r="LKX534" s="5"/>
      <c r="LKY534" s="5"/>
      <c r="LKZ534" s="5"/>
      <c r="LLA534" s="5"/>
      <c r="LLB534" s="5"/>
      <c r="LLC534" s="5"/>
      <c r="LLD534" s="5"/>
      <c r="LLE534" s="5"/>
      <c r="LLF534" s="5"/>
      <c r="LLG534" s="5"/>
      <c r="LLH534" s="5"/>
      <c r="LLI534" s="5"/>
      <c r="LLJ534" s="5"/>
      <c r="LLK534" s="5"/>
      <c r="LLL534" s="5"/>
      <c r="LLM534" s="5"/>
      <c r="LLN534" s="5"/>
      <c r="LLO534" s="5"/>
      <c r="LLP534" s="5"/>
      <c r="LLQ534" s="5"/>
      <c r="LLR534" s="5"/>
      <c r="LLS534" s="5"/>
      <c r="LLT534" s="5"/>
      <c r="LLU534" s="5"/>
      <c r="LLV534" s="5"/>
      <c r="LLW534" s="5"/>
      <c r="LLX534" s="5"/>
      <c r="LLY534" s="5"/>
      <c r="LLZ534" s="5"/>
      <c r="LMA534" s="5"/>
      <c r="LMB534" s="5"/>
      <c r="LMC534" s="5"/>
      <c r="LMD534" s="5"/>
      <c r="LME534" s="5"/>
      <c r="LMF534" s="5"/>
      <c r="LMG534" s="5"/>
      <c r="LMH534" s="5"/>
      <c r="LMI534" s="5"/>
      <c r="LMJ534" s="5"/>
      <c r="LMK534" s="5"/>
      <c r="LML534" s="5"/>
      <c r="LMM534" s="5"/>
      <c r="LMN534" s="5"/>
      <c r="LMO534" s="5"/>
      <c r="LMP534" s="5"/>
      <c r="LMQ534" s="5"/>
      <c r="LMR534" s="5"/>
      <c r="LMS534" s="5"/>
      <c r="LMT534" s="5"/>
      <c r="LMU534" s="5"/>
      <c r="LMV534" s="5"/>
      <c r="LMW534" s="5"/>
      <c r="LMX534" s="5"/>
      <c r="LMY534" s="5"/>
      <c r="LMZ534" s="5"/>
      <c r="LNA534" s="5"/>
      <c r="LNB534" s="5"/>
      <c r="LNC534" s="5"/>
      <c r="LND534" s="5"/>
      <c r="LNE534" s="5"/>
      <c r="LNF534" s="5"/>
      <c r="LNG534" s="5"/>
      <c r="LNH534" s="5"/>
      <c r="LNI534" s="5"/>
      <c r="LNJ534" s="5"/>
      <c r="LNK534" s="5"/>
      <c r="LNL534" s="5"/>
      <c r="LNM534" s="5"/>
      <c r="LNN534" s="5"/>
      <c r="LNO534" s="5"/>
      <c r="LNP534" s="5"/>
      <c r="LNQ534" s="5"/>
      <c r="LNR534" s="5"/>
      <c r="LNS534" s="5"/>
      <c r="LNT534" s="5"/>
      <c r="LNU534" s="5"/>
      <c r="LNV534" s="5"/>
      <c r="LNW534" s="5"/>
      <c r="LNX534" s="5"/>
      <c r="LNY534" s="5"/>
      <c r="LNZ534" s="5"/>
      <c r="LOA534" s="5"/>
      <c r="LOB534" s="5"/>
      <c r="LOC534" s="5"/>
      <c r="LOD534" s="5"/>
      <c r="LOE534" s="5"/>
      <c r="LOF534" s="5"/>
      <c r="LOG534" s="5"/>
      <c r="LOH534" s="5"/>
      <c r="LOI534" s="5"/>
      <c r="LOJ534" s="5"/>
      <c r="LOK534" s="5"/>
      <c r="LOL534" s="5"/>
      <c r="LOM534" s="5"/>
      <c r="LON534" s="5"/>
      <c r="LOO534" s="5"/>
      <c r="LOP534" s="5"/>
      <c r="LOQ534" s="5"/>
      <c r="LOR534" s="5"/>
      <c r="LOS534" s="5"/>
      <c r="LOT534" s="5"/>
      <c r="LOU534" s="5"/>
      <c r="LOV534" s="5"/>
      <c r="LOW534" s="5"/>
      <c r="LOX534" s="5"/>
      <c r="LOY534" s="5"/>
      <c r="LOZ534" s="5"/>
      <c r="LPA534" s="5"/>
      <c r="LPB534" s="5"/>
      <c r="LPC534" s="5"/>
      <c r="LPD534" s="5"/>
      <c r="LPE534" s="5"/>
      <c r="LPF534" s="5"/>
      <c r="LPG534" s="5"/>
      <c r="LPH534" s="5"/>
      <c r="LPI534" s="5"/>
      <c r="LPJ534" s="5"/>
      <c r="LPK534" s="5"/>
      <c r="LPL534" s="5"/>
      <c r="LPM534" s="5"/>
      <c r="LPN534" s="5"/>
      <c r="LPO534" s="5"/>
      <c r="LPP534" s="5"/>
      <c r="LPQ534" s="5"/>
      <c r="LPR534" s="5"/>
      <c r="LPS534" s="5"/>
      <c r="LPT534" s="5"/>
      <c r="LPU534" s="5"/>
      <c r="LPV534" s="5"/>
      <c r="LPW534" s="5"/>
      <c r="LPX534" s="5"/>
      <c r="LPY534" s="5"/>
      <c r="LPZ534" s="5"/>
      <c r="LQA534" s="5"/>
      <c r="LQB534" s="5"/>
      <c r="LQC534" s="5"/>
      <c r="LQD534" s="5"/>
      <c r="LQE534" s="5"/>
      <c r="LQF534" s="5"/>
      <c r="LQG534" s="5"/>
      <c r="LQH534" s="5"/>
      <c r="LQI534" s="5"/>
      <c r="LQJ534" s="5"/>
      <c r="LQK534" s="5"/>
      <c r="LQL534" s="5"/>
      <c r="LQM534" s="5"/>
      <c r="LQN534" s="5"/>
      <c r="LQO534" s="5"/>
      <c r="LQP534" s="5"/>
      <c r="LQQ534" s="5"/>
      <c r="LQR534" s="5"/>
      <c r="LQS534" s="5"/>
      <c r="LQT534" s="5"/>
      <c r="LQU534" s="5"/>
      <c r="LQV534" s="5"/>
      <c r="LQW534" s="5"/>
      <c r="LQX534" s="5"/>
      <c r="LQY534" s="5"/>
      <c r="LQZ534" s="5"/>
      <c r="LRA534" s="5"/>
      <c r="LRB534" s="5"/>
      <c r="LRC534" s="5"/>
      <c r="LRD534" s="5"/>
      <c r="LRE534" s="5"/>
      <c r="LRF534" s="5"/>
      <c r="LRG534" s="5"/>
      <c r="LRH534" s="5"/>
      <c r="LRI534" s="5"/>
      <c r="LRJ534" s="5"/>
      <c r="LRK534" s="5"/>
      <c r="LRL534" s="5"/>
      <c r="LRM534" s="5"/>
      <c r="LRN534" s="5"/>
      <c r="LRO534" s="5"/>
      <c r="LRP534" s="5"/>
      <c r="LRQ534" s="5"/>
      <c r="LRR534" s="5"/>
      <c r="LRS534" s="5"/>
      <c r="LRT534" s="5"/>
      <c r="LRU534" s="5"/>
      <c r="LRV534" s="5"/>
      <c r="LRW534" s="5"/>
      <c r="LRX534" s="5"/>
      <c r="LRY534" s="5"/>
      <c r="LRZ534" s="5"/>
      <c r="LSA534" s="5"/>
      <c r="LSB534" s="5"/>
      <c r="LSC534" s="5"/>
      <c r="LSD534" s="5"/>
      <c r="LSE534" s="5"/>
      <c r="LSF534" s="5"/>
      <c r="LSG534" s="5"/>
      <c r="LSH534" s="5"/>
      <c r="LSI534" s="5"/>
      <c r="LSJ534" s="5"/>
      <c r="LSK534" s="5"/>
      <c r="LSL534" s="5"/>
      <c r="LSM534" s="5"/>
      <c r="LSN534" s="5"/>
      <c r="LSO534" s="5"/>
      <c r="LSP534" s="5"/>
      <c r="LSQ534" s="5"/>
      <c r="LSR534" s="5"/>
      <c r="LSS534" s="5"/>
      <c r="LST534" s="5"/>
      <c r="LSU534" s="5"/>
      <c r="LSV534" s="5"/>
      <c r="LSW534" s="5"/>
      <c r="LSX534" s="5"/>
      <c r="LSY534" s="5"/>
      <c r="LSZ534" s="5"/>
      <c r="LTA534" s="5"/>
      <c r="LTB534" s="5"/>
      <c r="LTC534" s="5"/>
      <c r="LTD534" s="5"/>
      <c r="LTE534" s="5"/>
      <c r="LTF534" s="5"/>
      <c r="LTG534" s="5"/>
      <c r="LTH534" s="5"/>
      <c r="LTI534" s="5"/>
      <c r="LTJ534" s="5"/>
      <c r="LTK534" s="5"/>
      <c r="LTL534" s="5"/>
      <c r="LTM534" s="5"/>
      <c r="LTN534" s="5"/>
      <c r="LTO534" s="5"/>
      <c r="LTP534" s="5"/>
      <c r="LTQ534" s="5"/>
      <c r="LTR534" s="5"/>
      <c r="LTS534" s="5"/>
      <c r="LTT534" s="5"/>
      <c r="LTU534" s="5"/>
      <c r="LTV534" s="5"/>
      <c r="LTW534" s="5"/>
      <c r="LTX534" s="5"/>
      <c r="LTY534" s="5"/>
      <c r="LTZ534" s="5"/>
      <c r="LUA534" s="5"/>
      <c r="LUB534" s="5"/>
      <c r="LUC534" s="5"/>
      <c r="LUD534" s="5"/>
      <c r="LUE534" s="5"/>
      <c r="LUF534" s="5"/>
      <c r="LUG534" s="5"/>
      <c r="LUH534" s="5"/>
      <c r="LUI534" s="5"/>
      <c r="LUJ534" s="5"/>
      <c r="LUK534" s="5"/>
      <c r="LUL534" s="5"/>
      <c r="LUM534" s="5"/>
      <c r="LUN534" s="5"/>
      <c r="LUO534" s="5"/>
      <c r="LUP534" s="5"/>
      <c r="LUQ534" s="5"/>
      <c r="LUR534" s="5"/>
      <c r="LUS534" s="5"/>
      <c r="LUT534" s="5"/>
      <c r="LUU534" s="5"/>
      <c r="LUV534" s="5"/>
      <c r="LUW534" s="5"/>
      <c r="LUX534" s="5"/>
      <c r="LUY534" s="5"/>
      <c r="LUZ534" s="5"/>
      <c r="LVA534" s="5"/>
      <c r="LVB534" s="5"/>
      <c r="LVC534" s="5"/>
      <c r="LVD534" s="5"/>
      <c r="LVE534" s="5"/>
      <c r="LVF534" s="5"/>
      <c r="LVG534" s="5"/>
      <c r="LVH534" s="5"/>
      <c r="LVI534" s="5"/>
      <c r="LVJ534" s="5"/>
      <c r="LVK534" s="5"/>
      <c r="LVL534" s="5"/>
      <c r="LVM534" s="5"/>
      <c r="LVN534" s="5"/>
      <c r="LVO534" s="5"/>
      <c r="LVP534" s="5"/>
      <c r="LVQ534" s="5"/>
      <c r="LVR534" s="5"/>
      <c r="LVS534" s="5"/>
      <c r="LVT534" s="5"/>
      <c r="LVU534" s="5"/>
      <c r="LVV534" s="5"/>
      <c r="LVW534" s="5"/>
      <c r="LVX534" s="5"/>
      <c r="LVY534" s="5"/>
      <c r="LVZ534" s="5"/>
      <c r="LWA534" s="5"/>
      <c r="LWB534" s="5"/>
      <c r="LWC534" s="5"/>
      <c r="LWD534" s="5"/>
      <c r="LWE534" s="5"/>
      <c r="LWF534" s="5"/>
      <c r="LWG534" s="5"/>
      <c r="LWH534" s="5"/>
      <c r="LWI534" s="5"/>
      <c r="LWJ534" s="5"/>
      <c r="LWK534" s="5"/>
      <c r="LWL534" s="5"/>
      <c r="LWM534" s="5"/>
      <c r="LWN534" s="5"/>
      <c r="LWO534" s="5"/>
      <c r="LWP534" s="5"/>
      <c r="LWQ534" s="5"/>
      <c r="LWR534" s="5"/>
      <c r="LWS534" s="5"/>
      <c r="LWT534" s="5"/>
      <c r="LWU534" s="5"/>
      <c r="LWV534" s="5"/>
      <c r="LWW534" s="5"/>
      <c r="LWX534" s="5"/>
      <c r="LWY534" s="5"/>
      <c r="LWZ534" s="5"/>
      <c r="LXA534" s="5"/>
      <c r="LXB534" s="5"/>
      <c r="LXC534" s="5"/>
      <c r="LXD534" s="5"/>
      <c r="LXE534" s="5"/>
      <c r="LXF534" s="5"/>
      <c r="LXG534" s="5"/>
      <c r="LXH534" s="5"/>
      <c r="LXI534" s="5"/>
      <c r="LXJ534" s="5"/>
      <c r="LXK534" s="5"/>
      <c r="LXL534" s="5"/>
      <c r="LXM534" s="5"/>
      <c r="LXN534" s="5"/>
      <c r="LXO534" s="5"/>
      <c r="LXP534" s="5"/>
      <c r="LXQ534" s="5"/>
      <c r="LXR534" s="5"/>
      <c r="LXS534" s="5"/>
      <c r="LXT534" s="5"/>
      <c r="LXU534" s="5"/>
      <c r="LXV534" s="5"/>
      <c r="LXW534" s="5"/>
      <c r="LXX534" s="5"/>
      <c r="LXY534" s="5"/>
      <c r="LXZ534" s="5"/>
      <c r="LYA534" s="5"/>
      <c r="LYB534" s="5"/>
      <c r="LYC534" s="5"/>
      <c r="LYD534" s="5"/>
      <c r="LYE534" s="5"/>
      <c r="LYF534" s="5"/>
      <c r="LYG534" s="5"/>
      <c r="LYH534" s="5"/>
      <c r="LYI534" s="5"/>
      <c r="LYJ534" s="5"/>
      <c r="LYK534" s="5"/>
      <c r="LYL534" s="5"/>
      <c r="LYM534" s="5"/>
      <c r="LYN534" s="5"/>
      <c r="LYO534" s="5"/>
      <c r="LYP534" s="5"/>
      <c r="LYQ534" s="5"/>
      <c r="LYR534" s="5"/>
      <c r="LYS534" s="5"/>
      <c r="LYT534" s="5"/>
      <c r="LYU534" s="5"/>
      <c r="LYV534" s="5"/>
      <c r="LYW534" s="5"/>
      <c r="LYX534" s="5"/>
      <c r="LYY534" s="5"/>
      <c r="LYZ534" s="5"/>
      <c r="LZA534" s="5"/>
      <c r="LZB534" s="5"/>
      <c r="LZC534" s="5"/>
      <c r="LZD534" s="5"/>
      <c r="LZE534" s="5"/>
      <c r="LZF534" s="5"/>
      <c r="LZG534" s="5"/>
      <c r="LZH534" s="5"/>
      <c r="LZI534" s="5"/>
      <c r="LZJ534" s="5"/>
      <c r="LZK534" s="5"/>
      <c r="LZL534" s="5"/>
      <c r="LZM534" s="5"/>
      <c r="LZN534" s="5"/>
      <c r="LZO534" s="5"/>
      <c r="LZP534" s="5"/>
      <c r="LZQ534" s="5"/>
      <c r="LZR534" s="5"/>
      <c r="LZS534" s="5"/>
      <c r="LZT534" s="5"/>
      <c r="LZU534" s="5"/>
      <c r="LZV534" s="5"/>
      <c r="LZW534" s="5"/>
      <c r="LZX534" s="5"/>
      <c r="LZY534" s="5"/>
      <c r="LZZ534" s="5"/>
      <c r="MAA534" s="5"/>
      <c r="MAB534" s="5"/>
      <c r="MAC534" s="5"/>
      <c r="MAD534" s="5"/>
      <c r="MAE534" s="5"/>
      <c r="MAF534" s="5"/>
      <c r="MAG534" s="5"/>
      <c r="MAH534" s="5"/>
      <c r="MAI534" s="5"/>
      <c r="MAJ534" s="5"/>
      <c r="MAK534" s="5"/>
      <c r="MAL534" s="5"/>
      <c r="MAM534" s="5"/>
      <c r="MAN534" s="5"/>
      <c r="MAO534" s="5"/>
      <c r="MAP534" s="5"/>
      <c r="MAQ534" s="5"/>
      <c r="MAR534" s="5"/>
      <c r="MAS534" s="5"/>
      <c r="MAT534" s="5"/>
      <c r="MAU534" s="5"/>
      <c r="MAV534" s="5"/>
      <c r="MAW534" s="5"/>
      <c r="MAX534" s="5"/>
      <c r="MAY534" s="5"/>
      <c r="MAZ534" s="5"/>
      <c r="MBA534" s="5"/>
      <c r="MBB534" s="5"/>
      <c r="MBC534" s="5"/>
      <c r="MBD534" s="5"/>
      <c r="MBE534" s="5"/>
      <c r="MBF534" s="5"/>
      <c r="MBG534" s="5"/>
      <c r="MBH534" s="5"/>
      <c r="MBI534" s="5"/>
      <c r="MBJ534" s="5"/>
      <c r="MBK534" s="5"/>
      <c r="MBL534" s="5"/>
      <c r="MBM534" s="5"/>
      <c r="MBN534" s="5"/>
      <c r="MBO534" s="5"/>
      <c r="MBP534" s="5"/>
      <c r="MBQ534" s="5"/>
      <c r="MBR534" s="5"/>
      <c r="MBS534" s="5"/>
      <c r="MBT534" s="5"/>
      <c r="MBU534" s="5"/>
      <c r="MBV534" s="5"/>
      <c r="MBW534" s="5"/>
      <c r="MBX534" s="5"/>
      <c r="MBY534" s="5"/>
      <c r="MBZ534" s="5"/>
      <c r="MCA534" s="5"/>
      <c r="MCB534" s="5"/>
      <c r="MCC534" s="5"/>
      <c r="MCD534" s="5"/>
      <c r="MCE534" s="5"/>
      <c r="MCF534" s="5"/>
      <c r="MCG534" s="5"/>
      <c r="MCH534" s="5"/>
      <c r="MCI534" s="5"/>
      <c r="MCJ534" s="5"/>
      <c r="MCK534" s="5"/>
      <c r="MCL534" s="5"/>
      <c r="MCM534" s="5"/>
      <c r="MCN534" s="5"/>
      <c r="MCO534" s="5"/>
      <c r="MCP534" s="5"/>
      <c r="MCQ534" s="5"/>
      <c r="MCR534" s="5"/>
      <c r="MCS534" s="5"/>
      <c r="MCT534" s="5"/>
      <c r="MCU534" s="5"/>
      <c r="MCV534" s="5"/>
      <c r="MCW534" s="5"/>
      <c r="MCX534" s="5"/>
      <c r="MCY534" s="5"/>
      <c r="MCZ534" s="5"/>
      <c r="MDA534" s="5"/>
      <c r="MDB534" s="5"/>
      <c r="MDC534" s="5"/>
      <c r="MDD534" s="5"/>
      <c r="MDE534" s="5"/>
      <c r="MDF534" s="5"/>
      <c r="MDG534" s="5"/>
      <c r="MDH534" s="5"/>
      <c r="MDI534" s="5"/>
      <c r="MDJ534" s="5"/>
      <c r="MDK534" s="5"/>
      <c r="MDL534" s="5"/>
      <c r="MDM534" s="5"/>
      <c r="MDN534" s="5"/>
      <c r="MDO534" s="5"/>
      <c r="MDP534" s="5"/>
      <c r="MDQ534" s="5"/>
      <c r="MDR534" s="5"/>
      <c r="MDS534" s="5"/>
      <c r="MDT534" s="5"/>
      <c r="MDU534" s="5"/>
      <c r="MDV534" s="5"/>
      <c r="MDW534" s="5"/>
      <c r="MDX534" s="5"/>
      <c r="MDY534" s="5"/>
      <c r="MDZ534" s="5"/>
      <c r="MEA534" s="5"/>
      <c r="MEB534" s="5"/>
      <c r="MEC534" s="5"/>
      <c r="MED534" s="5"/>
      <c r="MEE534" s="5"/>
      <c r="MEF534" s="5"/>
      <c r="MEG534" s="5"/>
      <c r="MEH534" s="5"/>
      <c r="MEI534" s="5"/>
      <c r="MEJ534" s="5"/>
      <c r="MEK534" s="5"/>
      <c r="MEL534" s="5"/>
      <c r="MEM534" s="5"/>
      <c r="MEN534" s="5"/>
      <c r="MEO534" s="5"/>
      <c r="MEP534" s="5"/>
      <c r="MEQ534" s="5"/>
      <c r="MER534" s="5"/>
      <c r="MES534" s="5"/>
      <c r="MET534" s="5"/>
      <c r="MEU534" s="5"/>
      <c r="MEV534" s="5"/>
      <c r="MEW534" s="5"/>
      <c r="MEX534" s="5"/>
      <c r="MEY534" s="5"/>
      <c r="MEZ534" s="5"/>
      <c r="MFA534" s="5"/>
      <c r="MFB534" s="5"/>
      <c r="MFC534" s="5"/>
      <c r="MFD534" s="5"/>
      <c r="MFE534" s="5"/>
      <c r="MFF534" s="5"/>
      <c r="MFG534" s="5"/>
      <c r="MFH534" s="5"/>
      <c r="MFI534" s="5"/>
      <c r="MFJ534" s="5"/>
      <c r="MFK534" s="5"/>
      <c r="MFL534" s="5"/>
      <c r="MFM534" s="5"/>
      <c r="MFN534" s="5"/>
      <c r="MFO534" s="5"/>
      <c r="MFP534" s="5"/>
      <c r="MFQ534" s="5"/>
      <c r="MFR534" s="5"/>
      <c r="MFS534" s="5"/>
      <c r="MFT534" s="5"/>
      <c r="MFU534" s="5"/>
      <c r="MFV534" s="5"/>
      <c r="MFW534" s="5"/>
      <c r="MFX534" s="5"/>
      <c r="MFY534" s="5"/>
      <c r="MFZ534" s="5"/>
      <c r="MGA534" s="5"/>
      <c r="MGB534" s="5"/>
      <c r="MGC534" s="5"/>
      <c r="MGD534" s="5"/>
      <c r="MGE534" s="5"/>
      <c r="MGF534" s="5"/>
      <c r="MGG534" s="5"/>
      <c r="MGH534" s="5"/>
      <c r="MGI534" s="5"/>
      <c r="MGJ534" s="5"/>
      <c r="MGK534" s="5"/>
      <c r="MGL534" s="5"/>
      <c r="MGM534" s="5"/>
      <c r="MGN534" s="5"/>
      <c r="MGO534" s="5"/>
      <c r="MGP534" s="5"/>
      <c r="MGQ534" s="5"/>
      <c r="MGR534" s="5"/>
      <c r="MGS534" s="5"/>
      <c r="MGT534" s="5"/>
      <c r="MGU534" s="5"/>
      <c r="MGV534" s="5"/>
      <c r="MGW534" s="5"/>
      <c r="MGX534" s="5"/>
      <c r="MGY534" s="5"/>
      <c r="MGZ534" s="5"/>
      <c r="MHA534" s="5"/>
      <c r="MHB534" s="5"/>
      <c r="MHC534" s="5"/>
      <c r="MHD534" s="5"/>
      <c r="MHE534" s="5"/>
      <c r="MHF534" s="5"/>
      <c r="MHG534" s="5"/>
      <c r="MHH534" s="5"/>
      <c r="MHI534" s="5"/>
      <c r="MHJ534" s="5"/>
      <c r="MHK534" s="5"/>
      <c r="MHL534" s="5"/>
      <c r="MHM534" s="5"/>
      <c r="MHN534" s="5"/>
      <c r="MHO534" s="5"/>
      <c r="MHP534" s="5"/>
      <c r="MHQ534" s="5"/>
      <c r="MHR534" s="5"/>
      <c r="MHS534" s="5"/>
      <c r="MHT534" s="5"/>
      <c r="MHU534" s="5"/>
      <c r="MHV534" s="5"/>
      <c r="MHW534" s="5"/>
      <c r="MHX534" s="5"/>
      <c r="MHY534" s="5"/>
      <c r="MHZ534" s="5"/>
      <c r="MIA534" s="5"/>
      <c r="MIB534" s="5"/>
      <c r="MIC534" s="5"/>
      <c r="MID534" s="5"/>
      <c r="MIE534" s="5"/>
      <c r="MIF534" s="5"/>
      <c r="MIG534" s="5"/>
      <c r="MIH534" s="5"/>
      <c r="MII534" s="5"/>
      <c r="MIJ534" s="5"/>
      <c r="MIK534" s="5"/>
      <c r="MIL534" s="5"/>
      <c r="MIM534" s="5"/>
      <c r="MIN534" s="5"/>
      <c r="MIO534" s="5"/>
      <c r="MIP534" s="5"/>
      <c r="MIQ534" s="5"/>
      <c r="MIR534" s="5"/>
      <c r="MIS534" s="5"/>
      <c r="MIT534" s="5"/>
      <c r="MIU534" s="5"/>
      <c r="MIV534" s="5"/>
      <c r="MIW534" s="5"/>
      <c r="MIX534" s="5"/>
      <c r="MIY534" s="5"/>
      <c r="MIZ534" s="5"/>
      <c r="MJA534" s="5"/>
      <c r="MJB534" s="5"/>
      <c r="MJC534" s="5"/>
      <c r="MJD534" s="5"/>
      <c r="MJE534" s="5"/>
      <c r="MJF534" s="5"/>
      <c r="MJG534" s="5"/>
      <c r="MJH534" s="5"/>
      <c r="MJI534" s="5"/>
      <c r="MJJ534" s="5"/>
      <c r="MJK534" s="5"/>
      <c r="MJL534" s="5"/>
      <c r="MJM534" s="5"/>
      <c r="MJN534" s="5"/>
      <c r="MJO534" s="5"/>
      <c r="MJP534" s="5"/>
      <c r="MJQ534" s="5"/>
      <c r="MJR534" s="5"/>
      <c r="MJS534" s="5"/>
      <c r="MJT534" s="5"/>
      <c r="MJU534" s="5"/>
      <c r="MJV534" s="5"/>
      <c r="MJW534" s="5"/>
      <c r="MJX534" s="5"/>
      <c r="MJY534" s="5"/>
      <c r="MJZ534" s="5"/>
      <c r="MKA534" s="5"/>
      <c r="MKB534" s="5"/>
      <c r="MKC534" s="5"/>
      <c r="MKD534" s="5"/>
      <c r="MKE534" s="5"/>
      <c r="MKF534" s="5"/>
      <c r="MKG534" s="5"/>
      <c r="MKH534" s="5"/>
      <c r="MKI534" s="5"/>
      <c r="MKJ534" s="5"/>
      <c r="MKK534" s="5"/>
      <c r="MKL534" s="5"/>
      <c r="MKM534" s="5"/>
      <c r="MKN534" s="5"/>
      <c r="MKO534" s="5"/>
      <c r="MKP534" s="5"/>
      <c r="MKQ534" s="5"/>
      <c r="MKR534" s="5"/>
      <c r="MKS534" s="5"/>
      <c r="MKT534" s="5"/>
      <c r="MKU534" s="5"/>
      <c r="MKV534" s="5"/>
      <c r="MKW534" s="5"/>
      <c r="MKX534" s="5"/>
      <c r="MKY534" s="5"/>
      <c r="MKZ534" s="5"/>
      <c r="MLA534" s="5"/>
      <c r="MLB534" s="5"/>
      <c r="MLC534" s="5"/>
      <c r="MLD534" s="5"/>
      <c r="MLE534" s="5"/>
      <c r="MLF534" s="5"/>
      <c r="MLG534" s="5"/>
      <c r="MLH534" s="5"/>
      <c r="MLI534" s="5"/>
      <c r="MLJ534" s="5"/>
      <c r="MLK534" s="5"/>
      <c r="MLL534" s="5"/>
      <c r="MLM534" s="5"/>
      <c r="MLN534" s="5"/>
      <c r="MLO534" s="5"/>
      <c r="MLP534" s="5"/>
      <c r="MLQ534" s="5"/>
      <c r="MLR534" s="5"/>
      <c r="MLS534" s="5"/>
      <c r="MLT534" s="5"/>
      <c r="MLU534" s="5"/>
      <c r="MLV534" s="5"/>
      <c r="MLW534" s="5"/>
      <c r="MLX534" s="5"/>
      <c r="MLY534" s="5"/>
      <c r="MLZ534" s="5"/>
      <c r="MMA534" s="5"/>
      <c r="MMB534" s="5"/>
      <c r="MMC534" s="5"/>
      <c r="MMD534" s="5"/>
      <c r="MME534" s="5"/>
      <c r="MMF534" s="5"/>
      <c r="MMG534" s="5"/>
      <c r="MMH534" s="5"/>
      <c r="MMI534" s="5"/>
      <c r="MMJ534" s="5"/>
      <c r="MMK534" s="5"/>
      <c r="MML534" s="5"/>
      <c r="MMM534" s="5"/>
      <c r="MMN534" s="5"/>
      <c r="MMO534" s="5"/>
      <c r="MMP534" s="5"/>
      <c r="MMQ534" s="5"/>
      <c r="MMR534" s="5"/>
      <c r="MMS534" s="5"/>
      <c r="MMT534" s="5"/>
      <c r="MMU534" s="5"/>
      <c r="MMV534" s="5"/>
      <c r="MMW534" s="5"/>
      <c r="MMX534" s="5"/>
      <c r="MMY534" s="5"/>
      <c r="MMZ534" s="5"/>
      <c r="MNA534" s="5"/>
      <c r="MNB534" s="5"/>
      <c r="MNC534" s="5"/>
      <c r="MND534" s="5"/>
      <c r="MNE534" s="5"/>
      <c r="MNF534" s="5"/>
      <c r="MNG534" s="5"/>
      <c r="MNH534" s="5"/>
      <c r="MNI534" s="5"/>
      <c r="MNJ534" s="5"/>
      <c r="MNK534" s="5"/>
      <c r="MNL534" s="5"/>
      <c r="MNM534" s="5"/>
      <c r="MNN534" s="5"/>
      <c r="MNO534" s="5"/>
      <c r="MNP534" s="5"/>
      <c r="MNQ534" s="5"/>
      <c r="MNR534" s="5"/>
      <c r="MNS534" s="5"/>
      <c r="MNT534" s="5"/>
      <c r="MNU534" s="5"/>
      <c r="MNV534" s="5"/>
      <c r="MNW534" s="5"/>
      <c r="MNX534" s="5"/>
      <c r="MNY534" s="5"/>
      <c r="MNZ534" s="5"/>
      <c r="MOA534" s="5"/>
      <c r="MOB534" s="5"/>
      <c r="MOC534" s="5"/>
      <c r="MOD534" s="5"/>
      <c r="MOE534" s="5"/>
      <c r="MOF534" s="5"/>
      <c r="MOG534" s="5"/>
      <c r="MOH534" s="5"/>
      <c r="MOI534" s="5"/>
      <c r="MOJ534" s="5"/>
      <c r="MOK534" s="5"/>
      <c r="MOL534" s="5"/>
      <c r="MOM534" s="5"/>
      <c r="MON534" s="5"/>
      <c r="MOO534" s="5"/>
      <c r="MOP534" s="5"/>
      <c r="MOQ534" s="5"/>
      <c r="MOR534" s="5"/>
      <c r="MOS534" s="5"/>
      <c r="MOT534" s="5"/>
      <c r="MOU534" s="5"/>
      <c r="MOV534" s="5"/>
      <c r="MOW534" s="5"/>
      <c r="MOX534" s="5"/>
      <c r="MOY534" s="5"/>
      <c r="MOZ534" s="5"/>
      <c r="MPA534" s="5"/>
      <c r="MPB534" s="5"/>
      <c r="MPC534" s="5"/>
      <c r="MPD534" s="5"/>
      <c r="MPE534" s="5"/>
      <c r="MPF534" s="5"/>
      <c r="MPG534" s="5"/>
      <c r="MPH534" s="5"/>
      <c r="MPI534" s="5"/>
      <c r="MPJ534" s="5"/>
      <c r="MPK534" s="5"/>
      <c r="MPL534" s="5"/>
      <c r="MPM534" s="5"/>
      <c r="MPN534" s="5"/>
      <c r="MPO534" s="5"/>
      <c r="MPP534" s="5"/>
      <c r="MPQ534" s="5"/>
      <c r="MPR534" s="5"/>
      <c r="MPS534" s="5"/>
      <c r="MPT534" s="5"/>
      <c r="MPU534" s="5"/>
      <c r="MPV534" s="5"/>
      <c r="MPW534" s="5"/>
      <c r="MPX534" s="5"/>
      <c r="MPY534" s="5"/>
      <c r="MPZ534" s="5"/>
      <c r="MQA534" s="5"/>
      <c r="MQB534" s="5"/>
      <c r="MQC534" s="5"/>
      <c r="MQD534" s="5"/>
      <c r="MQE534" s="5"/>
      <c r="MQF534" s="5"/>
      <c r="MQG534" s="5"/>
      <c r="MQH534" s="5"/>
      <c r="MQI534" s="5"/>
      <c r="MQJ534" s="5"/>
      <c r="MQK534" s="5"/>
      <c r="MQL534" s="5"/>
      <c r="MQM534" s="5"/>
      <c r="MQN534" s="5"/>
      <c r="MQO534" s="5"/>
      <c r="MQP534" s="5"/>
      <c r="MQQ534" s="5"/>
      <c r="MQR534" s="5"/>
      <c r="MQS534" s="5"/>
      <c r="MQT534" s="5"/>
      <c r="MQU534" s="5"/>
      <c r="MQV534" s="5"/>
      <c r="MQW534" s="5"/>
      <c r="MQX534" s="5"/>
      <c r="MQY534" s="5"/>
      <c r="MQZ534" s="5"/>
      <c r="MRA534" s="5"/>
      <c r="MRB534" s="5"/>
      <c r="MRC534" s="5"/>
      <c r="MRD534" s="5"/>
      <c r="MRE534" s="5"/>
      <c r="MRF534" s="5"/>
      <c r="MRG534" s="5"/>
      <c r="MRH534" s="5"/>
      <c r="MRI534" s="5"/>
      <c r="MRJ534" s="5"/>
      <c r="MRK534" s="5"/>
      <c r="MRL534" s="5"/>
      <c r="MRM534" s="5"/>
      <c r="MRN534" s="5"/>
      <c r="MRO534" s="5"/>
      <c r="MRP534" s="5"/>
      <c r="MRQ534" s="5"/>
      <c r="MRR534" s="5"/>
      <c r="MRS534" s="5"/>
      <c r="MRT534" s="5"/>
      <c r="MRU534" s="5"/>
      <c r="MRV534" s="5"/>
      <c r="MRW534" s="5"/>
      <c r="MRX534" s="5"/>
      <c r="MRY534" s="5"/>
      <c r="MRZ534" s="5"/>
      <c r="MSA534" s="5"/>
      <c r="MSB534" s="5"/>
      <c r="MSC534" s="5"/>
      <c r="MSD534" s="5"/>
      <c r="MSE534" s="5"/>
      <c r="MSF534" s="5"/>
      <c r="MSG534" s="5"/>
      <c r="MSH534" s="5"/>
      <c r="MSI534" s="5"/>
      <c r="MSJ534" s="5"/>
      <c r="MSK534" s="5"/>
      <c r="MSL534" s="5"/>
      <c r="MSM534" s="5"/>
      <c r="MSN534" s="5"/>
      <c r="MSO534" s="5"/>
      <c r="MSP534" s="5"/>
      <c r="MSQ534" s="5"/>
      <c r="MSR534" s="5"/>
      <c r="MSS534" s="5"/>
      <c r="MST534" s="5"/>
      <c r="MSU534" s="5"/>
      <c r="MSV534" s="5"/>
      <c r="MSW534" s="5"/>
      <c r="MSX534" s="5"/>
      <c r="MSY534" s="5"/>
      <c r="MSZ534" s="5"/>
      <c r="MTA534" s="5"/>
      <c r="MTB534" s="5"/>
      <c r="MTC534" s="5"/>
      <c r="MTD534" s="5"/>
      <c r="MTE534" s="5"/>
      <c r="MTF534" s="5"/>
      <c r="MTG534" s="5"/>
      <c r="MTH534" s="5"/>
      <c r="MTI534" s="5"/>
      <c r="MTJ534" s="5"/>
      <c r="MTK534" s="5"/>
      <c r="MTL534" s="5"/>
      <c r="MTM534" s="5"/>
      <c r="MTN534" s="5"/>
      <c r="MTO534" s="5"/>
      <c r="MTP534" s="5"/>
      <c r="MTQ534" s="5"/>
      <c r="MTR534" s="5"/>
      <c r="MTS534" s="5"/>
      <c r="MTT534" s="5"/>
      <c r="MTU534" s="5"/>
      <c r="MTV534" s="5"/>
      <c r="MTW534" s="5"/>
      <c r="MTX534" s="5"/>
      <c r="MTY534" s="5"/>
      <c r="MTZ534" s="5"/>
      <c r="MUA534" s="5"/>
      <c r="MUB534" s="5"/>
      <c r="MUC534" s="5"/>
      <c r="MUD534" s="5"/>
      <c r="MUE534" s="5"/>
      <c r="MUF534" s="5"/>
      <c r="MUG534" s="5"/>
      <c r="MUH534" s="5"/>
      <c r="MUI534" s="5"/>
      <c r="MUJ534" s="5"/>
      <c r="MUK534" s="5"/>
      <c r="MUL534" s="5"/>
      <c r="MUM534" s="5"/>
      <c r="MUN534" s="5"/>
      <c r="MUO534" s="5"/>
      <c r="MUP534" s="5"/>
      <c r="MUQ534" s="5"/>
      <c r="MUR534" s="5"/>
      <c r="MUS534" s="5"/>
      <c r="MUT534" s="5"/>
      <c r="MUU534" s="5"/>
      <c r="MUV534" s="5"/>
      <c r="MUW534" s="5"/>
      <c r="MUX534" s="5"/>
      <c r="MUY534" s="5"/>
      <c r="MUZ534" s="5"/>
      <c r="MVA534" s="5"/>
      <c r="MVB534" s="5"/>
      <c r="MVC534" s="5"/>
      <c r="MVD534" s="5"/>
      <c r="MVE534" s="5"/>
      <c r="MVF534" s="5"/>
      <c r="MVG534" s="5"/>
      <c r="MVH534" s="5"/>
      <c r="MVI534" s="5"/>
      <c r="MVJ534" s="5"/>
      <c r="MVK534" s="5"/>
      <c r="MVL534" s="5"/>
      <c r="MVM534" s="5"/>
      <c r="MVN534" s="5"/>
      <c r="MVO534" s="5"/>
      <c r="MVP534" s="5"/>
      <c r="MVQ534" s="5"/>
      <c r="MVR534" s="5"/>
      <c r="MVS534" s="5"/>
      <c r="MVT534" s="5"/>
      <c r="MVU534" s="5"/>
      <c r="MVV534" s="5"/>
      <c r="MVW534" s="5"/>
      <c r="MVX534" s="5"/>
      <c r="MVY534" s="5"/>
      <c r="MVZ534" s="5"/>
      <c r="MWA534" s="5"/>
      <c r="MWB534" s="5"/>
      <c r="MWC534" s="5"/>
      <c r="MWD534" s="5"/>
      <c r="MWE534" s="5"/>
      <c r="MWF534" s="5"/>
      <c r="MWG534" s="5"/>
      <c r="MWH534" s="5"/>
      <c r="MWI534" s="5"/>
      <c r="MWJ534" s="5"/>
      <c r="MWK534" s="5"/>
      <c r="MWL534" s="5"/>
      <c r="MWM534" s="5"/>
      <c r="MWN534" s="5"/>
      <c r="MWO534" s="5"/>
      <c r="MWP534" s="5"/>
      <c r="MWQ534" s="5"/>
      <c r="MWR534" s="5"/>
      <c r="MWS534" s="5"/>
      <c r="MWT534" s="5"/>
      <c r="MWU534" s="5"/>
      <c r="MWV534" s="5"/>
      <c r="MWW534" s="5"/>
      <c r="MWX534" s="5"/>
      <c r="MWY534" s="5"/>
      <c r="MWZ534" s="5"/>
      <c r="MXA534" s="5"/>
      <c r="MXB534" s="5"/>
      <c r="MXC534" s="5"/>
      <c r="MXD534" s="5"/>
      <c r="MXE534" s="5"/>
      <c r="MXF534" s="5"/>
      <c r="MXG534" s="5"/>
      <c r="MXH534" s="5"/>
      <c r="MXI534" s="5"/>
      <c r="MXJ534" s="5"/>
      <c r="MXK534" s="5"/>
      <c r="MXL534" s="5"/>
      <c r="MXM534" s="5"/>
      <c r="MXN534" s="5"/>
      <c r="MXO534" s="5"/>
      <c r="MXP534" s="5"/>
      <c r="MXQ534" s="5"/>
      <c r="MXR534" s="5"/>
      <c r="MXS534" s="5"/>
      <c r="MXT534" s="5"/>
      <c r="MXU534" s="5"/>
      <c r="MXV534" s="5"/>
      <c r="MXW534" s="5"/>
      <c r="MXX534" s="5"/>
      <c r="MXY534" s="5"/>
      <c r="MXZ534" s="5"/>
      <c r="MYA534" s="5"/>
      <c r="MYB534" s="5"/>
      <c r="MYC534" s="5"/>
      <c r="MYD534" s="5"/>
      <c r="MYE534" s="5"/>
      <c r="MYF534" s="5"/>
      <c r="MYG534" s="5"/>
      <c r="MYH534" s="5"/>
      <c r="MYI534" s="5"/>
      <c r="MYJ534" s="5"/>
      <c r="MYK534" s="5"/>
      <c r="MYL534" s="5"/>
      <c r="MYM534" s="5"/>
      <c r="MYN534" s="5"/>
      <c r="MYO534" s="5"/>
      <c r="MYP534" s="5"/>
      <c r="MYQ534" s="5"/>
      <c r="MYR534" s="5"/>
      <c r="MYS534" s="5"/>
      <c r="MYT534" s="5"/>
      <c r="MYU534" s="5"/>
      <c r="MYV534" s="5"/>
      <c r="MYW534" s="5"/>
      <c r="MYX534" s="5"/>
      <c r="MYY534" s="5"/>
      <c r="MYZ534" s="5"/>
      <c r="MZA534" s="5"/>
      <c r="MZB534" s="5"/>
      <c r="MZC534" s="5"/>
      <c r="MZD534" s="5"/>
      <c r="MZE534" s="5"/>
      <c r="MZF534" s="5"/>
      <c r="MZG534" s="5"/>
      <c r="MZH534" s="5"/>
      <c r="MZI534" s="5"/>
      <c r="MZJ534" s="5"/>
      <c r="MZK534" s="5"/>
      <c r="MZL534" s="5"/>
      <c r="MZM534" s="5"/>
      <c r="MZN534" s="5"/>
      <c r="MZO534" s="5"/>
      <c r="MZP534" s="5"/>
      <c r="MZQ534" s="5"/>
      <c r="MZR534" s="5"/>
      <c r="MZS534" s="5"/>
      <c r="MZT534" s="5"/>
      <c r="MZU534" s="5"/>
      <c r="MZV534" s="5"/>
      <c r="MZW534" s="5"/>
      <c r="MZX534" s="5"/>
      <c r="MZY534" s="5"/>
      <c r="MZZ534" s="5"/>
      <c r="NAA534" s="5"/>
      <c r="NAB534" s="5"/>
      <c r="NAC534" s="5"/>
      <c r="NAD534" s="5"/>
      <c r="NAE534" s="5"/>
      <c r="NAF534" s="5"/>
      <c r="NAG534" s="5"/>
      <c r="NAH534" s="5"/>
      <c r="NAI534" s="5"/>
      <c r="NAJ534" s="5"/>
      <c r="NAK534" s="5"/>
      <c r="NAL534" s="5"/>
      <c r="NAM534" s="5"/>
      <c r="NAN534" s="5"/>
      <c r="NAO534" s="5"/>
      <c r="NAP534" s="5"/>
      <c r="NAQ534" s="5"/>
      <c r="NAR534" s="5"/>
      <c r="NAS534" s="5"/>
      <c r="NAT534" s="5"/>
      <c r="NAU534" s="5"/>
      <c r="NAV534" s="5"/>
      <c r="NAW534" s="5"/>
      <c r="NAX534" s="5"/>
      <c r="NAY534" s="5"/>
      <c r="NAZ534" s="5"/>
      <c r="NBA534" s="5"/>
      <c r="NBB534" s="5"/>
      <c r="NBC534" s="5"/>
      <c r="NBD534" s="5"/>
      <c r="NBE534" s="5"/>
      <c r="NBF534" s="5"/>
      <c r="NBG534" s="5"/>
      <c r="NBH534" s="5"/>
      <c r="NBI534" s="5"/>
      <c r="NBJ534" s="5"/>
      <c r="NBK534" s="5"/>
      <c r="NBL534" s="5"/>
      <c r="NBM534" s="5"/>
      <c r="NBN534" s="5"/>
      <c r="NBO534" s="5"/>
      <c r="NBP534" s="5"/>
      <c r="NBQ534" s="5"/>
      <c r="NBR534" s="5"/>
      <c r="NBS534" s="5"/>
      <c r="NBT534" s="5"/>
      <c r="NBU534" s="5"/>
      <c r="NBV534" s="5"/>
      <c r="NBW534" s="5"/>
      <c r="NBX534" s="5"/>
      <c r="NBY534" s="5"/>
      <c r="NBZ534" s="5"/>
      <c r="NCA534" s="5"/>
      <c r="NCB534" s="5"/>
      <c r="NCC534" s="5"/>
      <c r="NCD534" s="5"/>
      <c r="NCE534" s="5"/>
      <c r="NCF534" s="5"/>
      <c r="NCG534" s="5"/>
      <c r="NCH534" s="5"/>
      <c r="NCI534" s="5"/>
      <c r="NCJ534" s="5"/>
      <c r="NCK534" s="5"/>
      <c r="NCL534" s="5"/>
      <c r="NCM534" s="5"/>
      <c r="NCN534" s="5"/>
      <c r="NCO534" s="5"/>
      <c r="NCP534" s="5"/>
      <c r="NCQ534" s="5"/>
      <c r="NCR534" s="5"/>
      <c r="NCS534" s="5"/>
      <c r="NCT534" s="5"/>
      <c r="NCU534" s="5"/>
      <c r="NCV534" s="5"/>
      <c r="NCW534" s="5"/>
      <c r="NCX534" s="5"/>
      <c r="NCY534" s="5"/>
      <c r="NCZ534" s="5"/>
      <c r="NDA534" s="5"/>
      <c r="NDB534" s="5"/>
      <c r="NDC534" s="5"/>
      <c r="NDD534" s="5"/>
      <c r="NDE534" s="5"/>
      <c r="NDF534" s="5"/>
      <c r="NDG534" s="5"/>
      <c r="NDH534" s="5"/>
      <c r="NDI534" s="5"/>
      <c r="NDJ534" s="5"/>
      <c r="NDK534" s="5"/>
      <c r="NDL534" s="5"/>
      <c r="NDM534" s="5"/>
      <c r="NDN534" s="5"/>
      <c r="NDO534" s="5"/>
      <c r="NDP534" s="5"/>
      <c r="NDQ534" s="5"/>
      <c r="NDR534" s="5"/>
      <c r="NDS534" s="5"/>
      <c r="NDT534" s="5"/>
      <c r="NDU534" s="5"/>
      <c r="NDV534" s="5"/>
      <c r="NDW534" s="5"/>
      <c r="NDX534" s="5"/>
      <c r="NDY534" s="5"/>
      <c r="NDZ534" s="5"/>
      <c r="NEA534" s="5"/>
      <c r="NEB534" s="5"/>
      <c r="NEC534" s="5"/>
      <c r="NED534" s="5"/>
      <c r="NEE534" s="5"/>
      <c r="NEF534" s="5"/>
      <c r="NEG534" s="5"/>
      <c r="NEH534" s="5"/>
      <c r="NEI534" s="5"/>
      <c r="NEJ534" s="5"/>
      <c r="NEK534" s="5"/>
      <c r="NEL534" s="5"/>
      <c r="NEM534" s="5"/>
      <c r="NEN534" s="5"/>
      <c r="NEO534" s="5"/>
      <c r="NEP534" s="5"/>
      <c r="NEQ534" s="5"/>
      <c r="NER534" s="5"/>
      <c r="NES534" s="5"/>
      <c r="NET534" s="5"/>
      <c r="NEU534" s="5"/>
      <c r="NEV534" s="5"/>
      <c r="NEW534" s="5"/>
      <c r="NEX534" s="5"/>
      <c r="NEY534" s="5"/>
      <c r="NEZ534" s="5"/>
      <c r="NFA534" s="5"/>
      <c r="NFB534" s="5"/>
      <c r="NFC534" s="5"/>
      <c r="NFD534" s="5"/>
      <c r="NFE534" s="5"/>
      <c r="NFF534" s="5"/>
      <c r="NFG534" s="5"/>
      <c r="NFH534" s="5"/>
      <c r="NFI534" s="5"/>
      <c r="NFJ534" s="5"/>
      <c r="NFK534" s="5"/>
      <c r="NFL534" s="5"/>
      <c r="NFM534" s="5"/>
      <c r="NFN534" s="5"/>
      <c r="NFO534" s="5"/>
      <c r="NFP534" s="5"/>
      <c r="NFQ534" s="5"/>
      <c r="NFR534" s="5"/>
      <c r="NFS534" s="5"/>
      <c r="NFT534" s="5"/>
      <c r="NFU534" s="5"/>
      <c r="NFV534" s="5"/>
      <c r="NFW534" s="5"/>
      <c r="NFX534" s="5"/>
      <c r="NFY534" s="5"/>
      <c r="NFZ534" s="5"/>
      <c r="NGA534" s="5"/>
      <c r="NGB534" s="5"/>
      <c r="NGC534" s="5"/>
      <c r="NGD534" s="5"/>
      <c r="NGE534" s="5"/>
      <c r="NGF534" s="5"/>
      <c r="NGG534" s="5"/>
      <c r="NGH534" s="5"/>
      <c r="NGI534" s="5"/>
      <c r="NGJ534" s="5"/>
      <c r="NGK534" s="5"/>
      <c r="NGL534" s="5"/>
      <c r="NGM534" s="5"/>
      <c r="NGN534" s="5"/>
      <c r="NGO534" s="5"/>
      <c r="NGP534" s="5"/>
      <c r="NGQ534" s="5"/>
      <c r="NGR534" s="5"/>
      <c r="NGS534" s="5"/>
      <c r="NGT534" s="5"/>
      <c r="NGU534" s="5"/>
      <c r="NGV534" s="5"/>
      <c r="NGW534" s="5"/>
      <c r="NGX534" s="5"/>
      <c r="NGY534" s="5"/>
      <c r="NGZ534" s="5"/>
      <c r="NHA534" s="5"/>
      <c r="NHB534" s="5"/>
      <c r="NHC534" s="5"/>
      <c r="NHD534" s="5"/>
      <c r="NHE534" s="5"/>
      <c r="NHF534" s="5"/>
      <c r="NHG534" s="5"/>
      <c r="NHH534" s="5"/>
      <c r="NHI534" s="5"/>
      <c r="NHJ534" s="5"/>
      <c r="NHK534" s="5"/>
      <c r="NHL534" s="5"/>
      <c r="NHM534" s="5"/>
      <c r="NHN534" s="5"/>
      <c r="NHO534" s="5"/>
      <c r="NHP534" s="5"/>
      <c r="NHQ534" s="5"/>
      <c r="NHR534" s="5"/>
      <c r="NHS534" s="5"/>
      <c r="NHT534" s="5"/>
      <c r="NHU534" s="5"/>
      <c r="NHV534" s="5"/>
      <c r="NHW534" s="5"/>
      <c r="NHX534" s="5"/>
      <c r="NHY534" s="5"/>
      <c r="NHZ534" s="5"/>
      <c r="NIA534" s="5"/>
      <c r="NIB534" s="5"/>
      <c r="NIC534" s="5"/>
      <c r="NID534" s="5"/>
      <c r="NIE534" s="5"/>
      <c r="NIF534" s="5"/>
      <c r="NIG534" s="5"/>
      <c r="NIH534" s="5"/>
      <c r="NII534" s="5"/>
      <c r="NIJ534" s="5"/>
      <c r="NIK534" s="5"/>
      <c r="NIL534" s="5"/>
      <c r="NIM534" s="5"/>
      <c r="NIN534" s="5"/>
      <c r="NIO534" s="5"/>
      <c r="NIP534" s="5"/>
      <c r="NIQ534" s="5"/>
      <c r="NIR534" s="5"/>
      <c r="NIS534" s="5"/>
      <c r="NIT534" s="5"/>
      <c r="NIU534" s="5"/>
      <c r="NIV534" s="5"/>
      <c r="NIW534" s="5"/>
      <c r="NIX534" s="5"/>
      <c r="NIY534" s="5"/>
      <c r="NIZ534" s="5"/>
      <c r="NJA534" s="5"/>
      <c r="NJB534" s="5"/>
      <c r="NJC534" s="5"/>
      <c r="NJD534" s="5"/>
      <c r="NJE534" s="5"/>
      <c r="NJF534" s="5"/>
      <c r="NJG534" s="5"/>
      <c r="NJH534" s="5"/>
      <c r="NJI534" s="5"/>
      <c r="NJJ534" s="5"/>
      <c r="NJK534" s="5"/>
      <c r="NJL534" s="5"/>
      <c r="NJM534" s="5"/>
      <c r="NJN534" s="5"/>
      <c r="NJO534" s="5"/>
      <c r="NJP534" s="5"/>
      <c r="NJQ534" s="5"/>
      <c r="NJR534" s="5"/>
      <c r="NJS534" s="5"/>
      <c r="NJT534" s="5"/>
      <c r="NJU534" s="5"/>
      <c r="NJV534" s="5"/>
      <c r="NJW534" s="5"/>
      <c r="NJX534" s="5"/>
      <c r="NJY534" s="5"/>
      <c r="NJZ534" s="5"/>
      <c r="NKA534" s="5"/>
      <c r="NKB534" s="5"/>
      <c r="NKC534" s="5"/>
      <c r="NKD534" s="5"/>
      <c r="NKE534" s="5"/>
      <c r="NKF534" s="5"/>
      <c r="NKG534" s="5"/>
      <c r="NKH534" s="5"/>
      <c r="NKI534" s="5"/>
      <c r="NKJ534" s="5"/>
      <c r="NKK534" s="5"/>
      <c r="NKL534" s="5"/>
      <c r="NKM534" s="5"/>
      <c r="NKN534" s="5"/>
      <c r="NKO534" s="5"/>
      <c r="NKP534" s="5"/>
      <c r="NKQ534" s="5"/>
      <c r="NKR534" s="5"/>
      <c r="NKS534" s="5"/>
      <c r="NKT534" s="5"/>
      <c r="NKU534" s="5"/>
      <c r="NKV534" s="5"/>
      <c r="NKW534" s="5"/>
      <c r="NKX534" s="5"/>
      <c r="NKY534" s="5"/>
      <c r="NKZ534" s="5"/>
      <c r="NLA534" s="5"/>
      <c r="NLB534" s="5"/>
      <c r="NLC534" s="5"/>
      <c r="NLD534" s="5"/>
      <c r="NLE534" s="5"/>
      <c r="NLF534" s="5"/>
      <c r="NLG534" s="5"/>
      <c r="NLH534" s="5"/>
      <c r="NLI534" s="5"/>
      <c r="NLJ534" s="5"/>
      <c r="NLK534" s="5"/>
      <c r="NLL534" s="5"/>
      <c r="NLM534" s="5"/>
      <c r="NLN534" s="5"/>
      <c r="NLO534" s="5"/>
      <c r="NLP534" s="5"/>
      <c r="NLQ534" s="5"/>
      <c r="NLR534" s="5"/>
      <c r="NLS534" s="5"/>
      <c r="NLT534" s="5"/>
      <c r="NLU534" s="5"/>
      <c r="NLV534" s="5"/>
      <c r="NLW534" s="5"/>
      <c r="NLX534" s="5"/>
      <c r="NLY534" s="5"/>
      <c r="NLZ534" s="5"/>
      <c r="NMA534" s="5"/>
      <c r="NMB534" s="5"/>
      <c r="NMC534" s="5"/>
      <c r="NMD534" s="5"/>
      <c r="NME534" s="5"/>
      <c r="NMF534" s="5"/>
      <c r="NMG534" s="5"/>
      <c r="NMH534" s="5"/>
      <c r="NMI534" s="5"/>
      <c r="NMJ534" s="5"/>
      <c r="NMK534" s="5"/>
      <c r="NML534" s="5"/>
      <c r="NMM534" s="5"/>
      <c r="NMN534" s="5"/>
      <c r="NMO534" s="5"/>
      <c r="NMP534" s="5"/>
      <c r="NMQ534" s="5"/>
      <c r="NMR534" s="5"/>
      <c r="NMS534" s="5"/>
      <c r="NMT534" s="5"/>
      <c r="NMU534" s="5"/>
      <c r="NMV534" s="5"/>
      <c r="NMW534" s="5"/>
      <c r="NMX534" s="5"/>
      <c r="NMY534" s="5"/>
      <c r="NMZ534" s="5"/>
      <c r="NNA534" s="5"/>
      <c r="NNB534" s="5"/>
      <c r="NNC534" s="5"/>
      <c r="NND534" s="5"/>
      <c r="NNE534" s="5"/>
      <c r="NNF534" s="5"/>
      <c r="NNG534" s="5"/>
      <c r="NNH534" s="5"/>
      <c r="NNI534" s="5"/>
      <c r="NNJ534" s="5"/>
      <c r="NNK534" s="5"/>
      <c r="NNL534" s="5"/>
      <c r="NNM534" s="5"/>
      <c r="NNN534" s="5"/>
      <c r="NNO534" s="5"/>
      <c r="NNP534" s="5"/>
      <c r="NNQ534" s="5"/>
      <c r="NNR534" s="5"/>
      <c r="NNS534" s="5"/>
      <c r="NNT534" s="5"/>
      <c r="NNU534" s="5"/>
      <c r="NNV534" s="5"/>
      <c r="NNW534" s="5"/>
      <c r="NNX534" s="5"/>
      <c r="NNY534" s="5"/>
      <c r="NNZ534" s="5"/>
      <c r="NOA534" s="5"/>
      <c r="NOB534" s="5"/>
      <c r="NOC534" s="5"/>
      <c r="NOD534" s="5"/>
      <c r="NOE534" s="5"/>
      <c r="NOF534" s="5"/>
      <c r="NOG534" s="5"/>
      <c r="NOH534" s="5"/>
      <c r="NOI534" s="5"/>
      <c r="NOJ534" s="5"/>
      <c r="NOK534" s="5"/>
      <c r="NOL534" s="5"/>
      <c r="NOM534" s="5"/>
      <c r="NON534" s="5"/>
      <c r="NOO534" s="5"/>
      <c r="NOP534" s="5"/>
      <c r="NOQ534" s="5"/>
      <c r="NOR534" s="5"/>
      <c r="NOS534" s="5"/>
      <c r="NOT534" s="5"/>
      <c r="NOU534" s="5"/>
      <c r="NOV534" s="5"/>
      <c r="NOW534" s="5"/>
      <c r="NOX534" s="5"/>
      <c r="NOY534" s="5"/>
      <c r="NOZ534" s="5"/>
      <c r="NPA534" s="5"/>
      <c r="NPB534" s="5"/>
      <c r="NPC534" s="5"/>
      <c r="NPD534" s="5"/>
      <c r="NPE534" s="5"/>
      <c r="NPF534" s="5"/>
      <c r="NPG534" s="5"/>
      <c r="NPH534" s="5"/>
      <c r="NPI534" s="5"/>
      <c r="NPJ534" s="5"/>
      <c r="NPK534" s="5"/>
      <c r="NPL534" s="5"/>
      <c r="NPM534" s="5"/>
      <c r="NPN534" s="5"/>
      <c r="NPO534" s="5"/>
      <c r="NPP534" s="5"/>
      <c r="NPQ534" s="5"/>
      <c r="NPR534" s="5"/>
      <c r="NPS534" s="5"/>
      <c r="NPT534" s="5"/>
      <c r="NPU534" s="5"/>
      <c r="NPV534" s="5"/>
      <c r="NPW534" s="5"/>
      <c r="NPX534" s="5"/>
      <c r="NPY534" s="5"/>
      <c r="NPZ534" s="5"/>
      <c r="NQA534" s="5"/>
      <c r="NQB534" s="5"/>
      <c r="NQC534" s="5"/>
      <c r="NQD534" s="5"/>
      <c r="NQE534" s="5"/>
      <c r="NQF534" s="5"/>
      <c r="NQG534" s="5"/>
      <c r="NQH534" s="5"/>
      <c r="NQI534" s="5"/>
      <c r="NQJ534" s="5"/>
      <c r="NQK534" s="5"/>
      <c r="NQL534" s="5"/>
      <c r="NQM534" s="5"/>
      <c r="NQN534" s="5"/>
      <c r="NQO534" s="5"/>
      <c r="NQP534" s="5"/>
      <c r="NQQ534" s="5"/>
      <c r="NQR534" s="5"/>
      <c r="NQS534" s="5"/>
      <c r="NQT534" s="5"/>
      <c r="NQU534" s="5"/>
      <c r="NQV534" s="5"/>
      <c r="NQW534" s="5"/>
      <c r="NQX534" s="5"/>
      <c r="NQY534" s="5"/>
      <c r="NQZ534" s="5"/>
      <c r="NRA534" s="5"/>
      <c r="NRB534" s="5"/>
      <c r="NRC534" s="5"/>
      <c r="NRD534" s="5"/>
      <c r="NRE534" s="5"/>
      <c r="NRF534" s="5"/>
      <c r="NRG534" s="5"/>
      <c r="NRH534" s="5"/>
      <c r="NRI534" s="5"/>
      <c r="NRJ534" s="5"/>
      <c r="NRK534" s="5"/>
      <c r="NRL534" s="5"/>
      <c r="NRM534" s="5"/>
      <c r="NRN534" s="5"/>
      <c r="NRO534" s="5"/>
      <c r="NRP534" s="5"/>
      <c r="NRQ534" s="5"/>
      <c r="NRR534" s="5"/>
      <c r="NRS534" s="5"/>
      <c r="NRT534" s="5"/>
      <c r="NRU534" s="5"/>
      <c r="NRV534" s="5"/>
      <c r="NRW534" s="5"/>
      <c r="NRX534" s="5"/>
      <c r="NRY534" s="5"/>
      <c r="NRZ534" s="5"/>
      <c r="NSA534" s="5"/>
      <c r="NSB534" s="5"/>
      <c r="NSC534" s="5"/>
      <c r="NSD534" s="5"/>
      <c r="NSE534" s="5"/>
      <c r="NSF534" s="5"/>
      <c r="NSG534" s="5"/>
      <c r="NSH534" s="5"/>
      <c r="NSI534" s="5"/>
      <c r="NSJ534" s="5"/>
      <c r="NSK534" s="5"/>
      <c r="NSL534" s="5"/>
      <c r="NSM534" s="5"/>
      <c r="NSN534" s="5"/>
      <c r="NSO534" s="5"/>
      <c r="NSP534" s="5"/>
      <c r="NSQ534" s="5"/>
      <c r="NSR534" s="5"/>
      <c r="NSS534" s="5"/>
      <c r="NST534" s="5"/>
      <c r="NSU534" s="5"/>
      <c r="NSV534" s="5"/>
      <c r="NSW534" s="5"/>
      <c r="NSX534" s="5"/>
      <c r="NSY534" s="5"/>
      <c r="NSZ534" s="5"/>
      <c r="NTA534" s="5"/>
      <c r="NTB534" s="5"/>
      <c r="NTC534" s="5"/>
      <c r="NTD534" s="5"/>
      <c r="NTE534" s="5"/>
      <c r="NTF534" s="5"/>
      <c r="NTG534" s="5"/>
      <c r="NTH534" s="5"/>
      <c r="NTI534" s="5"/>
      <c r="NTJ534" s="5"/>
      <c r="NTK534" s="5"/>
      <c r="NTL534" s="5"/>
      <c r="NTM534" s="5"/>
      <c r="NTN534" s="5"/>
      <c r="NTO534" s="5"/>
      <c r="NTP534" s="5"/>
      <c r="NTQ534" s="5"/>
      <c r="NTR534" s="5"/>
      <c r="NTS534" s="5"/>
      <c r="NTT534" s="5"/>
      <c r="NTU534" s="5"/>
      <c r="NTV534" s="5"/>
      <c r="NTW534" s="5"/>
      <c r="NTX534" s="5"/>
      <c r="NTY534" s="5"/>
      <c r="NTZ534" s="5"/>
      <c r="NUA534" s="5"/>
      <c r="NUB534" s="5"/>
      <c r="NUC534" s="5"/>
      <c r="NUD534" s="5"/>
      <c r="NUE534" s="5"/>
      <c r="NUF534" s="5"/>
      <c r="NUG534" s="5"/>
      <c r="NUH534" s="5"/>
      <c r="NUI534" s="5"/>
      <c r="NUJ534" s="5"/>
      <c r="NUK534" s="5"/>
      <c r="NUL534" s="5"/>
      <c r="NUM534" s="5"/>
      <c r="NUN534" s="5"/>
      <c r="NUO534" s="5"/>
      <c r="NUP534" s="5"/>
      <c r="NUQ534" s="5"/>
      <c r="NUR534" s="5"/>
      <c r="NUS534" s="5"/>
      <c r="NUT534" s="5"/>
      <c r="NUU534" s="5"/>
      <c r="NUV534" s="5"/>
      <c r="NUW534" s="5"/>
      <c r="NUX534" s="5"/>
      <c r="NUY534" s="5"/>
      <c r="NUZ534" s="5"/>
      <c r="NVA534" s="5"/>
      <c r="NVB534" s="5"/>
      <c r="NVC534" s="5"/>
      <c r="NVD534" s="5"/>
      <c r="NVE534" s="5"/>
      <c r="NVF534" s="5"/>
      <c r="NVG534" s="5"/>
      <c r="NVH534" s="5"/>
      <c r="NVI534" s="5"/>
      <c r="NVJ534" s="5"/>
      <c r="NVK534" s="5"/>
      <c r="NVL534" s="5"/>
      <c r="NVM534" s="5"/>
      <c r="NVN534" s="5"/>
      <c r="NVO534" s="5"/>
      <c r="NVP534" s="5"/>
      <c r="NVQ534" s="5"/>
      <c r="NVR534" s="5"/>
      <c r="NVS534" s="5"/>
      <c r="NVT534" s="5"/>
      <c r="NVU534" s="5"/>
      <c r="NVV534" s="5"/>
      <c r="NVW534" s="5"/>
      <c r="NVX534" s="5"/>
      <c r="NVY534" s="5"/>
      <c r="NVZ534" s="5"/>
      <c r="NWA534" s="5"/>
      <c r="NWB534" s="5"/>
      <c r="NWC534" s="5"/>
      <c r="NWD534" s="5"/>
      <c r="NWE534" s="5"/>
      <c r="NWF534" s="5"/>
      <c r="NWG534" s="5"/>
      <c r="NWH534" s="5"/>
      <c r="NWI534" s="5"/>
      <c r="NWJ534" s="5"/>
      <c r="NWK534" s="5"/>
      <c r="NWL534" s="5"/>
      <c r="NWM534" s="5"/>
      <c r="NWN534" s="5"/>
      <c r="NWO534" s="5"/>
      <c r="NWP534" s="5"/>
      <c r="NWQ534" s="5"/>
      <c r="NWR534" s="5"/>
      <c r="NWS534" s="5"/>
      <c r="NWT534" s="5"/>
      <c r="NWU534" s="5"/>
      <c r="NWV534" s="5"/>
      <c r="NWW534" s="5"/>
      <c r="NWX534" s="5"/>
      <c r="NWY534" s="5"/>
      <c r="NWZ534" s="5"/>
      <c r="NXA534" s="5"/>
      <c r="NXB534" s="5"/>
      <c r="NXC534" s="5"/>
      <c r="NXD534" s="5"/>
      <c r="NXE534" s="5"/>
      <c r="NXF534" s="5"/>
      <c r="NXG534" s="5"/>
      <c r="NXH534" s="5"/>
      <c r="NXI534" s="5"/>
      <c r="NXJ534" s="5"/>
      <c r="NXK534" s="5"/>
      <c r="NXL534" s="5"/>
      <c r="NXM534" s="5"/>
      <c r="NXN534" s="5"/>
      <c r="NXO534" s="5"/>
      <c r="NXP534" s="5"/>
      <c r="NXQ534" s="5"/>
      <c r="NXR534" s="5"/>
      <c r="NXS534" s="5"/>
      <c r="NXT534" s="5"/>
      <c r="NXU534" s="5"/>
      <c r="NXV534" s="5"/>
      <c r="NXW534" s="5"/>
      <c r="NXX534" s="5"/>
      <c r="NXY534" s="5"/>
      <c r="NXZ534" s="5"/>
      <c r="NYA534" s="5"/>
      <c r="NYB534" s="5"/>
      <c r="NYC534" s="5"/>
      <c r="NYD534" s="5"/>
      <c r="NYE534" s="5"/>
      <c r="NYF534" s="5"/>
      <c r="NYG534" s="5"/>
      <c r="NYH534" s="5"/>
      <c r="NYI534" s="5"/>
      <c r="NYJ534" s="5"/>
      <c r="NYK534" s="5"/>
      <c r="NYL534" s="5"/>
      <c r="NYM534" s="5"/>
      <c r="NYN534" s="5"/>
      <c r="NYO534" s="5"/>
      <c r="NYP534" s="5"/>
      <c r="NYQ534" s="5"/>
      <c r="NYR534" s="5"/>
      <c r="NYS534" s="5"/>
      <c r="NYT534" s="5"/>
      <c r="NYU534" s="5"/>
      <c r="NYV534" s="5"/>
      <c r="NYW534" s="5"/>
      <c r="NYX534" s="5"/>
      <c r="NYY534" s="5"/>
      <c r="NYZ534" s="5"/>
      <c r="NZA534" s="5"/>
      <c r="NZB534" s="5"/>
      <c r="NZC534" s="5"/>
      <c r="NZD534" s="5"/>
      <c r="NZE534" s="5"/>
      <c r="NZF534" s="5"/>
      <c r="NZG534" s="5"/>
      <c r="NZH534" s="5"/>
      <c r="NZI534" s="5"/>
      <c r="NZJ534" s="5"/>
      <c r="NZK534" s="5"/>
      <c r="NZL534" s="5"/>
      <c r="NZM534" s="5"/>
      <c r="NZN534" s="5"/>
      <c r="NZO534" s="5"/>
      <c r="NZP534" s="5"/>
      <c r="NZQ534" s="5"/>
      <c r="NZR534" s="5"/>
      <c r="NZS534" s="5"/>
      <c r="NZT534" s="5"/>
      <c r="NZU534" s="5"/>
      <c r="NZV534" s="5"/>
      <c r="NZW534" s="5"/>
      <c r="NZX534" s="5"/>
      <c r="NZY534" s="5"/>
      <c r="NZZ534" s="5"/>
      <c r="OAA534" s="5"/>
      <c r="OAB534" s="5"/>
      <c r="OAC534" s="5"/>
      <c r="OAD534" s="5"/>
      <c r="OAE534" s="5"/>
      <c r="OAF534" s="5"/>
      <c r="OAG534" s="5"/>
      <c r="OAH534" s="5"/>
      <c r="OAI534" s="5"/>
      <c r="OAJ534" s="5"/>
      <c r="OAK534" s="5"/>
      <c r="OAL534" s="5"/>
      <c r="OAM534" s="5"/>
      <c r="OAN534" s="5"/>
      <c r="OAO534" s="5"/>
      <c r="OAP534" s="5"/>
      <c r="OAQ534" s="5"/>
      <c r="OAR534" s="5"/>
      <c r="OAS534" s="5"/>
      <c r="OAT534" s="5"/>
      <c r="OAU534" s="5"/>
      <c r="OAV534" s="5"/>
      <c r="OAW534" s="5"/>
      <c r="OAX534" s="5"/>
      <c r="OAY534" s="5"/>
      <c r="OAZ534" s="5"/>
      <c r="OBA534" s="5"/>
      <c r="OBB534" s="5"/>
      <c r="OBC534" s="5"/>
      <c r="OBD534" s="5"/>
      <c r="OBE534" s="5"/>
      <c r="OBF534" s="5"/>
      <c r="OBG534" s="5"/>
      <c r="OBH534" s="5"/>
      <c r="OBI534" s="5"/>
      <c r="OBJ534" s="5"/>
      <c r="OBK534" s="5"/>
      <c r="OBL534" s="5"/>
      <c r="OBM534" s="5"/>
      <c r="OBN534" s="5"/>
      <c r="OBO534" s="5"/>
      <c r="OBP534" s="5"/>
      <c r="OBQ534" s="5"/>
      <c r="OBR534" s="5"/>
      <c r="OBS534" s="5"/>
      <c r="OBT534" s="5"/>
      <c r="OBU534" s="5"/>
      <c r="OBV534" s="5"/>
      <c r="OBW534" s="5"/>
      <c r="OBX534" s="5"/>
      <c r="OBY534" s="5"/>
      <c r="OBZ534" s="5"/>
      <c r="OCA534" s="5"/>
      <c r="OCB534" s="5"/>
      <c r="OCC534" s="5"/>
      <c r="OCD534" s="5"/>
      <c r="OCE534" s="5"/>
      <c r="OCF534" s="5"/>
      <c r="OCG534" s="5"/>
      <c r="OCH534" s="5"/>
      <c r="OCI534" s="5"/>
      <c r="OCJ534" s="5"/>
      <c r="OCK534" s="5"/>
      <c r="OCL534" s="5"/>
      <c r="OCM534" s="5"/>
      <c r="OCN534" s="5"/>
      <c r="OCO534" s="5"/>
      <c r="OCP534" s="5"/>
      <c r="OCQ534" s="5"/>
      <c r="OCR534" s="5"/>
      <c r="OCS534" s="5"/>
      <c r="OCT534" s="5"/>
      <c r="OCU534" s="5"/>
      <c r="OCV534" s="5"/>
      <c r="OCW534" s="5"/>
      <c r="OCX534" s="5"/>
      <c r="OCY534" s="5"/>
      <c r="OCZ534" s="5"/>
      <c r="ODA534" s="5"/>
      <c r="ODB534" s="5"/>
      <c r="ODC534" s="5"/>
      <c r="ODD534" s="5"/>
      <c r="ODE534" s="5"/>
      <c r="ODF534" s="5"/>
      <c r="ODG534" s="5"/>
      <c r="ODH534" s="5"/>
      <c r="ODI534" s="5"/>
      <c r="ODJ534" s="5"/>
      <c r="ODK534" s="5"/>
      <c r="ODL534" s="5"/>
      <c r="ODM534" s="5"/>
      <c r="ODN534" s="5"/>
      <c r="ODO534" s="5"/>
      <c r="ODP534" s="5"/>
      <c r="ODQ534" s="5"/>
      <c r="ODR534" s="5"/>
      <c r="ODS534" s="5"/>
      <c r="ODT534" s="5"/>
      <c r="ODU534" s="5"/>
      <c r="ODV534" s="5"/>
      <c r="ODW534" s="5"/>
      <c r="ODX534" s="5"/>
      <c r="ODY534" s="5"/>
      <c r="ODZ534" s="5"/>
      <c r="OEA534" s="5"/>
      <c r="OEB534" s="5"/>
      <c r="OEC534" s="5"/>
      <c r="OED534" s="5"/>
      <c r="OEE534" s="5"/>
      <c r="OEF534" s="5"/>
      <c r="OEG534" s="5"/>
      <c r="OEH534" s="5"/>
      <c r="OEI534" s="5"/>
      <c r="OEJ534" s="5"/>
      <c r="OEK534" s="5"/>
      <c r="OEL534" s="5"/>
      <c r="OEM534" s="5"/>
      <c r="OEN534" s="5"/>
      <c r="OEO534" s="5"/>
      <c r="OEP534" s="5"/>
      <c r="OEQ534" s="5"/>
      <c r="OER534" s="5"/>
      <c r="OES534" s="5"/>
      <c r="OET534" s="5"/>
      <c r="OEU534" s="5"/>
      <c r="OEV534" s="5"/>
      <c r="OEW534" s="5"/>
      <c r="OEX534" s="5"/>
      <c r="OEY534" s="5"/>
      <c r="OEZ534" s="5"/>
      <c r="OFA534" s="5"/>
      <c r="OFB534" s="5"/>
      <c r="OFC534" s="5"/>
      <c r="OFD534" s="5"/>
      <c r="OFE534" s="5"/>
      <c r="OFF534" s="5"/>
      <c r="OFG534" s="5"/>
      <c r="OFH534" s="5"/>
      <c r="OFI534" s="5"/>
      <c r="OFJ534" s="5"/>
      <c r="OFK534" s="5"/>
      <c r="OFL534" s="5"/>
      <c r="OFM534" s="5"/>
      <c r="OFN534" s="5"/>
      <c r="OFO534" s="5"/>
      <c r="OFP534" s="5"/>
      <c r="OFQ534" s="5"/>
      <c r="OFR534" s="5"/>
      <c r="OFS534" s="5"/>
      <c r="OFT534" s="5"/>
      <c r="OFU534" s="5"/>
      <c r="OFV534" s="5"/>
      <c r="OFW534" s="5"/>
      <c r="OFX534" s="5"/>
      <c r="OFY534" s="5"/>
      <c r="OFZ534" s="5"/>
      <c r="OGA534" s="5"/>
      <c r="OGB534" s="5"/>
      <c r="OGC534" s="5"/>
      <c r="OGD534" s="5"/>
      <c r="OGE534" s="5"/>
      <c r="OGF534" s="5"/>
      <c r="OGG534" s="5"/>
      <c r="OGH534" s="5"/>
      <c r="OGI534" s="5"/>
      <c r="OGJ534" s="5"/>
      <c r="OGK534" s="5"/>
      <c r="OGL534" s="5"/>
      <c r="OGM534" s="5"/>
      <c r="OGN534" s="5"/>
      <c r="OGO534" s="5"/>
      <c r="OGP534" s="5"/>
      <c r="OGQ534" s="5"/>
      <c r="OGR534" s="5"/>
      <c r="OGS534" s="5"/>
      <c r="OGT534" s="5"/>
      <c r="OGU534" s="5"/>
      <c r="OGV534" s="5"/>
      <c r="OGW534" s="5"/>
      <c r="OGX534" s="5"/>
      <c r="OGY534" s="5"/>
      <c r="OGZ534" s="5"/>
      <c r="OHA534" s="5"/>
      <c r="OHB534" s="5"/>
      <c r="OHC534" s="5"/>
      <c r="OHD534" s="5"/>
      <c r="OHE534" s="5"/>
      <c r="OHF534" s="5"/>
      <c r="OHG534" s="5"/>
      <c r="OHH534" s="5"/>
      <c r="OHI534" s="5"/>
      <c r="OHJ534" s="5"/>
      <c r="OHK534" s="5"/>
      <c r="OHL534" s="5"/>
      <c r="OHM534" s="5"/>
      <c r="OHN534" s="5"/>
      <c r="OHO534" s="5"/>
      <c r="OHP534" s="5"/>
      <c r="OHQ534" s="5"/>
      <c r="OHR534" s="5"/>
      <c r="OHS534" s="5"/>
      <c r="OHT534" s="5"/>
      <c r="OHU534" s="5"/>
      <c r="OHV534" s="5"/>
      <c r="OHW534" s="5"/>
      <c r="OHX534" s="5"/>
      <c r="OHY534" s="5"/>
      <c r="OHZ534" s="5"/>
      <c r="OIA534" s="5"/>
      <c r="OIB534" s="5"/>
      <c r="OIC534" s="5"/>
      <c r="OID534" s="5"/>
      <c r="OIE534" s="5"/>
      <c r="OIF534" s="5"/>
      <c r="OIG534" s="5"/>
      <c r="OIH534" s="5"/>
      <c r="OII534" s="5"/>
      <c r="OIJ534" s="5"/>
      <c r="OIK534" s="5"/>
      <c r="OIL534" s="5"/>
      <c r="OIM534" s="5"/>
      <c r="OIN534" s="5"/>
      <c r="OIO534" s="5"/>
      <c r="OIP534" s="5"/>
      <c r="OIQ534" s="5"/>
      <c r="OIR534" s="5"/>
      <c r="OIS534" s="5"/>
      <c r="OIT534" s="5"/>
      <c r="OIU534" s="5"/>
      <c r="OIV534" s="5"/>
      <c r="OIW534" s="5"/>
      <c r="OIX534" s="5"/>
      <c r="OIY534" s="5"/>
      <c r="OIZ534" s="5"/>
      <c r="OJA534" s="5"/>
      <c r="OJB534" s="5"/>
      <c r="OJC534" s="5"/>
      <c r="OJD534" s="5"/>
      <c r="OJE534" s="5"/>
      <c r="OJF534" s="5"/>
      <c r="OJG534" s="5"/>
      <c r="OJH534" s="5"/>
      <c r="OJI534" s="5"/>
      <c r="OJJ534" s="5"/>
      <c r="OJK534" s="5"/>
      <c r="OJL534" s="5"/>
      <c r="OJM534" s="5"/>
      <c r="OJN534" s="5"/>
      <c r="OJO534" s="5"/>
      <c r="OJP534" s="5"/>
      <c r="OJQ534" s="5"/>
      <c r="OJR534" s="5"/>
      <c r="OJS534" s="5"/>
      <c r="OJT534" s="5"/>
      <c r="OJU534" s="5"/>
      <c r="OJV534" s="5"/>
      <c r="OJW534" s="5"/>
      <c r="OJX534" s="5"/>
      <c r="OJY534" s="5"/>
      <c r="OJZ534" s="5"/>
      <c r="OKA534" s="5"/>
      <c r="OKB534" s="5"/>
      <c r="OKC534" s="5"/>
      <c r="OKD534" s="5"/>
      <c r="OKE534" s="5"/>
      <c r="OKF534" s="5"/>
      <c r="OKG534" s="5"/>
      <c r="OKH534" s="5"/>
      <c r="OKI534" s="5"/>
      <c r="OKJ534" s="5"/>
      <c r="OKK534" s="5"/>
      <c r="OKL534" s="5"/>
      <c r="OKM534" s="5"/>
      <c r="OKN534" s="5"/>
      <c r="OKO534" s="5"/>
      <c r="OKP534" s="5"/>
      <c r="OKQ534" s="5"/>
      <c r="OKR534" s="5"/>
      <c r="OKS534" s="5"/>
      <c r="OKT534" s="5"/>
      <c r="OKU534" s="5"/>
      <c r="OKV534" s="5"/>
      <c r="OKW534" s="5"/>
      <c r="OKX534" s="5"/>
      <c r="OKY534" s="5"/>
      <c r="OKZ534" s="5"/>
      <c r="OLA534" s="5"/>
      <c r="OLB534" s="5"/>
      <c r="OLC534" s="5"/>
      <c r="OLD534" s="5"/>
      <c r="OLE534" s="5"/>
      <c r="OLF534" s="5"/>
      <c r="OLG534" s="5"/>
      <c r="OLH534" s="5"/>
      <c r="OLI534" s="5"/>
      <c r="OLJ534" s="5"/>
      <c r="OLK534" s="5"/>
      <c r="OLL534" s="5"/>
      <c r="OLM534" s="5"/>
      <c r="OLN534" s="5"/>
      <c r="OLO534" s="5"/>
      <c r="OLP534" s="5"/>
      <c r="OLQ534" s="5"/>
      <c r="OLR534" s="5"/>
      <c r="OLS534" s="5"/>
      <c r="OLT534" s="5"/>
      <c r="OLU534" s="5"/>
      <c r="OLV534" s="5"/>
      <c r="OLW534" s="5"/>
      <c r="OLX534" s="5"/>
      <c r="OLY534" s="5"/>
      <c r="OLZ534" s="5"/>
      <c r="OMA534" s="5"/>
      <c r="OMB534" s="5"/>
      <c r="OMC534" s="5"/>
      <c r="OMD534" s="5"/>
      <c r="OME534" s="5"/>
      <c r="OMF534" s="5"/>
      <c r="OMG534" s="5"/>
      <c r="OMH534" s="5"/>
      <c r="OMI534" s="5"/>
      <c r="OMJ534" s="5"/>
      <c r="OMK534" s="5"/>
      <c r="OML534" s="5"/>
      <c r="OMM534" s="5"/>
      <c r="OMN534" s="5"/>
      <c r="OMO534" s="5"/>
      <c r="OMP534" s="5"/>
      <c r="OMQ534" s="5"/>
      <c r="OMR534" s="5"/>
      <c r="OMS534" s="5"/>
      <c r="OMT534" s="5"/>
      <c r="OMU534" s="5"/>
      <c r="OMV534" s="5"/>
      <c r="OMW534" s="5"/>
      <c r="OMX534" s="5"/>
      <c r="OMY534" s="5"/>
      <c r="OMZ534" s="5"/>
      <c r="ONA534" s="5"/>
      <c r="ONB534" s="5"/>
      <c r="ONC534" s="5"/>
      <c r="OND534" s="5"/>
      <c r="ONE534" s="5"/>
      <c r="ONF534" s="5"/>
      <c r="ONG534" s="5"/>
      <c r="ONH534" s="5"/>
      <c r="ONI534" s="5"/>
      <c r="ONJ534" s="5"/>
      <c r="ONK534" s="5"/>
      <c r="ONL534" s="5"/>
      <c r="ONM534" s="5"/>
      <c r="ONN534" s="5"/>
      <c r="ONO534" s="5"/>
      <c r="ONP534" s="5"/>
      <c r="ONQ534" s="5"/>
      <c r="ONR534" s="5"/>
      <c r="ONS534" s="5"/>
      <c r="ONT534" s="5"/>
      <c r="ONU534" s="5"/>
      <c r="ONV534" s="5"/>
      <c r="ONW534" s="5"/>
      <c r="ONX534" s="5"/>
      <c r="ONY534" s="5"/>
      <c r="ONZ534" s="5"/>
      <c r="OOA534" s="5"/>
      <c r="OOB534" s="5"/>
      <c r="OOC534" s="5"/>
      <c r="OOD534" s="5"/>
      <c r="OOE534" s="5"/>
      <c r="OOF534" s="5"/>
      <c r="OOG534" s="5"/>
      <c r="OOH534" s="5"/>
      <c r="OOI534" s="5"/>
      <c r="OOJ534" s="5"/>
      <c r="OOK534" s="5"/>
      <c r="OOL534" s="5"/>
      <c r="OOM534" s="5"/>
      <c r="OON534" s="5"/>
      <c r="OOO534" s="5"/>
      <c r="OOP534" s="5"/>
      <c r="OOQ534" s="5"/>
      <c r="OOR534" s="5"/>
      <c r="OOS534" s="5"/>
      <c r="OOT534" s="5"/>
      <c r="OOU534" s="5"/>
      <c r="OOV534" s="5"/>
      <c r="OOW534" s="5"/>
      <c r="OOX534" s="5"/>
      <c r="OOY534" s="5"/>
      <c r="OOZ534" s="5"/>
      <c r="OPA534" s="5"/>
      <c r="OPB534" s="5"/>
      <c r="OPC534" s="5"/>
      <c r="OPD534" s="5"/>
      <c r="OPE534" s="5"/>
      <c r="OPF534" s="5"/>
      <c r="OPG534" s="5"/>
      <c r="OPH534" s="5"/>
      <c r="OPI534" s="5"/>
      <c r="OPJ534" s="5"/>
      <c r="OPK534" s="5"/>
      <c r="OPL534" s="5"/>
      <c r="OPM534" s="5"/>
      <c r="OPN534" s="5"/>
      <c r="OPO534" s="5"/>
      <c r="OPP534" s="5"/>
      <c r="OPQ534" s="5"/>
      <c r="OPR534" s="5"/>
      <c r="OPS534" s="5"/>
      <c r="OPT534" s="5"/>
      <c r="OPU534" s="5"/>
      <c r="OPV534" s="5"/>
      <c r="OPW534" s="5"/>
      <c r="OPX534" s="5"/>
      <c r="OPY534" s="5"/>
      <c r="OPZ534" s="5"/>
      <c r="OQA534" s="5"/>
      <c r="OQB534" s="5"/>
      <c r="OQC534" s="5"/>
      <c r="OQD534" s="5"/>
      <c r="OQE534" s="5"/>
      <c r="OQF534" s="5"/>
      <c r="OQG534" s="5"/>
      <c r="OQH534" s="5"/>
      <c r="OQI534" s="5"/>
      <c r="OQJ534" s="5"/>
      <c r="OQK534" s="5"/>
      <c r="OQL534" s="5"/>
      <c r="OQM534" s="5"/>
      <c r="OQN534" s="5"/>
      <c r="OQO534" s="5"/>
      <c r="OQP534" s="5"/>
      <c r="OQQ534" s="5"/>
      <c r="OQR534" s="5"/>
      <c r="OQS534" s="5"/>
      <c r="OQT534" s="5"/>
      <c r="OQU534" s="5"/>
      <c r="OQV534" s="5"/>
      <c r="OQW534" s="5"/>
      <c r="OQX534" s="5"/>
      <c r="OQY534" s="5"/>
      <c r="OQZ534" s="5"/>
      <c r="ORA534" s="5"/>
      <c r="ORB534" s="5"/>
      <c r="ORC534" s="5"/>
      <c r="ORD534" s="5"/>
      <c r="ORE534" s="5"/>
      <c r="ORF534" s="5"/>
      <c r="ORG534" s="5"/>
      <c r="ORH534" s="5"/>
      <c r="ORI534" s="5"/>
      <c r="ORJ534" s="5"/>
      <c r="ORK534" s="5"/>
      <c r="ORL534" s="5"/>
      <c r="ORM534" s="5"/>
      <c r="ORN534" s="5"/>
      <c r="ORO534" s="5"/>
      <c r="ORP534" s="5"/>
      <c r="ORQ534" s="5"/>
      <c r="ORR534" s="5"/>
      <c r="ORS534" s="5"/>
      <c r="ORT534" s="5"/>
      <c r="ORU534" s="5"/>
      <c r="ORV534" s="5"/>
      <c r="ORW534" s="5"/>
      <c r="ORX534" s="5"/>
      <c r="ORY534" s="5"/>
      <c r="ORZ534" s="5"/>
      <c r="OSA534" s="5"/>
      <c r="OSB534" s="5"/>
      <c r="OSC534" s="5"/>
      <c r="OSD534" s="5"/>
      <c r="OSE534" s="5"/>
      <c r="OSF534" s="5"/>
      <c r="OSG534" s="5"/>
      <c r="OSH534" s="5"/>
      <c r="OSI534" s="5"/>
      <c r="OSJ534" s="5"/>
      <c r="OSK534" s="5"/>
      <c r="OSL534" s="5"/>
      <c r="OSM534" s="5"/>
      <c r="OSN534" s="5"/>
      <c r="OSO534" s="5"/>
      <c r="OSP534" s="5"/>
      <c r="OSQ534" s="5"/>
      <c r="OSR534" s="5"/>
      <c r="OSS534" s="5"/>
      <c r="OST534" s="5"/>
      <c r="OSU534" s="5"/>
      <c r="OSV534" s="5"/>
      <c r="OSW534" s="5"/>
      <c r="OSX534" s="5"/>
      <c r="OSY534" s="5"/>
      <c r="OSZ534" s="5"/>
      <c r="OTA534" s="5"/>
      <c r="OTB534" s="5"/>
      <c r="OTC534" s="5"/>
      <c r="OTD534" s="5"/>
      <c r="OTE534" s="5"/>
      <c r="OTF534" s="5"/>
      <c r="OTG534" s="5"/>
      <c r="OTH534" s="5"/>
      <c r="OTI534" s="5"/>
      <c r="OTJ534" s="5"/>
      <c r="OTK534" s="5"/>
      <c r="OTL534" s="5"/>
      <c r="OTM534" s="5"/>
      <c r="OTN534" s="5"/>
      <c r="OTO534" s="5"/>
      <c r="OTP534" s="5"/>
      <c r="OTQ534" s="5"/>
      <c r="OTR534" s="5"/>
      <c r="OTS534" s="5"/>
      <c r="OTT534" s="5"/>
      <c r="OTU534" s="5"/>
      <c r="OTV534" s="5"/>
      <c r="OTW534" s="5"/>
      <c r="OTX534" s="5"/>
      <c r="OTY534" s="5"/>
      <c r="OTZ534" s="5"/>
      <c r="OUA534" s="5"/>
      <c r="OUB534" s="5"/>
      <c r="OUC534" s="5"/>
      <c r="OUD534" s="5"/>
      <c r="OUE534" s="5"/>
      <c r="OUF534" s="5"/>
      <c r="OUG534" s="5"/>
      <c r="OUH534" s="5"/>
      <c r="OUI534" s="5"/>
      <c r="OUJ534" s="5"/>
      <c r="OUK534" s="5"/>
      <c r="OUL534" s="5"/>
      <c r="OUM534" s="5"/>
      <c r="OUN534" s="5"/>
      <c r="OUO534" s="5"/>
      <c r="OUP534" s="5"/>
      <c r="OUQ534" s="5"/>
      <c r="OUR534" s="5"/>
      <c r="OUS534" s="5"/>
      <c r="OUT534" s="5"/>
      <c r="OUU534" s="5"/>
      <c r="OUV534" s="5"/>
      <c r="OUW534" s="5"/>
      <c r="OUX534" s="5"/>
      <c r="OUY534" s="5"/>
      <c r="OUZ534" s="5"/>
      <c r="OVA534" s="5"/>
      <c r="OVB534" s="5"/>
      <c r="OVC534" s="5"/>
      <c r="OVD534" s="5"/>
      <c r="OVE534" s="5"/>
      <c r="OVF534" s="5"/>
      <c r="OVG534" s="5"/>
      <c r="OVH534" s="5"/>
      <c r="OVI534" s="5"/>
      <c r="OVJ534" s="5"/>
      <c r="OVK534" s="5"/>
      <c r="OVL534" s="5"/>
      <c r="OVM534" s="5"/>
      <c r="OVN534" s="5"/>
      <c r="OVO534" s="5"/>
      <c r="OVP534" s="5"/>
      <c r="OVQ534" s="5"/>
      <c r="OVR534" s="5"/>
      <c r="OVS534" s="5"/>
      <c r="OVT534" s="5"/>
      <c r="OVU534" s="5"/>
      <c r="OVV534" s="5"/>
      <c r="OVW534" s="5"/>
      <c r="OVX534" s="5"/>
      <c r="OVY534" s="5"/>
      <c r="OVZ534" s="5"/>
      <c r="OWA534" s="5"/>
      <c r="OWB534" s="5"/>
      <c r="OWC534" s="5"/>
      <c r="OWD534" s="5"/>
      <c r="OWE534" s="5"/>
      <c r="OWF534" s="5"/>
      <c r="OWG534" s="5"/>
      <c r="OWH534" s="5"/>
      <c r="OWI534" s="5"/>
      <c r="OWJ534" s="5"/>
      <c r="OWK534" s="5"/>
      <c r="OWL534" s="5"/>
      <c r="OWM534" s="5"/>
      <c r="OWN534" s="5"/>
      <c r="OWO534" s="5"/>
      <c r="OWP534" s="5"/>
      <c r="OWQ534" s="5"/>
      <c r="OWR534" s="5"/>
      <c r="OWS534" s="5"/>
      <c r="OWT534" s="5"/>
      <c r="OWU534" s="5"/>
      <c r="OWV534" s="5"/>
      <c r="OWW534" s="5"/>
      <c r="OWX534" s="5"/>
      <c r="OWY534" s="5"/>
      <c r="OWZ534" s="5"/>
      <c r="OXA534" s="5"/>
      <c r="OXB534" s="5"/>
      <c r="OXC534" s="5"/>
      <c r="OXD534" s="5"/>
      <c r="OXE534" s="5"/>
      <c r="OXF534" s="5"/>
      <c r="OXG534" s="5"/>
      <c r="OXH534" s="5"/>
      <c r="OXI534" s="5"/>
      <c r="OXJ534" s="5"/>
      <c r="OXK534" s="5"/>
      <c r="OXL534" s="5"/>
      <c r="OXM534" s="5"/>
      <c r="OXN534" s="5"/>
      <c r="OXO534" s="5"/>
      <c r="OXP534" s="5"/>
      <c r="OXQ534" s="5"/>
      <c r="OXR534" s="5"/>
      <c r="OXS534" s="5"/>
      <c r="OXT534" s="5"/>
      <c r="OXU534" s="5"/>
      <c r="OXV534" s="5"/>
      <c r="OXW534" s="5"/>
      <c r="OXX534" s="5"/>
      <c r="OXY534" s="5"/>
      <c r="OXZ534" s="5"/>
      <c r="OYA534" s="5"/>
      <c r="OYB534" s="5"/>
      <c r="OYC534" s="5"/>
      <c r="OYD534" s="5"/>
      <c r="OYE534" s="5"/>
      <c r="OYF534" s="5"/>
      <c r="OYG534" s="5"/>
      <c r="OYH534" s="5"/>
      <c r="OYI534" s="5"/>
      <c r="OYJ534" s="5"/>
      <c r="OYK534" s="5"/>
      <c r="OYL534" s="5"/>
      <c r="OYM534" s="5"/>
      <c r="OYN534" s="5"/>
      <c r="OYO534" s="5"/>
      <c r="OYP534" s="5"/>
      <c r="OYQ534" s="5"/>
      <c r="OYR534" s="5"/>
      <c r="OYS534" s="5"/>
      <c r="OYT534" s="5"/>
      <c r="OYU534" s="5"/>
      <c r="OYV534" s="5"/>
      <c r="OYW534" s="5"/>
      <c r="OYX534" s="5"/>
      <c r="OYY534" s="5"/>
      <c r="OYZ534" s="5"/>
      <c r="OZA534" s="5"/>
      <c r="OZB534" s="5"/>
      <c r="OZC534" s="5"/>
      <c r="OZD534" s="5"/>
      <c r="OZE534" s="5"/>
      <c r="OZF534" s="5"/>
      <c r="OZG534" s="5"/>
      <c r="OZH534" s="5"/>
      <c r="OZI534" s="5"/>
      <c r="OZJ534" s="5"/>
      <c r="OZK534" s="5"/>
      <c r="OZL534" s="5"/>
      <c r="OZM534" s="5"/>
      <c r="OZN534" s="5"/>
      <c r="OZO534" s="5"/>
      <c r="OZP534" s="5"/>
      <c r="OZQ534" s="5"/>
      <c r="OZR534" s="5"/>
      <c r="OZS534" s="5"/>
      <c r="OZT534" s="5"/>
      <c r="OZU534" s="5"/>
      <c r="OZV534" s="5"/>
      <c r="OZW534" s="5"/>
      <c r="OZX534" s="5"/>
      <c r="OZY534" s="5"/>
      <c r="OZZ534" s="5"/>
      <c r="PAA534" s="5"/>
      <c r="PAB534" s="5"/>
      <c r="PAC534" s="5"/>
      <c r="PAD534" s="5"/>
      <c r="PAE534" s="5"/>
      <c r="PAF534" s="5"/>
      <c r="PAG534" s="5"/>
      <c r="PAH534" s="5"/>
      <c r="PAI534" s="5"/>
      <c r="PAJ534" s="5"/>
      <c r="PAK534" s="5"/>
      <c r="PAL534" s="5"/>
      <c r="PAM534" s="5"/>
      <c r="PAN534" s="5"/>
      <c r="PAO534" s="5"/>
      <c r="PAP534" s="5"/>
      <c r="PAQ534" s="5"/>
      <c r="PAR534" s="5"/>
      <c r="PAS534" s="5"/>
      <c r="PAT534" s="5"/>
      <c r="PAU534" s="5"/>
      <c r="PAV534" s="5"/>
      <c r="PAW534" s="5"/>
      <c r="PAX534" s="5"/>
      <c r="PAY534" s="5"/>
      <c r="PAZ534" s="5"/>
      <c r="PBA534" s="5"/>
      <c r="PBB534" s="5"/>
      <c r="PBC534" s="5"/>
      <c r="PBD534" s="5"/>
      <c r="PBE534" s="5"/>
      <c r="PBF534" s="5"/>
      <c r="PBG534" s="5"/>
      <c r="PBH534" s="5"/>
      <c r="PBI534" s="5"/>
      <c r="PBJ534" s="5"/>
      <c r="PBK534" s="5"/>
      <c r="PBL534" s="5"/>
      <c r="PBM534" s="5"/>
      <c r="PBN534" s="5"/>
      <c r="PBO534" s="5"/>
      <c r="PBP534" s="5"/>
      <c r="PBQ534" s="5"/>
      <c r="PBR534" s="5"/>
      <c r="PBS534" s="5"/>
      <c r="PBT534" s="5"/>
      <c r="PBU534" s="5"/>
      <c r="PBV534" s="5"/>
      <c r="PBW534" s="5"/>
      <c r="PBX534" s="5"/>
      <c r="PBY534" s="5"/>
      <c r="PBZ534" s="5"/>
      <c r="PCA534" s="5"/>
      <c r="PCB534" s="5"/>
      <c r="PCC534" s="5"/>
      <c r="PCD534" s="5"/>
      <c r="PCE534" s="5"/>
      <c r="PCF534" s="5"/>
      <c r="PCG534" s="5"/>
      <c r="PCH534" s="5"/>
      <c r="PCI534" s="5"/>
      <c r="PCJ534" s="5"/>
      <c r="PCK534" s="5"/>
      <c r="PCL534" s="5"/>
      <c r="PCM534" s="5"/>
      <c r="PCN534" s="5"/>
      <c r="PCO534" s="5"/>
      <c r="PCP534" s="5"/>
      <c r="PCQ534" s="5"/>
      <c r="PCR534" s="5"/>
      <c r="PCS534" s="5"/>
      <c r="PCT534" s="5"/>
      <c r="PCU534" s="5"/>
      <c r="PCV534" s="5"/>
      <c r="PCW534" s="5"/>
      <c r="PCX534" s="5"/>
      <c r="PCY534" s="5"/>
      <c r="PCZ534" s="5"/>
      <c r="PDA534" s="5"/>
      <c r="PDB534" s="5"/>
      <c r="PDC534" s="5"/>
      <c r="PDD534" s="5"/>
      <c r="PDE534" s="5"/>
      <c r="PDF534" s="5"/>
      <c r="PDG534" s="5"/>
      <c r="PDH534" s="5"/>
      <c r="PDI534" s="5"/>
      <c r="PDJ534" s="5"/>
      <c r="PDK534" s="5"/>
      <c r="PDL534" s="5"/>
      <c r="PDM534" s="5"/>
      <c r="PDN534" s="5"/>
      <c r="PDO534" s="5"/>
      <c r="PDP534" s="5"/>
      <c r="PDQ534" s="5"/>
      <c r="PDR534" s="5"/>
      <c r="PDS534" s="5"/>
      <c r="PDT534" s="5"/>
      <c r="PDU534" s="5"/>
      <c r="PDV534" s="5"/>
      <c r="PDW534" s="5"/>
      <c r="PDX534" s="5"/>
      <c r="PDY534" s="5"/>
      <c r="PDZ534" s="5"/>
      <c r="PEA534" s="5"/>
      <c r="PEB534" s="5"/>
      <c r="PEC534" s="5"/>
      <c r="PED534" s="5"/>
      <c r="PEE534" s="5"/>
      <c r="PEF534" s="5"/>
      <c r="PEG534" s="5"/>
      <c r="PEH534" s="5"/>
      <c r="PEI534" s="5"/>
      <c r="PEJ534" s="5"/>
      <c r="PEK534" s="5"/>
      <c r="PEL534" s="5"/>
      <c r="PEM534" s="5"/>
      <c r="PEN534" s="5"/>
      <c r="PEO534" s="5"/>
      <c r="PEP534" s="5"/>
      <c r="PEQ534" s="5"/>
      <c r="PER534" s="5"/>
      <c r="PES534" s="5"/>
      <c r="PET534" s="5"/>
      <c r="PEU534" s="5"/>
      <c r="PEV534" s="5"/>
      <c r="PEW534" s="5"/>
      <c r="PEX534" s="5"/>
      <c r="PEY534" s="5"/>
      <c r="PEZ534" s="5"/>
      <c r="PFA534" s="5"/>
      <c r="PFB534" s="5"/>
      <c r="PFC534" s="5"/>
      <c r="PFD534" s="5"/>
      <c r="PFE534" s="5"/>
      <c r="PFF534" s="5"/>
      <c r="PFG534" s="5"/>
      <c r="PFH534" s="5"/>
      <c r="PFI534" s="5"/>
      <c r="PFJ534" s="5"/>
      <c r="PFK534" s="5"/>
      <c r="PFL534" s="5"/>
      <c r="PFM534" s="5"/>
      <c r="PFN534" s="5"/>
      <c r="PFO534" s="5"/>
      <c r="PFP534" s="5"/>
      <c r="PFQ534" s="5"/>
      <c r="PFR534" s="5"/>
      <c r="PFS534" s="5"/>
      <c r="PFT534" s="5"/>
      <c r="PFU534" s="5"/>
      <c r="PFV534" s="5"/>
      <c r="PFW534" s="5"/>
      <c r="PFX534" s="5"/>
      <c r="PFY534" s="5"/>
      <c r="PFZ534" s="5"/>
      <c r="PGA534" s="5"/>
      <c r="PGB534" s="5"/>
      <c r="PGC534" s="5"/>
      <c r="PGD534" s="5"/>
      <c r="PGE534" s="5"/>
      <c r="PGF534" s="5"/>
      <c r="PGG534" s="5"/>
      <c r="PGH534" s="5"/>
      <c r="PGI534" s="5"/>
      <c r="PGJ534" s="5"/>
      <c r="PGK534" s="5"/>
      <c r="PGL534" s="5"/>
      <c r="PGM534" s="5"/>
      <c r="PGN534" s="5"/>
      <c r="PGO534" s="5"/>
      <c r="PGP534" s="5"/>
      <c r="PGQ534" s="5"/>
      <c r="PGR534" s="5"/>
      <c r="PGS534" s="5"/>
      <c r="PGT534" s="5"/>
      <c r="PGU534" s="5"/>
      <c r="PGV534" s="5"/>
      <c r="PGW534" s="5"/>
      <c r="PGX534" s="5"/>
      <c r="PGY534" s="5"/>
      <c r="PGZ534" s="5"/>
      <c r="PHA534" s="5"/>
      <c r="PHB534" s="5"/>
      <c r="PHC534" s="5"/>
      <c r="PHD534" s="5"/>
      <c r="PHE534" s="5"/>
      <c r="PHF534" s="5"/>
      <c r="PHG534" s="5"/>
      <c r="PHH534" s="5"/>
      <c r="PHI534" s="5"/>
      <c r="PHJ534" s="5"/>
      <c r="PHK534" s="5"/>
      <c r="PHL534" s="5"/>
      <c r="PHM534" s="5"/>
      <c r="PHN534" s="5"/>
      <c r="PHO534" s="5"/>
      <c r="PHP534" s="5"/>
      <c r="PHQ534" s="5"/>
      <c r="PHR534" s="5"/>
      <c r="PHS534" s="5"/>
      <c r="PHT534" s="5"/>
      <c r="PHU534" s="5"/>
      <c r="PHV534" s="5"/>
      <c r="PHW534" s="5"/>
      <c r="PHX534" s="5"/>
      <c r="PHY534" s="5"/>
      <c r="PHZ534" s="5"/>
      <c r="PIA534" s="5"/>
      <c r="PIB534" s="5"/>
      <c r="PIC534" s="5"/>
      <c r="PID534" s="5"/>
      <c r="PIE534" s="5"/>
      <c r="PIF534" s="5"/>
      <c r="PIG534" s="5"/>
      <c r="PIH534" s="5"/>
      <c r="PII534" s="5"/>
      <c r="PIJ534" s="5"/>
      <c r="PIK534" s="5"/>
      <c r="PIL534" s="5"/>
      <c r="PIM534" s="5"/>
      <c r="PIN534" s="5"/>
      <c r="PIO534" s="5"/>
      <c r="PIP534" s="5"/>
      <c r="PIQ534" s="5"/>
      <c r="PIR534" s="5"/>
      <c r="PIS534" s="5"/>
      <c r="PIT534" s="5"/>
      <c r="PIU534" s="5"/>
      <c r="PIV534" s="5"/>
      <c r="PIW534" s="5"/>
      <c r="PIX534" s="5"/>
      <c r="PIY534" s="5"/>
      <c r="PIZ534" s="5"/>
      <c r="PJA534" s="5"/>
      <c r="PJB534" s="5"/>
      <c r="PJC534" s="5"/>
      <c r="PJD534" s="5"/>
      <c r="PJE534" s="5"/>
      <c r="PJF534" s="5"/>
      <c r="PJG534" s="5"/>
      <c r="PJH534" s="5"/>
      <c r="PJI534" s="5"/>
      <c r="PJJ534" s="5"/>
      <c r="PJK534" s="5"/>
      <c r="PJL534" s="5"/>
      <c r="PJM534" s="5"/>
      <c r="PJN534" s="5"/>
      <c r="PJO534" s="5"/>
      <c r="PJP534" s="5"/>
      <c r="PJQ534" s="5"/>
      <c r="PJR534" s="5"/>
      <c r="PJS534" s="5"/>
      <c r="PJT534" s="5"/>
      <c r="PJU534" s="5"/>
      <c r="PJV534" s="5"/>
      <c r="PJW534" s="5"/>
      <c r="PJX534" s="5"/>
      <c r="PJY534" s="5"/>
      <c r="PJZ534" s="5"/>
      <c r="PKA534" s="5"/>
      <c r="PKB534" s="5"/>
      <c r="PKC534" s="5"/>
      <c r="PKD534" s="5"/>
      <c r="PKE534" s="5"/>
      <c r="PKF534" s="5"/>
      <c r="PKG534" s="5"/>
      <c r="PKH534" s="5"/>
      <c r="PKI534" s="5"/>
      <c r="PKJ534" s="5"/>
      <c r="PKK534" s="5"/>
      <c r="PKL534" s="5"/>
      <c r="PKM534" s="5"/>
      <c r="PKN534" s="5"/>
      <c r="PKO534" s="5"/>
      <c r="PKP534" s="5"/>
      <c r="PKQ534" s="5"/>
      <c r="PKR534" s="5"/>
      <c r="PKS534" s="5"/>
      <c r="PKT534" s="5"/>
      <c r="PKU534" s="5"/>
      <c r="PKV534" s="5"/>
      <c r="PKW534" s="5"/>
      <c r="PKX534" s="5"/>
      <c r="PKY534" s="5"/>
      <c r="PKZ534" s="5"/>
      <c r="PLA534" s="5"/>
      <c r="PLB534" s="5"/>
      <c r="PLC534" s="5"/>
      <c r="PLD534" s="5"/>
      <c r="PLE534" s="5"/>
      <c r="PLF534" s="5"/>
      <c r="PLG534" s="5"/>
      <c r="PLH534" s="5"/>
      <c r="PLI534" s="5"/>
      <c r="PLJ534" s="5"/>
      <c r="PLK534" s="5"/>
      <c r="PLL534" s="5"/>
      <c r="PLM534" s="5"/>
      <c r="PLN534" s="5"/>
      <c r="PLO534" s="5"/>
      <c r="PLP534" s="5"/>
      <c r="PLQ534" s="5"/>
      <c r="PLR534" s="5"/>
      <c r="PLS534" s="5"/>
      <c r="PLT534" s="5"/>
      <c r="PLU534" s="5"/>
      <c r="PLV534" s="5"/>
      <c r="PLW534" s="5"/>
      <c r="PLX534" s="5"/>
      <c r="PLY534" s="5"/>
      <c r="PLZ534" s="5"/>
      <c r="PMA534" s="5"/>
      <c r="PMB534" s="5"/>
      <c r="PMC534" s="5"/>
      <c r="PMD534" s="5"/>
      <c r="PME534" s="5"/>
      <c r="PMF534" s="5"/>
      <c r="PMG534" s="5"/>
      <c r="PMH534" s="5"/>
      <c r="PMI534" s="5"/>
      <c r="PMJ534" s="5"/>
      <c r="PMK534" s="5"/>
      <c r="PML534" s="5"/>
      <c r="PMM534" s="5"/>
      <c r="PMN534" s="5"/>
      <c r="PMO534" s="5"/>
      <c r="PMP534" s="5"/>
      <c r="PMQ534" s="5"/>
      <c r="PMR534" s="5"/>
      <c r="PMS534" s="5"/>
      <c r="PMT534" s="5"/>
      <c r="PMU534" s="5"/>
      <c r="PMV534" s="5"/>
      <c r="PMW534" s="5"/>
      <c r="PMX534" s="5"/>
      <c r="PMY534" s="5"/>
      <c r="PMZ534" s="5"/>
      <c r="PNA534" s="5"/>
      <c r="PNB534" s="5"/>
      <c r="PNC534" s="5"/>
      <c r="PND534" s="5"/>
      <c r="PNE534" s="5"/>
      <c r="PNF534" s="5"/>
      <c r="PNG534" s="5"/>
      <c r="PNH534" s="5"/>
      <c r="PNI534" s="5"/>
      <c r="PNJ534" s="5"/>
      <c r="PNK534" s="5"/>
      <c r="PNL534" s="5"/>
      <c r="PNM534" s="5"/>
      <c r="PNN534" s="5"/>
      <c r="PNO534" s="5"/>
      <c r="PNP534" s="5"/>
      <c r="PNQ534" s="5"/>
      <c r="PNR534" s="5"/>
      <c r="PNS534" s="5"/>
      <c r="PNT534" s="5"/>
      <c r="PNU534" s="5"/>
      <c r="PNV534" s="5"/>
      <c r="PNW534" s="5"/>
      <c r="PNX534" s="5"/>
      <c r="PNY534" s="5"/>
      <c r="PNZ534" s="5"/>
      <c r="POA534" s="5"/>
      <c r="POB534" s="5"/>
      <c r="POC534" s="5"/>
      <c r="POD534" s="5"/>
      <c r="POE534" s="5"/>
      <c r="POF534" s="5"/>
      <c r="POG534" s="5"/>
      <c r="POH534" s="5"/>
      <c r="POI534" s="5"/>
      <c r="POJ534" s="5"/>
      <c r="POK534" s="5"/>
      <c r="POL534" s="5"/>
      <c r="POM534" s="5"/>
      <c r="PON534" s="5"/>
      <c r="POO534" s="5"/>
      <c r="POP534" s="5"/>
      <c r="POQ534" s="5"/>
      <c r="POR534" s="5"/>
      <c r="POS534" s="5"/>
      <c r="POT534" s="5"/>
      <c r="POU534" s="5"/>
      <c r="POV534" s="5"/>
      <c r="POW534" s="5"/>
      <c r="POX534" s="5"/>
      <c r="POY534" s="5"/>
      <c r="POZ534" s="5"/>
      <c r="PPA534" s="5"/>
      <c r="PPB534" s="5"/>
      <c r="PPC534" s="5"/>
      <c r="PPD534" s="5"/>
      <c r="PPE534" s="5"/>
      <c r="PPF534" s="5"/>
      <c r="PPG534" s="5"/>
      <c r="PPH534" s="5"/>
      <c r="PPI534" s="5"/>
      <c r="PPJ534" s="5"/>
      <c r="PPK534" s="5"/>
      <c r="PPL534" s="5"/>
      <c r="PPM534" s="5"/>
      <c r="PPN534" s="5"/>
      <c r="PPO534" s="5"/>
      <c r="PPP534" s="5"/>
      <c r="PPQ534" s="5"/>
      <c r="PPR534" s="5"/>
      <c r="PPS534" s="5"/>
      <c r="PPT534" s="5"/>
      <c r="PPU534" s="5"/>
      <c r="PPV534" s="5"/>
      <c r="PPW534" s="5"/>
      <c r="PPX534" s="5"/>
      <c r="PPY534" s="5"/>
      <c r="PPZ534" s="5"/>
      <c r="PQA534" s="5"/>
      <c r="PQB534" s="5"/>
      <c r="PQC534" s="5"/>
      <c r="PQD534" s="5"/>
      <c r="PQE534" s="5"/>
      <c r="PQF534" s="5"/>
      <c r="PQG534" s="5"/>
      <c r="PQH534" s="5"/>
      <c r="PQI534" s="5"/>
      <c r="PQJ534" s="5"/>
      <c r="PQK534" s="5"/>
      <c r="PQL534" s="5"/>
      <c r="PQM534" s="5"/>
      <c r="PQN534" s="5"/>
      <c r="PQO534" s="5"/>
      <c r="PQP534" s="5"/>
      <c r="PQQ534" s="5"/>
      <c r="PQR534" s="5"/>
      <c r="PQS534" s="5"/>
      <c r="PQT534" s="5"/>
      <c r="PQU534" s="5"/>
      <c r="PQV534" s="5"/>
      <c r="PQW534" s="5"/>
      <c r="PQX534" s="5"/>
      <c r="PQY534" s="5"/>
      <c r="PQZ534" s="5"/>
      <c r="PRA534" s="5"/>
      <c r="PRB534" s="5"/>
      <c r="PRC534" s="5"/>
      <c r="PRD534" s="5"/>
      <c r="PRE534" s="5"/>
      <c r="PRF534" s="5"/>
      <c r="PRG534" s="5"/>
      <c r="PRH534" s="5"/>
      <c r="PRI534" s="5"/>
      <c r="PRJ534" s="5"/>
      <c r="PRK534" s="5"/>
      <c r="PRL534" s="5"/>
      <c r="PRM534" s="5"/>
      <c r="PRN534" s="5"/>
      <c r="PRO534" s="5"/>
      <c r="PRP534" s="5"/>
      <c r="PRQ534" s="5"/>
      <c r="PRR534" s="5"/>
      <c r="PRS534" s="5"/>
      <c r="PRT534" s="5"/>
      <c r="PRU534" s="5"/>
      <c r="PRV534" s="5"/>
      <c r="PRW534" s="5"/>
      <c r="PRX534" s="5"/>
      <c r="PRY534" s="5"/>
      <c r="PRZ534" s="5"/>
      <c r="PSA534" s="5"/>
      <c r="PSB534" s="5"/>
      <c r="PSC534" s="5"/>
      <c r="PSD534" s="5"/>
      <c r="PSE534" s="5"/>
      <c r="PSF534" s="5"/>
      <c r="PSG534" s="5"/>
      <c r="PSH534" s="5"/>
      <c r="PSI534" s="5"/>
      <c r="PSJ534" s="5"/>
      <c r="PSK534" s="5"/>
      <c r="PSL534" s="5"/>
      <c r="PSM534" s="5"/>
      <c r="PSN534" s="5"/>
      <c r="PSO534" s="5"/>
      <c r="PSP534" s="5"/>
      <c r="PSQ534" s="5"/>
      <c r="PSR534" s="5"/>
      <c r="PSS534" s="5"/>
      <c r="PST534" s="5"/>
      <c r="PSU534" s="5"/>
      <c r="PSV534" s="5"/>
      <c r="PSW534" s="5"/>
      <c r="PSX534" s="5"/>
      <c r="PSY534" s="5"/>
      <c r="PSZ534" s="5"/>
      <c r="PTA534" s="5"/>
      <c r="PTB534" s="5"/>
      <c r="PTC534" s="5"/>
      <c r="PTD534" s="5"/>
      <c r="PTE534" s="5"/>
      <c r="PTF534" s="5"/>
      <c r="PTG534" s="5"/>
      <c r="PTH534" s="5"/>
      <c r="PTI534" s="5"/>
      <c r="PTJ534" s="5"/>
      <c r="PTK534" s="5"/>
      <c r="PTL534" s="5"/>
      <c r="PTM534" s="5"/>
      <c r="PTN534" s="5"/>
      <c r="PTO534" s="5"/>
      <c r="PTP534" s="5"/>
      <c r="PTQ534" s="5"/>
      <c r="PTR534" s="5"/>
      <c r="PTS534" s="5"/>
      <c r="PTT534" s="5"/>
      <c r="PTU534" s="5"/>
      <c r="PTV534" s="5"/>
      <c r="PTW534" s="5"/>
      <c r="PTX534" s="5"/>
      <c r="PTY534" s="5"/>
      <c r="PTZ534" s="5"/>
      <c r="PUA534" s="5"/>
      <c r="PUB534" s="5"/>
      <c r="PUC534" s="5"/>
      <c r="PUD534" s="5"/>
      <c r="PUE534" s="5"/>
      <c r="PUF534" s="5"/>
      <c r="PUG534" s="5"/>
      <c r="PUH534" s="5"/>
      <c r="PUI534" s="5"/>
      <c r="PUJ534" s="5"/>
      <c r="PUK534" s="5"/>
      <c r="PUL534" s="5"/>
      <c r="PUM534" s="5"/>
      <c r="PUN534" s="5"/>
      <c r="PUO534" s="5"/>
      <c r="PUP534" s="5"/>
      <c r="PUQ534" s="5"/>
      <c r="PUR534" s="5"/>
      <c r="PUS534" s="5"/>
      <c r="PUT534" s="5"/>
      <c r="PUU534" s="5"/>
      <c r="PUV534" s="5"/>
      <c r="PUW534" s="5"/>
      <c r="PUX534" s="5"/>
      <c r="PUY534" s="5"/>
      <c r="PUZ534" s="5"/>
      <c r="PVA534" s="5"/>
      <c r="PVB534" s="5"/>
      <c r="PVC534" s="5"/>
      <c r="PVD534" s="5"/>
      <c r="PVE534" s="5"/>
      <c r="PVF534" s="5"/>
      <c r="PVG534" s="5"/>
      <c r="PVH534" s="5"/>
      <c r="PVI534" s="5"/>
      <c r="PVJ534" s="5"/>
      <c r="PVK534" s="5"/>
      <c r="PVL534" s="5"/>
      <c r="PVM534" s="5"/>
      <c r="PVN534" s="5"/>
      <c r="PVO534" s="5"/>
      <c r="PVP534" s="5"/>
      <c r="PVQ534" s="5"/>
      <c r="PVR534" s="5"/>
      <c r="PVS534" s="5"/>
      <c r="PVT534" s="5"/>
      <c r="PVU534" s="5"/>
      <c r="PVV534" s="5"/>
      <c r="PVW534" s="5"/>
      <c r="PVX534" s="5"/>
      <c r="PVY534" s="5"/>
      <c r="PVZ534" s="5"/>
      <c r="PWA534" s="5"/>
      <c r="PWB534" s="5"/>
      <c r="PWC534" s="5"/>
      <c r="PWD534" s="5"/>
      <c r="PWE534" s="5"/>
      <c r="PWF534" s="5"/>
      <c r="PWG534" s="5"/>
      <c r="PWH534" s="5"/>
      <c r="PWI534" s="5"/>
      <c r="PWJ534" s="5"/>
      <c r="PWK534" s="5"/>
      <c r="PWL534" s="5"/>
      <c r="PWM534" s="5"/>
      <c r="PWN534" s="5"/>
      <c r="PWO534" s="5"/>
      <c r="PWP534" s="5"/>
      <c r="PWQ534" s="5"/>
      <c r="PWR534" s="5"/>
      <c r="PWS534" s="5"/>
      <c r="PWT534" s="5"/>
      <c r="PWU534" s="5"/>
      <c r="PWV534" s="5"/>
      <c r="PWW534" s="5"/>
      <c r="PWX534" s="5"/>
      <c r="PWY534" s="5"/>
      <c r="PWZ534" s="5"/>
      <c r="PXA534" s="5"/>
      <c r="PXB534" s="5"/>
      <c r="PXC534" s="5"/>
      <c r="PXD534" s="5"/>
      <c r="PXE534" s="5"/>
      <c r="PXF534" s="5"/>
      <c r="PXG534" s="5"/>
      <c r="PXH534" s="5"/>
      <c r="PXI534" s="5"/>
      <c r="PXJ534" s="5"/>
      <c r="PXK534" s="5"/>
      <c r="PXL534" s="5"/>
      <c r="PXM534" s="5"/>
      <c r="PXN534" s="5"/>
      <c r="PXO534" s="5"/>
      <c r="PXP534" s="5"/>
      <c r="PXQ534" s="5"/>
      <c r="PXR534" s="5"/>
      <c r="PXS534" s="5"/>
      <c r="PXT534" s="5"/>
      <c r="PXU534" s="5"/>
      <c r="PXV534" s="5"/>
      <c r="PXW534" s="5"/>
      <c r="PXX534" s="5"/>
      <c r="PXY534" s="5"/>
      <c r="PXZ534" s="5"/>
      <c r="PYA534" s="5"/>
      <c r="PYB534" s="5"/>
      <c r="PYC534" s="5"/>
      <c r="PYD534" s="5"/>
      <c r="PYE534" s="5"/>
      <c r="PYF534" s="5"/>
      <c r="PYG534" s="5"/>
      <c r="PYH534" s="5"/>
      <c r="PYI534" s="5"/>
      <c r="PYJ534" s="5"/>
      <c r="PYK534" s="5"/>
      <c r="PYL534" s="5"/>
      <c r="PYM534" s="5"/>
      <c r="PYN534" s="5"/>
      <c r="PYO534" s="5"/>
      <c r="PYP534" s="5"/>
      <c r="PYQ534" s="5"/>
      <c r="PYR534" s="5"/>
      <c r="PYS534" s="5"/>
      <c r="PYT534" s="5"/>
      <c r="PYU534" s="5"/>
      <c r="PYV534" s="5"/>
      <c r="PYW534" s="5"/>
      <c r="PYX534" s="5"/>
      <c r="PYY534" s="5"/>
      <c r="PYZ534" s="5"/>
      <c r="PZA534" s="5"/>
      <c r="PZB534" s="5"/>
      <c r="PZC534" s="5"/>
      <c r="PZD534" s="5"/>
      <c r="PZE534" s="5"/>
      <c r="PZF534" s="5"/>
      <c r="PZG534" s="5"/>
      <c r="PZH534" s="5"/>
      <c r="PZI534" s="5"/>
      <c r="PZJ534" s="5"/>
      <c r="PZK534" s="5"/>
      <c r="PZL534" s="5"/>
      <c r="PZM534" s="5"/>
      <c r="PZN534" s="5"/>
      <c r="PZO534" s="5"/>
      <c r="PZP534" s="5"/>
      <c r="PZQ534" s="5"/>
      <c r="PZR534" s="5"/>
      <c r="PZS534" s="5"/>
      <c r="PZT534" s="5"/>
      <c r="PZU534" s="5"/>
      <c r="PZV534" s="5"/>
      <c r="PZW534" s="5"/>
      <c r="PZX534" s="5"/>
      <c r="PZY534" s="5"/>
      <c r="PZZ534" s="5"/>
      <c r="QAA534" s="5"/>
      <c r="QAB534" s="5"/>
      <c r="QAC534" s="5"/>
      <c r="QAD534" s="5"/>
      <c r="QAE534" s="5"/>
      <c r="QAF534" s="5"/>
      <c r="QAG534" s="5"/>
      <c r="QAH534" s="5"/>
      <c r="QAI534" s="5"/>
      <c r="QAJ534" s="5"/>
      <c r="QAK534" s="5"/>
      <c r="QAL534" s="5"/>
      <c r="QAM534" s="5"/>
      <c r="QAN534" s="5"/>
      <c r="QAO534" s="5"/>
      <c r="QAP534" s="5"/>
      <c r="QAQ534" s="5"/>
      <c r="QAR534" s="5"/>
      <c r="QAS534" s="5"/>
      <c r="QAT534" s="5"/>
      <c r="QAU534" s="5"/>
      <c r="QAV534" s="5"/>
      <c r="QAW534" s="5"/>
      <c r="QAX534" s="5"/>
      <c r="QAY534" s="5"/>
      <c r="QAZ534" s="5"/>
      <c r="QBA534" s="5"/>
      <c r="QBB534" s="5"/>
      <c r="QBC534" s="5"/>
      <c r="QBD534" s="5"/>
      <c r="QBE534" s="5"/>
      <c r="QBF534" s="5"/>
      <c r="QBG534" s="5"/>
      <c r="QBH534" s="5"/>
      <c r="QBI534" s="5"/>
      <c r="QBJ534" s="5"/>
      <c r="QBK534" s="5"/>
      <c r="QBL534" s="5"/>
      <c r="QBM534" s="5"/>
      <c r="QBN534" s="5"/>
      <c r="QBO534" s="5"/>
      <c r="QBP534" s="5"/>
      <c r="QBQ534" s="5"/>
      <c r="QBR534" s="5"/>
      <c r="QBS534" s="5"/>
      <c r="QBT534" s="5"/>
      <c r="QBU534" s="5"/>
      <c r="QBV534" s="5"/>
      <c r="QBW534" s="5"/>
      <c r="QBX534" s="5"/>
      <c r="QBY534" s="5"/>
      <c r="QBZ534" s="5"/>
      <c r="QCA534" s="5"/>
      <c r="QCB534" s="5"/>
      <c r="QCC534" s="5"/>
      <c r="QCD534" s="5"/>
      <c r="QCE534" s="5"/>
      <c r="QCF534" s="5"/>
      <c r="QCG534" s="5"/>
      <c r="QCH534" s="5"/>
      <c r="QCI534" s="5"/>
      <c r="QCJ534" s="5"/>
      <c r="QCK534" s="5"/>
      <c r="QCL534" s="5"/>
      <c r="QCM534" s="5"/>
      <c r="QCN534" s="5"/>
      <c r="QCO534" s="5"/>
      <c r="QCP534" s="5"/>
      <c r="QCQ534" s="5"/>
      <c r="QCR534" s="5"/>
      <c r="QCS534" s="5"/>
      <c r="QCT534" s="5"/>
      <c r="QCU534" s="5"/>
      <c r="QCV534" s="5"/>
      <c r="QCW534" s="5"/>
      <c r="QCX534" s="5"/>
      <c r="QCY534" s="5"/>
      <c r="QCZ534" s="5"/>
      <c r="QDA534" s="5"/>
      <c r="QDB534" s="5"/>
      <c r="QDC534" s="5"/>
      <c r="QDD534" s="5"/>
      <c r="QDE534" s="5"/>
      <c r="QDF534" s="5"/>
      <c r="QDG534" s="5"/>
      <c r="QDH534" s="5"/>
      <c r="QDI534" s="5"/>
      <c r="QDJ534" s="5"/>
      <c r="QDK534" s="5"/>
      <c r="QDL534" s="5"/>
      <c r="QDM534" s="5"/>
      <c r="QDN534" s="5"/>
      <c r="QDO534" s="5"/>
      <c r="QDP534" s="5"/>
      <c r="QDQ534" s="5"/>
      <c r="QDR534" s="5"/>
      <c r="QDS534" s="5"/>
      <c r="QDT534" s="5"/>
      <c r="QDU534" s="5"/>
      <c r="QDV534" s="5"/>
      <c r="QDW534" s="5"/>
      <c r="QDX534" s="5"/>
      <c r="QDY534" s="5"/>
      <c r="QDZ534" s="5"/>
      <c r="QEA534" s="5"/>
      <c r="QEB534" s="5"/>
      <c r="QEC534" s="5"/>
      <c r="QED534" s="5"/>
      <c r="QEE534" s="5"/>
      <c r="QEF534" s="5"/>
      <c r="QEG534" s="5"/>
      <c r="QEH534" s="5"/>
      <c r="QEI534" s="5"/>
      <c r="QEJ534" s="5"/>
      <c r="QEK534" s="5"/>
      <c r="QEL534" s="5"/>
      <c r="QEM534" s="5"/>
      <c r="QEN534" s="5"/>
      <c r="QEO534" s="5"/>
      <c r="QEP534" s="5"/>
      <c r="QEQ534" s="5"/>
      <c r="QER534" s="5"/>
      <c r="QES534" s="5"/>
      <c r="QET534" s="5"/>
      <c r="QEU534" s="5"/>
      <c r="QEV534" s="5"/>
      <c r="QEW534" s="5"/>
      <c r="QEX534" s="5"/>
      <c r="QEY534" s="5"/>
      <c r="QEZ534" s="5"/>
      <c r="QFA534" s="5"/>
      <c r="QFB534" s="5"/>
      <c r="QFC534" s="5"/>
      <c r="QFD534" s="5"/>
      <c r="QFE534" s="5"/>
      <c r="QFF534" s="5"/>
      <c r="QFG534" s="5"/>
      <c r="QFH534" s="5"/>
      <c r="QFI534" s="5"/>
      <c r="QFJ534" s="5"/>
      <c r="QFK534" s="5"/>
      <c r="QFL534" s="5"/>
      <c r="QFM534" s="5"/>
      <c r="QFN534" s="5"/>
      <c r="QFO534" s="5"/>
      <c r="QFP534" s="5"/>
      <c r="QFQ534" s="5"/>
      <c r="QFR534" s="5"/>
      <c r="QFS534" s="5"/>
      <c r="QFT534" s="5"/>
      <c r="QFU534" s="5"/>
      <c r="QFV534" s="5"/>
      <c r="QFW534" s="5"/>
      <c r="QFX534" s="5"/>
      <c r="QFY534" s="5"/>
      <c r="QFZ534" s="5"/>
      <c r="QGA534" s="5"/>
      <c r="QGB534" s="5"/>
      <c r="QGC534" s="5"/>
      <c r="QGD534" s="5"/>
      <c r="QGE534" s="5"/>
      <c r="QGF534" s="5"/>
      <c r="QGG534" s="5"/>
      <c r="QGH534" s="5"/>
      <c r="QGI534" s="5"/>
      <c r="QGJ534" s="5"/>
      <c r="QGK534" s="5"/>
      <c r="QGL534" s="5"/>
      <c r="QGM534" s="5"/>
      <c r="QGN534" s="5"/>
      <c r="QGO534" s="5"/>
      <c r="QGP534" s="5"/>
      <c r="QGQ534" s="5"/>
      <c r="QGR534" s="5"/>
      <c r="QGS534" s="5"/>
      <c r="QGT534" s="5"/>
      <c r="QGU534" s="5"/>
      <c r="QGV534" s="5"/>
      <c r="QGW534" s="5"/>
      <c r="QGX534" s="5"/>
      <c r="QGY534" s="5"/>
      <c r="QGZ534" s="5"/>
      <c r="QHA534" s="5"/>
      <c r="QHB534" s="5"/>
      <c r="QHC534" s="5"/>
      <c r="QHD534" s="5"/>
      <c r="QHE534" s="5"/>
      <c r="QHF534" s="5"/>
      <c r="QHG534" s="5"/>
      <c r="QHH534" s="5"/>
      <c r="QHI534" s="5"/>
      <c r="QHJ534" s="5"/>
      <c r="QHK534" s="5"/>
      <c r="QHL534" s="5"/>
      <c r="QHM534" s="5"/>
      <c r="QHN534" s="5"/>
      <c r="QHO534" s="5"/>
      <c r="QHP534" s="5"/>
      <c r="QHQ534" s="5"/>
      <c r="QHR534" s="5"/>
      <c r="QHS534" s="5"/>
      <c r="QHT534" s="5"/>
      <c r="QHU534" s="5"/>
      <c r="QHV534" s="5"/>
      <c r="QHW534" s="5"/>
      <c r="QHX534" s="5"/>
      <c r="QHY534" s="5"/>
      <c r="QHZ534" s="5"/>
      <c r="QIA534" s="5"/>
      <c r="QIB534" s="5"/>
      <c r="QIC534" s="5"/>
      <c r="QID534" s="5"/>
      <c r="QIE534" s="5"/>
      <c r="QIF534" s="5"/>
      <c r="QIG534" s="5"/>
      <c r="QIH534" s="5"/>
      <c r="QII534" s="5"/>
      <c r="QIJ534" s="5"/>
      <c r="QIK534" s="5"/>
      <c r="QIL534" s="5"/>
      <c r="QIM534" s="5"/>
      <c r="QIN534" s="5"/>
      <c r="QIO534" s="5"/>
      <c r="QIP534" s="5"/>
      <c r="QIQ534" s="5"/>
      <c r="QIR534" s="5"/>
      <c r="QIS534" s="5"/>
      <c r="QIT534" s="5"/>
      <c r="QIU534" s="5"/>
      <c r="QIV534" s="5"/>
      <c r="QIW534" s="5"/>
      <c r="QIX534" s="5"/>
      <c r="QIY534" s="5"/>
      <c r="QIZ534" s="5"/>
      <c r="QJA534" s="5"/>
      <c r="QJB534" s="5"/>
      <c r="QJC534" s="5"/>
      <c r="QJD534" s="5"/>
      <c r="QJE534" s="5"/>
      <c r="QJF534" s="5"/>
      <c r="QJG534" s="5"/>
      <c r="QJH534" s="5"/>
      <c r="QJI534" s="5"/>
      <c r="QJJ534" s="5"/>
      <c r="QJK534" s="5"/>
      <c r="QJL534" s="5"/>
      <c r="QJM534" s="5"/>
      <c r="QJN534" s="5"/>
      <c r="QJO534" s="5"/>
      <c r="QJP534" s="5"/>
      <c r="QJQ534" s="5"/>
      <c r="QJR534" s="5"/>
      <c r="QJS534" s="5"/>
      <c r="QJT534" s="5"/>
      <c r="QJU534" s="5"/>
      <c r="QJV534" s="5"/>
      <c r="QJW534" s="5"/>
      <c r="QJX534" s="5"/>
      <c r="QJY534" s="5"/>
      <c r="QJZ534" s="5"/>
      <c r="QKA534" s="5"/>
      <c r="QKB534" s="5"/>
      <c r="QKC534" s="5"/>
      <c r="QKD534" s="5"/>
      <c r="QKE534" s="5"/>
      <c r="QKF534" s="5"/>
      <c r="QKG534" s="5"/>
      <c r="QKH534" s="5"/>
      <c r="QKI534" s="5"/>
      <c r="QKJ534" s="5"/>
      <c r="QKK534" s="5"/>
      <c r="QKL534" s="5"/>
      <c r="QKM534" s="5"/>
      <c r="QKN534" s="5"/>
      <c r="QKO534" s="5"/>
      <c r="QKP534" s="5"/>
      <c r="QKQ534" s="5"/>
      <c r="QKR534" s="5"/>
      <c r="QKS534" s="5"/>
      <c r="QKT534" s="5"/>
      <c r="QKU534" s="5"/>
      <c r="QKV534" s="5"/>
      <c r="QKW534" s="5"/>
      <c r="QKX534" s="5"/>
      <c r="QKY534" s="5"/>
      <c r="QKZ534" s="5"/>
      <c r="QLA534" s="5"/>
      <c r="QLB534" s="5"/>
      <c r="QLC534" s="5"/>
      <c r="QLD534" s="5"/>
      <c r="QLE534" s="5"/>
      <c r="QLF534" s="5"/>
      <c r="QLG534" s="5"/>
      <c r="QLH534" s="5"/>
      <c r="QLI534" s="5"/>
      <c r="QLJ534" s="5"/>
      <c r="QLK534" s="5"/>
      <c r="QLL534" s="5"/>
      <c r="QLM534" s="5"/>
      <c r="QLN534" s="5"/>
      <c r="QLO534" s="5"/>
      <c r="QLP534" s="5"/>
      <c r="QLQ534" s="5"/>
      <c r="QLR534" s="5"/>
      <c r="QLS534" s="5"/>
      <c r="QLT534" s="5"/>
      <c r="QLU534" s="5"/>
      <c r="QLV534" s="5"/>
      <c r="QLW534" s="5"/>
      <c r="QLX534" s="5"/>
      <c r="QLY534" s="5"/>
      <c r="QLZ534" s="5"/>
      <c r="QMA534" s="5"/>
      <c r="QMB534" s="5"/>
      <c r="QMC534" s="5"/>
      <c r="QMD534" s="5"/>
      <c r="QME534" s="5"/>
      <c r="QMF534" s="5"/>
      <c r="QMG534" s="5"/>
      <c r="QMH534" s="5"/>
      <c r="QMI534" s="5"/>
      <c r="QMJ534" s="5"/>
      <c r="QMK534" s="5"/>
      <c r="QML534" s="5"/>
      <c r="QMM534" s="5"/>
      <c r="QMN534" s="5"/>
      <c r="QMO534" s="5"/>
      <c r="QMP534" s="5"/>
      <c r="QMQ534" s="5"/>
      <c r="QMR534" s="5"/>
      <c r="QMS534" s="5"/>
      <c r="QMT534" s="5"/>
      <c r="QMU534" s="5"/>
      <c r="QMV534" s="5"/>
      <c r="QMW534" s="5"/>
      <c r="QMX534" s="5"/>
      <c r="QMY534" s="5"/>
      <c r="QMZ534" s="5"/>
      <c r="QNA534" s="5"/>
      <c r="QNB534" s="5"/>
      <c r="QNC534" s="5"/>
      <c r="QND534" s="5"/>
      <c r="QNE534" s="5"/>
      <c r="QNF534" s="5"/>
      <c r="QNG534" s="5"/>
      <c r="QNH534" s="5"/>
      <c r="QNI534" s="5"/>
      <c r="QNJ534" s="5"/>
      <c r="QNK534" s="5"/>
      <c r="QNL534" s="5"/>
      <c r="QNM534" s="5"/>
      <c r="QNN534" s="5"/>
      <c r="QNO534" s="5"/>
      <c r="QNP534" s="5"/>
      <c r="QNQ534" s="5"/>
      <c r="QNR534" s="5"/>
      <c r="QNS534" s="5"/>
      <c r="QNT534" s="5"/>
      <c r="QNU534" s="5"/>
      <c r="QNV534" s="5"/>
      <c r="QNW534" s="5"/>
      <c r="QNX534" s="5"/>
      <c r="QNY534" s="5"/>
      <c r="QNZ534" s="5"/>
      <c r="QOA534" s="5"/>
      <c r="QOB534" s="5"/>
      <c r="QOC534" s="5"/>
      <c r="QOD534" s="5"/>
      <c r="QOE534" s="5"/>
      <c r="QOF534" s="5"/>
      <c r="QOG534" s="5"/>
      <c r="QOH534" s="5"/>
      <c r="QOI534" s="5"/>
      <c r="QOJ534" s="5"/>
      <c r="QOK534" s="5"/>
      <c r="QOL534" s="5"/>
      <c r="QOM534" s="5"/>
      <c r="QON534" s="5"/>
      <c r="QOO534" s="5"/>
      <c r="QOP534" s="5"/>
      <c r="QOQ534" s="5"/>
      <c r="QOR534" s="5"/>
      <c r="QOS534" s="5"/>
      <c r="QOT534" s="5"/>
      <c r="QOU534" s="5"/>
      <c r="QOV534" s="5"/>
      <c r="QOW534" s="5"/>
      <c r="QOX534" s="5"/>
      <c r="QOY534" s="5"/>
      <c r="QOZ534" s="5"/>
      <c r="QPA534" s="5"/>
      <c r="QPB534" s="5"/>
      <c r="QPC534" s="5"/>
      <c r="QPD534" s="5"/>
      <c r="QPE534" s="5"/>
      <c r="QPF534" s="5"/>
      <c r="QPG534" s="5"/>
      <c r="QPH534" s="5"/>
      <c r="QPI534" s="5"/>
      <c r="QPJ534" s="5"/>
      <c r="QPK534" s="5"/>
      <c r="QPL534" s="5"/>
      <c r="QPM534" s="5"/>
      <c r="QPN534" s="5"/>
      <c r="QPO534" s="5"/>
      <c r="QPP534" s="5"/>
      <c r="QPQ534" s="5"/>
      <c r="QPR534" s="5"/>
      <c r="QPS534" s="5"/>
      <c r="QPT534" s="5"/>
      <c r="QPU534" s="5"/>
      <c r="QPV534" s="5"/>
      <c r="QPW534" s="5"/>
      <c r="QPX534" s="5"/>
      <c r="QPY534" s="5"/>
      <c r="QPZ534" s="5"/>
      <c r="QQA534" s="5"/>
      <c r="QQB534" s="5"/>
      <c r="QQC534" s="5"/>
      <c r="QQD534" s="5"/>
      <c r="QQE534" s="5"/>
      <c r="QQF534" s="5"/>
      <c r="QQG534" s="5"/>
      <c r="QQH534" s="5"/>
      <c r="QQI534" s="5"/>
      <c r="QQJ534" s="5"/>
      <c r="QQK534" s="5"/>
      <c r="QQL534" s="5"/>
      <c r="QQM534" s="5"/>
      <c r="QQN534" s="5"/>
      <c r="QQO534" s="5"/>
      <c r="QQP534" s="5"/>
      <c r="QQQ534" s="5"/>
      <c r="QQR534" s="5"/>
      <c r="QQS534" s="5"/>
      <c r="QQT534" s="5"/>
      <c r="QQU534" s="5"/>
      <c r="QQV534" s="5"/>
      <c r="QQW534" s="5"/>
      <c r="QQX534" s="5"/>
      <c r="QQY534" s="5"/>
      <c r="QQZ534" s="5"/>
      <c r="QRA534" s="5"/>
      <c r="QRB534" s="5"/>
      <c r="QRC534" s="5"/>
      <c r="QRD534" s="5"/>
      <c r="QRE534" s="5"/>
      <c r="QRF534" s="5"/>
      <c r="QRG534" s="5"/>
      <c r="QRH534" s="5"/>
      <c r="QRI534" s="5"/>
      <c r="QRJ534" s="5"/>
      <c r="QRK534" s="5"/>
      <c r="QRL534" s="5"/>
      <c r="QRM534" s="5"/>
      <c r="QRN534" s="5"/>
      <c r="QRO534" s="5"/>
      <c r="QRP534" s="5"/>
      <c r="QRQ534" s="5"/>
      <c r="QRR534" s="5"/>
      <c r="QRS534" s="5"/>
      <c r="QRT534" s="5"/>
      <c r="QRU534" s="5"/>
      <c r="QRV534" s="5"/>
      <c r="QRW534" s="5"/>
      <c r="QRX534" s="5"/>
      <c r="QRY534" s="5"/>
      <c r="QRZ534" s="5"/>
      <c r="QSA534" s="5"/>
      <c r="QSB534" s="5"/>
      <c r="QSC534" s="5"/>
      <c r="QSD534" s="5"/>
      <c r="QSE534" s="5"/>
      <c r="QSF534" s="5"/>
      <c r="QSG534" s="5"/>
      <c r="QSH534" s="5"/>
      <c r="QSI534" s="5"/>
      <c r="QSJ534" s="5"/>
      <c r="QSK534" s="5"/>
      <c r="QSL534" s="5"/>
      <c r="QSM534" s="5"/>
      <c r="QSN534" s="5"/>
      <c r="QSO534" s="5"/>
      <c r="QSP534" s="5"/>
      <c r="QSQ534" s="5"/>
      <c r="QSR534" s="5"/>
      <c r="QSS534" s="5"/>
      <c r="QST534" s="5"/>
      <c r="QSU534" s="5"/>
      <c r="QSV534" s="5"/>
      <c r="QSW534" s="5"/>
      <c r="QSX534" s="5"/>
      <c r="QSY534" s="5"/>
      <c r="QSZ534" s="5"/>
      <c r="QTA534" s="5"/>
      <c r="QTB534" s="5"/>
      <c r="QTC534" s="5"/>
      <c r="QTD534" s="5"/>
      <c r="QTE534" s="5"/>
      <c r="QTF534" s="5"/>
      <c r="QTG534" s="5"/>
      <c r="QTH534" s="5"/>
      <c r="QTI534" s="5"/>
      <c r="QTJ534" s="5"/>
      <c r="QTK534" s="5"/>
      <c r="QTL534" s="5"/>
      <c r="QTM534" s="5"/>
      <c r="QTN534" s="5"/>
      <c r="QTO534" s="5"/>
      <c r="QTP534" s="5"/>
      <c r="QTQ534" s="5"/>
      <c r="QTR534" s="5"/>
      <c r="QTS534" s="5"/>
      <c r="QTT534" s="5"/>
      <c r="QTU534" s="5"/>
      <c r="QTV534" s="5"/>
      <c r="QTW534" s="5"/>
      <c r="QTX534" s="5"/>
      <c r="QTY534" s="5"/>
      <c r="QTZ534" s="5"/>
      <c r="QUA534" s="5"/>
      <c r="QUB534" s="5"/>
      <c r="QUC534" s="5"/>
      <c r="QUD534" s="5"/>
      <c r="QUE534" s="5"/>
      <c r="QUF534" s="5"/>
      <c r="QUG534" s="5"/>
      <c r="QUH534" s="5"/>
      <c r="QUI534" s="5"/>
      <c r="QUJ534" s="5"/>
      <c r="QUK534" s="5"/>
      <c r="QUL534" s="5"/>
      <c r="QUM534" s="5"/>
      <c r="QUN534" s="5"/>
      <c r="QUO534" s="5"/>
      <c r="QUP534" s="5"/>
      <c r="QUQ534" s="5"/>
      <c r="QUR534" s="5"/>
      <c r="QUS534" s="5"/>
      <c r="QUT534" s="5"/>
      <c r="QUU534" s="5"/>
      <c r="QUV534" s="5"/>
      <c r="QUW534" s="5"/>
      <c r="QUX534" s="5"/>
      <c r="QUY534" s="5"/>
      <c r="QUZ534" s="5"/>
      <c r="QVA534" s="5"/>
      <c r="QVB534" s="5"/>
      <c r="QVC534" s="5"/>
      <c r="QVD534" s="5"/>
      <c r="QVE534" s="5"/>
      <c r="QVF534" s="5"/>
      <c r="QVG534" s="5"/>
      <c r="QVH534" s="5"/>
      <c r="QVI534" s="5"/>
      <c r="QVJ534" s="5"/>
      <c r="QVK534" s="5"/>
      <c r="QVL534" s="5"/>
      <c r="QVM534" s="5"/>
      <c r="QVN534" s="5"/>
      <c r="QVO534" s="5"/>
      <c r="QVP534" s="5"/>
      <c r="QVQ534" s="5"/>
      <c r="QVR534" s="5"/>
      <c r="QVS534" s="5"/>
      <c r="QVT534" s="5"/>
      <c r="QVU534" s="5"/>
      <c r="QVV534" s="5"/>
      <c r="QVW534" s="5"/>
      <c r="QVX534" s="5"/>
      <c r="QVY534" s="5"/>
      <c r="QVZ534" s="5"/>
      <c r="QWA534" s="5"/>
      <c r="QWB534" s="5"/>
      <c r="QWC534" s="5"/>
      <c r="QWD534" s="5"/>
      <c r="QWE534" s="5"/>
      <c r="QWF534" s="5"/>
      <c r="QWG534" s="5"/>
      <c r="QWH534" s="5"/>
      <c r="QWI534" s="5"/>
      <c r="QWJ534" s="5"/>
      <c r="QWK534" s="5"/>
      <c r="QWL534" s="5"/>
      <c r="QWM534" s="5"/>
      <c r="QWN534" s="5"/>
      <c r="QWO534" s="5"/>
      <c r="QWP534" s="5"/>
      <c r="QWQ534" s="5"/>
      <c r="QWR534" s="5"/>
      <c r="QWS534" s="5"/>
      <c r="QWT534" s="5"/>
      <c r="QWU534" s="5"/>
      <c r="QWV534" s="5"/>
      <c r="QWW534" s="5"/>
      <c r="QWX534" s="5"/>
      <c r="QWY534" s="5"/>
      <c r="QWZ534" s="5"/>
      <c r="QXA534" s="5"/>
      <c r="QXB534" s="5"/>
      <c r="QXC534" s="5"/>
      <c r="QXD534" s="5"/>
      <c r="QXE534" s="5"/>
      <c r="QXF534" s="5"/>
      <c r="QXG534" s="5"/>
      <c r="QXH534" s="5"/>
      <c r="QXI534" s="5"/>
      <c r="QXJ534" s="5"/>
      <c r="QXK534" s="5"/>
      <c r="QXL534" s="5"/>
      <c r="QXM534" s="5"/>
      <c r="QXN534" s="5"/>
      <c r="QXO534" s="5"/>
      <c r="QXP534" s="5"/>
      <c r="QXQ534" s="5"/>
      <c r="QXR534" s="5"/>
      <c r="QXS534" s="5"/>
      <c r="QXT534" s="5"/>
      <c r="QXU534" s="5"/>
      <c r="QXV534" s="5"/>
      <c r="QXW534" s="5"/>
      <c r="QXX534" s="5"/>
      <c r="QXY534" s="5"/>
      <c r="QXZ534" s="5"/>
      <c r="QYA534" s="5"/>
      <c r="QYB534" s="5"/>
      <c r="QYC534" s="5"/>
      <c r="QYD534" s="5"/>
      <c r="QYE534" s="5"/>
      <c r="QYF534" s="5"/>
      <c r="QYG534" s="5"/>
      <c r="QYH534" s="5"/>
      <c r="QYI534" s="5"/>
      <c r="QYJ534" s="5"/>
      <c r="QYK534" s="5"/>
      <c r="QYL534" s="5"/>
      <c r="QYM534" s="5"/>
      <c r="QYN534" s="5"/>
      <c r="QYO534" s="5"/>
      <c r="QYP534" s="5"/>
      <c r="QYQ534" s="5"/>
      <c r="QYR534" s="5"/>
      <c r="QYS534" s="5"/>
      <c r="QYT534" s="5"/>
      <c r="QYU534" s="5"/>
      <c r="QYV534" s="5"/>
      <c r="QYW534" s="5"/>
      <c r="QYX534" s="5"/>
      <c r="QYY534" s="5"/>
      <c r="QYZ534" s="5"/>
      <c r="QZA534" s="5"/>
      <c r="QZB534" s="5"/>
      <c r="QZC534" s="5"/>
      <c r="QZD534" s="5"/>
      <c r="QZE534" s="5"/>
      <c r="QZF534" s="5"/>
      <c r="QZG534" s="5"/>
      <c r="QZH534" s="5"/>
      <c r="QZI534" s="5"/>
      <c r="QZJ534" s="5"/>
      <c r="QZK534" s="5"/>
      <c r="QZL534" s="5"/>
      <c r="QZM534" s="5"/>
      <c r="QZN534" s="5"/>
      <c r="QZO534" s="5"/>
      <c r="QZP534" s="5"/>
      <c r="QZQ534" s="5"/>
      <c r="QZR534" s="5"/>
      <c r="QZS534" s="5"/>
      <c r="QZT534" s="5"/>
      <c r="QZU534" s="5"/>
      <c r="QZV534" s="5"/>
      <c r="QZW534" s="5"/>
      <c r="QZX534" s="5"/>
      <c r="QZY534" s="5"/>
      <c r="QZZ534" s="5"/>
      <c r="RAA534" s="5"/>
      <c r="RAB534" s="5"/>
      <c r="RAC534" s="5"/>
      <c r="RAD534" s="5"/>
      <c r="RAE534" s="5"/>
      <c r="RAF534" s="5"/>
      <c r="RAG534" s="5"/>
      <c r="RAH534" s="5"/>
      <c r="RAI534" s="5"/>
      <c r="RAJ534" s="5"/>
      <c r="RAK534" s="5"/>
      <c r="RAL534" s="5"/>
      <c r="RAM534" s="5"/>
      <c r="RAN534" s="5"/>
      <c r="RAO534" s="5"/>
      <c r="RAP534" s="5"/>
      <c r="RAQ534" s="5"/>
      <c r="RAR534" s="5"/>
      <c r="RAS534" s="5"/>
      <c r="RAT534" s="5"/>
      <c r="RAU534" s="5"/>
      <c r="RAV534" s="5"/>
      <c r="RAW534" s="5"/>
      <c r="RAX534" s="5"/>
      <c r="RAY534" s="5"/>
      <c r="RAZ534" s="5"/>
      <c r="RBA534" s="5"/>
      <c r="RBB534" s="5"/>
      <c r="RBC534" s="5"/>
      <c r="RBD534" s="5"/>
      <c r="RBE534" s="5"/>
      <c r="RBF534" s="5"/>
      <c r="RBG534" s="5"/>
      <c r="RBH534" s="5"/>
      <c r="RBI534" s="5"/>
      <c r="RBJ534" s="5"/>
      <c r="RBK534" s="5"/>
      <c r="RBL534" s="5"/>
      <c r="RBM534" s="5"/>
      <c r="RBN534" s="5"/>
      <c r="RBO534" s="5"/>
      <c r="RBP534" s="5"/>
      <c r="RBQ534" s="5"/>
      <c r="RBR534" s="5"/>
      <c r="RBS534" s="5"/>
      <c r="RBT534" s="5"/>
      <c r="RBU534" s="5"/>
      <c r="RBV534" s="5"/>
      <c r="RBW534" s="5"/>
      <c r="RBX534" s="5"/>
      <c r="RBY534" s="5"/>
      <c r="RBZ534" s="5"/>
      <c r="RCA534" s="5"/>
      <c r="RCB534" s="5"/>
      <c r="RCC534" s="5"/>
      <c r="RCD534" s="5"/>
      <c r="RCE534" s="5"/>
      <c r="RCF534" s="5"/>
      <c r="RCG534" s="5"/>
      <c r="RCH534" s="5"/>
      <c r="RCI534" s="5"/>
      <c r="RCJ534" s="5"/>
      <c r="RCK534" s="5"/>
      <c r="RCL534" s="5"/>
      <c r="RCM534" s="5"/>
      <c r="RCN534" s="5"/>
      <c r="RCO534" s="5"/>
      <c r="RCP534" s="5"/>
      <c r="RCQ534" s="5"/>
      <c r="RCR534" s="5"/>
      <c r="RCS534" s="5"/>
      <c r="RCT534" s="5"/>
      <c r="RCU534" s="5"/>
      <c r="RCV534" s="5"/>
      <c r="RCW534" s="5"/>
      <c r="RCX534" s="5"/>
      <c r="RCY534" s="5"/>
      <c r="RCZ534" s="5"/>
      <c r="RDA534" s="5"/>
      <c r="RDB534" s="5"/>
      <c r="RDC534" s="5"/>
      <c r="RDD534" s="5"/>
      <c r="RDE534" s="5"/>
      <c r="RDF534" s="5"/>
      <c r="RDG534" s="5"/>
      <c r="RDH534" s="5"/>
      <c r="RDI534" s="5"/>
      <c r="RDJ534" s="5"/>
      <c r="RDK534" s="5"/>
      <c r="RDL534" s="5"/>
      <c r="RDM534" s="5"/>
      <c r="RDN534" s="5"/>
      <c r="RDO534" s="5"/>
      <c r="RDP534" s="5"/>
      <c r="RDQ534" s="5"/>
      <c r="RDR534" s="5"/>
      <c r="RDS534" s="5"/>
      <c r="RDT534" s="5"/>
      <c r="RDU534" s="5"/>
      <c r="RDV534" s="5"/>
      <c r="RDW534" s="5"/>
      <c r="RDX534" s="5"/>
      <c r="RDY534" s="5"/>
      <c r="RDZ534" s="5"/>
      <c r="REA534" s="5"/>
      <c r="REB534" s="5"/>
      <c r="REC534" s="5"/>
      <c r="RED534" s="5"/>
      <c r="REE534" s="5"/>
      <c r="REF534" s="5"/>
      <c r="REG534" s="5"/>
      <c r="REH534" s="5"/>
      <c r="REI534" s="5"/>
      <c r="REJ534" s="5"/>
      <c r="REK534" s="5"/>
      <c r="REL534" s="5"/>
      <c r="REM534" s="5"/>
      <c r="REN534" s="5"/>
      <c r="REO534" s="5"/>
      <c r="REP534" s="5"/>
      <c r="REQ534" s="5"/>
      <c r="RER534" s="5"/>
      <c r="RES534" s="5"/>
      <c r="RET534" s="5"/>
      <c r="REU534" s="5"/>
      <c r="REV534" s="5"/>
      <c r="REW534" s="5"/>
      <c r="REX534" s="5"/>
      <c r="REY534" s="5"/>
      <c r="REZ534" s="5"/>
      <c r="RFA534" s="5"/>
      <c r="RFB534" s="5"/>
      <c r="RFC534" s="5"/>
      <c r="RFD534" s="5"/>
      <c r="RFE534" s="5"/>
      <c r="RFF534" s="5"/>
      <c r="RFG534" s="5"/>
      <c r="RFH534" s="5"/>
      <c r="RFI534" s="5"/>
      <c r="RFJ534" s="5"/>
      <c r="RFK534" s="5"/>
      <c r="RFL534" s="5"/>
      <c r="RFM534" s="5"/>
      <c r="RFN534" s="5"/>
      <c r="RFO534" s="5"/>
      <c r="RFP534" s="5"/>
      <c r="RFQ534" s="5"/>
      <c r="RFR534" s="5"/>
      <c r="RFS534" s="5"/>
      <c r="RFT534" s="5"/>
      <c r="RFU534" s="5"/>
      <c r="RFV534" s="5"/>
      <c r="RFW534" s="5"/>
      <c r="RFX534" s="5"/>
      <c r="RFY534" s="5"/>
      <c r="RFZ534" s="5"/>
      <c r="RGA534" s="5"/>
      <c r="RGB534" s="5"/>
      <c r="RGC534" s="5"/>
      <c r="RGD534" s="5"/>
      <c r="RGE534" s="5"/>
      <c r="RGF534" s="5"/>
      <c r="RGG534" s="5"/>
      <c r="RGH534" s="5"/>
      <c r="RGI534" s="5"/>
      <c r="RGJ534" s="5"/>
      <c r="RGK534" s="5"/>
      <c r="RGL534" s="5"/>
      <c r="RGM534" s="5"/>
      <c r="RGN534" s="5"/>
      <c r="RGO534" s="5"/>
      <c r="RGP534" s="5"/>
      <c r="RGQ534" s="5"/>
      <c r="RGR534" s="5"/>
      <c r="RGS534" s="5"/>
      <c r="RGT534" s="5"/>
      <c r="RGU534" s="5"/>
      <c r="RGV534" s="5"/>
      <c r="RGW534" s="5"/>
      <c r="RGX534" s="5"/>
      <c r="RGY534" s="5"/>
      <c r="RGZ534" s="5"/>
      <c r="RHA534" s="5"/>
      <c r="RHB534" s="5"/>
      <c r="RHC534" s="5"/>
      <c r="RHD534" s="5"/>
      <c r="RHE534" s="5"/>
      <c r="RHF534" s="5"/>
      <c r="RHG534" s="5"/>
      <c r="RHH534" s="5"/>
      <c r="RHI534" s="5"/>
      <c r="RHJ534" s="5"/>
      <c r="RHK534" s="5"/>
      <c r="RHL534" s="5"/>
      <c r="RHM534" s="5"/>
      <c r="RHN534" s="5"/>
      <c r="RHO534" s="5"/>
      <c r="RHP534" s="5"/>
      <c r="RHQ534" s="5"/>
      <c r="RHR534" s="5"/>
      <c r="RHS534" s="5"/>
      <c r="RHT534" s="5"/>
      <c r="RHU534" s="5"/>
      <c r="RHV534" s="5"/>
      <c r="RHW534" s="5"/>
      <c r="RHX534" s="5"/>
      <c r="RHY534" s="5"/>
      <c r="RHZ534" s="5"/>
      <c r="RIA534" s="5"/>
      <c r="RIB534" s="5"/>
      <c r="RIC534" s="5"/>
      <c r="RID534" s="5"/>
      <c r="RIE534" s="5"/>
      <c r="RIF534" s="5"/>
      <c r="RIG534" s="5"/>
      <c r="RIH534" s="5"/>
      <c r="RII534" s="5"/>
      <c r="RIJ534" s="5"/>
      <c r="RIK534" s="5"/>
      <c r="RIL534" s="5"/>
      <c r="RIM534" s="5"/>
      <c r="RIN534" s="5"/>
      <c r="RIO534" s="5"/>
      <c r="RIP534" s="5"/>
      <c r="RIQ534" s="5"/>
      <c r="RIR534" s="5"/>
      <c r="RIS534" s="5"/>
      <c r="RIT534" s="5"/>
      <c r="RIU534" s="5"/>
      <c r="RIV534" s="5"/>
      <c r="RIW534" s="5"/>
      <c r="RIX534" s="5"/>
      <c r="RIY534" s="5"/>
      <c r="RIZ534" s="5"/>
      <c r="RJA534" s="5"/>
      <c r="RJB534" s="5"/>
      <c r="RJC534" s="5"/>
      <c r="RJD534" s="5"/>
      <c r="RJE534" s="5"/>
      <c r="RJF534" s="5"/>
      <c r="RJG534" s="5"/>
      <c r="RJH534" s="5"/>
      <c r="RJI534" s="5"/>
      <c r="RJJ534" s="5"/>
      <c r="RJK534" s="5"/>
      <c r="RJL534" s="5"/>
      <c r="RJM534" s="5"/>
      <c r="RJN534" s="5"/>
      <c r="RJO534" s="5"/>
      <c r="RJP534" s="5"/>
      <c r="RJQ534" s="5"/>
      <c r="RJR534" s="5"/>
      <c r="RJS534" s="5"/>
      <c r="RJT534" s="5"/>
      <c r="RJU534" s="5"/>
      <c r="RJV534" s="5"/>
      <c r="RJW534" s="5"/>
      <c r="RJX534" s="5"/>
      <c r="RJY534" s="5"/>
      <c r="RJZ534" s="5"/>
      <c r="RKA534" s="5"/>
      <c r="RKB534" s="5"/>
      <c r="RKC534" s="5"/>
      <c r="RKD534" s="5"/>
      <c r="RKE534" s="5"/>
      <c r="RKF534" s="5"/>
      <c r="RKG534" s="5"/>
      <c r="RKH534" s="5"/>
      <c r="RKI534" s="5"/>
      <c r="RKJ534" s="5"/>
      <c r="RKK534" s="5"/>
      <c r="RKL534" s="5"/>
      <c r="RKM534" s="5"/>
      <c r="RKN534" s="5"/>
      <c r="RKO534" s="5"/>
      <c r="RKP534" s="5"/>
      <c r="RKQ534" s="5"/>
      <c r="RKR534" s="5"/>
      <c r="RKS534" s="5"/>
      <c r="RKT534" s="5"/>
      <c r="RKU534" s="5"/>
      <c r="RKV534" s="5"/>
      <c r="RKW534" s="5"/>
      <c r="RKX534" s="5"/>
      <c r="RKY534" s="5"/>
      <c r="RKZ534" s="5"/>
      <c r="RLA534" s="5"/>
      <c r="RLB534" s="5"/>
      <c r="RLC534" s="5"/>
      <c r="RLD534" s="5"/>
      <c r="RLE534" s="5"/>
      <c r="RLF534" s="5"/>
      <c r="RLG534" s="5"/>
      <c r="RLH534" s="5"/>
      <c r="RLI534" s="5"/>
      <c r="RLJ534" s="5"/>
      <c r="RLK534" s="5"/>
      <c r="RLL534" s="5"/>
      <c r="RLM534" s="5"/>
      <c r="RLN534" s="5"/>
      <c r="RLO534" s="5"/>
      <c r="RLP534" s="5"/>
      <c r="RLQ534" s="5"/>
      <c r="RLR534" s="5"/>
      <c r="RLS534" s="5"/>
      <c r="RLT534" s="5"/>
      <c r="RLU534" s="5"/>
      <c r="RLV534" s="5"/>
      <c r="RLW534" s="5"/>
      <c r="RLX534" s="5"/>
      <c r="RLY534" s="5"/>
      <c r="RLZ534" s="5"/>
      <c r="RMA534" s="5"/>
      <c r="RMB534" s="5"/>
      <c r="RMC534" s="5"/>
      <c r="RMD534" s="5"/>
      <c r="RME534" s="5"/>
      <c r="RMF534" s="5"/>
      <c r="RMG534" s="5"/>
      <c r="RMH534" s="5"/>
      <c r="RMI534" s="5"/>
      <c r="RMJ534" s="5"/>
      <c r="RMK534" s="5"/>
      <c r="RML534" s="5"/>
      <c r="RMM534" s="5"/>
      <c r="RMN534" s="5"/>
      <c r="RMO534" s="5"/>
      <c r="RMP534" s="5"/>
      <c r="RMQ534" s="5"/>
      <c r="RMR534" s="5"/>
      <c r="RMS534" s="5"/>
      <c r="RMT534" s="5"/>
      <c r="RMU534" s="5"/>
      <c r="RMV534" s="5"/>
      <c r="RMW534" s="5"/>
      <c r="RMX534" s="5"/>
      <c r="RMY534" s="5"/>
      <c r="RMZ534" s="5"/>
      <c r="RNA534" s="5"/>
      <c r="RNB534" s="5"/>
      <c r="RNC534" s="5"/>
      <c r="RND534" s="5"/>
      <c r="RNE534" s="5"/>
      <c r="RNF534" s="5"/>
      <c r="RNG534" s="5"/>
      <c r="RNH534" s="5"/>
      <c r="RNI534" s="5"/>
      <c r="RNJ534" s="5"/>
      <c r="RNK534" s="5"/>
      <c r="RNL534" s="5"/>
      <c r="RNM534" s="5"/>
      <c r="RNN534" s="5"/>
      <c r="RNO534" s="5"/>
      <c r="RNP534" s="5"/>
      <c r="RNQ534" s="5"/>
      <c r="RNR534" s="5"/>
      <c r="RNS534" s="5"/>
      <c r="RNT534" s="5"/>
      <c r="RNU534" s="5"/>
      <c r="RNV534" s="5"/>
      <c r="RNW534" s="5"/>
      <c r="RNX534" s="5"/>
      <c r="RNY534" s="5"/>
      <c r="RNZ534" s="5"/>
      <c r="ROA534" s="5"/>
      <c r="ROB534" s="5"/>
      <c r="ROC534" s="5"/>
      <c r="ROD534" s="5"/>
      <c r="ROE534" s="5"/>
      <c r="ROF534" s="5"/>
      <c r="ROG534" s="5"/>
      <c r="ROH534" s="5"/>
      <c r="ROI534" s="5"/>
      <c r="ROJ534" s="5"/>
      <c r="ROK534" s="5"/>
      <c r="ROL534" s="5"/>
      <c r="ROM534" s="5"/>
      <c r="RON534" s="5"/>
      <c r="ROO534" s="5"/>
      <c r="ROP534" s="5"/>
      <c r="ROQ534" s="5"/>
      <c r="ROR534" s="5"/>
      <c r="ROS534" s="5"/>
      <c r="ROT534" s="5"/>
      <c r="ROU534" s="5"/>
      <c r="ROV534" s="5"/>
      <c r="ROW534" s="5"/>
      <c r="ROX534" s="5"/>
      <c r="ROY534" s="5"/>
      <c r="ROZ534" s="5"/>
      <c r="RPA534" s="5"/>
      <c r="RPB534" s="5"/>
      <c r="RPC534" s="5"/>
      <c r="RPD534" s="5"/>
      <c r="RPE534" s="5"/>
      <c r="RPF534" s="5"/>
      <c r="RPG534" s="5"/>
      <c r="RPH534" s="5"/>
      <c r="RPI534" s="5"/>
      <c r="RPJ534" s="5"/>
      <c r="RPK534" s="5"/>
      <c r="RPL534" s="5"/>
      <c r="RPM534" s="5"/>
      <c r="RPN534" s="5"/>
      <c r="RPO534" s="5"/>
      <c r="RPP534" s="5"/>
      <c r="RPQ534" s="5"/>
      <c r="RPR534" s="5"/>
      <c r="RPS534" s="5"/>
      <c r="RPT534" s="5"/>
      <c r="RPU534" s="5"/>
      <c r="RPV534" s="5"/>
      <c r="RPW534" s="5"/>
      <c r="RPX534" s="5"/>
      <c r="RPY534" s="5"/>
      <c r="RPZ534" s="5"/>
      <c r="RQA534" s="5"/>
      <c r="RQB534" s="5"/>
      <c r="RQC534" s="5"/>
      <c r="RQD534" s="5"/>
      <c r="RQE534" s="5"/>
      <c r="RQF534" s="5"/>
      <c r="RQG534" s="5"/>
      <c r="RQH534" s="5"/>
      <c r="RQI534" s="5"/>
      <c r="RQJ534" s="5"/>
      <c r="RQK534" s="5"/>
      <c r="RQL534" s="5"/>
      <c r="RQM534" s="5"/>
      <c r="RQN534" s="5"/>
      <c r="RQO534" s="5"/>
      <c r="RQP534" s="5"/>
      <c r="RQQ534" s="5"/>
      <c r="RQR534" s="5"/>
      <c r="RQS534" s="5"/>
      <c r="RQT534" s="5"/>
      <c r="RQU534" s="5"/>
      <c r="RQV534" s="5"/>
      <c r="RQW534" s="5"/>
      <c r="RQX534" s="5"/>
      <c r="RQY534" s="5"/>
      <c r="RQZ534" s="5"/>
      <c r="RRA534" s="5"/>
      <c r="RRB534" s="5"/>
      <c r="RRC534" s="5"/>
      <c r="RRD534" s="5"/>
      <c r="RRE534" s="5"/>
      <c r="RRF534" s="5"/>
      <c r="RRG534" s="5"/>
      <c r="RRH534" s="5"/>
      <c r="RRI534" s="5"/>
      <c r="RRJ534" s="5"/>
      <c r="RRK534" s="5"/>
      <c r="RRL534" s="5"/>
      <c r="RRM534" s="5"/>
      <c r="RRN534" s="5"/>
      <c r="RRO534" s="5"/>
      <c r="RRP534" s="5"/>
      <c r="RRQ534" s="5"/>
      <c r="RRR534" s="5"/>
      <c r="RRS534" s="5"/>
      <c r="RRT534" s="5"/>
      <c r="RRU534" s="5"/>
      <c r="RRV534" s="5"/>
      <c r="RRW534" s="5"/>
      <c r="RRX534" s="5"/>
      <c r="RRY534" s="5"/>
      <c r="RRZ534" s="5"/>
      <c r="RSA534" s="5"/>
      <c r="RSB534" s="5"/>
      <c r="RSC534" s="5"/>
      <c r="RSD534" s="5"/>
      <c r="RSE534" s="5"/>
      <c r="RSF534" s="5"/>
      <c r="RSG534" s="5"/>
      <c r="RSH534" s="5"/>
      <c r="RSI534" s="5"/>
      <c r="RSJ534" s="5"/>
      <c r="RSK534" s="5"/>
      <c r="RSL534" s="5"/>
      <c r="RSM534" s="5"/>
      <c r="RSN534" s="5"/>
      <c r="RSO534" s="5"/>
      <c r="RSP534" s="5"/>
      <c r="RSQ534" s="5"/>
      <c r="RSR534" s="5"/>
      <c r="RSS534" s="5"/>
      <c r="RST534" s="5"/>
      <c r="RSU534" s="5"/>
      <c r="RSV534" s="5"/>
      <c r="RSW534" s="5"/>
      <c r="RSX534" s="5"/>
      <c r="RSY534" s="5"/>
      <c r="RSZ534" s="5"/>
      <c r="RTA534" s="5"/>
      <c r="RTB534" s="5"/>
      <c r="RTC534" s="5"/>
      <c r="RTD534" s="5"/>
      <c r="RTE534" s="5"/>
      <c r="RTF534" s="5"/>
      <c r="RTG534" s="5"/>
      <c r="RTH534" s="5"/>
      <c r="RTI534" s="5"/>
      <c r="RTJ534" s="5"/>
      <c r="RTK534" s="5"/>
      <c r="RTL534" s="5"/>
      <c r="RTM534" s="5"/>
      <c r="RTN534" s="5"/>
      <c r="RTO534" s="5"/>
      <c r="RTP534" s="5"/>
      <c r="RTQ534" s="5"/>
      <c r="RTR534" s="5"/>
      <c r="RTS534" s="5"/>
      <c r="RTT534" s="5"/>
      <c r="RTU534" s="5"/>
      <c r="RTV534" s="5"/>
      <c r="RTW534" s="5"/>
      <c r="RTX534" s="5"/>
      <c r="RTY534" s="5"/>
      <c r="RTZ534" s="5"/>
      <c r="RUA534" s="5"/>
      <c r="RUB534" s="5"/>
      <c r="RUC534" s="5"/>
      <c r="RUD534" s="5"/>
      <c r="RUE534" s="5"/>
      <c r="RUF534" s="5"/>
      <c r="RUG534" s="5"/>
      <c r="RUH534" s="5"/>
      <c r="RUI534" s="5"/>
      <c r="RUJ534" s="5"/>
      <c r="RUK534" s="5"/>
      <c r="RUL534" s="5"/>
      <c r="RUM534" s="5"/>
      <c r="RUN534" s="5"/>
      <c r="RUO534" s="5"/>
      <c r="RUP534" s="5"/>
      <c r="RUQ534" s="5"/>
      <c r="RUR534" s="5"/>
      <c r="RUS534" s="5"/>
      <c r="RUT534" s="5"/>
      <c r="RUU534" s="5"/>
      <c r="RUV534" s="5"/>
      <c r="RUW534" s="5"/>
      <c r="RUX534" s="5"/>
      <c r="RUY534" s="5"/>
      <c r="RUZ534" s="5"/>
      <c r="RVA534" s="5"/>
      <c r="RVB534" s="5"/>
      <c r="RVC534" s="5"/>
      <c r="RVD534" s="5"/>
      <c r="RVE534" s="5"/>
      <c r="RVF534" s="5"/>
      <c r="RVG534" s="5"/>
      <c r="RVH534" s="5"/>
      <c r="RVI534" s="5"/>
      <c r="RVJ534" s="5"/>
      <c r="RVK534" s="5"/>
      <c r="RVL534" s="5"/>
      <c r="RVM534" s="5"/>
      <c r="RVN534" s="5"/>
      <c r="RVO534" s="5"/>
      <c r="RVP534" s="5"/>
      <c r="RVQ534" s="5"/>
      <c r="RVR534" s="5"/>
      <c r="RVS534" s="5"/>
      <c r="RVT534" s="5"/>
      <c r="RVU534" s="5"/>
      <c r="RVV534" s="5"/>
      <c r="RVW534" s="5"/>
      <c r="RVX534" s="5"/>
      <c r="RVY534" s="5"/>
      <c r="RVZ534" s="5"/>
      <c r="RWA534" s="5"/>
      <c r="RWB534" s="5"/>
      <c r="RWC534" s="5"/>
      <c r="RWD534" s="5"/>
      <c r="RWE534" s="5"/>
      <c r="RWF534" s="5"/>
      <c r="RWG534" s="5"/>
      <c r="RWH534" s="5"/>
      <c r="RWI534" s="5"/>
      <c r="RWJ534" s="5"/>
      <c r="RWK534" s="5"/>
      <c r="RWL534" s="5"/>
      <c r="RWM534" s="5"/>
      <c r="RWN534" s="5"/>
      <c r="RWO534" s="5"/>
      <c r="RWP534" s="5"/>
      <c r="RWQ534" s="5"/>
      <c r="RWR534" s="5"/>
      <c r="RWS534" s="5"/>
      <c r="RWT534" s="5"/>
      <c r="RWU534" s="5"/>
      <c r="RWV534" s="5"/>
      <c r="RWW534" s="5"/>
      <c r="RWX534" s="5"/>
      <c r="RWY534" s="5"/>
      <c r="RWZ534" s="5"/>
      <c r="RXA534" s="5"/>
      <c r="RXB534" s="5"/>
      <c r="RXC534" s="5"/>
      <c r="RXD534" s="5"/>
      <c r="RXE534" s="5"/>
      <c r="RXF534" s="5"/>
      <c r="RXG534" s="5"/>
      <c r="RXH534" s="5"/>
      <c r="RXI534" s="5"/>
      <c r="RXJ534" s="5"/>
      <c r="RXK534" s="5"/>
      <c r="RXL534" s="5"/>
      <c r="RXM534" s="5"/>
      <c r="RXN534" s="5"/>
      <c r="RXO534" s="5"/>
      <c r="RXP534" s="5"/>
      <c r="RXQ534" s="5"/>
      <c r="RXR534" s="5"/>
      <c r="RXS534" s="5"/>
      <c r="RXT534" s="5"/>
      <c r="RXU534" s="5"/>
      <c r="RXV534" s="5"/>
      <c r="RXW534" s="5"/>
      <c r="RXX534" s="5"/>
      <c r="RXY534" s="5"/>
      <c r="RXZ534" s="5"/>
      <c r="RYA534" s="5"/>
      <c r="RYB534" s="5"/>
      <c r="RYC534" s="5"/>
      <c r="RYD534" s="5"/>
      <c r="RYE534" s="5"/>
      <c r="RYF534" s="5"/>
      <c r="RYG534" s="5"/>
      <c r="RYH534" s="5"/>
      <c r="RYI534" s="5"/>
      <c r="RYJ534" s="5"/>
      <c r="RYK534" s="5"/>
      <c r="RYL534" s="5"/>
      <c r="RYM534" s="5"/>
      <c r="RYN534" s="5"/>
      <c r="RYO534" s="5"/>
      <c r="RYP534" s="5"/>
      <c r="RYQ534" s="5"/>
      <c r="RYR534" s="5"/>
      <c r="RYS534" s="5"/>
      <c r="RYT534" s="5"/>
      <c r="RYU534" s="5"/>
      <c r="RYV534" s="5"/>
      <c r="RYW534" s="5"/>
      <c r="RYX534" s="5"/>
      <c r="RYY534" s="5"/>
      <c r="RYZ534" s="5"/>
      <c r="RZA534" s="5"/>
      <c r="RZB534" s="5"/>
      <c r="RZC534" s="5"/>
      <c r="RZD534" s="5"/>
      <c r="RZE534" s="5"/>
      <c r="RZF534" s="5"/>
      <c r="RZG534" s="5"/>
      <c r="RZH534" s="5"/>
      <c r="RZI534" s="5"/>
      <c r="RZJ534" s="5"/>
      <c r="RZK534" s="5"/>
      <c r="RZL534" s="5"/>
      <c r="RZM534" s="5"/>
      <c r="RZN534" s="5"/>
      <c r="RZO534" s="5"/>
      <c r="RZP534" s="5"/>
      <c r="RZQ534" s="5"/>
      <c r="RZR534" s="5"/>
      <c r="RZS534" s="5"/>
      <c r="RZT534" s="5"/>
      <c r="RZU534" s="5"/>
      <c r="RZV534" s="5"/>
      <c r="RZW534" s="5"/>
      <c r="RZX534" s="5"/>
      <c r="RZY534" s="5"/>
      <c r="RZZ534" s="5"/>
      <c r="SAA534" s="5"/>
      <c r="SAB534" s="5"/>
      <c r="SAC534" s="5"/>
      <c r="SAD534" s="5"/>
      <c r="SAE534" s="5"/>
      <c r="SAF534" s="5"/>
      <c r="SAG534" s="5"/>
      <c r="SAH534" s="5"/>
      <c r="SAI534" s="5"/>
      <c r="SAJ534" s="5"/>
      <c r="SAK534" s="5"/>
      <c r="SAL534" s="5"/>
      <c r="SAM534" s="5"/>
      <c r="SAN534" s="5"/>
      <c r="SAO534" s="5"/>
      <c r="SAP534" s="5"/>
      <c r="SAQ534" s="5"/>
      <c r="SAR534" s="5"/>
      <c r="SAS534" s="5"/>
      <c r="SAT534" s="5"/>
      <c r="SAU534" s="5"/>
      <c r="SAV534" s="5"/>
      <c r="SAW534" s="5"/>
      <c r="SAX534" s="5"/>
      <c r="SAY534" s="5"/>
      <c r="SAZ534" s="5"/>
      <c r="SBA534" s="5"/>
      <c r="SBB534" s="5"/>
      <c r="SBC534" s="5"/>
      <c r="SBD534" s="5"/>
      <c r="SBE534" s="5"/>
      <c r="SBF534" s="5"/>
      <c r="SBG534" s="5"/>
      <c r="SBH534" s="5"/>
      <c r="SBI534" s="5"/>
      <c r="SBJ534" s="5"/>
      <c r="SBK534" s="5"/>
      <c r="SBL534" s="5"/>
      <c r="SBM534" s="5"/>
      <c r="SBN534" s="5"/>
      <c r="SBO534" s="5"/>
      <c r="SBP534" s="5"/>
      <c r="SBQ534" s="5"/>
      <c r="SBR534" s="5"/>
      <c r="SBS534" s="5"/>
      <c r="SBT534" s="5"/>
      <c r="SBU534" s="5"/>
      <c r="SBV534" s="5"/>
      <c r="SBW534" s="5"/>
      <c r="SBX534" s="5"/>
      <c r="SBY534" s="5"/>
      <c r="SBZ534" s="5"/>
      <c r="SCA534" s="5"/>
      <c r="SCB534" s="5"/>
      <c r="SCC534" s="5"/>
      <c r="SCD534" s="5"/>
      <c r="SCE534" s="5"/>
      <c r="SCF534" s="5"/>
      <c r="SCG534" s="5"/>
      <c r="SCH534" s="5"/>
      <c r="SCI534" s="5"/>
      <c r="SCJ534" s="5"/>
      <c r="SCK534" s="5"/>
      <c r="SCL534" s="5"/>
      <c r="SCM534" s="5"/>
      <c r="SCN534" s="5"/>
      <c r="SCO534" s="5"/>
      <c r="SCP534" s="5"/>
      <c r="SCQ534" s="5"/>
      <c r="SCR534" s="5"/>
      <c r="SCS534" s="5"/>
      <c r="SCT534" s="5"/>
      <c r="SCU534" s="5"/>
      <c r="SCV534" s="5"/>
      <c r="SCW534" s="5"/>
      <c r="SCX534" s="5"/>
      <c r="SCY534" s="5"/>
      <c r="SCZ534" s="5"/>
      <c r="SDA534" s="5"/>
      <c r="SDB534" s="5"/>
      <c r="SDC534" s="5"/>
      <c r="SDD534" s="5"/>
      <c r="SDE534" s="5"/>
      <c r="SDF534" s="5"/>
      <c r="SDG534" s="5"/>
      <c r="SDH534" s="5"/>
      <c r="SDI534" s="5"/>
      <c r="SDJ534" s="5"/>
      <c r="SDK534" s="5"/>
      <c r="SDL534" s="5"/>
      <c r="SDM534" s="5"/>
      <c r="SDN534" s="5"/>
      <c r="SDO534" s="5"/>
      <c r="SDP534" s="5"/>
      <c r="SDQ534" s="5"/>
      <c r="SDR534" s="5"/>
      <c r="SDS534" s="5"/>
      <c r="SDT534" s="5"/>
      <c r="SDU534" s="5"/>
      <c r="SDV534" s="5"/>
      <c r="SDW534" s="5"/>
      <c r="SDX534" s="5"/>
      <c r="SDY534" s="5"/>
      <c r="SDZ534" s="5"/>
      <c r="SEA534" s="5"/>
      <c r="SEB534" s="5"/>
      <c r="SEC534" s="5"/>
      <c r="SED534" s="5"/>
      <c r="SEE534" s="5"/>
      <c r="SEF534" s="5"/>
      <c r="SEG534" s="5"/>
      <c r="SEH534" s="5"/>
      <c r="SEI534" s="5"/>
      <c r="SEJ534" s="5"/>
      <c r="SEK534" s="5"/>
      <c r="SEL534" s="5"/>
      <c r="SEM534" s="5"/>
      <c r="SEN534" s="5"/>
      <c r="SEO534" s="5"/>
      <c r="SEP534" s="5"/>
      <c r="SEQ534" s="5"/>
      <c r="SER534" s="5"/>
      <c r="SES534" s="5"/>
      <c r="SET534" s="5"/>
      <c r="SEU534" s="5"/>
      <c r="SEV534" s="5"/>
      <c r="SEW534" s="5"/>
      <c r="SEX534" s="5"/>
      <c r="SEY534" s="5"/>
      <c r="SEZ534" s="5"/>
      <c r="SFA534" s="5"/>
      <c r="SFB534" s="5"/>
      <c r="SFC534" s="5"/>
      <c r="SFD534" s="5"/>
      <c r="SFE534" s="5"/>
      <c r="SFF534" s="5"/>
      <c r="SFG534" s="5"/>
      <c r="SFH534" s="5"/>
      <c r="SFI534" s="5"/>
      <c r="SFJ534" s="5"/>
      <c r="SFK534" s="5"/>
      <c r="SFL534" s="5"/>
      <c r="SFM534" s="5"/>
      <c r="SFN534" s="5"/>
      <c r="SFO534" s="5"/>
      <c r="SFP534" s="5"/>
      <c r="SFQ534" s="5"/>
      <c r="SFR534" s="5"/>
      <c r="SFS534" s="5"/>
      <c r="SFT534" s="5"/>
      <c r="SFU534" s="5"/>
      <c r="SFV534" s="5"/>
      <c r="SFW534" s="5"/>
      <c r="SFX534" s="5"/>
      <c r="SFY534" s="5"/>
      <c r="SFZ534" s="5"/>
      <c r="SGA534" s="5"/>
      <c r="SGB534" s="5"/>
      <c r="SGC534" s="5"/>
      <c r="SGD534" s="5"/>
      <c r="SGE534" s="5"/>
      <c r="SGF534" s="5"/>
      <c r="SGG534" s="5"/>
      <c r="SGH534" s="5"/>
      <c r="SGI534" s="5"/>
      <c r="SGJ534" s="5"/>
      <c r="SGK534" s="5"/>
      <c r="SGL534" s="5"/>
      <c r="SGM534" s="5"/>
      <c r="SGN534" s="5"/>
      <c r="SGO534" s="5"/>
      <c r="SGP534" s="5"/>
      <c r="SGQ534" s="5"/>
      <c r="SGR534" s="5"/>
      <c r="SGS534" s="5"/>
      <c r="SGT534" s="5"/>
      <c r="SGU534" s="5"/>
      <c r="SGV534" s="5"/>
      <c r="SGW534" s="5"/>
      <c r="SGX534" s="5"/>
      <c r="SGY534" s="5"/>
      <c r="SGZ534" s="5"/>
      <c r="SHA534" s="5"/>
      <c r="SHB534" s="5"/>
      <c r="SHC534" s="5"/>
      <c r="SHD534" s="5"/>
      <c r="SHE534" s="5"/>
      <c r="SHF534" s="5"/>
      <c r="SHG534" s="5"/>
      <c r="SHH534" s="5"/>
      <c r="SHI534" s="5"/>
      <c r="SHJ534" s="5"/>
      <c r="SHK534" s="5"/>
      <c r="SHL534" s="5"/>
      <c r="SHM534" s="5"/>
      <c r="SHN534" s="5"/>
      <c r="SHO534" s="5"/>
      <c r="SHP534" s="5"/>
      <c r="SHQ534" s="5"/>
      <c r="SHR534" s="5"/>
      <c r="SHS534" s="5"/>
      <c r="SHT534" s="5"/>
      <c r="SHU534" s="5"/>
      <c r="SHV534" s="5"/>
      <c r="SHW534" s="5"/>
      <c r="SHX534" s="5"/>
      <c r="SHY534" s="5"/>
      <c r="SHZ534" s="5"/>
      <c r="SIA534" s="5"/>
      <c r="SIB534" s="5"/>
      <c r="SIC534" s="5"/>
      <c r="SID534" s="5"/>
      <c r="SIE534" s="5"/>
      <c r="SIF534" s="5"/>
      <c r="SIG534" s="5"/>
      <c r="SIH534" s="5"/>
      <c r="SII534" s="5"/>
      <c r="SIJ534" s="5"/>
      <c r="SIK534" s="5"/>
      <c r="SIL534" s="5"/>
      <c r="SIM534" s="5"/>
      <c r="SIN534" s="5"/>
      <c r="SIO534" s="5"/>
      <c r="SIP534" s="5"/>
      <c r="SIQ534" s="5"/>
      <c r="SIR534" s="5"/>
      <c r="SIS534" s="5"/>
      <c r="SIT534" s="5"/>
      <c r="SIU534" s="5"/>
      <c r="SIV534" s="5"/>
      <c r="SIW534" s="5"/>
      <c r="SIX534" s="5"/>
      <c r="SIY534" s="5"/>
      <c r="SIZ534" s="5"/>
      <c r="SJA534" s="5"/>
      <c r="SJB534" s="5"/>
      <c r="SJC534" s="5"/>
      <c r="SJD534" s="5"/>
      <c r="SJE534" s="5"/>
      <c r="SJF534" s="5"/>
      <c r="SJG534" s="5"/>
      <c r="SJH534" s="5"/>
      <c r="SJI534" s="5"/>
      <c r="SJJ534" s="5"/>
      <c r="SJK534" s="5"/>
      <c r="SJL534" s="5"/>
      <c r="SJM534" s="5"/>
      <c r="SJN534" s="5"/>
      <c r="SJO534" s="5"/>
      <c r="SJP534" s="5"/>
      <c r="SJQ534" s="5"/>
      <c r="SJR534" s="5"/>
      <c r="SJS534" s="5"/>
      <c r="SJT534" s="5"/>
      <c r="SJU534" s="5"/>
      <c r="SJV534" s="5"/>
      <c r="SJW534" s="5"/>
      <c r="SJX534" s="5"/>
      <c r="SJY534" s="5"/>
      <c r="SJZ534" s="5"/>
      <c r="SKA534" s="5"/>
      <c r="SKB534" s="5"/>
      <c r="SKC534" s="5"/>
      <c r="SKD534" s="5"/>
      <c r="SKE534" s="5"/>
      <c r="SKF534" s="5"/>
      <c r="SKG534" s="5"/>
      <c r="SKH534" s="5"/>
      <c r="SKI534" s="5"/>
      <c r="SKJ534" s="5"/>
      <c r="SKK534" s="5"/>
      <c r="SKL534" s="5"/>
      <c r="SKM534" s="5"/>
      <c r="SKN534" s="5"/>
      <c r="SKO534" s="5"/>
      <c r="SKP534" s="5"/>
      <c r="SKQ534" s="5"/>
      <c r="SKR534" s="5"/>
      <c r="SKS534" s="5"/>
      <c r="SKT534" s="5"/>
      <c r="SKU534" s="5"/>
      <c r="SKV534" s="5"/>
      <c r="SKW534" s="5"/>
      <c r="SKX534" s="5"/>
      <c r="SKY534" s="5"/>
      <c r="SKZ534" s="5"/>
      <c r="SLA534" s="5"/>
      <c r="SLB534" s="5"/>
      <c r="SLC534" s="5"/>
      <c r="SLD534" s="5"/>
      <c r="SLE534" s="5"/>
      <c r="SLF534" s="5"/>
      <c r="SLG534" s="5"/>
      <c r="SLH534" s="5"/>
      <c r="SLI534" s="5"/>
      <c r="SLJ534" s="5"/>
      <c r="SLK534" s="5"/>
      <c r="SLL534" s="5"/>
      <c r="SLM534" s="5"/>
      <c r="SLN534" s="5"/>
      <c r="SLO534" s="5"/>
      <c r="SLP534" s="5"/>
      <c r="SLQ534" s="5"/>
      <c r="SLR534" s="5"/>
      <c r="SLS534" s="5"/>
      <c r="SLT534" s="5"/>
      <c r="SLU534" s="5"/>
      <c r="SLV534" s="5"/>
      <c r="SLW534" s="5"/>
      <c r="SLX534" s="5"/>
      <c r="SLY534" s="5"/>
      <c r="SLZ534" s="5"/>
      <c r="SMA534" s="5"/>
      <c r="SMB534" s="5"/>
      <c r="SMC534" s="5"/>
      <c r="SMD534" s="5"/>
      <c r="SME534" s="5"/>
      <c r="SMF534" s="5"/>
      <c r="SMG534" s="5"/>
      <c r="SMH534" s="5"/>
      <c r="SMI534" s="5"/>
      <c r="SMJ534" s="5"/>
      <c r="SMK534" s="5"/>
      <c r="SML534" s="5"/>
      <c r="SMM534" s="5"/>
      <c r="SMN534" s="5"/>
      <c r="SMO534" s="5"/>
      <c r="SMP534" s="5"/>
      <c r="SMQ534" s="5"/>
      <c r="SMR534" s="5"/>
      <c r="SMS534" s="5"/>
      <c r="SMT534" s="5"/>
      <c r="SMU534" s="5"/>
      <c r="SMV534" s="5"/>
      <c r="SMW534" s="5"/>
      <c r="SMX534" s="5"/>
      <c r="SMY534" s="5"/>
      <c r="SMZ534" s="5"/>
      <c r="SNA534" s="5"/>
      <c r="SNB534" s="5"/>
      <c r="SNC534" s="5"/>
      <c r="SND534" s="5"/>
      <c r="SNE534" s="5"/>
      <c r="SNF534" s="5"/>
      <c r="SNG534" s="5"/>
      <c r="SNH534" s="5"/>
      <c r="SNI534" s="5"/>
      <c r="SNJ534" s="5"/>
      <c r="SNK534" s="5"/>
      <c r="SNL534" s="5"/>
      <c r="SNM534" s="5"/>
      <c r="SNN534" s="5"/>
      <c r="SNO534" s="5"/>
      <c r="SNP534" s="5"/>
      <c r="SNQ534" s="5"/>
      <c r="SNR534" s="5"/>
      <c r="SNS534" s="5"/>
      <c r="SNT534" s="5"/>
      <c r="SNU534" s="5"/>
      <c r="SNV534" s="5"/>
      <c r="SNW534" s="5"/>
      <c r="SNX534" s="5"/>
      <c r="SNY534" s="5"/>
      <c r="SNZ534" s="5"/>
      <c r="SOA534" s="5"/>
      <c r="SOB534" s="5"/>
      <c r="SOC534" s="5"/>
      <c r="SOD534" s="5"/>
      <c r="SOE534" s="5"/>
      <c r="SOF534" s="5"/>
      <c r="SOG534" s="5"/>
      <c r="SOH534" s="5"/>
      <c r="SOI534" s="5"/>
      <c r="SOJ534" s="5"/>
      <c r="SOK534" s="5"/>
      <c r="SOL534" s="5"/>
      <c r="SOM534" s="5"/>
      <c r="SON534" s="5"/>
      <c r="SOO534" s="5"/>
      <c r="SOP534" s="5"/>
      <c r="SOQ534" s="5"/>
      <c r="SOR534" s="5"/>
      <c r="SOS534" s="5"/>
      <c r="SOT534" s="5"/>
      <c r="SOU534" s="5"/>
      <c r="SOV534" s="5"/>
      <c r="SOW534" s="5"/>
      <c r="SOX534" s="5"/>
      <c r="SOY534" s="5"/>
      <c r="SOZ534" s="5"/>
      <c r="SPA534" s="5"/>
      <c r="SPB534" s="5"/>
      <c r="SPC534" s="5"/>
      <c r="SPD534" s="5"/>
      <c r="SPE534" s="5"/>
      <c r="SPF534" s="5"/>
      <c r="SPG534" s="5"/>
      <c r="SPH534" s="5"/>
      <c r="SPI534" s="5"/>
      <c r="SPJ534" s="5"/>
      <c r="SPK534" s="5"/>
      <c r="SPL534" s="5"/>
      <c r="SPM534" s="5"/>
      <c r="SPN534" s="5"/>
      <c r="SPO534" s="5"/>
      <c r="SPP534" s="5"/>
      <c r="SPQ534" s="5"/>
      <c r="SPR534" s="5"/>
      <c r="SPS534" s="5"/>
      <c r="SPT534" s="5"/>
      <c r="SPU534" s="5"/>
      <c r="SPV534" s="5"/>
      <c r="SPW534" s="5"/>
      <c r="SPX534" s="5"/>
      <c r="SPY534" s="5"/>
      <c r="SPZ534" s="5"/>
      <c r="SQA534" s="5"/>
      <c r="SQB534" s="5"/>
      <c r="SQC534" s="5"/>
      <c r="SQD534" s="5"/>
      <c r="SQE534" s="5"/>
      <c r="SQF534" s="5"/>
      <c r="SQG534" s="5"/>
      <c r="SQH534" s="5"/>
      <c r="SQI534" s="5"/>
      <c r="SQJ534" s="5"/>
      <c r="SQK534" s="5"/>
      <c r="SQL534" s="5"/>
      <c r="SQM534" s="5"/>
      <c r="SQN534" s="5"/>
      <c r="SQO534" s="5"/>
      <c r="SQP534" s="5"/>
      <c r="SQQ534" s="5"/>
      <c r="SQR534" s="5"/>
      <c r="SQS534" s="5"/>
      <c r="SQT534" s="5"/>
      <c r="SQU534" s="5"/>
      <c r="SQV534" s="5"/>
      <c r="SQW534" s="5"/>
      <c r="SQX534" s="5"/>
      <c r="SQY534" s="5"/>
      <c r="SQZ534" s="5"/>
      <c r="SRA534" s="5"/>
      <c r="SRB534" s="5"/>
      <c r="SRC534" s="5"/>
      <c r="SRD534" s="5"/>
      <c r="SRE534" s="5"/>
      <c r="SRF534" s="5"/>
      <c r="SRG534" s="5"/>
      <c r="SRH534" s="5"/>
      <c r="SRI534" s="5"/>
      <c r="SRJ534" s="5"/>
      <c r="SRK534" s="5"/>
      <c r="SRL534" s="5"/>
      <c r="SRM534" s="5"/>
      <c r="SRN534" s="5"/>
      <c r="SRO534" s="5"/>
      <c r="SRP534" s="5"/>
      <c r="SRQ534" s="5"/>
      <c r="SRR534" s="5"/>
      <c r="SRS534" s="5"/>
      <c r="SRT534" s="5"/>
      <c r="SRU534" s="5"/>
      <c r="SRV534" s="5"/>
      <c r="SRW534" s="5"/>
      <c r="SRX534" s="5"/>
      <c r="SRY534" s="5"/>
      <c r="SRZ534" s="5"/>
      <c r="SSA534" s="5"/>
      <c r="SSB534" s="5"/>
      <c r="SSC534" s="5"/>
      <c r="SSD534" s="5"/>
      <c r="SSE534" s="5"/>
      <c r="SSF534" s="5"/>
      <c r="SSG534" s="5"/>
      <c r="SSH534" s="5"/>
      <c r="SSI534" s="5"/>
      <c r="SSJ534" s="5"/>
      <c r="SSK534" s="5"/>
      <c r="SSL534" s="5"/>
      <c r="SSM534" s="5"/>
      <c r="SSN534" s="5"/>
      <c r="SSO534" s="5"/>
      <c r="SSP534" s="5"/>
      <c r="SSQ534" s="5"/>
      <c r="SSR534" s="5"/>
      <c r="SSS534" s="5"/>
      <c r="SST534" s="5"/>
      <c r="SSU534" s="5"/>
      <c r="SSV534" s="5"/>
      <c r="SSW534" s="5"/>
      <c r="SSX534" s="5"/>
      <c r="SSY534" s="5"/>
      <c r="SSZ534" s="5"/>
      <c r="STA534" s="5"/>
      <c r="STB534" s="5"/>
      <c r="STC534" s="5"/>
      <c r="STD534" s="5"/>
      <c r="STE534" s="5"/>
      <c r="STF534" s="5"/>
      <c r="STG534" s="5"/>
      <c r="STH534" s="5"/>
      <c r="STI534" s="5"/>
      <c r="STJ534" s="5"/>
      <c r="STK534" s="5"/>
      <c r="STL534" s="5"/>
      <c r="STM534" s="5"/>
      <c r="STN534" s="5"/>
      <c r="STO534" s="5"/>
      <c r="STP534" s="5"/>
      <c r="STQ534" s="5"/>
      <c r="STR534" s="5"/>
      <c r="STS534" s="5"/>
      <c r="STT534" s="5"/>
      <c r="STU534" s="5"/>
      <c r="STV534" s="5"/>
      <c r="STW534" s="5"/>
      <c r="STX534" s="5"/>
      <c r="STY534" s="5"/>
      <c r="STZ534" s="5"/>
      <c r="SUA534" s="5"/>
      <c r="SUB534" s="5"/>
      <c r="SUC534" s="5"/>
      <c r="SUD534" s="5"/>
      <c r="SUE534" s="5"/>
      <c r="SUF534" s="5"/>
      <c r="SUG534" s="5"/>
      <c r="SUH534" s="5"/>
      <c r="SUI534" s="5"/>
      <c r="SUJ534" s="5"/>
      <c r="SUK534" s="5"/>
      <c r="SUL534" s="5"/>
      <c r="SUM534" s="5"/>
      <c r="SUN534" s="5"/>
      <c r="SUO534" s="5"/>
      <c r="SUP534" s="5"/>
      <c r="SUQ534" s="5"/>
      <c r="SUR534" s="5"/>
      <c r="SUS534" s="5"/>
      <c r="SUT534" s="5"/>
      <c r="SUU534" s="5"/>
      <c r="SUV534" s="5"/>
      <c r="SUW534" s="5"/>
      <c r="SUX534" s="5"/>
      <c r="SUY534" s="5"/>
      <c r="SUZ534" s="5"/>
      <c r="SVA534" s="5"/>
      <c r="SVB534" s="5"/>
      <c r="SVC534" s="5"/>
      <c r="SVD534" s="5"/>
      <c r="SVE534" s="5"/>
      <c r="SVF534" s="5"/>
      <c r="SVG534" s="5"/>
      <c r="SVH534" s="5"/>
      <c r="SVI534" s="5"/>
      <c r="SVJ534" s="5"/>
      <c r="SVK534" s="5"/>
      <c r="SVL534" s="5"/>
      <c r="SVM534" s="5"/>
      <c r="SVN534" s="5"/>
      <c r="SVO534" s="5"/>
      <c r="SVP534" s="5"/>
      <c r="SVQ534" s="5"/>
      <c r="SVR534" s="5"/>
      <c r="SVS534" s="5"/>
      <c r="SVT534" s="5"/>
      <c r="SVU534" s="5"/>
      <c r="SVV534" s="5"/>
      <c r="SVW534" s="5"/>
      <c r="SVX534" s="5"/>
      <c r="SVY534" s="5"/>
      <c r="SVZ534" s="5"/>
      <c r="SWA534" s="5"/>
      <c r="SWB534" s="5"/>
      <c r="SWC534" s="5"/>
      <c r="SWD534" s="5"/>
      <c r="SWE534" s="5"/>
      <c r="SWF534" s="5"/>
      <c r="SWG534" s="5"/>
      <c r="SWH534" s="5"/>
      <c r="SWI534" s="5"/>
      <c r="SWJ534" s="5"/>
      <c r="SWK534" s="5"/>
      <c r="SWL534" s="5"/>
      <c r="SWM534" s="5"/>
      <c r="SWN534" s="5"/>
      <c r="SWO534" s="5"/>
      <c r="SWP534" s="5"/>
      <c r="SWQ534" s="5"/>
      <c r="SWR534" s="5"/>
      <c r="SWS534" s="5"/>
      <c r="SWT534" s="5"/>
      <c r="SWU534" s="5"/>
      <c r="SWV534" s="5"/>
      <c r="SWW534" s="5"/>
      <c r="SWX534" s="5"/>
      <c r="SWY534" s="5"/>
      <c r="SWZ534" s="5"/>
      <c r="SXA534" s="5"/>
      <c r="SXB534" s="5"/>
      <c r="SXC534" s="5"/>
      <c r="SXD534" s="5"/>
      <c r="SXE534" s="5"/>
      <c r="SXF534" s="5"/>
      <c r="SXG534" s="5"/>
      <c r="SXH534" s="5"/>
      <c r="SXI534" s="5"/>
      <c r="SXJ534" s="5"/>
      <c r="SXK534" s="5"/>
      <c r="SXL534" s="5"/>
      <c r="SXM534" s="5"/>
      <c r="SXN534" s="5"/>
      <c r="SXO534" s="5"/>
      <c r="SXP534" s="5"/>
      <c r="SXQ534" s="5"/>
      <c r="SXR534" s="5"/>
      <c r="SXS534" s="5"/>
      <c r="SXT534" s="5"/>
      <c r="SXU534" s="5"/>
      <c r="SXV534" s="5"/>
      <c r="SXW534" s="5"/>
      <c r="SXX534" s="5"/>
      <c r="SXY534" s="5"/>
      <c r="SXZ534" s="5"/>
      <c r="SYA534" s="5"/>
      <c r="SYB534" s="5"/>
      <c r="SYC534" s="5"/>
      <c r="SYD534" s="5"/>
      <c r="SYE534" s="5"/>
      <c r="SYF534" s="5"/>
      <c r="SYG534" s="5"/>
      <c r="SYH534" s="5"/>
      <c r="SYI534" s="5"/>
      <c r="SYJ534" s="5"/>
      <c r="SYK534" s="5"/>
      <c r="SYL534" s="5"/>
      <c r="SYM534" s="5"/>
      <c r="SYN534" s="5"/>
      <c r="SYO534" s="5"/>
      <c r="SYP534" s="5"/>
      <c r="SYQ534" s="5"/>
      <c r="SYR534" s="5"/>
      <c r="SYS534" s="5"/>
      <c r="SYT534" s="5"/>
      <c r="SYU534" s="5"/>
      <c r="SYV534" s="5"/>
      <c r="SYW534" s="5"/>
      <c r="SYX534" s="5"/>
      <c r="SYY534" s="5"/>
      <c r="SYZ534" s="5"/>
      <c r="SZA534" s="5"/>
      <c r="SZB534" s="5"/>
      <c r="SZC534" s="5"/>
      <c r="SZD534" s="5"/>
      <c r="SZE534" s="5"/>
      <c r="SZF534" s="5"/>
      <c r="SZG534" s="5"/>
      <c r="SZH534" s="5"/>
      <c r="SZI534" s="5"/>
      <c r="SZJ534" s="5"/>
      <c r="SZK534" s="5"/>
      <c r="SZL534" s="5"/>
      <c r="SZM534" s="5"/>
      <c r="SZN534" s="5"/>
      <c r="SZO534" s="5"/>
      <c r="SZP534" s="5"/>
      <c r="SZQ534" s="5"/>
      <c r="SZR534" s="5"/>
      <c r="SZS534" s="5"/>
      <c r="SZT534" s="5"/>
      <c r="SZU534" s="5"/>
      <c r="SZV534" s="5"/>
      <c r="SZW534" s="5"/>
      <c r="SZX534" s="5"/>
      <c r="SZY534" s="5"/>
      <c r="SZZ534" s="5"/>
      <c r="TAA534" s="5"/>
      <c r="TAB534" s="5"/>
      <c r="TAC534" s="5"/>
      <c r="TAD534" s="5"/>
      <c r="TAE534" s="5"/>
      <c r="TAF534" s="5"/>
      <c r="TAG534" s="5"/>
      <c r="TAH534" s="5"/>
      <c r="TAI534" s="5"/>
      <c r="TAJ534" s="5"/>
      <c r="TAK534" s="5"/>
      <c r="TAL534" s="5"/>
      <c r="TAM534" s="5"/>
      <c r="TAN534" s="5"/>
      <c r="TAO534" s="5"/>
      <c r="TAP534" s="5"/>
      <c r="TAQ534" s="5"/>
      <c r="TAR534" s="5"/>
      <c r="TAS534" s="5"/>
      <c r="TAT534" s="5"/>
      <c r="TAU534" s="5"/>
      <c r="TAV534" s="5"/>
      <c r="TAW534" s="5"/>
      <c r="TAX534" s="5"/>
      <c r="TAY534" s="5"/>
      <c r="TAZ534" s="5"/>
      <c r="TBA534" s="5"/>
      <c r="TBB534" s="5"/>
      <c r="TBC534" s="5"/>
      <c r="TBD534" s="5"/>
      <c r="TBE534" s="5"/>
      <c r="TBF534" s="5"/>
      <c r="TBG534" s="5"/>
      <c r="TBH534" s="5"/>
      <c r="TBI534" s="5"/>
      <c r="TBJ534" s="5"/>
      <c r="TBK534" s="5"/>
      <c r="TBL534" s="5"/>
      <c r="TBM534" s="5"/>
      <c r="TBN534" s="5"/>
      <c r="TBO534" s="5"/>
      <c r="TBP534" s="5"/>
      <c r="TBQ534" s="5"/>
      <c r="TBR534" s="5"/>
      <c r="TBS534" s="5"/>
      <c r="TBT534" s="5"/>
      <c r="TBU534" s="5"/>
      <c r="TBV534" s="5"/>
      <c r="TBW534" s="5"/>
      <c r="TBX534" s="5"/>
      <c r="TBY534" s="5"/>
      <c r="TBZ534" s="5"/>
      <c r="TCA534" s="5"/>
      <c r="TCB534" s="5"/>
      <c r="TCC534" s="5"/>
      <c r="TCD534" s="5"/>
      <c r="TCE534" s="5"/>
      <c r="TCF534" s="5"/>
      <c r="TCG534" s="5"/>
      <c r="TCH534" s="5"/>
      <c r="TCI534" s="5"/>
      <c r="TCJ534" s="5"/>
      <c r="TCK534" s="5"/>
      <c r="TCL534" s="5"/>
      <c r="TCM534" s="5"/>
      <c r="TCN534" s="5"/>
      <c r="TCO534" s="5"/>
      <c r="TCP534" s="5"/>
      <c r="TCQ534" s="5"/>
      <c r="TCR534" s="5"/>
      <c r="TCS534" s="5"/>
      <c r="TCT534" s="5"/>
      <c r="TCU534" s="5"/>
      <c r="TCV534" s="5"/>
      <c r="TCW534" s="5"/>
      <c r="TCX534" s="5"/>
      <c r="TCY534" s="5"/>
      <c r="TCZ534" s="5"/>
      <c r="TDA534" s="5"/>
      <c r="TDB534" s="5"/>
      <c r="TDC534" s="5"/>
      <c r="TDD534" s="5"/>
      <c r="TDE534" s="5"/>
      <c r="TDF534" s="5"/>
      <c r="TDG534" s="5"/>
      <c r="TDH534" s="5"/>
      <c r="TDI534" s="5"/>
      <c r="TDJ534" s="5"/>
      <c r="TDK534" s="5"/>
      <c r="TDL534" s="5"/>
      <c r="TDM534" s="5"/>
      <c r="TDN534" s="5"/>
      <c r="TDO534" s="5"/>
      <c r="TDP534" s="5"/>
      <c r="TDQ534" s="5"/>
      <c r="TDR534" s="5"/>
      <c r="TDS534" s="5"/>
      <c r="TDT534" s="5"/>
      <c r="TDU534" s="5"/>
      <c r="TDV534" s="5"/>
      <c r="TDW534" s="5"/>
      <c r="TDX534" s="5"/>
      <c r="TDY534" s="5"/>
      <c r="TDZ534" s="5"/>
      <c r="TEA534" s="5"/>
      <c r="TEB534" s="5"/>
      <c r="TEC534" s="5"/>
      <c r="TED534" s="5"/>
      <c r="TEE534" s="5"/>
      <c r="TEF534" s="5"/>
      <c r="TEG534" s="5"/>
      <c r="TEH534" s="5"/>
      <c r="TEI534" s="5"/>
      <c r="TEJ534" s="5"/>
      <c r="TEK534" s="5"/>
      <c r="TEL534" s="5"/>
      <c r="TEM534" s="5"/>
      <c r="TEN534" s="5"/>
      <c r="TEO534" s="5"/>
      <c r="TEP534" s="5"/>
      <c r="TEQ534" s="5"/>
      <c r="TER534" s="5"/>
      <c r="TES534" s="5"/>
      <c r="TET534" s="5"/>
      <c r="TEU534" s="5"/>
      <c r="TEV534" s="5"/>
      <c r="TEW534" s="5"/>
      <c r="TEX534" s="5"/>
      <c r="TEY534" s="5"/>
      <c r="TEZ534" s="5"/>
      <c r="TFA534" s="5"/>
      <c r="TFB534" s="5"/>
      <c r="TFC534" s="5"/>
      <c r="TFD534" s="5"/>
      <c r="TFE534" s="5"/>
      <c r="TFF534" s="5"/>
      <c r="TFG534" s="5"/>
      <c r="TFH534" s="5"/>
      <c r="TFI534" s="5"/>
      <c r="TFJ534" s="5"/>
      <c r="TFK534" s="5"/>
      <c r="TFL534" s="5"/>
      <c r="TFM534" s="5"/>
      <c r="TFN534" s="5"/>
      <c r="TFO534" s="5"/>
      <c r="TFP534" s="5"/>
      <c r="TFQ534" s="5"/>
      <c r="TFR534" s="5"/>
      <c r="TFS534" s="5"/>
      <c r="TFT534" s="5"/>
      <c r="TFU534" s="5"/>
      <c r="TFV534" s="5"/>
      <c r="TFW534" s="5"/>
      <c r="TFX534" s="5"/>
      <c r="TFY534" s="5"/>
      <c r="TFZ534" s="5"/>
      <c r="TGA534" s="5"/>
      <c r="TGB534" s="5"/>
      <c r="TGC534" s="5"/>
      <c r="TGD534" s="5"/>
      <c r="TGE534" s="5"/>
      <c r="TGF534" s="5"/>
      <c r="TGG534" s="5"/>
      <c r="TGH534" s="5"/>
      <c r="TGI534" s="5"/>
      <c r="TGJ534" s="5"/>
      <c r="TGK534" s="5"/>
      <c r="TGL534" s="5"/>
      <c r="TGM534" s="5"/>
      <c r="TGN534" s="5"/>
      <c r="TGO534" s="5"/>
      <c r="TGP534" s="5"/>
      <c r="TGQ534" s="5"/>
      <c r="TGR534" s="5"/>
      <c r="TGS534" s="5"/>
      <c r="TGT534" s="5"/>
      <c r="TGU534" s="5"/>
      <c r="TGV534" s="5"/>
      <c r="TGW534" s="5"/>
      <c r="TGX534" s="5"/>
      <c r="TGY534" s="5"/>
      <c r="TGZ534" s="5"/>
      <c r="THA534" s="5"/>
      <c r="THB534" s="5"/>
      <c r="THC534" s="5"/>
      <c r="THD534" s="5"/>
      <c r="THE534" s="5"/>
      <c r="THF534" s="5"/>
      <c r="THG534" s="5"/>
      <c r="THH534" s="5"/>
      <c r="THI534" s="5"/>
      <c r="THJ534" s="5"/>
      <c r="THK534" s="5"/>
      <c r="THL534" s="5"/>
      <c r="THM534" s="5"/>
      <c r="THN534" s="5"/>
      <c r="THO534" s="5"/>
      <c r="THP534" s="5"/>
      <c r="THQ534" s="5"/>
      <c r="THR534" s="5"/>
      <c r="THS534" s="5"/>
      <c r="THT534" s="5"/>
      <c r="THU534" s="5"/>
      <c r="THV534" s="5"/>
      <c r="THW534" s="5"/>
      <c r="THX534" s="5"/>
      <c r="THY534" s="5"/>
      <c r="THZ534" s="5"/>
      <c r="TIA534" s="5"/>
      <c r="TIB534" s="5"/>
      <c r="TIC534" s="5"/>
      <c r="TID534" s="5"/>
      <c r="TIE534" s="5"/>
      <c r="TIF534" s="5"/>
      <c r="TIG534" s="5"/>
      <c r="TIH534" s="5"/>
      <c r="TII534" s="5"/>
      <c r="TIJ534" s="5"/>
      <c r="TIK534" s="5"/>
      <c r="TIL534" s="5"/>
      <c r="TIM534" s="5"/>
      <c r="TIN534" s="5"/>
      <c r="TIO534" s="5"/>
      <c r="TIP534" s="5"/>
      <c r="TIQ534" s="5"/>
      <c r="TIR534" s="5"/>
      <c r="TIS534" s="5"/>
      <c r="TIT534" s="5"/>
      <c r="TIU534" s="5"/>
      <c r="TIV534" s="5"/>
      <c r="TIW534" s="5"/>
      <c r="TIX534" s="5"/>
      <c r="TIY534" s="5"/>
      <c r="TIZ534" s="5"/>
      <c r="TJA534" s="5"/>
      <c r="TJB534" s="5"/>
      <c r="TJC534" s="5"/>
      <c r="TJD534" s="5"/>
      <c r="TJE534" s="5"/>
      <c r="TJF534" s="5"/>
      <c r="TJG534" s="5"/>
      <c r="TJH534" s="5"/>
      <c r="TJI534" s="5"/>
      <c r="TJJ534" s="5"/>
      <c r="TJK534" s="5"/>
      <c r="TJL534" s="5"/>
      <c r="TJM534" s="5"/>
      <c r="TJN534" s="5"/>
      <c r="TJO534" s="5"/>
      <c r="TJP534" s="5"/>
      <c r="TJQ534" s="5"/>
      <c r="TJR534" s="5"/>
      <c r="TJS534" s="5"/>
      <c r="TJT534" s="5"/>
      <c r="TJU534" s="5"/>
      <c r="TJV534" s="5"/>
      <c r="TJW534" s="5"/>
      <c r="TJX534" s="5"/>
      <c r="TJY534" s="5"/>
      <c r="TJZ534" s="5"/>
      <c r="TKA534" s="5"/>
      <c r="TKB534" s="5"/>
      <c r="TKC534" s="5"/>
      <c r="TKD534" s="5"/>
      <c r="TKE534" s="5"/>
      <c r="TKF534" s="5"/>
      <c r="TKG534" s="5"/>
      <c r="TKH534" s="5"/>
      <c r="TKI534" s="5"/>
      <c r="TKJ534" s="5"/>
      <c r="TKK534" s="5"/>
      <c r="TKL534" s="5"/>
      <c r="TKM534" s="5"/>
      <c r="TKN534" s="5"/>
      <c r="TKO534" s="5"/>
      <c r="TKP534" s="5"/>
      <c r="TKQ534" s="5"/>
      <c r="TKR534" s="5"/>
      <c r="TKS534" s="5"/>
      <c r="TKT534" s="5"/>
      <c r="TKU534" s="5"/>
      <c r="TKV534" s="5"/>
      <c r="TKW534" s="5"/>
      <c r="TKX534" s="5"/>
      <c r="TKY534" s="5"/>
      <c r="TKZ534" s="5"/>
      <c r="TLA534" s="5"/>
      <c r="TLB534" s="5"/>
      <c r="TLC534" s="5"/>
      <c r="TLD534" s="5"/>
      <c r="TLE534" s="5"/>
      <c r="TLF534" s="5"/>
      <c r="TLG534" s="5"/>
      <c r="TLH534" s="5"/>
      <c r="TLI534" s="5"/>
      <c r="TLJ534" s="5"/>
      <c r="TLK534" s="5"/>
      <c r="TLL534" s="5"/>
      <c r="TLM534" s="5"/>
      <c r="TLN534" s="5"/>
      <c r="TLO534" s="5"/>
      <c r="TLP534" s="5"/>
      <c r="TLQ534" s="5"/>
      <c r="TLR534" s="5"/>
      <c r="TLS534" s="5"/>
      <c r="TLT534" s="5"/>
      <c r="TLU534" s="5"/>
      <c r="TLV534" s="5"/>
      <c r="TLW534" s="5"/>
      <c r="TLX534" s="5"/>
      <c r="TLY534" s="5"/>
      <c r="TLZ534" s="5"/>
      <c r="TMA534" s="5"/>
      <c r="TMB534" s="5"/>
      <c r="TMC534" s="5"/>
      <c r="TMD534" s="5"/>
      <c r="TME534" s="5"/>
      <c r="TMF534" s="5"/>
      <c r="TMG534" s="5"/>
      <c r="TMH534" s="5"/>
      <c r="TMI534" s="5"/>
      <c r="TMJ534" s="5"/>
      <c r="TMK534" s="5"/>
      <c r="TML534" s="5"/>
      <c r="TMM534" s="5"/>
      <c r="TMN534" s="5"/>
      <c r="TMO534" s="5"/>
      <c r="TMP534" s="5"/>
      <c r="TMQ534" s="5"/>
      <c r="TMR534" s="5"/>
      <c r="TMS534" s="5"/>
      <c r="TMT534" s="5"/>
      <c r="TMU534" s="5"/>
      <c r="TMV534" s="5"/>
      <c r="TMW534" s="5"/>
      <c r="TMX534" s="5"/>
      <c r="TMY534" s="5"/>
      <c r="TMZ534" s="5"/>
      <c r="TNA534" s="5"/>
      <c r="TNB534" s="5"/>
      <c r="TNC534" s="5"/>
      <c r="TND534" s="5"/>
      <c r="TNE534" s="5"/>
      <c r="TNF534" s="5"/>
      <c r="TNG534" s="5"/>
      <c r="TNH534" s="5"/>
      <c r="TNI534" s="5"/>
      <c r="TNJ534" s="5"/>
      <c r="TNK534" s="5"/>
      <c r="TNL534" s="5"/>
      <c r="TNM534" s="5"/>
      <c r="TNN534" s="5"/>
      <c r="TNO534" s="5"/>
      <c r="TNP534" s="5"/>
      <c r="TNQ534" s="5"/>
      <c r="TNR534" s="5"/>
      <c r="TNS534" s="5"/>
      <c r="TNT534" s="5"/>
      <c r="TNU534" s="5"/>
      <c r="TNV534" s="5"/>
      <c r="TNW534" s="5"/>
      <c r="TNX534" s="5"/>
      <c r="TNY534" s="5"/>
      <c r="TNZ534" s="5"/>
      <c r="TOA534" s="5"/>
      <c r="TOB534" s="5"/>
      <c r="TOC534" s="5"/>
      <c r="TOD534" s="5"/>
      <c r="TOE534" s="5"/>
      <c r="TOF534" s="5"/>
      <c r="TOG534" s="5"/>
      <c r="TOH534" s="5"/>
      <c r="TOI534" s="5"/>
      <c r="TOJ534" s="5"/>
      <c r="TOK534" s="5"/>
      <c r="TOL534" s="5"/>
      <c r="TOM534" s="5"/>
      <c r="TON534" s="5"/>
      <c r="TOO534" s="5"/>
      <c r="TOP534" s="5"/>
      <c r="TOQ534" s="5"/>
      <c r="TOR534" s="5"/>
      <c r="TOS534" s="5"/>
      <c r="TOT534" s="5"/>
      <c r="TOU534" s="5"/>
      <c r="TOV534" s="5"/>
      <c r="TOW534" s="5"/>
      <c r="TOX534" s="5"/>
      <c r="TOY534" s="5"/>
      <c r="TOZ534" s="5"/>
      <c r="TPA534" s="5"/>
      <c r="TPB534" s="5"/>
      <c r="TPC534" s="5"/>
      <c r="TPD534" s="5"/>
      <c r="TPE534" s="5"/>
      <c r="TPF534" s="5"/>
      <c r="TPG534" s="5"/>
      <c r="TPH534" s="5"/>
      <c r="TPI534" s="5"/>
      <c r="TPJ534" s="5"/>
      <c r="TPK534" s="5"/>
      <c r="TPL534" s="5"/>
      <c r="TPM534" s="5"/>
      <c r="TPN534" s="5"/>
      <c r="TPO534" s="5"/>
      <c r="TPP534" s="5"/>
      <c r="TPQ534" s="5"/>
      <c r="TPR534" s="5"/>
      <c r="TPS534" s="5"/>
      <c r="TPT534" s="5"/>
      <c r="TPU534" s="5"/>
      <c r="TPV534" s="5"/>
      <c r="TPW534" s="5"/>
      <c r="TPX534" s="5"/>
      <c r="TPY534" s="5"/>
      <c r="TPZ534" s="5"/>
      <c r="TQA534" s="5"/>
      <c r="TQB534" s="5"/>
      <c r="TQC534" s="5"/>
      <c r="TQD534" s="5"/>
      <c r="TQE534" s="5"/>
      <c r="TQF534" s="5"/>
      <c r="TQG534" s="5"/>
      <c r="TQH534" s="5"/>
      <c r="TQI534" s="5"/>
      <c r="TQJ534" s="5"/>
      <c r="TQK534" s="5"/>
      <c r="TQL534" s="5"/>
      <c r="TQM534" s="5"/>
      <c r="TQN534" s="5"/>
      <c r="TQO534" s="5"/>
      <c r="TQP534" s="5"/>
      <c r="TQQ534" s="5"/>
      <c r="TQR534" s="5"/>
      <c r="TQS534" s="5"/>
      <c r="TQT534" s="5"/>
      <c r="TQU534" s="5"/>
      <c r="TQV534" s="5"/>
      <c r="TQW534" s="5"/>
      <c r="TQX534" s="5"/>
      <c r="TQY534" s="5"/>
      <c r="TQZ534" s="5"/>
      <c r="TRA534" s="5"/>
      <c r="TRB534" s="5"/>
      <c r="TRC534" s="5"/>
      <c r="TRD534" s="5"/>
      <c r="TRE534" s="5"/>
      <c r="TRF534" s="5"/>
      <c r="TRG534" s="5"/>
      <c r="TRH534" s="5"/>
      <c r="TRI534" s="5"/>
      <c r="TRJ534" s="5"/>
      <c r="TRK534" s="5"/>
      <c r="TRL534" s="5"/>
      <c r="TRM534" s="5"/>
      <c r="TRN534" s="5"/>
      <c r="TRO534" s="5"/>
      <c r="TRP534" s="5"/>
      <c r="TRQ534" s="5"/>
      <c r="TRR534" s="5"/>
      <c r="TRS534" s="5"/>
      <c r="TRT534" s="5"/>
      <c r="TRU534" s="5"/>
      <c r="TRV534" s="5"/>
      <c r="TRW534" s="5"/>
      <c r="TRX534" s="5"/>
      <c r="TRY534" s="5"/>
      <c r="TRZ534" s="5"/>
      <c r="TSA534" s="5"/>
      <c r="TSB534" s="5"/>
      <c r="TSC534" s="5"/>
      <c r="TSD534" s="5"/>
      <c r="TSE534" s="5"/>
      <c r="TSF534" s="5"/>
      <c r="TSG534" s="5"/>
      <c r="TSH534" s="5"/>
      <c r="TSI534" s="5"/>
      <c r="TSJ534" s="5"/>
      <c r="TSK534" s="5"/>
      <c r="TSL534" s="5"/>
      <c r="TSM534" s="5"/>
      <c r="TSN534" s="5"/>
      <c r="TSO534" s="5"/>
      <c r="TSP534" s="5"/>
      <c r="TSQ534" s="5"/>
      <c r="TSR534" s="5"/>
      <c r="TSS534" s="5"/>
      <c r="TST534" s="5"/>
      <c r="TSU534" s="5"/>
      <c r="TSV534" s="5"/>
      <c r="TSW534" s="5"/>
      <c r="TSX534" s="5"/>
      <c r="TSY534" s="5"/>
      <c r="TSZ534" s="5"/>
      <c r="TTA534" s="5"/>
      <c r="TTB534" s="5"/>
      <c r="TTC534" s="5"/>
      <c r="TTD534" s="5"/>
      <c r="TTE534" s="5"/>
      <c r="TTF534" s="5"/>
      <c r="TTG534" s="5"/>
      <c r="TTH534" s="5"/>
      <c r="TTI534" s="5"/>
      <c r="TTJ534" s="5"/>
      <c r="TTK534" s="5"/>
      <c r="TTL534" s="5"/>
      <c r="TTM534" s="5"/>
      <c r="TTN534" s="5"/>
      <c r="TTO534" s="5"/>
      <c r="TTP534" s="5"/>
      <c r="TTQ534" s="5"/>
      <c r="TTR534" s="5"/>
      <c r="TTS534" s="5"/>
      <c r="TTT534" s="5"/>
      <c r="TTU534" s="5"/>
      <c r="TTV534" s="5"/>
      <c r="TTW534" s="5"/>
      <c r="TTX534" s="5"/>
      <c r="TTY534" s="5"/>
      <c r="TTZ534" s="5"/>
      <c r="TUA534" s="5"/>
      <c r="TUB534" s="5"/>
      <c r="TUC534" s="5"/>
      <c r="TUD534" s="5"/>
      <c r="TUE534" s="5"/>
      <c r="TUF534" s="5"/>
      <c r="TUG534" s="5"/>
      <c r="TUH534" s="5"/>
      <c r="TUI534" s="5"/>
      <c r="TUJ534" s="5"/>
      <c r="TUK534" s="5"/>
      <c r="TUL534" s="5"/>
      <c r="TUM534" s="5"/>
      <c r="TUN534" s="5"/>
      <c r="TUO534" s="5"/>
      <c r="TUP534" s="5"/>
      <c r="TUQ534" s="5"/>
      <c r="TUR534" s="5"/>
      <c r="TUS534" s="5"/>
      <c r="TUT534" s="5"/>
      <c r="TUU534" s="5"/>
      <c r="TUV534" s="5"/>
      <c r="TUW534" s="5"/>
      <c r="TUX534" s="5"/>
      <c r="TUY534" s="5"/>
      <c r="TUZ534" s="5"/>
      <c r="TVA534" s="5"/>
      <c r="TVB534" s="5"/>
      <c r="TVC534" s="5"/>
      <c r="TVD534" s="5"/>
      <c r="TVE534" s="5"/>
      <c r="TVF534" s="5"/>
      <c r="TVG534" s="5"/>
      <c r="TVH534" s="5"/>
      <c r="TVI534" s="5"/>
      <c r="TVJ534" s="5"/>
      <c r="TVK534" s="5"/>
      <c r="TVL534" s="5"/>
      <c r="TVM534" s="5"/>
      <c r="TVN534" s="5"/>
      <c r="TVO534" s="5"/>
      <c r="TVP534" s="5"/>
      <c r="TVQ534" s="5"/>
      <c r="TVR534" s="5"/>
      <c r="TVS534" s="5"/>
      <c r="TVT534" s="5"/>
      <c r="TVU534" s="5"/>
      <c r="TVV534" s="5"/>
      <c r="TVW534" s="5"/>
      <c r="TVX534" s="5"/>
      <c r="TVY534" s="5"/>
      <c r="TVZ534" s="5"/>
      <c r="TWA534" s="5"/>
      <c r="TWB534" s="5"/>
      <c r="TWC534" s="5"/>
      <c r="TWD534" s="5"/>
      <c r="TWE534" s="5"/>
      <c r="TWF534" s="5"/>
      <c r="TWG534" s="5"/>
      <c r="TWH534" s="5"/>
      <c r="TWI534" s="5"/>
      <c r="TWJ534" s="5"/>
      <c r="TWK534" s="5"/>
      <c r="TWL534" s="5"/>
      <c r="TWM534" s="5"/>
      <c r="TWN534" s="5"/>
      <c r="TWO534" s="5"/>
      <c r="TWP534" s="5"/>
      <c r="TWQ534" s="5"/>
      <c r="TWR534" s="5"/>
      <c r="TWS534" s="5"/>
      <c r="TWT534" s="5"/>
      <c r="TWU534" s="5"/>
      <c r="TWV534" s="5"/>
      <c r="TWW534" s="5"/>
      <c r="TWX534" s="5"/>
      <c r="TWY534" s="5"/>
      <c r="TWZ534" s="5"/>
      <c r="TXA534" s="5"/>
      <c r="TXB534" s="5"/>
      <c r="TXC534" s="5"/>
      <c r="TXD534" s="5"/>
      <c r="TXE534" s="5"/>
      <c r="TXF534" s="5"/>
      <c r="TXG534" s="5"/>
      <c r="TXH534" s="5"/>
      <c r="TXI534" s="5"/>
      <c r="TXJ534" s="5"/>
      <c r="TXK534" s="5"/>
      <c r="TXL534" s="5"/>
      <c r="TXM534" s="5"/>
      <c r="TXN534" s="5"/>
      <c r="TXO534" s="5"/>
      <c r="TXP534" s="5"/>
      <c r="TXQ534" s="5"/>
      <c r="TXR534" s="5"/>
      <c r="TXS534" s="5"/>
      <c r="TXT534" s="5"/>
      <c r="TXU534" s="5"/>
      <c r="TXV534" s="5"/>
      <c r="TXW534" s="5"/>
      <c r="TXX534" s="5"/>
      <c r="TXY534" s="5"/>
      <c r="TXZ534" s="5"/>
      <c r="TYA534" s="5"/>
      <c r="TYB534" s="5"/>
      <c r="TYC534" s="5"/>
      <c r="TYD534" s="5"/>
      <c r="TYE534" s="5"/>
      <c r="TYF534" s="5"/>
      <c r="TYG534" s="5"/>
      <c r="TYH534" s="5"/>
      <c r="TYI534" s="5"/>
      <c r="TYJ534" s="5"/>
      <c r="TYK534" s="5"/>
      <c r="TYL534" s="5"/>
      <c r="TYM534" s="5"/>
      <c r="TYN534" s="5"/>
      <c r="TYO534" s="5"/>
      <c r="TYP534" s="5"/>
      <c r="TYQ534" s="5"/>
      <c r="TYR534" s="5"/>
      <c r="TYS534" s="5"/>
      <c r="TYT534" s="5"/>
      <c r="TYU534" s="5"/>
      <c r="TYV534" s="5"/>
      <c r="TYW534" s="5"/>
      <c r="TYX534" s="5"/>
      <c r="TYY534" s="5"/>
      <c r="TYZ534" s="5"/>
      <c r="TZA534" s="5"/>
      <c r="TZB534" s="5"/>
      <c r="TZC534" s="5"/>
      <c r="TZD534" s="5"/>
      <c r="TZE534" s="5"/>
      <c r="TZF534" s="5"/>
      <c r="TZG534" s="5"/>
      <c r="TZH534" s="5"/>
      <c r="TZI534" s="5"/>
      <c r="TZJ534" s="5"/>
      <c r="TZK534" s="5"/>
      <c r="TZL534" s="5"/>
      <c r="TZM534" s="5"/>
      <c r="TZN534" s="5"/>
      <c r="TZO534" s="5"/>
      <c r="TZP534" s="5"/>
      <c r="TZQ534" s="5"/>
      <c r="TZR534" s="5"/>
      <c r="TZS534" s="5"/>
      <c r="TZT534" s="5"/>
      <c r="TZU534" s="5"/>
      <c r="TZV534" s="5"/>
      <c r="TZW534" s="5"/>
      <c r="TZX534" s="5"/>
      <c r="TZY534" s="5"/>
      <c r="TZZ534" s="5"/>
      <c r="UAA534" s="5"/>
      <c r="UAB534" s="5"/>
      <c r="UAC534" s="5"/>
      <c r="UAD534" s="5"/>
      <c r="UAE534" s="5"/>
      <c r="UAF534" s="5"/>
      <c r="UAG534" s="5"/>
      <c r="UAH534" s="5"/>
      <c r="UAI534" s="5"/>
      <c r="UAJ534" s="5"/>
      <c r="UAK534" s="5"/>
      <c r="UAL534" s="5"/>
      <c r="UAM534" s="5"/>
      <c r="UAN534" s="5"/>
      <c r="UAO534" s="5"/>
      <c r="UAP534" s="5"/>
      <c r="UAQ534" s="5"/>
      <c r="UAR534" s="5"/>
      <c r="UAS534" s="5"/>
      <c r="UAT534" s="5"/>
      <c r="UAU534" s="5"/>
      <c r="UAV534" s="5"/>
      <c r="UAW534" s="5"/>
      <c r="UAX534" s="5"/>
      <c r="UAY534" s="5"/>
      <c r="UAZ534" s="5"/>
      <c r="UBA534" s="5"/>
      <c r="UBB534" s="5"/>
      <c r="UBC534" s="5"/>
      <c r="UBD534" s="5"/>
      <c r="UBE534" s="5"/>
      <c r="UBF534" s="5"/>
      <c r="UBG534" s="5"/>
      <c r="UBH534" s="5"/>
      <c r="UBI534" s="5"/>
      <c r="UBJ534" s="5"/>
      <c r="UBK534" s="5"/>
      <c r="UBL534" s="5"/>
      <c r="UBM534" s="5"/>
      <c r="UBN534" s="5"/>
      <c r="UBO534" s="5"/>
      <c r="UBP534" s="5"/>
      <c r="UBQ534" s="5"/>
      <c r="UBR534" s="5"/>
      <c r="UBS534" s="5"/>
      <c r="UBT534" s="5"/>
      <c r="UBU534" s="5"/>
      <c r="UBV534" s="5"/>
      <c r="UBW534" s="5"/>
      <c r="UBX534" s="5"/>
      <c r="UBY534" s="5"/>
      <c r="UBZ534" s="5"/>
      <c r="UCA534" s="5"/>
      <c r="UCB534" s="5"/>
      <c r="UCC534" s="5"/>
      <c r="UCD534" s="5"/>
      <c r="UCE534" s="5"/>
      <c r="UCF534" s="5"/>
      <c r="UCG534" s="5"/>
      <c r="UCH534" s="5"/>
      <c r="UCI534" s="5"/>
      <c r="UCJ534" s="5"/>
      <c r="UCK534" s="5"/>
      <c r="UCL534" s="5"/>
      <c r="UCM534" s="5"/>
      <c r="UCN534" s="5"/>
      <c r="UCO534" s="5"/>
      <c r="UCP534" s="5"/>
      <c r="UCQ534" s="5"/>
      <c r="UCR534" s="5"/>
      <c r="UCS534" s="5"/>
      <c r="UCT534" s="5"/>
      <c r="UCU534" s="5"/>
      <c r="UCV534" s="5"/>
      <c r="UCW534" s="5"/>
      <c r="UCX534" s="5"/>
      <c r="UCY534" s="5"/>
      <c r="UCZ534" s="5"/>
      <c r="UDA534" s="5"/>
      <c r="UDB534" s="5"/>
      <c r="UDC534" s="5"/>
      <c r="UDD534" s="5"/>
      <c r="UDE534" s="5"/>
      <c r="UDF534" s="5"/>
      <c r="UDG534" s="5"/>
      <c r="UDH534" s="5"/>
      <c r="UDI534" s="5"/>
      <c r="UDJ534" s="5"/>
      <c r="UDK534" s="5"/>
      <c r="UDL534" s="5"/>
      <c r="UDM534" s="5"/>
      <c r="UDN534" s="5"/>
      <c r="UDO534" s="5"/>
      <c r="UDP534" s="5"/>
      <c r="UDQ534" s="5"/>
      <c r="UDR534" s="5"/>
      <c r="UDS534" s="5"/>
      <c r="UDT534" s="5"/>
      <c r="UDU534" s="5"/>
      <c r="UDV534" s="5"/>
      <c r="UDW534" s="5"/>
      <c r="UDX534" s="5"/>
      <c r="UDY534" s="5"/>
      <c r="UDZ534" s="5"/>
      <c r="UEA534" s="5"/>
      <c r="UEB534" s="5"/>
      <c r="UEC534" s="5"/>
      <c r="UED534" s="5"/>
      <c r="UEE534" s="5"/>
      <c r="UEF534" s="5"/>
      <c r="UEG534" s="5"/>
      <c r="UEH534" s="5"/>
      <c r="UEI534" s="5"/>
      <c r="UEJ534" s="5"/>
      <c r="UEK534" s="5"/>
      <c r="UEL534" s="5"/>
      <c r="UEM534" s="5"/>
      <c r="UEN534" s="5"/>
      <c r="UEO534" s="5"/>
      <c r="UEP534" s="5"/>
      <c r="UEQ534" s="5"/>
      <c r="UER534" s="5"/>
      <c r="UES534" s="5"/>
      <c r="UET534" s="5"/>
      <c r="UEU534" s="5"/>
      <c r="UEV534" s="5"/>
      <c r="UEW534" s="5"/>
      <c r="UEX534" s="5"/>
      <c r="UEY534" s="5"/>
      <c r="UEZ534" s="5"/>
      <c r="UFA534" s="5"/>
      <c r="UFB534" s="5"/>
      <c r="UFC534" s="5"/>
      <c r="UFD534" s="5"/>
      <c r="UFE534" s="5"/>
      <c r="UFF534" s="5"/>
      <c r="UFG534" s="5"/>
      <c r="UFH534" s="5"/>
      <c r="UFI534" s="5"/>
      <c r="UFJ534" s="5"/>
      <c r="UFK534" s="5"/>
      <c r="UFL534" s="5"/>
      <c r="UFM534" s="5"/>
      <c r="UFN534" s="5"/>
      <c r="UFO534" s="5"/>
      <c r="UFP534" s="5"/>
      <c r="UFQ534" s="5"/>
      <c r="UFR534" s="5"/>
      <c r="UFS534" s="5"/>
      <c r="UFT534" s="5"/>
      <c r="UFU534" s="5"/>
      <c r="UFV534" s="5"/>
      <c r="UFW534" s="5"/>
      <c r="UFX534" s="5"/>
      <c r="UFY534" s="5"/>
      <c r="UFZ534" s="5"/>
      <c r="UGA534" s="5"/>
      <c r="UGB534" s="5"/>
      <c r="UGC534" s="5"/>
      <c r="UGD534" s="5"/>
      <c r="UGE534" s="5"/>
      <c r="UGF534" s="5"/>
      <c r="UGG534" s="5"/>
      <c r="UGH534" s="5"/>
      <c r="UGI534" s="5"/>
      <c r="UGJ534" s="5"/>
      <c r="UGK534" s="5"/>
      <c r="UGL534" s="5"/>
      <c r="UGM534" s="5"/>
      <c r="UGN534" s="5"/>
      <c r="UGO534" s="5"/>
      <c r="UGP534" s="5"/>
      <c r="UGQ534" s="5"/>
      <c r="UGR534" s="5"/>
      <c r="UGS534" s="5"/>
      <c r="UGT534" s="5"/>
      <c r="UGU534" s="5"/>
      <c r="UGV534" s="5"/>
      <c r="UGW534" s="5"/>
      <c r="UGX534" s="5"/>
      <c r="UGY534" s="5"/>
      <c r="UGZ534" s="5"/>
      <c r="UHA534" s="5"/>
      <c r="UHB534" s="5"/>
      <c r="UHC534" s="5"/>
      <c r="UHD534" s="5"/>
      <c r="UHE534" s="5"/>
      <c r="UHF534" s="5"/>
      <c r="UHG534" s="5"/>
      <c r="UHH534" s="5"/>
      <c r="UHI534" s="5"/>
      <c r="UHJ534" s="5"/>
      <c r="UHK534" s="5"/>
      <c r="UHL534" s="5"/>
      <c r="UHM534" s="5"/>
      <c r="UHN534" s="5"/>
      <c r="UHO534" s="5"/>
      <c r="UHP534" s="5"/>
      <c r="UHQ534" s="5"/>
      <c r="UHR534" s="5"/>
      <c r="UHS534" s="5"/>
      <c r="UHT534" s="5"/>
      <c r="UHU534" s="5"/>
      <c r="UHV534" s="5"/>
      <c r="UHW534" s="5"/>
      <c r="UHX534" s="5"/>
      <c r="UHY534" s="5"/>
      <c r="UHZ534" s="5"/>
      <c r="UIA534" s="5"/>
      <c r="UIB534" s="5"/>
      <c r="UIC534" s="5"/>
      <c r="UID534" s="5"/>
      <c r="UIE534" s="5"/>
      <c r="UIF534" s="5"/>
      <c r="UIG534" s="5"/>
      <c r="UIH534" s="5"/>
      <c r="UII534" s="5"/>
      <c r="UIJ534" s="5"/>
      <c r="UIK534" s="5"/>
      <c r="UIL534" s="5"/>
      <c r="UIM534" s="5"/>
      <c r="UIN534" s="5"/>
      <c r="UIO534" s="5"/>
      <c r="UIP534" s="5"/>
      <c r="UIQ534" s="5"/>
      <c r="UIR534" s="5"/>
      <c r="UIS534" s="5"/>
      <c r="UIT534" s="5"/>
      <c r="UIU534" s="5"/>
      <c r="UIV534" s="5"/>
      <c r="UIW534" s="5"/>
      <c r="UIX534" s="5"/>
      <c r="UIY534" s="5"/>
      <c r="UIZ534" s="5"/>
      <c r="UJA534" s="5"/>
      <c r="UJB534" s="5"/>
      <c r="UJC534" s="5"/>
      <c r="UJD534" s="5"/>
      <c r="UJE534" s="5"/>
      <c r="UJF534" s="5"/>
      <c r="UJG534" s="5"/>
      <c r="UJH534" s="5"/>
      <c r="UJI534" s="5"/>
      <c r="UJJ534" s="5"/>
      <c r="UJK534" s="5"/>
      <c r="UJL534" s="5"/>
      <c r="UJM534" s="5"/>
      <c r="UJN534" s="5"/>
      <c r="UJO534" s="5"/>
      <c r="UJP534" s="5"/>
      <c r="UJQ534" s="5"/>
      <c r="UJR534" s="5"/>
      <c r="UJS534" s="5"/>
      <c r="UJT534" s="5"/>
      <c r="UJU534" s="5"/>
      <c r="UJV534" s="5"/>
      <c r="UJW534" s="5"/>
      <c r="UJX534" s="5"/>
      <c r="UJY534" s="5"/>
      <c r="UJZ534" s="5"/>
      <c r="UKA534" s="5"/>
      <c r="UKB534" s="5"/>
      <c r="UKC534" s="5"/>
      <c r="UKD534" s="5"/>
      <c r="UKE534" s="5"/>
      <c r="UKF534" s="5"/>
      <c r="UKG534" s="5"/>
      <c r="UKH534" s="5"/>
      <c r="UKI534" s="5"/>
      <c r="UKJ534" s="5"/>
      <c r="UKK534" s="5"/>
      <c r="UKL534" s="5"/>
      <c r="UKM534" s="5"/>
      <c r="UKN534" s="5"/>
      <c r="UKO534" s="5"/>
      <c r="UKP534" s="5"/>
      <c r="UKQ534" s="5"/>
      <c r="UKR534" s="5"/>
      <c r="UKS534" s="5"/>
      <c r="UKT534" s="5"/>
      <c r="UKU534" s="5"/>
      <c r="UKV534" s="5"/>
      <c r="UKW534" s="5"/>
      <c r="UKX534" s="5"/>
      <c r="UKY534" s="5"/>
      <c r="UKZ534" s="5"/>
      <c r="ULA534" s="5"/>
      <c r="ULB534" s="5"/>
      <c r="ULC534" s="5"/>
      <c r="ULD534" s="5"/>
      <c r="ULE534" s="5"/>
      <c r="ULF534" s="5"/>
      <c r="ULG534" s="5"/>
      <c r="ULH534" s="5"/>
      <c r="ULI534" s="5"/>
      <c r="ULJ534" s="5"/>
      <c r="ULK534" s="5"/>
      <c r="ULL534" s="5"/>
      <c r="ULM534" s="5"/>
      <c r="ULN534" s="5"/>
      <c r="ULO534" s="5"/>
      <c r="ULP534" s="5"/>
      <c r="ULQ534" s="5"/>
      <c r="ULR534" s="5"/>
      <c r="ULS534" s="5"/>
      <c r="ULT534" s="5"/>
      <c r="ULU534" s="5"/>
      <c r="ULV534" s="5"/>
      <c r="ULW534" s="5"/>
      <c r="ULX534" s="5"/>
      <c r="ULY534" s="5"/>
      <c r="ULZ534" s="5"/>
      <c r="UMA534" s="5"/>
      <c r="UMB534" s="5"/>
      <c r="UMC534" s="5"/>
      <c r="UMD534" s="5"/>
      <c r="UME534" s="5"/>
      <c r="UMF534" s="5"/>
      <c r="UMG534" s="5"/>
      <c r="UMH534" s="5"/>
      <c r="UMI534" s="5"/>
      <c r="UMJ534" s="5"/>
      <c r="UMK534" s="5"/>
      <c r="UML534" s="5"/>
      <c r="UMM534" s="5"/>
      <c r="UMN534" s="5"/>
      <c r="UMO534" s="5"/>
      <c r="UMP534" s="5"/>
      <c r="UMQ534" s="5"/>
      <c r="UMR534" s="5"/>
      <c r="UMS534" s="5"/>
      <c r="UMT534" s="5"/>
      <c r="UMU534" s="5"/>
      <c r="UMV534" s="5"/>
      <c r="UMW534" s="5"/>
      <c r="UMX534" s="5"/>
      <c r="UMY534" s="5"/>
      <c r="UMZ534" s="5"/>
      <c r="UNA534" s="5"/>
      <c r="UNB534" s="5"/>
      <c r="UNC534" s="5"/>
      <c r="UND534" s="5"/>
      <c r="UNE534" s="5"/>
      <c r="UNF534" s="5"/>
      <c r="UNG534" s="5"/>
      <c r="UNH534" s="5"/>
      <c r="UNI534" s="5"/>
      <c r="UNJ534" s="5"/>
      <c r="UNK534" s="5"/>
      <c r="UNL534" s="5"/>
      <c r="UNM534" s="5"/>
      <c r="UNN534" s="5"/>
      <c r="UNO534" s="5"/>
      <c r="UNP534" s="5"/>
      <c r="UNQ534" s="5"/>
      <c r="UNR534" s="5"/>
      <c r="UNS534" s="5"/>
      <c r="UNT534" s="5"/>
      <c r="UNU534" s="5"/>
      <c r="UNV534" s="5"/>
      <c r="UNW534" s="5"/>
      <c r="UNX534" s="5"/>
      <c r="UNY534" s="5"/>
      <c r="UNZ534" s="5"/>
      <c r="UOA534" s="5"/>
      <c r="UOB534" s="5"/>
      <c r="UOC534" s="5"/>
      <c r="UOD534" s="5"/>
      <c r="UOE534" s="5"/>
      <c r="UOF534" s="5"/>
      <c r="UOG534" s="5"/>
      <c r="UOH534" s="5"/>
      <c r="UOI534" s="5"/>
      <c r="UOJ534" s="5"/>
      <c r="UOK534" s="5"/>
      <c r="UOL534" s="5"/>
      <c r="UOM534" s="5"/>
      <c r="UON534" s="5"/>
      <c r="UOO534" s="5"/>
      <c r="UOP534" s="5"/>
      <c r="UOQ534" s="5"/>
      <c r="UOR534" s="5"/>
      <c r="UOS534" s="5"/>
      <c r="UOT534" s="5"/>
      <c r="UOU534" s="5"/>
      <c r="UOV534" s="5"/>
      <c r="UOW534" s="5"/>
      <c r="UOX534" s="5"/>
      <c r="UOY534" s="5"/>
      <c r="UOZ534" s="5"/>
      <c r="UPA534" s="5"/>
      <c r="UPB534" s="5"/>
      <c r="UPC534" s="5"/>
      <c r="UPD534" s="5"/>
      <c r="UPE534" s="5"/>
      <c r="UPF534" s="5"/>
      <c r="UPG534" s="5"/>
      <c r="UPH534" s="5"/>
      <c r="UPI534" s="5"/>
      <c r="UPJ534" s="5"/>
      <c r="UPK534" s="5"/>
      <c r="UPL534" s="5"/>
      <c r="UPM534" s="5"/>
      <c r="UPN534" s="5"/>
      <c r="UPO534" s="5"/>
      <c r="UPP534" s="5"/>
      <c r="UPQ534" s="5"/>
      <c r="UPR534" s="5"/>
      <c r="UPS534" s="5"/>
      <c r="UPT534" s="5"/>
      <c r="UPU534" s="5"/>
      <c r="UPV534" s="5"/>
      <c r="UPW534" s="5"/>
      <c r="UPX534" s="5"/>
      <c r="UPY534" s="5"/>
      <c r="UPZ534" s="5"/>
      <c r="UQA534" s="5"/>
      <c r="UQB534" s="5"/>
      <c r="UQC534" s="5"/>
      <c r="UQD534" s="5"/>
      <c r="UQE534" s="5"/>
      <c r="UQF534" s="5"/>
      <c r="UQG534" s="5"/>
      <c r="UQH534" s="5"/>
      <c r="UQI534" s="5"/>
      <c r="UQJ534" s="5"/>
      <c r="UQK534" s="5"/>
      <c r="UQL534" s="5"/>
      <c r="UQM534" s="5"/>
      <c r="UQN534" s="5"/>
      <c r="UQO534" s="5"/>
      <c r="UQP534" s="5"/>
      <c r="UQQ534" s="5"/>
      <c r="UQR534" s="5"/>
      <c r="UQS534" s="5"/>
      <c r="UQT534" s="5"/>
      <c r="UQU534" s="5"/>
      <c r="UQV534" s="5"/>
      <c r="UQW534" s="5"/>
      <c r="UQX534" s="5"/>
      <c r="UQY534" s="5"/>
      <c r="UQZ534" s="5"/>
      <c r="URA534" s="5"/>
      <c r="URB534" s="5"/>
      <c r="URC534" s="5"/>
      <c r="URD534" s="5"/>
      <c r="URE534" s="5"/>
      <c r="URF534" s="5"/>
      <c r="URG534" s="5"/>
      <c r="URH534" s="5"/>
      <c r="URI534" s="5"/>
      <c r="URJ534" s="5"/>
      <c r="URK534" s="5"/>
      <c r="URL534" s="5"/>
      <c r="URM534" s="5"/>
      <c r="URN534" s="5"/>
      <c r="URO534" s="5"/>
      <c r="URP534" s="5"/>
      <c r="URQ534" s="5"/>
      <c r="URR534" s="5"/>
      <c r="URS534" s="5"/>
      <c r="URT534" s="5"/>
      <c r="URU534" s="5"/>
      <c r="URV534" s="5"/>
      <c r="URW534" s="5"/>
      <c r="URX534" s="5"/>
      <c r="URY534" s="5"/>
      <c r="URZ534" s="5"/>
      <c r="USA534" s="5"/>
      <c r="USB534" s="5"/>
      <c r="USC534" s="5"/>
      <c r="USD534" s="5"/>
      <c r="USE534" s="5"/>
      <c r="USF534" s="5"/>
      <c r="USG534" s="5"/>
      <c r="USH534" s="5"/>
      <c r="USI534" s="5"/>
      <c r="USJ534" s="5"/>
      <c r="USK534" s="5"/>
      <c r="USL534" s="5"/>
      <c r="USM534" s="5"/>
      <c r="USN534" s="5"/>
      <c r="USO534" s="5"/>
      <c r="USP534" s="5"/>
      <c r="USQ534" s="5"/>
      <c r="USR534" s="5"/>
      <c r="USS534" s="5"/>
      <c r="UST534" s="5"/>
      <c r="USU534" s="5"/>
      <c r="USV534" s="5"/>
      <c r="USW534" s="5"/>
      <c r="USX534" s="5"/>
      <c r="USY534" s="5"/>
      <c r="USZ534" s="5"/>
      <c r="UTA534" s="5"/>
      <c r="UTB534" s="5"/>
      <c r="UTC534" s="5"/>
      <c r="UTD534" s="5"/>
      <c r="UTE534" s="5"/>
      <c r="UTF534" s="5"/>
      <c r="UTG534" s="5"/>
      <c r="UTH534" s="5"/>
      <c r="UTI534" s="5"/>
      <c r="UTJ534" s="5"/>
      <c r="UTK534" s="5"/>
      <c r="UTL534" s="5"/>
      <c r="UTM534" s="5"/>
      <c r="UTN534" s="5"/>
      <c r="UTO534" s="5"/>
      <c r="UTP534" s="5"/>
      <c r="UTQ534" s="5"/>
      <c r="UTR534" s="5"/>
      <c r="UTS534" s="5"/>
      <c r="UTT534" s="5"/>
      <c r="UTU534" s="5"/>
      <c r="UTV534" s="5"/>
      <c r="UTW534" s="5"/>
      <c r="UTX534" s="5"/>
      <c r="UTY534" s="5"/>
      <c r="UTZ534" s="5"/>
      <c r="UUA534" s="5"/>
      <c r="UUB534" s="5"/>
      <c r="UUC534" s="5"/>
      <c r="UUD534" s="5"/>
      <c r="UUE534" s="5"/>
      <c r="UUF534" s="5"/>
      <c r="UUG534" s="5"/>
      <c r="UUH534" s="5"/>
      <c r="UUI534" s="5"/>
      <c r="UUJ534" s="5"/>
      <c r="UUK534" s="5"/>
      <c r="UUL534" s="5"/>
      <c r="UUM534" s="5"/>
      <c r="UUN534" s="5"/>
      <c r="UUO534" s="5"/>
      <c r="UUP534" s="5"/>
      <c r="UUQ534" s="5"/>
      <c r="UUR534" s="5"/>
      <c r="UUS534" s="5"/>
      <c r="UUT534" s="5"/>
      <c r="UUU534" s="5"/>
      <c r="UUV534" s="5"/>
      <c r="UUW534" s="5"/>
      <c r="UUX534" s="5"/>
      <c r="UUY534" s="5"/>
      <c r="UUZ534" s="5"/>
      <c r="UVA534" s="5"/>
      <c r="UVB534" s="5"/>
      <c r="UVC534" s="5"/>
      <c r="UVD534" s="5"/>
      <c r="UVE534" s="5"/>
      <c r="UVF534" s="5"/>
      <c r="UVG534" s="5"/>
      <c r="UVH534" s="5"/>
      <c r="UVI534" s="5"/>
      <c r="UVJ534" s="5"/>
      <c r="UVK534" s="5"/>
      <c r="UVL534" s="5"/>
      <c r="UVM534" s="5"/>
      <c r="UVN534" s="5"/>
      <c r="UVO534" s="5"/>
      <c r="UVP534" s="5"/>
      <c r="UVQ534" s="5"/>
      <c r="UVR534" s="5"/>
      <c r="UVS534" s="5"/>
      <c r="UVT534" s="5"/>
      <c r="UVU534" s="5"/>
      <c r="UVV534" s="5"/>
      <c r="UVW534" s="5"/>
      <c r="UVX534" s="5"/>
      <c r="UVY534" s="5"/>
      <c r="UVZ534" s="5"/>
      <c r="UWA534" s="5"/>
      <c r="UWB534" s="5"/>
      <c r="UWC534" s="5"/>
      <c r="UWD534" s="5"/>
      <c r="UWE534" s="5"/>
      <c r="UWF534" s="5"/>
      <c r="UWG534" s="5"/>
      <c r="UWH534" s="5"/>
      <c r="UWI534" s="5"/>
      <c r="UWJ534" s="5"/>
      <c r="UWK534" s="5"/>
      <c r="UWL534" s="5"/>
      <c r="UWM534" s="5"/>
      <c r="UWN534" s="5"/>
      <c r="UWO534" s="5"/>
      <c r="UWP534" s="5"/>
      <c r="UWQ534" s="5"/>
      <c r="UWR534" s="5"/>
      <c r="UWS534" s="5"/>
      <c r="UWT534" s="5"/>
      <c r="UWU534" s="5"/>
      <c r="UWV534" s="5"/>
      <c r="UWW534" s="5"/>
      <c r="UWX534" s="5"/>
      <c r="UWY534" s="5"/>
      <c r="UWZ534" s="5"/>
      <c r="UXA534" s="5"/>
      <c r="UXB534" s="5"/>
      <c r="UXC534" s="5"/>
      <c r="UXD534" s="5"/>
      <c r="UXE534" s="5"/>
      <c r="UXF534" s="5"/>
      <c r="UXG534" s="5"/>
      <c r="UXH534" s="5"/>
      <c r="UXI534" s="5"/>
      <c r="UXJ534" s="5"/>
      <c r="UXK534" s="5"/>
      <c r="UXL534" s="5"/>
      <c r="UXM534" s="5"/>
      <c r="UXN534" s="5"/>
      <c r="UXO534" s="5"/>
      <c r="UXP534" s="5"/>
      <c r="UXQ534" s="5"/>
      <c r="UXR534" s="5"/>
      <c r="UXS534" s="5"/>
      <c r="UXT534" s="5"/>
      <c r="UXU534" s="5"/>
      <c r="UXV534" s="5"/>
      <c r="UXW534" s="5"/>
      <c r="UXX534" s="5"/>
      <c r="UXY534" s="5"/>
      <c r="UXZ534" s="5"/>
      <c r="UYA534" s="5"/>
      <c r="UYB534" s="5"/>
      <c r="UYC534" s="5"/>
      <c r="UYD534" s="5"/>
      <c r="UYE534" s="5"/>
      <c r="UYF534" s="5"/>
      <c r="UYG534" s="5"/>
      <c r="UYH534" s="5"/>
      <c r="UYI534" s="5"/>
      <c r="UYJ534" s="5"/>
      <c r="UYK534" s="5"/>
      <c r="UYL534" s="5"/>
      <c r="UYM534" s="5"/>
      <c r="UYN534" s="5"/>
      <c r="UYO534" s="5"/>
      <c r="UYP534" s="5"/>
      <c r="UYQ534" s="5"/>
      <c r="UYR534" s="5"/>
      <c r="UYS534" s="5"/>
      <c r="UYT534" s="5"/>
      <c r="UYU534" s="5"/>
      <c r="UYV534" s="5"/>
      <c r="UYW534" s="5"/>
      <c r="UYX534" s="5"/>
      <c r="UYY534" s="5"/>
      <c r="UYZ534" s="5"/>
      <c r="UZA534" s="5"/>
      <c r="UZB534" s="5"/>
      <c r="UZC534" s="5"/>
      <c r="UZD534" s="5"/>
      <c r="UZE534" s="5"/>
      <c r="UZF534" s="5"/>
      <c r="UZG534" s="5"/>
      <c r="UZH534" s="5"/>
      <c r="UZI534" s="5"/>
      <c r="UZJ534" s="5"/>
      <c r="UZK534" s="5"/>
      <c r="UZL534" s="5"/>
      <c r="UZM534" s="5"/>
      <c r="UZN534" s="5"/>
      <c r="UZO534" s="5"/>
      <c r="UZP534" s="5"/>
      <c r="UZQ534" s="5"/>
      <c r="UZR534" s="5"/>
      <c r="UZS534" s="5"/>
      <c r="UZT534" s="5"/>
      <c r="UZU534" s="5"/>
      <c r="UZV534" s="5"/>
      <c r="UZW534" s="5"/>
      <c r="UZX534" s="5"/>
      <c r="UZY534" s="5"/>
      <c r="UZZ534" s="5"/>
      <c r="VAA534" s="5"/>
      <c r="VAB534" s="5"/>
      <c r="VAC534" s="5"/>
      <c r="VAD534" s="5"/>
      <c r="VAE534" s="5"/>
      <c r="VAF534" s="5"/>
      <c r="VAG534" s="5"/>
      <c r="VAH534" s="5"/>
      <c r="VAI534" s="5"/>
      <c r="VAJ534" s="5"/>
      <c r="VAK534" s="5"/>
      <c r="VAL534" s="5"/>
      <c r="VAM534" s="5"/>
      <c r="VAN534" s="5"/>
      <c r="VAO534" s="5"/>
      <c r="VAP534" s="5"/>
      <c r="VAQ534" s="5"/>
      <c r="VAR534" s="5"/>
      <c r="VAS534" s="5"/>
      <c r="VAT534" s="5"/>
      <c r="VAU534" s="5"/>
      <c r="VAV534" s="5"/>
      <c r="VAW534" s="5"/>
      <c r="VAX534" s="5"/>
      <c r="VAY534" s="5"/>
      <c r="VAZ534" s="5"/>
      <c r="VBA534" s="5"/>
      <c r="VBB534" s="5"/>
      <c r="VBC534" s="5"/>
      <c r="VBD534" s="5"/>
      <c r="VBE534" s="5"/>
      <c r="VBF534" s="5"/>
      <c r="VBG534" s="5"/>
      <c r="VBH534" s="5"/>
      <c r="VBI534" s="5"/>
      <c r="VBJ534" s="5"/>
      <c r="VBK534" s="5"/>
      <c r="VBL534" s="5"/>
      <c r="VBM534" s="5"/>
      <c r="VBN534" s="5"/>
      <c r="VBO534" s="5"/>
      <c r="VBP534" s="5"/>
      <c r="VBQ534" s="5"/>
      <c r="VBR534" s="5"/>
      <c r="VBS534" s="5"/>
      <c r="VBT534" s="5"/>
      <c r="VBU534" s="5"/>
      <c r="VBV534" s="5"/>
      <c r="VBW534" s="5"/>
      <c r="VBX534" s="5"/>
      <c r="VBY534" s="5"/>
      <c r="VBZ534" s="5"/>
      <c r="VCA534" s="5"/>
      <c r="VCB534" s="5"/>
      <c r="VCC534" s="5"/>
      <c r="VCD534" s="5"/>
      <c r="VCE534" s="5"/>
      <c r="VCF534" s="5"/>
      <c r="VCG534" s="5"/>
      <c r="VCH534" s="5"/>
      <c r="VCI534" s="5"/>
      <c r="VCJ534" s="5"/>
      <c r="VCK534" s="5"/>
      <c r="VCL534" s="5"/>
      <c r="VCM534" s="5"/>
      <c r="VCN534" s="5"/>
      <c r="VCO534" s="5"/>
      <c r="VCP534" s="5"/>
      <c r="VCQ534" s="5"/>
      <c r="VCR534" s="5"/>
      <c r="VCS534" s="5"/>
      <c r="VCT534" s="5"/>
      <c r="VCU534" s="5"/>
      <c r="VCV534" s="5"/>
      <c r="VCW534" s="5"/>
      <c r="VCX534" s="5"/>
      <c r="VCY534" s="5"/>
      <c r="VCZ534" s="5"/>
      <c r="VDA534" s="5"/>
      <c r="VDB534" s="5"/>
      <c r="VDC534" s="5"/>
      <c r="VDD534" s="5"/>
      <c r="VDE534" s="5"/>
      <c r="VDF534" s="5"/>
      <c r="VDG534" s="5"/>
      <c r="VDH534" s="5"/>
      <c r="VDI534" s="5"/>
      <c r="VDJ534" s="5"/>
      <c r="VDK534" s="5"/>
      <c r="VDL534" s="5"/>
      <c r="VDM534" s="5"/>
      <c r="VDN534" s="5"/>
      <c r="VDO534" s="5"/>
      <c r="VDP534" s="5"/>
      <c r="VDQ534" s="5"/>
      <c r="VDR534" s="5"/>
      <c r="VDS534" s="5"/>
      <c r="VDT534" s="5"/>
      <c r="VDU534" s="5"/>
      <c r="VDV534" s="5"/>
      <c r="VDW534" s="5"/>
      <c r="VDX534" s="5"/>
      <c r="VDY534" s="5"/>
      <c r="VDZ534" s="5"/>
      <c r="VEA534" s="5"/>
      <c r="VEB534" s="5"/>
      <c r="VEC534" s="5"/>
      <c r="VED534" s="5"/>
      <c r="VEE534" s="5"/>
      <c r="VEF534" s="5"/>
      <c r="VEG534" s="5"/>
      <c r="VEH534" s="5"/>
      <c r="VEI534" s="5"/>
      <c r="VEJ534" s="5"/>
      <c r="VEK534" s="5"/>
      <c r="VEL534" s="5"/>
      <c r="VEM534" s="5"/>
      <c r="VEN534" s="5"/>
      <c r="VEO534" s="5"/>
      <c r="VEP534" s="5"/>
      <c r="VEQ534" s="5"/>
      <c r="VER534" s="5"/>
      <c r="VES534" s="5"/>
      <c r="VET534" s="5"/>
      <c r="VEU534" s="5"/>
      <c r="VEV534" s="5"/>
      <c r="VEW534" s="5"/>
      <c r="VEX534" s="5"/>
      <c r="VEY534" s="5"/>
      <c r="VEZ534" s="5"/>
      <c r="VFA534" s="5"/>
      <c r="VFB534" s="5"/>
      <c r="VFC534" s="5"/>
      <c r="VFD534" s="5"/>
      <c r="VFE534" s="5"/>
      <c r="VFF534" s="5"/>
      <c r="VFG534" s="5"/>
      <c r="VFH534" s="5"/>
      <c r="VFI534" s="5"/>
      <c r="VFJ534" s="5"/>
      <c r="VFK534" s="5"/>
      <c r="VFL534" s="5"/>
      <c r="VFM534" s="5"/>
      <c r="VFN534" s="5"/>
      <c r="VFO534" s="5"/>
      <c r="VFP534" s="5"/>
      <c r="VFQ534" s="5"/>
      <c r="VFR534" s="5"/>
      <c r="VFS534" s="5"/>
      <c r="VFT534" s="5"/>
      <c r="VFU534" s="5"/>
      <c r="VFV534" s="5"/>
      <c r="VFW534" s="5"/>
      <c r="VFX534" s="5"/>
      <c r="VFY534" s="5"/>
      <c r="VFZ534" s="5"/>
      <c r="VGA534" s="5"/>
      <c r="VGB534" s="5"/>
      <c r="VGC534" s="5"/>
      <c r="VGD534" s="5"/>
      <c r="VGE534" s="5"/>
      <c r="VGF534" s="5"/>
      <c r="VGG534" s="5"/>
      <c r="VGH534" s="5"/>
      <c r="VGI534" s="5"/>
      <c r="VGJ534" s="5"/>
      <c r="VGK534" s="5"/>
      <c r="VGL534" s="5"/>
      <c r="VGM534" s="5"/>
      <c r="VGN534" s="5"/>
      <c r="VGO534" s="5"/>
      <c r="VGP534" s="5"/>
      <c r="VGQ534" s="5"/>
      <c r="VGR534" s="5"/>
      <c r="VGS534" s="5"/>
      <c r="VGT534" s="5"/>
      <c r="VGU534" s="5"/>
      <c r="VGV534" s="5"/>
      <c r="VGW534" s="5"/>
      <c r="VGX534" s="5"/>
      <c r="VGY534" s="5"/>
      <c r="VGZ534" s="5"/>
      <c r="VHA534" s="5"/>
      <c r="VHB534" s="5"/>
      <c r="VHC534" s="5"/>
      <c r="VHD534" s="5"/>
      <c r="VHE534" s="5"/>
      <c r="VHF534" s="5"/>
      <c r="VHG534" s="5"/>
      <c r="VHH534" s="5"/>
      <c r="VHI534" s="5"/>
      <c r="VHJ534" s="5"/>
      <c r="VHK534" s="5"/>
      <c r="VHL534" s="5"/>
      <c r="VHM534" s="5"/>
      <c r="VHN534" s="5"/>
      <c r="VHO534" s="5"/>
      <c r="VHP534" s="5"/>
      <c r="VHQ534" s="5"/>
      <c r="VHR534" s="5"/>
      <c r="VHS534" s="5"/>
      <c r="VHT534" s="5"/>
      <c r="VHU534" s="5"/>
      <c r="VHV534" s="5"/>
      <c r="VHW534" s="5"/>
      <c r="VHX534" s="5"/>
      <c r="VHY534" s="5"/>
      <c r="VHZ534" s="5"/>
      <c r="VIA534" s="5"/>
      <c r="VIB534" s="5"/>
      <c r="VIC534" s="5"/>
      <c r="VID534" s="5"/>
      <c r="VIE534" s="5"/>
      <c r="VIF534" s="5"/>
      <c r="VIG534" s="5"/>
      <c r="VIH534" s="5"/>
      <c r="VII534" s="5"/>
      <c r="VIJ534" s="5"/>
      <c r="VIK534" s="5"/>
      <c r="VIL534" s="5"/>
      <c r="VIM534" s="5"/>
      <c r="VIN534" s="5"/>
      <c r="VIO534" s="5"/>
      <c r="VIP534" s="5"/>
      <c r="VIQ534" s="5"/>
      <c r="VIR534" s="5"/>
      <c r="VIS534" s="5"/>
      <c r="VIT534" s="5"/>
      <c r="VIU534" s="5"/>
      <c r="VIV534" s="5"/>
      <c r="VIW534" s="5"/>
      <c r="VIX534" s="5"/>
      <c r="VIY534" s="5"/>
      <c r="VIZ534" s="5"/>
      <c r="VJA534" s="5"/>
      <c r="VJB534" s="5"/>
      <c r="VJC534" s="5"/>
      <c r="VJD534" s="5"/>
      <c r="VJE534" s="5"/>
      <c r="VJF534" s="5"/>
      <c r="VJG534" s="5"/>
      <c r="VJH534" s="5"/>
      <c r="VJI534" s="5"/>
      <c r="VJJ534" s="5"/>
      <c r="VJK534" s="5"/>
      <c r="VJL534" s="5"/>
      <c r="VJM534" s="5"/>
      <c r="VJN534" s="5"/>
      <c r="VJO534" s="5"/>
      <c r="VJP534" s="5"/>
      <c r="VJQ534" s="5"/>
      <c r="VJR534" s="5"/>
      <c r="VJS534" s="5"/>
      <c r="VJT534" s="5"/>
      <c r="VJU534" s="5"/>
      <c r="VJV534" s="5"/>
      <c r="VJW534" s="5"/>
      <c r="VJX534" s="5"/>
      <c r="VJY534" s="5"/>
      <c r="VJZ534" s="5"/>
      <c r="VKA534" s="5"/>
      <c r="VKB534" s="5"/>
      <c r="VKC534" s="5"/>
      <c r="VKD534" s="5"/>
      <c r="VKE534" s="5"/>
      <c r="VKF534" s="5"/>
      <c r="VKG534" s="5"/>
      <c r="VKH534" s="5"/>
      <c r="VKI534" s="5"/>
      <c r="VKJ534" s="5"/>
      <c r="VKK534" s="5"/>
      <c r="VKL534" s="5"/>
      <c r="VKM534" s="5"/>
      <c r="VKN534" s="5"/>
      <c r="VKO534" s="5"/>
      <c r="VKP534" s="5"/>
      <c r="VKQ534" s="5"/>
      <c r="VKR534" s="5"/>
      <c r="VKS534" s="5"/>
      <c r="VKT534" s="5"/>
      <c r="VKU534" s="5"/>
      <c r="VKV534" s="5"/>
      <c r="VKW534" s="5"/>
      <c r="VKX534" s="5"/>
      <c r="VKY534" s="5"/>
      <c r="VKZ534" s="5"/>
      <c r="VLA534" s="5"/>
      <c r="VLB534" s="5"/>
      <c r="VLC534" s="5"/>
      <c r="VLD534" s="5"/>
      <c r="VLE534" s="5"/>
      <c r="VLF534" s="5"/>
      <c r="VLG534" s="5"/>
      <c r="VLH534" s="5"/>
      <c r="VLI534" s="5"/>
      <c r="VLJ534" s="5"/>
      <c r="VLK534" s="5"/>
      <c r="VLL534" s="5"/>
      <c r="VLM534" s="5"/>
      <c r="VLN534" s="5"/>
      <c r="VLO534" s="5"/>
      <c r="VLP534" s="5"/>
      <c r="VLQ534" s="5"/>
      <c r="VLR534" s="5"/>
      <c r="VLS534" s="5"/>
      <c r="VLT534" s="5"/>
      <c r="VLU534" s="5"/>
      <c r="VLV534" s="5"/>
      <c r="VLW534" s="5"/>
      <c r="VLX534" s="5"/>
      <c r="VLY534" s="5"/>
      <c r="VLZ534" s="5"/>
      <c r="VMA534" s="5"/>
      <c r="VMB534" s="5"/>
      <c r="VMC534" s="5"/>
      <c r="VMD534" s="5"/>
      <c r="VME534" s="5"/>
      <c r="VMF534" s="5"/>
      <c r="VMG534" s="5"/>
      <c r="VMH534" s="5"/>
      <c r="VMI534" s="5"/>
      <c r="VMJ534" s="5"/>
      <c r="VMK534" s="5"/>
      <c r="VML534" s="5"/>
      <c r="VMM534" s="5"/>
      <c r="VMN534" s="5"/>
      <c r="VMO534" s="5"/>
      <c r="VMP534" s="5"/>
      <c r="VMQ534" s="5"/>
      <c r="VMR534" s="5"/>
      <c r="VMS534" s="5"/>
      <c r="VMT534" s="5"/>
      <c r="VMU534" s="5"/>
      <c r="VMV534" s="5"/>
      <c r="VMW534" s="5"/>
      <c r="VMX534" s="5"/>
      <c r="VMY534" s="5"/>
      <c r="VMZ534" s="5"/>
      <c r="VNA534" s="5"/>
      <c r="VNB534" s="5"/>
      <c r="VNC534" s="5"/>
      <c r="VND534" s="5"/>
      <c r="VNE534" s="5"/>
      <c r="VNF534" s="5"/>
      <c r="VNG534" s="5"/>
      <c r="VNH534" s="5"/>
      <c r="VNI534" s="5"/>
      <c r="VNJ534" s="5"/>
      <c r="VNK534" s="5"/>
      <c r="VNL534" s="5"/>
      <c r="VNM534" s="5"/>
      <c r="VNN534" s="5"/>
      <c r="VNO534" s="5"/>
      <c r="VNP534" s="5"/>
      <c r="VNQ534" s="5"/>
      <c r="VNR534" s="5"/>
      <c r="VNS534" s="5"/>
      <c r="VNT534" s="5"/>
      <c r="VNU534" s="5"/>
      <c r="VNV534" s="5"/>
      <c r="VNW534" s="5"/>
      <c r="VNX534" s="5"/>
      <c r="VNY534" s="5"/>
      <c r="VNZ534" s="5"/>
      <c r="VOA534" s="5"/>
      <c r="VOB534" s="5"/>
      <c r="VOC534" s="5"/>
      <c r="VOD534" s="5"/>
      <c r="VOE534" s="5"/>
      <c r="VOF534" s="5"/>
      <c r="VOG534" s="5"/>
      <c r="VOH534" s="5"/>
      <c r="VOI534" s="5"/>
      <c r="VOJ534" s="5"/>
      <c r="VOK534" s="5"/>
      <c r="VOL534" s="5"/>
      <c r="VOM534" s="5"/>
      <c r="VON534" s="5"/>
      <c r="VOO534" s="5"/>
      <c r="VOP534" s="5"/>
      <c r="VOQ534" s="5"/>
      <c r="VOR534" s="5"/>
      <c r="VOS534" s="5"/>
      <c r="VOT534" s="5"/>
      <c r="VOU534" s="5"/>
      <c r="VOV534" s="5"/>
      <c r="VOW534" s="5"/>
      <c r="VOX534" s="5"/>
      <c r="VOY534" s="5"/>
      <c r="VOZ534" s="5"/>
      <c r="VPA534" s="5"/>
      <c r="VPB534" s="5"/>
      <c r="VPC534" s="5"/>
      <c r="VPD534" s="5"/>
      <c r="VPE534" s="5"/>
      <c r="VPF534" s="5"/>
      <c r="VPG534" s="5"/>
      <c r="VPH534" s="5"/>
      <c r="VPI534" s="5"/>
      <c r="VPJ534" s="5"/>
      <c r="VPK534" s="5"/>
      <c r="VPL534" s="5"/>
      <c r="VPM534" s="5"/>
      <c r="VPN534" s="5"/>
      <c r="VPO534" s="5"/>
      <c r="VPP534" s="5"/>
      <c r="VPQ534" s="5"/>
      <c r="VPR534" s="5"/>
      <c r="VPS534" s="5"/>
      <c r="VPT534" s="5"/>
      <c r="VPU534" s="5"/>
      <c r="VPV534" s="5"/>
      <c r="VPW534" s="5"/>
      <c r="VPX534" s="5"/>
      <c r="VPY534" s="5"/>
      <c r="VPZ534" s="5"/>
      <c r="VQA534" s="5"/>
      <c r="VQB534" s="5"/>
      <c r="VQC534" s="5"/>
      <c r="VQD534" s="5"/>
      <c r="VQE534" s="5"/>
      <c r="VQF534" s="5"/>
      <c r="VQG534" s="5"/>
      <c r="VQH534" s="5"/>
      <c r="VQI534" s="5"/>
      <c r="VQJ534" s="5"/>
      <c r="VQK534" s="5"/>
      <c r="VQL534" s="5"/>
      <c r="VQM534" s="5"/>
      <c r="VQN534" s="5"/>
      <c r="VQO534" s="5"/>
      <c r="VQP534" s="5"/>
      <c r="VQQ534" s="5"/>
      <c r="VQR534" s="5"/>
      <c r="VQS534" s="5"/>
      <c r="VQT534" s="5"/>
      <c r="VQU534" s="5"/>
      <c r="VQV534" s="5"/>
      <c r="VQW534" s="5"/>
      <c r="VQX534" s="5"/>
      <c r="VQY534" s="5"/>
      <c r="VQZ534" s="5"/>
      <c r="VRA534" s="5"/>
      <c r="VRB534" s="5"/>
      <c r="VRC534" s="5"/>
      <c r="VRD534" s="5"/>
      <c r="VRE534" s="5"/>
      <c r="VRF534" s="5"/>
      <c r="VRG534" s="5"/>
      <c r="VRH534" s="5"/>
      <c r="VRI534" s="5"/>
      <c r="VRJ534" s="5"/>
      <c r="VRK534" s="5"/>
      <c r="VRL534" s="5"/>
      <c r="VRM534" s="5"/>
      <c r="VRN534" s="5"/>
      <c r="VRO534" s="5"/>
      <c r="VRP534" s="5"/>
      <c r="VRQ534" s="5"/>
      <c r="VRR534" s="5"/>
      <c r="VRS534" s="5"/>
      <c r="VRT534" s="5"/>
      <c r="VRU534" s="5"/>
      <c r="VRV534" s="5"/>
      <c r="VRW534" s="5"/>
      <c r="VRX534" s="5"/>
      <c r="VRY534" s="5"/>
      <c r="VRZ534" s="5"/>
      <c r="VSA534" s="5"/>
      <c r="VSB534" s="5"/>
      <c r="VSC534" s="5"/>
      <c r="VSD534" s="5"/>
      <c r="VSE534" s="5"/>
      <c r="VSF534" s="5"/>
      <c r="VSG534" s="5"/>
      <c r="VSH534" s="5"/>
      <c r="VSI534" s="5"/>
      <c r="VSJ534" s="5"/>
      <c r="VSK534" s="5"/>
      <c r="VSL534" s="5"/>
      <c r="VSM534" s="5"/>
      <c r="VSN534" s="5"/>
      <c r="VSO534" s="5"/>
      <c r="VSP534" s="5"/>
      <c r="VSQ534" s="5"/>
      <c r="VSR534" s="5"/>
      <c r="VSS534" s="5"/>
      <c r="VST534" s="5"/>
      <c r="VSU534" s="5"/>
      <c r="VSV534" s="5"/>
      <c r="VSW534" s="5"/>
      <c r="VSX534" s="5"/>
      <c r="VSY534" s="5"/>
      <c r="VSZ534" s="5"/>
      <c r="VTA534" s="5"/>
      <c r="VTB534" s="5"/>
      <c r="VTC534" s="5"/>
      <c r="VTD534" s="5"/>
      <c r="VTE534" s="5"/>
      <c r="VTF534" s="5"/>
      <c r="VTG534" s="5"/>
      <c r="VTH534" s="5"/>
      <c r="VTI534" s="5"/>
      <c r="VTJ534" s="5"/>
      <c r="VTK534" s="5"/>
      <c r="VTL534" s="5"/>
      <c r="VTM534" s="5"/>
      <c r="VTN534" s="5"/>
      <c r="VTO534" s="5"/>
      <c r="VTP534" s="5"/>
      <c r="VTQ534" s="5"/>
      <c r="VTR534" s="5"/>
      <c r="VTS534" s="5"/>
      <c r="VTT534" s="5"/>
      <c r="VTU534" s="5"/>
      <c r="VTV534" s="5"/>
      <c r="VTW534" s="5"/>
      <c r="VTX534" s="5"/>
      <c r="VTY534" s="5"/>
      <c r="VTZ534" s="5"/>
      <c r="VUA534" s="5"/>
      <c r="VUB534" s="5"/>
      <c r="VUC534" s="5"/>
      <c r="VUD534" s="5"/>
      <c r="VUE534" s="5"/>
      <c r="VUF534" s="5"/>
      <c r="VUG534" s="5"/>
      <c r="VUH534" s="5"/>
      <c r="VUI534" s="5"/>
      <c r="VUJ534" s="5"/>
      <c r="VUK534" s="5"/>
      <c r="VUL534" s="5"/>
      <c r="VUM534" s="5"/>
      <c r="VUN534" s="5"/>
      <c r="VUO534" s="5"/>
      <c r="VUP534" s="5"/>
      <c r="VUQ534" s="5"/>
      <c r="VUR534" s="5"/>
      <c r="VUS534" s="5"/>
      <c r="VUT534" s="5"/>
      <c r="VUU534" s="5"/>
      <c r="VUV534" s="5"/>
      <c r="VUW534" s="5"/>
      <c r="VUX534" s="5"/>
      <c r="VUY534" s="5"/>
      <c r="VUZ534" s="5"/>
      <c r="VVA534" s="5"/>
      <c r="VVB534" s="5"/>
      <c r="VVC534" s="5"/>
      <c r="VVD534" s="5"/>
      <c r="VVE534" s="5"/>
      <c r="VVF534" s="5"/>
      <c r="VVG534" s="5"/>
      <c r="VVH534" s="5"/>
      <c r="VVI534" s="5"/>
      <c r="VVJ534" s="5"/>
      <c r="VVK534" s="5"/>
      <c r="VVL534" s="5"/>
      <c r="VVM534" s="5"/>
      <c r="VVN534" s="5"/>
      <c r="VVO534" s="5"/>
      <c r="VVP534" s="5"/>
      <c r="VVQ534" s="5"/>
      <c r="VVR534" s="5"/>
      <c r="VVS534" s="5"/>
      <c r="VVT534" s="5"/>
      <c r="VVU534" s="5"/>
      <c r="VVV534" s="5"/>
      <c r="VVW534" s="5"/>
      <c r="VVX534" s="5"/>
      <c r="VVY534" s="5"/>
      <c r="VVZ534" s="5"/>
      <c r="VWA534" s="5"/>
      <c r="VWB534" s="5"/>
      <c r="VWC534" s="5"/>
      <c r="VWD534" s="5"/>
      <c r="VWE534" s="5"/>
      <c r="VWF534" s="5"/>
      <c r="VWG534" s="5"/>
      <c r="VWH534" s="5"/>
      <c r="VWI534" s="5"/>
      <c r="VWJ534" s="5"/>
      <c r="VWK534" s="5"/>
      <c r="VWL534" s="5"/>
      <c r="VWM534" s="5"/>
      <c r="VWN534" s="5"/>
      <c r="VWO534" s="5"/>
      <c r="VWP534" s="5"/>
      <c r="VWQ534" s="5"/>
      <c r="VWR534" s="5"/>
      <c r="VWS534" s="5"/>
      <c r="VWT534" s="5"/>
      <c r="VWU534" s="5"/>
      <c r="VWV534" s="5"/>
      <c r="VWW534" s="5"/>
      <c r="VWX534" s="5"/>
      <c r="VWY534" s="5"/>
      <c r="VWZ534" s="5"/>
      <c r="VXA534" s="5"/>
      <c r="VXB534" s="5"/>
      <c r="VXC534" s="5"/>
      <c r="VXD534" s="5"/>
      <c r="VXE534" s="5"/>
      <c r="VXF534" s="5"/>
      <c r="VXG534" s="5"/>
      <c r="VXH534" s="5"/>
      <c r="VXI534" s="5"/>
      <c r="VXJ534" s="5"/>
      <c r="VXK534" s="5"/>
      <c r="VXL534" s="5"/>
      <c r="VXM534" s="5"/>
      <c r="VXN534" s="5"/>
      <c r="VXO534" s="5"/>
      <c r="VXP534" s="5"/>
      <c r="VXQ534" s="5"/>
      <c r="VXR534" s="5"/>
      <c r="VXS534" s="5"/>
      <c r="VXT534" s="5"/>
      <c r="VXU534" s="5"/>
      <c r="VXV534" s="5"/>
      <c r="VXW534" s="5"/>
      <c r="VXX534" s="5"/>
      <c r="VXY534" s="5"/>
      <c r="VXZ534" s="5"/>
      <c r="VYA534" s="5"/>
      <c r="VYB534" s="5"/>
      <c r="VYC534" s="5"/>
      <c r="VYD534" s="5"/>
      <c r="VYE534" s="5"/>
      <c r="VYF534" s="5"/>
      <c r="VYG534" s="5"/>
      <c r="VYH534" s="5"/>
      <c r="VYI534" s="5"/>
      <c r="VYJ534" s="5"/>
      <c r="VYK534" s="5"/>
      <c r="VYL534" s="5"/>
      <c r="VYM534" s="5"/>
      <c r="VYN534" s="5"/>
      <c r="VYO534" s="5"/>
      <c r="VYP534" s="5"/>
      <c r="VYQ534" s="5"/>
      <c r="VYR534" s="5"/>
      <c r="VYS534" s="5"/>
      <c r="VYT534" s="5"/>
      <c r="VYU534" s="5"/>
      <c r="VYV534" s="5"/>
      <c r="VYW534" s="5"/>
      <c r="VYX534" s="5"/>
      <c r="VYY534" s="5"/>
      <c r="VYZ534" s="5"/>
      <c r="VZA534" s="5"/>
      <c r="VZB534" s="5"/>
      <c r="VZC534" s="5"/>
      <c r="VZD534" s="5"/>
      <c r="VZE534" s="5"/>
      <c r="VZF534" s="5"/>
      <c r="VZG534" s="5"/>
      <c r="VZH534" s="5"/>
      <c r="VZI534" s="5"/>
      <c r="VZJ534" s="5"/>
      <c r="VZK534" s="5"/>
      <c r="VZL534" s="5"/>
      <c r="VZM534" s="5"/>
      <c r="VZN534" s="5"/>
      <c r="VZO534" s="5"/>
      <c r="VZP534" s="5"/>
      <c r="VZQ534" s="5"/>
      <c r="VZR534" s="5"/>
      <c r="VZS534" s="5"/>
      <c r="VZT534" s="5"/>
      <c r="VZU534" s="5"/>
      <c r="VZV534" s="5"/>
      <c r="VZW534" s="5"/>
      <c r="VZX534" s="5"/>
      <c r="VZY534" s="5"/>
      <c r="VZZ534" s="5"/>
      <c r="WAA534" s="5"/>
      <c r="WAB534" s="5"/>
      <c r="WAC534" s="5"/>
      <c r="WAD534" s="5"/>
      <c r="WAE534" s="5"/>
      <c r="WAF534" s="5"/>
      <c r="WAG534" s="5"/>
      <c r="WAH534" s="5"/>
      <c r="WAI534" s="5"/>
      <c r="WAJ534" s="5"/>
      <c r="WAK534" s="5"/>
      <c r="WAL534" s="5"/>
      <c r="WAM534" s="5"/>
      <c r="WAN534" s="5"/>
      <c r="WAO534" s="5"/>
      <c r="WAP534" s="5"/>
      <c r="WAQ534" s="5"/>
      <c r="WAR534" s="5"/>
      <c r="WAS534" s="5"/>
      <c r="WAT534" s="5"/>
      <c r="WAU534" s="5"/>
      <c r="WAV534" s="5"/>
      <c r="WAW534" s="5"/>
      <c r="WAX534" s="5"/>
      <c r="WAY534" s="5"/>
      <c r="WAZ534" s="5"/>
      <c r="WBA534" s="5"/>
      <c r="WBB534" s="5"/>
      <c r="WBC534" s="5"/>
      <c r="WBD534" s="5"/>
      <c r="WBE534" s="5"/>
      <c r="WBF534" s="5"/>
      <c r="WBG534" s="5"/>
      <c r="WBH534" s="5"/>
      <c r="WBI534" s="5"/>
      <c r="WBJ534" s="5"/>
      <c r="WBK534" s="5"/>
      <c r="WBL534" s="5"/>
      <c r="WBM534" s="5"/>
      <c r="WBN534" s="5"/>
      <c r="WBO534" s="5"/>
      <c r="WBP534" s="5"/>
      <c r="WBQ534" s="5"/>
      <c r="WBR534" s="5"/>
      <c r="WBS534" s="5"/>
      <c r="WBT534" s="5"/>
      <c r="WBU534" s="5"/>
      <c r="WBV534" s="5"/>
      <c r="WBW534" s="5"/>
      <c r="WBX534" s="5"/>
      <c r="WBY534" s="5"/>
      <c r="WBZ534" s="5"/>
      <c r="WCA534" s="5"/>
      <c r="WCB534" s="5"/>
      <c r="WCC534" s="5"/>
      <c r="WCD534" s="5"/>
      <c r="WCE534" s="5"/>
      <c r="WCF534" s="5"/>
      <c r="WCG534" s="5"/>
      <c r="WCH534" s="5"/>
      <c r="WCI534" s="5"/>
      <c r="WCJ534" s="5"/>
      <c r="WCK534" s="5"/>
      <c r="WCL534" s="5"/>
      <c r="WCM534" s="5"/>
      <c r="WCN534" s="5"/>
      <c r="WCO534" s="5"/>
      <c r="WCP534" s="5"/>
      <c r="WCQ534" s="5"/>
      <c r="WCR534" s="5"/>
      <c r="WCS534" s="5"/>
      <c r="WCT534" s="5"/>
      <c r="WCU534" s="5"/>
      <c r="WCV534" s="5"/>
      <c r="WCW534" s="5"/>
      <c r="WCX534" s="5"/>
      <c r="WCY534" s="5"/>
      <c r="WCZ534" s="5"/>
      <c r="WDA534" s="5"/>
      <c r="WDB534" s="5"/>
      <c r="WDC534" s="5"/>
      <c r="WDD534" s="5"/>
      <c r="WDE534" s="5"/>
      <c r="WDF534" s="5"/>
      <c r="WDG534" s="5"/>
      <c r="WDH534" s="5"/>
      <c r="WDI534" s="5"/>
      <c r="WDJ534" s="5"/>
      <c r="WDK534" s="5"/>
      <c r="WDL534" s="5"/>
      <c r="WDM534" s="5"/>
      <c r="WDN534" s="5"/>
      <c r="WDO534" s="5"/>
      <c r="WDP534" s="5"/>
      <c r="WDQ534" s="5"/>
      <c r="WDR534" s="5"/>
      <c r="WDS534" s="5"/>
      <c r="WDT534" s="5"/>
      <c r="WDU534" s="5"/>
      <c r="WDV534" s="5"/>
      <c r="WDW534" s="5"/>
      <c r="WDX534" s="5"/>
      <c r="WDY534" s="5"/>
      <c r="WDZ534" s="5"/>
      <c r="WEA534" s="5"/>
      <c r="WEB534" s="5"/>
      <c r="WEC534" s="5"/>
      <c r="WED534" s="5"/>
      <c r="WEE534" s="5"/>
      <c r="WEF534" s="5"/>
      <c r="WEG534" s="5"/>
      <c r="WEH534" s="5"/>
      <c r="WEI534" s="5"/>
      <c r="WEJ534" s="5"/>
      <c r="WEK534" s="5"/>
      <c r="WEL534" s="5"/>
      <c r="WEM534" s="5"/>
      <c r="WEN534" s="5"/>
      <c r="WEO534" s="5"/>
      <c r="WEP534" s="5"/>
      <c r="WEQ534" s="5"/>
      <c r="WER534" s="5"/>
      <c r="WES534" s="5"/>
      <c r="WET534" s="5"/>
      <c r="WEU534" s="5"/>
      <c r="WEV534" s="5"/>
      <c r="WEW534" s="5"/>
      <c r="WEX534" s="5"/>
      <c r="WEY534" s="5"/>
      <c r="WEZ534" s="5"/>
      <c r="WFA534" s="5"/>
      <c r="WFB534" s="5"/>
      <c r="WFC534" s="5"/>
      <c r="WFD534" s="5"/>
      <c r="WFE534" s="5"/>
      <c r="WFF534" s="5"/>
      <c r="WFG534" s="5"/>
      <c r="WFH534" s="5"/>
      <c r="WFI534" s="5"/>
      <c r="WFJ534" s="5"/>
      <c r="WFK534" s="5"/>
      <c r="WFL534" s="5"/>
      <c r="WFM534" s="5"/>
      <c r="WFN534" s="5"/>
      <c r="WFO534" s="5"/>
      <c r="WFP534" s="5"/>
      <c r="WFQ534" s="5"/>
      <c r="WFR534" s="5"/>
      <c r="WFS534" s="5"/>
      <c r="WFT534" s="5"/>
      <c r="WFU534" s="5"/>
      <c r="WFV534" s="5"/>
      <c r="WFW534" s="5"/>
      <c r="WFX534" s="5"/>
      <c r="WFY534" s="5"/>
      <c r="WFZ534" s="5"/>
      <c r="WGA534" s="5"/>
      <c r="WGB534" s="5"/>
      <c r="WGC534" s="5"/>
      <c r="WGD534" s="5"/>
      <c r="WGE534" s="5"/>
      <c r="WGF534" s="5"/>
      <c r="WGG534" s="5"/>
      <c r="WGH534" s="5"/>
      <c r="WGI534" s="5"/>
      <c r="WGJ534" s="5"/>
      <c r="WGK534" s="5"/>
      <c r="WGL534" s="5"/>
      <c r="WGM534" s="5"/>
      <c r="WGN534" s="5"/>
      <c r="WGO534" s="5"/>
      <c r="WGP534" s="5"/>
      <c r="WGQ534" s="5"/>
      <c r="WGR534" s="5"/>
      <c r="WGS534" s="5"/>
      <c r="WGT534" s="5"/>
      <c r="WGU534" s="5"/>
      <c r="WGV534" s="5"/>
      <c r="WGW534" s="5"/>
      <c r="WGX534" s="5"/>
      <c r="WGY534" s="5"/>
      <c r="WGZ534" s="5"/>
      <c r="WHA534" s="5"/>
      <c r="WHB534" s="5"/>
      <c r="WHC534" s="5"/>
      <c r="WHD534" s="5"/>
      <c r="WHE534" s="5"/>
      <c r="WHF534" s="5"/>
      <c r="WHG534" s="5"/>
      <c r="WHH534" s="5"/>
      <c r="WHI534" s="5"/>
      <c r="WHJ534" s="5"/>
      <c r="WHK534" s="5"/>
      <c r="WHL534" s="5"/>
      <c r="WHM534" s="5"/>
      <c r="WHN534" s="5"/>
      <c r="WHO534" s="5"/>
      <c r="WHP534" s="5"/>
      <c r="WHQ534" s="5"/>
      <c r="WHR534" s="5"/>
      <c r="WHS534" s="5"/>
      <c r="WHT534" s="5"/>
      <c r="WHU534" s="5"/>
      <c r="WHV534" s="5"/>
      <c r="WHW534" s="5"/>
      <c r="WHX534" s="5"/>
      <c r="WHY534" s="5"/>
      <c r="WHZ534" s="5"/>
      <c r="WIA534" s="5"/>
      <c r="WIB534" s="5"/>
      <c r="WIC534" s="5"/>
      <c r="WID534" s="5"/>
      <c r="WIE534" s="5"/>
      <c r="WIF534" s="5"/>
      <c r="WIG534" s="5"/>
      <c r="WIH534" s="5"/>
      <c r="WII534" s="5"/>
      <c r="WIJ534" s="5"/>
      <c r="WIK534" s="5"/>
      <c r="WIL534" s="5"/>
      <c r="WIM534" s="5"/>
      <c r="WIN534" s="5"/>
      <c r="WIO534" s="5"/>
      <c r="WIP534" s="5"/>
      <c r="WIQ534" s="5"/>
      <c r="WIR534" s="5"/>
      <c r="WIS534" s="5"/>
      <c r="WIT534" s="5"/>
      <c r="WIU534" s="5"/>
      <c r="WIV534" s="5"/>
      <c r="WIW534" s="5"/>
      <c r="WIX534" s="5"/>
      <c r="WIY534" s="5"/>
      <c r="WIZ534" s="5"/>
      <c r="WJA534" s="5"/>
      <c r="WJB534" s="5"/>
      <c r="WJC534" s="5"/>
      <c r="WJD534" s="5"/>
      <c r="WJE534" s="5"/>
      <c r="WJF534" s="5"/>
      <c r="WJG534" s="5"/>
      <c r="WJH534" s="5"/>
      <c r="WJI534" s="5"/>
      <c r="WJJ534" s="5"/>
      <c r="WJK534" s="5"/>
      <c r="WJL534" s="5"/>
      <c r="WJM534" s="5"/>
      <c r="WJN534" s="5"/>
      <c r="WJO534" s="5"/>
      <c r="WJP534" s="5"/>
      <c r="WJQ534" s="5"/>
      <c r="WJR534" s="5"/>
      <c r="WJS534" s="5"/>
      <c r="WJT534" s="5"/>
      <c r="WJU534" s="5"/>
      <c r="WJV534" s="5"/>
      <c r="WJW534" s="5"/>
      <c r="WJX534" s="5"/>
      <c r="WJY534" s="5"/>
      <c r="WJZ534" s="5"/>
      <c r="WKA534" s="5"/>
      <c r="WKB534" s="5"/>
      <c r="WKC534" s="5"/>
      <c r="WKD534" s="5"/>
      <c r="WKE534" s="5"/>
      <c r="WKF534" s="5"/>
      <c r="WKG534" s="5"/>
      <c r="WKH534" s="5"/>
      <c r="WKI534" s="5"/>
      <c r="WKJ534" s="5"/>
      <c r="WKK534" s="5"/>
      <c r="WKL534" s="5"/>
      <c r="WKM534" s="5"/>
      <c r="WKN534" s="5"/>
      <c r="WKO534" s="5"/>
      <c r="WKP534" s="5"/>
      <c r="WKQ534" s="5"/>
      <c r="WKR534" s="5"/>
      <c r="WKS534" s="5"/>
      <c r="WKT534" s="5"/>
      <c r="WKU534" s="5"/>
      <c r="WKV534" s="5"/>
      <c r="WKW534" s="5"/>
      <c r="WKX534" s="5"/>
      <c r="WKY534" s="5"/>
      <c r="WKZ534" s="5"/>
      <c r="WLA534" s="5"/>
      <c r="WLB534" s="5"/>
      <c r="WLC534" s="5"/>
      <c r="WLD534" s="5"/>
      <c r="WLE534" s="5"/>
      <c r="WLF534" s="5"/>
      <c r="WLG534" s="5"/>
      <c r="WLH534" s="5"/>
      <c r="WLI534" s="5"/>
      <c r="WLJ534" s="5"/>
      <c r="WLK534" s="5"/>
      <c r="WLL534" s="5"/>
      <c r="WLM534" s="5"/>
      <c r="WLN534" s="5"/>
      <c r="WLO534" s="5"/>
      <c r="WLP534" s="5"/>
      <c r="WLQ534" s="5"/>
      <c r="WLR534" s="5"/>
      <c r="WLS534" s="5"/>
      <c r="WLT534" s="5"/>
      <c r="WLU534" s="5"/>
      <c r="WLV534" s="5"/>
      <c r="WLW534" s="5"/>
      <c r="WLX534" s="5"/>
      <c r="WLY534" s="5"/>
      <c r="WLZ534" s="5"/>
      <c r="WMA534" s="5"/>
      <c r="WMB534" s="5"/>
      <c r="WMC534" s="5"/>
      <c r="WMD534" s="5"/>
      <c r="WME534" s="5"/>
      <c r="WMF534" s="5"/>
      <c r="WMG534" s="5"/>
      <c r="WMH534" s="5"/>
      <c r="WMI534" s="5"/>
      <c r="WMJ534" s="5"/>
      <c r="WMK534" s="5"/>
      <c r="WML534" s="5"/>
      <c r="WMM534" s="5"/>
      <c r="WMN534" s="5"/>
      <c r="WMO534" s="5"/>
      <c r="WMP534" s="5"/>
      <c r="WMQ534" s="5"/>
      <c r="WMR534" s="5"/>
      <c r="WMS534" s="5"/>
      <c r="WMT534" s="5"/>
      <c r="WMU534" s="5"/>
      <c r="WMV534" s="5"/>
      <c r="WMW534" s="5"/>
      <c r="WMX534" s="5"/>
      <c r="WMY534" s="5"/>
      <c r="WMZ534" s="5"/>
      <c r="WNA534" s="5"/>
      <c r="WNB534" s="5"/>
      <c r="WNC534" s="5"/>
      <c r="WND534" s="5"/>
      <c r="WNE534" s="5"/>
      <c r="WNF534" s="5"/>
      <c r="WNG534" s="5"/>
      <c r="WNH534" s="5"/>
      <c r="WNI534" s="5"/>
      <c r="WNJ534" s="5"/>
      <c r="WNK534" s="5"/>
      <c r="WNL534" s="5"/>
      <c r="WNM534" s="5"/>
      <c r="WNN534" s="5"/>
      <c r="WNO534" s="5"/>
      <c r="WNP534" s="5"/>
      <c r="WNQ534" s="5"/>
      <c r="WNR534" s="5"/>
      <c r="WNS534" s="5"/>
      <c r="WNT534" s="5"/>
      <c r="WNU534" s="5"/>
      <c r="WNV534" s="5"/>
      <c r="WNW534" s="5"/>
      <c r="WNX534" s="5"/>
      <c r="WNY534" s="5"/>
      <c r="WNZ534" s="5"/>
      <c r="WOA534" s="5"/>
      <c r="WOB534" s="5"/>
      <c r="WOC534" s="5"/>
      <c r="WOD534" s="5"/>
      <c r="WOE534" s="5"/>
      <c r="WOF534" s="5"/>
      <c r="WOG534" s="5"/>
      <c r="WOH534" s="5"/>
      <c r="WOI534" s="5"/>
      <c r="WOJ534" s="5"/>
      <c r="WOK534" s="5"/>
      <c r="WOL534" s="5"/>
      <c r="WOM534" s="5"/>
      <c r="WON534" s="5"/>
      <c r="WOO534" s="5"/>
      <c r="WOP534" s="5"/>
      <c r="WOQ534" s="5"/>
      <c r="WOR534" s="5"/>
      <c r="WOS534" s="5"/>
      <c r="WOT534" s="5"/>
      <c r="WOU534" s="5"/>
      <c r="WOV534" s="5"/>
      <c r="WOW534" s="5"/>
      <c r="WOX534" s="5"/>
      <c r="WOY534" s="5"/>
      <c r="WOZ534" s="5"/>
      <c r="WPA534" s="5"/>
      <c r="WPB534" s="5"/>
      <c r="WPC534" s="5"/>
      <c r="WPD534" s="5"/>
      <c r="WPE534" s="5"/>
      <c r="WPF534" s="5"/>
      <c r="WPG534" s="5"/>
      <c r="WPH534" s="5"/>
      <c r="WPI534" s="5"/>
      <c r="WPJ534" s="5"/>
      <c r="WPK534" s="5"/>
      <c r="WPL534" s="5"/>
      <c r="WPM534" s="5"/>
      <c r="WPN534" s="5"/>
      <c r="WPO534" s="5"/>
      <c r="WPP534" s="5"/>
      <c r="WPQ534" s="5"/>
      <c r="WPR534" s="5"/>
      <c r="WPS534" s="5"/>
      <c r="WPT534" s="5"/>
      <c r="WPU534" s="5"/>
      <c r="WPV534" s="5"/>
      <c r="WPW534" s="5"/>
      <c r="WPX534" s="5"/>
      <c r="WPY534" s="5"/>
      <c r="WPZ534" s="5"/>
      <c r="WQA534" s="5"/>
      <c r="WQB534" s="5"/>
      <c r="WQC534" s="5"/>
      <c r="WQD534" s="5"/>
      <c r="WQE534" s="5"/>
      <c r="WQF534" s="5"/>
      <c r="WQG534" s="5"/>
      <c r="WQH534" s="5"/>
      <c r="WQI534" s="5"/>
      <c r="WQJ534" s="5"/>
      <c r="WQK534" s="5"/>
      <c r="WQL534" s="5"/>
      <c r="WQM534" s="5"/>
      <c r="WQN534" s="5"/>
      <c r="WQO534" s="5"/>
      <c r="WQP534" s="5"/>
      <c r="WQQ534" s="5"/>
      <c r="WQR534" s="5"/>
      <c r="WQS534" s="5"/>
      <c r="WQT534" s="5"/>
      <c r="WQU534" s="5"/>
      <c r="WQV534" s="5"/>
      <c r="WQW534" s="5"/>
      <c r="WQX534" s="5"/>
      <c r="WQY534" s="5"/>
      <c r="WQZ534" s="5"/>
      <c r="WRA534" s="5"/>
      <c r="WRB534" s="5"/>
      <c r="WRC534" s="5"/>
      <c r="WRD534" s="5"/>
      <c r="WRE534" s="5"/>
      <c r="WRF534" s="5"/>
      <c r="WRG534" s="5"/>
      <c r="WRH534" s="5"/>
      <c r="WRI534" s="5"/>
      <c r="WRJ534" s="5"/>
      <c r="WRK534" s="5"/>
      <c r="WRL534" s="5"/>
      <c r="WRM534" s="5"/>
      <c r="WRN534" s="5"/>
      <c r="WRO534" s="5"/>
      <c r="WRP534" s="5"/>
      <c r="WRQ534" s="5"/>
      <c r="WRR534" s="5"/>
      <c r="WRS534" s="5"/>
      <c r="WRT534" s="5"/>
      <c r="WRU534" s="5"/>
      <c r="WRV534" s="5"/>
      <c r="WRW534" s="5"/>
      <c r="WRX534" s="5"/>
      <c r="WRY534" s="5"/>
      <c r="WRZ534" s="5"/>
      <c r="WSA534" s="5"/>
      <c r="WSB534" s="5"/>
      <c r="WSC534" s="5"/>
      <c r="WSD534" s="5"/>
      <c r="WSE534" s="5"/>
      <c r="WSF534" s="5"/>
      <c r="WSG534" s="5"/>
      <c r="WSH534" s="5"/>
      <c r="WSI534" s="5"/>
      <c r="WSJ534" s="5"/>
      <c r="WSK534" s="5"/>
      <c r="WSL534" s="5"/>
      <c r="WSM534" s="5"/>
      <c r="WSN534" s="5"/>
      <c r="WSO534" s="5"/>
      <c r="WSP534" s="5"/>
      <c r="WSQ534" s="5"/>
      <c r="WSR534" s="5"/>
      <c r="WSS534" s="5"/>
      <c r="WST534" s="5"/>
      <c r="WSU534" s="5"/>
      <c r="WSV534" s="5"/>
      <c r="WSW534" s="5"/>
      <c r="WSX534" s="5"/>
      <c r="WSY534" s="5"/>
      <c r="WSZ534" s="5"/>
      <c r="WTA534" s="5"/>
      <c r="WTB534" s="5"/>
      <c r="WTC534" s="5"/>
      <c r="WTD534" s="5"/>
      <c r="WTE534" s="5"/>
      <c r="WTF534" s="5"/>
      <c r="WTG534" s="5"/>
      <c r="WTH534" s="5"/>
      <c r="WTI534" s="5"/>
      <c r="WTJ534" s="5"/>
      <c r="WTK534" s="5"/>
      <c r="WTL534" s="5"/>
      <c r="WTM534" s="5"/>
      <c r="WTN534" s="5"/>
      <c r="WTO534" s="5"/>
      <c r="WTP534" s="5"/>
      <c r="WTQ534" s="5"/>
      <c r="WTR534" s="5"/>
      <c r="WTS534" s="5"/>
      <c r="WTT534" s="5"/>
      <c r="WTU534" s="5"/>
      <c r="WTV534" s="5"/>
      <c r="WTW534" s="5"/>
      <c r="WTX534" s="5"/>
      <c r="WTY534" s="5"/>
      <c r="WTZ534" s="5"/>
      <c r="WUA534" s="5"/>
      <c r="WUB534" s="5"/>
      <c r="WUC534" s="5"/>
      <c r="WUD534" s="5"/>
      <c r="WUE534" s="5"/>
      <c r="WUF534" s="5"/>
      <c r="WUG534" s="5"/>
      <c r="WUH534" s="5"/>
      <c r="WUI534" s="5"/>
      <c r="WUJ534" s="5"/>
      <c r="WUK534" s="5"/>
      <c r="WUL534" s="5"/>
      <c r="WUM534" s="5"/>
      <c r="WUN534" s="5"/>
      <c r="WUO534" s="5"/>
      <c r="WUP534" s="5"/>
      <c r="WUQ534" s="5"/>
      <c r="WUR534" s="5"/>
      <c r="WUS534" s="5"/>
      <c r="WUT534" s="5"/>
      <c r="WUU534" s="5"/>
      <c r="WUV534" s="5"/>
      <c r="WUW534" s="5"/>
      <c r="WUX534" s="5"/>
      <c r="WUY534" s="5"/>
      <c r="WUZ534" s="5"/>
      <c r="WVA534" s="5"/>
      <c r="WVB534" s="5"/>
      <c r="WVC534" s="5"/>
      <c r="WVD534" s="5"/>
      <c r="WVE534" s="5"/>
      <c r="WVF534" s="5"/>
      <c r="WVG534" s="5"/>
      <c r="WVH534" s="5"/>
      <c r="WVI534" s="5"/>
      <c r="WVJ534" s="5"/>
      <c r="WVK534" s="5"/>
      <c r="WVL534" s="5"/>
      <c r="WVM534" s="5"/>
      <c r="WVN534" s="5"/>
      <c r="WVO534" s="5"/>
      <c r="WVP534" s="5"/>
      <c r="WVQ534" s="5"/>
      <c r="WVR534" s="5"/>
      <c r="WVS534" s="5"/>
      <c r="WVT534" s="5"/>
      <c r="WVU534" s="5"/>
      <c r="WVV534" s="5"/>
      <c r="WVW534" s="5"/>
      <c r="WVX534" s="5"/>
      <c r="WVY534" s="5"/>
      <c r="WVZ534" s="5"/>
      <c r="WWA534" s="5"/>
      <c r="WWB534" s="5"/>
      <c r="WWC534" s="5"/>
      <c r="WWD534" s="5"/>
      <c r="WWE534" s="5"/>
      <c r="WWF534" s="5"/>
      <c r="WWG534" s="5"/>
      <c r="WWH534" s="5"/>
      <c r="WWI534" s="5"/>
      <c r="WWJ534" s="5"/>
      <c r="WWK534" s="5"/>
      <c r="WWL534" s="5"/>
      <c r="WWM534" s="5"/>
      <c r="WWN534" s="5"/>
      <c r="WWO534" s="5"/>
      <c r="WWP534" s="5"/>
      <c r="WWQ534" s="5"/>
      <c r="WWR534" s="5"/>
      <c r="WWS534" s="5"/>
      <c r="WWT534" s="5"/>
      <c r="WWU534" s="5"/>
      <c r="WWV534" s="5"/>
      <c r="WWW534" s="5"/>
      <c r="WWX534" s="5"/>
      <c r="WWY534" s="5"/>
      <c r="WWZ534" s="5"/>
      <c r="WXA534" s="5"/>
      <c r="WXB534" s="5"/>
      <c r="WXC534" s="5"/>
      <c r="WXD534" s="5"/>
      <c r="WXE534" s="5"/>
      <c r="WXF534" s="5"/>
      <c r="WXG534" s="5"/>
      <c r="WXH534" s="5"/>
      <c r="WXI534" s="5"/>
      <c r="WXJ534" s="5"/>
      <c r="WXK534" s="5"/>
      <c r="WXL534" s="5"/>
      <c r="WXM534" s="5"/>
      <c r="WXN534" s="5"/>
      <c r="WXO534" s="5"/>
      <c r="WXP534" s="5"/>
      <c r="WXQ534" s="5"/>
      <c r="WXR534" s="5"/>
      <c r="WXS534" s="5"/>
      <c r="WXT534" s="5"/>
      <c r="WXU534" s="5"/>
      <c r="WXV534" s="5"/>
      <c r="WXW534" s="5"/>
      <c r="WXX534" s="5"/>
      <c r="WXY534" s="5"/>
      <c r="WXZ534" s="5"/>
      <c r="WYA534" s="5"/>
      <c r="WYB534" s="5"/>
      <c r="WYC534" s="5"/>
      <c r="WYD534" s="5"/>
      <c r="WYE534" s="5"/>
      <c r="WYF534" s="5"/>
      <c r="WYG534" s="5"/>
      <c r="WYH534" s="5"/>
      <c r="WYI534" s="5"/>
      <c r="WYJ534" s="5"/>
      <c r="WYK534" s="5"/>
      <c r="WYL534" s="5"/>
      <c r="WYM534" s="5"/>
      <c r="WYN534" s="5"/>
      <c r="WYO534" s="5"/>
      <c r="WYP534" s="5"/>
      <c r="WYQ534" s="5"/>
      <c r="WYR534" s="5"/>
      <c r="WYS534" s="5"/>
      <c r="WYT534" s="5"/>
      <c r="WYU534" s="5"/>
      <c r="WYV534" s="5"/>
      <c r="WYW534" s="5"/>
      <c r="WYX534" s="5"/>
      <c r="WYY534" s="5"/>
      <c r="WYZ534" s="5"/>
      <c r="WZA534" s="5"/>
      <c r="WZB534" s="5"/>
      <c r="WZC534" s="5"/>
      <c r="WZD534" s="5"/>
      <c r="WZE534" s="5"/>
      <c r="WZF534" s="5"/>
      <c r="WZG534" s="5"/>
      <c r="WZH534" s="5"/>
      <c r="WZI534" s="5"/>
      <c r="WZJ534" s="5"/>
      <c r="WZK534" s="5"/>
      <c r="WZL534" s="5"/>
      <c r="WZM534" s="5"/>
      <c r="WZN534" s="5"/>
      <c r="WZO534" s="5"/>
      <c r="WZP534" s="5"/>
      <c r="WZQ534" s="5"/>
      <c r="WZR534" s="5"/>
      <c r="WZS534" s="5"/>
      <c r="WZT534" s="5"/>
      <c r="WZU534" s="5"/>
      <c r="WZV534" s="5"/>
      <c r="WZW534" s="5"/>
      <c r="WZX534" s="5"/>
      <c r="WZY534" s="5"/>
      <c r="WZZ534" s="5"/>
      <c r="XAA534" s="5"/>
      <c r="XAB534" s="5"/>
      <c r="XAC534" s="5"/>
      <c r="XAD534" s="5"/>
      <c r="XAE534" s="5"/>
      <c r="XAF534" s="5"/>
      <c r="XAG534" s="5"/>
      <c r="XAH534" s="5"/>
      <c r="XAI534" s="5"/>
      <c r="XAJ534" s="5"/>
      <c r="XAK534" s="5"/>
      <c r="XAL534" s="5"/>
      <c r="XAM534" s="5"/>
      <c r="XAN534" s="5"/>
      <c r="XAO534" s="5"/>
      <c r="XAP534" s="5"/>
      <c r="XAQ534" s="5"/>
      <c r="XAR534" s="5"/>
      <c r="XAS534" s="5"/>
      <c r="XAT534" s="5"/>
      <c r="XAU534" s="5"/>
      <c r="XAV534" s="5"/>
      <c r="XAW534" s="5"/>
      <c r="XAX534" s="5"/>
      <c r="XAY534" s="5"/>
      <c r="XAZ534" s="5"/>
      <c r="XBA534" s="5"/>
      <c r="XBB534" s="5"/>
      <c r="XBC534" s="5"/>
      <c r="XBD534" s="5"/>
      <c r="XBE534" s="5"/>
      <c r="XBF534" s="5"/>
      <c r="XBG534" s="5"/>
      <c r="XBH534" s="5"/>
      <c r="XBI534" s="5"/>
      <c r="XBJ534" s="5"/>
      <c r="XBK534" s="5"/>
      <c r="XBL534" s="5"/>
      <c r="XBM534" s="5"/>
      <c r="XBN534" s="5"/>
      <c r="XBO534" s="5"/>
      <c r="XBP534" s="5"/>
      <c r="XBQ534" s="5"/>
      <c r="XBR534" s="5"/>
      <c r="XBS534" s="5"/>
      <c r="XBT534" s="5"/>
      <c r="XBU534" s="5"/>
      <c r="XBV534" s="5"/>
      <c r="XBW534" s="5"/>
      <c r="XBX534" s="5"/>
      <c r="XBY534" s="5"/>
      <c r="XBZ534" s="5"/>
      <c r="XCA534" s="5"/>
      <c r="XCB534" s="5"/>
      <c r="XCC534" s="5"/>
      <c r="XCD534" s="5"/>
      <c r="XCE534" s="5"/>
      <c r="XCF534" s="5"/>
      <c r="XCG534" s="5"/>
      <c r="XCH534" s="5"/>
      <c r="XCI534" s="5"/>
      <c r="XCJ534" s="5"/>
      <c r="XCK534" s="5"/>
      <c r="XCL534" s="5"/>
      <c r="XCM534" s="5"/>
      <c r="XCN534" s="5"/>
      <c r="XCO534" s="5"/>
      <c r="XCP534" s="5"/>
      <c r="XCQ534" s="5"/>
      <c r="XCR534" s="5"/>
      <c r="XCS534" s="5"/>
      <c r="XCT534" s="5"/>
      <c r="XCU534" s="5"/>
      <c r="XCV534" s="5"/>
      <c r="XCW534" s="5"/>
      <c r="XCX534" s="5"/>
      <c r="XCY534" s="5"/>
      <c r="XCZ534" s="5"/>
      <c r="XDA534" s="5"/>
      <c r="XDB534" s="5"/>
      <c r="XDC534" s="5"/>
      <c r="XDD534" s="5"/>
      <c r="XDE534" s="5"/>
      <c r="XDF534" s="5"/>
      <c r="XDG534" s="5"/>
      <c r="XDH534" s="5"/>
      <c r="XDI534" s="5"/>
      <c r="XDJ534" s="5"/>
      <c r="XDK534" s="5"/>
      <c r="XDL534" s="5"/>
      <c r="XDM534" s="5"/>
      <c r="XDN534" s="5"/>
      <c r="XDO534" s="5"/>
      <c r="XDP534" s="5"/>
      <c r="XDQ534" s="5"/>
      <c r="XDR534" s="5"/>
      <c r="XDS534" s="5"/>
      <c r="XDT534" s="5"/>
      <c r="XDU534" s="5"/>
      <c r="XDV534" s="5"/>
      <c r="XDW534" s="5"/>
      <c r="XDX534" s="5"/>
      <c r="XDY534" s="5"/>
      <c r="XDZ534" s="5"/>
      <c r="XEA534" s="5"/>
      <c r="XEB534" s="5"/>
      <c r="XEC534" s="5"/>
      <c r="XED534" s="5"/>
      <c r="XEE534" s="5"/>
      <c r="XEF534" s="5"/>
      <c r="XEG534" s="5"/>
      <c r="XEH534" s="5"/>
      <c r="XEI534" s="5"/>
      <c r="XEJ534" s="5"/>
      <c r="XEK534" s="5"/>
      <c r="XEL534" s="5"/>
      <c r="XEM534" s="5"/>
      <c r="XEN534" s="5"/>
      <c r="XEO534" s="5"/>
      <c r="XEP534" s="5"/>
      <c r="XEQ534" s="5"/>
      <c r="XER534" s="5"/>
      <c r="XES534" s="5"/>
      <c r="XET534" s="5"/>
      <c r="XEU534" s="5"/>
      <c r="XEV534" s="5"/>
      <c r="XEW534" s="5"/>
      <c r="XEX534" s="5"/>
      <c r="XEY534" s="5"/>
      <c r="XEZ534" s="5"/>
    </row>
    <row r="535" spans="1:16384" customFormat="1">
      <c r="A535" s="56"/>
      <c r="B535" s="11"/>
      <c r="C535" s="11" t="s">
        <v>300</v>
      </c>
      <c r="D535" s="11"/>
      <c r="E535" s="11" t="s">
        <v>301</v>
      </c>
      <c r="F535" s="11">
        <v>194</v>
      </c>
      <c r="G535" s="11"/>
      <c r="H535" s="11">
        <v>1</v>
      </c>
      <c r="I535" s="11">
        <v>27</v>
      </c>
      <c r="J535" s="4"/>
      <c r="K535" s="11"/>
      <c r="L535" s="11"/>
      <c r="M535" s="11"/>
      <c r="N535" s="4"/>
      <c r="O535" s="300"/>
      <c r="P535" s="301"/>
      <c r="Q535" s="301"/>
      <c r="R535" s="302"/>
      <c r="S535" s="4"/>
      <c r="T535" s="4"/>
      <c r="U535" s="4"/>
      <c r="V535" s="4"/>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c r="XX535" s="5"/>
      <c r="XY535" s="5"/>
      <c r="XZ535" s="5"/>
      <c r="YA535" s="5"/>
      <c r="YB535" s="5"/>
      <c r="YC535" s="5"/>
      <c r="YD535" s="5"/>
      <c r="YE535" s="5"/>
      <c r="YF535" s="5"/>
      <c r="YG535" s="5"/>
      <c r="YH535" s="5"/>
      <c r="YI535" s="5"/>
      <c r="YJ535" s="5"/>
      <c r="YK535" s="5"/>
      <c r="YL535" s="5"/>
      <c r="YM535" s="5"/>
      <c r="YN535" s="5"/>
      <c r="YO535" s="5"/>
      <c r="YP535" s="5"/>
      <c r="YQ535" s="5"/>
      <c r="YR535" s="5"/>
      <c r="YS535" s="5"/>
      <c r="YT535" s="5"/>
      <c r="YU535" s="5"/>
      <c r="YV535" s="5"/>
      <c r="YW535" s="5"/>
      <c r="YX535" s="5"/>
      <c r="YY535" s="5"/>
      <c r="YZ535" s="5"/>
      <c r="ZA535" s="5"/>
      <c r="ZB535" s="5"/>
      <c r="ZC535" s="5"/>
      <c r="ZD535" s="5"/>
      <c r="ZE535" s="5"/>
      <c r="ZF535" s="5"/>
      <c r="ZG535" s="5"/>
      <c r="ZH535" s="5"/>
      <c r="ZI535" s="5"/>
      <c r="ZJ535" s="5"/>
      <c r="ZK535" s="5"/>
      <c r="ZL535" s="5"/>
      <c r="ZM535" s="5"/>
      <c r="ZN535" s="5"/>
      <c r="ZO535" s="5"/>
      <c r="ZP535" s="5"/>
      <c r="ZQ535" s="5"/>
      <c r="ZR535" s="5"/>
      <c r="ZS535" s="5"/>
      <c r="ZT535" s="5"/>
      <c r="ZU535" s="5"/>
      <c r="ZV535" s="5"/>
      <c r="ZW535" s="5"/>
      <c r="ZX535" s="5"/>
      <c r="ZY535" s="5"/>
      <c r="ZZ535" s="5"/>
      <c r="AAA535" s="5"/>
      <c r="AAB535" s="5"/>
      <c r="AAC535" s="5"/>
      <c r="AAD535" s="5"/>
      <c r="AAE535" s="5"/>
      <c r="AAF535" s="5"/>
      <c r="AAG535" s="5"/>
      <c r="AAH535" s="5"/>
      <c r="AAI535" s="5"/>
      <c r="AAJ535" s="5"/>
      <c r="AAK535" s="5"/>
      <c r="AAL535" s="5"/>
      <c r="AAM535" s="5"/>
      <c r="AAN535" s="5"/>
      <c r="AAO535" s="5"/>
      <c r="AAP535" s="5"/>
      <c r="AAQ535" s="5"/>
      <c r="AAR535" s="5"/>
      <c r="AAS535" s="5"/>
      <c r="AAT535" s="5"/>
      <c r="AAU535" s="5"/>
      <c r="AAV535" s="5"/>
      <c r="AAW535" s="5"/>
      <c r="AAX535" s="5"/>
      <c r="AAY535" s="5"/>
      <c r="AAZ535" s="5"/>
      <c r="ABA535" s="5"/>
      <c r="ABB535" s="5"/>
      <c r="ABC535" s="5"/>
      <c r="ABD535" s="5"/>
      <c r="ABE535" s="5"/>
      <c r="ABF535" s="5"/>
      <c r="ABG535" s="5"/>
      <c r="ABH535" s="5"/>
      <c r="ABI535" s="5"/>
      <c r="ABJ535" s="5"/>
      <c r="ABK535" s="5"/>
      <c r="ABL535" s="5"/>
      <c r="ABM535" s="5"/>
      <c r="ABN535" s="5"/>
      <c r="ABO535" s="5"/>
      <c r="ABP535" s="5"/>
      <c r="ABQ535" s="5"/>
      <c r="ABR535" s="5"/>
      <c r="ABS535" s="5"/>
      <c r="ABT535" s="5"/>
      <c r="ABU535" s="5"/>
      <c r="ABV535" s="5"/>
      <c r="ABW535" s="5"/>
      <c r="ABX535" s="5"/>
      <c r="ABY535" s="5"/>
      <c r="ABZ535" s="5"/>
      <c r="ACA535" s="5"/>
      <c r="ACB535" s="5"/>
      <c r="ACC535" s="5"/>
      <c r="ACD535" s="5"/>
      <c r="ACE535" s="5"/>
      <c r="ACF535" s="5"/>
      <c r="ACG535" s="5"/>
      <c r="ACH535" s="5"/>
      <c r="ACI535" s="5"/>
      <c r="ACJ535" s="5"/>
      <c r="ACK535" s="5"/>
      <c r="ACL535" s="5"/>
      <c r="ACM535" s="5"/>
      <c r="ACN535" s="5"/>
      <c r="ACO535" s="5"/>
      <c r="ACP535" s="5"/>
      <c r="ACQ535" s="5"/>
      <c r="ACR535" s="5"/>
      <c r="ACS535" s="5"/>
      <c r="ACT535" s="5"/>
      <c r="ACU535" s="5"/>
      <c r="ACV535" s="5"/>
      <c r="ACW535" s="5"/>
      <c r="ACX535" s="5"/>
      <c r="ACY535" s="5"/>
      <c r="ACZ535" s="5"/>
      <c r="ADA535" s="5"/>
      <c r="ADB535" s="5"/>
      <c r="ADC535" s="5"/>
      <c r="ADD535" s="5"/>
      <c r="ADE535" s="5"/>
      <c r="ADF535" s="5"/>
      <c r="ADG535" s="5"/>
      <c r="ADH535" s="5"/>
      <c r="ADI535" s="5"/>
      <c r="ADJ535" s="5"/>
      <c r="ADK535" s="5"/>
      <c r="ADL535" s="5"/>
      <c r="ADM535" s="5"/>
      <c r="ADN535" s="5"/>
      <c r="ADO535" s="5"/>
      <c r="ADP535" s="5"/>
      <c r="ADQ535" s="5"/>
      <c r="ADR535" s="5"/>
      <c r="ADS535" s="5"/>
      <c r="ADT535" s="5"/>
      <c r="ADU535" s="5"/>
      <c r="ADV535" s="5"/>
      <c r="ADW535" s="5"/>
      <c r="ADX535" s="5"/>
      <c r="ADY535" s="5"/>
      <c r="ADZ535" s="5"/>
      <c r="AEA535" s="5"/>
      <c r="AEB535" s="5"/>
      <c r="AEC535" s="5"/>
      <c r="AED535" s="5"/>
      <c r="AEE535" s="5"/>
      <c r="AEF535" s="5"/>
      <c r="AEG535" s="5"/>
      <c r="AEH535" s="5"/>
      <c r="AEI535" s="5"/>
      <c r="AEJ535" s="5"/>
      <c r="AEK535" s="5"/>
      <c r="AEL535" s="5"/>
      <c r="AEM535" s="5"/>
      <c r="AEN535" s="5"/>
      <c r="AEO535" s="5"/>
      <c r="AEP535" s="5"/>
      <c r="AEQ535" s="5"/>
      <c r="AER535" s="5"/>
      <c r="AES535" s="5"/>
      <c r="AET535" s="5"/>
      <c r="AEU535" s="5"/>
      <c r="AEV535" s="5"/>
      <c r="AEW535" s="5"/>
      <c r="AEX535" s="5"/>
      <c r="AEY535" s="5"/>
      <c r="AEZ535" s="5"/>
      <c r="AFA535" s="5"/>
      <c r="AFB535" s="5"/>
      <c r="AFC535" s="5"/>
      <c r="AFD535" s="5"/>
      <c r="AFE535" s="5"/>
      <c r="AFF535" s="5"/>
      <c r="AFG535" s="5"/>
      <c r="AFH535" s="5"/>
      <c r="AFI535" s="5"/>
      <c r="AFJ535" s="5"/>
      <c r="AFK535" s="5"/>
      <c r="AFL535" s="5"/>
      <c r="AFM535" s="5"/>
      <c r="AFN535" s="5"/>
      <c r="AFO535" s="5"/>
      <c r="AFP535" s="5"/>
      <c r="AFQ535" s="5"/>
      <c r="AFR535" s="5"/>
      <c r="AFS535" s="5"/>
      <c r="AFT535" s="5"/>
      <c r="AFU535" s="5"/>
      <c r="AFV535" s="5"/>
      <c r="AFW535" s="5"/>
      <c r="AFX535" s="5"/>
      <c r="AFY535" s="5"/>
      <c r="AFZ535" s="5"/>
      <c r="AGA535" s="5"/>
      <c r="AGB535" s="5"/>
      <c r="AGC535" s="5"/>
      <c r="AGD535" s="5"/>
      <c r="AGE535" s="5"/>
      <c r="AGF535" s="5"/>
      <c r="AGG535" s="5"/>
      <c r="AGH535" s="5"/>
      <c r="AGI535" s="5"/>
      <c r="AGJ535" s="5"/>
      <c r="AGK535" s="5"/>
      <c r="AGL535" s="5"/>
      <c r="AGM535" s="5"/>
      <c r="AGN535" s="5"/>
      <c r="AGO535" s="5"/>
      <c r="AGP535" s="5"/>
      <c r="AGQ535" s="5"/>
      <c r="AGR535" s="5"/>
      <c r="AGS535" s="5"/>
      <c r="AGT535" s="5"/>
      <c r="AGU535" s="5"/>
      <c r="AGV535" s="5"/>
      <c r="AGW535" s="5"/>
      <c r="AGX535" s="5"/>
      <c r="AGY535" s="5"/>
      <c r="AGZ535" s="5"/>
      <c r="AHA535" s="5"/>
      <c r="AHB535" s="5"/>
      <c r="AHC535" s="5"/>
      <c r="AHD535" s="5"/>
      <c r="AHE535" s="5"/>
      <c r="AHF535" s="5"/>
      <c r="AHG535" s="5"/>
      <c r="AHH535" s="5"/>
      <c r="AHI535" s="5"/>
      <c r="AHJ535" s="5"/>
      <c r="AHK535" s="5"/>
      <c r="AHL535" s="5"/>
      <c r="AHM535" s="5"/>
      <c r="AHN535" s="5"/>
      <c r="AHO535" s="5"/>
      <c r="AHP535" s="5"/>
      <c r="AHQ535" s="5"/>
      <c r="AHR535" s="5"/>
      <c r="AHS535" s="5"/>
      <c r="AHT535" s="5"/>
      <c r="AHU535" s="5"/>
      <c r="AHV535" s="5"/>
      <c r="AHW535" s="5"/>
      <c r="AHX535" s="5"/>
      <c r="AHY535" s="5"/>
      <c r="AHZ535" s="5"/>
      <c r="AIA535" s="5"/>
      <c r="AIB535" s="5"/>
      <c r="AIC535" s="5"/>
      <c r="AID535" s="5"/>
      <c r="AIE535" s="5"/>
      <c r="AIF535" s="5"/>
      <c r="AIG535" s="5"/>
      <c r="AIH535" s="5"/>
      <c r="AII535" s="5"/>
      <c r="AIJ535" s="5"/>
      <c r="AIK535" s="5"/>
      <c r="AIL535" s="5"/>
      <c r="AIM535" s="5"/>
      <c r="AIN535" s="5"/>
      <c r="AIO535" s="5"/>
      <c r="AIP535" s="5"/>
      <c r="AIQ535" s="5"/>
      <c r="AIR535" s="5"/>
      <c r="AIS535" s="5"/>
      <c r="AIT535" s="5"/>
      <c r="AIU535" s="5"/>
      <c r="AIV535" s="5"/>
      <c r="AIW535" s="5"/>
      <c r="AIX535" s="5"/>
      <c r="AIY535" s="5"/>
      <c r="AIZ535" s="5"/>
      <c r="AJA535" s="5"/>
      <c r="AJB535" s="5"/>
      <c r="AJC535" s="5"/>
      <c r="AJD535" s="5"/>
      <c r="AJE535" s="5"/>
      <c r="AJF535" s="5"/>
      <c r="AJG535" s="5"/>
      <c r="AJH535" s="5"/>
      <c r="AJI535" s="5"/>
      <c r="AJJ535" s="5"/>
      <c r="AJK535" s="5"/>
      <c r="AJL535" s="5"/>
      <c r="AJM535" s="5"/>
      <c r="AJN535" s="5"/>
      <c r="AJO535" s="5"/>
      <c r="AJP535" s="5"/>
      <c r="AJQ535" s="5"/>
      <c r="AJR535" s="5"/>
      <c r="AJS535" s="5"/>
      <c r="AJT535" s="5"/>
      <c r="AJU535" s="5"/>
      <c r="AJV535" s="5"/>
      <c r="AJW535" s="5"/>
      <c r="AJX535" s="5"/>
      <c r="AJY535" s="5"/>
      <c r="AJZ535" s="5"/>
      <c r="AKA535" s="5"/>
      <c r="AKB535" s="5"/>
      <c r="AKC535" s="5"/>
      <c r="AKD535" s="5"/>
      <c r="AKE535" s="5"/>
      <c r="AKF535" s="5"/>
      <c r="AKG535" s="5"/>
      <c r="AKH535" s="5"/>
      <c r="AKI535" s="5"/>
      <c r="AKJ535" s="5"/>
      <c r="AKK535" s="5"/>
      <c r="AKL535" s="5"/>
      <c r="AKM535" s="5"/>
      <c r="AKN535" s="5"/>
      <c r="AKO535" s="5"/>
      <c r="AKP535" s="5"/>
      <c r="AKQ535" s="5"/>
      <c r="AKR535" s="5"/>
      <c r="AKS535" s="5"/>
      <c r="AKT535" s="5"/>
      <c r="AKU535" s="5"/>
      <c r="AKV535" s="5"/>
      <c r="AKW535" s="5"/>
      <c r="AKX535" s="5"/>
      <c r="AKY535" s="5"/>
      <c r="AKZ535" s="5"/>
      <c r="ALA535" s="5"/>
      <c r="ALB535" s="5"/>
      <c r="ALC535" s="5"/>
      <c r="ALD535" s="5"/>
      <c r="ALE535" s="5"/>
      <c r="ALF535" s="5"/>
      <c r="ALG535" s="5"/>
      <c r="ALH535" s="5"/>
      <c r="ALI535" s="5"/>
      <c r="ALJ535" s="5"/>
      <c r="ALK535" s="5"/>
      <c r="ALL535" s="5"/>
      <c r="ALM535" s="5"/>
      <c r="ALN535" s="5"/>
      <c r="ALO535" s="5"/>
      <c r="ALP535" s="5"/>
      <c r="ALQ535" s="5"/>
      <c r="ALR535" s="5"/>
      <c r="ALS535" s="5"/>
      <c r="ALT535" s="5"/>
      <c r="ALU535" s="5"/>
      <c r="ALV535" s="5"/>
      <c r="ALW535" s="5"/>
      <c r="ALX535" s="5"/>
      <c r="ALY535" s="5"/>
      <c r="ALZ535" s="5"/>
      <c r="AMA535" s="5"/>
      <c r="AMB535" s="5"/>
      <c r="AMC535" s="5"/>
      <c r="AMD535" s="5"/>
      <c r="AME535" s="5"/>
      <c r="AMF535" s="5"/>
      <c r="AMG535" s="5"/>
      <c r="AMH535" s="5"/>
      <c r="AMI535" s="5"/>
      <c r="AMJ535" s="5"/>
      <c r="AMK535" s="5"/>
      <c r="AML535" s="5"/>
      <c r="AMM535" s="5"/>
      <c r="AMN535" s="5"/>
      <c r="AMO535" s="5"/>
      <c r="AMP535" s="5"/>
      <c r="AMQ535" s="5"/>
      <c r="AMR535" s="5"/>
      <c r="AMS535" s="5"/>
      <c r="AMT535" s="5"/>
      <c r="AMU535" s="5"/>
      <c r="AMV535" s="5"/>
      <c r="AMW535" s="5"/>
      <c r="AMX535" s="5"/>
      <c r="AMY535" s="5"/>
      <c r="AMZ535" s="5"/>
      <c r="ANA535" s="5"/>
      <c r="ANB535" s="5"/>
      <c r="ANC535" s="5"/>
      <c r="AND535" s="5"/>
      <c r="ANE535" s="5"/>
      <c r="ANF535" s="5"/>
      <c r="ANG535" s="5"/>
      <c r="ANH535" s="5"/>
      <c r="ANI535" s="5"/>
      <c r="ANJ535" s="5"/>
      <c r="ANK535" s="5"/>
      <c r="ANL535" s="5"/>
      <c r="ANM535" s="5"/>
      <c r="ANN535" s="5"/>
      <c r="ANO535" s="5"/>
      <c r="ANP535" s="5"/>
      <c r="ANQ535" s="5"/>
      <c r="ANR535" s="5"/>
      <c r="ANS535" s="5"/>
      <c r="ANT535" s="5"/>
      <c r="ANU535" s="5"/>
      <c r="ANV535" s="5"/>
      <c r="ANW535" s="5"/>
      <c r="ANX535" s="5"/>
      <c r="ANY535" s="5"/>
      <c r="ANZ535" s="5"/>
      <c r="AOA535" s="5"/>
      <c r="AOB535" s="5"/>
      <c r="AOC535" s="5"/>
      <c r="AOD535" s="5"/>
      <c r="AOE535" s="5"/>
      <c r="AOF535" s="5"/>
      <c r="AOG535" s="5"/>
      <c r="AOH535" s="5"/>
      <c r="AOI535" s="5"/>
      <c r="AOJ535" s="5"/>
      <c r="AOK535" s="5"/>
      <c r="AOL535" s="5"/>
      <c r="AOM535" s="5"/>
      <c r="AON535" s="5"/>
      <c r="AOO535" s="5"/>
      <c r="AOP535" s="5"/>
      <c r="AOQ535" s="5"/>
      <c r="AOR535" s="5"/>
      <c r="AOS535" s="5"/>
      <c r="AOT535" s="5"/>
      <c r="AOU535" s="5"/>
      <c r="AOV535" s="5"/>
      <c r="AOW535" s="5"/>
      <c r="AOX535" s="5"/>
      <c r="AOY535" s="5"/>
      <c r="AOZ535" s="5"/>
      <c r="APA535" s="5"/>
      <c r="APB535" s="5"/>
      <c r="APC535" s="5"/>
      <c r="APD535" s="5"/>
      <c r="APE535" s="5"/>
      <c r="APF535" s="5"/>
      <c r="APG535" s="5"/>
      <c r="APH535" s="5"/>
      <c r="API535" s="5"/>
      <c r="APJ535" s="5"/>
      <c r="APK535" s="5"/>
      <c r="APL535" s="5"/>
      <c r="APM535" s="5"/>
      <c r="APN535" s="5"/>
      <c r="APO535" s="5"/>
      <c r="APP535" s="5"/>
      <c r="APQ535" s="5"/>
      <c r="APR535" s="5"/>
      <c r="APS535" s="5"/>
      <c r="APT535" s="5"/>
      <c r="APU535" s="5"/>
      <c r="APV535" s="5"/>
      <c r="APW535" s="5"/>
      <c r="APX535" s="5"/>
      <c r="APY535" s="5"/>
      <c r="APZ535" s="5"/>
      <c r="AQA535" s="5"/>
      <c r="AQB535" s="5"/>
      <c r="AQC535" s="5"/>
      <c r="AQD535" s="5"/>
      <c r="AQE535" s="5"/>
      <c r="AQF535" s="5"/>
      <c r="AQG535" s="5"/>
      <c r="AQH535" s="5"/>
      <c r="AQI535" s="5"/>
      <c r="AQJ535" s="5"/>
      <c r="AQK535" s="5"/>
      <c r="AQL535" s="5"/>
      <c r="AQM535" s="5"/>
      <c r="AQN535" s="5"/>
      <c r="AQO535" s="5"/>
      <c r="AQP535" s="5"/>
      <c r="AQQ535" s="5"/>
      <c r="AQR535" s="5"/>
      <c r="AQS535" s="5"/>
      <c r="AQT535" s="5"/>
      <c r="AQU535" s="5"/>
      <c r="AQV535" s="5"/>
      <c r="AQW535" s="5"/>
      <c r="AQX535" s="5"/>
      <c r="AQY535" s="5"/>
      <c r="AQZ535" s="5"/>
      <c r="ARA535" s="5"/>
      <c r="ARB535" s="5"/>
      <c r="ARC535" s="5"/>
      <c r="ARD535" s="5"/>
      <c r="ARE535" s="5"/>
      <c r="ARF535" s="5"/>
      <c r="ARG535" s="5"/>
      <c r="ARH535" s="5"/>
      <c r="ARI535" s="5"/>
      <c r="ARJ535" s="5"/>
      <c r="ARK535" s="5"/>
      <c r="ARL535" s="5"/>
      <c r="ARM535" s="5"/>
      <c r="ARN535" s="5"/>
      <c r="ARO535" s="5"/>
      <c r="ARP535" s="5"/>
      <c r="ARQ535" s="5"/>
      <c r="ARR535" s="5"/>
      <c r="ARS535" s="5"/>
      <c r="ART535" s="5"/>
      <c r="ARU535" s="5"/>
      <c r="ARV535" s="5"/>
      <c r="ARW535" s="5"/>
      <c r="ARX535" s="5"/>
      <c r="ARY535" s="5"/>
      <c r="ARZ535" s="5"/>
      <c r="ASA535" s="5"/>
      <c r="ASB535" s="5"/>
      <c r="ASC535" s="5"/>
      <c r="ASD535" s="5"/>
      <c r="ASE535" s="5"/>
      <c r="ASF535" s="5"/>
      <c r="ASG535" s="5"/>
      <c r="ASH535" s="5"/>
      <c r="ASI535" s="5"/>
      <c r="ASJ535" s="5"/>
      <c r="ASK535" s="5"/>
      <c r="ASL535" s="5"/>
      <c r="ASM535" s="5"/>
      <c r="ASN535" s="5"/>
      <c r="ASO535" s="5"/>
      <c r="ASP535" s="5"/>
      <c r="ASQ535" s="5"/>
      <c r="ASR535" s="5"/>
      <c r="ASS535" s="5"/>
      <c r="AST535" s="5"/>
      <c r="ASU535" s="5"/>
      <c r="ASV535" s="5"/>
      <c r="ASW535" s="5"/>
      <c r="ASX535" s="5"/>
      <c r="ASY535" s="5"/>
      <c r="ASZ535" s="5"/>
      <c r="ATA535" s="5"/>
      <c r="ATB535" s="5"/>
      <c r="ATC535" s="5"/>
      <c r="ATD535" s="5"/>
      <c r="ATE535" s="5"/>
      <c r="ATF535" s="5"/>
      <c r="ATG535" s="5"/>
      <c r="ATH535" s="5"/>
      <c r="ATI535" s="5"/>
      <c r="ATJ535" s="5"/>
      <c r="ATK535" s="5"/>
      <c r="ATL535" s="5"/>
      <c r="ATM535" s="5"/>
      <c r="ATN535" s="5"/>
      <c r="ATO535" s="5"/>
      <c r="ATP535" s="5"/>
      <c r="ATQ535" s="5"/>
      <c r="ATR535" s="5"/>
      <c r="ATS535" s="5"/>
      <c r="ATT535" s="5"/>
      <c r="ATU535" s="5"/>
      <c r="ATV535" s="5"/>
      <c r="ATW535" s="5"/>
      <c r="ATX535" s="5"/>
      <c r="ATY535" s="5"/>
      <c r="ATZ535" s="5"/>
      <c r="AUA535" s="5"/>
      <c r="AUB535" s="5"/>
      <c r="AUC535" s="5"/>
      <c r="AUD535" s="5"/>
      <c r="AUE535" s="5"/>
      <c r="AUF535" s="5"/>
      <c r="AUG535" s="5"/>
      <c r="AUH535" s="5"/>
      <c r="AUI535" s="5"/>
      <c r="AUJ535" s="5"/>
      <c r="AUK535" s="5"/>
      <c r="AUL535" s="5"/>
      <c r="AUM535" s="5"/>
      <c r="AUN535" s="5"/>
      <c r="AUO535" s="5"/>
      <c r="AUP535" s="5"/>
      <c r="AUQ535" s="5"/>
      <c r="AUR535" s="5"/>
      <c r="AUS535" s="5"/>
      <c r="AUT535" s="5"/>
      <c r="AUU535" s="5"/>
      <c r="AUV535" s="5"/>
      <c r="AUW535" s="5"/>
      <c r="AUX535" s="5"/>
      <c r="AUY535" s="5"/>
      <c r="AUZ535" s="5"/>
      <c r="AVA535" s="5"/>
      <c r="AVB535" s="5"/>
      <c r="AVC535" s="5"/>
      <c r="AVD535" s="5"/>
      <c r="AVE535" s="5"/>
      <c r="AVF535" s="5"/>
      <c r="AVG535" s="5"/>
      <c r="AVH535" s="5"/>
      <c r="AVI535" s="5"/>
      <c r="AVJ535" s="5"/>
      <c r="AVK535" s="5"/>
      <c r="AVL535" s="5"/>
      <c r="AVM535" s="5"/>
      <c r="AVN535" s="5"/>
      <c r="AVO535" s="5"/>
      <c r="AVP535" s="5"/>
      <c r="AVQ535" s="5"/>
      <c r="AVR535" s="5"/>
      <c r="AVS535" s="5"/>
      <c r="AVT535" s="5"/>
      <c r="AVU535" s="5"/>
      <c r="AVV535" s="5"/>
      <c r="AVW535" s="5"/>
      <c r="AVX535" s="5"/>
      <c r="AVY535" s="5"/>
      <c r="AVZ535" s="5"/>
      <c r="AWA535" s="5"/>
      <c r="AWB535" s="5"/>
      <c r="AWC535" s="5"/>
      <c r="AWD535" s="5"/>
      <c r="AWE535" s="5"/>
      <c r="AWF535" s="5"/>
      <c r="AWG535" s="5"/>
      <c r="AWH535" s="5"/>
      <c r="AWI535" s="5"/>
      <c r="AWJ535" s="5"/>
      <c r="AWK535" s="5"/>
      <c r="AWL535" s="5"/>
      <c r="AWM535" s="5"/>
      <c r="AWN535" s="5"/>
      <c r="AWO535" s="5"/>
      <c r="AWP535" s="5"/>
      <c r="AWQ535" s="5"/>
      <c r="AWR535" s="5"/>
      <c r="AWS535" s="5"/>
      <c r="AWT535" s="5"/>
      <c r="AWU535" s="5"/>
      <c r="AWV535" s="5"/>
      <c r="AWW535" s="5"/>
      <c r="AWX535" s="5"/>
      <c r="AWY535" s="5"/>
      <c r="AWZ535" s="5"/>
      <c r="AXA535" s="5"/>
      <c r="AXB535" s="5"/>
      <c r="AXC535" s="5"/>
      <c r="AXD535" s="5"/>
      <c r="AXE535" s="5"/>
      <c r="AXF535" s="5"/>
      <c r="AXG535" s="5"/>
      <c r="AXH535" s="5"/>
      <c r="AXI535" s="5"/>
      <c r="AXJ535" s="5"/>
      <c r="AXK535" s="5"/>
      <c r="AXL535" s="5"/>
      <c r="AXM535" s="5"/>
      <c r="AXN535" s="5"/>
      <c r="AXO535" s="5"/>
      <c r="AXP535" s="5"/>
      <c r="AXQ535" s="5"/>
      <c r="AXR535" s="5"/>
      <c r="AXS535" s="5"/>
      <c r="AXT535" s="5"/>
      <c r="AXU535" s="5"/>
      <c r="AXV535" s="5"/>
      <c r="AXW535" s="5"/>
      <c r="AXX535" s="5"/>
      <c r="AXY535" s="5"/>
      <c r="AXZ535" s="5"/>
      <c r="AYA535" s="5"/>
      <c r="AYB535" s="5"/>
      <c r="AYC535" s="5"/>
      <c r="AYD535" s="5"/>
      <c r="AYE535" s="5"/>
      <c r="AYF535" s="5"/>
      <c r="AYG535" s="5"/>
      <c r="AYH535" s="5"/>
      <c r="AYI535" s="5"/>
      <c r="AYJ535" s="5"/>
      <c r="AYK535" s="5"/>
      <c r="AYL535" s="5"/>
      <c r="AYM535" s="5"/>
      <c r="AYN535" s="5"/>
      <c r="AYO535" s="5"/>
      <c r="AYP535" s="5"/>
      <c r="AYQ535" s="5"/>
      <c r="AYR535" s="5"/>
      <c r="AYS535" s="5"/>
      <c r="AYT535" s="5"/>
      <c r="AYU535" s="5"/>
      <c r="AYV535" s="5"/>
      <c r="AYW535" s="5"/>
      <c r="AYX535" s="5"/>
      <c r="AYY535" s="5"/>
      <c r="AYZ535" s="5"/>
      <c r="AZA535" s="5"/>
      <c r="AZB535" s="5"/>
      <c r="AZC535" s="5"/>
      <c r="AZD535" s="5"/>
      <c r="AZE535" s="5"/>
      <c r="AZF535" s="5"/>
      <c r="AZG535" s="5"/>
      <c r="AZH535" s="5"/>
      <c r="AZI535" s="5"/>
      <c r="AZJ535" s="5"/>
      <c r="AZK535" s="5"/>
      <c r="AZL535" s="5"/>
      <c r="AZM535" s="5"/>
      <c r="AZN535" s="5"/>
      <c r="AZO535" s="5"/>
      <c r="AZP535" s="5"/>
      <c r="AZQ535" s="5"/>
      <c r="AZR535" s="5"/>
      <c r="AZS535" s="5"/>
      <c r="AZT535" s="5"/>
      <c r="AZU535" s="5"/>
      <c r="AZV535" s="5"/>
      <c r="AZW535" s="5"/>
      <c r="AZX535" s="5"/>
      <c r="AZY535" s="5"/>
      <c r="AZZ535" s="5"/>
      <c r="BAA535" s="5"/>
      <c r="BAB535" s="5"/>
      <c r="BAC535" s="5"/>
      <c r="BAD535" s="5"/>
      <c r="BAE535" s="5"/>
      <c r="BAF535" s="5"/>
      <c r="BAG535" s="5"/>
      <c r="BAH535" s="5"/>
      <c r="BAI535" s="5"/>
      <c r="BAJ535" s="5"/>
      <c r="BAK535" s="5"/>
      <c r="BAL535" s="5"/>
      <c r="BAM535" s="5"/>
      <c r="BAN535" s="5"/>
      <c r="BAO535" s="5"/>
      <c r="BAP535" s="5"/>
      <c r="BAQ535" s="5"/>
      <c r="BAR535" s="5"/>
      <c r="BAS535" s="5"/>
      <c r="BAT535" s="5"/>
      <c r="BAU535" s="5"/>
      <c r="BAV535" s="5"/>
      <c r="BAW535" s="5"/>
      <c r="BAX535" s="5"/>
      <c r="BAY535" s="5"/>
      <c r="BAZ535" s="5"/>
      <c r="BBA535" s="5"/>
      <c r="BBB535" s="5"/>
      <c r="BBC535" s="5"/>
      <c r="BBD535" s="5"/>
      <c r="BBE535" s="5"/>
      <c r="BBF535" s="5"/>
      <c r="BBG535" s="5"/>
      <c r="BBH535" s="5"/>
      <c r="BBI535" s="5"/>
      <c r="BBJ535" s="5"/>
      <c r="BBK535" s="5"/>
      <c r="BBL535" s="5"/>
      <c r="BBM535" s="5"/>
      <c r="BBN535" s="5"/>
      <c r="BBO535" s="5"/>
      <c r="BBP535" s="5"/>
      <c r="BBQ535" s="5"/>
      <c r="BBR535" s="5"/>
      <c r="BBS535" s="5"/>
      <c r="BBT535" s="5"/>
      <c r="BBU535" s="5"/>
      <c r="BBV535" s="5"/>
      <c r="BBW535" s="5"/>
      <c r="BBX535" s="5"/>
      <c r="BBY535" s="5"/>
      <c r="BBZ535" s="5"/>
      <c r="BCA535" s="5"/>
      <c r="BCB535" s="5"/>
      <c r="BCC535" s="5"/>
      <c r="BCD535" s="5"/>
      <c r="BCE535" s="5"/>
      <c r="BCF535" s="5"/>
      <c r="BCG535" s="5"/>
      <c r="BCH535" s="5"/>
      <c r="BCI535" s="5"/>
      <c r="BCJ535" s="5"/>
      <c r="BCK535" s="5"/>
      <c r="BCL535" s="5"/>
      <c r="BCM535" s="5"/>
      <c r="BCN535" s="5"/>
      <c r="BCO535" s="5"/>
      <c r="BCP535" s="5"/>
      <c r="BCQ535" s="5"/>
      <c r="BCR535" s="5"/>
      <c r="BCS535" s="5"/>
      <c r="BCT535" s="5"/>
      <c r="BCU535" s="5"/>
      <c r="BCV535" s="5"/>
      <c r="BCW535" s="5"/>
      <c r="BCX535" s="5"/>
      <c r="BCY535" s="5"/>
      <c r="BCZ535" s="5"/>
      <c r="BDA535" s="5"/>
      <c r="BDB535" s="5"/>
      <c r="BDC535" s="5"/>
      <c r="BDD535" s="5"/>
      <c r="BDE535" s="5"/>
      <c r="BDF535" s="5"/>
      <c r="BDG535" s="5"/>
      <c r="BDH535" s="5"/>
      <c r="BDI535" s="5"/>
      <c r="BDJ535" s="5"/>
      <c r="BDK535" s="5"/>
      <c r="BDL535" s="5"/>
      <c r="BDM535" s="5"/>
      <c r="BDN535" s="5"/>
      <c r="BDO535" s="5"/>
      <c r="BDP535" s="5"/>
      <c r="BDQ535" s="5"/>
      <c r="BDR535" s="5"/>
      <c r="BDS535" s="5"/>
      <c r="BDT535" s="5"/>
      <c r="BDU535" s="5"/>
      <c r="BDV535" s="5"/>
      <c r="BDW535" s="5"/>
      <c r="BDX535" s="5"/>
      <c r="BDY535" s="5"/>
      <c r="BDZ535" s="5"/>
      <c r="BEA535" s="5"/>
      <c r="BEB535" s="5"/>
      <c r="BEC535" s="5"/>
      <c r="BED535" s="5"/>
      <c r="BEE535" s="5"/>
      <c r="BEF535" s="5"/>
      <c r="BEG535" s="5"/>
      <c r="BEH535" s="5"/>
      <c r="BEI535" s="5"/>
      <c r="BEJ535" s="5"/>
      <c r="BEK535" s="5"/>
      <c r="BEL535" s="5"/>
      <c r="BEM535" s="5"/>
      <c r="BEN535" s="5"/>
      <c r="BEO535" s="5"/>
      <c r="BEP535" s="5"/>
      <c r="BEQ535" s="5"/>
      <c r="BER535" s="5"/>
      <c r="BES535" s="5"/>
      <c r="BET535" s="5"/>
      <c r="BEU535" s="5"/>
      <c r="BEV535" s="5"/>
      <c r="BEW535" s="5"/>
      <c r="BEX535" s="5"/>
      <c r="BEY535" s="5"/>
      <c r="BEZ535" s="5"/>
      <c r="BFA535" s="5"/>
      <c r="BFB535" s="5"/>
      <c r="BFC535" s="5"/>
      <c r="BFD535" s="5"/>
      <c r="BFE535" s="5"/>
      <c r="BFF535" s="5"/>
      <c r="BFG535" s="5"/>
      <c r="BFH535" s="5"/>
      <c r="BFI535" s="5"/>
      <c r="BFJ535" s="5"/>
      <c r="BFK535" s="5"/>
      <c r="BFL535" s="5"/>
      <c r="BFM535" s="5"/>
      <c r="BFN535" s="5"/>
      <c r="BFO535" s="5"/>
      <c r="BFP535" s="5"/>
      <c r="BFQ535" s="5"/>
      <c r="BFR535" s="5"/>
      <c r="BFS535" s="5"/>
      <c r="BFT535" s="5"/>
      <c r="BFU535" s="5"/>
      <c r="BFV535" s="5"/>
      <c r="BFW535" s="5"/>
      <c r="BFX535" s="5"/>
      <c r="BFY535" s="5"/>
      <c r="BFZ535" s="5"/>
      <c r="BGA535" s="5"/>
      <c r="BGB535" s="5"/>
      <c r="BGC535" s="5"/>
      <c r="BGD535" s="5"/>
      <c r="BGE535" s="5"/>
      <c r="BGF535" s="5"/>
      <c r="BGG535" s="5"/>
      <c r="BGH535" s="5"/>
      <c r="BGI535" s="5"/>
      <c r="BGJ535" s="5"/>
      <c r="BGK535" s="5"/>
      <c r="BGL535" s="5"/>
      <c r="BGM535" s="5"/>
      <c r="BGN535" s="5"/>
      <c r="BGO535" s="5"/>
      <c r="BGP535" s="5"/>
      <c r="BGQ535" s="5"/>
      <c r="BGR535" s="5"/>
      <c r="BGS535" s="5"/>
      <c r="BGT535" s="5"/>
      <c r="BGU535" s="5"/>
      <c r="BGV535" s="5"/>
      <c r="BGW535" s="5"/>
      <c r="BGX535" s="5"/>
      <c r="BGY535" s="5"/>
      <c r="BGZ535" s="5"/>
      <c r="BHA535" s="5"/>
      <c r="BHB535" s="5"/>
      <c r="BHC535" s="5"/>
      <c r="BHD535" s="5"/>
      <c r="BHE535" s="5"/>
      <c r="BHF535" s="5"/>
      <c r="BHG535" s="5"/>
      <c r="BHH535" s="5"/>
      <c r="BHI535" s="5"/>
      <c r="BHJ535" s="5"/>
      <c r="BHK535" s="5"/>
      <c r="BHL535" s="5"/>
      <c r="BHM535" s="5"/>
      <c r="BHN535" s="5"/>
      <c r="BHO535" s="5"/>
      <c r="BHP535" s="5"/>
      <c r="BHQ535" s="5"/>
      <c r="BHR535" s="5"/>
      <c r="BHS535" s="5"/>
      <c r="BHT535" s="5"/>
      <c r="BHU535" s="5"/>
      <c r="BHV535" s="5"/>
      <c r="BHW535" s="5"/>
      <c r="BHX535" s="5"/>
      <c r="BHY535" s="5"/>
      <c r="BHZ535" s="5"/>
      <c r="BIA535" s="5"/>
      <c r="BIB535" s="5"/>
      <c r="BIC535" s="5"/>
      <c r="BID535" s="5"/>
      <c r="BIE535" s="5"/>
      <c r="BIF535" s="5"/>
      <c r="BIG535" s="5"/>
      <c r="BIH535" s="5"/>
      <c r="BII535" s="5"/>
      <c r="BIJ535" s="5"/>
      <c r="BIK535" s="5"/>
      <c r="BIL535" s="5"/>
      <c r="BIM535" s="5"/>
      <c r="BIN535" s="5"/>
      <c r="BIO535" s="5"/>
      <c r="BIP535" s="5"/>
      <c r="BIQ535" s="5"/>
      <c r="BIR535" s="5"/>
      <c r="BIS535" s="5"/>
      <c r="BIT535" s="5"/>
      <c r="BIU535" s="5"/>
      <c r="BIV535" s="5"/>
      <c r="BIW535" s="5"/>
      <c r="BIX535" s="5"/>
      <c r="BIY535" s="5"/>
      <c r="BIZ535" s="5"/>
      <c r="BJA535" s="5"/>
      <c r="BJB535" s="5"/>
      <c r="BJC535" s="5"/>
      <c r="BJD535" s="5"/>
      <c r="BJE535" s="5"/>
      <c r="BJF535" s="5"/>
      <c r="BJG535" s="5"/>
      <c r="BJH535" s="5"/>
      <c r="BJI535" s="5"/>
      <c r="BJJ535" s="5"/>
      <c r="BJK535" s="5"/>
      <c r="BJL535" s="5"/>
      <c r="BJM535" s="5"/>
      <c r="BJN535" s="5"/>
      <c r="BJO535" s="5"/>
      <c r="BJP535" s="5"/>
      <c r="BJQ535" s="5"/>
      <c r="BJR535" s="5"/>
      <c r="BJS535" s="5"/>
      <c r="BJT535" s="5"/>
      <c r="BJU535" s="5"/>
      <c r="BJV535" s="5"/>
      <c r="BJW535" s="5"/>
      <c r="BJX535" s="5"/>
      <c r="BJY535" s="5"/>
      <c r="BJZ535" s="5"/>
      <c r="BKA535" s="5"/>
      <c r="BKB535" s="5"/>
      <c r="BKC535" s="5"/>
      <c r="BKD535" s="5"/>
      <c r="BKE535" s="5"/>
      <c r="BKF535" s="5"/>
      <c r="BKG535" s="5"/>
      <c r="BKH535" s="5"/>
      <c r="BKI535" s="5"/>
      <c r="BKJ535" s="5"/>
      <c r="BKK535" s="5"/>
      <c r="BKL535" s="5"/>
      <c r="BKM535" s="5"/>
      <c r="BKN535" s="5"/>
      <c r="BKO535" s="5"/>
      <c r="BKP535" s="5"/>
      <c r="BKQ535" s="5"/>
      <c r="BKR535" s="5"/>
      <c r="BKS535" s="5"/>
      <c r="BKT535" s="5"/>
      <c r="BKU535" s="5"/>
      <c r="BKV535" s="5"/>
      <c r="BKW535" s="5"/>
      <c r="BKX535" s="5"/>
      <c r="BKY535" s="5"/>
      <c r="BKZ535" s="5"/>
      <c r="BLA535" s="5"/>
      <c r="BLB535" s="5"/>
      <c r="BLC535" s="5"/>
      <c r="BLD535" s="5"/>
      <c r="BLE535" s="5"/>
      <c r="BLF535" s="5"/>
      <c r="BLG535" s="5"/>
      <c r="BLH535" s="5"/>
      <c r="BLI535" s="5"/>
      <c r="BLJ535" s="5"/>
      <c r="BLK535" s="5"/>
      <c r="BLL535" s="5"/>
      <c r="BLM535" s="5"/>
      <c r="BLN535" s="5"/>
      <c r="BLO535" s="5"/>
      <c r="BLP535" s="5"/>
      <c r="BLQ535" s="5"/>
      <c r="BLR535" s="5"/>
      <c r="BLS535" s="5"/>
      <c r="BLT535" s="5"/>
      <c r="BLU535" s="5"/>
      <c r="BLV535" s="5"/>
      <c r="BLW535" s="5"/>
      <c r="BLX535" s="5"/>
      <c r="BLY535" s="5"/>
      <c r="BLZ535" s="5"/>
      <c r="BMA535" s="5"/>
      <c r="BMB535" s="5"/>
      <c r="BMC535" s="5"/>
      <c r="BMD535" s="5"/>
      <c r="BME535" s="5"/>
      <c r="BMF535" s="5"/>
      <c r="BMG535" s="5"/>
      <c r="BMH535" s="5"/>
      <c r="BMI535" s="5"/>
      <c r="BMJ535" s="5"/>
      <c r="BMK535" s="5"/>
      <c r="BML535" s="5"/>
      <c r="BMM535" s="5"/>
      <c r="BMN535" s="5"/>
      <c r="BMO535" s="5"/>
      <c r="BMP535" s="5"/>
      <c r="BMQ535" s="5"/>
      <c r="BMR535" s="5"/>
      <c r="BMS535" s="5"/>
      <c r="BMT535" s="5"/>
      <c r="BMU535" s="5"/>
      <c r="BMV535" s="5"/>
      <c r="BMW535" s="5"/>
      <c r="BMX535" s="5"/>
      <c r="BMY535" s="5"/>
      <c r="BMZ535" s="5"/>
      <c r="BNA535" s="5"/>
      <c r="BNB535" s="5"/>
      <c r="BNC535" s="5"/>
      <c r="BND535" s="5"/>
      <c r="BNE535" s="5"/>
      <c r="BNF535" s="5"/>
      <c r="BNG535" s="5"/>
      <c r="BNH535" s="5"/>
      <c r="BNI535" s="5"/>
      <c r="BNJ535" s="5"/>
      <c r="BNK535" s="5"/>
      <c r="BNL535" s="5"/>
      <c r="BNM535" s="5"/>
      <c r="BNN535" s="5"/>
      <c r="BNO535" s="5"/>
      <c r="BNP535" s="5"/>
      <c r="BNQ535" s="5"/>
      <c r="BNR535" s="5"/>
      <c r="BNS535" s="5"/>
      <c r="BNT535" s="5"/>
      <c r="BNU535" s="5"/>
      <c r="BNV535" s="5"/>
      <c r="BNW535" s="5"/>
      <c r="BNX535" s="5"/>
      <c r="BNY535" s="5"/>
      <c r="BNZ535" s="5"/>
      <c r="BOA535" s="5"/>
      <c r="BOB535" s="5"/>
      <c r="BOC535" s="5"/>
      <c r="BOD535" s="5"/>
      <c r="BOE535" s="5"/>
      <c r="BOF535" s="5"/>
      <c r="BOG535" s="5"/>
      <c r="BOH535" s="5"/>
      <c r="BOI535" s="5"/>
      <c r="BOJ535" s="5"/>
      <c r="BOK535" s="5"/>
      <c r="BOL535" s="5"/>
      <c r="BOM535" s="5"/>
      <c r="BON535" s="5"/>
      <c r="BOO535" s="5"/>
      <c r="BOP535" s="5"/>
      <c r="BOQ535" s="5"/>
      <c r="BOR535" s="5"/>
      <c r="BOS535" s="5"/>
      <c r="BOT535" s="5"/>
      <c r="BOU535" s="5"/>
      <c r="BOV535" s="5"/>
      <c r="BOW535" s="5"/>
      <c r="BOX535" s="5"/>
      <c r="BOY535" s="5"/>
      <c r="BOZ535" s="5"/>
      <c r="BPA535" s="5"/>
      <c r="BPB535" s="5"/>
      <c r="BPC535" s="5"/>
      <c r="BPD535" s="5"/>
      <c r="BPE535" s="5"/>
      <c r="BPF535" s="5"/>
      <c r="BPG535" s="5"/>
      <c r="BPH535" s="5"/>
      <c r="BPI535" s="5"/>
      <c r="BPJ535" s="5"/>
      <c r="BPK535" s="5"/>
      <c r="BPL535" s="5"/>
      <c r="BPM535" s="5"/>
      <c r="BPN535" s="5"/>
      <c r="BPO535" s="5"/>
      <c r="BPP535" s="5"/>
      <c r="BPQ535" s="5"/>
      <c r="BPR535" s="5"/>
      <c r="BPS535" s="5"/>
      <c r="BPT535" s="5"/>
      <c r="BPU535" s="5"/>
      <c r="BPV535" s="5"/>
      <c r="BPW535" s="5"/>
      <c r="BPX535" s="5"/>
      <c r="BPY535" s="5"/>
      <c r="BPZ535" s="5"/>
      <c r="BQA535" s="5"/>
      <c r="BQB535" s="5"/>
      <c r="BQC535" s="5"/>
      <c r="BQD535" s="5"/>
      <c r="BQE535" s="5"/>
      <c r="BQF535" s="5"/>
      <c r="BQG535" s="5"/>
      <c r="BQH535" s="5"/>
      <c r="BQI535" s="5"/>
      <c r="BQJ535" s="5"/>
      <c r="BQK535" s="5"/>
      <c r="BQL535" s="5"/>
      <c r="BQM535" s="5"/>
      <c r="BQN535" s="5"/>
      <c r="BQO535" s="5"/>
      <c r="BQP535" s="5"/>
      <c r="BQQ535" s="5"/>
      <c r="BQR535" s="5"/>
      <c r="BQS535" s="5"/>
      <c r="BQT535" s="5"/>
      <c r="BQU535" s="5"/>
      <c r="BQV535" s="5"/>
      <c r="BQW535" s="5"/>
      <c r="BQX535" s="5"/>
      <c r="BQY535" s="5"/>
      <c r="BQZ535" s="5"/>
      <c r="BRA535" s="5"/>
      <c r="BRB535" s="5"/>
      <c r="BRC535" s="5"/>
      <c r="BRD535" s="5"/>
      <c r="BRE535" s="5"/>
      <c r="BRF535" s="5"/>
      <c r="BRG535" s="5"/>
      <c r="BRH535" s="5"/>
      <c r="BRI535" s="5"/>
      <c r="BRJ535" s="5"/>
      <c r="BRK535" s="5"/>
      <c r="BRL535" s="5"/>
      <c r="BRM535" s="5"/>
      <c r="BRN535" s="5"/>
      <c r="BRO535" s="5"/>
      <c r="BRP535" s="5"/>
      <c r="BRQ535" s="5"/>
      <c r="BRR535" s="5"/>
      <c r="BRS535" s="5"/>
      <c r="BRT535" s="5"/>
      <c r="BRU535" s="5"/>
      <c r="BRV535" s="5"/>
      <c r="BRW535" s="5"/>
      <c r="BRX535" s="5"/>
      <c r="BRY535" s="5"/>
      <c r="BRZ535" s="5"/>
      <c r="BSA535" s="5"/>
      <c r="BSB535" s="5"/>
      <c r="BSC535" s="5"/>
      <c r="BSD535" s="5"/>
      <c r="BSE535" s="5"/>
      <c r="BSF535" s="5"/>
      <c r="BSG535" s="5"/>
      <c r="BSH535" s="5"/>
      <c r="BSI535" s="5"/>
      <c r="BSJ535" s="5"/>
      <c r="BSK535" s="5"/>
      <c r="BSL535" s="5"/>
      <c r="BSM535" s="5"/>
      <c r="BSN535" s="5"/>
      <c r="BSO535" s="5"/>
      <c r="BSP535" s="5"/>
      <c r="BSQ535" s="5"/>
      <c r="BSR535" s="5"/>
      <c r="BSS535" s="5"/>
      <c r="BST535" s="5"/>
      <c r="BSU535" s="5"/>
      <c r="BSV535" s="5"/>
      <c r="BSW535" s="5"/>
      <c r="BSX535" s="5"/>
      <c r="BSY535" s="5"/>
      <c r="BSZ535" s="5"/>
      <c r="BTA535" s="5"/>
      <c r="BTB535" s="5"/>
      <c r="BTC535" s="5"/>
      <c r="BTD535" s="5"/>
      <c r="BTE535" s="5"/>
      <c r="BTF535" s="5"/>
      <c r="BTG535" s="5"/>
      <c r="BTH535" s="5"/>
      <c r="BTI535" s="5"/>
      <c r="BTJ535" s="5"/>
      <c r="BTK535" s="5"/>
      <c r="BTL535" s="5"/>
      <c r="BTM535" s="5"/>
      <c r="BTN535" s="5"/>
      <c r="BTO535" s="5"/>
      <c r="BTP535" s="5"/>
      <c r="BTQ535" s="5"/>
      <c r="BTR535" s="5"/>
      <c r="BTS535" s="5"/>
      <c r="BTT535" s="5"/>
      <c r="BTU535" s="5"/>
      <c r="BTV535" s="5"/>
      <c r="BTW535" s="5"/>
      <c r="BTX535" s="5"/>
      <c r="BTY535" s="5"/>
      <c r="BTZ535" s="5"/>
      <c r="BUA535" s="5"/>
      <c r="BUB535" s="5"/>
      <c r="BUC535" s="5"/>
      <c r="BUD535" s="5"/>
      <c r="BUE535" s="5"/>
      <c r="BUF535" s="5"/>
      <c r="BUG535" s="5"/>
      <c r="BUH535" s="5"/>
      <c r="BUI535" s="5"/>
      <c r="BUJ535" s="5"/>
      <c r="BUK535" s="5"/>
      <c r="BUL535" s="5"/>
      <c r="BUM535" s="5"/>
      <c r="BUN535" s="5"/>
      <c r="BUO535" s="5"/>
      <c r="BUP535" s="5"/>
      <c r="BUQ535" s="5"/>
      <c r="BUR535" s="5"/>
      <c r="BUS535" s="5"/>
      <c r="BUT535" s="5"/>
      <c r="BUU535" s="5"/>
      <c r="BUV535" s="5"/>
      <c r="BUW535" s="5"/>
      <c r="BUX535" s="5"/>
      <c r="BUY535" s="5"/>
      <c r="BUZ535" s="5"/>
      <c r="BVA535" s="5"/>
      <c r="BVB535" s="5"/>
      <c r="BVC535" s="5"/>
      <c r="BVD535" s="5"/>
      <c r="BVE535" s="5"/>
      <c r="BVF535" s="5"/>
      <c r="BVG535" s="5"/>
      <c r="BVH535" s="5"/>
      <c r="BVI535" s="5"/>
      <c r="BVJ535" s="5"/>
      <c r="BVK535" s="5"/>
      <c r="BVL535" s="5"/>
      <c r="BVM535" s="5"/>
      <c r="BVN535" s="5"/>
      <c r="BVO535" s="5"/>
      <c r="BVP535" s="5"/>
      <c r="BVQ535" s="5"/>
      <c r="BVR535" s="5"/>
      <c r="BVS535" s="5"/>
      <c r="BVT535" s="5"/>
      <c r="BVU535" s="5"/>
      <c r="BVV535" s="5"/>
      <c r="BVW535" s="5"/>
      <c r="BVX535" s="5"/>
      <c r="BVY535" s="5"/>
      <c r="BVZ535" s="5"/>
      <c r="BWA535" s="5"/>
      <c r="BWB535" s="5"/>
      <c r="BWC535" s="5"/>
      <c r="BWD535" s="5"/>
      <c r="BWE535" s="5"/>
      <c r="BWF535" s="5"/>
      <c r="BWG535" s="5"/>
      <c r="BWH535" s="5"/>
      <c r="BWI535" s="5"/>
      <c r="BWJ535" s="5"/>
      <c r="BWK535" s="5"/>
      <c r="BWL535" s="5"/>
      <c r="BWM535" s="5"/>
      <c r="BWN535" s="5"/>
      <c r="BWO535" s="5"/>
      <c r="BWP535" s="5"/>
      <c r="BWQ535" s="5"/>
      <c r="BWR535" s="5"/>
      <c r="BWS535" s="5"/>
      <c r="BWT535" s="5"/>
      <c r="BWU535" s="5"/>
      <c r="BWV535" s="5"/>
      <c r="BWW535" s="5"/>
      <c r="BWX535" s="5"/>
      <c r="BWY535" s="5"/>
      <c r="BWZ535" s="5"/>
      <c r="BXA535" s="5"/>
      <c r="BXB535" s="5"/>
      <c r="BXC535" s="5"/>
      <c r="BXD535" s="5"/>
      <c r="BXE535" s="5"/>
      <c r="BXF535" s="5"/>
      <c r="BXG535" s="5"/>
      <c r="BXH535" s="5"/>
      <c r="BXI535" s="5"/>
      <c r="BXJ535" s="5"/>
      <c r="BXK535" s="5"/>
      <c r="BXL535" s="5"/>
      <c r="BXM535" s="5"/>
      <c r="BXN535" s="5"/>
      <c r="BXO535" s="5"/>
      <c r="BXP535" s="5"/>
      <c r="BXQ535" s="5"/>
      <c r="BXR535" s="5"/>
      <c r="BXS535" s="5"/>
      <c r="BXT535" s="5"/>
      <c r="BXU535" s="5"/>
      <c r="BXV535" s="5"/>
      <c r="BXW535" s="5"/>
      <c r="BXX535" s="5"/>
      <c r="BXY535" s="5"/>
      <c r="BXZ535" s="5"/>
      <c r="BYA535" s="5"/>
      <c r="BYB535" s="5"/>
      <c r="BYC535" s="5"/>
      <c r="BYD535" s="5"/>
      <c r="BYE535" s="5"/>
      <c r="BYF535" s="5"/>
      <c r="BYG535" s="5"/>
      <c r="BYH535" s="5"/>
      <c r="BYI535" s="5"/>
      <c r="BYJ535" s="5"/>
      <c r="BYK535" s="5"/>
      <c r="BYL535" s="5"/>
      <c r="BYM535" s="5"/>
      <c r="BYN535" s="5"/>
      <c r="BYO535" s="5"/>
      <c r="BYP535" s="5"/>
      <c r="BYQ535" s="5"/>
      <c r="BYR535" s="5"/>
      <c r="BYS535" s="5"/>
      <c r="BYT535" s="5"/>
      <c r="BYU535" s="5"/>
      <c r="BYV535" s="5"/>
      <c r="BYW535" s="5"/>
      <c r="BYX535" s="5"/>
      <c r="BYY535" s="5"/>
      <c r="BYZ535" s="5"/>
      <c r="BZA535" s="5"/>
      <c r="BZB535" s="5"/>
      <c r="BZC535" s="5"/>
      <c r="BZD535" s="5"/>
      <c r="BZE535" s="5"/>
      <c r="BZF535" s="5"/>
      <c r="BZG535" s="5"/>
      <c r="BZH535" s="5"/>
      <c r="BZI535" s="5"/>
      <c r="BZJ535" s="5"/>
      <c r="BZK535" s="5"/>
      <c r="BZL535" s="5"/>
      <c r="BZM535" s="5"/>
      <c r="BZN535" s="5"/>
      <c r="BZO535" s="5"/>
      <c r="BZP535" s="5"/>
      <c r="BZQ535" s="5"/>
      <c r="BZR535" s="5"/>
      <c r="BZS535" s="5"/>
      <c r="BZT535" s="5"/>
      <c r="BZU535" s="5"/>
      <c r="BZV535" s="5"/>
      <c r="BZW535" s="5"/>
      <c r="BZX535" s="5"/>
      <c r="BZY535" s="5"/>
      <c r="BZZ535" s="5"/>
      <c r="CAA535" s="5"/>
      <c r="CAB535" s="5"/>
      <c r="CAC535" s="5"/>
      <c r="CAD535" s="5"/>
      <c r="CAE535" s="5"/>
      <c r="CAF535" s="5"/>
      <c r="CAG535" s="5"/>
      <c r="CAH535" s="5"/>
      <c r="CAI535" s="5"/>
      <c r="CAJ535" s="5"/>
      <c r="CAK535" s="5"/>
      <c r="CAL535" s="5"/>
      <c r="CAM535" s="5"/>
      <c r="CAN535" s="5"/>
      <c r="CAO535" s="5"/>
      <c r="CAP535" s="5"/>
      <c r="CAQ535" s="5"/>
      <c r="CAR535" s="5"/>
      <c r="CAS535" s="5"/>
      <c r="CAT535" s="5"/>
      <c r="CAU535" s="5"/>
      <c r="CAV535" s="5"/>
      <c r="CAW535" s="5"/>
      <c r="CAX535" s="5"/>
      <c r="CAY535" s="5"/>
      <c r="CAZ535" s="5"/>
      <c r="CBA535" s="5"/>
      <c r="CBB535" s="5"/>
      <c r="CBC535" s="5"/>
      <c r="CBD535" s="5"/>
      <c r="CBE535" s="5"/>
      <c r="CBF535" s="5"/>
      <c r="CBG535" s="5"/>
      <c r="CBH535" s="5"/>
      <c r="CBI535" s="5"/>
      <c r="CBJ535" s="5"/>
      <c r="CBK535" s="5"/>
      <c r="CBL535" s="5"/>
      <c r="CBM535" s="5"/>
      <c r="CBN535" s="5"/>
      <c r="CBO535" s="5"/>
      <c r="CBP535" s="5"/>
      <c r="CBQ535" s="5"/>
      <c r="CBR535" s="5"/>
      <c r="CBS535" s="5"/>
      <c r="CBT535" s="5"/>
      <c r="CBU535" s="5"/>
      <c r="CBV535" s="5"/>
      <c r="CBW535" s="5"/>
      <c r="CBX535" s="5"/>
      <c r="CBY535" s="5"/>
      <c r="CBZ535" s="5"/>
      <c r="CCA535" s="5"/>
      <c r="CCB535" s="5"/>
      <c r="CCC535" s="5"/>
      <c r="CCD535" s="5"/>
      <c r="CCE535" s="5"/>
      <c r="CCF535" s="5"/>
      <c r="CCG535" s="5"/>
      <c r="CCH535" s="5"/>
      <c r="CCI535" s="5"/>
      <c r="CCJ535" s="5"/>
      <c r="CCK535" s="5"/>
      <c r="CCL535" s="5"/>
      <c r="CCM535" s="5"/>
      <c r="CCN535" s="5"/>
      <c r="CCO535" s="5"/>
      <c r="CCP535" s="5"/>
      <c r="CCQ535" s="5"/>
      <c r="CCR535" s="5"/>
      <c r="CCS535" s="5"/>
      <c r="CCT535" s="5"/>
      <c r="CCU535" s="5"/>
      <c r="CCV535" s="5"/>
      <c r="CCW535" s="5"/>
      <c r="CCX535" s="5"/>
      <c r="CCY535" s="5"/>
      <c r="CCZ535" s="5"/>
      <c r="CDA535" s="5"/>
      <c r="CDB535" s="5"/>
      <c r="CDC535" s="5"/>
      <c r="CDD535" s="5"/>
      <c r="CDE535" s="5"/>
      <c r="CDF535" s="5"/>
      <c r="CDG535" s="5"/>
      <c r="CDH535" s="5"/>
      <c r="CDI535" s="5"/>
      <c r="CDJ535" s="5"/>
      <c r="CDK535" s="5"/>
      <c r="CDL535" s="5"/>
      <c r="CDM535" s="5"/>
      <c r="CDN535" s="5"/>
      <c r="CDO535" s="5"/>
      <c r="CDP535" s="5"/>
      <c r="CDQ535" s="5"/>
      <c r="CDR535" s="5"/>
      <c r="CDS535" s="5"/>
      <c r="CDT535" s="5"/>
      <c r="CDU535" s="5"/>
      <c r="CDV535" s="5"/>
      <c r="CDW535" s="5"/>
      <c r="CDX535" s="5"/>
      <c r="CDY535" s="5"/>
      <c r="CDZ535" s="5"/>
      <c r="CEA535" s="5"/>
      <c r="CEB535" s="5"/>
      <c r="CEC535" s="5"/>
      <c r="CED535" s="5"/>
      <c r="CEE535" s="5"/>
      <c r="CEF535" s="5"/>
      <c r="CEG535" s="5"/>
      <c r="CEH535" s="5"/>
      <c r="CEI535" s="5"/>
      <c r="CEJ535" s="5"/>
      <c r="CEK535" s="5"/>
      <c r="CEL535" s="5"/>
      <c r="CEM535" s="5"/>
      <c r="CEN535" s="5"/>
      <c r="CEO535" s="5"/>
      <c r="CEP535" s="5"/>
      <c r="CEQ535" s="5"/>
      <c r="CER535" s="5"/>
      <c r="CES535" s="5"/>
      <c r="CET535" s="5"/>
      <c r="CEU535" s="5"/>
      <c r="CEV535" s="5"/>
      <c r="CEW535" s="5"/>
      <c r="CEX535" s="5"/>
      <c r="CEY535" s="5"/>
      <c r="CEZ535" s="5"/>
      <c r="CFA535" s="5"/>
      <c r="CFB535" s="5"/>
      <c r="CFC535" s="5"/>
      <c r="CFD535" s="5"/>
      <c r="CFE535" s="5"/>
      <c r="CFF535" s="5"/>
      <c r="CFG535" s="5"/>
      <c r="CFH535" s="5"/>
      <c r="CFI535" s="5"/>
      <c r="CFJ535" s="5"/>
      <c r="CFK535" s="5"/>
      <c r="CFL535" s="5"/>
      <c r="CFM535" s="5"/>
      <c r="CFN535" s="5"/>
      <c r="CFO535" s="5"/>
      <c r="CFP535" s="5"/>
      <c r="CFQ535" s="5"/>
      <c r="CFR535" s="5"/>
      <c r="CFS535" s="5"/>
      <c r="CFT535" s="5"/>
      <c r="CFU535" s="5"/>
      <c r="CFV535" s="5"/>
      <c r="CFW535" s="5"/>
      <c r="CFX535" s="5"/>
      <c r="CFY535" s="5"/>
      <c r="CFZ535" s="5"/>
      <c r="CGA535" s="5"/>
      <c r="CGB535" s="5"/>
      <c r="CGC535" s="5"/>
      <c r="CGD535" s="5"/>
      <c r="CGE535" s="5"/>
      <c r="CGF535" s="5"/>
      <c r="CGG535" s="5"/>
      <c r="CGH535" s="5"/>
      <c r="CGI535" s="5"/>
      <c r="CGJ535" s="5"/>
      <c r="CGK535" s="5"/>
      <c r="CGL535" s="5"/>
      <c r="CGM535" s="5"/>
      <c r="CGN535" s="5"/>
      <c r="CGO535" s="5"/>
      <c r="CGP535" s="5"/>
      <c r="CGQ535" s="5"/>
      <c r="CGR535" s="5"/>
      <c r="CGS535" s="5"/>
      <c r="CGT535" s="5"/>
      <c r="CGU535" s="5"/>
      <c r="CGV535" s="5"/>
      <c r="CGW535" s="5"/>
      <c r="CGX535" s="5"/>
      <c r="CGY535" s="5"/>
      <c r="CGZ535" s="5"/>
      <c r="CHA535" s="5"/>
      <c r="CHB535" s="5"/>
      <c r="CHC535" s="5"/>
      <c r="CHD535" s="5"/>
      <c r="CHE535" s="5"/>
      <c r="CHF535" s="5"/>
      <c r="CHG535" s="5"/>
      <c r="CHH535" s="5"/>
      <c r="CHI535" s="5"/>
      <c r="CHJ535" s="5"/>
      <c r="CHK535" s="5"/>
      <c r="CHL535" s="5"/>
      <c r="CHM535" s="5"/>
      <c r="CHN535" s="5"/>
      <c r="CHO535" s="5"/>
      <c r="CHP535" s="5"/>
      <c r="CHQ535" s="5"/>
      <c r="CHR535" s="5"/>
      <c r="CHS535" s="5"/>
      <c r="CHT535" s="5"/>
      <c r="CHU535" s="5"/>
      <c r="CHV535" s="5"/>
      <c r="CHW535" s="5"/>
      <c r="CHX535" s="5"/>
      <c r="CHY535" s="5"/>
      <c r="CHZ535" s="5"/>
      <c r="CIA535" s="5"/>
      <c r="CIB535" s="5"/>
      <c r="CIC535" s="5"/>
      <c r="CID535" s="5"/>
      <c r="CIE535" s="5"/>
      <c r="CIF535" s="5"/>
      <c r="CIG535" s="5"/>
      <c r="CIH535" s="5"/>
      <c r="CII535" s="5"/>
      <c r="CIJ535" s="5"/>
      <c r="CIK535" s="5"/>
      <c r="CIL535" s="5"/>
      <c r="CIM535" s="5"/>
      <c r="CIN535" s="5"/>
      <c r="CIO535" s="5"/>
      <c r="CIP535" s="5"/>
      <c r="CIQ535" s="5"/>
      <c r="CIR535" s="5"/>
      <c r="CIS535" s="5"/>
      <c r="CIT535" s="5"/>
      <c r="CIU535" s="5"/>
      <c r="CIV535" s="5"/>
      <c r="CIW535" s="5"/>
      <c r="CIX535" s="5"/>
      <c r="CIY535" s="5"/>
      <c r="CIZ535" s="5"/>
      <c r="CJA535" s="5"/>
      <c r="CJB535" s="5"/>
      <c r="CJC535" s="5"/>
      <c r="CJD535" s="5"/>
      <c r="CJE535" s="5"/>
      <c r="CJF535" s="5"/>
      <c r="CJG535" s="5"/>
      <c r="CJH535" s="5"/>
      <c r="CJI535" s="5"/>
      <c r="CJJ535" s="5"/>
      <c r="CJK535" s="5"/>
      <c r="CJL535" s="5"/>
      <c r="CJM535" s="5"/>
      <c r="CJN535" s="5"/>
      <c r="CJO535" s="5"/>
      <c r="CJP535" s="5"/>
      <c r="CJQ535" s="5"/>
      <c r="CJR535" s="5"/>
      <c r="CJS535" s="5"/>
      <c r="CJT535" s="5"/>
      <c r="CJU535" s="5"/>
      <c r="CJV535" s="5"/>
      <c r="CJW535" s="5"/>
      <c r="CJX535" s="5"/>
      <c r="CJY535" s="5"/>
      <c r="CJZ535" s="5"/>
      <c r="CKA535" s="5"/>
      <c r="CKB535" s="5"/>
      <c r="CKC535" s="5"/>
      <c r="CKD535" s="5"/>
      <c r="CKE535" s="5"/>
      <c r="CKF535" s="5"/>
      <c r="CKG535" s="5"/>
      <c r="CKH535" s="5"/>
      <c r="CKI535" s="5"/>
      <c r="CKJ535" s="5"/>
      <c r="CKK535" s="5"/>
      <c r="CKL535" s="5"/>
      <c r="CKM535" s="5"/>
      <c r="CKN535" s="5"/>
      <c r="CKO535" s="5"/>
      <c r="CKP535" s="5"/>
      <c r="CKQ535" s="5"/>
      <c r="CKR535" s="5"/>
      <c r="CKS535" s="5"/>
      <c r="CKT535" s="5"/>
      <c r="CKU535" s="5"/>
      <c r="CKV535" s="5"/>
      <c r="CKW535" s="5"/>
      <c r="CKX535" s="5"/>
      <c r="CKY535" s="5"/>
      <c r="CKZ535" s="5"/>
      <c r="CLA535" s="5"/>
      <c r="CLB535" s="5"/>
      <c r="CLC535" s="5"/>
      <c r="CLD535" s="5"/>
      <c r="CLE535" s="5"/>
      <c r="CLF535" s="5"/>
      <c r="CLG535" s="5"/>
      <c r="CLH535" s="5"/>
      <c r="CLI535" s="5"/>
      <c r="CLJ535" s="5"/>
      <c r="CLK535" s="5"/>
      <c r="CLL535" s="5"/>
      <c r="CLM535" s="5"/>
      <c r="CLN535" s="5"/>
      <c r="CLO535" s="5"/>
      <c r="CLP535" s="5"/>
      <c r="CLQ535" s="5"/>
      <c r="CLR535" s="5"/>
      <c r="CLS535" s="5"/>
      <c r="CLT535" s="5"/>
      <c r="CLU535" s="5"/>
      <c r="CLV535" s="5"/>
      <c r="CLW535" s="5"/>
      <c r="CLX535" s="5"/>
      <c r="CLY535" s="5"/>
      <c r="CLZ535" s="5"/>
      <c r="CMA535" s="5"/>
      <c r="CMB535" s="5"/>
      <c r="CMC535" s="5"/>
      <c r="CMD535" s="5"/>
      <c r="CME535" s="5"/>
      <c r="CMF535" s="5"/>
      <c r="CMG535" s="5"/>
      <c r="CMH535" s="5"/>
      <c r="CMI535" s="5"/>
      <c r="CMJ535" s="5"/>
      <c r="CMK535" s="5"/>
      <c r="CML535" s="5"/>
      <c r="CMM535" s="5"/>
      <c r="CMN535" s="5"/>
      <c r="CMO535" s="5"/>
      <c r="CMP535" s="5"/>
      <c r="CMQ535" s="5"/>
      <c r="CMR535" s="5"/>
      <c r="CMS535" s="5"/>
      <c r="CMT535" s="5"/>
      <c r="CMU535" s="5"/>
      <c r="CMV535" s="5"/>
      <c r="CMW535" s="5"/>
      <c r="CMX535" s="5"/>
      <c r="CMY535" s="5"/>
      <c r="CMZ535" s="5"/>
      <c r="CNA535" s="5"/>
      <c r="CNB535" s="5"/>
      <c r="CNC535" s="5"/>
      <c r="CND535" s="5"/>
      <c r="CNE535" s="5"/>
      <c r="CNF535" s="5"/>
      <c r="CNG535" s="5"/>
      <c r="CNH535" s="5"/>
      <c r="CNI535" s="5"/>
      <c r="CNJ535" s="5"/>
      <c r="CNK535" s="5"/>
      <c r="CNL535" s="5"/>
      <c r="CNM535" s="5"/>
      <c r="CNN535" s="5"/>
      <c r="CNO535" s="5"/>
      <c r="CNP535" s="5"/>
      <c r="CNQ535" s="5"/>
      <c r="CNR535" s="5"/>
      <c r="CNS535" s="5"/>
      <c r="CNT535" s="5"/>
      <c r="CNU535" s="5"/>
      <c r="CNV535" s="5"/>
      <c r="CNW535" s="5"/>
      <c r="CNX535" s="5"/>
      <c r="CNY535" s="5"/>
      <c r="CNZ535" s="5"/>
      <c r="COA535" s="5"/>
      <c r="COB535" s="5"/>
      <c r="COC535" s="5"/>
      <c r="COD535" s="5"/>
      <c r="COE535" s="5"/>
      <c r="COF535" s="5"/>
      <c r="COG535" s="5"/>
      <c r="COH535" s="5"/>
      <c r="COI535" s="5"/>
      <c r="COJ535" s="5"/>
      <c r="COK535" s="5"/>
      <c r="COL535" s="5"/>
      <c r="COM535" s="5"/>
      <c r="CON535" s="5"/>
      <c r="COO535" s="5"/>
      <c r="COP535" s="5"/>
      <c r="COQ535" s="5"/>
      <c r="COR535" s="5"/>
      <c r="COS535" s="5"/>
      <c r="COT535" s="5"/>
      <c r="COU535" s="5"/>
      <c r="COV535" s="5"/>
      <c r="COW535" s="5"/>
      <c r="COX535" s="5"/>
      <c r="COY535" s="5"/>
      <c r="COZ535" s="5"/>
      <c r="CPA535" s="5"/>
      <c r="CPB535" s="5"/>
      <c r="CPC535" s="5"/>
      <c r="CPD535" s="5"/>
      <c r="CPE535" s="5"/>
      <c r="CPF535" s="5"/>
      <c r="CPG535" s="5"/>
      <c r="CPH535" s="5"/>
      <c r="CPI535" s="5"/>
      <c r="CPJ535" s="5"/>
      <c r="CPK535" s="5"/>
      <c r="CPL535" s="5"/>
      <c r="CPM535" s="5"/>
      <c r="CPN535" s="5"/>
      <c r="CPO535" s="5"/>
      <c r="CPP535" s="5"/>
      <c r="CPQ535" s="5"/>
      <c r="CPR535" s="5"/>
      <c r="CPS535" s="5"/>
      <c r="CPT535" s="5"/>
      <c r="CPU535" s="5"/>
      <c r="CPV535" s="5"/>
      <c r="CPW535" s="5"/>
      <c r="CPX535" s="5"/>
      <c r="CPY535" s="5"/>
      <c r="CPZ535" s="5"/>
      <c r="CQA535" s="5"/>
      <c r="CQB535" s="5"/>
      <c r="CQC535" s="5"/>
      <c r="CQD535" s="5"/>
      <c r="CQE535" s="5"/>
      <c r="CQF535" s="5"/>
      <c r="CQG535" s="5"/>
      <c r="CQH535" s="5"/>
      <c r="CQI535" s="5"/>
      <c r="CQJ535" s="5"/>
      <c r="CQK535" s="5"/>
      <c r="CQL535" s="5"/>
      <c r="CQM535" s="5"/>
      <c r="CQN535" s="5"/>
      <c r="CQO535" s="5"/>
      <c r="CQP535" s="5"/>
      <c r="CQQ535" s="5"/>
      <c r="CQR535" s="5"/>
      <c r="CQS535" s="5"/>
      <c r="CQT535" s="5"/>
      <c r="CQU535" s="5"/>
      <c r="CQV535" s="5"/>
      <c r="CQW535" s="5"/>
      <c r="CQX535" s="5"/>
      <c r="CQY535" s="5"/>
      <c r="CQZ535" s="5"/>
      <c r="CRA535" s="5"/>
      <c r="CRB535" s="5"/>
      <c r="CRC535" s="5"/>
      <c r="CRD535" s="5"/>
      <c r="CRE535" s="5"/>
      <c r="CRF535" s="5"/>
      <c r="CRG535" s="5"/>
      <c r="CRH535" s="5"/>
      <c r="CRI535" s="5"/>
      <c r="CRJ535" s="5"/>
      <c r="CRK535" s="5"/>
      <c r="CRL535" s="5"/>
      <c r="CRM535" s="5"/>
      <c r="CRN535" s="5"/>
      <c r="CRO535" s="5"/>
      <c r="CRP535" s="5"/>
      <c r="CRQ535" s="5"/>
      <c r="CRR535" s="5"/>
      <c r="CRS535" s="5"/>
      <c r="CRT535" s="5"/>
      <c r="CRU535" s="5"/>
      <c r="CRV535" s="5"/>
      <c r="CRW535" s="5"/>
      <c r="CRX535" s="5"/>
      <c r="CRY535" s="5"/>
      <c r="CRZ535" s="5"/>
      <c r="CSA535" s="5"/>
      <c r="CSB535" s="5"/>
      <c r="CSC535" s="5"/>
      <c r="CSD535" s="5"/>
      <c r="CSE535" s="5"/>
      <c r="CSF535" s="5"/>
      <c r="CSG535" s="5"/>
      <c r="CSH535" s="5"/>
      <c r="CSI535" s="5"/>
      <c r="CSJ535" s="5"/>
      <c r="CSK535" s="5"/>
      <c r="CSL535" s="5"/>
      <c r="CSM535" s="5"/>
      <c r="CSN535" s="5"/>
      <c r="CSO535" s="5"/>
      <c r="CSP535" s="5"/>
      <c r="CSQ535" s="5"/>
      <c r="CSR535" s="5"/>
      <c r="CSS535" s="5"/>
      <c r="CST535" s="5"/>
      <c r="CSU535" s="5"/>
      <c r="CSV535" s="5"/>
      <c r="CSW535" s="5"/>
      <c r="CSX535" s="5"/>
      <c r="CSY535" s="5"/>
      <c r="CSZ535" s="5"/>
      <c r="CTA535" s="5"/>
      <c r="CTB535" s="5"/>
      <c r="CTC535" s="5"/>
      <c r="CTD535" s="5"/>
      <c r="CTE535" s="5"/>
      <c r="CTF535" s="5"/>
      <c r="CTG535" s="5"/>
      <c r="CTH535" s="5"/>
      <c r="CTI535" s="5"/>
      <c r="CTJ535" s="5"/>
      <c r="CTK535" s="5"/>
      <c r="CTL535" s="5"/>
      <c r="CTM535" s="5"/>
      <c r="CTN535" s="5"/>
      <c r="CTO535" s="5"/>
      <c r="CTP535" s="5"/>
      <c r="CTQ535" s="5"/>
      <c r="CTR535" s="5"/>
      <c r="CTS535" s="5"/>
      <c r="CTT535" s="5"/>
      <c r="CTU535" s="5"/>
      <c r="CTV535" s="5"/>
      <c r="CTW535" s="5"/>
      <c r="CTX535" s="5"/>
      <c r="CTY535" s="5"/>
      <c r="CTZ535" s="5"/>
      <c r="CUA535" s="5"/>
      <c r="CUB535" s="5"/>
      <c r="CUC535" s="5"/>
      <c r="CUD535" s="5"/>
      <c r="CUE535" s="5"/>
      <c r="CUF535" s="5"/>
      <c r="CUG535" s="5"/>
      <c r="CUH535" s="5"/>
      <c r="CUI535" s="5"/>
      <c r="CUJ535" s="5"/>
      <c r="CUK535" s="5"/>
      <c r="CUL535" s="5"/>
      <c r="CUM535" s="5"/>
      <c r="CUN535" s="5"/>
      <c r="CUO535" s="5"/>
      <c r="CUP535" s="5"/>
      <c r="CUQ535" s="5"/>
      <c r="CUR535" s="5"/>
      <c r="CUS535" s="5"/>
      <c r="CUT535" s="5"/>
      <c r="CUU535" s="5"/>
      <c r="CUV535" s="5"/>
      <c r="CUW535" s="5"/>
      <c r="CUX535" s="5"/>
      <c r="CUY535" s="5"/>
      <c r="CUZ535" s="5"/>
      <c r="CVA535" s="5"/>
      <c r="CVB535" s="5"/>
      <c r="CVC535" s="5"/>
      <c r="CVD535" s="5"/>
      <c r="CVE535" s="5"/>
      <c r="CVF535" s="5"/>
      <c r="CVG535" s="5"/>
      <c r="CVH535" s="5"/>
      <c r="CVI535" s="5"/>
      <c r="CVJ535" s="5"/>
      <c r="CVK535" s="5"/>
      <c r="CVL535" s="5"/>
      <c r="CVM535" s="5"/>
      <c r="CVN535" s="5"/>
      <c r="CVO535" s="5"/>
      <c r="CVP535" s="5"/>
      <c r="CVQ535" s="5"/>
      <c r="CVR535" s="5"/>
      <c r="CVS535" s="5"/>
      <c r="CVT535" s="5"/>
      <c r="CVU535" s="5"/>
      <c r="CVV535" s="5"/>
      <c r="CVW535" s="5"/>
      <c r="CVX535" s="5"/>
      <c r="CVY535" s="5"/>
      <c r="CVZ535" s="5"/>
      <c r="CWA535" s="5"/>
      <c r="CWB535" s="5"/>
      <c r="CWC535" s="5"/>
      <c r="CWD535" s="5"/>
      <c r="CWE535" s="5"/>
      <c r="CWF535" s="5"/>
      <c r="CWG535" s="5"/>
      <c r="CWH535" s="5"/>
      <c r="CWI535" s="5"/>
      <c r="CWJ535" s="5"/>
      <c r="CWK535" s="5"/>
      <c r="CWL535" s="5"/>
      <c r="CWM535" s="5"/>
      <c r="CWN535" s="5"/>
      <c r="CWO535" s="5"/>
      <c r="CWP535" s="5"/>
      <c r="CWQ535" s="5"/>
      <c r="CWR535" s="5"/>
      <c r="CWS535" s="5"/>
      <c r="CWT535" s="5"/>
      <c r="CWU535" s="5"/>
      <c r="CWV535" s="5"/>
      <c r="CWW535" s="5"/>
      <c r="CWX535" s="5"/>
      <c r="CWY535" s="5"/>
      <c r="CWZ535" s="5"/>
      <c r="CXA535" s="5"/>
      <c r="CXB535" s="5"/>
      <c r="CXC535" s="5"/>
      <c r="CXD535" s="5"/>
      <c r="CXE535" s="5"/>
      <c r="CXF535" s="5"/>
      <c r="CXG535" s="5"/>
      <c r="CXH535" s="5"/>
      <c r="CXI535" s="5"/>
      <c r="CXJ535" s="5"/>
      <c r="CXK535" s="5"/>
      <c r="CXL535" s="5"/>
      <c r="CXM535" s="5"/>
      <c r="CXN535" s="5"/>
      <c r="CXO535" s="5"/>
      <c r="CXP535" s="5"/>
      <c r="CXQ535" s="5"/>
      <c r="CXR535" s="5"/>
      <c r="CXS535" s="5"/>
      <c r="CXT535" s="5"/>
      <c r="CXU535" s="5"/>
      <c r="CXV535" s="5"/>
      <c r="CXW535" s="5"/>
      <c r="CXX535" s="5"/>
      <c r="CXY535" s="5"/>
      <c r="CXZ535" s="5"/>
      <c r="CYA535" s="5"/>
      <c r="CYB535" s="5"/>
      <c r="CYC535" s="5"/>
      <c r="CYD535" s="5"/>
      <c r="CYE535" s="5"/>
      <c r="CYF535" s="5"/>
      <c r="CYG535" s="5"/>
      <c r="CYH535" s="5"/>
      <c r="CYI535" s="5"/>
      <c r="CYJ535" s="5"/>
      <c r="CYK535" s="5"/>
      <c r="CYL535" s="5"/>
      <c r="CYM535" s="5"/>
      <c r="CYN535" s="5"/>
      <c r="CYO535" s="5"/>
      <c r="CYP535" s="5"/>
      <c r="CYQ535" s="5"/>
      <c r="CYR535" s="5"/>
      <c r="CYS535" s="5"/>
      <c r="CYT535" s="5"/>
      <c r="CYU535" s="5"/>
      <c r="CYV535" s="5"/>
      <c r="CYW535" s="5"/>
      <c r="CYX535" s="5"/>
      <c r="CYY535" s="5"/>
      <c r="CYZ535" s="5"/>
      <c r="CZA535" s="5"/>
      <c r="CZB535" s="5"/>
      <c r="CZC535" s="5"/>
      <c r="CZD535" s="5"/>
      <c r="CZE535" s="5"/>
      <c r="CZF535" s="5"/>
      <c r="CZG535" s="5"/>
      <c r="CZH535" s="5"/>
      <c r="CZI535" s="5"/>
      <c r="CZJ535" s="5"/>
      <c r="CZK535" s="5"/>
      <c r="CZL535" s="5"/>
      <c r="CZM535" s="5"/>
      <c r="CZN535" s="5"/>
      <c r="CZO535" s="5"/>
      <c r="CZP535" s="5"/>
      <c r="CZQ535" s="5"/>
      <c r="CZR535" s="5"/>
      <c r="CZS535" s="5"/>
      <c r="CZT535" s="5"/>
      <c r="CZU535" s="5"/>
      <c r="CZV535" s="5"/>
      <c r="CZW535" s="5"/>
      <c r="CZX535" s="5"/>
      <c r="CZY535" s="5"/>
      <c r="CZZ535" s="5"/>
      <c r="DAA535" s="5"/>
      <c r="DAB535" s="5"/>
      <c r="DAC535" s="5"/>
      <c r="DAD535" s="5"/>
      <c r="DAE535" s="5"/>
      <c r="DAF535" s="5"/>
      <c r="DAG535" s="5"/>
      <c r="DAH535" s="5"/>
      <c r="DAI535" s="5"/>
      <c r="DAJ535" s="5"/>
      <c r="DAK535" s="5"/>
      <c r="DAL535" s="5"/>
      <c r="DAM535" s="5"/>
      <c r="DAN535" s="5"/>
      <c r="DAO535" s="5"/>
      <c r="DAP535" s="5"/>
      <c r="DAQ535" s="5"/>
      <c r="DAR535" s="5"/>
      <c r="DAS535" s="5"/>
      <c r="DAT535" s="5"/>
      <c r="DAU535" s="5"/>
      <c r="DAV535" s="5"/>
      <c r="DAW535" s="5"/>
      <c r="DAX535" s="5"/>
      <c r="DAY535" s="5"/>
      <c r="DAZ535" s="5"/>
      <c r="DBA535" s="5"/>
      <c r="DBB535" s="5"/>
      <c r="DBC535" s="5"/>
      <c r="DBD535" s="5"/>
      <c r="DBE535" s="5"/>
      <c r="DBF535" s="5"/>
      <c r="DBG535" s="5"/>
      <c r="DBH535" s="5"/>
      <c r="DBI535" s="5"/>
      <c r="DBJ535" s="5"/>
      <c r="DBK535" s="5"/>
      <c r="DBL535" s="5"/>
      <c r="DBM535" s="5"/>
      <c r="DBN535" s="5"/>
      <c r="DBO535" s="5"/>
      <c r="DBP535" s="5"/>
      <c r="DBQ535" s="5"/>
      <c r="DBR535" s="5"/>
      <c r="DBS535" s="5"/>
      <c r="DBT535" s="5"/>
      <c r="DBU535" s="5"/>
      <c r="DBV535" s="5"/>
      <c r="DBW535" s="5"/>
      <c r="DBX535" s="5"/>
      <c r="DBY535" s="5"/>
      <c r="DBZ535" s="5"/>
      <c r="DCA535" s="5"/>
      <c r="DCB535" s="5"/>
      <c r="DCC535" s="5"/>
      <c r="DCD535" s="5"/>
      <c r="DCE535" s="5"/>
      <c r="DCF535" s="5"/>
      <c r="DCG535" s="5"/>
      <c r="DCH535" s="5"/>
      <c r="DCI535" s="5"/>
      <c r="DCJ535" s="5"/>
      <c r="DCK535" s="5"/>
      <c r="DCL535" s="5"/>
      <c r="DCM535" s="5"/>
      <c r="DCN535" s="5"/>
      <c r="DCO535" s="5"/>
      <c r="DCP535" s="5"/>
      <c r="DCQ535" s="5"/>
      <c r="DCR535" s="5"/>
      <c r="DCS535" s="5"/>
      <c r="DCT535" s="5"/>
      <c r="DCU535" s="5"/>
      <c r="DCV535" s="5"/>
      <c r="DCW535" s="5"/>
      <c r="DCX535" s="5"/>
      <c r="DCY535" s="5"/>
      <c r="DCZ535" s="5"/>
      <c r="DDA535" s="5"/>
      <c r="DDB535" s="5"/>
      <c r="DDC535" s="5"/>
      <c r="DDD535" s="5"/>
      <c r="DDE535" s="5"/>
      <c r="DDF535" s="5"/>
      <c r="DDG535" s="5"/>
      <c r="DDH535" s="5"/>
      <c r="DDI535" s="5"/>
      <c r="DDJ535" s="5"/>
      <c r="DDK535" s="5"/>
      <c r="DDL535" s="5"/>
      <c r="DDM535" s="5"/>
      <c r="DDN535" s="5"/>
      <c r="DDO535" s="5"/>
      <c r="DDP535" s="5"/>
      <c r="DDQ535" s="5"/>
      <c r="DDR535" s="5"/>
      <c r="DDS535" s="5"/>
      <c r="DDT535" s="5"/>
      <c r="DDU535" s="5"/>
      <c r="DDV535" s="5"/>
      <c r="DDW535" s="5"/>
      <c r="DDX535" s="5"/>
      <c r="DDY535" s="5"/>
      <c r="DDZ535" s="5"/>
      <c r="DEA535" s="5"/>
      <c r="DEB535" s="5"/>
      <c r="DEC535" s="5"/>
      <c r="DED535" s="5"/>
      <c r="DEE535" s="5"/>
      <c r="DEF535" s="5"/>
      <c r="DEG535" s="5"/>
      <c r="DEH535" s="5"/>
      <c r="DEI535" s="5"/>
      <c r="DEJ535" s="5"/>
      <c r="DEK535" s="5"/>
      <c r="DEL535" s="5"/>
      <c r="DEM535" s="5"/>
      <c r="DEN535" s="5"/>
      <c r="DEO535" s="5"/>
      <c r="DEP535" s="5"/>
      <c r="DEQ535" s="5"/>
      <c r="DER535" s="5"/>
      <c r="DES535" s="5"/>
      <c r="DET535" s="5"/>
      <c r="DEU535" s="5"/>
      <c r="DEV535" s="5"/>
      <c r="DEW535" s="5"/>
      <c r="DEX535" s="5"/>
      <c r="DEY535" s="5"/>
      <c r="DEZ535" s="5"/>
      <c r="DFA535" s="5"/>
      <c r="DFB535" s="5"/>
      <c r="DFC535" s="5"/>
      <c r="DFD535" s="5"/>
      <c r="DFE535" s="5"/>
      <c r="DFF535" s="5"/>
      <c r="DFG535" s="5"/>
      <c r="DFH535" s="5"/>
      <c r="DFI535" s="5"/>
      <c r="DFJ535" s="5"/>
      <c r="DFK535" s="5"/>
      <c r="DFL535" s="5"/>
      <c r="DFM535" s="5"/>
      <c r="DFN535" s="5"/>
      <c r="DFO535" s="5"/>
      <c r="DFP535" s="5"/>
      <c r="DFQ535" s="5"/>
      <c r="DFR535" s="5"/>
      <c r="DFS535" s="5"/>
      <c r="DFT535" s="5"/>
      <c r="DFU535" s="5"/>
      <c r="DFV535" s="5"/>
      <c r="DFW535" s="5"/>
      <c r="DFX535" s="5"/>
      <c r="DFY535" s="5"/>
      <c r="DFZ535" s="5"/>
      <c r="DGA535" s="5"/>
      <c r="DGB535" s="5"/>
      <c r="DGC535" s="5"/>
      <c r="DGD535" s="5"/>
      <c r="DGE535" s="5"/>
      <c r="DGF535" s="5"/>
      <c r="DGG535" s="5"/>
      <c r="DGH535" s="5"/>
      <c r="DGI535" s="5"/>
      <c r="DGJ535" s="5"/>
      <c r="DGK535" s="5"/>
      <c r="DGL535" s="5"/>
      <c r="DGM535" s="5"/>
      <c r="DGN535" s="5"/>
      <c r="DGO535" s="5"/>
      <c r="DGP535" s="5"/>
      <c r="DGQ535" s="5"/>
      <c r="DGR535" s="5"/>
      <c r="DGS535" s="5"/>
      <c r="DGT535" s="5"/>
      <c r="DGU535" s="5"/>
      <c r="DGV535" s="5"/>
      <c r="DGW535" s="5"/>
      <c r="DGX535" s="5"/>
      <c r="DGY535" s="5"/>
      <c r="DGZ535" s="5"/>
      <c r="DHA535" s="5"/>
      <c r="DHB535" s="5"/>
      <c r="DHC535" s="5"/>
      <c r="DHD535" s="5"/>
      <c r="DHE535" s="5"/>
      <c r="DHF535" s="5"/>
      <c r="DHG535" s="5"/>
      <c r="DHH535" s="5"/>
      <c r="DHI535" s="5"/>
      <c r="DHJ535" s="5"/>
      <c r="DHK535" s="5"/>
      <c r="DHL535" s="5"/>
      <c r="DHM535" s="5"/>
      <c r="DHN535" s="5"/>
      <c r="DHO535" s="5"/>
      <c r="DHP535" s="5"/>
      <c r="DHQ535" s="5"/>
      <c r="DHR535" s="5"/>
      <c r="DHS535" s="5"/>
      <c r="DHT535" s="5"/>
      <c r="DHU535" s="5"/>
      <c r="DHV535" s="5"/>
      <c r="DHW535" s="5"/>
      <c r="DHX535" s="5"/>
      <c r="DHY535" s="5"/>
      <c r="DHZ535" s="5"/>
      <c r="DIA535" s="5"/>
      <c r="DIB535" s="5"/>
      <c r="DIC535" s="5"/>
      <c r="DID535" s="5"/>
      <c r="DIE535" s="5"/>
      <c r="DIF535" s="5"/>
      <c r="DIG535" s="5"/>
      <c r="DIH535" s="5"/>
      <c r="DII535" s="5"/>
      <c r="DIJ535" s="5"/>
      <c r="DIK535" s="5"/>
      <c r="DIL535" s="5"/>
      <c r="DIM535" s="5"/>
      <c r="DIN535" s="5"/>
      <c r="DIO535" s="5"/>
      <c r="DIP535" s="5"/>
      <c r="DIQ535" s="5"/>
      <c r="DIR535" s="5"/>
      <c r="DIS535" s="5"/>
      <c r="DIT535" s="5"/>
      <c r="DIU535" s="5"/>
      <c r="DIV535" s="5"/>
      <c r="DIW535" s="5"/>
      <c r="DIX535" s="5"/>
      <c r="DIY535" s="5"/>
      <c r="DIZ535" s="5"/>
      <c r="DJA535" s="5"/>
      <c r="DJB535" s="5"/>
      <c r="DJC535" s="5"/>
      <c r="DJD535" s="5"/>
      <c r="DJE535" s="5"/>
      <c r="DJF535" s="5"/>
      <c r="DJG535" s="5"/>
      <c r="DJH535" s="5"/>
      <c r="DJI535" s="5"/>
      <c r="DJJ535" s="5"/>
      <c r="DJK535" s="5"/>
      <c r="DJL535" s="5"/>
      <c r="DJM535" s="5"/>
      <c r="DJN535" s="5"/>
      <c r="DJO535" s="5"/>
      <c r="DJP535" s="5"/>
      <c r="DJQ535" s="5"/>
      <c r="DJR535" s="5"/>
      <c r="DJS535" s="5"/>
      <c r="DJT535" s="5"/>
      <c r="DJU535" s="5"/>
      <c r="DJV535" s="5"/>
      <c r="DJW535" s="5"/>
      <c r="DJX535" s="5"/>
      <c r="DJY535" s="5"/>
      <c r="DJZ535" s="5"/>
      <c r="DKA535" s="5"/>
      <c r="DKB535" s="5"/>
      <c r="DKC535" s="5"/>
      <c r="DKD535" s="5"/>
      <c r="DKE535" s="5"/>
      <c r="DKF535" s="5"/>
      <c r="DKG535" s="5"/>
      <c r="DKH535" s="5"/>
      <c r="DKI535" s="5"/>
      <c r="DKJ535" s="5"/>
      <c r="DKK535" s="5"/>
      <c r="DKL535" s="5"/>
      <c r="DKM535" s="5"/>
      <c r="DKN535" s="5"/>
      <c r="DKO535" s="5"/>
      <c r="DKP535" s="5"/>
      <c r="DKQ535" s="5"/>
      <c r="DKR535" s="5"/>
      <c r="DKS535" s="5"/>
      <c r="DKT535" s="5"/>
      <c r="DKU535" s="5"/>
      <c r="DKV535" s="5"/>
      <c r="DKW535" s="5"/>
      <c r="DKX535" s="5"/>
      <c r="DKY535" s="5"/>
      <c r="DKZ535" s="5"/>
      <c r="DLA535" s="5"/>
      <c r="DLB535" s="5"/>
      <c r="DLC535" s="5"/>
      <c r="DLD535" s="5"/>
      <c r="DLE535" s="5"/>
      <c r="DLF535" s="5"/>
      <c r="DLG535" s="5"/>
      <c r="DLH535" s="5"/>
      <c r="DLI535" s="5"/>
      <c r="DLJ535" s="5"/>
      <c r="DLK535" s="5"/>
      <c r="DLL535" s="5"/>
      <c r="DLM535" s="5"/>
      <c r="DLN535" s="5"/>
      <c r="DLO535" s="5"/>
      <c r="DLP535" s="5"/>
      <c r="DLQ535" s="5"/>
      <c r="DLR535" s="5"/>
      <c r="DLS535" s="5"/>
      <c r="DLT535" s="5"/>
      <c r="DLU535" s="5"/>
      <c r="DLV535" s="5"/>
      <c r="DLW535" s="5"/>
      <c r="DLX535" s="5"/>
      <c r="DLY535" s="5"/>
      <c r="DLZ535" s="5"/>
      <c r="DMA535" s="5"/>
      <c r="DMB535" s="5"/>
      <c r="DMC535" s="5"/>
      <c r="DMD535" s="5"/>
      <c r="DME535" s="5"/>
      <c r="DMF535" s="5"/>
      <c r="DMG535" s="5"/>
      <c r="DMH535" s="5"/>
      <c r="DMI535" s="5"/>
      <c r="DMJ535" s="5"/>
      <c r="DMK535" s="5"/>
      <c r="DML535" s="5"/>
      <c r="DMM535" s="5"/>
      <c r="DMN535" s="5"/>
      <c r="DMO535" s="5"/>
      <c r="DMP535" s="5"/>
      <c r="DMQ535" s="5"/>
      <c r="DMR535" s="5"/>
      <c r="DMS535" s="5"/>
      <c r="DMT535" s="5"/>
      <c r="DMU535" s="5"/>
      <c r="DMV535" s="5"/>
      <c r="DMW535" s="5"/>
      <c r="DMX535" s="5"/>
      <c r="DMY535" s="5"/>
      <c r="DMZ535" s="5"/>
      <c r="DNA535" s="5"/>
      <c r="DNB535" s="5"/>
      <c r="DNC535" s="5"/>
      <c r="DND535" s="5"/>
      <c r="DNE535" s="5"/>
      <c r="DNF535" s="5"/>
      <c r="DNG535" s="5"/>
      <c r="DNH535" s="5"/>
      <c r="DNI535" s="5"/>
      <c r="DNJ535" s="5"/>
      <c r="DNK535" s="5"/>
      <c r="DNL535" s="5"/>
      <c r="DNM535" s="5"/>
      <c r="DNN535" s="5"/>
      <c r="DNO535" s="5"/>
      <c r="DNP535" s="5"/>
      <c r="DNQ535" s="5"/>
      <c r="DNR535" s="5"/>
      <c r="DNS535" s="5"/>
      <c r="DNT535" s="5"/>
      <c r="DNU535" s="5"/>
      <c r="DNV535" s="5"/>
      <c r="DNW535" s="5"/>
      <c r="DNX535" s="5"/>
      <c r="DNY535" s="5"/>
      <c r="DNZ535" s="5"/>
      <c r="DOA535" s="5"/>
      <c r="DOB535" s="5"/>
      <c r="DOC535" s="5"/>
      <c r="DOD535" s="5"/>
      <c r="DOE535" s="5"/>
      <c r="DOF535" s="5"/>
      <c r="DOG535" s="5"/>
      <c r="DOH535" s="5"/>
      <c r="DOI535" s="5"/>
      <c r="DOJ535" s="5"/>
      <c r="DOK535" s="5"/>
      <c r="DOL535" s="5"/>
      <c r="DOM535" s="5"/>
      <c r="DON535" s="5"/>
      <c r="DOO535" s="5"/>
      <c r="DOP535" s="5"/>
      <c r="DOQ535" s="5"/>
      <c r="DOR535" s="5"/>
      <c r="DOS535" s="5"/>
      <c r="DOT535" s="5"/>
      <c r="DOU535" s="5"/>
      <c r="DOV535" s="5"/>
      <c r="DOW535" s="5"/>
      <c r="DOX535" s="5"/>
      <c r="DOY535" s="5"/>
      <c r="DOZ535" s="5"/>
      <c r="DPA535" s="5"/>
      <c r="DPB535" s="5"/>
      <c r="DPC535" s="5"/>
      <c r="DPD535" s="5"/>
      <c r="DPE535" s="5"/>
      <c r="DPF535" s="5"/>
      <c r="DPG535" s="5"/>
      <c r="DPH535" s="5"/>
      <c r="DPI535" s="5"/>
      <c r="DPJ535" s="5"/>
      <c r="DPK535" s="5"/>
      <c r="DPL535" s="5"/>
      <c r="DPM535" s="5"/>
      <c r="DPN535" s="5"/>
      <c r="DPO535" s="5"/>
      <c r="DPP535" s="5"/>
      <c r="DPQ535" s="5"/>
      <c r="DPR535" s="5"/>
      <c r="DPS535" s="5"/>
      <c r="DPT535" s="5"/>
      <c r="DPU535" s="5"/>
      <c r="DPV535" s="5"/>
      <c r="DPW535" s="5"/>
      <c r="DPX535" s="5"/>
      <c r="DPY535" s="5"/>
      <c r="DPZ535" s="5"/>
      <c r="DQA535" s="5"/>
      <c r="DQB535" s="5"/>
      <c r="DQC535" s="5"/>
      <c r="DQD535" s="5"/>
      <c r="DQE535" s="5"/>
      <c r="DQF535" s="5"/>
      <c r="DQG535" s="5"/>
      <c r="DQH535" s="5"/>
      <c r="DQI535" s="5"/>
      <c r="DQJ535" s="5"/>
      <c r="DQK535" s="5"/>
      <c r="DQL535" s="5"/>
      <c r="DQM535" s="5"/>
      <c r="DQN535" s="5"/>
      <c r="DQO535" s="5"/>
      <c r="DQP535" s="5"/>
      <c r="DQQ535" s="5"/>
      <c r="DQR535" s="5"/>
      <c r="DQS535" s="5"/>
      <c r="DQT535" s="5"/>
      <c r="DQU535" s="5"/>
      <c r="DQV535" s="5"/>
      <c r="DQW535" s="5"/>
      <c r="DQX535" s="5"/>
      <c r="DQY535" s="5"/>
      <c r="DQZ535" s="5"/>
      <c r="DRA535" s="5"/>
      <c r="DRB535" s="5"/>
      <c r="DRC535" s="5"/>
      <c r="DRD535" s="5"/>
      <c r="DRE535" s="5"/>
      <c r="DRF535" s="5"/>
      <c r="DRG535" s="5"/>
      <c r="DRH535" s="5"/>
      <c r="DRI535" s="5"/>
      <c r="DRJ535" s="5"/>
      <c r="DRK535" s="5"/>
      <c r="DRL535" s="5"/>
      <c r="DRM535" s="5"/>
      <c r="DRN535" s="5"/>
      <c r="DRO535" s="5"/>
      <c r="DRP535" s="5"/>
      <c r="DRQ535" s="5"/>
      <c r="DRR535" s="5"/>
      <c r="DRS535" s="5"/>
      <c r="DRT535" s="5"/>
      <c r="DRU535" s="5"/>
      <c r="DRV535" s="5"/>
      <c r="DRW535" s="5"/>
      <c r="DRX535" s="5"/>
      <c r="DRY535" s="5"/>
      <c r="DRZ535" s="5"/>
      <c r="DSA535" s="5"/>
      <c r="DSB535" s="5"/>
      <c r="DSC535" s="5"/>
      <c r="DSD535" s="5"/>
      <c r="DSE535" s="5"/>
      <c r="DSF535" s="5"/>
      <c r="DSG535" s="5"/>
      <c r="DSH535" s="5"/>
      <c r="DSI535" s="5"/>
      <c r="DSJ535" s="5"/>
      <c r="DSK535" s="5"/>
      <c r="DSL535" s="5"/>
      <c r="DSM535" s="5"/>
      <c r="DSN535" s="5"/>
      <c r="DSO535" s="5"/>
      <c r="DSP535" s="5"/>
      <c r="DSQ535" s="5"/>
      <c r="DSR535" s="5"/>
      <c r="DSS535" s="5"/>
      <c r="DST535" s="5"/>
      <c r="DSU535" s="5"/>
      <c r="DSV535" s="5"/>
      <c r="DSW535" s="5"/>
      <c r="DSX535" s="5"/>
      <c r="DSY535" s="5"/>
      <c r="DSZ535" s="5"/>
      <c r="DTA535" s="5"/>
      <c r="DTB535" s="5"/>
      <c r="DTC535" s="5"/>
      <c r="DTD535" s="5"/>
      <c r="DTE535" s="5"/>
      <c r="DTF535" s="5"/>
      <c r="DTG535" s="5"/>
      <c r="DTH535" s="5"/>
      <c r="DTI535" s="5"/>
      <c r="DTJ535" s="5"/>
      <c r="DTK535" s="5"/>
      <c r="DTL535" s="5"/>
      <c r="DTM535" s="5"/>
      <c r="DTN535" s="5"/>
      <c r="DTO535" s="5"/>
      <c r="DTP535" s="5"/>
      <c r="DTQ535" s="5"/>
      <c r="DTR535" s="5"/>
      <c r="DTS535" s="5"/>
      <c r="DTT535" s="5"/>
      <c r="DTU535" s="5"/>
      <c r="DTV535" s="5"/>
      <c r="DTW535" s="5"/>
      <c r="DTX535" s="5"/>
      <c r="DTY535" s="5"/>
      <c r="DTZ535" s="5"/>
      <c r="DUA535" s="5"/>
      <c r="DUB535" s="5"/>
      <c r="DUC535" s="5"/>
      <c r="DUD535" s="5"/>
      <c r="DUE535" s="5"/>
      <c r="DUF535" s="5"/>
      <c r="DUG535" s="5"/>
      <c r="DUH535" s="5"/>
      <c r="DUI535" s="5"/>
      <c r="DUJ535" s="5"/>
      <c r="DUK535" s="5"/>
      <c r="DUL535" s="5"/>
      <c r="DUM535" s="5"/>
      <c r="DUN535" s="5"/>
      <c r="DUO535" s="5"/>
      <c r="DUP535" s="5"/>
      <c r="DUQ535" s="5"/>
      <c r="DUR535" s="5"/>
      <c r="DUS535" s="5"/>
      <c r="DUT535" s="5"/>
      <c r="DUU535" s="5"/>
      <c r="DUV535" s="5"/>
      <c r="DUW535" s="5"/>
      <c r="DUX535" s="5"/>
      <c r="DUY535" s="5"/>
      <c r="DUZ535" s="5"/>
      <c r="DVA535" s="5"/>
      <c r="DVB535" s="5"/>
      <c r="DVC535" s="5"/>
      <c r="DVD535" s="5"/>
      <c r="DVE535" s="5"/>
      <c r="DVF535" s="5"/>
      <c r="DVG535" s="5"/>
      <c r="DVH535" s="5"/>
      <c r="DVI535" s="5"/>
      <c r="DVJ535" s="5"/>
      <c r="DVK535" s="5"/>
      <c r="DVL535" s="5"/>
      <c r="DVM535" s="5"/>
      <c r="DVN535" s="5"/>
      <c r="DVO535" s="5"/>
      <c r="DVP535" s="5"/>
      <c r="DVQ535" s="5"/>
      <c r="DVR535" s="5"/>
      <c r="DVS535" s="5"/>
      <c r="DVT535" s="5"/>
      <c r="DVU535" s="5"/>
      <c r="DVV535" s="5"/>
      <c r="DVW535" s="5"/>
      <c r="DVX535" s="5"/>
      <c r="DVY535" s="5"/>
      <c r="DVZ535" s="5"/>
      <c r="DWA535" s="5"/>
      <c r="DWB535" s="5"/>
      <c r="DWC535" s="5"/>
      <c r="DWD535" s="5"/>
      <c r="DWE535" s="5"/>
      <c r="DWF535" s="5"/>
      <c r="DWG535" s="5"/>
      <c r="DWH535" s="5"/>
      <c r="DWI535" s="5"/>
      <c r="DWJ535" s="5"/>
      <c r="DWK535" s="5"/>
      <c r="DWL535" s="5"/>
      <c r="DWM535" s="5"/>
      <c r="DWN535" s="5"/>
      <c r="DWO535" s="5"/>
      <c r="DWP535" s="5"/>
      <c r="DWQ535" s="5"/>
      <c r="DWR535" s="5"/>
      <c r="DWS535" s="5"/>
      <c r="DWT535" s="5"/>
      <c r="DWU535" s="5"/>
      <c r="DWV535" s="5"/>
      <c r="DWW535" s="5"/>
      <c r="DWX535" s="5"/>
      <c r="DWY535" s="5"/>
      <c r="DWZ535" s="5"/>
      <c r="DXA535" s="5"/>
      <c r="DXB535" s="5"/>
      <c r="DXC535" s="5"/>
      <c r="DXD535" s="5"/>
      <c r="DXE535" s="5"/>
      <c r="DXF535" s="5"/>
      <c r="DXG535" s="5"/>
      <c r="DXH535" s="5"/>
      <c r="DXI535" s="5"/>
      <c r="DXJ535" s="5"/>
      <c r="DXK535" s="5"/>
      <c r="DXL535" s="5"/>
      <c r="DXM535" s="5"/>
      <c r="DXN535" s="5"/>
      <c r="DXO535" s="5"/>
      <c r="DXP535" s="5"/>
      <c r="DXQ535" s="5"/>
      <c r="DXR535" s="5"/>
      <c r="DXS535" s="5"/>
      <c r="DXT535" s="5"/>
      <c r="DXU535" s="5"/>
      <c r="DXV535" s="5"/>
      <c r="DXW535" s="5"/>
      <c r="DXX535" s="5"/>
      <c r="DXY535" s="5"/>
      <c r="DXZ535" s="5"/>
      <c r="DYA535" s="5"/>
      <c r="DYB535" s="5"/>
      <c r="DYC535" s="5"/>
      <c r="DYD535" s="5"/>
      <c r="DYE535" s="5"/>
      <c r="DYF535" s="5"/>
      <c r="DYG535" s="5"/>
      <c r="DYH535" s="5"/>
      <c r="DYI535" s="5"/>
      <c r="DYJ535" s="5"/>
      <c r="DYK535" s="5"/>
      <c r="DYL535" s="5"/>
      <c r="DYM535" s="5"/>
      <c r="DYN535" s="5"/>
      <c r="DYO535" s="5"/>
      <c r="DYP535" s="5"/>
      <c r="DYQ535" s="5"/>
      <c r="DYR535" s="5"/>
      <c r="DYS535" s="5"/>
      <c r="DYT535" s="5"/>
      <c r="DYU535" s="5"/>
      <c r="DYV535" s="5"/>
      <c r="DYW535" s="5"/>
      <c r="DYX535" s="5"/>
      <c r="DYY535" s="5"/>
      <c r="DYZ535" s="5"/>
      <c r="DZA535" s="5"/>
      <c r="DZB535" s="5"/>
      <c r="DZC535" s="5"/>
      <c r="DZD535" s="5"/>
      <c r="DZE535" s="5"/>
      <c r="DZF535" s="5"/>
      <c r="DZG535" s="5"/>
      <c r="DZH535" s="5"/>
      <c r="DZI535" s="5"/>
      <c r="DZJ535" s="5"/>
      <c r="DZK535" s="5"/>
      <c r="DZL535" s="5"/>
      <c r="DZM535" s="5"/>
      <c r="DZN535" s="5"/>
      <c r="DZO535" s="5"/>
      <c r="DZP535" s="5"/>
      <c r="DZQ535" s="5"/>
      <c r="DZR535" s="5"/>
      <c r="DZS535" s="5"/>
      <c r="DZT535" s="5"/>
      <c r="DZU535" s="5"/>
      <c r="DZV535" s="5"/>
      <c r="DZW535" s="5"/>
      <c r="DZX535" s="5"/>
      <c r="DZY535" s="5"/>
      <c r="DZZ535" s="5"/>
      <c r="EAA535" s="5"/>
      <c r="EAB535" s="5"/>
      <c r="EAC535" s="5"/>
      <c r="EAD535" s="5"/>
      <c r="EAE535" s="5"/>
      <c r="EAF535" s="5"/>
      <c r="EAG535" s="5"/>
      <c r="EAH535" s="5"/>
      <c r="EAI535" s="5"/>
      <c r="EAJ535" s="5"/>
      <c r="EAK535" s="5"/>
      <c r="EAL535" s="5"/>
      <c r="EAM535" s="5"/>
      <c r="EAN535" s="5"/>
      <c r="EAO535" s="5"/>
      <c r="EAP535" s="5"/>
      <c r="EAQ535" s="5"/>
      <c r="EAR535" s="5"/>
      <c r="EAS535" s="5"/>
      <c r="EAT535" s="5"/>
      <c r="EAU535" s="5"/>
      <c r="EAV535" s="5"/>
      <c r="EAW535" s="5"/>
      <c r="EAX535" s="5"/>
      <c r="EAY535" s="5"/>
      <c r="EAZ535" s="5"/>
      <c r="EBA535" s="5"/>
      <c r="EBB535" s="5"/>
      <c r="EBC535" s="5"/>
      <c r="EBD535" s="5"/>
      <c r="EBE535" s="5"/>
      <c r="EBF535" s="5"/>
      <c r="EBG535" s="5"/>
      <c r="EBH535" s="5"/>
      <c r="EBI535" s="5"/>
      <c r="EBJ535" s="5"/>
      <c r="EBK535" s="5"/>
      <c r="EBL535" s="5"/>
      <c r="EBM535" s="5"/>
      <c r="EBN535" s="5"/>
      <c r="EBO535" s="5"/>
      <c r="EBP535" s="5"/>
      <c r="EBQ535" s="5"/>
      <c r="EBR535" s="5"/>
      <c r="EBS535" s="5"/>
      <c r="EBT535" s="5"/>
      <c r="EBU535" s="5"/>
      <c r="EBV535" s="5"/>
      <c r="EBW535" s="5"/>
      <c r="EBX535" s="5"/>
      <c r="EBY535" s="5"/>
      <c r="EBZ535" s="5"/>
      <c r="ECA535" s="5"/>
      <c r="ECB535" s="5"/>
      <c r="ECC535" s="5"/>
      <c r="ECD535" s="5"/>
      <c r="ECE535" s="5"/>
      <c r="ECF535" s="5"/>
      <c r="ECG535" s="5"/>
      <c r="ECH535" s="5"/>
      <c r="ECI535" s="5"/>
      <c r="ECJ535" s="5"/>
      <c r="ECK535" s="5"/>
      <c r="ECL535" s="5"/>
      <c r="ECM535" s="5"/>
      <c r="ECN535" s="5"/>
      <c r="ECO535" s="5"/>
      <c r="ECP535" s="5"/>
      <c r="ECQ535" s="5"/>
      <c r="ECR535" s="5"/>
      <c r="ECS535" s="5"/>
      <c r="ECT535" s="5"/>
      <c r="ECU535" s="5"/>
      <c r="ECV535" s="5"/>
      <c r="ECW535" s="5"/>
      <c r="ECX535" s="5"/>
      <c r="ECY535" s="5"/>
      <c r="ECZ535" s="5"/>
      <c r="EDA535" s="5"/>
      <c r="EDB535" s="5"/>
      <c r="EDC535" s="5"/>
      <c r="EDD535" s="5"/>
      <c r="EDE535" s="5"/>
      <c r="EDF535" s="5"/>
      <c r="EDG535" s="5"/>
      <c r="EDH535" s="5"/>
      <c r="EDI535" s="5"/>
      <c r="EDJ535" s="5"/>
      <c r="EDK535" s="5"/>
      <c r="EDL535" s="5"/>
      <c r="EDM535" s="5"/>
      <c r="EDN535" s="5"/>
      <c r="EDO535" s="5"/>
      <c r="EDP535" s="5"/>
      <c r="EDQ535" s="5"/>
      <c r="EDR535" s="5"/>
      <c r="EDS535" s="5"/>
      <c r="EDT535" s="5"/>
      <c r="EDU535" s="5"/>
      <c r="EDV535" s="5"/>
      <c r="EDW535" s="5"/>
      <c r="EDX535" s="5"/>
      <c r="EDY535" s="5"/>
      <c r="EDZ535" s="5"/>
      <c r="EEA535" s="5"/>
      <c r="EEB535" s="5"/>
      <c r="EEC535" s="5"/>
      <c r="EED535" s="5"/>
      <c r="EEE535" s="5"/>
      <c r="EEF535" s="5"/>
      <c r="EEG535" s="5"/>
      <c r="EEH535" s="5"/>
      <c r="EEI535" s="5"/>
      <c r="EEJ535" s="5"/>
      <c r="EEK535" s="5"/>
      <c r="EEL535" s="5"/>
      <c r="EEM535" s="5"/>
      <c r="EEN535" s="5"/>
      <c r="EEO535" s="5"/>
      <c r="EEP535" s="5"/>
      <c r="EEQ535" s="5"/>
      <c r="EER535" s="5"/>
      <c r="EES535" s="5"/>
      <c r="EET535" s="5"/>
      <c r="EEU535" s="5"/>
      <c r="EEV535" s="5"/>
      <c r="EEW535" s="5"/>
      <c r="EEX535" s="5"/>
      <c r="EEY535" s="5"/>
      <c r="EEZ535" s="5"/>
      <c r="EFA535" s="5"/>
      <c r="EFB535" s="5"/>
      <c r="EFC535" s="5"/>
      <c r="EFD535" s="5"/>
      <c r="EFE535" s="5"/>
      <c r="EFF535" s="5"/>
      <c r="EFG535" s="5"/>
      <c r="EFH535" s="5"/>
      <c r="EFI535" s="5"/>
      <c r="EFJ535" s="5"/>
      <c r="EFK535" s="5"/>
      <c r="EFL535" s="5"/>
      <c r="EFM535" s="5"/>
      <c r="EFN535" s="5"/>
      <c r="EFO535" s="5"/>
      <c r="EFP535" s="5"/>
      <c r="EFQ535" s="5"/>
      <c r="EFR535" s="5"/>
      <c r="EFS535" s="5"/>
      <c r="EFT535" s="5"/>
      <c r="EFU535" s="5"/>
      <c r="EFV535" s="5"/>
      <c r="EFW535" s="5"/>
      <c r="EFX535" s="5"/>
      <c r="EFY535" s="5"/>
      <c r="EFZ535" s="5"/>
      <c r="EGA535" s="5"/>
      <c r="EGB535" s="5"/>
      <c r="EGC535" s="5"/>
      <c r="EGD535" s="5"/>
      <c r="EGE535" s="5"/>
      <c r="EGF535" s="5"/>
      <c r="EGG535" s="5"/>
      <c r="EGH535" s="5"/>
      <c r="EGI535" s="5"/>
      <c r="EGJ535" s="5"/>
      <c r="EGK535" s="5"/>
      <c r="EGL535" s="5"/>
      <c r="EGM535" s="5"/>
      <c r="EGN535" s="5"/>
      <c r="EGO535" s="5"/>
      <c r="EGP535" s="5"/>
      <c r="EGQ535" s="5"/>
      <c r="EGR535" s="5"/>
      <c r="EGS535" s="5"/>
      <c r="EGT535" s="5"/>
      <c r="EGU535" s="5"/>
      <c r="EGV535" s="5"/>
      <c r="EGW535" s="5"/>
      <c r="EGX535" s="5"/>
      <c r="EGY535" s="5"/>
      <c r="EGZ535" s="5"/>
      <c r="EHA535" s="5"/>
      <c r="EHB535" s="5"/>
      <c r="EHC535" s="5"/>
      <c r="EHD535" s="5"/>
      <c r="EHE535" s="5"/>
      <c r="EHF535" s="5"/>
      <c r="EHG535" s="5"/>
      <c r="EHH535" s="5"/>
      <c r="EHI535" s="5"/>
      <c r="EHJ535" s="5"/>
      <c r="EHK535" s="5"/>
      <c r="EHL535" s="5"/>
      <c r="EHM535" s="5"/>
      <c r="EHN535" s="5"/>
      <c r="EHO535" s="5"/>
      <c r="EHP535" s="5"/>
      <c r="EHQ535" s="5"/>
      <c r="EHR535" s="5"/>
      <c r="EHS535" s="5"/>
      <c r="EHT535" s="5"/>
      <c r="EHU535" s="5"/>
      <c r="EHV535" s="5"/>
      <c r="EHW535" s="5"/>
      <c r="EHX535" s="5"/>
      <c r="EHY535" s="5"/>
      <c r="EHZ535" s="5"/>
      <c r="EIA535" s="5"/>
      <c r="EIB535" s="5"/>
      <c r="EIC535" s="5"/>
      <c r="EID535" s="5"/>
      <c r="EIE535" s="5"/>
      <c r="EIF535" s="5"/>
      <c r="EIG535" s="5"/>
      <c r="EIH535" s="5"/>
      <c r="EII535" s="5"/>
      <c r="EIJ535" s="5"/>
      <c r="EIK535" s="5"/>
      <c r="EIL535" s="5"/>
      <c r="EIM535" s="5"/>
      <c r="EIN535" s="5"/>
      <c r="EIO535" s="5"/>
      <c r="EIP535" s="5"/>
      <c r="EIQ535" s="5"/>
      <c r="EIR535" s="5"/>
      <c r="EIS535" s="5"/>
      <c r="EIT535" s="5"/>
      <c r="EIU535" s="5"/>
      <c r="EIV535" s="5"/>
      <c r="EIW535" s="5"/>
      <c r="EIX535" s="5"/>
      <c r="EIY535" s="5"/>
      <c r="EIZ535" s="5"/>
      <c r="EJA535" s="5"/>
      <c r="EJB535" s="5"/>
      <c r="EJC535" s="5"/>
      <c r="EJD535" s="5"/>
      <c r="EJE535" s="5"/>
      <c r="EJF535" s="5"/>
      <c r="EJG535" s="5"/>
      <c r="EJH535" s="5"/>
      <c r="EJI535" s="5"/>
      <c r="EJJ535" s="5"/>
      <c r="EJK535" s="5"/>
      <c r="EJL535" s="5"/>
      <c r="EJM535" s="5"/>
      <c r="EJN535" s="5"/>
      <c r="EJO535" s="5"/>
      <c r="EJP535" s="5"/>
      <c r="EJQ535" s="5"/>
      <c r="EJR535" s="5"/>
      <c r="EJS535" s="5"/>
      <c r="EJT535" s="5"/>
      <c r="EJU535" s="5"/>
      <c r="EJV535" s="5"/>
      <c r="EJW535" s="5"/>
      <c r="EJX535" s="5"/>
      <c r="EJY535" s="5"/>
      <c r="EJZ535" s="5"/>
      <c r="EKA535" s="5"/>
      <c r="EKB535" s="5"/>
      <c r="EKC535" s="5"/>
      <c r="EKD535" s="5"/>
      <c r="EKE535" s="5"/>
      <c r="EKF535" s="5"/>
      <c r="EKG535" s="5"/>
      <c r="EKH535" s="5"/>
      <c r="EKI535" s="5"/>
      <c r="EKJ535" s="5"/>
      <c r="EKK535" s="5"/>
      <c r="EKL535" s="5"/>
      <c r="EKM535" s="5"/>
      <c r="EKN535" s="5"/>
      <c r="EKO535" s="5"/>
      <c r="EKP535" s="5"/>
      <c r="EKQ535" s="5"/>
      <c r="EKR535" s="5"/>
      <c r="EKS535" s="5"/>
      <c r="EKT535" s="5"/>
      <c r="EKU535" s="5"/>
      <c r="EKV535" s="5"/>
      <c r="EKW535" s="5"/>
      <c r="EKX535" s="5"/>
      <c r="EKY535" s="5"/>
      <c r="EKZ535" s="5"/>
      <c r="ELA535" s="5"/>
      <c r="ELB535" s="5"/>
      <c r="ELC535" s="5"/>
      <c r="ELD535" s="5"/>
      <c r="ELE535" s="5"/>
      <c r="ELF535" s="5"/>
      <c r="ELG535" s="5"/>
      <c r="ELH535" s="5"/>
      <c r="ELI535" s="5"/>
      <c r="ELJ535" s="5"/>
      <c r="ELK535" s="5"/>
      <c r="ELL535" s="5"/>
      <c r="ELM535" s="5"/>
      <c r="ELN535" s="5"/>
      <c r="ELO535" s="5"/>
      <c r="ELP535" s="5"/>
      <c r="ELQ535" s="5"/>
      <c r="ELR535" s="5"/>
      <c r="ELS535" s="5"/>
      <c r="ELT535" s="5"/>
      <c r="ELU535" s="5"/>
      <c r="ELV535" s="5"/>
      <c r="ELW535" s="5"/>
      <c r="ELX535" s="5"/>
      <c r="ELY535" s="5"/>
      <c r="ELZ535" s="5"/>
      <c r="EMA535" s="5"/>
      <c r="EMB535" s="5"/>
      <c r="EMC535" s="5"/>
      <c r="EMD535" s="5"/>
      <c r="EME535" s="5"/>
      <c r="EMF535" s="5"/>
      <c r="EMG535" s="5"/>
      <c r="EMH535" s="5"/>
      <c r="EMI535" s="5"/>
      <c r="EMJ535" s="5"/>
      <c r="EMK535" s="5"/>
      <c r="EML535" s="5"/>
      <c r="EMM535" s="5"/>
      <c r="EMN535" s="5"/>
      <c r="EMO535" s="5"/>
      <c r="EMP535" s="5"/>
      <c r="EMQ535" s="5"/>
      <c r="EMR535" s="5"/>
      <c r="EMS535" s="5"/>
      <c r="EMT535" s="5"/>
      <c r="EMU535" s="5"/>
      <c r="EMV535" s="5"/>
      <c r="EMW535" s="5"/>
      <c r="EMX535" s="5"/>
      <c r="EMY535" s="5"/>
      <c r="EMZ535" s="5"/>
      <c r="ENA535" s="5"/>
      <c r="ENB535" s="5"/>
      <c r="ENC535" s="5"/>
      <c r="END535" s="5"/>
      <c r="ENE535" s="5"/>
      <c r="ENF535" s="5"/>
      <c r="ENG535" s="5"/>
      <c r="ENH535" s="5"/>
      <c r="ENI535" s="5"/>
      <c r="ENJ535" s="5"/>
      <c r="ENK535" s="5"/>
      <c r="ENL535" s="5"/>
      <c r="ENM535" s="5"/>
      <c r="ENN535" s="5"/>
      <c r="ENO535" s="5"/>
      <c r="ENP535" s="5"/>
      <c r="ENQ535" s="5"/>
      <c r="ENR535" s="5"/>
      <c r="ENS535" s="5"/>
      <c r="ENT535" s="5"/>
      <c r="ENU535" s="5"/>
      <c r="ENV535" s="5"/>
      <c r="ENW535" s="5"/>
      <c r="ENX535" s="5"/>
      <c r="ENY535" s="5"/>
      <c r="ENZ535" s="5"/>
      <c r="EOA535" s="5"/>
      <c r="EOB535" s="5"/>
      <c r="EOC535" s="5"/>
      <c r="EOD535" s="5"/>
      <c r="EOE535" s="5"/>
      <c r="EOF535" s="5"/>
      <c r="EOG535" s="5"/>
      <c r="EOH535" s="5"/>
      <c r="EOI535" s="5"/>
      <c r="EOJ535" s="5"/>
      <c r="EOK535" s="5"/>
      <c r="EOL535" s="5"/>
      <c r="EOM535" s="5"/>
      <c r="EON535" s="5"/>
      <c r="EOO535" s="5"/>
      <c r="EOP535" s="5"/>
      <c r="EOQ535" s="5"/>
      <c r="EOR535" s="5"/>
      <c r="EOS535" s="5"/>
      <c r="EOT535" s="5"/>
      <c r="EOU535" s="5"/>
      <c r="EOV535" s="5"/>
      <c r="EOW535" s="5"/>
      <c r="EOX535" s="5"/>
      <c r="EOY535" s="5"/>
      <c r="EOZ535" s="5"/>
      <c r="EPA535" s="5"/>
      <c r="EPB535" s="5"/>
      <c r="EPC535" s="5"/>
      <c r="EPD535" s="5"/>
      <c r="EPE535" s="5"/>
      <c r="EPF535" s="5"/>
      <c r="EPG535" s="5"/>
      <c r="EPH535" s="5"/>
      <c r="EPI535" s="5"/>
      <c r="EPJ535" s="5"/>
      <c r="EPK535" s="5"/>
      <c r="EPL535" s="5"/>
      <c r="EPM535" s="5"/>
      <c r="EPN535" s="5"/>
      <c r="EPO535" s="5"/>
      <c r="EPP535" s="5"/>
      <c r="EPQ535" s="5"/>
      <c r="EPR535" s="5"/>
      <c r="EPS535" s="5"/>
      <c r="EPT535" s="5"/>
      <c r="EPU535" s="5"/>
      <c r="EPV535" s="5"/>
      <c r="EPW535" s="5"/>
      <c r="EPX535" s="5"/>
      <c r="EPY535" s="5"/>
      <c r="EPZ535" s="5"/>
      <c r="EQA535" s="5"/>
      <c r="EQB535" s="5"/>
      <c r="EQC535" s="5"/>
      <c r="EQD535" s="5"/>
      <c r="EQE535" s="5"/>
      <c r="EQF535" s="5"/>
      <c r="EQG535" s="5"/>
      <c r="EQH535" s="5"/>
      <c r="EQI535" s="5"/>
      <c r="EQJ535" s="5"/>
      <c r="EQK535" s="5"/>
      <c r="EQL535" s="5"/>
      <c r="EQM535" s="5"/>
      <c r="EQN535" s="5"/>
      <c r="EQO535" s="5"/>
      <c r="EQP535" s="5"/>
      <c r="EQQ535" s="5"/>
      <c r="EQR535" s="5"/>
      <c r="EQS535" s="5"/>
      <c r="EQT535" s="5"/>
      <c r="EQU535" s="5"/>
      <c r="EQV535" s="5"/>
      <c r="EQW535" s="5"/>
      <c r="EQX535" s="5"/>
      <c r="EQY535" s="5"/>
      <c r="EQZ535" s="5"/>
      <c r="ERA535" s="5"/>
      <c r="ERB535" s="5"/>
      <c r="ERC535" s="5"/>
      <c r="ERD535" s="5"/>
      <c r="ERE535" s="5"/>
      <c r="ERF535" s="5"/>
      <c r="ERG535" s="5"/>
      <c r="ERH535" s="5"/>
      <c r="ERI535" s="5"/>
      <c r="ERJ535" s="5"/>
      <c r="ERK535" s="5"/>
      <c r="ERL535" s="5"/>
      <c r="ERM535" s="5"/>
      <c r="ERN535" s="5"/>
      <c r="ERO535" s="5"/>
      <c r="ERP535" s="5"/>
      <c r="ERQ535" s="5"/>
      <c r="ERR535" s="5"/>
      <c r="ERS535" s="5"/>
      <c r="ERT535" s="5"/>
      <c r="ERU535" s="5"/>
      <c r="ERV535" s="5"/>
      <c r="ERW535" s="5"/>
      <c r="ERX535" s="5"/>
      <c r="ERY535" s="5"/>
      <c r="ERZ535" s="5"/>
      <c r="ESA535" s="5"/>
      <c r="ESB535" s="5"/>
      <c r="ESC535" s="5"/>
      <c r="ESD535" s="5"/>
      <c r="ESE535" s="5"/>
      <c r="ESF535" s="5"/>
      <c r="ESG535" s="5"/>
      <c r="ESH535" s="5"/>
      <c r="ESI535" s="5"/>
      <c r="ESJ535" s="5"/>
      <c r="ESK535" s="5"/>
      <c r="ESL535" s="5"/>
      <c r="ESM535" s="5"/>
      <c r="ESN535" s="5"/>
      <c r="ESO535" s="5"/>
      <c r="ESP535" s="5"/>
      <c r="ESQ535" s="5"/>
      <c r="ESR535" s="5"/>
      <c r="ESS535" s="5"/>
      <c r="EST535" s="5"/>
      <c r="ESU535" s="5"/>
      <c r="ESV535" s="5"/>
      <c r="ESW535" s="5"/>
      <c r="ESX535" s="5"/>
      <c r="ESY535" s="5"/>
      <c r="ESZ535" s="5"/>
      <c r="ETA535" s="5"/>
      <c r="ETB535" s="5"/>
      <c r="ETC535" s="5"/>
      <c r="ETD535" s="5"/>
      <c r="ETE535" s="5"/>
      <c r="ETF535" s="5"/>
      <c r="ETG535" s="5"/>
      <c r="ETH535" s="5"/>
      <c r="ETI535" s="5"/>
      <c r="ETJ535" s="5"/>
      <c r="ETK535" s="5"/>
      <c r="ETL535" s="5"/>
      <c r="ETM535" s="5"/>
      <c r="ETN535" s="5"/>
      <c r="ETO535" s="5"/>
      <c r="ETP535" s="5"/>
      <c r="ETQ535" s="5"/>
      <c r="ETR535" s="5"/>
      <c r="ETS535" s="5"/>
      <c r="ETT535" s="5"/>
      <c r="ETU535" s="5"/>
      <c r="ETV535" s="5"/>
      <c r="ETW535" s="5"/>
      <c r="ETX535" s="5"/>
      <c r="ETY535" s="5"/>
      <c r="ETZ535" s="5"/>
      <c r="EUA535" s="5"/>
      <c r="EUB535" s="5"/>
      <c r="EUC535" s="5"/>
      <c r="EUD535" s="5"/>
      <c r="EUE535" s="5"/>
      <c r="EUF535" s="5"/>
      <c r="EUG535" s="5"/>
      <c r="EUH535" s="5"/>
      <c r="EUI535" s="5"/>
      <c r="EUJ535" s="5"/>
      <c r="EUK535" s="5"/>
      <c r="EUL535" s="5"/>
      <c r="EUM535" s="5"/>
      <c r="EUN535" s="5"/>
      <c r="EUO535" s="5"/>
      <c r="EUP535" s="5"/>
      <c r="EUQ535" s="5"/>
      <c r="EUR535" s="5"/>
      <c r="EUS535" s="5"/>
      <c r="EUT535" s="5"/>
      <c r="EUU535" s="5"/>
      <c r="EUV535" s="5"/>
      <c r="EUW535" s="5"/>
      <c r="EUX535" s="5"/>
      <c r="EUY535" s="5"/>
      <c r="EUZ535" s="5"/>
      <c r="EVA535" s="5"/>
      <c r="EVB535" s="5"/>
      <c r="EVC535" s="5"/>
      <c r="EVD535" s="5"/>
      <c r="EVE535" s="5"/>
      <c r="EVF535" s="5"/>
      <c r="EVG535" s="5"/>
      <c r="EVH535" s="5"/>
      <c r="EVI535" s="5"/>
      <c r="EVJ535" s="5"/>
      <c r="EVK535" s="5"/>
      <c r="EVL535" s="5"/>
      <c r="EVM535" s="5"/>
      <c r="EVN535" s="5"/>
      <c r="EVO535" s="5"/>
      <c r="EVP535" s="5"/>
      <c r="EVQ535" s="5"/>
      <c r="EVR535" s="5"/>
      <c r="EVS535" s="5"/>
      <c r="EVT535" s="5"/>
      <c r="EVU535" s="5"/>
      <c r="EVV535" s="5"/>
      <c r="EVW535" s="5"/>
      <c r="EVX535" s="5"/>
      <c r="EVY535" s="5"/>
      <c r="EVZ535" s="5"/>
      <c r="EWA535" s="5"/>
      <c r="EWB535" s="5"/>
      <c r="EWC535" s="5"/>
      <c r="EWD535" s="5"/>
      <c r="EWE535" s="5"/>
      <c r="EWF535" s="5"/>
      <c r="EWG535" s="5"/>
      <c r="EWH535" s="5"/>
      <c r="EWI535" s="5"/>
      <c r="EWJ535" s="5"/>
      <c r="EWK535" s="5"/>
      <c r="EWL535" s="5"/>
      <c r="EWM535" s="5"/>
      <c r="EWN535" s="5"/>
      <c r="EWO535" s="5"/>
      <c r="EWP535" s="5"/>
      <c r="EWQ535" s="5"/>
      <c r="EWR535" s="5"/>
      <c r="EWS535" s="5"/>
      <c r="EWT535" s="5"/>
      <c r="EWU535" s="5"/>
      <c r="EWV535" s="5"/>
      <c r="EWW535" s="5"/>
      <c r="EWX535" s="5"/>
      <c r="EWY535" s="5"/>
      <c r="EWZ535" s="5"/>
      <c r="EXA535" s="5"/>
      <c r="EXB535" s="5"/>
      <c r="EXC535" s="5"/>
      <c r="EXD535" s="5"/>
      <c r="EXE535" s="5"/>
      <c r="EXF535" s="5"/>
      <c r="EXG535" s="5"/>
      <c r="EXH535" s="5"/>
      <c r="EXI535" s="5"/>
      <c r="EXJ535" s="5"/>
      <c r="EXK535" s="5"/>
      <c r="EXL535" s="5"/>
      <c r="EXM535" s="5"/>
      <c r="EXN535" s="5"/>
      <c r="EXO535" s="5"/>
      <c r="EXP535" s="5"/>
      <c r="EXQ535" s="5"/>
      <c r="EXR535" s="5"/>
      <c r="EXS535" s="5"/>
      <c r="EXT535" s="5"/>
      <c r="EXU535" s="5"/>
      <c r="EXV535" s="5"/>
      <c r="EXW535" s="5"/>
      <c r="EXX535" s="5"/>
      <c r="EXY535" s="5"/>
      <c r="EXZ535" s="5"/>
      <c r="EYA535" s="5"/>
      <c r="EYB535" s="5"/>
      <c r="EYC535" s="5"/>
      <c r="EYD535" s="5"/>
      <c r="EYE535" s="5"/>
      <c r="EYF535" s="5"/>
      <c r="EYG535" s="5"/>
      <c r="EYH535" s="5"/>
      <c r="EYI535" s="5"/>
      <c r="EYJ535" s="5"/>
      <c r="EYK535" s="5"/>
      <c r="EYL535" s="5"/>
      <c r="EYM535" s="5"/>
      <c r="EYN535" s="5"/>
      <c r="EYO535" s="5"/>
      <c r="EYP535" s="5"/>
      <c r="EYQ535" s="5"/>
      <c r="EYR535" s="5"/>
      <c r="EYS535" s="5"/>
      <c r="EYT535" s="5"/>
      <c r="EYU535" s="5"/>
      <c r="EYV535" s="5"/>
      <c r="EYW535" s="5"/>
      <c r="EYX535" s="5"/>
      <c r="EYY535" s="5"/>
      <c r="EYZ535" s="5"/>
      <c r="EZA535" s="5"/>
      <c r="EZB535" s="5"/>
      <c r="EZC535" s="5"/>
      <c r="EZD535" s="5"/>
      <c r="EZE535" s="5"/>
      <c r="EZF535" s="5"/>
      <c r="EZG535" s="5"/>
      <c r="EZH535" s="5"/>
      <c r="EZI535" s="5"/>
      <c r="EZJ535" s="5"/>
      <c r="EZK535" s="5"/>
      <c r="EZL535" s="5"/>
      <c r="EZM535" s="5"/>
      <c r="EZN535" s="5"/>
      <c r="EZO535" s="5"/>
      <c r="EZP535" s="5"/>
      <c r="EZQ535" s="5"/>
      <c r="EZR535" s="5"/>
      <c r="EZS535" s="5"/>
      <c r="EZT535" s="5"/>
      <c r="EZU535" s="5"/>
      <c r="EZV535" s="5"/>
      <c r="EZW535" s="5"/>
      <c r="EZX535" s="5"/>
      <c r="EZY535" s="5"/>
      <c r="EZZ535" s="5"/>
      <c r="FAA535" s="5"/>
      <c r="FAB535" s="5"/>
      <c r="FAC535" s="5"/>
      <c r="FAD535" s="5"/>
      <c r="FAE535" s="5"/>
      <c r="FAF535" s="5"/>
      <c r="FAG535" s="5"/>
      <c r="FAH535" s="5"/>
      <c r="FAI535" s="5"/>
      <c r="FAJ535" s="5"/>
      <c r="FAK535" s="5"/>
      <c r="FAL535" s="5"/>
      <c r="FAM535" s="5"/>
      <c r="FAN535" s="5"/>
      <c r="FAO535" s="5"/>
      <c r="FAP535" s="5"/>
      <c r="FAQ535" s="5"/>
      <c r="FAR535" s="5"/>
      <c r="FAS535" s="5"/>
      <c r="FAT535" s="5"/>
      <c r="FAU535" s="5"/>
      <c r="FAV535" s="5"/>
      <c r="FAW535" s="5"/>
      <c r="FAX535" s="5"/>
      <c r="FAY535" s="5"/>
      <c r="FAZ535" s="5"/>
      <c r="FBA535" s="5"/>
      <c r="FBB535" s="5"/>
      <c r="FBC535" s="5"/>
      <c r="FBD535" s="5"/>
      <c r="FBE535" s="5"/>
      <c r="FBF535" s="5"/>
      <c r="FBG535" s="5"/>
      <c r="FBH535" s="5"/>
      <c r="FBI535" s="5"/>
      <c r="FBJ535" s="5"/>
      <c r="FBK535" s="5"/>
      <c r="FBL535" s="5"/>
      <c r="FBM535" s="5"/>
      <c r="FBN535" s="5"/>
      <c r="FBO535" s="5"/>
      <c r="FBP535" s="5"/>
      <c r="FBQ535" s="5"/>
      <c r="FBR535" s="5"/>
      <c r="FBS535" s="5"/>
      <c r="FBT535" s="5"/>
      <c r="FBU535" s="5"/>
      <c r="FBV535" s="5"/>
      <c r="FBW535" s="5"/>
      <c r="FBX535" s="5"/>
      <c r="FBY535" s="5"/>
      <c r="FBZ535" s="5"/>
      <c r="FCA535" s="5"/>
      <c r="FCB535" s="5"/>
      <c r="FCC535" s="5"/>
      <c r="FCD535" s="5"/>
      <c r="FCE535" s="5"/>
      <c r="FCF535" s="5"/>
      <c r="FCG535" s="5"/>
      <c r="FCH535" s="5"/>
      <c r="FCI535" s="5"/>
      <c r="FCJ535" s="5"/>
      <c r="FCK535" s="5"/>
      <c r="FCL535" s="5"/>
      <c r="FCM535" s="5"/>
      <c r="FCN535" s="5"/>
      <c r="FCO535" s="5"/>
      <c r="FCP535" s="5"/>
      <c r="FCQ535" s="5"/>
      <c r="FCR535" s="5"/>
      <c r="FCS535" s="5"/>
      <c r="FCT535" s="5"/>
      <c r="FCU535" s="5"/>
      <c r="FCV535" s="5"/>
      <c r="FCW535" s="5"/>
      <c r="FCX535" s="5"/>
      <c r="FCY535" s="5"/>
      <c r="FCZ535" s="5"/>
      <c r="FDA535" s="5"/>
      <c r="FDB535" s="5"/>
      <c r="FDC535" s="5"/>
      <c r="FDD535" s="5"/>
      <c r="FDE535" s="5"/>
      <c r="FDF535" s="5"/>
      <c r="FDG535" s="5"/>
      <c r="FDH535" s="5"/>
      <c r="FDI535" s="5"/>
      <c r="FDJ535" s="5"/>
      <c r="FDK535" s="5"/>
      <c r="FDL535" s="5"/>
      <c r="FDM535" s="5"/>
      <c r="FDN535" s="5"/>
      <c r="FDO535" s="5"/>
      <c r="FDP535" s="5"/>
      <c r="FDQ535" s="5"/>
      <c r="FDR535" s="5"/>
      <c r="FDS535" s="5"/>
      <c r="FDT535" s="5"/>
      <c r="FDU535" s="5"/>
      <c r="FDV535" s="5"/>
      <c r="FDW535" s="5"/>
      <c r="FDX535" s="5"/>
      <c r="FDY535" s="5"/>
      <c r="FDZ535" s="5"/>
      <c r="FEA535" s="5"/>
      <c r="FEB535" s="5"/>
      <c r="FEC535" s="5"/>
      <c r="FED535" s="5"/>
      <c r="FEE535" s="5"/>
      <c r="FEF535" s="5"/>
      <c r="FEG535" s="5"/>
      <c r="FEH535" s="5"/>
      <c r="FEI535" s="5"/>
      <c r="FEJ535" s="5"/>
      <c r="FEK535" s="5"/>
      <c r="FEL535" s="5"/>
      <c r="FEM535" s="5"/>
      <c r="FEN535" s="5"/>
      <c r="FEO535" s="5"/>
      <c r="FEP535" s="5"/>
      <c r="FEQ535" s="5"/>
      <c r="FER535" s="5"/>
      <c r="FES535" s="5"/>
      <c r="FET535" s="5"/>
      <c r="FEU535" s="5"/>
      <c r="FEV535" s="5"/>
      <c r="FEW535" s="5"/>
      <c r="FEX535" s="5"/>
      <c r="FEY535" s="5"/>
      <c r="FEZ535" s="5"/>
      <c r="FFA535" s="5"/>
      <c r="FFB535" s="5"/>
      <c r="FFC535" s="5"/>
      <c r="FFD535" s="5"/>
      <c r="FFE535" s="5"/>
      <c r="FFF535" s="5"/>
      <c r="FFG535" s="5"/>
      <c r="FFH535" s="5"/>
      <c r="FFI535" s="5"/>
      <c r="FFJ535" s="5"/>
      <c r="FFK535" s="5"/>
      <c r="FFL535" s="5"/>
      <c r="FFM535" s="5"/>
      <c r="FFN535" s="5"/>
      <c r="FFO535" s="5"/>
      <c r="FFP535" s="5"/>
      <c r="FFQ535" s="5"/>
      <c r="FFR535" s="5"/>
      <c r="FFS535" s="5"/>
      <c r="FFT535" s="5"/>
      <c r="FFU535" s="5"/>
      <c r="FFV535" s="5"/>
      <c r="FFW535" s="5"/>
      <c r="FFX535" s="5"/>
      <c r="FFY535" s="5"/>
      <c r="FFZ535" s="5"/>
      <c r="FGA535" s="5"/>
      <c r="FGB535" s="5"/>
      <c r="FGC535" s="5"/>
      <c r="FGD535" s="5"/>
      <c r="FGE535" s="5"/>
      <c r="FGF535" s="5"/>
      <c r="FGG535" s="5"/>
      <c r="FGH535" s="5"/>
      <c r="FGI535" s="5"/>
      <c r="FGJ535" s="5"/>
      <c r="FGK535" s="5"/>
      <c r="FGL535" s="5"/>
      <c r="FGM535" s="5"/>
      <c r="FGN535" s="5"/>
      <c r="FGO535" s="5"/>
      <c r="FGP535" s="5"/>
      <c r="FGQ535" s="5"/>
      <c r="FGR535" s="5"/>
      <c r="FGS535" s="5"/>
      <c r="FGT535" s="5"/>
      <c r="FGU535" s="5"/>
      <c r="FGV535" s="5"/>
      <c r="FGW535" s="5"/>
      <c r="FGX535" s="5"/>
      <c r="FGY535" s="5"/>
      <c r="FGZ535" s="5"/>
      <c r="FHA535" s="5"/>
      <c r="FHB535" s="5"/>
      <c r="FHC535" s="5"/>
      <c r="FHD535" s="5"/>
      <c r="FHE535" s="5"/>
      <c r="FHF535" s="5"/>
      <c r="FHG535" s="5"/>
      <c r="FHH535" s="5"/>
      <c r="FHI535" s="5"/>
      <c r="FHJ535" s="5"/>
      <c r="FHK535" s="5"/>
      <c r="FHL535" s="5"/>
      <c r="FHM535" s="5"/>
      <c r="FHN535" s="5"/>
      <c r="FHO535" s="5"/>
      <c r="FHP535" s="5"/>
      <c r="FHQ535" s="5"/>
      <c r="FHR535" s="5"/>
      <c r="FHS535" s="5"/>
      <c r="FHT535" s="5"/>
      <c r="FHU535" s="5"/>
      <c r="FHV535" s="5"/>
      <c r="FHW535" s="5"/>
      <c r="FHX535" s="5"/>
      <c r="FHY535" s="5"/>
      <c r="FHZ535" s="5"/>
      <c r="FIA535" s="5"/>
      <c r="FIB535" s="5"/>
      <c r="FIC535" s="5"/>
      <c r="FID535" s="5"/>
      <c r="FIE535" s="5"/>
      <c r="FIF535" s="5"/>
      <c r="FIG535" s="5"/>
      <c r="FIH535" s="5"/>
      <c r="FII535" s="5"/>
      <c r="FIJ535" s="5"/>
      <c r="FIK535" s="5"/>
      <c r="FIL535" s="5"/>
      <c r="FIM535" s="5"/>
      <c r="FIN535" s="5"/>
      <c r="FIO535" s="5"/>
      <c r="FIP535" s="5"/>
      <c r="FIQ535" s="5"/>
      <c r="FIR535" s="5"/>
      <c r="FIS535" s="5"/>
      <c r="FIT535" s="5"/>
      <c r="FIU535" s="5"/>
      <c r="FIV535" s="5"/>
      <c r="FIW535" s="5"/>
      <c r="FIX535" s="5"/>
      <c r="FIY535" s="5"/>
      <c r="FIZ535" s="5"/>
      <c r="FJA535" s="5"/>
      <c r="FJB535" s="5"/>
      <c r="FJC535" s="5"/>
      <c r="FJD535" s="5"/>
      <c r="FJE535" s="5"/>
      <c r="FJF535" s="5"/>
      <c r="FJG535" s="5"/>
      <c r="FJH535" s="5"/>
      <c r="FJI535" s="5"/>
      <c r="FJJ535" s="5"/>
      <c r="FJK535" s="5"/>
      <c r="FJL535" s="5"/>
      <c r="FJM535" s="5"/>
      <c r="FJN535" s="5"/>
      <c r="FJO535" s="5"/>
      <c r="FJP535" s="5"/>
      <c r="FJQ535" s="5"/>
      <c r="FJR535" s="5"/>
      <c r="FJS535" s="5"/>
      <c r="FJT535" s="5"/>
      <c r="FJU535" s="5"/>
      <c r="FJV535" s="5"/>
      <c r="FJW535" s="5"/>
      <c r="FJX535" s="5"/>
      <c r="FJY535" s="5"/>
      <c r="FJZ535" s="5"/>
      <c r="FKA535" s="5"/>
      <c r="FKB535" s="5"/>
      <c r="FKC535" s="5"/>
      <c r="FKD535" s="5"/>
      <c r="FKE535" s="5"/>
      <c r="FKF535" s="5"/>
      <c r="FKG535" s="5"/>
      <c r="FKH535" s="5"/>
      <c r="FKI535" s="5"/>
      <c r="FKJ535" s="5"/>
      <c r="FKK535" s="5"/>
      <c r="FKL535" s="5"/>
      <c r="FKM535" s="5"/>
      <c r="FKN535" s="5"/>
      <c r="FKO535" s="5"/>
      <c r="FKP535" s="5"/>
      <c r="FKQ535" s="5"/>
      <c r="FKR535" s="5"/>
      <c r="FKS535" s="5"/>
      <c r="FKT535" s="5"/>
      <c r="FKU535" s="5"/>
      <c r="FKV535" s="5"/>
      <c r="FKW535" s="5"/>
      <c r="FKX535" s="5"/>
      <c r="FKY535" s="5"/>
      <c r="FKZ535" s="5"/>
      <c r="FLA535" s="5"/>
      <c r="FLB535" s="5"/>
      <c r="FLC535" s="5"/>
      <c r="FLD535" s="5"/>
      <c r="FLE535" s="5"/>
      <c r="FLF535" s="5"/>
      <c r="FLG535" s="5"/>
      <c r="FLH535" s="5"/>
      <c r="FLI535" s="5"/>
      <c r="FLJ535" s="5"/>
      <c r="FLK535" s="5"/>
      <c r="FLL535" s="5"/>
      <c r="FLM535" s="5"/>
      <c r="FLN535" s="5"/>
      <c r="FLO535" s="5"/>
      <c r="FLP535" s="5"/>
      <c r="FLQ535" s="5"/>
      <c r="FLR535" s="5"/>
      <c r="FLS535" s="5"/>
      <c r="FLT535" s="5"/>
      <c r="FLU535" s="5"/>
      <c r="FLV535" s="5"/>
      <c r="FLW535" s="5"/>
      <c r="FLX535" s="5"/>
      <c r="FLY535" s="5"/>
      <c r="FLZ535" s="5"/>
      <c r="FMA535" s="5"/>
      <c r="FMB535" s="5"/>
      <c r="FMC535" s="5"/>
      <c r="FMD535" s="5"/>
      <c r="FME535" s="5"/>
      <c r="FMF535" s="5"/>
      <c r="FMG535" s="5"/>
      <c r="FMH535" s="5"/>
      <c r="FMI535" s="5"/>
      <c r="FMJ535" s="5"/>
      <c r="FMK535" s="5"/>
      <c r="FML535" s="5"/>
      <c r="FMM535" s="5"/>
      <c r="FMN535" s="5"/>
      <c r="FMO535" s="5"/>
      <c r="FMP535" s="5"/>
      <c r="FMQ535" s="5"/>
      <c r="FMR535" s="5"/>
      <c r="FMS535" s="5"/>
      <c r="FMT535" s="5"/>
      <c r="FMU535" s="5"/>
      <c r="FMV535" s="5"/>
      <c r="FMW535" s="5"/>
      <c r="FMX535" s="5"/>
      <c r="FMY535" s="5"/>
      <c r="FMZ535" s="5"/>
      <c r="FNA535" s="5"/>
      <c r="FNB535" s="5"/>
      <c r="FNC535" s="5"/>
      <c r="FND535" s="5"/>
      <c r="FNE535" s="5"/>
      <c r="FNF535" s="5"/>
      <c r="FNG535" s="5"/>
      <c r="FNH535" s="5"/>
      <c r="FNI535" s="5"/>
      <c r="FNJ535" s="5"/>
      <c r="FNK535" s="5"/>
      <c r="FNL535" s="5"/>
      <c r="FNM535" s="5"/>
      <c r="FNN535" s="5"/>
      <c r="FNO535" s="5"/>
      <c r="FNP535" s="5"/>
      <c r="FNQ535" s="5"/>
      <c r="FNR535" s="5"/>
      <c r="FNS535" s="5"/>
      <c r="FNT535" s="5"/>
      <c r="FNU535" s="5"/>
      <c r="FNV535" s="5"/>
      <c r="FNW535" s="5"/>
      <c r="FNX535" s="5"/>
      <c r="FNY535" s="5"/>
      <c r="FNZ535" s="5"/>
      <c r="FOA535" s="5"/>
      <c r="FOB535" s="5"/>
      <c r="FOC535" s="5"/>
      <c r="FOD535" s="5"/>
      <c r="FOE535" s="5"/>
      <c r="FOF535" s="5"/>
      <c r="FOG535" s="5"/>
      <c r="FOH535" s="5"/>
      <c r="FOI535" s="5"/>
      <c r="FOJ535" s="5"/>
      <c r="FOK535" s="5"/>
      <c r="FOL535" s="5"/>
      <c r="FOM535" s="5"/>
      <c r="FON535" s="5"/>
      <c r="FOO535" s="5"/>
      <c r="FOP535" s="5"/>
      <c r="FOQ535" s="5"/>
      <c r="FOR535" s="5"/>
      <c r="FOS535" s="5"/>
      <c r="FOT535" s="5"/>
      <c r="FOU535" s="5"/>
      <c r="FOV535" s="5"/>
      <c r="FOW535" s="5"/>
      <c r="FOX535" s="5"/>
      <c r="FOY535" s="5"/>
      <c r="FOZ535" s="5"/>
      <c r="FPA535" s="5"/>
      <c r="FPB535" s="5"/>
      <c r="FPC535" s="5"/>
      <c r="FPD535" s="5"/>
      <c r="FPE535" s="5"/>
      <c r="FPF535" s="5"/>
      <c r="FPG535" s="5"/>
      <c r="FPH535" s="5"/>
      <c r="FPI535" s="5"/>
      <c r="FPJ535" s="5"/>
      <c r="FPK535" s="5"/>
      <c r="FPL535" s="5"/>
      <c r="FPM535" s="5"/>
      <c r="FPN535" s="5"/>
      <c r="FPO535" s="5"/>
      <c r="FPP535" s="5"/>
      <c r="FPQ535" s="5"/>
      <c r="FPR535" s="5"/>
      <c r="FPS535" s="5"/>
      <c r="FPT535" s="5"/>
      <c r="FPU535" s="5"/>
      <c r="FPV535" s="5"/>
      <c r="FPW535" s="5"/>
      <c r="FPX535" s="5"/>
      <c r="FPY535" s="5"/>
      <c r="FPZ535" s="5"/>
      <c r="FQA535" s="5"/>
      <c r="FQB535" s="5"/>
      <c r="FQC535" s="5"/>
      <c r="FQD535" s="5"/>
      <c r="FQE535" s="5"/>
      <c r="FQF535" s="5"/>
      <c r="FQG535" s="5"/>
      <c r="FQH535" s="5"/>
      <c r="FQI535" s="5"/>
      <c r="FQJ535" s="5"/>
      <c r="FQK535" s="5"/>
      <c r="FQL535" s="5"/>
      <c r="FQM535" s="5"/>
      <c r="FQN535" s="5"/>
      <c r="FQO535" s="5"/>
      <c r="FQP535" s="5"/>
      <c r="FQQ535" s="5"/>
      <c r="FQR535" s="5"/>
      <c r="FQS535" s="5"/>
      <c r="FQT535" s="5"/>
      <c r="FQU535" s="5"/>
      <c r="FQV535" s="5"/>
      <c r="FQW535" s="5"/>
      <c r="FQX535" s="5"/>
      <c r="FQY535" s="5"/>
      <c r="FQZ535" s="5"/>
      <c r="FRA535" s="5"/>
      <c r="FRB535" s="5"/>
      <c r="FRC535" s="5"/>
      <c r="FRD535" s="5"/>
      <c r="FRE535" s="5"/>
      <c r="FRF535" s="5"/>
      <c r="FRG535" s="5"/>
      <c r="FRH535" s="5"/>
      <c r="FRI535" s="5"/>
      <c r="FRJ535" s="5"/>
      <c r="FRK535" s="5"/>
      <c r="FRL535" s="5"/>
      <c r="FRM535" s="5"/>
      <c r="FRN535" s="5"/>
      <c r="FRO535" s="5"/>
      <c r="FRP535" s="5"/>
      <c r="FRQ535" s="5"/>
      <c r="FRR535" s="5"/>
      <c r="FRS535" s="5"/>
      <c r="FRT535" s="5"/>
      <c r="FRU535" s="5"/>
      <c r="FRV535" s="5"/>
      <c r="FRW535" s="5"/>
      <c r="FRX535" s="5"/>
      <c r="FRY535" s="5"/>
      <c r="FRZ535" s="5"/>
      <c r="FSA535" s="5"/>
      <c r="FSB535" s="5"/>
      <c r="FSC535" s="5"/>
      <c r="FSD535" s="5"/>
      <c r="FSE535" s="5"/>
      <c r="FSF535" s="5"/>
      <c r="FSG535" s="5"/>
      <c r="FSH535" s="5"/>
      <c r="FSI535" s="5"/>
      <c r="FSJ535" s="5"/>
      <c r="FSK535" s="5"/>
      <c r="FSL535" s="5"/>
      <c r="FSM535" s="5"/>
      <c r="FSN535" s="5"/>
      <c r="FSO535" s="5"/>
      <c r="FSP535" s="5"/>
      <c r="FSQ535" s="5"/>
      <c r="FSR535" s="5"/>
      <c r="FSS535" s="5"/>
      <c r="FST535" s="5"/>
      <c r="FSU535" s="5"/>
      <c r="FSV535" s="5"/>
      <c r="FSW535" s="5"/>
      <c r="FSX535" s="5"/>
      <c r="FSY535" s="5"/>
      <c r="FSZ535" s="5"/>
      <c r="FTA535" s="5"/>
      <c r="FTB535" s="5"/>
      <c r="FTC535" s="5"/>
      <c r="FTD535" s="5"/>
      <c r="FTE535" s="5"/>
      <c r="FTF535" s="5"/>
      <c r="FTG535" s="5"/>
      <c r="FTH535" s="5"/>
      <c r="FTI535" s="5"/>
      <c r="FTJ535" s="5"/>
      <c r="FTK535" s="5"/>
      <c r="FTL535" s="5"/>
      <c r="FTM535" s="5"/>
      <c r="FTN535" s="5"/>
      <c r="FTO535" s="5"/>
      <c r="FTP535" s="5"/>
      <c r="FTQ535" s="5"/>
      <c r="FTR535" s="5"/>
      <c r="FTS535" s="5"/>
      <c r="FTT535" s="5"/>
      <c r="FTU535" s="5"/>
      <c r="FTV535" s="5"/>
      <c r="FTW535" s="5"/>
      <c r="FTX535" s="5"/>
      <c r="FTY535" s="5"/>
      <c r="FTZ535" s="5"/>
      <c r="FUA535" s="5"/>
      <c r="FUB535" s="5"/>
      <c r="FUC535" s="5"/>
      <c r="FUD535" s="5"/>
      <c r="FUE535" s="5"/>
      <c r="FUF535" s="5"/>
      <c r="FUG535" s="5"/>
      <c r="FUH535" s="5"/>
      <c r="FUI535" s="5"/>
      <c r="FUJ535" s="5"/>
      <c r="FUK535" s="5"/>
      <c r="FUL535" s="5"/>
      <c r="FUM535" s="5"/>
      <c r="FUN535" s="5"/>
      <c r="FUO535" s="5"/>
      <c r="FUP535" s="5"/>
      <c r="FUQ535" s="5"/>
      <c r="FUR535" s="5"/>
      <c r="FUS535" s="5"/>
      <c r="FUT535" s="5"/>
      <c r="FUU535" s="5"/>
      <c r="FUV535" s="5"/>
      <c r="FUW535" s="5"/>
      <c r="FUX535" s="5"/>
      <c r="FUY535" s="5"/>
      <c r="FUZ535" s="5"/>
      <c r="FVA535" s="5"/>
      <c r="FVB535" s="5"/>
      <c r="FVC535" s="5"/>
      <c r="FVD535" s="5"/>
      <c r="FVE535" s="5"/>
      <c r="FVF535" s="5"/>
      <c r="FVG535" s="5"/>
      <c r="FVH535" s="5"/>
      <c r="FVI535" s="5"/>
      <c r="FVJ535" s="5"/>
      <c r="FVK535" s="5"/>
      <c r="FVL535" s="5"/>
      <c r="FVM535" s="5"/>
      <c r="FVN535" s="5"/>
      <c r="FVO535" s="5"/>
      <c r="FVP535" s="5"/>
      <c r="FVQ535" s="5"/>
      <c r="FVR535" s="5"/>
      <c r="FVS535" s="5"/>
      <c r="FVT535" s="5"/>
      <c r="FVU535" s="5"/>
      <c r="FVV535" s="5"/>
      <c r="FVW535" s="5"/>
      <c r="FVX535" s="5"/>
      <c r="FVY535" s="5"/>
      <c r="FVZ535" s="5"/>
      <c r="FWA535" s="5"/>
      <c r="FWB535" s="5"/>
      <c r="FWC535" s="5"/>
      <c r="FWD535" s="5"/>
      <c r="FWE535" s="5"/>
      <c r="FWF535" s="5"/>
      <c r="FWG535" s="5"/>
      <c r="FWH535" s="5"/>
      <c r="FWI535" s="5"/>
      <c r="FWJ535" s="5"/>
      <c r="FWK535" s="5"/>
      <c r="FWL535" s="5"/>
      <c r="FWM535" s="5"/>
      <c r="FWN535" s="5"/>
      <c r="FWO535" s="5"/>
      <c r="FWP535" s="5"/>
      <c r="FWQ535" s="5"/>
      <c r="FWR535" s="5"/>
      <c r="FWS535" s="5"/>
      <c r="FWT535" s="5"/>
      <c r="FWU535" s="5"/>
      <c r="FWV535" s="5"/>
      <c r="FWW535" s="5"/>
      <c r="FWX535" s="5"/>
      <c r="FWY535" s="5"/>
      <c r="FWZ535" s="5"/>
      <c r="FXA535" s="5"/>
      <c r="FXB535" s="5"/>
      <c r="FXC535" s="5"/>
      <c r="FXD535" s="5"/>
      <c r="FXE535" s="5"/>
      <c r="FXF535" s="5"/>
      <c r="FXG535" s="5"/>
      <c r="FXH535" s="5"/>
      <c r="FXI535" s="5"/>
      <c r="FXJ535" s="5"/>
      <c r="FXK535" s="5"/>
      <c r="FXL535" s="5"/>
      <c r="FXM535" s="5"/>
      <c r="FXN535" s="5"/>
      <c r="FXO535" s="5"/>
      <c r="FXP535" s="5"/>
      <c r="FXQ535" s="5"/>
      <c r="FXR535" s="5"/>
      <c r="FXS535" s="5"/>
      <c r="FXT535" s="5"/>
      <c r="FXU535" s="5"/>
      <c r="FXV535" s="5"/>
      <c r="FXW535" s="5"/>
      <c r="FXX535" s="5"/>
      <c r="FXY535" s="5"/>
      <c r="FXZ535" s="5"/>
      <c r="FYA535" s="5"/>
      <c r="FYB535" s="5"/>
      <c r="FYC535" s="5"/>
      <c r="FYD535" s="5"/>
      <c r="FYE535" s="5"/>
      <c r="FYF535" s="5"/>
      <c r="FYG535" s="5"/>
      <c r="FYH535" s="5"/>
      <c r="FYI535" s="5"/>
      <c r="FYJ535" s="5"/>
      <c r="FYK535" s="5"/>
      <c r="FYL535" s="5"/>
      <c r="FYM535" s="5"/>
      <c r="FYN535" s="5"/>
      <c r="FYO535" s="5"/>
      <c r="FYP535" s="5"/>
      <c r="FYQ535" s="5"/>
      <c r="FYR535" s="5"/>
      <c r="FYS535" s="5"/>
      <c r="FYT535" s="5"/>
      <c r="FYU535" s="5"/>
      <c r="FYV535" s="5"/>
      <c r="FYW535" s="5"/>
      <c r="FYX535" s="5"/>
      <c r="FYY535" s="5"/>
      <c r="FYZ535" s="5"/>
      <c r="FZA535" s="5"/>
      <c r="FZB535" s="5"/>
      <c r="FZC535" s="5"/>
      <c r="FZD535" s="5"/>
      <c r="FZE535" s="5"/>
      <c r="FZF535" s="5"/>
      <c r="FZG535" s="5"/>
      <c r="FZH535" s="5"/>
      <c r="FZI535" s="5"/>
      <c r="FZJ535" s="5"/>
      <c r="FZK535" s="5"/>
      <c r="FZL535" s="5"/>
      <c r="FZM535" s="5"/>
      <c r="FZN535" s="5"/>
      <c r="FZO535" s="5"/>
      <c r="FZP535" s="5"/>
      <c r="FZQ535" s="5"/>
      <c r="FZR535" s="5"/>
      <c r="FZS535" s="5"/>
      <c r="FZT535" s="5"/>
      <c r="FZU535" s="5"/>
      <c r="FZV535" s="5"/>
      <c r="FZW535" s="5"/>
      <c r="FZX535" s="5"/>
      <c r="FZY535" s="5"/>
      <c r="FZZ535" s="5"/>
      <c r="GAA535" s="5"/>
      <c r="GAB535" s="5"/>
      <c r="GAC535" s="5"/>
      <c r="GAD535" s="5"/>
      <c r="GAE535" s="5"/>
      <c r="GAF535" s="5"/>
      <c r="GAG535" s="5"/>
      <c r="GAH535" s="5"/>
      <c r="GAI535" s="5"/>
      <c r="GAJ535" s="5"/>
      <c r="GAK535" s="5"/>
      <c r="GAL535" s="5"/>
      <c r="GAM535" s="5"/>
      <c r="GAN535" s="5"/>
      <c r="GAO535" s="5"/>
      <c r="GAP535" s="5"/>
      <c r="GAQ535" s="5"/>
      <c r="GAR535" s="5"/>
      <c r="GAS535" s="5"/>
      <c r="GAT535" s="5"/>
      <c r="GAU535" s="5"/>
      <c r="GAV535" s="5"/>
      <c r="GAW535" s="5"/>
      <c r="GAX535" s="5"/>
      <c r="GAY535" s="5"/>
      <c r="GAZ535" s="5"/>
      <c r="GBA535" s="5"/>
      <c r="GBB535" s="5"/>
      <c r="GBC535" s="5"/>
      <c r="GBD535" s="5"/>
      <c r="GBE535" s="5"/>
      <c r="GBF535" s="5"/>
      <c r="GBG535" s="5"/>
      <c r="GBH535" s="5"/>
      <c r="GBI535" s="5"/>
      <c r="GBJ535" s="5"/>
      <c r="GBK535" s="5"/>
      <c r="GBL535" s="5"/>
      <c r="GBM535" s="5"/>
      <c r="GBN535" s="5"/>
      <c r="GBO535" s="5"/>
      <c r="GBP535" s="5"/>
      <c r="GBQ535" s="5"/>
      <c r="GBR535" s="5"/>
      <c r="GBS535" s="5"/>
      <c r="GBT535" s="5"/>
      <c r="GBU535" s="5"/>
      <c r="GBV535" s="5"/>
      <c r="GBW535" s="5"/>
      <c r="GBX535" s="5"/>
      <c r="GBY535" s="5"/>
      <c r="GBZ535" s="5"/>
      <c r="GCA535" s="5"/>
      <c r="GCB535" s="5"/>
      <c r="GCC535" s="5"/>
      <c r="GCD535" s="5"/>
      <c r="GCE535" s="5"/>
      <c r="GCF535" s="5"/>
      <c r="GCG535" s="5"/>
      <c r="GCH535" s="5"/>
      <c r="GCI535" s="5"/>
      <c r="GCJ535" s="5"/>
      <c r="GCK535" s="5"/>
      <c r="GCL535" s="5"/>
      <c r="GCM535" s="5"/>
      <c r="GCN535" s="5"/>
      <c r="GCO535" s="5"/>
      <c r="GCP535" s="5"/>
      <c r="GCQ535" s="5"/>
      <c r="GCR535" s="5"/>
      <c r="GCS535" s="5"/>
      <c r="GCT535" s="5"/>
      <c r="GCU535" s="5"/>
      <c r="GCV535" s="5"/>
      <c r="GCW535" s="5"/>
      <c r="GCX535" s="5"/>
      <c r="GCY535" s="5"/>
      <c r="GCZ535" s="5"/>
      <c r="GDA535" s="5"/>
      <c r="GDB535" s="5"/>
      <c r="GDC535" s="5"/>
      <c r="GDD535" s="5"/>
      <c r="GDE535" s="5"/>
      <c r="GDF535" s="5"/>
      <c r="GDG535" s="5"/>
      <c r="GDH535" s="5"/>
      <c r="GDI535" s="5"/>
      <c r="GDJ535" s="5"/>
      <c r="GDK535" s="5"/>
      <c r="GDL535" s="5"/>
      <c r="GDM535" s="5"/>
      <c r="GDN535" s="5"/>
      <c r="GDO535" s="5"/>
      <c r="GDP535" s="5"/>
      <c r="GDQ535" s="5"/>
      <c r="GDR535" s="5"/>
      <c r="GDS535" s="5"/>
      <c r="GDT535" s="5"/>
      <c r="GDU535" s="5"/>
      <c r="GDV535" s="5"/>
      <c r="GDW535" s="5"/>
      <c r="GDX535" s="5"/>
      <c r="GDY535" s="5"/>
      <c r="GDZ535" s="5"/>
      <c r="GEA535" s="5"/>
      <c r="GEB535" s="5"/>
      <c r="GEC535" s="5"/>
      <c r="GED535" s="5"/>
      <c r="GEE535" s="5"/>
      <c r="GEF535" s="5"/>
      <c r="GEG535" s="5"/>
      <c r="GEH535" s="5"/>
      <c r="GEI535" s="5"/>
      <c r="GEJ535" s="5"/>
      <c r="GEK535" s="5"/>
      <c r="GEL535" s="5"/>
      <c r="GEM535" s="5"/>
      <c r="GEN535" s="5"/>
      <c r="GEO535" s="5"/>
      <c r="GEP535" s="5"/>
      <c r="GEQ535" s="5"/>
      <c r="GER535" s="5"/>
      <c r="GES535" s="5"/>
      <c r="GET535" s="5"/>
      <c r="GEU535" s="5"/>
      <c r="GEV535" s="5"/>
      <c r="GEW535" s="5"/>
      <c r="GEX535" s="5"/>
      <c r="GEY535" s="5"/>
      <c r="GEZ535" s="5"/>
      <c r="GFA535" s="5"/>
      <c r="GFB535" s="5"/>
      <c r="GFC535" s="5"/>
      <c r="GFD535" s="5"/>
      <c r="GFE535" s="5"/>
      <c r="GFF535" s="5"/>
      <c r="GFG535" s="5"/>
      <c r="GFH535" s="5"/>
      <c r="GFI535" s="5"/>
      <c r="GFJ535" s="5"/>
      <c r="GFK535" s="5"/>
      <c r="GFL535" s="5"/>
      <c r="GFM535" s="5"/>
      <c r="GFN535" s="5"/>
      <c r="GFO535" s="5"/>
      <c r="GFP535" s="5"/>
      <c r="GFQ535" s="5"/>
      <c r="GFR535" s="5"/>
      <c r="GFS535" s="5"/>
      <c r="GFT535" s="5"/>
      <c r="GFU535" s="5"/>
      <c r="GFV535" s="5"/>
      <c r="GFW535" s="5"/>
      <c r="GFX535" s="5"/>
      <c r="GFY535" s="5"/>
      <c r="GFZ535" s="5"/>
      <c r="GGA535" s="5"/>
      <c r="GGB535" s="5"/>
      <c r="GGC535" s="5"/>
      <c r="GGD535" s="5"/>
      <c r="GGE535" s="5"/>
      <c r="GGF535" s="5"/>
      <c r="GGG535" s="5"/>
      <c r="GGH535" s="5"/>
      <c r="GGI535" s="5"/>
      <c r="GGJ535" s="5"/>
      <c r="GGK535" s="5"/>
      <c r="GGL535" s="5"/>
      <c r="GGM535" s="5"/>
      <c r="GGN535" s="5"/>
      <c r="GGO535" s="5"/>
      <c r="GGP535" s="5"/>
      <c r="GGQ535" s="5"/>
      <c r="GGR535" s="5"/>
      <c r="GGS535" s="5"/>
      <c r="GGT535" s="5"/>
      <c r="GGU535" s="5"/>
      <c r="GGV535" s="5"/>
      <c r="GGW535" s="5"/>
      <c r="GGX535" s="5"/>
      <c r="GGY535" s="5"/>
      <c r="GGZ535" s="5"/>
      <c r="GHA535" s="5"/>
      <c r="GHB535" s="5"/>
      <c r="GHC535" s="5"/>
      <c r="GHD535" s="5"/>
      <c r="GHE535" s="5"/>
      <c r="GHF535" s="5"/>
      <c r="GHG535" s="5"/>
      <c r="GHH535" s="5"/>
      <c r="GHI535" s="5"/>
      <c r="GHJ535" s="5"/>
      <c r="GHK535" s="5"/>
      <c r="GHL535" s="5"/>
      <c r="GHM535" s="5"/>
      <c r="GHN535" s="5"/>
      <c r="GHO535" s="5"/>
      <c r="GHP535" s="5"/>
      <c r="GHQ535" s="5"/>
      <c r="GHR535" s="5"/>
      <c r="GHS535" s="5"/>
      <c r="GHT535" s="5"/>
      <c r="GHU535" s="5"/>
      <c r="GHV535" s="5"/>
      <c r="GHW535" s="5"/>
      <c r="GHX535" s="5"/>
      <c r="GHY535" s="5"/>
      <c r="GHZ535" s="5"/>
      <c r="GIA535" s="5"/>
      <c r="GIB535" s="5"/>
      <c r="GIC535" s="5"/>
      <c r="GID535" s="5"/>
      <c r="GIE535" s="5"/>
      <c r="GIF535" s="5"/>
      <c r="GIG535" s="5"/>
      <c r="GIH535" s="5"/>
      <c r="GII535" s="5"/>
      <c r="GIJ535" s="5"/>
      <c r="GIK535" s="5"/>
      <c r="GIL535" s="5"/>
      <c r="GIM535" s="5"/>
      <c r="GIN535" s="5"/>
      <c r="GIO535" s="5"/>
      <c r="GIP535" s="5"/>
      <c r="GIQ535" s="5"/>
      <c r="GIR535" s="5"/>
      <c r="GIS535" s="5"/>
      <c r="GIT535" s="5"/>
      <c r="GIU535" s="5"/>
      <c r="GIV535" s="5"/>
      <c r="GIW535" s="5"/>
      <c r="GIX535" s="5"/>
      <c r="GIY535" s="5"/>
      <c r="GIZ535" s="5"/>
      <c r="GJA535" s="5"/>
      <c r="GJB535" s="5"/>
      <c r="GJC535" s="5"/>
      <c r="GJD535" s="5"/>
      <c r="GJE535" s="5"/>
      <c r="GJF535" s="5"/>
      <c r="GJG535" s="5"/>
      <c r="GJH535" s="5"/>
      <c r="GJI535" s="5"/>
      <c r="GJJ535" s="5"/>
      <c r="GJK535" s="5"/>
      <c r="GJL535" s="5"/>
      <c r="GJM535" s="5"/>
      <c r="GJN535" s="5"/>
      <c r="GJO535" s="5"/>
      <c r="GJP535" s="5"/>
      <c r="GJQ535" s="5"/>
      <c r="GJR535" s="5"/>
      <c r="GJS535" s="5"/>
      <c r="GJT535" s="5"/>
      <c r="GJU535" s="5"/>
      <c r="GJV535" s="5"/>
      <c r="GJW535" s="5"/>
      <c r="GJX535" s="5"/>
      <c r="GJY535" s="5"/>
      <c r="GJZ535" s="5"/>
      <c r="GKA535" s="5"/>
      <c r="GKB535" s="5"/>
      <c r="GKC535" s="5"/>
      <c r="GKD535" s="5"/>
      <c r="GKE535" s="5"/>
      <c r="GKF535" s="5"/>
      <c r="GKG535" s="5"/>
      <c r="GKH535" s="5"/>
      <c r="GKI535" s="5"/>
      <c r="GKJ535" s="5"/>
      <c r="GKK535" s="5"/>
      <c r="GKL535" s="5"/>
      <c r="GKM535" s="5"/>
      <c r="GKN535" s="5"/>
      <c r="GKO535" s="5"/>
      <c r="GKP535" s="5"/>
      <c r="GKQ535" s="5"/>
      <c r="GKR535" s="5"/>
      <c r="GKS535" s="5"/>
      <c r="GKT535" s="5"/>
      <c r="GKU535" s="5"/>
      <c r="GKV535" s="5"/>
      <c r="GKW535" s="5"/>
      <c r="GKX535" s="5"/>
      <c r="GKY535" s="5"/>
      <c r="GKZ535" s="5"/>
      <c r="GLA535" s="5"/>
      <c r="GLB535" s="5"/>
      <c r="GLC535" s="5"/>
      <c r="GLD535" s="5"/>
      <c r="GLE535" s="5"/>
      <c r="GLF535" s="5"/>
      <c r="GLG535" s="5"/>
      <c r="GLH535" s="5"/>
      <c r="GLI535" s="5"/>
      <c r="GLJ535" s="5"/>
      <c r="GLK535" s="5"/>
      <c r="GLL535" s="5"/>
      <c r="GLM535" s="5"/>
      <c r="GLN535" s="5"/>
      <c r="GLO535" s="5"/>
      <c r="GLP535" s="5"/>
      <c r="GLQ535" s="5"/>
      <c r="GLR535" s="5"/>
      <c r="GLS535" s="5"/>
      <c r="GLT535" s="5"/>
      <c r="GLU535" s="5"/>
      <c r="GLV535" s="5"/>
      <c r="GLW535" s="5"/>
      <c r="GLX535" s="5"/>
      <c r="GLY535" s="5"/>
      <c r="GLZ535" s="5"/>
      <c r="GMA535" s="5"/>
      <c r="GMB535" s="5"/>
      <c r="GMC535" s="5"/>
      <c r="GMD535" s="5"/>
      <c r="GME535" s="5"/>
      <c r="GMF535" s="5"/>
      <c r="GMG535" s="5"/>
      <c r="GMH535" s="5"/>
      <c r="GMI535" s="5"/>
      <c r="GMJ535" s="5"/>
      <c r="GMK535" s="5"/>
      <c r="GML535" s="5"/>
      <c r="GMM535" s="5"/>
      <c r="GMN535" s="5"/>
      <c r="GMO535" s="5"/>
      <c r="GMP535" s="5"/>
      <c r="GMQ535" s="5"/>
      <c r="GMR535" s="5"/>
      <c r="GMS535" s="5"/>
      <c r="GMT535" s="5"/>
      <c r="GMU535" s="5"/>
      <c r="GMV535" s="5"/>
      <c r="GMW535" s="5"/>
      <c r="GMX535" s="5"/>
      <c r="GMY535" s="5"/>
      <c r="GMZ535" s="5"/>
      <c r="GNA535" s="5"/>
      <c r="GNB535" s="5"/>
      <c r="GNC535" s="5"/>
      <c r="GND535" s="5"/>
      <c r="GNE535" s="5"/>
      <c r="GNF535" s="5"/>
      <c r="GNG535" s="5"/>
      <c r="GNH535" s="5"/>
      <c r="GNI535" s="5"/>
      <c r="GNJ535" s="5"/>
      <c r="GNK535" s="5"/>
      <c r="GNL535" s="5"/>
      <c r="GNM535" s="5"/>
      <c r="GNN535" s="5"/>
      <c r="GNO535" s="5"/>
      <c r="GNP535" s="5"/>
      <c r="GNQ535" s="5"/>
      <c r="GNR535" s="5"/>
      <c r="GNS535" s="5"/>
      <c r="GNT535" s="5"/>
      <c r="GNU535" s="5"/>
      <c r="GNV535" s="5"/>
      <c r="GNW535" s="5"/>
      <c r="GNX535" s="5"/>
      <c r="GNY535" s="5"/>
      <c r="GNZ535" s="5"/>
      <c r="GOA535" s="5"/>
      <c r="GOB535" s="5"/>
      <c r="GOC535" s="5"/>
      <c r="GOD535" s="5"/>
      <c r="GOE535" s="5"/>
      <c r="GOF535" s="5"/>
      <c r="GOG535" s="5"/>
      <c r="GOH535" s="5"/>
      <c r="GOI535" s="5"/>
      <c r="GOJ535" s="5"/>
      <c r="GOK535" s="5"/>
      <c r="GOL535" s="5"/>
      <c r="GOM535" s="5"/>
      <c r="GON535" s="5"/>
      <c r="GOO535" s="5"/>
      <c r="GOP535" s="5"/>
      <c r="GOQ535" s="5"/>
      <c r="GOR535" s="5"/>
      <c r="GOS535" s="5"/>
      <c r="GOT535" s="5"/>
      <c r="GOU535" s="5"/>
      <c r="GOV535" s="5"/>
      <c r="GOW535" s="5"/>
      <c r="GOX535" s="5"/>
      <c r="GOY535" s="5"/>
      <c r="GOZ535" s="5"/>
      <c r="GPA535" s="5"/>
      <c r="GPB535" s="5"/>
      <c r="GPC535" s="5"/>
      <c r="GPD535" s="5"/>
      <c r="GPE535" s="5"/>
      <c r="GPF535" s="5"/>
      <c r="GPG535" s="5"/>
      <c r="GPH535" s="5"/>
      <c r="GPI535" s="5"/>
      <c r="GPJ535" s="5"/>
      <c r="GPK535" s="5"/>
      <c r="GPL535" s="5"/>
      <c r="GPM535" s="5"/>
      <c r="GPN535" s="5"/>
      <c r="GPO535" s="5"/>
      <c r="GPP535" s="5"/>
      <c r="GPQ535" s="5"/>
      <c r="GPR535" s="5"/>
      <c r="GPS535" s="5"/>
      <c r="GPT535" s="5"/>
      <c r="GPU535" s="5"/>
      <c r="GPV535" s="5"/>
      <c r="GPW535" s="5"/>
      <c r="GPX535" s="5"/>
      <c r="GPY535" s="5"/>
      <c r="GPZ535" s="5"/>
      <c r="GQA535" s="5"/>
      <c r="GQB535" s="5"/>
      <c r="GQC535" s="5"/>
      <c r="GQD535" s="5"/>
      <c r="GQE535" s="5"/>
      <c r="GQF535" s="5"/>
      <c r="GQG535" s="5"/>
      <c r="GQH535" s="5"/>
      <c r="GQI535" s="5"/>
      <c r="GQJ535" s="5"/>
      <c r="GQK535" s="5"/>
      <c r="GQL535" s="5"/>
      <c r="GQM535" s="5"/>
      <c r="GQN535" s="5"/>
      <c r="GQO535" s="5"/>
      <c r="GQP535" s="5"/>
      <c r="GQQ535" s="5"/>
      <c r="GQR535" s="5"/>
      <c r="GQS535" s="5"/>
      <c r="GQT535" s="5"/>
      <c r="GQU535" s="5"/>
      <c r="GQV535" s="5"/>
      <c r="GQW535" s="5"/>
      <c r="GQX535" s="5"/>
      <c r="GQY535" s="5"/>
      <c r="GQZ535" s="5"/>
      <c r="GRA535" s="5"/>
      <c r="GRB535" s="5"/>
      <c r="GRC535" s="5"/>
      <c r="GRD535" s="5"/>
      <c r="GRE535" s="5"/>
      <c r="GRF535" s="5"/>
      <c r="GRG535" s="5"/>
      <c r="GRH535" s="5"/>
      <c r="GRI535" s="5"/>
      <c r="GRJ535" s="5"/>
      <c r="GRK535" s="5"/>
      <c r="GRL535" s="5"/>
      <c r="GRM535" s="5"/>
      <c r="GRN535" s="5"/>
      <c r="GRO535" s="5"/>
      <c r="GRP535" s="5"/>
      <c r="GRQ535" s="5"/>
      <c r="GRR535" s="5"/>
      <c r="GRS535" s="5"/>
      <c r="GRT535" s="5"/>
      <c r="GRU535" s="5"/>
      <c r="GRV535" s="5"/>
      <c r="GRW535" s="5"/>
      <c r="GRX535" s="5"/>
      <c r="GRY535" s="5"/>
      <c r="GRZ535" s="5"/>
      <c r="GSA535" s="5"/>
      <c r="GSB535" s="5"/>
      <c r="GSC535" s="5"/>
      <c r="GSD535" s="5"/>
      <c r="GSE535" s="5"/>
      <c r="GSF535" s="5"/>
      <c r="GSG535" s="5"/>
      <c r="GSH535" s="5"/>
      <c r="GSI535" s="5"/>
      <c r="GSJ535" s="5"/>
      <c r="GSK535" s="5"/>
      <c r="GSL535" s="5"/>
      <c r="GSM535" s="5"/>
      <c r="GSN535" s="5"/>
      <c r="GSO535" s="5"/>
      <c r="GSP535" s="5"/>
      <c r="GSQ535" s="5"/>
      <c r="GSR535" s="5"/>
      <c r="GSS535" s="5"/>
      <c r="GST535" s="5"/>
      <c r="GSU535" s="5"/>
      <c r="GSV535" s="5"/>
      <c r="GSW535" s="5"/>
      <c r="GSX535" s="5"/>
      <c r="GSY535" s="5"/>
      <c r="GSZ535" s="5"/>
      <c r="GTA535" s="5"/>
      <c r="GTB535" s="5"/>
      <c r="GTC535" s="5"/>
      <c r="GTD535" s="5"/>
      <c r="GTE535" s="5"/>
      <c r="GTF535" s="5"/>
      <c r="GTG535" s="5"/>
      <c r="GTH535" s="5"/>
      <c r="GTI535" s="5"/>
      <c r="GTJ535" s="5"/>
      <c r="GTK535" s="5"/>
      <c r="GTL535" s="5"/>
      <c r="GTM535" s="5"/>
      <c r="GTN535" s="5"/>
      <c r="GTO535" s="5"/>
      <c r="GTP535" s="5"/>
      <c r="GTQ535" s="5"/>
      <c r="GTR535" s="5"/>
      <c r="GTS535" s="5"/>
      <c r="GTT535" s="5"/>
      <c r="GTU535" s="5"/>
      <c r="GTV535" s="5"/>
      <c r="GTW535" s="5"/>
      <c r="GTX535" s="5"/>
      <c r="GTY535" s="5"/>
      <c r="GTZ535" s="5"/>
      <c r="GUA535" s="5"/>
      <c r="GUB535" s="5"/>
      <c r="GUC535" s="5"/>
      <c r="GUD535" s="5"/>
      <c r="GUE535" s="5"/>
      <c r="GUF535" s="5"/>
      <c r="GUG535" s="5"/>
      <c r="GUH535" s="5"/>
      <c r="GUI535" s="5"/>
      <c r="GUJ535" s="5"/>
      <c r="GUK535" s="5"/>
      <c r="GUL535" s="5"/>
      <c r="GUM535" s="5"/>
      <c r="GUN535" s="5"/>
      <c r="GUO535" s="5"/>
      <c r="GUP535" s="5"/>
      <c r="GUQ535" s="5"/>
      <c r="GUR535" s="5"/>
      <c r="GUS535" s="5"/>
      <c r="GUT535" s="5"/>
      <c r="GUU535" s="5"/>
      <c r="GUV535" s="5"/>
      <c r="GUW535" s="5"/>
      <c r="GUX535" s="5"/>
      <c r="GUY535" s="5"/>
      <c r="GUZ535" s="5"/>
      <c r="GVA535" s="5"/>
      <c r="GVB535" s="5"/>
      <c r="GVC535" s="5"/>
      <c r="GVD535" s="5"/>
      <c r="GVE535" s="5"/>
      <c r="GVF535" s="5"/>
      <c r="GVG535" s="5"/>
      <c r="GVH535" s="5"/>
      <c r="GVI535" s="5"/>
      <c r="GVJ535" s="5"/>
      <c r="GVK535" s="5"/>
      <c r="GVL535" s="5"/>
      <c r="GVM535" s="5"/>
      <c r="GVN535" s="5"/>
      <c r="GVO535" s="5"/>
      <c r="GVP535" s="5"/>
      <c r="GVQ535" s="5"/>
      <c r="GVR535" s="5"/>
      <c r="GVS535" s="5"/>
      <c r="GVT535" s="5"/>
      <c r="GVU535" s="5"/>
      <c r="GVV535" s="5"/>
      <c r="GVW535" s="5"/>
      <c r="GVX535" s="5"/>
      <c r="GVY535" s="5"/>
      <c r="GVZ535" s="5"/>
      <c r="GWA535" s="5"/>
      <c r="GWB535" s="5"/>
      <c r="GWC535" s="5"/>
      <c r="GWD535" s="5"/>
      <c r="GWE535" s="5"/>
      <c r="GWF535" s="5"/>
      <c r="GWG535" s="5"/>
      <c r="GWH535" s="5"/>
      <c r="GWI535" s="5"/>
      <c r="GWJ535" s="5"/>
      <c r="GWK535" s="5"/>
      <c r="GWL535" s="5"/>
      <c r="GWM535" s="5"/>
      <c r="GWN535" s="5"/>
      <c r="GWO535" s="5"/>
      <c r="GWP535" s="5"/>
      <c r="GWQ535" s="5"/>
      <c r="GWR535" s="5"/>
      <c r="GWS535" s="5"/>
      <c r="GWT535" s="5"/>
      <c r="GWU535" s="5"/>
      <c r="GWV535" s="5"/>
      <c r="GWW535" s="5"/>
      <c r="GWX535" s="5"/>
      <c r="GWY535" s="5"/>
      <c r="GWZ535" s="5"/>
      <c r="GXA535" s="5"/>
      <c r="GXB535" s="5"/>
      <c r="GXC535" s="5"/>
      <c r="GXD535" s="5"/>
      <c r="GXE535" s="5"/>
      <c r="GXF535" s="5"/>
      <c r="GXG535" s="5"/>
      <c r="GXH535" s="5"/>
      <c r="GXI535" s="5"/>
      <c r="GXJ535" s="5"/>
      <c r="GXK535" s="5"/>
      <c r="GXL535" s="5"/>
      <c r="GXM535" s="5"/>
      <c r="GXN535" s="5"/>
      <c r="GXO535" s="5"/>
      <c r="GXP535" s="5"/>
      <c r="GXQ535" s="5"/>
      <c r="GXR535" s="5"/>
      <c r="GXS535" s="5"/>
      <c r="GXT535" s="5"/>
      <c r="GXU535" s="5"/>
      <c r="GXV535" s="5"/>
      <c r="GXW535" s="5"/>
      <c r="GXX535" s="5"/>
      <c r="GXY535" s="5"/>
      <c r="GXZ535" s="5"/>
      <c r="GYA535" s="5"/>
      <c r="GYB535" s="5"/>
      <c r="GYC535" s="5"/>
      <c r="GYD535" s="5"/>
      <c r="GYE535" s="5"/>
      <c r="GYF535" s="5"/>
      <c r="GYG535" s="5"/>
      <c r="GYH535" s="5"/>
      <c r="GYI535" s="5"/>
      <c r="GYJ535" s="5"/>
      <c r="GYK535" s="5"/>
      <c r="GYL535" s="5"/>
      <c r="GYM535" s="5"/>
      <c r="GYN535" s="5"/>
      <c r="GYO535" s="5"/>
      <c r="GYP535" s="5"/>
      <c r="GYQ535" s="5"/>
      <c r="GYR535" s="5"/>
      <c r="GYS535" s="5"/>
      <c r="GYT535" s="5"/>
      <c r="GYU535" s="5"/>
      <c r="GYV535" s="5"/>
      <c r="GYW535" s="5"/>
      <c r="GYX535" s="5"/>
      <c r="GYY535" s="5"/>
      <c r="GYZ535" s="5"/>
      <c r="GZA535" s="5"/>
      <c r="GZB535" s="5"/>
      <c r="GZC535" s="5"/>
      <c r="GZD535" s="5"/>
      <c r="GZE535" s="5"/>
      <c r="GZF535" s="5"/>
      <c r="GZG535" s="5"/>
      <c r="GZH535" s="5"/>
      <c r="GZI535" s="5"/>
      <c r="GZJ535" s="5"/>
      <c r="GZK535" s="5"/>
      <c r="GZL535" s="5"/>
      <c r="GZM535" s="5"/>
      <c r="GZN535" s="5"/>
      <c r="GZO535" s="5"/>
      <c r="GZP535" s="5"/>
      <c r="GZQ535" s="5"/>
      <c r="GZR535" s="5"/>
      <c r="GZS535" s="5"/>
      <c r="GZT535" s="5"/>
      <c r="GZU535" s="5"/>
      <c r="GZV535" s="5"/>
      <c r="GZW535" s="5"/>
      <c r="GZX535" s="5"/>
      <c r="GZY535" s="5"/>
      <c r="GZZ535" s="5"/>
      <c r="HAA535" s="5"/>
      <c r="HAB535" s="5"/>
      <c r="HAC535" s="5"/>
      <c r="HAD535" s="5"/>
      <c r="HAE535" s="5"/>
      <c r="HAF535" s="5"/>
      <c r="HAG535" s="5"/>
      <c r="HAH535" s="5"/>
      <c r="HAI535" s="5"/>
      <c r="HAJ535" s="5"/>
      <c r="HAK535" s="5"/>
      <c r="HAL535" s="5"/>
      <c r="HAM535" s="5"/>
      <c r="HAN535" s="5"/>
      <c r="HAO535" s="5"/>
      <c r="HAP535" s="5"/>
      <c r="HAQ535" s="5"/>
      <c r="HAR535" s="5"/>
      <c r="HAS535" s="5"/>
      <c r="HAT535" s="5"/>
      <c r="HAU535" s="5"/>
      <c r="HAV535" s="5"/>
      <c r="HAW535" s="5"/>
      <c r="HAX535" s="5"/>
      <c r="HAY535" s="5"/>
      <c r="HAZ535" s="5"/>
      <c r="HBA535" s="5"/>
      <c r="HBB535" s="5"/>
      <c r="HBC535" s="5"/>
      <c r="HBD535" s="5"/>
      <c r="HBE535" s="5"/>
      <c r="HBF535" s="5"/>
      <c r="HBG535" s="5"/>
      <c r="HBH535" s="5"/>
      <c r="HBI535" s="5"/>
      <c r="HBJ535" s="5"/>
      <c r="HBK535" s="5"/>
      <c r="HBL535" s="5"/>
      <c r="HBM535" s="5"/>
      <c r="HBN535" s="5"/>
      <c r="HBO535" s="5"/>
      <c r="HBP535" s="5"/>
      <c r="HBQ535" s="5"/>
      <c r="HBR535" s="5"/>
      <c r="HBS535" s="5"/>
      <c r="HBT535" s="5"/>
      <c r="HBU535" s="5"/>
      <c r="HBV535" s="5"/>
      <c r="HBW535" s="5"/>
      <c r="HBX535" s="5"/>
      <c r="HBY535" s="5"/>
      <c r="HBZ535" s="5"/>
      <c r="HCA535" s="5"/>
      <c r="HCB535" s="5"/>
      <c r="HCC535" s="5"/>
      <c r="HCD535" s="5"/>
      <c r="HCE535" s="5"/>
      <c r="HCF535" s="5"/>
      <c r="HCG535" s="5"/>
      <c r="HCH535" s="5"/>
      <c r="HCI535" s="5"/>
      <c r="HCJ535" s="5"/>
      <c r="HCK535" s="5"/>
      <c r="HCL535" s="5"/>
      <c r="HCM535" s="5"/>
      <c r="HCN535" s="5"/>
      <c r="HCO535" s="5"/>
      <c r="HCP535" s="5"/>
      <c r="HCQ535" s="5"/>
      <c r="HCR535" s="5"/>
      <c r="HCS535" s="5"/>
      <c r="HCT535" s="5"/>
      <c r="HCU535" s="5"/>
      <c r="HCV535" s="5"/>
      <c r="HCW535" s="5"/>
      <c r="HCX535" s="5"/>
      <c r="HCY535" s="5"/>
      <c r="HCZ535" s="5"/>
      <c r="HDA535" s="5"/>
      <c r="HDB535" s="5"/>
      <c r="HDC535" s="5"/>
      <c r="HDD535" s="5"/>
      <c r="HDE535" s="5"/>
      <c r="HDF535" s="5"/>
      <c r="HDG535" s="5"/>
      <c r="HDH535" s="5"/>
      <c r="HDI535" s="5"/>
      <c r="HDJ535" s="5"/>
      <c r="HDK535" s="5"/>
      <c r="HDL535" s="5"/>
      <c r="HDM535" s="5"/>
      <c r="HDN535" s="5"/>
      <c r="HDO535" s="5"/>
      <c r="HDP535" s="5"/>
      <c r="HDQ535" s="5"/>
      <c r="HDR535" s="5"/>
      <c r="HDS535" s="5"/>
      <c r="HDT535" s="5"/>
      <c r="HDU535" s="5"/>
      <c r="HDV535" s="5"/>
      <c r="HDW535" s="5"/>
      <c r="HDX535" s="5"/>
      <c r="HDY535" s="5"/>
      <c r="HDZ535" s="5"/>
      <c r="HEA535" s="5"/>
      <c r="HEB535" s="5"/>
      <c r="HEC535" s="5"/>
      <c r="HED535" s="5"/>
      <c r="HEE535" s="5"/>
      <c r="HEF535" s="5"/>
      <c r="HEG535" s="5"/>
      <c r="HEH535" s="5"/>
      <c r="HEI535" s="5"/>
      <c r="HEJ535" s="5"/>
      <c r="HEK535" s="5"/>
      <c r="HEL535" s="5"/>
      <c r="HEM535" s="5"/>
      <c r="HEN535" s="5"/>
      <c r="HEO535" s="5"/>
      <c r="HEP535" s="5"/>
      <c r="HEQ535" s="5"/>
      <c r="HER535" s="5"/>
      <c r="HES535" s="5"/>
      <c r="HET535" s="5"/>
      <c r="HEU535" s="5"/>
      <c r="HEV535" s="5"/>
      <c r="HEW535" s="5"/>
      <c r="HEX535" s="5"/>
      <c r="HEY535" s="5"/>
      <c r="HEZ535" s="5"/>
      <c r="HFA535" s="5"/>
      <c r="HFB535" s="5"/>
      <c r="HFC535" s="5"/>
      <c r="HFD535" s="5"/>
      <c r="HFE535" s="5"/>
      <c r="HFF535" s="5"/>
      <c r="HFG535" s="5"/>
      <c r="HFH535" s="5"/>
      <c r="HFI535" s="5"/>
      <c r="HFJ535" s="5"/>
      <c r="HFK535" s="5"/>
      <c r="HFL535" s="5"/>
      <c r="HFM535" s="5"/>
      <c r="HFN535" s="5"/>
      <c r="HFO535" s="5"/>
      <c r="HFP535" s="5"/>
      <c r="HFQ535" s="5"/>
      <c r="HFR535" s="5"/>
      <c r="HFS535" s="5"/>
      <c r="HFT535" s="5"/>
      <c r="HFU535" s="5"/>
      <c r="HFV535" s="5"/>
      <c r="HFW535" s="5"/>
      <c r="HFX535" s="5"/>
      <c r="HFY535" s="5"/>
      <c r="HFZ535" s="5"/>
      <c r="HGA535" s="5"/>
      <c r="HGB535" s="5"/>
      <c r="HGC535" s="5"/>
      <c r="HGD535" s="5"/>
      <c r="HGE535" s="5"/>
      <c r="HGF535" s="5"/>
      <c r="HGG535" s="5"/>
      <c r="HGH535" s="5"/>
      <c r="HGI535" s="5"/>
      <c r="HGJ535" s="5"/>
      <c r="HGK535" s="5"/>
      <c r="HGL535" s="5"/>
      <c r="HGM535" s="5"/>
      <c r="HGN535" s="5"/>
      <c r="HGO535" s="5"/>
      <c r="HGP535" s="5"/>
      <c r="HGQ535" s="5"/>
      <c r="HGR535" s="5"/>
      <c r="HGS535" s="5"/>
      <c r="HGT535" s="5"/>
      <c r="HGU535" s="5"/>
      <c r="HGV535" s="5"/>
      <c r="HGW535" s="5"/>
      <c r="HGX535" s="5"/>
      <c r="HGY535" s="5"/>
      <c r="HGZ535" s="5"/>
      <c r="HHA535" s="5"/>
      <c r="HHB535" s="5"/>
      <c r="HHC535" s="5"/>
      <c r="HHD535" s="5"/>
      <c r="HHE535" s="5"/>
      <c r="HHF535" s="5"/>
      <c r="HHG535" s="5"/>
      <c r="HHH535" s="5"/>
      <c r="HHI535" s="5"/>
      <c r="HHJ535" s="5"/>
      <c r="HHK535" s="5"/>
      <c r="HHL535" s="5"/>
      <c r="HHM535" s="5"/>
      <c r="HHN535" s="5"/>
      <c r="HHO535" s="5"/>
      <c r="HHP535" s="5"/>
      <c r="HHQ535" s="5"/>
      <c r="HHR535" s="5"/>
      <c r="HHS535" s="5"/>
      <c r="HHT535" s="5"/>
      <c r="HHU535" s="5"/>
      <c r="HHV535" s="5"/>
      <c r="HHW535" s="5"/>
      <c r="HHX535" s="5"/>
      <c r="HHY535" s="5"/>
      <c r="HHZ535" s="5"/>
      <c r="HIA535" s="5"/>
      <c r="HIB535" s="5"/>
      <c r="HIC535" s="5"/>
      <c r="HID535" s="5"/>
      <c r="HIE535" s="5"/>
      <c r="HIF535" s="5"/>
      <c r="HIG535" s="5"/>
      <c r="HIH535" s="5"/>
      <c r="HII535" s="5"/>
      <c r="HIJ535" s="5"/>
      <c r="HIK535" s="5"/>
      <c r="HIL535" s="5"/>
      <c r="HIM535" s="5"/>
      <c r="HIN535" s="5"/>
      <c r="HIO535" s="5"/>
      <c r="HIP535" s="5"/>
      <c r="HIQ535" s="5"/>
      <c r="HIR535" s="5"/>
      <c r="HIS535" s="5"/>
      <c r="HIT535" s="5"/>
      <c r="HIU535" s="5"/>
      <c r="HIV535" s="5"/>
      <c r="HIW535" s="5"/>
      <c r="HIX535" s="5"/>
      <c r="HIY535" s="5"/>
      <c r="HIZ535" s="5"/>
      <c r="HJA535" s="5"/>
      <c r="HJB535" s="5"/>
      <c r="HJC535" s="5"/>
      <c r="HJD535" s="5"/>
      <c r="HJE535" s="5"/>
      <c r="HJF535" s="5"/>
      <c r="HJG535" s="5"/>
      <c r="HJH535" s="5"/>
      <c r="HJI535" s="5"/>
      <c r="HJJ535" s="5"/>
      <c r="HJK535" s="5"/>
      <c r="HJL535" s="5"/>
      <c r="HJM535" s="5"/>
      <c r="HJN535" s="5"/>
      <c r="HJO535" s="5"/>
      <c r="HJP535" s="5"/>
      <c r="HJQ535" s="5"/>
      <c r="HJR535" s="5"/>
      <c r="HJS535" s="5"/>
      <c r="HJT535" s="5"/>
      <c r="HJU535" s="5"/>
      <c r="HJV535" s="5"/>
      <c r="HJW535" s="5"/>
      <c r="HJX535" s="5"/>
      <c r="HJY535" s="5"/>
      <c r="HJZ535" s="5"/>
      <c r="HKA535" s="5"/>
      <c r="HKB535" s="5"/>
      <c r="HKC535" s="5"/>
      <c r="HKD535" s="5"/>
      <c r="HKE535" s="5"/>
      <c r="HKF535" s="5"/>
      <c r="HKG535" s="5"/>
      <c r="HKH535" s="5"/>
      <c r="HKI535" s="5"/>
      <c r="HKJ535" s="5"/>
      <c r="HKK535" s="5"/>
      <c r="HKL535" s="5"/>
      <c r="HKM535" s="5"/>
      <c r="HKN535" s="5"/>
      <c r="HKO535" s="5"/>
      <c r="HKP535" s="5"/>
      <c r="HKQ535" s="5"/>
      <c r="HKR535" s="5"/>
      <c r="HKS535" s="5"/>
      <c r="HKT535" s="5"/>
      <c r="HKU535" s="5"/>
      <c r="HKV535" s="5"/>
      <c r="HKW535" s="5"/>
      <c r="HKX535" s="5"/>
      <c r="HKY535" s="5"/>
      <c r="HKZ535" s="5"/>
      <c r="HLA535" s="5"/>
      <c r="HLB535" s="5"/>
      <c r="HLC535" s="5"/>
      <c r="HLD535" s="5"/>
      <c r="HLE535" s="5"/>
      <c r="HLF535" s="5"/>
      <c r="HLG535" s="5"/>
      <c r="HLH535" s="5"/>
      <c r="HLI535" s="5"/>
      <c r="HLJ535" s="5"/>
      <c r="HLK535" s="5"/>
      <c r="HLL535" s="5"/>
      <c r="HLM535" s="5"/>
      <c r="HLN535" s="5"/>
      <c r="HLO535" s="5"/>
      <c r="HLP535" s="5"/>
      <c r="HLQ535" s="5"/>
      <c r="HLR535" s="5"/>
      <c r="HLS535" s="5"/>
      <c r="HLT535" s="5"/>
      <c r="HLU535" s="5"/>
      <c r="HLV535" s="5"/>
      <c r="HLW535" s="5"/>
      <c r="HLX535" s="5"/>
      <c r="HLY535" s="5"/>
      <c r="HLZ535" s="5"/>
      <c r="HMA535" s="5"/>
      <c r="HMB535" s="5"/>
      <c r="HMC535" s="5"/>
      <c r="HMD535" s="5"/>
      <c r="HME535" s="5"/>
      <c r="HMF535" s="5"/>
      <c r="HMG535" s="5"/>
      <c r="HMH535" s="5"/>
      <c r="HMI535" s="5"/>
      <c r="HMJ535" s="5"/>
      <c r="HMK535" s="5"/>
      <c r="HML535" s="5"/>
      <c r="HMM535" s="5"/>
      <c r="HMN535" s="5"/>
      <c r="HMO535" s="5"/>
      <c r="HMP535" s="5"/>
      <c r="HMQ535" s="5"/>
      <c r="HMR535" s="5"/>
      <c r="HMS535" s="5"/>
      <c r="HMT535" s="5"/>
      <c r="HMU535" s="5"/>
      <c r="HMV535" s="5"/>
      <c r="HMW535" s="5"/>
      <c r="HMX535" s="5"/>
      <c r="HMY535" s="5"/>
      <c r="HMZ535" s="5"/>
      <c r="HNA535" s="5"/>
      <c r="HNB535" s="5"/>
      <c r="HNC535" s="5"/>
      <c r="HND535" s="5"/>
      <c r="HNE535" s="5"/>
      <c r="HNF535" s="5"/>
      <c r="HNG535" s="5"/>
      <c r="HNH535" s="5"/>
      <c r="HNI535" s="5"/>
      <c r="HNJ535" s="5"/>
      <c r="HNK535" s="5"/>
      <c r="HNL535" s="5"/>
      <c r="HNM535" s="5"/>
      <c r="HNN535" s="5"/>
      <c r="HNO535" s="5"/>
      <c r="HNP535" s="5"/>
      <c r="HNQ535" s="5"/>
      <c r="HNR535" s="5"/>
      <c r="HNS535" s="5"/>
      <c r="HNT535" s="5"/>
      <c r="HNU535" s="5"/>
      <c r="HNV535" s="5"/>
      <c r="HNW535" s="5"/>
      <c r="HNX535" s="5"/>
      <c r="HNY535" s="5"/>
      <c r="HNZ535" s="5"/>
      <c r="HOA535" s="5"/>
      <c r="HOB535" s="5"/>
      <c r="HOC535" s="5"/>
      <c r="HOD535" s="5"/>
      <c r="HOE535" s="5"/>
      <c r="HOF535" s="5"/>
      <c r="HOG535" s="5"/>
      <c r="HOH535" s="5"/>
      <c r="HOI535" s="5"/>
      <c r="HOJ535" s="5"/>
      <c r="HOK535" s="5"/>
      <c r="HOL535" s="5"/>
      <c r="HOM535" s="5"/>
      <c r="HON535" s="5"/>
      <c r="HOO535" s="5"/>
      <c r="HOP535" s="5"/>
      <c r="HOQ535" s="5"/>
      <c r="HOR535" s="5"/>
      <c r="HOS535" s="5"/>
      <c r="HOT535" s="5"/>
      <c r="HOU535" s="5"/>
      <c r="HOV535" s="5"/>
      <c r="HOW535" s="5"/>
      <c r="HOX535" s="5"/>
      <c r="HOY535" s="5"/>
      <c r="HOZ535" s="5"/>
      <c r="HPA535" s="5"/>
      <c r="HPB535" s="5"/>
      <c r="HPC535" s="5"/>
      <c r="HPD535" s="5"/>
      <c r="HPE535" s="5"/>
      <c r="HPF535" s="5"/>
      <c r="HPG535" s="5"/>
      <c r="HPH535" s="5"/>
      <c r="HPI535" s="5"/>
      <c r="HPJ535" s="5"/>
      <c r="HPK535" s="5"/>
      <c r="HPL535" s="5"/>
      <c r="HPM535" s="5"/>
      <c r="HPN535" s="5"/>
      <c r="HPO535" s="5"/>
      <c r="HPP535" s="5"/>
      <c r="HPQ535" s="5"/>
      <c r="HPR535" s="5"/>
      <c r="HPS535" s="5"/>
      <c r="HPT535" s="5"/>
      <c r="HPU535" s="5"/>
      <c r="HPV535" s="5"/>
      <c r="HPW535" s="5"/>
      <c r="HPX535" s="5"/>
      <c r="HPY535" s="5"/>
      <c r="HPZ535" s="5"/>
      <c r="HQA535" s="5"/>
      <c r="HQB535" s="5"/>
      <c r="HQC535" s="5"/>
      <c r="HQD535" s="5"/>
      <c r="HQE535" s="5"/>
      <c r="HQF535" s="5"/>
      <c r="HQG535" s="5"/>
      <c r="HQH535" s="5"/>
      <c r="HQI535" s="5"/>
      <c r="HQJ535" s="5"/>
      <c r="HQK535" s="5"/>
      <c r="HQL535" s="5"/>
      <c r="HQM535" s="5"/>
      <c r="HQN535" s="5"/>
      <c r="HQO535" s="5"/>
      <c r="HQP535" s="5"/>
      <c r="HQQ535" s="5"/>
      <c r="HQR535" s="5"/>
      <c r="HQS535" s="5"/>
      <c r="HQT535" s="5"/>
      <c r="HQU535" s="5"/>
      <c r="HQV535" s="5"/>
      <c r="HQW535" s="5"/>
      <c r="HQX535" s="5"/>
      <c r="HQY535" s="5"/>
      <c r="HQZ535" s="5"/>
      <c r="HRA535" s="5"/>
      <c r="HRB535" s="5"/>
      <c r="HRC535" s="5"/>
      <c r="HRD535" s="5"/>
      <c r="HRE535" s="5"/>
      <c r="HRF535" s="5"/>
      <c r="HRG535" s="5"/>
      <c r="HRH535" s="5"/>
      <c r="HRI535" s="5"/>
      <c r="HRJ535" s="5"/>
      <c r="HRK535" s="5"/>
      <c r="HRL535" s="5"/>
      <c r="HRM535" s="5"/>
      <c r="HRN535" s="5"/>
      <c r="HRO535" s="5"/>
      <c r="HRP535" s="5"/>
      <c r="HRQ535" s="5"/>
      <c r="HRR535" s="5"/>
      <c r="HRS535" s="5"/>
      <c r="HRT535" s="5"/>
      <c r="HRU535" s="5"/>
      <c r="HRV535" s="5"/>
      <c r="HRW535" s="5"/>
      <c r="HRX535" s="5"/>
      <c r="HRY535" s="5"/>
      <c r="HRZ535" s="5"/>
      <c r="HSA535" s="5"/>
      <c r="HSB535" s="5"/>
      <c r="HSC535" s="5"/>
      <c r="HSD535" s="5"/>
      <c r="HSE535" s="5"/>
      <c r="HSF535" s="5"/>
      <c r="HSG535" s="5"/>
      <c r="HSH535" s="5"/>
      <c r="HSI535" s="5"/>
      <c r="HSJ535" s="5"/>
      <c r="HSK535" s="5"/>
      <c r="HSL535" s="5"/>
      <c r="HSM535" s="5"/>
      <c r="HSN535" s="5"/>
      <c r="HSO535" s="5"/>
      <c r="HSP535" s="5"/>
      <c r="HSQ535" s="5"/>
      <c r="HSR535" s="5"/>
      <c r="HSS535" s="5"/>
      <c r="HST535" s="5"/>
      <c r="HSU535" s="5"/>
      <c r="HSV535" s="5"/>
      <c r="HSW535" s="5"/>
      <c r="HSX535" s="5"/>
      <c r="HSY535" s="5"/>
      <c r="HSZ535" s="5"/>
      <c r="HTA535" s="5"/>
      <c r="HTB535" s="5"/>
      <c r="HTC535" s="5"/>
      <c r="HTD535" s="5"/>
      <c r="HTE535" s="5"/>
      <c r="HTF535" s="5"/>
      <c r="HTG535" s="5"/>
      <c r="HTH535" s="5"/>
      <c r="HTI535" s="5"/>
      <c r="HTJ535" s="5"/>
      <c r="HTK535" s="5"/>
      <c r="HTL535" s="5"/>
      <c r="HTM535" s="5"/>
      <c r="HTN535" s="5"/>
      <c r="HTO535" s="5"/>
      <c r="HTP535" s="5"/>
      <c r="HTQ535" s="5"/>
      <c r="HTR535" s="5"/>
      <c r="HTS535" s="5"/>
      <c r="HTT535" s="5"/>
      <c r="HTU535" s="5"/>
      <c r="HTV535" s="5"/>
      <c r="HTW535" s="5"/>
      <c r="HTX535" s="5"/>
      <c r="HTY535" s="5"/>
      <c r="HTZ535" s="5"/>
      <c r="HUA535" s="5"/>
      <c r="HUB535" s="5"/>
      <c r="HUC535" s="5"/>
      <c r="HUD535" s="5"/>
      <c r="HUE535" s="5"/>
      <c r="HUF535" s="5"/>
      <c r="HUG535" s="5"/>
      <c r="HUH535" s="5"/>
      <c r="HUI535" s="5"/>
      <c r="HUJ535" s="5"/>
      <c r="HUK535" s="5"/>
      <c r="HUL535" s="5"/>
      <c r="HUM535" s="5"/>
      <c r="HUN535" s="5"/>
      <c r="HUO535" s="5"/>
      <c r="HUP535" s="5"/>
      <c r="HUQ535" s="5"/>
      <c r="HUR535" s="5"/>
      <c r="HUS535" s="5"/>
      <c r="HUT535" s="5"/>
      <c r="HUU535" s="5"/>
      <c r="HUV535" s="5"/>
      <c r="HUW535" s="5"/>
      <c r="HUX535" s="5"/>
      <c r="HUY535" s="5"/>
      <c r="HUZ535" s="5"/>
      <c r="HVA535" s="5"/>
      <c r="HVB535" s="5"/>
      <c r="HVC535" s="5"/>
      <c r="HVD535" s="5"/>
      <c r="HVE535" s="5"/>
      <c r="HVF535" s="5"/>
      <c r="HVG535" s="5"/>
      <c r="HVH535" s="5"/>
      <c r="HVI535" s="5"/>
      <c r="HVJ535" s="5"/>
      <c r="HVK535" s="5"/>
      <c r="HVL535" s="5"/>
      <c r="HVM535" s="5"/>
      <c r="HVN535" s="5"/>
      <c r="HVO535" s="5"/>
      <c r="HVP535" s="5"/>
      <c r="HVQ535" s="5"/>
      <c r="HVR535" s="5"/>
      <c r="HVS535" s="5"/>
      <c r="HVT535" s="5"/>
      <c r="HVU535" s="5"/>
      <c r="HVV535" s="5"/>
      <c r="HVW535" s="5"/>
      <c r="HVX535" s="5"/>
      <c r="HVY535" s="5"/>
      <c r="HVZ535" s="5"/>
      <c r="HWA535" s="5"/>
      <c r="HWB535" s="5"/>
      <c r="HWC535" s="5"/>
      <c r="HWD535" s="5"/>
      <c r="HWE535" s="5"/>
      <c r="HWF535" s="5"/>
      <c r="HWG535" s="5"/>
      <c r="HWH535" s="5"/>
      <c r="HWI535" s="5"/>
      <c r="HWJ535" s="5"/>
      <c r="HWK535" s="5"/>
      <c r="HWL535" s="5"/>
      <c r="HWM535" s="5"/>
      <c r="HWN535" s="5"/>
      <c r="HWO535" s="5"/>
      <c r="HWP535" s="5"/>
      <c r="HWQ535" s="5"/>
      <c r="HWR535" s="5"/>
      <c r="HWS535" s="5"/>
      <c r="HWT535" s="5"/>
      <c r="HWU535" s="5"/>
      <c r="HWV535" s="5"/>
      <c r="HWW535" s="5"/>
      <c r="HWX535" s="5"/>
      <c r="HWY535" s="5"/>
      <c r="HWZ535" s="5"/>
      <c r="HXA535" s="5"/>
      <c r="HXB535" s="5"/>
      <c r="HXC535" s="5"/>
      <c r="HXD535" s="5"/>
      <c r="HXE535" s="5"/>
      <c r="HXF535" s="5"/>
      <c r="HXG535" s="5"/>
      <c r="HXH535" s="5"/>
      <c r="HXI535" s="5"/>
      <c r="HXJ535" s="5"/>
      <c r="HXK535" s="5"/>
      <c r="HXL535" s="5"/>
      <c r="HXM535" s="5"/>
      <c r="HXN535" s="5"/>
      <c r="HXO535" s="5"/>
      <c r="HXP535" s="5"/>
      <c r="HXQ535" s="5"/>
      <c r="HXR535" s="5"/>
      <c r="HXS535" s="5"/>
      <c r="HXT535" s="5"/>
      <c r="HXU535" s="5"/>
      <c r="HXV535" s="5"/>
      <c r="HXW535" s="5"/>
      <c r="HXX535" s="5"/>
      <c r="HXY535" s="5"/>
      <c r="HXZ535" s="5"/>
      <c r="HYA535" s="5"/>
      <c r="HYB535" s="5"/>
      <c r="HYC535" s="5"/>
      <c r="HYD535" s="5"/>
      <c r="HYE535" s="5"/>
      <c r="HYF535" s="5"/>
      <c r="HYG535" s="5"/>
      <c r="HYH535" s="5"/>
      <c r="HYI535" s="5"/>
      <c r="HYJ535" s="5"/>
      <c r="HYK535" s="5"/>
      <c r="HYL535" s="5"/>
      <c r="HYM535" s="5"/>
      <c r="HYN535" s="5"/>
      <c r="HYO535" s="5"/>
      <c r="HYP535" s="5"/>
      <c r="HYQ535" s="5"/>
      <c r="HYR535" s="5"/>
      <c r="HYS535" s="5"/>
      <c r="HYT535" s="5"/>
      <c r="HYU535" s="5"/>
      <c r="HYV535" s="5"/>
      <c r="HYW535" s="5"/>
      <c r="HYX535" s="5"/>
      <c r="HYY535" s="5"/>
      <c r="HYZ535" s="5"/>
      <c r="HZA535" s="5"/>
      <c r="HZB535" s="5"/>
      <c r="HZC535" s="5"/>
      <c r="HZD535" s="5"/>
      <c r="HZE535" s="5"/>
      <c r="HZF535" s="5"/>
      <c r="HZG535" s="5"/>
      <c r="HZH535" s="5"/>
      <c r="HZI535" s="5"/>
      <c r="HZJ535" s="5"/>
      <c r="HZK535" s="5"/>
      <c r="HZL535" s="5"/>
      <c r="HZM535" s="5"/>
      <c r="HZN535" s="5"/>
      <c r="HZO535" s="5"/>
      <c r="HZP535" s="5"/>
      <c r="HZQ535" s="5"/>
      <c r="HZR535" s="5"/>
      <c r="HZS535" s="5"/>
      <c r="HZT535" s="5"/>
      <c r="HZU535" s="5"/>
      <c r="HZV535" s="5"/>
      <c r="HZW535" s="5"/>
      <c r="HZX535" s="5"/>
      <c r="HZY535" s="5"/>
      <c r="HZZ535" s="5"/>
      <c r="IAA535" s="5"/>
      <c r="IAB535" s="5"/>
      <c r="IAC535" s="5"/>
      <c r="IAD535" s="5"/>
      <c r="IAE535" s="5"/>
      <c r="IAF535" s="5"/>
      <c r="IAG535" s="5"/>
      <c r="IAH535" s="5"/>
      <c r="IAI535" s="5"/>
      <c r="IAJ535" s="5"/>
      <c r="IAK535" s="5"/>
      <c r="IAL535" s="5"/>
      <c r="IAM535" s="5"/>
      <c r="IAN535" s="5"/>
      <c r="IAO535" s="5"/>
      <c r="IAP535" s="5"/>
      <c r="IAQ535" s="5"/>
      <c r="IAR535" s="5"/>
      <c r="IAS535" s="5"/>
      <c r="IAT535" s="5"/>
      <c r="IAU535" s="5"/>
      <c r="IAV535" s="5"/>
      <c r="IAW535" s="5"/>
      <c r="IAX535" s="5"/>
      <c r="IAY535" s="5"/>
      <c r="IAZ535" s="5"/>
      <c r="IBA535" s="5"/>
      <c r="IBB535" s="5"/>
      <c r="IBC535" s="5"/>
      <c r="IBD535" s="5"/>
      <c r="IBE535" s="5"/>
      <c r="IBF535" s="5"/>
      <c r="IBG535" s="5"/>
      <c r="IBH535" s="5"/>
      <c r="IBI535" s="5"/>
      <c r="IBJ535" s="5"/>
      <c r="IBK535" s="5"/>
      <c r="IBL535" s="5"/>
      <c r="IBM535" s="5"/>
      <c r="IBN535" s="5"/>
      <c r="IBO535" s="5"/>
      <c r="IBP535" s="5"/>
      <c r="IBQ535" s="5"/>
      <c r="IBR535" s="5"/>
      <c r="IBS535" s="5"/>
      <c r="IBT535" s="5"/>
      <c r="IBU535" s="5"/>
      <c r="IBV535" s="5"/>
      <c r="IBW535" s="5"/>
      <c r="IBX535" s="5"/>
      <c r="IBY535" s="5"/>
      <c r="IBZ535" s="5"/>
      <c r="ICA535" s="5"/>
      <c r="ICB535" s="5"/>
      <c r="ICC535" s="5"/>
      <c r="ICD535" s="5"/>
      <c r="ICE535" s="5"/>
      <c r="ICF535" s="5"/>
      <c r="ICG535" s="5"/>
      <c r="ICH535" s="5"/>
      <c r="ICI535" s="5"/>
      <c r="ICJ535" s="5"/>
      <c r="ICK535" s="5"/>
      <c r="ICL535" s="5"/>
      <c r="ICM535" s="5"/>
      <c r="ICN535" s="5"/>
      <c r="ICO535" s="5"/>
      <c r="ICP535" s="5"/>
      <c r="ICQ535" s="5"/>
      <c r="ICR535" s="5"/>
      <c r="ICS535" s="5"/>
      <c r="ICT535" s="5"/>
      <c r="ICU535" s="5"/>
      <c r="ICV535" s="5"/>
      <c r="ICW535" s="5"/>
      <c r="ICX535" s="5"/>
      <c r="ICY535" s="5"/>
      <c r="ICZ535" s="5"/>
      <c r="IDA535" s="5"/>
      <c r="IDB535" s="5"/>
      <c r="IDC535" s="5"/>
      <c r="IDD535" s="5"/>
      <c r="IDE535" s="5"/>
      <c r="IDF535" s="5"/>
      <c r="IDG535" s="5"/>
      <c r="IDH535" s="5"/>
      <c r="IDI535" s="5"/>
      <c r="IDJ535" s="5"/>
      <c r="IDK535" s="5"/>
      <c r="IDL535" s="5"/>
      <c r="IDM535" s="5"/>
      <c r="IDN535" s="5"/>
      <c r="IDO535" s="5"/>
      <c r="IDP535" s="5"/>
      <c r="IDQ535" s="5"/>
      <c r="IDR535" s="5"/>
      <c r="IDS535" s="5"/>
      <c r="IDT535" s="5"/>
      <c r="IDU535" s="5"/>
      <c r="IDV535" s="5"/>
      <c r="IDW535" s="5"/>
      <c r="IDX535" s="5"/>
      <c r="IDY535" s="5"/>
      <c r="IDZ535" s="5"/>
      <c r="IEA535" s="5"/>
      <c r="IEB535" s="5"/>
      <c r="IEC535" s="5"/>
      <c r="IED535" s="5"/>
      <c r="IEE535" s="5"/>
      <c r="IEF535" s="5"/>
      <c r="IEG535" s="5"/>
      <c r="IEH535" s="5"/>
      <c r="IEI535" s="5"/>
      <c r="IEJ535" s="5"/>
      <c r="IEK535" s="5"/>
      <c r="IEL535" s="5"/>
      <c r="IEM535" s="5"/>
      <c r="IEN535" s="5"/>
      <c r="IEO535" s="5"/>
      <c r="IEP535" s="5"/>
      <c r="IEQ535" s="5"/>
      <c r="IER535" s="5"/>
      <c r="IES535" s="5"/>
      <c r="IET535" s="5"/>
      <c r="IEU535" s="5"/>
      <c r="IEV535" s="5"/>
      <c r="IEW535" s="5"/>
      <c r="IEX535" s="5"/>
      <c r="IEY535" s="5"/>
      <c r="IEZ535" s="5"/>
      <c r="IFA535" s="5"/>
      <c r="IFB535" s="5"/>
      <c r="IFC535" s="5"/>
      <c r="IFD535" s="5"/>
      <c r="IFE535" s="5"/>
      <c r="IFF535" s="5"/>
      <c r="IFG535" s="5"/>
      <c r="IFH535" s="5"/>
      <c r="IFI535" s="5"/>
      <c r="IFJ535" s="5"/>
      <c r="IFK535" s="5"/>
      <c r="IFL535" s="5"/>
      <c r="IFM535" s="5"/>
      <c r="IFN535" s="5"/>
      <c r="IFO535" s="5"/>
      <c r="IFP535" s="5"/>
      <c r="IFQ535" s="5"/>
      <c r="IFR535" s="5"/>
      <c r="IFS535" s="5"/>
      <c r="IFT535" s="5"/>
      <c r="IFU535" s="5"/>
      <c r="IFV535" s="5"/>
      <c r="IFW535" s="5"/>
      <c r="IFX535" s="5"/>
      <c r="IFY535" s="5"/>
      <c r="IFZ535" s="5"/>
      <c r="IGA535" s="5"/>
      <c r="IGB535" s="5"/>
      <c r="IGC535" s="5"/>
      <c r="IGD535" s="5"/>
      <c r="IGE535" s="5"/>
      <c r="IGF535" s="5"/>
      <c r="IGG535" s="5"/>
      <c r="IGH535" s="5"/>
      <c r="IGI535" s="5"/>
      <c r="IGJ535" s="5"/>
      <c r="IGK535" s="5"/>
      <c r="IGL535" s="5"/>
      <c r="IGM535" s="5"/>
      <c r="IGN535" s="5"/>
      <c r="IGO535" s="5"/>
      <c r="IGP535" s="5"/>
      <c r="IGQ535" s="5"/>
      <c r="IGR535" s="5"/>
      <c r="IGS535" s="5"/>
      <c r="IGT535" s="5"/>
      <c r="IGU535" s="5"/>
      <c r="IGV535" s="5"/>
      <c r="IGW535" s="5"/>
      <c r="IGX535" s="5"/>
      <c r="IGY535" s="5"/>
      <c r="IGZ535" s="5"/>
      <c r="IHA535" s="5"/>
      <c r="IHB535" s="5"/>
      <c r="IHC535" s="5"/>
      <c r="IHD535" s="5"/>
      <c r="IHE535" s="5"/>
      <c r="IHF535" s="5"/>
      <c r="IHG535" s="5"/>
      <c r="IHH535" s="5"/>
      <c r="IHI535" s="5"/>
      <c r="IHJ535" s="5"/>
      <c r="IHK535" s="5"/>
      <c r="IHL535" s="5"/>
      <c r="IHM535" s="5"/>
      <c r="IHN535" s="5"/>
      <c r="IHO535" s="5"/>
      <c r="IHP535" s="5"/>
      <c r="IHQ535" s="5"/>
      <c r="IHR535" s="5"/>
      <c r="IHS535" s="5"/>
      <c r="IHT535" s="5"/>
      <c r="IHU535" s="5"/>
      <c r="IHV535" s="5"/>
      <c r="IHW535" s="5"/>
      <c r="IHX535" s="5"/>
      <c r="IHY535" s="5"/>
      <c r="IHZ535" s="5"/>
      <c r="IIA535" s="5"/>
      <c r="IIB535" s="5"/>
      <c r="IIC535" s="5"/>
      <c r="IID535" s="5"/>
      <c r="IIE535" s="5"/>
      <c r="IIF535" s="5"/>
      <c r="IIG535" s="5"/>
      <c r="IIH535" s="5"/>
      <c r="III535" s="5"/>
      <c r="IIJ535" s="5"/>
      <c r="IIK535" s="5"/>
      <c r="IIL535" s="5"/>
      <c r="IIM535" s="5"/>
      <c r="IIN535" s="5"/>
      <c r="IIO535" s="5"/>
      <c r="IIP535" s="5"/>
      <c r="IIQ535" s="5"/>
      <c r="IIR535" s="5"/>
      <c r="IIS535" s="5"/>
      <c r="IIT535" s="5"/>
      <c r="IIU535" s="5"/>
      <c r="IIV535" s="5"/>
      <c r="IIW535" s="5"/>
      <c r="IIX535" s="5"/>
      <c r="IIY535" s="5"/>
      <c r="IIZ535" s="5"/>
      <c r="IJA535" s="5"/>
      <c r="IJB535" s="5"/>
      <c r="IJC535" s="5"/>
      <c r="IJD535" s="5"/>
      <c r="IJE535" s="5"/>
      <c r="IJF535" s="5"/>
      <c r="IJG535" s="5"/>
      <c r="IJH535" s="5"/>
      <c r="IJI535" s="5"/>
      <c r="IJJ535" s="5"/>
      <c r="IJK535" s="5"/>
      <c r="IJL535" s="5"/>
      <c r="IJM535" s="5"/>
      <c r="IJN535" s="5"/>
      <c r="IJO535" s="5"/>
      <c r="IJP535" s="5"/>
      <c r="IJQ535" s="5"/>
      <c r="IJR535" s="5"/>
      <c r="IJS535" s="5"/>
      <c r="IJT535" s="5"/>
      <c r="IJU535" s="5"/>
      <c r="IJV535" s="5"/>
      <c r="IJW535" s="5"/>
      <c r="IJX535" s="5"/>
      <c r="IJY535" s="5"/>
      <c r="IJZ535" s="5"/>
      <c r="IKA535" s="5"/>
      <c r="IKB535" s="5"/>
      <c r="IKC535" s="5"/>
      <c r="IKD535" s="5"/>
      <c r="IKE535" s="5"/>
      <c r="IKF535" s="5"/>
      <c r="IKG535" s="5"/>
      <c r="IKH535" s="5"/>
      <c r="IKI535" s="5"/>
      <c r="IKJ535" s="5"/>
      <c r="IKK535" s="5"/>
      <c r="IKL535" s="5"/>
      <c r="IKM535" s="5"/>
      <c r="IKN535" s="5"/>
      <c r="IKO535" s="5"/>
      <c r="IKP535" s="5"/>
      <c r="IKQ535" s="5"/>
      <c r="IKR535" s="5"/>
      <c r="IKS535" s="5"/>
      <c r="IKT535" s="5"/>
      <c r="IKU535" s="5"/>
      <c r="IKV535" s="5"/>
      <c r="IKW535" s="5"/>
      <c r="IKX535" s="5"/>
      <c r="IKY535" s="5"/>
      <c r="IKZ535" s="5"/>
      <c r="ILA535" s="5"/>
      <c r="ILB535" s="5"/>
      <c r="ILC535" s="5"/>
      <c r="ILD535" s="5"/>
      <c r="ILE535" s="5"/>
      <c r="ILF535" s="5"/>
      <c r="ILG535" s="5"/>
      <c r="ILH535" s="5"/>
      <c r="ILI535" s="5"/>
      <c r="ILJ535" s="5"/>
      <c r="ILK535" s="5"/>
      <c r="ILL535" s="5"/>
      <c r="ILM535" s="5"/>
      <c r="ILN535" s="5"/>
      <c r="ILO535" s="5"/>
      <c r="ILP535" s="5"/>
      <c r="ILQ535" s="5"/>
      <c r="ILR535" s="5"/>
      <c r="ILS535" s="5"/>
      <c r="ILT535" s="5"/>
      <c r="ILU535" s="5"/>
      <c r="ILV535" s="5"/>
      <c r="ILW535" s="5"/>
      <c r="ILX535" s="5"/>
      <c r="ILY535" s="5"/>
      <c r="ILZ535" s="5"/>
      <c r="IMA535" s="5"/>
      <c r="IMB535" s="5"/>
      <c r="IMC535" s="5"/>
      <c r="IMD535" s="5"/>
      <c r="IME535" s="5"/>
      <c r="IMF535" s="5"/>
      <c r="IMG535" s="5"/>
      <c r="IMH535" s="5"/>
      <c r="IMI535" s="5"/>
      <c r="IMJ535" s="5"/>
      <c r="IMK535" s="5"/>
      <c r="IML535" s="5"/>
      <c r="IMM535" s="5"/>
      <c r="IMN535" s="5"/>
      <c r="IMO535" s="5"/>
      <c r="IMP535" s="5"/>
      <c r="IMQ535" s="5"/>
      <c r="IMR535" s="5"/>
      <c r="IMS535" s="5"/>
      <c r="IMT535" s="5"/>
      <c r="IMU535" s="5"/>
      <c r="IMV535" s="5"/>
      <c r="IMW535" s="5"/>
      <c r="IMX535" s="5"/>
      <c r="IMY535" s="5"/>
      <c r="IMZ535" s="5"/>
      <c r="INA535" s="5"/>
      <c r="INB535" s="5"/>
      <c r="INC535" s="5"/>
      <c r="IND535" s="5"/>
      <c r="INE535" s="5"/>
      <c r="INF535" s="5"/>
      <c r="ING535" s="5"/>
      <c r="INH535" s="5"/>
      <c r="INI535" s="5"/>
      <c r="INJ535" s="5"/>
      <c r="INK535" s="5"/>
      <c r="INL535" s="5"/>
      <c r="INM535" s="5"/>
      <c r="INN535" s="5"/>
      <c r="INO535" s="5"/>
      <c r="INP535" s="5"/>
      <c r="INQ535" s="5"/>
      <c r="INR535" s="5"/>
      <c r="INS535" s="5"/>
      <c r="INT535" s="5"/>
      <c r="INU535" s="5"/>
      <c r="INV535" s="5"/>
      <c r="INW535" s="5"/>
      <c r="INX535" s="5"/>
      <c r="INY535" s="5"/>
      <c r="INZ535" s="5"/>
      <c r="IOA535" s="5"/>
      <c r="IOB535" s="5"/>
      <c r="IOC535" s="5"/>
      <c r="IOD535" s="5"/>
      <c r="IOE535" s="5"/>
      <c r="IOF535" s="5"/>
      <c r="IOG535" s="5"/>
      <c r="IOH535" s="5"/>
      <c r="IOI535" s="5"/>
      <c r="IOJ535" s="5"/>
      <c r="IOK535" s="5"/>
      <c r="IOL535" s="5"/>
      <c r="IOM535" s="5"/>
      <c r="ION535" s="5"/>
      <c r="IOO535" s="5"/>
      <c r="IOP535" s="5"/>
      <c r="IOQ535" s="5"/>
      <c r="IOR535" s="5"/>
      <c r="IOS535" s="5"/>
      <c r="IOT535" s="5"/>
      <c r="IOU535" s="5"/>
      <c r="IOV535" s="5"/>
      <c r="IOW535" s="5"/>
      <c r="IOX535" s="5"/>
      <c r="IOY535" s="5"/>
      <c r="IOZ535" s="5"/>
      <c r="IPA535" s="5"/>
      <c r="IPB535" s="5"/>
      <c r="IPC535" s="5"/>
      <c r="IPD535" s="5"/>
      <c r="IPE535" s="5"/>
      <c r="IPF535" s="5"/>
      <c r="IPG535" s="5"/>
      <c r="IPH535" s="5"/>
      <c r="IPI535" s="5"/>
      <c r="IPJ535" s="5"/>
      <c r="IPK535" s="5"/>
      <c r="IPL535" s="5"/>
      <c r="IPM535" s="5"/>
      <c r="IPN535" s="5"/>
      <c r="IPO535" s="5"/>
      <c r="IPP535" s="5"/>
      <c r="IPQ535" s="5"/>
      <c r="IPR535" s="5"/>
      <c r="IPS535" s="5"/>
      <c r="IPT535" s="5"/>
      <c r="IPU535" s="5"/>
      <c r="IPV535" s="5"/>
      <c r="IPW535" s="5"/>
      <c r="IPX535" s="5"/>
      <c r="IPY535" s="5"/>
      <c r="IPZ535" s="5"/>
      <c r="IQA535" s="5"/>
      <c r="IQB535" s="5"/>
      <c r="IQC535" s="5"/>
      <c r="IQD535" s="5"/>
      <c r="IQE535" s="5"/>
      <c r="IQF535" s="5"/>
      <c r="IQG535" s="5"/>
      <c r="IQH535" s="5"/>
      <c r="IQI535" s="5"/>
      <c r="IQJ535" s="5"/>
      <c r="IQK535" s="5"/>
      <c r="IQL535" s="5"/>
      <c r="IQM535" s="5"/>
      <c r="IQN535" s="5"/>
      <c r="IQO535" s="5"/>
      <c r="IQP535" s="5"/>
      <c r="IQQ535" s="5"/>
      <c r="IQR535" s="5"/>
      <c r="IQS535" s="5"/>
      <c r="IQT535" s="5"/>
      <c r="IQU535" s="5"/>
      <c r="IQV535" s="5"/>
      <c r="IQW535" s="5"/>
      <c r="IQX535" s="5"/>
      <c r="IQY535" s="5"/>
      <c r="IQZ535" s="5"/>
      <c r="IRA535" s="5"/>
      <c r="IRB535" s="5"/>
      <c r="IRC535" s="5"/>
      <c r="IRD535" s="5"/>
      <c r="IRE535" s="5"/>
      <c r="IRF535" s="5"/>
      <c r="IRG535" s="5"/>
      <c r="IRH535" s="5"/>
      <c r="IRI535" s="5"/>
      <c r="IRJ535" s="5"/>
      <c r="IRK535" s="5"/>
      <c r="IRL535" s="5"/>
      <c r="IRM535" s="5"/>
      <c r="IRN535" s="5"/>
      <c r="IRO535" s="5"/>
      <c r="IRP535" s="5"/>
      <c r="IRQ535" s="5"/>
      <c r="IRR535" s="5"/>
      <c r="IRS535" s="5"/>
      <c r="IRT535" s="5"/>
      <c r="IRU535" s="5"/>
      <c r="IRV535" s="5"/>
      <c r="IRW535" s="5"/>
      <c r="IRX535" s="5"/>
      <c r="IRY535" s="5"/>
      <c r="IRZ535" s="5"/>
      <c r="ISA535" s="5"/>
      <c r="ISB535" s="5"/>
      <c r="ISC535" s="5"/>
      <c r="ISD535" s="5"/>
      <c r="ISE535" s="5"/>
      <c r="ISF535" s="5"/>
      <c r="ISG535" s="5"/>
      <c r="ISH535" s="5"/>
      <c r="ISI535" s="5"/>
      <c r="ISJ535" s="5"/>
      <c r="ISK535" s="5"/>
      <c r="ISL535" s="5"/>
      <c r="ISM535" s="5"/>
      <c r="ISN535" s="5"/>
      <c r="ISO535" s="5"/>
      <c r="ISP535" s="5"/>
      <c r="ISQ535" s="5"/>
      <c r="ISR535" s="5"/>
      <c r="ISS535" s="5"/>
      <c r="IST535" s="5"/>
      <c r="ISU535" s="5"/>
      <c r="ISV535" s="5"/>
      <c r="ISW535" s="5"/>
      <c r="ISX535" s="5"/>
      <c r="ISY535" s="5"/>
      <c r="ISZ535" s="5"/>
      <c r="ITA535" s="5"/>
      <c r="ITB535" s="5"/>
      <c r="ITC535" s="5"/>
      <c r="ITD535" s="5"/>
      <c r="ITE535" s="5"/>
      <c r="ITF535" s="5"/>
      <c r="ITG535" s="5"/>
      <c r="ITH535" s="5"/>
      <c r="ITI535" s="5"/>
      <c r="ITJ535" s="5"/>
      <c r="ITK535" s="5"/>
      <c r="ITL535" s="5"/>
      <c r="ITM535" s="5"/>
      <c r="ITN535" s="5"/>
      <c r="ITO535" s="5"/>
      <c r="ITP535" s="5"/>
      <c r="ITQ535" s="5"/>
      <c r="ITR535" s="5"/>
      <c r="ITS535" s="5"/>
      <c r="ITT535" s="5"/>
      <c r="ITU535" s="5"/>
      <c r="ITV535" s="5"/>
      <c r="ITW535" s="5"/>
      <c r="ITX535" s="5"/>
      <c r="ITY535" s="5"/>
      <c r="ITZ535" s="5"/>
      <c r="IUA535" s="5"/>
      <c r="IUB535" s="5"/>
      <c r="IUC535" s="5"/>
      <c r="IUD535" s="5"/>
      <c r="IUE535" s="5"/>
      <c r="IUF535" s="5"/>
      <c r="IUG535" s="5"/>
      <c r="IUH535" s="5"/>
      <c r="IUI535" s="5"/>
      <c r="IUJ535" s="5"/>
      <c r="IUK535" s="5"/>
      <c r="IUL535" s="5"/>
      <c r="IUM535" s="5"/>
      <c r="IUN535" s="5"/>
      <c r="IUO535" s="5"/>
      <c r="IUP535" s="5"/>
      <c r="IUQ535" s="5"/>
      <c r="IUR535" s="5"/>
      <c r="IUS535" s="5"/>
      <c r="IUT535" s="5"/>
      <c r="IUU535" s="5"/>
      <c r="IUV535" s="5"/>
      <c r="IUW535" s="5"/>
      <c r="IUX535" s="5"/>
      <c r="IUY535" s="5"/>
      <c r="IUZ535" s="5"/>
      <c r="IVA535" s="5"/>
      <c r="IVB535" s="5"/>
      <c r="IVC535" s="5"/>
      <c r="IVD535" s="5"/>
      <c r="IVE535" s="5"/>
      <c r="IVF535" s="5"/>
      <c r="IVG535" s="5"/>
      <c r="IVH535" s="5"/>
      <c r="IVI535" s="5"/>
      <c r="IVJ535" s="5"/>
      <c r="IVK535" s="5"/>
      <c r="IVL535" s="5"/>
      <c r="IVM535" s="5"/>
      <c r="IVN535" s="5"/>
      <c r="IVO535" s="5"/>
      <c r="IVP535" s="5"/>
      <c r="IVQ535" s="5"/>
      <c r="IVR535" s="5"/>
      <c r="IVS535" s="5"/>
      <c r="IVT535" s="5"/>
      <c r="IVU535" s="5"/>
      <c r="IVV535" s="5"/>
      <c r="IVW535" s="5"/>
      <c r="IVX535" s="5"/>
      <c r="IVY535" s="5"/>
      <c r="IVZ535" s="5"/>
      <c r="IWA535" s="5"/>
      <c r="IWB535" s="5"/>
      <c r="IWC535" s="5"/>
      <c r="IWD535" s="5"/>
      <c r="IWE535" s="5"/>
      <c r="IWF535" s="5"/>
      <c r="IWG535" s="5"/>
      <c r="IWH535" s="5"/>
      <c r="IWI535" s="5"/>
      <c r="IWJ535" s="5"/>
      <c r="IWK535" s="5"/>
      <c r="IWL535" s="5"/>
      <c r="IWM535" s="5"/>
      <c r="IWN535" s="5"/>
      <c r="IWO535" s="5"/>
      <c r="IWP535" s="5"/>
      <c r="IWQ535" s="5"/>
      <c r="IWR535" s="5"/>
      <c r="IWS535" s="5"/>
      <c r="IWT535" s="5"/>
      <c r="IWU535" s="5"/>
      <c r="IWV535" s="5"/>
      <c r="IWW535" s="5"/>
      <c r="IWX535" s="5"/>
      <c r="IWY535" s="5"/>
      <c r="IWZ535" s="5"/>
      <c r="IXA535" s="5"/>
      <c r="IXB535" s="5"/>
      <c r="IXC535" s="5"/>
      <c r="IXD535" s="5"/>
      <c r="IXE535" s="5"/>
      <c r="IXF535" s="5"/>
      <c r="IXG535" s="5"/>
      <c r="IXH535" s="5"/>
      <c r="IXI535" s="5"/>
      <c r="IXJ535" s="5"/>
      <c r="IXK535" s="5"/>
      <c r="IXL535" s="5"/>
      <c r="IXM535" s="5"/>
      <c r="IXN535" s="5"/>
      <c r="IXO535" s="5"/>
      <c r="IXP535" s="5"/>
      <c r="IXQ535" s="5"/>
      <c r="IXR535" s="5"/>
      <c r="IXS535" s="5"/>
      <c r="IXT535" s="5"/>
      <c r="IXU535" s="5"/>
      <c r="IXV535" s="5"/>
      <c r="IXW535" s="5"/>
      <c r="IXX535" s="5"/>
      <c r="IXY535" s="5"/>
      <c r="IXZ535" s="5"/>
      <c r="IYA535" s="5"/>
      <c r="IYB535" s="5"/>
      <c r="IYC535" s="5"/>
      <c r="IYD535" s="5"/>
      <c r="IYE535" s="5"/>
      <c r="IYF535" s="5"/>
      <c r="IYG535" s="5"/>
      <c r="IYH535" s="5"/>
      <c r="IYI535" s="5"/>
      <c r="IYJ535" s="5"/>
      <c r="IYK535" s="5"/>
      <c r="IYL535" s="5"/>
      <c r="IYM535" s="5"/>
      <c r="IYN535" s="5"/>
      <c r="IYO535" s="5"/>
      <c r="IYP535" s="5"/>
      <c r="IYQ535" s="5"/>
      <c r="IYR535" s="5"/>
      <c r="IYS535" s="5"/>
      <c r="IYT535" s="5"/>
      <c r="IYU535" s="5"/>
      <c r="IYV535" s="5"/>
      <c r="IYW535" s="5"/>
      <c r="IYX535" s="5"/>
      <c r="IYY535" s="5"/>
      <c r="IYZ535" s="5"/>
      <c r="IZA535" s="5"/>
      <c r="IZB535" s="5"/>
      <c r="IZC535" s="5"/>
      <c r="IZD535" s="5"/>
      <c r="IZE535" s="5"/>
      <c r="IZF535" s="5"/>
      <c r="IZG535" s="5"/>
      <c r="IZH535" s="5"/>
      <c r="IZI535" s="5"/>
      <c r="IZJ535" s="5"/>
      <c r="IZK535" s="5"/>
      <c r="IZL535" s="5"/>
      <c r="IZM535" s="5"/>
      <c r="IZN535" s="5"/>
      <c r="IZO535" s="5"/>
      <c r="IZP535" s="5"/>
      <c r="IZQ535" s="5"/>
      <c r="IZR535" s="5"/>
      <c r="IZS535" s="5"/>
      <c r="IZT535" s="5"/>
      <c r="IZU535" s="5"/>
      <c r="IZV535" s="5"/>
      <c r="IZW535" s="5"/>
      <c r="IZX535" s="5"/>
      <c r="IZY535" s="5"/>
      <c r="IZZ535" s="5"/>
      <c r="JAA535" s="5"/>
      <c r="JAB535" s="5"/>
      <c r="JAC535" s="5"/>
      <c r="JAD535" s="5"/>
      <c r="JAE535" s="5"/>
      <c r="JAF535" s="5"/>
      <c r="JAG535" s="5"/>
      <c r="JAH535" s="5"/>
      <c r="JAI535" s="5"/>
      <c r="JAJ535" s="5"/>
      <c r="JAK535" s="5"/>
      <c r="JAL535" s="5"/>
      <c r="JAM535" s="5"/>
      <c r="JAN535" s="5"/>
      <c r="JAO535" s="5"/>
      <c r="JAP535" s="5"/>
      <c r="JAQ535" s="5"/>
      <c r="JAR535" s="5"/>
      <c r="JAS535" s="5"/>
      <c r="JAT535" s="5"/>
      <c r="JAU535" s="5"/>
      <c r="JAV535" s="5"/>
      <c r="JAW535" s="5"/>
      <c r="JAX535" s="5"/>
      <c r="JAY535" s="5"/>
      <c r="JAZ535" s="5"/>
      <c r="JBA535" s="5"/>
      <c r="JBB535" s="5"/>
      <c r="JBC535" s="5"/>
      <c r="JBD535" s="5"/>
      <c r="JBE535" s="5"/>
      <c r="JBF535" s="5"/>
      <c r="JBG535" s="5"/>
      <c r="JBH535" s="5"/>
      <c r="JBI535" s="5"/>
      <c r="JBJ535" s="5"/>
      <c r="JBK535" s="5"/>
      <c r="JBL535" s="5"/>
      <c r="JBM535" s="5"/>
      <c r="JBN535" s="5"/>
      <c r="JBO535" s="5"/>
      <c r="JBP535" s="5"/>
      <c r="JBQ535" s="5"/>
      <c r="JBR535" s="5"/>
      <c r="JBS535" s="5"/>
      <c r="JBT535" s="5"/>
      <c r="JBU535" s="5"/>
      <c r="JBV535" s="5"/>
      <c r="JBW535" s="5"/>
      <c r="JBX535" s="5"/>
      <c r="JBY535" s="5"/>
      <c r="JBZ535" s="5"/>
      <c r="JCA535" s="5"/>
      <c r="JCB535" s="5"/>
      <c r="JCC535" s="5"/>
      <c r="JCD535" s="5"/>
      <c r="JCE535" s="5"/>
      <c r="JCF535" s="5"/>
      <c r="JCG535" s="5"/>
      <c r="JCH535" s="5"/>
      <c r="JCI535" s="5"/>
      <c r="JCJ535" s="5"/>
      <c r="JCK535" s="5"/>
      <c r="JCL535" s="5"/>
      <c r="JCM535" s="5"/>
      <c r="JCN535" s="5"/>
      <c r="JCO535" s="5"/>
      <c r="JCP535" s="5"/>
      <c r="JCQ535" s="5"/>
      <c r="JCR535" s="5"/>
      <c r="JCS535" s="5"/>
      <c r="JCT535" s="5"/>
      <c r="JCU535" s="5"/>
      <c r="JCV535" s="5"/>
      <c r="JCW535" s="5"/>
      <c r="JCX535" s="5"/>
      <c r="JCY535" s="5"/>
      <c r="JCZ535" s="5"/>
      <c r="JDA535" s="5"/>
      <c r="JDB535" s="5"/>
      <c r="JDC535" s="5"/>
      <c r="JDD535" s="5"/>
      <c r="JDE535" s="5"/>
      <c r="JDF535" s="5"/>
      <c r="JDG535" s="5"/>
      <c r="JDH535" s="5"/>
      <c r="JDI535" s="5"/>
      <c r="JDJ535" s="5"/>
      <c r="JDK535" s="5"/>
      <c r="JDL535" s="5"/>
      <c r="JDM535" s="5"/>
      <c r="JDN535" s="5"/>
      <c r="JDO535" s="5"/>
      <c r="JDP535" s="5"/>
      <c r="JDQ535" s="5"/>
      <c r="JDR535" s="5"/>
      <c r="JDS535" s="5"/>
      <c r="JDT535" s="5"/>
      <c r="JDU535" s="5"/>
      <c r="JDV535" s="5"/>
      <c r="JDW535" s="5"/>
      <c r="JDX535" s="5"/>
      <c r="JDY535" s="5"/>
      <c r="JDZ535" s="5"/>
      <c r="JEA535" s="5"/>
      <c r="JEB535" s="5"/>
      <c r="JEC535" s="5"/>
      <c r="JED535" s="5"/>
      <c r="JEE535" s="5"/>
      <c r="JEF535" s="5"/>
      <c r="JEG535" s="5"/>
      <c r="JEH535" s="5"/>
      <c r="JEI535" s="5"/>
      <c r="JEJ535" s="5"/>
      <c r="JEK535" s="5"/>
      <c r="JEL535" s="5"/>
      <c r="JEM535" s="5"/>
      <c r="JEN535" s="5"/>
      <c r="JEO535" s="5"/>
      <c r="JEP535" s="5"/>
      <c r="JEQ535" s="5"/>
      <c r="JER535" s="5"/>
      <c r="JES535" s="5"/>
      <c r="JET535" s="5"/>
      <c r="JEU535" s="5"/>
      <c r="JEV535" s="5"/>
      <c r="JEW535" s="5"/>
      <c r="JEX535" s="5"/>
      <c r="JEY535" s="5"/>
      <c r="JEZ535" s="5"/>
      <c r="JFA535" s="5"/>
      <c r="JFB535" s="5"/>
      <c r="JFC535" s="5"/>
      <c r="JFD535" s="5"/>
      <c r="JFE535" s="5"/>
      <c r="JFF535" s="5"/>
      <c r="JFG535" s="5"/>
      <c r="JFH535" s="5"/>
      <c r="JFI535" s="5"/>
      <c r="JFJ535" s="5"/>
      <c r="JFK535" s="5"/>
      <c r="JFL535" s="5"/>
      <c r="JFM535" s="5"/>
      <c r="JFN535" s="5"/>
      <c r="JFO535" s="5"/>
      <c r="JFP535" s="5"/>
      <c r="JFQ535" s="5"/>
      <c r="JFR535" s="5"/>
      <c r="JFS535" s="5"/>
      <c r="JFT535" s="5"/>
      <c r="JFU535" s="5"/>
      <c r="JFV535" s="5"/>
      <c r="JFW535" s="5"/>
      <c r="JFX535" s="5"/>
      <c r="JFY535" s="5"/>
      <c r="JFZ535" s="5"/>
      <c r="JGA535" s="5"/>
      <c r="JGB535" s="5"/>
      <c r="JGC535" s="5"/>
      <c r="JGD535" s="5"/>
      <c r="JGE535" s="5"/>
      <c r="JGF535" s="5"/>
      <c r="JGG535" s="5"/>
      <c r="JGH535" s="5"/>
      <c r="JGI535" s="5"/>
      <c r="JGJ535" s="5"/>
      <c r="JGK535" s="5"/>
      <c r="JGL535" s="5"/>
      <c r="JGM535" s="5"/>
      <c r="JGN535" s="5"/>
      <c r="JGO535" s="5"/>
      <c r="JGP535" s="5"/>
      <c r="JGQ535" s="5"/>
      <c r="JGR535" s="5"/>
      <c r="JGS535" s="5"/>
      <c r="JGT535" s="5"/>
      <c r="JGU535" s="5"/>
      <c r="JGV535" s="5"/>
      <c r="JGW535" s="5"/>
      <c r="JGX535" s="5"/>
      <c r="JGY535" s="5"/>
      <c r="JGZ535" s="5"/>
      <c r="JHA535" s="5"/>
      <c r="JHB535" s="5"/>
      <c r="JHC535" s="5"/>
      <c r="JHD535" s="5"/>
      <c r="JHE535" s="5"/>
      <c r="JHF535" s="5"/>
      <c r="JHG535" s="5"/>
      <c r="JHH535" s="5"/>
      <c r="JHI535" s="5"/>
      <c r="JHJ535" s="5"/>
      <c r="JHK535" s="5"/>
      <c r="JHL535" s="5"/>
      <c r="JHM535" s="5"/>
      <c r="JHN535" s="5"/>
      <c r="JHO535" s="5"/>
      <c r="JHP535" s="5"/>
      <c r="JHQ535" s="5"/>
      <c r="JHR535" s="5"/>
      <c r="JHS535" s="5"/>
      <c r="JHT535" s="5"/>
      <c r="JHU535" s="5"/>
      <c r="JHV535" s="5"/>
      <c r="JHW535" s="5"/>
      <c r="JHX535" s="5"/>
      <c r="JHY535" s="5"/>
      <c r="JHZ535" s="5"/>
      <c r="JIA535" s="5"/>
      <c r="JIB535" s="5"/>
      <c r="JIC535" s="5"/>
      <c r="JID535" s="5"/>
      <c r="JIE535" s="5"/>
      <c r="JIF535" s="5"/>
      <c r="JIG535" s="5"/>
      <c r="JIH535" s="5"/>
      <c r="JII535" s="5"/>
      <c r="JIJ535" s="5"/>
      <c r="JIK535" s="5"/>
      <c r="JIL535" s="5"/>
      <c r="JIM535" s="5"/>
      <c r="JIN535" s="5"/>
      <c r="JIO535" s="5"/>
      <c r="JIP535" s="5"/>
      <c r="JIQ535" s="5"/>
      <c r="JIR535" s="5"/>
      <c r="JIS535" s="5"/>
      <c r="JIT535" s="5"/>
      <c r="JIU535" s="5"/>
      <c r="JIV535" s="5"/>
      <c r="JIW535" s="5"/>
      <c r="JIX535" s="5"/>
      <c r="JIY535" s="5"/>
      <c r="JIZ535" s="5"/>
      <c r="JJA535" s="5"/>
      <c r="JJB535" s="5"/>
      <c r="JJC535" s="5"/>
      <c r="JJD535" s="5"/>
      <c r="JJE535" s="5"/>
      <c r="JJF535" s="5"/>
      <c r="JJG535" s="5"/>
      <c r="JJH535" s="5"/>
      <c r="JJI535" s="5"/>
      <c r="JJJ535" s="5"/>
      <c r="JJK535" s="5"/>
      <c r="JJL535" s="5"/>
      <c r="JJM535" s="5"/>
      <c r="JJN535" s="5"/>
      <c r="JJO535" s="5"/>
      <c r="JJP535" s="5"/>
      <c r="JJQ535" s="5"/>
      <c r="JJR535" s="5"/>
      <c r="JJS535" s="5"/>
      <c r="JJT535" s="5"/>
      <c r="JJU535" s="5"/>
      <c r="JJV535" s="5"/>
      <c r="JJW535" s="5"/>
      <c r="JJX535" s="5"/>
      <c r="JJY535" s="5"/>
      <c r="JJZ535" s="5"/>
      <c r="JKA535" s="5"/>
      <c r="JKB535" s="5"/>
      <c r="JKC535" s="5"/>
      <c r="JKD535" s="5"/>
      <c r="JKE535" s="5"/>
      <c r="JKF535" s="5"/>
      <c r="JKG535" s="5"/>
      <c r="JKH535" s="5"/>
      <c r="JKI535" s="5"/>
      <c r="JKJ535" s="5"/>
      <c r="JKK535" s="5"/>
      <c r="JKL535" s="5"/>
      <c r="JKM535" s="5"/>
      <c r="JKN535" s="5"/>
      <c r="JKO535" s="5"/>
      <c r="JKP535" s="5"/>
      <c r="JKQ535" s="5"/>
      <c r="JKR535" s="5"/>
      <c r="JKS535" s="5"/>
      <c r="JKT535" s="5"/>
      <c r="JKU535" s="5"/>
      <c r="JKV535" s="5"/>
      <c r="JKW535" s="5"/>
      <c r="JKX535" s="5"/>
      <c r="JKY535" s="5"/>
      <c r="JKZ535" s="5"/>
      <c r="JLA535" s="5"/>
      <c r="JLB535" s="5"/>
      <c r="JLC535" s="5"/>
      <c r="JLD535" s="5"/>
      <c r="JLE535" s="5"/>
      <c r="JLF535" s="5"/>
      <c r="JLG535" s="5"/>
      <c r="JLH535" s="5"/>
      <c r="JLI535" s="5"/>
      <c r="JLJ535" s="5"/>
      <c r="JLK535" s="5"/>
      <c r="JLL535" s="5"/>
      <c r="JLM535" s="5"/>
      <c r="JLN535" s="5"/>
      <c r="JLO535" s="5"/>
      <c r="JLP535" s="5"/>
      <c r="JLQ535" s="5"/>
      <c r="JLR535" s="5"/>
      <c r="JLS535" s="5"/>
      <c r="JLT535" s="5"/>
      <c r="JLU535" s="5"/>
      <c r="JLV535" s="5"/>
      <c r="JLW535" s="5"/>
      <c r="JLX535" s="5"/>
      <c r="JLY535" s="5"/>
      <c r="JLZ535" s="5"/>
      <c r="JMA535" s="5"/>
      <c r="JMB535" s="5"/>
      <c r="JMC535" s="5"/>
      <c r="JMD535" s="5"/>
      <c r="JME535" s="5"/>
      <c r="JMF535" s="5"/>
      <c r="JMG535" s="5"/>
      <c r="JMH535" s="5"/>
      <c r="JMI535" s="5"/>
      <c r="JMJ535" s="5"/>
      <c r="JMK535" s="5"/>
      <c r="JML535" s="5"/>
      <c r="JMM535" s="5"/>
      <c r="JMN535" s="5"/>
      <c r="JMO535" s="5"/>
      <c r="JMP535" s="5"/>
      <c r="JMQ535" s="5"/>
      <c r="JMR535" s="5"/>
      <c r="JMS535" s="5"/>
      <c r="JMT535" s="5"/>
      <c r="JMU535" s="5"/>
      <c r="JMV535" s="5"/>
      <c r="JMW535" s="5"/>
      <c r="JMX535" s="5"/>
      <c r="JMY535" s="5"/>
      <c r="JMZ535" s="5"/>
      <c r="JNA535" s="5"/>
      <c r="JNB535" s="5"/>
      <c r="JNC535" s="5"/>
      <c r="JND535" s="5"/>
      <c r="JNE535" s="5"/>
      <c r="JNF535" s="5"/>
      <c r="JNG535" s="5"/>
      <c r="JNH535" s="5"/>
      <c r="JNI535" s="5"/>
      <c r="JNJ535" s="5"/>
      <c r="JNK535" s="5"/>
      <c r="JNL535" s="5"/>
      <c r="JNM535" s="5"/>
      <c r="JNN535" s="5"/>
      <c r="JNO535" s="5"/>
      <c r="JNP535" s="5"/>
      <c r="JNQ535" s="5"/>
      <c r="JNR535" s="5"/>
      <c r="JNS535" s="5"/>
      <c r="JNT535" s="5"/>
      <c r="JNU535" s="5"/>
      <c r="JNV535" s="5"/>
      <c r="JNW535" s="5"/>
      <c r="JNX535" s="5"/>
      <c r="JNY535" s="5"/>
      <c r="JNZ535" s="5"/>
      <c r="JOA535" s="5"/>
      <c r="JOB535" s="5"/>
      <c r="JOC535" s="5"/>
      <c r="JOD535" s="5"/>
      <c r="JOE535" s="5"/>
      <c r="JOF535" s="5"/>
      <c r="JOG535" s="5"/>
      <c r="JOH535" s="5"/>
      <c r="JOI535" s="5"/>
      <c r="JOJ535" s="5"/>
      <c r="JOK535" s="5"/>
      <c r="JOL535" s="5"/>
      <c r="JOM535" s="5"/>
      <c r="JON535" s="5"/>
      <c r="JOO535" s="5"/>
      <c r="JOP535" s="5"/>
      <c r="JOQ535" s="5"/>
      <c r="JOR535" s="5"/>
      <c r="JOS535" s="5"/>
      <c r="JOT535" s="5"/>
      <c r="JOU535" s="5"/>
      <c r="JOV535" s="5"/>
      <c r="JOW535" s="5"/>
      <c r="JOX535" s="5"/>
      <c r="JOY535" s="5"/>
      <c r="JOZ535" s="5"/>
      <c r="JPA535" s="5"/>
      <c r="JPB535" s="5"/>
      <c r="JPC535" s="5"/>
      <c r="JPD535" s="5"/>
      <c r="JPE535" s="5"/>
      <c r="JPF535" s="5"/>
      <c r="JPG535" s="5"/>
      <c r="JPH535" s="5"/>
      <c r="JPI535" s="5"/>
      <c r="JPJ535" s="5"/>
      <c r="JPK535" s="5"/>
      <c r="JPL535" s="5"/>
      <c r="JPM535" s="5"/>
      <c r="JPN535" s="5"/>
      <c r="JPO535" s="5"/>
      <c r="JPP535" s="5"/>
      <c r="JPQ535" s="5"/>
      <c r="JPR535" s="5"/>
      <c r="JPS535" s="5"/>
      <c r="JPT535" s="5"/>
      <c r="JPU535" s="5"/>
      <c r="JPV535" s="5"/>
      <c r="JPW535" s="5"/>
      <c r="JPX535" s="5"/>
      <c r="JPY535" s="5"/>
      <c r="JPZ535" s="5"/>
      <c r="JQA535" s="5"/>
      <c r="JQB535" s="5"/>
      <c r="JQC535" s="5"/>
      <c r="JQD535" s="5"/>
      <c r="JQE535" s="5"/>
      <c r="JQF535" s="5"/>
      <c r="JQG535" s="5"/>
      <c r="JQH535" s="5"/>
      <c r="JQI535" s="5"/>
      <c r="JQJ535" s="5"/>
      <c r="JQK535" s="5"/>
      <c r="JQL535" s="5"/>
      <c r="JQM535" s="5"/>
      <c r="JQN535" s="5"/>
      <c r="JQO535" s="5"/>
      <c r="JQP535" s="5"/>
      <c r="JQQ535" s="5"/>
      <c r="JQR535" s="5"/>
      <c r="JQS535" s="5"/>
      <c r="JQT535" s="5"/>
      <c r="JQU535" s="5"/>
      <c r="JQV535" s="5"/>
      <c r="JQW535" s="5"/>
      <c r="JQX535" s="5"/>
      <c r="JQY535" s="5"/>
      <c r="JQZ535" s="5"/>
      <c r="JRA535" s="5"/>
      <c r="JRB535" s="5"/>
      <c r="JRC535" s="5"/>
      <c r="JRD535" s="5"/>
      <c r="JRE535" s="5"/>
      <c r="JRF535" s="5"/>
      <c r="JRG535" s="5"/>
      <c r="JRH535" s="5"/>
      <c r="JRI535" s="5"/>
      <c r="JRJ535" s="5"/>
      <c r="JRK535" s="5"/>
      <c r="JRL535" s="5"/>
      <c r="JRM535" s="5"/>
      <c r="JRN535" s="5"/>
      <c r="JRO535" s="5"/>
      <c r="JRP535" s="5"/>
      <c r="JRQ535" s="5"/>
      <c r="JRR535" s="5"/>
      <c r="JRS535" s="5"/>
      <c r="JRT535" s="5"/>
      <c r="JRU535" s="5"/>
      <c r="JRV535" s="5"/>
      <c r="JRW535" s="5"/>
      <c r="JRX535" s="5"/>
      <c r="JRY535" s="5"/>
      <c r="JRZ535" s="5"/>
      <c r="JSA535" s="5"/>
      <c r="JSB535" s="5"/>
      <c r="JSC535" s="5"/>
      <c r="JSD535" s="5"/>
      <c r="JSE535" s="5"/>
      <c r="JSF535" s="5"/>
      <c r="JSG535" s="5"/>
      <c r="JSH535" s="5"/>
      <c r="JSI535" s="5"/>
      <c r="JSJ535" s="5"/>
      <c r="JSK535" s="5"/>
      <c r="JSL535" s="5"/>
      <c r="JSM535" s="5"/>
      <c r="JSN535" s="5"/>
      <c r="JSO535" s="5"/>
      <c r="JSP535" s="5"/>
      <c r="JSQ535" s="5"/>
      <c r="JSR535" s="5"/>
      <c r="JSS535" s="5"/>
      <c r="JST535" s="5"/>
      <c r="JSU535" s="5"/>
      <c r="JSV535" s="5"/>
      <c r="JSW535" s="5"/>
      <c r="JSX535" s="5"/>
      <c r="JSY535" s="5"/>
      <c r="JSZ535" s="5"/>
      <c r="JTA535" s="5"/>
      <c r="JTB535" s="5"/>
      <c r="JTC535" s="5"/>
      <c r="JTD535" s="5"/>
      <c r="JTE535" s="5"/>
      <c r="JTF535" s="5"/>
      <c r="JTG535" s="5"/>
      <c r="JTH535" s="5"/>
      <c r="JTI535" s="5"/>
      <c r="JTJ535" s="5"/>
      <c r="JTK535" s="5"/>
      <c r="JTL535" s="5"/>
      <c r="JTM535" s="5"/>
      <c r="JTN535" s="5"/>
      <c r="JTO535" s="5"/>
      <c r="JTP535" s="5"/>
      <c r="JTQ535" s="5"/>
      <c r="JTR535" s="5"/>
      <c r="JTS535" s="5"/>
      <c r="JTT535" s="5"/>
      <c r="JTU535" s="5"/>
      <c r="JTV535" s="5"/>
      <c r="JTW535" s="5"/>
      <c r="JTX535" s="5"/>
      <c r="JTY535" s="5"/>
      <c r="JTZ535" s="5"/>
      <c r="JUA535" s="5"/>
      <c r="JUB535" s="5"/>
      <c r="JUC535" s="5"/>
      <c r="JUD535" s="5"/>
      <c r="JUE535" s="5"/>
      <c r="JUF535" s="5"/>
      <c r="JUG535" s="5"/>
      <c r="JUH535" s="5"/>
      <c r="JUI535" s="5"/>
      <c r="JUJ535" s="5"/>
      <c r="JUK535" s="5"/>
      <c r="JUL535" s="5"/>
      <c r="JUM535" s="5"/>
      <c r="JUN535" s="5"/>
      <c r="JUO535" s="5"/>
      <c r="JUP535" s="5"/>
      <c r="JUQ535" s="5"/>
      <c r="JUR535" s="5"/>
      <c r="JUS535" s="5"/>
      <c r="JUT535" s="5"/>
      <c r="JUU535" s="5"/>
      <c r="JUV535" s="5"/>
      <c r="JUW535" s="5"/>
      <c r="JUX535" s="5"/>
      <c r="JUY535" s="5"/>
      <c r="JUZ535" s="5"/>
      <c r="JVA535" s="5"/>
      <c r="JVB535" s="5"/>
      <c r="JVC535" s="5"/>
      <c r="JVD535" s="5"/>
      <c r="JVE535" s="5"/>
      <c r="JVF535" s="5"/>
      <c r="JVG535" s="5"/>
      <c r="JVH535" s="5"/>
      <c r="JVI535" s="5"/>
      <c r="JVJ535" s="5"/>
      <c r="JVK535" s="5"/>
      <c r="JVL535" s="5"/>
      <c r="JVM535" s="5"/>
      <c r="JVN535" s="5"/>
      <c r="JVO535" s="5"/>
      <c r="JVP535" s="5"/>
      <c r="JVQ535" s="5"/>
      <c r="JVR535" s="5"/>
      <c r="JVS535" s="5"/>
      <c r="JVT535" s="5"/>
      <c r="JVU535" s="5"/>
      <c r="JVV535" s="5"/>
      <c r="JVW535" s="5"/>
      <c r="JVX535" s="5"/>
      <c r="JVY535" s="5"/>
      <c r="JVZ535" s="5"/>
      <c r="JWA535" s="5"/>
      <c r="JWB535" s="5"/>
      <c r="JWC535" s="5"/>
      <c r="JWD535" s="5"/>
      <c r="JWE535" s="5"/>
      <c r="JWF535" s="5"/>
      <c r="JWG535" s="5"/>
      <c r="JWH535" s="5"/>
      <c r="JWI535" s="5"/>
      <c r="JWJ535" s="5"/>
      <c r="JWK535" s="5"/>
      <c r="JWL535" s="5"/>
      <c r="JWM535" s="5"/>
      <c r="JWN535" s="5"/>
      <c r="JWO535" s="5"/>
      <c r="JWP535" s="5"/>
      <c r="JWQ535" s="5"/>
      <c r="JWR535" s="5"/>
      <c r="JWS535" s="5"/>
      <c r="JWT535" s="5"/>
      <c r="JWU535" s="5"/>
      <c r="JWV535" s="5"/>
      <c r="JWW535" s="5"/>
      <c r="JWX535" s="5"/>
      <c r="JWY535" s="5"/>
      <c r="JWZ535" s="5"/>
      <c r="JXA535" s="5"/>
      <c r="JXB535" s="5"/>
      <c r="JXC535" s="5"/>
      <c r="JXD535" s="5"/>
      <c r="JXE535" s="5"/>
      <c r="JXF535" s="5"/>
      <c r="JXG535" s="5"/>
      <c r="JXH535" s="5"/>
      <c r="JXI535" s="5"/>
      <c r="JXJ535" s="5"/>
      <c r="JXK535" s="5"/>
      <c r="JXL535" s="5"/>
      <c r="JXM535" s="5"/>
      <c r="JXN535" s="5"/>
      <c r="JXO535" s="5"/>
      <c r="JXP535" s="5"/>
      <c r="JXQ535" s="5"/>
      <c r="JXR535" s="5"/>
      <c r="JXS535" s="5"/>
      <c r="JXT535" s="5"/>
      <c r="JXU535" s="5"/>
      <c r="JXV535" s="5"/>
      <c r="JXW535" s="5"/>
      <c r="JXX535" s="5"/>
      <c r="JXY535" s="5"/>
      <c r="JXZ535" s="5"/>
      <c r="JYA535" s="5"/>
      <c r="JYB535" s="5"/>
      <c r="JYC535" s="5"/>
      <c r="JYD535" s="5"/>
      <c r="JYE535" s="5"/>
      <c r="JYF535" s="5"/>
      <c r="JYG535" s="5"/>
      <c r="JYH535" s="5"/>
      <c r="JYI535" s="5"/>
      <c r="JYJ535" s="5"/>
      <c r="JYK535" s="5"/>
      <c r="JYL535" s="5"/>
      <c r="JYM535" s="5"/>
      <c r="JYN535" s="5"/>
      <c r="JYO535" s="5"/>
      <c r="JYP535" s="5"/>
      <c r="JYQ535" s="5"/>
      <c r="JYR535" s="5"/>
      <c r="JYS535" s="5"/>
      <c r="JYT535" s="5"/>
      <c r="JYU535" s="5"/>
      <c r="JYV535" s="5"/>
      <c r="JYW535" s="5"/>
      <c r="JYX535" s="5"/>
      <c r="JYY535" s="5"/>
      <c r="JYZ535" s="5"/>
      <c r="JZA535" s="5"/>
      <c r="JZB535" s="5"/>
      <c r="JZC535" s="5"/>
      <c r="JZD535" s="5"/>
      <c r="JZE535" s="5"/>
      <c r="JZF535" s="5"/>
      <c r="JZG535" s="5"/>
      <c r="JZH535" s="5"/>
      <c r="JZI535" s="5"/>
      <c r="JZJ535" s="5"/>
      <c r="JZK535" s="5"/>
      <c r="JZL535" s="5"/>
      <c r="JZM535" s="5"/>
      <c r="JZN535" s="5"/>
      <c r="JZO535" s="5"/>
      <c r="JZP535" s="5"/>
      <c r="JZQ535" s="5"/>
      <c r="JZR535" s="5"/>
      <c r="JZS535" s="5"/>
      <c r="JZT535" s="5"/>
      <c r="JZU535" s="5"/>
      <c r="JZV535" s="5"/>
      <c r="JZW535" s="5"/>
      <c r="JZX535" s="5"/>
      <c r="JZY535" s="5"/>
      <c r="JZZ535" s="5"/>
      <c r="KAA535" s="5"/>
      <c r="KAB535" s="5"/>
      <c r="KAC535" s="5"/>
      <c r="KAD535" s="5"/>
      <c r="KAE535" s="5"/>
      <c r="KAF535" s="5"/>
      <c r="KAG535" s="5"/>
      <c r="KAH535" s="5"/>
      <c r="KAI535" s="5"/>
      <c r="KAJ535" s="5"/>
      <c r="KAK535" s="5"/>
      <c r="KAL535" s="5"/>
      <c r="KAM535" s="5"/>
      <c r="KAN535" s="5"/>
      <c r="KAO535" s="5"/>
      <c r="KAP535" s="5"/>
      <c r="KAQ535" s="5"/>
      <c r="KAR535" s="5"/>
      <c r="KAS535" s="5"/>
      <c r="KAT535" s="5"/>
      <c r="KAU535" s="5"/>
      <c r="KAV535" s="5"/>
      <c r="KAW535" s="5"/>
      <c r="KAX535" s="5"/>
      <c r="KAY535" s="5"/>
      <c r="KAZ535" s="5"/>
      <c r="KBA535" s="5"/>
      <c r="KBB535" s="5"/>
      <c r="KBC535" s="5"/>
      <c r="KBD535" s="5"/>
      <c r="KBE535" s="5"/>
      <c r="KBF535" s="5"/>
      <c r="KBG535" s="5"/>
      <c r="KBH535" s="5"/>
      <c r="KBI535" s="5"/>
      <c r="KBJ535" s="5"/>
      <c r="KBK535" s="5"/>
      <c r="KBL535" s="5"/>
      <c r="KBM535" s="5"/>
      <c r="KBN535" s="5"/>
      <c r="KBO535" s="5"/>
      <c r="KBP535" s="5"/>
      <c r="KBQ535" s="5"/>
      <c r="KBR535" s="5"/>
      <c r="KBS535" s="5"/>
      <c r="KBT535" s="5"/>
      <c r="KBU535" s="5"/>
      <c r="KBV535" s="5"/>
      <c r="KBW535" s="5"/>
      <c r="KBX535" s="5"/>
      <c r="KBY535" s="5"/>
      <c r="KBZ535" s="5"/>
      <c r="KCA535" s="5"/>
      <c r="KCB535" s="5"/>
      <c r="KCC535" s="5"/>
      <c r="KCD535" s="5"/>
      <c r="KCE535" s="5"/>
      <c r="KCF535" s="5"/>
      <c r="KCG535" s="5"/>
      <c r="KCH535" s="5"/>
      <c r="KCI535" s="5"/>
      <c r="KCJ535" s="5"/>
      <c r="KCK535" s="5"/>
      <c r="KCL535" s="5"/>
      <c r="KCM535" s="5"/>
      <c r="KCN535" s="5"/>
      <c r="KCO535" s="5"/>
      <c r="KCP535" s="5"/>
      <c r="KCQ535" s="5"/>
      <c r="KCR535" s="5"/>
      <c r="KCS535" s="5"/>
      <c r="KCT535" s="5"/>
      <c r="KCU535" s="5"/>
      <c r="KCV535" s="5"/>
      <c r="KCW535" s="5"/>
      <c r="KCX535" s="5"/>
      <c r="KCY535" s="5"/>
      <c r="KCZ535" s="5"/>
      <c r="KDA535" s="5"/>
      <c r="KDB535" s="5"/>
      <c r="KDC535" s="5"/>
      <c r="KDD535" s="5"/>
      <c r="KDE535" s="5"/>
      <c r="KDF535" s="5"/>
      <c r="KDG535" s="5"/>
      <c r="KDH535" s="5"/>
      <c r="KDI535" s="5"/>
      <c r="KDJ535" s="5"/>
      <c r="KDK535" s="5"/>
      <c r="KDL535" s="5"/>
      <c r="KDM535" s="5"/>
      <c r="KDN535" s="5"/>
      <c r="KDO535" s="5"/>
      <c r="KDP535" s="5"/>
      <c r="KDQ535" s="5"/>
      <c r="KDR535" s="5"/>
      <c r="KDS535" s="5"/>
      <c r="KDT535" s="5"/>
      <c r="KDU535" s="5"/>
      <c r="KDV535" s="5"/>
      <c r="KDW535" s="5"/>
      <c r="KDX535" s="5"/>
      <c r="KDY535" s="5"/>
      <c r="KDZ535" s="5"/>
      <c r="KEA535" s="5"/>
      <c r="KEB535" s="5"/>
      <c r="KEC535" s="5"/>
      <c r="KED535" s="5"/>
      <c r="KEE535" s="5"/>
      <c r="KEF535" s="5"/>
      <c r="KEG535" s="5"/>
      <c r="KEH535" s="5"/>
      <c r="KEI535" s="5"/>
      <c r="KEJ535" s="5"/>
      <c r="KEK535" s="5"/>
      <c r="KEL535" s="5"/>
      <c r="KEM535" s="5"/>
      <c r="KEN535" s="5"/>
      <c r="KEO535" s="5"/>
      <c r="KEP535" s="5"/>
      <c r="KEQ535" s="5"/>
      <c r="KER535" s="5"/>
      <c r="KES535" s="5"/>
      <c r="KET535" s="5"/>
      <c r="KEU535" s="5"/>
      <c r="KEV535" s="5"/>
      <c r="KEW535" s="5"/>
      <c r="KEX535" s="5"/>
      <c r="KEY535" s="5"/>
      <c r="KEZ535" s="5"/>
      <c r="KFA535" s="5"/>
      <c r="KFB535" s="5"/>
      <c r="KFC535" s="5"/>
      <c r="KFD535" s="5"/>
      <c r="KFE535" s="5"/>
      <c r="KFF535" s="5"/>
      <c r="KFG535" s="5"/>
      <c r="KFH535" s="5"/>
      <c r="KFI535" s="5"/>
      <c r="KFJ535" s="5"/>
      <c r="KFK535" s="5"/>
      <c r="KFL535" s="5"/>
      <c r="KFM535" s="5"/>
      <c r="KFN535" s="5"/>
      <c r="KFO535" s="5"/>
      <c r="KFP535" s="5"/>
      <c r="KFQ535" s="5"/>
      <c r="KFR535" s="5"/>
      <c r="KFS535" s="5"/>
      <c r="KFT535" s="5"/>
      <c r="KFU535" s="5"/>
      <c r="KFV535" s="5"/>
      <c r="KFW535" s="5"/>
      <c r="KFX535" s="5"/>
      <c r="KFY535" s="5"/>
      <c r="KFZ535" s="5"/>
      <c r="KGA535" s="5"/>
      <c r="KGB535" s="5"/>
      <c r="KGC535" s="5"/>
      <c r="KGD535" s="5"/>
      <c r="KGE535" s="5"/>
      <c r="KGF535" s="5"/>
      <c r="KGG535" s="5"/>
      <c r="KGH535" s="5"/>
      <c r="KGI535" s="5"/>
      <c r="KGJ535" s="5"/>
      <c r="KGK535" s="5"/>
      <c r="KGL535" s="5"/>
      <c r="KGM535" s="5"/>
      <c r="KGN535" s="5"/>
      <c r="KGO535" s="5"/>
      <c r="KGP535" s="5"/>
      <c r="KGQ535" s="5"/>
      <c r="KGR535" s="5"/>
      <c r="KGS535" s="5"/>
      <c r="KGT535" s="5"/>
      <c r="KGU535" s="5"/>
      <c r="KGV535" s="5"/>
      <c r="KGW535" s="5"/>
      <c r="KGX535" s="5"/>
      <c r="KGY535" s="5"/>
      <c r="KGZ535" s="5"/>
      <c r="KHA535" s="5"/>
      <c r="KHB535" s="5"/>
      <c r="KHC535" s="5"/>
      <c r="KHD535" s="5"/>
      <c r="KHE535" s="5"/>
      <c r="KHF535" s="5"/>
      <c r="KHG535" s="5"/>
      <c r="KHH535" s="5"/>
      <c r="KHI535" s="5"/>
      <c r="KHJ535" s="5"/>
      <c r="KHK535" s="5"/>
      <c r="KHL535" s="5"/>
      <c r="KHM535" s="5"/>
      <c r="KHN535" s="5"/>
      <c r="KHO535" s="5"/>
      <c r="KHP535" s="5"/>
      <c r="KHQ535" s="5"/>
      <c r="KHR535" s="5"/>
      <c r="KHS535" s="5"/>
      <c r="KHT535" s="5"/>
      <c r="KHU535" s="5"/>
      <c r="KHV535" s="5"/>
      <c r="KHW535" s="5"/>
      <c r="KHX535" s="5"/>
      <c r="KHY535" s="5"/>
      <c r="KHZ535" s="5"/>
      <c r="KIA535" s="5"/>
      <c r="KIB535" s="5"/>
      <c r="KIC535" s="5"/>
      <c r="KID535" s="5"/>
      <c r="KIE535" s="5"/>
      <c r="KIF535" s="5"/>
      <c r="KIG535" s="5"/>
      <c r="KIH535" s="5"/>
      <c r="KII535" s="5"/>
      <c r="KIJ535" s="5"/>
      <c r="KIK535" s="5"/>
      <c r="KIL535" s="5"/>
      <c r="KIM535" s="5"/>
      <c r="KIN535" s="5"/>
      <c r="KIO535" s="5"/>
      <c r="KIP535" s="5"/>
      <c r="KIQ535" s="5"/>
      <c r="KIR535" s="5"/>
      <c r="KIS535" s="5"/>
      <c r="KIT535" s="5"/>
      <c r="KIU535" s="5"/>
      <c r="KIV535" s="5"/>
      <c r="KIW535" s="5"/>
      <c r="KIX535" s="5"/>
      <c r="KIY535" s="5"/>
      <c r="KIZ535" s="5"/>
      <c r="KJA535" s="5"/>
      <c r="KJB535" s="5"/>
      <c r="KJC535" s="5"/>
      <c r="KJD535" s="5"/>
      <c r="KJE535" s="5"/>
      <c r="KJF535" s="5"/>
      <c r="KJG535" s="5"/>
      <c r="KJH535" s="5"/>
      <c r="KJI535" s="5"/>
      <c r="KJJ535" s="5"/>
      <c r="KJK535" s="5"/>
      <c r="KJL535" s="5"/>
      <c r="KJM535" s="5"/>
      <c r="KJN535" s="5"/>
      <c r="KJO535" s="5"/>
      <c r="KJP535" s="5"/>
      <c r="KJQ535" s="5"/>
      <c r="KJR535" s="5"/>
      <c r="KJS535" s="5"/>
      <c r="KJT535" s="5"/>
      <c r="KJU535" s="5"/>
      <c r="KJV535" s="5"/>
      <c r="KJW535" s="5"/>
      <c r="KJX535" s="5"/>
      <c r="KJY535" s="5"/>
      <c r="KJZ535" s="5"/>
      <c r="KKA535" s="5"/>
      <c r="KKB535" s="5"/>
      <c r="KKC535" s="5"/>
      <c r="KKD535" s="5"/>
      <c r="KKE535" s="5"/>
      <c r="KKF535" s="5"/>
      <c r="KKG535" s="5"/>
      <c r="KKH535" s="5"/>
      <c r="KKI535" s="5"/>
      <c r="KKJ535" s="5"/>
      <c r="KKK535" s="5"/>
      <c r="KKL535" s="5"/>
      <c r="KKM535" s="5"/>
      <c r="KKN535" s="5"/>
      <c r="KKO535" s="5"/>
      <c r="KKP535" s="5"/>
      <c r="KKQ535" s="5"/>
      <c r="KKR535" s="5"/>
      <c r="KKS535" s="5"/>
      <c r="KKT535" s="5"/>
      <c r="KKU535" s="5"/>
      <c r="KKV535" s="5"/>
      <c r="KKW535" s="5"/>
      <c r="KKX535" s="5"/>
      <c r="KKY535" s="5"/>
      <c r="KKZ535" s="5"/>
      <c r="KLA535" s="5"/>
      <c r="KLB535" s="5"/>
      <c r="KLC535" s="5"/>
      <c r="KLD535" s="5"/>
      <c r="KLE535" s="5"/>
      <c r="KLF535" s="5"/>
      <c r="KLG535" s="5"/>
      <c r="KLH535" s="5"/>
      <c r="KLI535" s="5"/>
      <c r="KLJ535" s="5"/>
      <c r="KLK535" s="5"/>
      <c r="KLL535" s="5"/>
      <c r="KLM535" s="5"/>
      <c r="KLN535" s="5"/>
      <c r="KLO535" s="5"/>
      <c r="KLP535" s="5"/>
      <c r="KLQ535" s="5"/>
      <c r="KLR535" s="5"/>
      <c r="KLS535" s="5"/>
      <c r="KLT535" s="5"/>
      <c r="KLU535" s="5"/>
      <c r="KLV535" s="5"/>
      <c r="KLW535" s="5"/>
      <c r="KLX535" s="5"/>
      <c r="KLY535" s="5"/>
      <c r="KLZ535" s="5"/>
      <c r="KMA535" s="5"/>
      <c r="KMB535" s="5"/>
      <c r="KMC535" s="5"/>
      <c r="KMD535" s="5"/>
      <c r="KME535" s="5"/>
      <c r="KMF535" s="5"/>
      <c r="KMG535" s="5"/>
      <c r="KMH535" s="5"/>
      <c r="KMI535" s="5"/>
      <c r="KMJ535" s="5"/>
      <c r="KMK535" s="5"/>
      <c r="KML535" s="5"/>
      <c r="KMM535" s="5"/>
      <c r="KMN535" s="5"/>
      <c r="KMO535" s="5"/>
      <c r="KMP535" s="5"/>
      <c r="KMQ535" s="5"/>
      <c r="KMR535" s="5"/>
      <c r="KMS535" s="5"/>
      <c r="KMT535" s="5"/>
      <c r="KMU535" s="5"/>
      <c r="KMV535" s="5"/>
      <c r="KMW535" s="5"/>
      <c r="KMX535" s="5"/>
      <c r="KMY535" s="5"/>
      <c r="KMZ535" s="5"/>
      <c r="KNA535" s="5"/>
      <c r="KNB535" s="5"/>
      <c r="KNC535" s="5"/>
      <c r="KND535" s="5"/>
      <c r="KNE535" s="5"/>
      <c r="KNF535" s="5"/>
      <c r="KNG535" s="5"/>
      <c r="KNH535" s="5"/>
      <c r="KNI535" s="5"/>
      <c r="KNJ535" s="5"/>
      <c r="KNK535" s="5"/>
      <c r="KNL535" s="5"/>
      <c r="KNM535" s="5"/>
      <c r="KNN535" s="5"/>
      <c r="KNO535" s="5"/>
      <c r="KNP535" s="5"/>
      <c r="KNQ535" s="5"/>
      <c r="KNR535" s="5"/>
      <c r="KNS535" s="5"/>
      <c r="KNT535" s="5"/>
      <c r="KNU535" s="5"/>
      <c r="KNV535" s="5"/>
      <c r="KNW535" s="5"/>
      <c r="KNX535" s="5"/>
      <c r="KNY535" s="5"/>
      <c r="KNZ535" s="5"/>
      <c r="KOA535" s="5"/>
      <c r="KOB535" s="5"/>
      <c r="KOC535" s="5"/>
      <c r="KOD535" s="5"/>
      <c r="KOE535" s="5"/>
      <c r="KOF535" s="5"/>
      <c r="KOG535" s="5"/>
      <c r="KOH535" s="5"/>
      <c r="KOI535" s="5"/>
      <c r="KOJ535" s="5"/>
      <c r="KOK535" s="5"/>
      <c r="KOL535" s="5"/>
      <c r="KOM535" s="5"/>
      <c r="KON535" s="5"/>
      <c r="KOO535" s="5"/>
      <c r="KOP535" s="5"/>
      <c r="KOQ535" s="5"/>
      <c r="KOR535" s="5"/>
      <c r="KOS535" s="5"/>
      <c r="KOT535" s="5"/>
      <c r="KOU535" s="5"/>
      <c r="KOV535" s="5"/>
      <c r="KOW535" s="5"/>
      <c r="KOX535" s="5"/>
      <c r="KOY535" s="5"/>
      <c r="KOZ535" s="5"/>
      <c r="KPA535" s="5"/>
      <c r="KPB535" s="5"/>
      <c r="KPC535" s="5"/>
      <c r="KPD535" s="5"/>
      <c r="KPE535" s="5"/>
      <c r="KPF535" s="5"/>
      <c r="KPG535" s="5"/>
      <c r="KPH535" s="5"/>
      <c r="KPI535" s="5"/>
      <c r="KPJ535" s="5"/>
      <c r="KPK535" s="5"/>
      <c r="KPL535" s="5"/>
      <c r="KPM535" s="5"/>
      <c r="KPN535" s="5"/>
      <c r="KPO535" s="5"/>
      <c r="KPP535" s="5"/>
      <c r="KPQ535" s="5"/>
      <c r="KPR535" s="5"/>
      <c r="KPS535" s="5"/>
      <c r="KPT535" s="5"/>
      <c r="KPU535" s="5"/>
      <c r="KPV535" s="5"/>
      <c r="KPW535" s="5"/>
      <c r="KPX535" s="5"/>
      <c r="KPY535" s="5"/>
      <c r="KPZ535" s="5"/>
      <c r="KQA535" s="5"/>
      <c r="KQB535" s="5"/>
      <c r="KQC535" s="5"/>
      <c r="KQD535" s="5"/>
      <c r="KQE535" s="5"/>
      <c r="KQF535" s="5"/>
      <c r="KQG535" s="5"/>
      <c r="KQH535" s="5"/>
      <c r="KQI535" s="5"/>
      <c r="KQJ535" s="5"/>
      <c r="KQK535" s="5"/>
      <c r="KQL535" s="5"/>
      <c r="KQM535" s="5"/>
      <c r="KQN535" s="5"/>
      <c r="KQO535" s="5"/>
      <c r="KQP535" s="5"/>
      <c r="KQQ535" s="5"/>
      <c r="KQR535" s="5"/>
      <c r="KQS535" s="5"/>
      <c r="KQT535" s="5"/>
      <c r="KQU535" s="5"/>
      <c r="KQV535" s="5"/>
      <c r="KQW535" s="5"/>
      <c r="KQX535" s="5"/>
      <c r="KQY535" s="5"/>
      <c r="KQZ535" s="5"/>
      <c r="KRA535" s="5"/>
      <c r="KRB535" s="5"/>
      <c r="KRC535" s="5"/>
      <c r="KRD535" s="5"/>
      <c r="KRE535" s="5"/>
      <c r="KRF535" s="5"/>
      <c r="KRG535" s="5"/>
      <c r="KRH535" s="5"/>
      <c r="KRI535" s="5"/>
      <c r="KRJ535" s="5"/>
      <c r="KRK535" s="5"/>
      <c r="KRL535" s="5"/>
      <c r="KRM535" s="5"/>
      <c r="KRN535" s="5"/>
      <c r="KRO535" s="5"/>
      <c r="KRP535" s="5"/>
      <c r="KRQ535" s="5"/>
      <c r="KRR535" s="5"/>
      <c r="KRS535" s="5"/>
      <c r="KRT535" s="5"/>
      <c r="KRU535" s="5"/>
      <c r="KRV535" s="5"/>
      <c r="KRW535" s="5"/>
      <c r="KRX535" s="5"/>
      <c r="KRY535" s="5"/>
      <c r="KRZ535" s="5"/>
      <c r="KSA535" s="5"/>
      <c r="KSB535" s="5"/>
      <c r="KSC535" s="5"/>
      <c r="KSD535" s="5"/>
      <c r="KSE535" s="5"/>
      <c r="KSF535" s="5"/>
      <c r="KSG535" s="5"/>
      <c r="KSH535" s="5"/>
      <c r="KSI535" s="5"/>
      <c r="KSJ535" s="5"/>
      <c r="KSK535" s="5"/>
      <c r="KSL535" s="5"/>
      <c r="KSM535" s="5"/>
      <c r="KSN535" s="5"/>
      <c r="KSO535" s="5"/>
      <c r="KSP535" s="5"/>
      <c r="KSQ535" s="5"/>
      <c r="KSR535" s="5"/>
      <c r="KSS535" s="5"/>
      <c r="KST535" s="5"/>
      <c r="KSU535" s="5"/>
      <c r="KSV535" s="5"/>
      <c r="KSW535" s="5"/>
      <c r="KSX535" s="5"/>
      <c r="KSY535" s="5"/>
      <c r="KSZ535" s="5"/>
      <c r="KTA535" s="5"/>
      <c r="KTB535" s="5"/>
      <c r="KTC535" s="5"/>
      <c r="KTD535" s="5"/>
      <c r="KTE535" s="5"/>
      <c r="KTF535" s="5"/>
      <c r="KTG535" s="5"/>
      <c r="KTH535" s="5"/>
      <c r="KTI535" s="5"/>
      <c r="KTJ535" s="5"/>
      <c r="KTK535" s="5"/>
      <c r="KTL535" s="5"/>
      <c r="KTM535" s="5"/>
      <c r="KTN535" s="5"/>
      <c r="KTO535" s="5"/>
      <c r="KTP535" s="5"/>
      <c r="KTQ535" s="5"/>
      <c r="KTR535" s="5"/>
      <c r="KTS535" s="5"/>
      <c r="KTT535" s="5"/>
      <c r="KTU535" s="5"/>
      <c r="KTV535" s="5"/>
      <c r="KTW535" s="5"/>
      <c r="KTX535" s="5"/>
      <c r="KTY535" s="5"/>
      <c r="KTZ535" s="5"/>
      <c r="KUA535" s="5"/>
      <c r="KUB535" s="5"/>
      <c r="KUC535" s="5"/>
      <c r="KUD535" s="5"/>
      <c r="KUE535" s="5"/>
      <c r="KUF535" s="5"/>
      <c r="KUG535" s="5"/>
      <c r="KUH535" s="5"/>
      <c r="KUI535" s="5"/>
      <c r="KUJ535" s="5"/>
      <c r="KUK535" s="5"/>
      <c r="KUL535" s="5"/>
      <c r="KUM535" s="5"/>
      <c r="KUN535" s="5"/>
      <c r="KUO535" s="5"/>
      <c r="KUP535" s="5"/>
      <c r="KUQ535" s="5"/>
      <c r="KUR535" s="5"/>
      <c r="KUS535" s="5"/>
      <c r="KUT535" s="5"/>
      <c r="KUU535" s="5"/>
      <c r="KUV535" s="5"/>
      <c r="KUW535" s="5"/>
      <c r="KUX535" s="5"/>
      <c r="KUY535" s="5"/>
      <c r="KUZ535" s="5"/>
      <c r="KVA535" s="5"/>
      <c r="KVB535" s="5"/>
      <c r="KVC535" s="5"/>
      <c r="KVD535" s="5"/>
      <c r="KVE535" s="5"/>
      <c r="KVF535" s="5"/>
      <c r="KVG535" s="5"/>
      <c r="KVH535" s="5"/>
      <c r="KVI535" s="5"/>
      <c r="KVJ535" s="5"/>
      <c r="KVK535" s="5"/>
      <c r="KVL535" s="5"/>
      <c r="KVM535" s="5"/>
      <c r="KVN535" s="5"/>
      <c r="KVO535" s="5"/>
      <c r="KVP535" s="5"/>
      <c r="KVQ535" s="5"/>
      <c r="KVR535" s="5"/>
      <c r="KVS535" s="5"/>
      <c r="KVT535" s="5"/>
      <c r="KVU535" s="5"/>
      <c r="KVV535" s="5"/>
      <c r="KVW535" s="5"/>
      <c r="KVX535" s="5"/>
      <c r="KVY535" s="5"/>
      <c r="KVZ535" s="5"/>
      <c r="KWA535" s="5"/>
      <c r="KWB535" s="5"/>
      <c r="KWC535" s="5"/>
      <c r="KWD535" s="5"/>
      <c r="KWE535" s="5"/>
      <c r="KWF535" s="5"/>
      <c r="KWG535" s="5"/>
      <c r="KWH535" s="5"/>
      <c r="KWI535" s="5"/>
      <c r="KWJ535" s="5"/>
      <c r="KWK535" s="5"/>
      <c r="KWL535" s="5"/>
      <c r="KWM535" s="5"/>
      <c r="KWN535" s="5"/>
      <c r="KWO535" s="5"/>
      <c r="KWP535" s="5"/>
      <c r="KWQ535" s="5"/>
      <c r="KWR535" s="5"/>
      <c r="KWS535" s="5"/>
      <c r="KWT535" s="5"/>
      <c r="KWU535" s="5"/>
      <c r="KWV535" s="5"/>
      <c r="KWW535" s="5"/>
      <c r="KWX535" s="5"/>
      <c r="KWY535" s="5"/>
      <c r="KWZ535" s="5"/>
      <c r="KXA535" s="5"/>
      <c r="KXB535" s="5"/>
      <c r="KXC535" s="5"/>
      <c r="KXD535" s="5"/>
      <c r="KXE535" s="5"/>
      <c r="KXF535" s="5"/>
      <c r="KXG535" s="5"/>
      <c r="KXH535" s="5"/>
      <c r="KXI535" s="5"/>
      <c r="KXJ535" s="5"/>
      <c r="KXK535" s="5"/>
      <c r="KXL535" s="5"/>
      <c r="KXM535" s="5"/>
      <c r="KXN535" s="5"/>
      <c r="KXO535" s="5"/>
      <c r="KXP535" s="5"/>
      <c r="KXQ535" s="5"/>
      <c r="KXR535" s="5"/>
      <c r="KXS535" s="5"/>
      <c r="KXT535" s="5"/>
      <c r="KXU535" s="5"/>
      <c r="KXV535" s="5"/>
      <c r="KXW535" s="5"/>
      <c r="KXX535" s="5"/>
      <c r="KXY535" s="5"/>
      <c r="KXZ535" s="5"/>
      <c r="KYA535" s="5"/>
      <c r="KYB535" s="5"/>
      <c r="KYC535" s="5"/>
      <c r="KYD535" s="5"/>
      <c r="KYE535" s="5"/>
      <c r="KYF535" s="5"/>
      <c r="KYG535" s="5"/>
      <c r="KYH535" s="5"/>
      <c r="KYI535" s="5"/>
      <c r="KYJ535" s="5"/>
      <c r="KYK535" s="5"/>
      <c r="KYL535" s="5"/>
      <c r="KYM535" s="5"/>
      <c r="KYN535" s="5"/>
      <c r="KYO535" s="5"/>
      <c r="KYP535" s="5"/>
      <c r="KYQ535" s="5"/>
      <c r="KYR535" s="5"/>
      <c r="KYS535" s="5"/>
      <c r="KYT535" s="5"/>
      <c r="KYU535" s="5"/>
      <c r="KYV535" s="5"/>
      <c r="KYW535" s="5"/>
      <c r="KYX535" s="5"/>
      <c r="KYY535" s="5"/>
      <c r="KYZ535" s="5"/>
      <c r="KZA535" s="5"/>
      <c r="KZB535" s="5"/>
      <c r="KZC535" s="5"/>
      <c r="KZD535" s="5"/>
      <c r="KZE535" s="5"/>
      <c r="KZF535" s="5"/>
      <c r="KZG535" s="5"/>
      <c r="KZH535" s="5"/>
      <c r="KZI535" s="5"/>
      <c r="KZJ535" s="5"/>
      <c r="KZK535" s="5"/>
      <c r="KZL535" s="5"/>
      <c r="KZM535" s="5"/>
      <c r="KZN535" s="5"/>
      <c r="KZO535" s="5"/>
      <c r="KZP535" s="5"/>
      <c r="KZQ535" s="5"/>
      <c r="KZR535" s="5"/>
      <c r="KZS535" s="5"/>
      <c r="KZT535" s="5"/>
      <c r="KZU535" s="5"/>
      <c r="KZV535" s="5"/>
      <c r="KZW535" s="5"/>
      <c r="KZX535" s="5"/>
      <c r="KZY535" s="5"/>
      <c r="KZZ535" s="5"/>
      <c r="LAA535" s="5"/>
      <c r="LAB535" s="5"/>
      <c r="LAC535" s="5"/>
      <c r="LAD535" s="5"/>
      <c r="LAE535" s="5"/>
      <c r="LAF535" s="5"/>
      <c r="LAG535" s="5"/>
      <c r="LAH535" s="5"/>
      <c r="LAI535" s="5"/>
      <c r="LAJ535" s="5"/>
      <c r="LAK535" s="5"/>
      <c r="LAL535" s="5"/>
      <c r="LAM535" s="5"/>
      <c r="LAN535" s="5"/>
      <c r="LAO535" s="5"/>
      <c r="LAP535" s="5"/>
      <c r="LAQ535" s="5"/>
      <c r="LAR535" s="5"/>
      <c r="LAS535" s="5"/>
      <c r="LAT535" s="5"/>
      <c r="LAU535" s="5"/>
      <c r="LAV535" s="5"/>
      <c r="LAW535" s="5"/>
      <c r="LAX535" s="5"/>
      <c r="LAY535" s="5"/>
      <c r="LAZ535" s="5"/>
      <c r="LBA535" s="5"/>
      <c r="LBB535" s="5"/>
      <c r="LBC535" s="5"/>
      <c r="LBD535" s="5"/>
      <c r="LBE535" s="5"/>
      <c r="LBF535" s="5"/>
      <c r="LBG535" s="5"/>
      <c r="LBH535" s="5"/>
      <c r="LBI535" s="5"/>
      <c r="LBJ535" s="5"/>
      <c r="LBK535" s="5"/>
      <c r="LBL535" s="5"/>
      <c r="LBM535" s="5"/>
      <c r="LBN535" s="5"/>
      <c r="LBO535" s="5"/>
      <c r="LBP535" s="5"/>
      <c r="LBQ535" s="5"/>
      <c r="LBR535" s="5"/>
      <c r="LBS535" s="5"/>
      <c r="LBT535" s="5"/>
      <c r="LBU535" s="5"/>
      <c r="LBV535" s="5"/>
      <c r="LBW535" s="5"/>
      <c r="LBX535" s="5"/>
      <c r="LBY535" s="5"/>
      <c r="LBZ535" s="5"/>
      <c r="LCA535" s="5"/>
      <c r="LCB535" s="5"/>
      <c r="LCC535" s="5"/>
      <c r="LCD535" s="5"/>
      <c r="LCE535" s="5"/>
      <c r="LCF535" s="5"/>
      <c r="LCG535" s="5"/>
      <c r="LCH535" s="5"/>
      <c r="LCI535" s="5"/>
      <c r="LCJ535" s="5"/>
      <c r="LCK535" s="5"/>
      <c r="LCL535" s="5"/>
      <c r="LCM535" s="5"/>
      <c r="LCN535" s="5"/>
      <c r="LCO535" s="5"/>
      <c r="LCP535" s="5"/>
      <c r="LCQ535" s="5"/>
      <c r="LCR535" s="5"/>
      <c r="LCS535" s="5"/>
      <c r="LCT535" s="5"/>
      <c r="LCU535" s="5"/>
      <c r="LCV535" s="5"/>
      <c r="LCW535" s="5"/>
      <c r="LCX535" s="5"/>
      <c r="LCY535" s="5"/>
      <c r="LCZ535" s="5"/>
      <c r="LDA535" s="5"/>
      <c r="LDB535" s="5"/>
      <c r="LDC535" s="5"/>
      <c r="LDD535" s="5"/>
      <c r="LDE535" s="5"/>
      <c r="LDF535" s="5"/>
      <c r="LDG535" s="5"/>
      <c r="LDH535" s="5"/>
      <c r="LDI535" s="5"/>
      <c r="LDJ535" s="5"/>
      <c r="LDK535" s="5"/>
      <c r="LDL535" s="5"/>
      <c r="LDM535" s="5"/>
      <c r="LDN535" s="5"/>
      <c r="LDO535" s="5"/>
      <c r="LDP535" s="5"/>
      <c r="LDQ535" s="5"/>
      <c r="LDR535" s="5"/>
      <c r="LDS535" s="5"/>
      <c r="LDT535" s="5"/>
      <c r="LDU535" s="5"/>
      <c r="LDV535" s="5"/>
      <c r="LDW535" s="5"/>
      <c r="LDX535" s="5"/>
      <c r="LDY535" s="5"/>
      <c r="LDZ535" s="5"/>
      <c r="LEA535" s="5"/>
      <c r="LEB535" s="5"/>
      <c r="LEC535" s="5"/>
      <c r="LED535" s="5"/>
      <c r="LEE535" s="5"/>
      <c r="LEF535" s="5"/>
      <c r="LEG535" s="5"/>
      <c r="LEH535" s="5"/>
      <c r="LEI535" s="5"/>
      <c r="LEJ535" s="5"/>
      <c r="LEK535" s="5"/>
      <c r="LEL535" s="5"/>
      <c r="LEM535" s="5"/>
      <c r="LEN535" s="5"/>
      <c r="LEO535" s="5"/>
      <c r="LEP535" s="5"/>
      <c r="LEQ535" s="5"/>
      <c r="LER535" s="5"/>
      <c r="LES535" s="5"/>
      <c r="LET535" s="5"/>
      <c r="LEU535" s="5"/>
      <c r="LEV535" s="5"/>
      <c r="LEW535" s="5"/>
      <c r="LEX535" s="5"/>
      <c r="LEY535" s="5"/>
      <c r="LEZ535" s="5"/>
      <c r="LFA535" s="5"/>
      <c r="LFB535" s="5"/>
      <c r="LFC535" s="5"/>
      <c r="LFD535" s="5"/>
      <c r="LFE535" s="5"/>
      <c r="LFF535" s="5"/>
      <c r="LFG535" s="5"/>
      <c r="LFH535" s="5"/>
      <c r="LFI535" s="5"/>
      <c r="LFJ535" s="5"/>
      <c r="LFK535" s="5"/>
      <c r="LFL535" s="5"/>
      <c r="LFM535" s="5"/>
      <c r="LFN535" s="5"/>
      <c r="LFO535" s="5"/>
      <c r="LFP535" s="5"/>
      <c r="LFQ535" s="5"/>
      <c r="LFR535" s="5"/>
      <c r="LFS535" s="5"/>
      <c r="LFT535" s="5"/>
      <c r="LFU535" s="5"/>
      <c r="LFV535" s="5"/>
      <c r="LFW535" s="5"/>
      <c r="LFX535" s="5"/>
      <c r="LFY535" s="5"/>
      <c r="LFZ535" s="5"/>
      <c r="LGA535" s="5"/>
      <c r="LGB535" s="5"/>
      <c r="LGC535" s="5"/>
      <c r="LGD535" s="5"/>
      <c r="LGE535" s="5"/>
      <c r="LGF535" s="5"/>
      <c r="LGG535" s="5"/>
      <c r="LGH535" s="5"/>
      <c r="LGI535" s="5"/>
      <c r="LGJ535" s="5"/>
      <c r="LGK535" s="5"/>
      <c r="LGL535" s="5"/>
      <c r="LGM535" s="5"/>
      <c r="LGN535" s="5"/>
      <c r="LGO535" s="5"/>
      <c r="LGP535" s="5"/>
      <c r="LGQ535" s="5"/>
      <c r="LGR535" s="5"/>
      <c r="LGS535" s="5"/>
      <c r="LGT535" s="5"/>
      <c r="LGU535" s="5"/>
      <c r="LGV535" s="5"/>
      <c r="LGW535" s="5"/>
      <c r="LGX535" s="5"/>
      <c r="LGY535" s="5"/>
      <c r="LGZ535" s="5"/>
      <c r="LHA535" s="5"/>
      <c r="LHB535" s="5"/>
      <c r="LHC535" s="5"/>
      <c r="LHD535" s="5"/>
      <c r="LHE535" s="5"/>
      <c r="LHF535" s="5"/>
      <c r="LHG535" s="5"/>
      <c r="LHH535" s="5"/>
      <c r="LHI535" s="5"/>
      <c r="LHJ535" s="5"/>
      <c r="LHK535" s="5"/>
      <c r="LHL535" s="5"/>
      <c r="LHM535" s="5"/>
      <c r="LHN535" s="5"/>
      <c r="LHO535" s="5"/>
      <c r="LHP535" s="5"/>
      <c r="LHQ535" s="5"/>
      <c r="LHR535" s="5"/>
      <c r="LHS535" s="5"/>
      <c r="LHT535" s="5"/>
      <c r="LHU535" s="5"/>
      <c r="LHV535" s="5"/>
      <c r="LHW535" s="5"/>
      <c r="LHX535" s="5"/>
      <c r="LHY535" s="5"/>
      <c r="LHZ535" s="5"/>
      <c r="LIA535" s="5"/>
      <c r="LIB535" s="5"/>
      <c r="LIC535" s="5"/>
      <c r="LID535" s="5"/>
      <c r="LIE535" s="5"/>
      <c r="LIF535" s="5"/>
      <c r="LIG535" s="5"/>
      <c r="LIH535" s="5"/>
      <c r="LII535" s="5"/>
      <c r="LIJ535" s="5"/>
      <c r="LIK535" s="5"/>
      <c r="LIL535" s="5"/>
      <c r="LIM535" s="5"/>
      <c r="LIN535" s="5"/>
      <c r="LIO535" s="5"/>
      <c r="LIP535" s="5"/>
      <c r="LIQ535" s="5"/>
      <c r="LIR535" s="5"/>
      <c r="LIS535" s="5"/>
      <c r="LIT535" s="5"/>
      <c r="LIU535" s="5"/>
      <c r="LIV535" s="5"/>
      <c r="LIW535" s="5"/>
      <c r="LIX535" s="5"/>
      <c r="LIY535" s="5"/>
      <c r="LIZ535" s="5"/>
      <c r="LJA535" s="5"/>
      <c r="LJB535" s="5"/>
      <c r="LJC535" s="5"/>
      <c r="LJD535" s="5"/>
      <c r="LJE535" s="5"/>
      <c r="LJF535" s="5"/>
      <c r="LJG535" s="5"/>
      <c r="LJH535" s="5"/>
      <c r="LJI535" s="5"/>
      <c r="LJJ535" s="5"/>
      <c r="LJK535" s="5"/>
      <c r="LJL535" s="5"/>
      <c r="LJM535" s="5"/>
      <c r="LJN535" s="5"/>
      <c r="LJO535" s="5"/>
      <c r="LJP535" s="5"/>
      <c r="LJQ535" s="5"/>
      <c r="LJR535" s="5"/>
      <c r="LJS535" s="5"/>
      <c r="LJT535" s="5"/>
      <c r="LJU535" s="5"/>
      <c r="LJV535" s="5"/>
      <c r="LJW535" s="5"/>
      <c r="LJX535" s="5"/>
      <c r="LJY535" s="5"/>
      <c r="LJZ535" s="5"/>
      <c r="LKA535" s="5"/>
      <c r="LKB535" s="5"/>
      <c r="LKC535" s="5"/>
      <c r="LKD535" s="5"/>
      <c r="LKE535" s="5"/>
      <c r="LKF535" s="5"/>
      <c r="LKG535" s="5"/>
      <c r="LKH535" s="5"/>
      <c r="LKI535" s="5"/>
      <c r="LKJ535" s="5"/>
      <c r="LKK535" s="5"/>
      <c r="LKL535" s="5"/>
      <c r="LKM535" s="5"/>
      <c r="LKN535" s="5"/>
      <c r="LKO535" s="5"/>
      <c r="LKP535" s="5"/>
      <c r="LKQ535" s="5"/>
      <c r="LKR535" s="5"/>
      <c r="LKS535" s="5"/>
      <c r="LKT535" s="5"/>
      <c r="LKU535" s="5"/>
      <c r="LKV535" s="5"/>
      <c r="LKW535" s="5"/>
      <c r="LKX535" s="5"/>
      <c r="LKY535" s="5"/>
      <c r="LKZ535" s="5"/>
      <c r="LLA535" s="5"/>
      <c r="LLB535" s="5"/>
      <c r="LLC535" s="5"/>
      <c r="LLD535" s="5"/>
      <c r="LLE535" s="5"/>
      <c r="LLF535" s="5"/>
      <c r="LLG535" s="5"/>
      <c r="LLH535" s="5"/>
      <c r="LLI535" s="5"/>
      <c r="LLJ535" s="5"/>
      <c r="LLK535" s="5"/>
      <c r="LLL535" s="5"/>
      <c r="LLM535" s="5"/>
      <c r="LLN535" s="5"/>
      <c r="LLO535" s="5"/>
      <c r="LLP535" s="5"/>
      <c r="LLQ535" s="5"/>
      <c r="LLR535" s="5"/>
      <c r="LLS535" s="5"/>
      <c r="LLT535" s="5"/>
      <c r="LLU535" s="5"/>
      <c r="LLV535" s="5"/>
      <c r="LLW535" s="5"/>
      <c r="LLX535" s="5"/>
      <c r="LLY535" s="5"/>
      <c r="LLZ535" s="5"/>
      <c r="LMA535" s="5"/>
      <c r="LMB535" s="5"/>
      <c r="LMC535" s="5"/>
      <c r="LMD535" s="5"/>
      <c r="LME535" s="5"/>
      <c r="LMF535" s="5"/>
      <c r="LMG535" s="5"/>
      <c r="LMH535" s="5"/>
      <c r="LMI535" s="5"/>
      <c r="LMJ535" s="5"/>
      <c r="LMK535" s="5"/>
      <c r="LML535" s="5"/>
      <c r="LMM535" s="5"/>
      <c r="LMN535" s="5"/>
      <c r="LMO535" s="5"/>
      <c r="LMP535" s="5"/>
      <c r="LMQ535" s="5"/>
      <c r="LMR535" s="5"/>
      <c r="LMS535" s="5"/>
      <c r="LMT535" s="5"/>
      <c r="LMU535" s="5"/>
      <c r="LMV535" s="5"/>
      <c r="LMW535" s="5"/>
      <c r="LMX535" s="5"/>
      <c r="LMY535" s="5"/>
      <c r="LMZ535" s="5"/>
      <c r="LNA535" s="5"/>
      <c r="LNB535" s="5"/>
      <c r="LNC535" s="5"/>
      <c r="LND535" s="5"/>
      <c r="LNE535" s="5"/>
      <c r="LNF535" s="5"/>
      <c r="LNG535" s="5"/>
      <c r="LNH535" s="5"/>
      <c r="LNI535" s="5"/>
      <c r="LNJ535" s="5"/>
      <c r="LNK535" s="5"/>
      <c r="LNL535" s="5"/>
      <c r="LNM535" s="5"/>
      <c r="LNN535" s="5"/>
      <c r="LNO535" s="5"/>
      <c r="LNP535" s="5"/>
      <c r="LNQ535" s="5"/>
      <c r="LNR535" s="5"/>
      <c r="LNS535" s="5"/>
      <c r="LNT535" s="5"/>
      <c r="LNU535" s="5"/>
      <c r="LNV535" s="5"/>
      <c r="LNW535" s="5"/>
      <c r="LNX535" s="5"/>
      <c r="LNY535" s="5"/>
      <c r="LNZ535" s="5"/>
      <c r="LOA535" s="5"/>
      <c r="LOB535" s="5"/>
      <c r="LOC535" s="5"/>
      <c r="LOD535" s="5"/>
      <c r="LOE535" s="5"/>
      <c r="LOF535" s="5"/>
      <c r="LOG535" s="5"/>
      <c r="LOH535" s="5"/>
      <c r="LOI535" s="5"/>
      <c r="LOJ535" s="5"/>
      <c r="LOK535" s="5"/>
      <c r="LOL535" s="5"/>
      <c r="LOM535" s="5"/>
      <c r="LON535" s="5"/>
      <c r="LOO535" s="5"/>
      <c r="LOP535" s="5"/>
      <c r="LOQ535" s="5"/>
      <c r="LOR535" s="5"/>
      <c r="LOS535" s="5"/>
      <c r="LOT535" s="5"/>
      <c r="LOU535" s="5"/>
      <c r="LOV535" s="5"/>
      <c r="LOW535" s="5"/>
      <c r="LOX535" s="5"/>
      <c r="LOY535" s="5"/>
      <c r="LOZ535" s="5"/>
      <c r="LPA535" s="5"/>
      <c r="LPB535" s="5"/>
      <c r="LPC535" s="5"/>
      <c r="LPD535" s="5"/>
      <c r="LPE535" s="5"/>
      <c r="LPF535" s="5"/>
      <c r="LPG535" s="5"/>
      <c r="LPH535" s="5"/>
      <c r="LPI535" s="5"/>
      <c r="LPJ535" s="5"/>
      <c r="LPK535" s="5"/>
      <c r="LPL535" s="5"/>
      <c r="LPM535" s="5"/>
      <c r="LPN535" s="5"/>
      <c r="LPO535" s="5"/>
      <c r="LPP535" s="5"/>
      <c r="LPQ535" s="5"/>
      <c r="LPR535" s="5"/>
      <c r="LPS535" s="5"/>
      <c r="LPT535" s="5"/>
      <c r="LPU535" s="5"/>
      <c r="LPV535" s="5"/>
      <c r="LPW535" s="5"/>
      <c r="LPX535" s="5"/>
      <c r="LPY535" s="5"/>
      <c r="LPZ535" s="5"/>
      <c r="LQA535" s="5"/>
      <c r="LQB535" s="5"/>
      <c r="LQC535" s="5"/>
      <c r="LQD535" s="5"/>
      <c r="LQE535" s="5"/>
      <c r="LQF535" s="5"/>
      <c r="LQG535" s="5"/>
      <c r="LQH535" s="5"/>
      <c r="LQI535" s="5"/>
      <c r="LQJ535" s="5"/>
      <c r="LQK535" s="5"/>
      <c r="LQL535" s="5"/>
      <c r="LQM535" s="5"/>
      <c r="LQN535" s="5"/>
      <c r="LQO535" s="5"/>
      <c r="LQP535" s="5"/>
      <c r="LQQ535" s="5"/>
      <c r="LQR535" s="5"/>
      <c r="LQS535" s="5"/>
      <c r="LQT535" s="5"/>
      <c r="LQU535" s="5"/>
      <c r="LQV535" s="5"/>
      <c r="LQW535" s="5"/>
      <c r="LQX535" s="5"/>
      <c r="LQY535" s="5"/>
      <c r="LQZ535" s="5"/>
      <c r="LRA535" s="5"/>
      <c r="LRB535" s="5"/>
      <c r="LRC535" s="5"/>
      <c r="LRD535" s="5"/>
      <c r="LRE535" s="5"/>
      <c r="LRF535" s="5"/>
      <c r="LRG535" s="5"/>
      <c r="LRH535" s="5"/>
      <c r="LRI535" s="5"/>
      <c r="LRJ535" s="5"/>
      <c r="LRK535" s="5"/>
      <c r="LRL535" s="5"/>
      <c r="LRM535" s="5"/>
      <c r="LRN535" s="5"/>
      <c r="LRO535" s="5"/>
      <c r="LRP535" s="5"/>
      <c r="LRQ535" s="5"/>
      <c r="LRR535" s="5"/>
      <c r="LRS535" s="5"/>
      <c r="LRT535" s="5"/>
      <c r="LRU535" s="5"/>
      <c r="LRV535" s="5"/>
      <c r="LRW535" s="5"/>
      <c r="LRX535" s="5"/>
      <c r="LRY535" s="5"/>
      <c r="LRZ535" s="5"/>
      <c r="LSA535" s="5"/>
      <c r="LSB535" s="5"/>
      <c r="LSC535" s="5"/>
      <c r="LSD535" s="5"/>
      <c r="LSE535" s="5"/>
      <c r="LSF535" s="5"/>
      <c r="LSG535" s="5"/>
      <c r="LSH535" s="5"/>
      <c r="LSI535" s="5"/>
      <c r="LSJ535" s="5"/>
      <c r="LSK535" s="5"/>
      <c r="LSL535" s="5"/>
      <c r="LSM535" s="5"/>
      <c r="LSN535" s="5"/>
      <c r="LSO535" s="5"/>
      <c r="LSP535" s="5"/>
      <c r="LSQ535" s="5"/>
      <c r="LSR535" s="5"/>
      <c r="LSS535" s="5"/>
      <c r="LST535" s="5"/>
      <c r="LSU535" s="5"/>
      <c r="LSV535" s="5"/>
      <c r="LSW535" s="5"/>
      <c r="LSX535" s="5"/>
      <c r="LSY535" s="5"/>
      <c r="LSZ535" s="5"/>
      <c r="LTA535" s="5"/>
      <c r="LTB535" s="5"/>
      <c r="LTC535" s="5"/>
      <c r="LTD535" s="5"/>
      <c r="LTE535" s="5"/>
      <c r="LTF535" s="5"/>
      <c r="LTG535" s="5"/>
      <c r="LTH535" s="5"/>
      <c r="LTI535" s="5"/>
      <c r="LTJ535" s="5"/>
      <c r="LTK535" s="5"/>
      <c r="LTL535" s="5"/>
      <c r="LTM535" s="5"/>
      <c r="LTN535" s="5"/>
      <c r="LTO535" s="5"/>
      <c r="LTP535" s="5"/>
      <c r="LTQ535" s="5"/>
      <c r="LTR535" s="5"/>
      <c r="LTS535" s="5"/>
      <c r="LTT535" s="5"/>
      <c r="LTU535" s="5"/>
      <c r="LTV535" s="5"/>
      <c r="LTW535" s="5"/>
      <c r="LTX535" s="5"/>
      <c r="LTY535" s="5"/>
      <c r="LTZ535" s="5"/>
      <c r="LUA535" s="5"/>
      <c r="LUB535" s="5"/>
      <c r="LUC535" s="5"/>
      <c r="LUD535" s="5"/>
      <c r="LUE535" s="5"/>
      <c r="LUF535" s="5"/>
      <c r="LUG535" s="5"/>
      <c r="LUH535" s="5"/>
      <c r="LUI535" s="5"/>
      <c r="LUJ535" s="5"/>
      <c r="LUK535" s="5"/>
      <c r="LUL535" s="5"/>
      <c r="LUM535" s="5"/>
      <c r="LUN535" s="5"/>
      <c r="LUO535" s="5"/>
      <c r="LUP535" s="5"/>
      <c r="LUQ535" s="5"/>
      <c r="LUR535" s="5"/>
      <c r="LUS535" s="5"/>
      <c r="LUT535" s="5"/>
      <c r="LUU535" s="5"/>
      <c r="LUV535" s="5"/>
      <c r="LUW535" s="5"/>
      <c r="LUX535" s="5"/>
      <c r="LUY535" s="5"/>
      <c r="LUZ535" s="5"/>
      <c r="LVA535" s="5"/>
      <c r="LVB535" s="5"/>
      <c r="LVC535" s="5"/>
      <c r="LVD535" s="5"/>
      <c r="LVE535" s="5"/>
      <c r="LVF535" s="5"/>
      <c r="LVG535" s="5"/>
      <c r="LVH535" s="5"/>
      <c r="LVI535" s="5"/>
      <c r="LVJ535" s="5"/>
      <c r="LVK535" s="5"/>
      <c r="LVL535" s="5"/>
      <c r="LVM535" s="5"/>
      <c r="LVN535" s="5"/>
      <c r="LVO535" s="5"/>
      <c r="LVP535" s="5"/>
      <c r="LVQ535" s="5"/>
      <c r="LVR535" s="5"/>
      <c r="LVS535" s="5"/>
      <c r="LVT535" s="5"/>
      <c r="LVU535" s="5"/>
      <c r="LVV535" s="5"/>
      <c r="LVW535" s="5"/>
      <c r="LVX535" s="5"/>
      <c r="LVY535" s="5"/>
      <c r="LVZ535" s="5"/>
      <c r="LWA535" s="5"/>
      <c r="LWB535" s="5"/>
      <c r="LWC535" s="5"/>
      <c r="LWD535" s="5"/>
      <c r="LWE535" s="5"/>
      <c r="LWF535" s="5"/>
      <c r="LWG535" s="5"/>
      <c r="LWH535" s="5"/>
      <c r="LWI535" s="5"/>
      <c r="LWJ535" s="5"/>
      <c r="LWK535" s="5"/>
      <c r="LWL535" s="5"/>
      <c r="LWM535" s="5"/>
      <c r="LWN535" s="5"/>
      <c r="LWO535" s="5"/>
      <c r="LWP535" s="5"/>
      <c r="LWQ535" s="5"/>
      <c r="LWR535" s="5"/>
      <c r="LWS535" s="5"/>
      <c r="LWT535" s="5"/>
      <c r="LWU535" s="5"/>
      <c r="LWV535" s="5"/>
      <c r="LWW535" s="5"/>
      <c r="LWX535" s="5"/>
      <c r="LWY535" s="5"/>
      <c r="LWZ535" s="5"/>
      <c r="LXA535" s="5"/>
      <c r="LXB535" s="5"/>
      <c r="LXC535" s="5"/>
      <c r="LXD535" s="5"/>
      <c r="LXE535" s="5"/>
      <c r="LXF535" s="5"/>
      <c r="LXG535" s="5"/>
      <c r="LXH535" s="5"/>
      <c r="LXI535" s="5"/>
      <c r="LXJ535" s="5"/>
      <c r="LXK535" s="5"/>
      <c r="LXL535" s="5"/>
      <c r="LXM535" s="5"/>
      <c r="LXN535" s="5"/>
      <c r="LXO535" s="5"/>
      <c r="LXP535" s="5"/>
      <c r="LXQ535" s="5"/>
      <c r="LXR535" s="5"/>
      <c r="LXS535" s="5"/>
      <c r="LXT535" s="5"/>
      <c r="LXU535" s="5"/>
      <c r="LXV535" s="5"/>
      <c r="LXW535" s="5"/>
      <c r="LXX535" s="5"/>
      <c r="LXY535" s="5"/>
      <c r="LXZ535" s="5"/>
      <c r="LYA535" s="5"/>
      <c r="LYB535" s="5"/>
      <c r="LYC535" s="5"/>
      <c r="LYD535" s="5"/>
      <c r="LYE535" s="5"/>
      <c r="LYF535" s="5"/>
      <c r="LYG535" s="5"/>
      <c r="LYH535" s="5"/>
      <c r="LYI535" s="5"/>
      <c r="LYJ535" s="5"/>
      <c r="LYK535" s="5"/>
      <c r="LYL535" s="5"/>
      <c r="LYM535" s="5"/>
      <c r="LYN535" s="5"/>
      <c r="LYO535" s="5"/>
      <c r="LYP535" s="5"/>
      <c r="LYQ535" s="5"/>
      <c r="LYR535" s="5"/>
      <c r="LYS535" s="5"/>
      <c r="LYT535" s="5"/>
      <c r="LYU535" s="5"/>
      <c r="LYV535" s="5"/>
      <c r="LYW535" s="5"/>
      <c r="LYX535" s="5"/>
      <c r="LYY535" s="5"/>
      <c r="LYZ535" s="5"/>
      <c r="LZA535" s="5"/>
      <c r="LZB535" s="5"/>
      <c r="LZC535" s="5"/>
      <c r="LZD535" s="5"/>
      <c r="LZE535" s="5"/>
      <c r="LZF535" s="5"/>
      <c r="LZG535" s="5"/>
      <c r="LZH535" s="5"/>
      <c r="LZI535" s="5"/>
      <c r="LZJ535" s="5"/>
      <c r="LZK535" s="5"/>
      <c r="LZL535" s="5"/>
      <c r="LZM535" s="5"/>
      <c r="LZN535" s="5"/>
      <c r="LZO535" s="5"/>
      <c r="LZP535" s="5"/>
      <c r="LZQ535" s="5"/>
      <c r="LZR535" s="5"/>
      <c r="LZS535" s="5"/>
      <c r="LZT535" s="5"/>
      <c r="LZU535" s="5"/>
      <c r="LZV535" s="5"/>
      <c r="LZW535" s="5"/>
      <c r="LZX535" s="5"/>
      <c r="LZY535" s="5"/>
      <c r="LZZ535" s="5"/>
      <c r="MAA535" s="5"/>
      <c r="MAB535" s="5"/>
      <c r="MAC535" s="5"/>
      <c r="MAD535" s="5"/>
      <c r="MAE535" s="5"/>
      <c r="MAF535" s="5"/>
      <c r="MAG535" s="5"/>
      <c r="MAH535" s="5"/>
      <c r="MAI535" s="5"/>
      <c r="MAJ535" s="5"/>
      <c r="MAK535" s="5"/>
      <c r="MAL535" s="5"/>
      <c r="MAM535" s="5"/>
      <c r="MAN535" s="5"/>
      <c r="MAO535" s="5"/>
      <c r="MAP535" s="5"/>
      <c r="MAQ535" s="5"/>
      <c r="MAR535" s="5"/>
      <c r="MAS535" s="5"/>
      <c r="MAT535" s="5"/>
      <c r="MAU535" s="5"/>
      <c r="MAV535" s="5"/>
      <c r="MAW535" s="5"/>
      <c r="MAX535" s="5"/>
      <c r="MAY535" s="5"/>
      <c r="MAZ535" s="5"/>
      <c r="MBA535" s="5"/>
      <c r="MBB535" s="5"/>
      <c r="MBC535" s="5"/>
      <c r="MBD535" s="5"/>
      <c r="MBE535" s="5"/>
      <c r="MBF535" s="5"/>
      <c r="MBG535" s="5"/>
      <c r="MBH535" s="5"/>
      <c r="MBI535" s="5"/>
      <c r="MBJ535" s="5"/>
      <c r="MBK535" s="5"/>
      <c r="MBL535" s="5"/>
      <c r="MBM535" s="5"/>
      <c r="MBN535" s="5"/>
      <c r="MBO535" s="5"/>
      <c r="MBP535" s="5"/>
      <c r="MBQ535" s="5"/>
      <c r="MBR535" s="5"/>
      <c r="MBS535" s="5"/>
      <c r="MBT535" s="5"/>
      <c r="MBU535" s="5"/>
      <c r="MBV535" s="5"/>
      <c r="MBW535" s="5"/>
      <c r="MBX535" s="5"/>
      <c r="MBY535" s="5"/>
      <c r="MBZ535" s="5"/>
      <c r="MCA535" s="5"/>
      <c r="MCB535" s="5"/>
      <c r="MCC535" s="5"/>
      <c r="MCD535" s="5"/>
      <c r="MCE535" s="5"/>
      <c r="MCF535" s="5"/>
      <c r="MCG535" s="5"/>
      <c r="MCH535" s="5"/>
      <c r="MCI535" s="5"/>
      <c r="MCJ535" s="5"/>
      <c r="MCK535" s="5"/>
      <c r="MCL535" s="5"/>
      <c r="MCM535" s="5"/>
      <c r="MCN535" s="5"/>
      <c r="MCO535" s="5"/>
      <c r="MCP535" s="5"/>
      <c r="MCQ535" s="5"/>
      <c r="MCR535" s="5"/>
      <c r="MCS535" s="5"/>
      <c r="MCT535" s="5"/>
      <c r="MCU535" s="5"/>
      <c r="MCV535" s="5"/>
      <c r="MCW535" s="5"/>
      <c r="MCX535" s="5"/>
      <c r="MCY535" s="5"/>
      <c r="MCZ535" s="5"/>
      <c r="MDA535" s="5"/>
      <c r="MDB535" s="5"/>
      <c r="MDC535" s="5"/>
      <c r="MDD535" s="5"/>
      <c r="MDE535" s="5"/>
      <c r="MDF535" s="5"/>
      <c r="MDG535" s="5"/>
      <c r="MDH535" s="5"/>
      <c r="MDI535" s="5"/>
      <c r="MDJ535" s="5"/>
      <c r="MDK535" s="5"/>
      <c r="MDL535" s="5"/>
      <c r="MDM535" s="5"/>
      <c r="MDN535" s="5"/>
      <c r="MDO535" s="5"/>
      <c r="MDP535" s="5"/>
      <c r="MDQ535" s="5"/>
      <c r="MDR535" s="5"/>
      <c r="MDS535" s="5"/>
      <c r="MDT535" s="5"/>
      <c r="MDU535" s="5"/>
      <c r="MDV535" s="5"/>
      <c r="MDW535" s="5"/>
      <c r="MDX535" s="5"/>
      <c r="MDY535" s="5"/>
      <c r="MDZ535" s="5"/>
      <c r="MEA535" s="5"/>
      <c r="MEB535" s="5"/>
      <c r="MEC535" s="5"/>
      <c r="MED535" s="5"/>
      <c r="MEE535" s="5"/>
      <c r="MEF535" s="5"/>
      <c r="MEG535" s="5"/>
      <c r="MEH535" s="5"/>
      <c r="MEI535" s="5"/>
      <c r="MEJ535" s="5"/>
      <c r="MEK535" s="5"/>
      <c r="MEL535" s="5"/>
      <c r="MEM535" s="5"/>
      <c r="MEN535" s="5"/>
      <c r="MEO535" s="5"/>
      <c r="MEP535" s="5"/>
      <c r="MEQ535" s="5"/>
      <c r="MER535" s="5"/>
      <c r="MES535" s="5"/>
      <c r="MET535" s="5"/>
      <c r="MEU535" s="5"/>
      <c r="MEV535" s="5"/>
      <c r="MEW535" s="5"/>
      <c r="MEX535" s="5"/>
      <c r="MEY535" s="5"/>
      <c r="MEZ535" s="5"/>
      <c r="MFA535" s="5"/>
      <c r="MFB535" s="5"/>
      <c r="MFC535" s="5"/>
      <c r="MFD535" s="5"/>
      <c r="MFE535" s="5"/>
      <c r="MFF535" s="5"/>
      <c r="MFG535" s="5"/>
      <c r="MFH535" s="5"/>
      <c r="MFI535" s="5"/>
      <c r="MFJ535" s="5"/>
      <c r="MFK535" s="5"/>
      <c r="MFL535" s="5"/>
      <c r="MFM535" s="5"/>
      <c r="MFN535" s="5"/>
      <c r="MFO535" s="5"/>
      <c r="MFP535" s="5"/>
      <c r="MFQ535" s="5"/>
      <c r="MFR535" s="5"/>
      <c r="MFS535" s="5"/>
      <c r="MFT535" s="5"/>
      <c r="MFU535" s="5"/>
      <c r="MFV535" s="5"/>
      <c r="MFW535" s="5"/>
      <c r="MFX535" s="5"/>
      <c r="MFY535" s="5"/>
      <c r="MFZ535" s="5"/>
      <c r="MGA535" s="5"/>
      <c r="MGB535" s="5"/>
      <c r="MGC535" s="5"/>
      <c r="MGD535" s="5"/>
      <c r="MGE535" s="5"/>
      <c r="MGF535" s="5"/>
      <c r="MGG535" s="5"/>
      <c r="MGH535" s="5"/>
      <c r="MGI535" s="5"/>
      <c r="MGJ535" s="5"/>
      <c r="MGK535" s="5"/>
      <c r="MGL535" s="5"/>
      <c r="MGM535" s="5"/>
      <c r="MGN535" s="5"/>
      <c r="MGO535" s="5"/>
      <c r="MGP535" s="5"/>
      <c r="MGQ535" s="5"/>
      <c r="MGR535" s="5"/>
      <c r="MGS535" s="5"/>
      <c r="MGT535" s="5"/>
      <c r="MGU535" s="5"/>
      <c r="MGV535" s="5"/>
      <c r="MGW535" s="5"/>
      <c r="MGX535" s="5"/>
      <c r="MGY535" s="5"/>
      <c r="MGZ535" s="5"/>
      <c r="MHA535" s="5"/>
      <c r="MHB535" s="5"/>
      <c r="MHC535" s="5"/>
      <c r="MHD535" s="5"/>
      <c r="MHE535" s="5"/>
      <c r="MHF535" s="5"/>
      <c r="MHG535" s="5"/>
      <c r="MHH535" s="5"/>
      <c r="MHI535" s="5"/>
      <c r="MHJ535" s="5"/>
      <c r="MHK535" s="5"/>
      <c r="MHL535" s="5"/>
      <c r="MHM535" s="5"/>
      <c r="MHN535" s="5"/>
      <c r="MHO535" s="5"/>
      <c r="MHP535" s="5"/>
      <c r="MHQ535" s="5"/>
      <c r="MHR535" s="5"/>
      <c r="MHS535" s="5"/>
      <c r="MHT535" s="5"/>
      <c r="MHU535" s="5"/>
      <c r="MHV535" s="5"/>
      <c r="MHW535" s="5"/>
      <c r="MHX535" s="5"/>
      <c r="MHY535" s="5"/>
      <c r="MHZ535" s="5"/>
      <c r="MIA535" s="5"/>
      <c r="MIB535" s="5"/>
      <c r="MIC535" s="5"/>
      <c r="MID535" s="5"/>
      <c r="MIE535" s="5"/>
      <c r="MIF535" s="5"/>
      <c r="MIG535" s="5"/>
      <c r="MIH535" s="5"/>
      <c r="MII535" s="5"/>
      <c r="MIJ535" s="5"/>
      <c r="MIK535" s="5"/>
      <c r="MIL535" s="5"/>
      <c r="MIM535" s="5"/>
      <c r="MIN535" s="5"/>
      <c r="MIO535" s="5"/>
      <c r="MIP535" s="5"/>
      <c r="MIQ535" s="5"/>
      <c r="MIR535" s="5"/>
      <c r="MIS535" s="5"/>
      <c r="MIT535" s="5"/>
      <c r="MIU535" s="5"/>
      <c r="MIV535" s="5"/>
      <c r="MIW535" s="5"/>
      <c r="MIX535" s="5"/>
      <c r="MIY535" s="5"/>
      <c r="MIZ535" s="5"/>
      <c r="MJA535" s="5"/>
      <c r="MJB535" s="5"/>
      <c r="MJC535" s="5"/>
      <c r="MJD535" s="5"/>
      <c r="MJE535" s="5"/>
      <c r="MJF535" s="5"/>
      <c r="MJG535" s="5"/>
      <c r="MJH535" s="5"/>
      <c r="MJI535" s="5"/>
      <c r="MJJ535" s="5"/>
      <c r="MJK535" s="5"/>
      <c r="MJL535" s="5"/>
      <c r="MJM535" s="5"/>
      <c r="MJN535" s="5"/>
      <c r="MJO535" s="5"/>
      <c r="MJP535" s="5"/>
      <c r="MJQ535" s="5"/>
      <c r="MJR535" s="5"/>
      <c r="MJS535" s="5"/>
      <c r="MJT535" s="5"/>
      <c r="MJU535" s="5"/>
      <c r="MJV535" s="5"/>
      <c r="MJW535" s="5"/>
      <c r="MJX535" s="5"/>
      <c r="MJY535" s="5"/>
      <c r="MJZ535" s="5"/>
      <c r="MKA535" s="5"/>
      <c r="MKB535" s="5"/>
      <c r="MKC535" s="5"/>
      <c r="MKD535" s="5"/>
      <c r="MKE535" s="5"/>
      <c r="MKF535" s="5"/>
      <c r="MKG535" s="5"/>
      <c r="MKH535" s="5"/>
      <c r="MKI535" s="5"/>
      <c r="MKJ535" s="5"/>
      <c r="MKK535" s="5"/>
      <c r="MKL535" s="5"/>
      <c r="MKM535" s="5"/>
      <c r="MKN535" s="5"/>
      <c r="MKO535" s="5"/>
      <c r="MKP535" s="5"/>
      <c r="MKQ535" s="5"/>
      <c r="MKR535" s="5"/>
      <c r="MKS535" s="5"/>
      <c r="MKT535" s="5"/>
      <c r="MKU535" s="5"/>
      <c r="MKV535" s="5"/>
      <c r="MKW535" s="5"/>
      <c r="MKX535" s="5"/>
      <c r="MKY535" s="5"/>
      <c r="MKZ535" s="5"/>
      <c r="MLA535" s="5"/>
      <c r="MLB535" s="5"/>
      <c r="MLC535" s="5"/>
      <c r="MLD535" s="5"/>
      <c r="MLE535" s="5"/>
      <c r="MLF535" s="5"/>
      <c r="MLG535" s="5"/>
      <c r="MLH535" s="5"/>
      <c r="MLI535" s="5"/>
      <c r="MLJ535" s="5"/>
      <c r="MLK535" s="5"/>
      <c r="MLL535" s="5"/>
      <c r="MLM535" s="5"/>
      <c r="MLN535" s="5"/>
      <c r="MLO535" s="5"/>
      <c r="MLP535" s="5"/>
      <c r="MLQ535" s="5"/>
      <c r="MLR535" s="5"/>
      <c r="MLS535" s="5"/>
      <c r="MLT535" s="5"/>
      <c r="MLU535" s="5"/>
      <c r="MLV535" s="5"/>
      <c r="MLW535" s="5"/>
      <c r="MLX535" s="5"/>
      <c r="MLY535" s="5"/>
      <c r="MLZ535" s="5"/>
      <c r="MMA535" s="5"/>
      <c r="MMB535" s="5"/>
      <c r="MMC535" s="5"/>
      <c r="MMD535" s="5"/>
      <c r="MME535" s="5"/>
      <c r="MMF535" s="5"/>
      <c r="MMG535" s="5"/>
      <c r="MMH535" s="5"/>
      <c r="MMI535" s="5"/>
      <c r="MMJ535" s="5"/>
      <c r="MMK535" s="5"/>
      <c r="MML535" s="5"/>
      <c r="MMM535" s="5"/>
      <c r="MMN535" s="5"/>
      <c r="MMO535" s="5"/>
      <c r="MMP535" s="5"/>
      <c r="MMQ535" s="5"/>
      <c r="MMR535" s="5"/>
      <c r="MMS535" s="5"/>
      <c r="MMT535" s="5"/>
      <c r="MMU535" s="5"/>
      <c r="MMV535" s="5"/>
      <c r="MMW535" s="5"/>
      <c r="MMX535" s="5"/>
      <c r="MMY535" s="5"/>
      <c r="MMZ535" s="5"/>
      <c r="MNA535" s="5"/>
      <c r="MNB535" s="5"/>
      <c r="MNC535" s="5"/>
      <c r="MND535" s="5"/>
      <c r="MNE535" s="5"/>
      <c r="MNF535" s="5"/>
      <c r="MNG535" s="5"/>
      <c r="MNH535" s="5"/>
      <c r="MNI535" s="5"/>
      <c r="MNJ535" s="5"/>
      <c r="MNK535" s="5"/>
      <c r="MNL535" s="5"/>
      <c r="MNM535" s="5"/>
      <c r="MNN535" s="5"/>
      <c r="MNO535" s="5"/>
      <c r="MNP535" s="5"/>
      <c r="MNQ535" s="5"/>
      <c r="MNR535" s="5"/>
      <c r="MNS535" s="5"/>
      <c r="MNT535" s="5"/>
      <c r="MNU535" s="5"/>
      <c r="MNV535" s="5"/>
      <c r="MNW535" s="5"/>
      <c r="MNX535" s="5"/>
      <c r="MNY535" s="5"/>
      <c r="MNZ535" s="5"/>
      <c r="MOA535" s="5"/>
      <c r="MOB535" s="5"/>
      <c r="MOC535" s="5"/>
      <c r="MOD535" s="5"/>
      <c r="MOE535" s="5"/>
      <c r="MOF535" s="5"/>
      <c r="MOG535" s="5"/>
      <c r="MOH535" s="5"/>
      <c r="MOI535" s="5"/>
      <c r="MOJ535" s="5"/>
      <c r="MOK535" s="5"/>
      <c r="MOL535" s="5"/>
      <c r="MOM535" s="5"/>
      <c r="MON535" s="5"/>
      <c r="MOO535" s="5"/>
      <c r="MOP535" s="5"/>
      <c r="MOQ535" s="5"/>
      <c r="MOR535" s="5"/>
      <c r="MOS535" s="5"/>
      <c r="MOT535" s="5"/>
      <c r="MOU535" s="5"/>
      <c r="MOV535" s="5"/>
      <c r="MOW535" s="5"/>
      <c r="MOX535" s="5"/>
      <c r="MOY535" s="5"/>
      <c r="MOZ535" s="5"/>
      <c r="MPA535" s="5"/>
      <c r="MPB535" s="5"/>
      <c r="MPC535" s="5"/>
      <c r="MPD535" s="5"/>
      <c r="MPE535" s="5"/>
      <c r="MPF535" s="5"/>
      <c r="MPG535" s="5"/>
      <c r="MPH535" s="5"/>
      <c r="MPI535" s="5"/>
      <c r="MPJ535" s="5"/>
      <c r="MPK535" s="5"/>
      <c r="MPL535" s="5"/>
      <c r="MPM535" s="5"/>
      <c r="MPN535" s="5"/>
      <c r="MPO535" s="5"/>
      <c r="MPP535" s="5"/>
      <c r="MPQ535" s="5"/>
      <c r="MPR535" s="5"/>
      <c r="MPS535" s="5"/>
      <c r="MPT535" s="5"/>
      <c r="MPU535" s="5"/>
      <c r="MPV535" s="5"/>
      <c r="MPW535" s="5"/>
      <c r="MPX535" s="5"/>
      <c r="MPY535" s="5"/>
      <c r="MPZ535" s="5"/>
      <c r="MQA535" s="5"/>
      <c r="MQB535" s="5"/>
      <c r="MQC535" s="5"/>
      <c r="MQD535" s="5"/>
      <c r="MQE535" s="5"/>
      <c r="MQF535" s="5"/>
      <c r="MQG535" s="5"/>
      <c r="MQH535" s="5"/>
      <c r="MQI535" s="5"/>
      <c r="MQJ535" s="5"/>
      <c r="MQK535" s="5"/>
      <c r="MQL535" s="5"/>
      <c r="MQM535" s="5"/>
      <c r="MQN535" s="5"/>
      <c r="MQO535" s="5"/>
      <c r="MQP535" s="5"/>
      <c r="MQQ535" s="5"/>
      <c r="MQR535" s="5"/>
      <c r="MQS535" s="5"/>
      <c r="MQT535" s="5"/>
      <c r="MQU535" s="5"/>
      <c r="MQV535" s="5"/>
      <c r="MQW535" s="5"/>
      <c r="MQX535" s="5"/>
      <c r="MQY535" s="5"/>
      <c r="MQZ535" s="5"/>
      <c r="MRA535" s="5"/>
      <c r="MRB535" s="5"/>
      <c r="MRC535" s="5"/>
      <c r="MRD535" s="5"/>
      <c r="MRE535" s="5"/>
      <c r="MRF535" s="5"/>
      <c r="MRG535" s="5"/>
      <c r="MRH535" s="5"/>
      <c r="MRI535" s="5"/>
      <c r="MRJ535" s="5"/>
      <c r="MRK535" s="5"/>
      <c r="MRL535" s="5"/>
      <c r="MRM535" s="5"/>
      <c r="MRN535" s="5"/>
      <c r="MRO535" s="5"/>
      <c r="MRP535" s="5"/>
      <c r="MRQ535" s="5"/>
      <c r="MRR535" s="5"/>
      <c r="MRS535" s="5"/>
      <c r="MRT535" s="5"/>
      <c r="MRU535" s="5"/>
      <c r="MRV535" s="5"/>
      <c r="MRW535" s="5"/>
      <c r="MRX535" s="5"/>
      <c r="MRY535" s="5"/>
      <c r="MRZ535" s="5"/>
      <c r="MSA535" s="5"/>
      <c r="MSB535" s="5"/>
      <c r="MSC535" s="5"/>
      <c r="MSD535" s="5"/>
      <c r="MSE535" s="5"/>
      <c r="MSF535" s="5"/>
      <c r="MSG535" s="5"/>
      <c r="MSH535" s="5"/>
      <c r="MSI535" s="5"/>
      <c r="MSJ535" s="5"/>
      <c r="MSK535" s="5"/>
      <c r="MSL535" s="5"/>
      <c r="MSM535" s="5"/>
      <c r="MSN535" s="5"/>
      <c r="MSO535" s="5"/>
      <c r="MSP535" s="5"/>
      <c r="MSQ535" s="5"/>
      <c r="MSR535" s="5"/>
      <c r="MSS535" s="5"/>
      <c r="MST535" s="5"/>
      <c r="MSU535" s="5"/>
      <c r="MSV535" s="5"/>
      <c r="MSW535" s="5"/>
      <c r="MSX535" s="5"/>
      <c r="MSY535" s="5"/>
      <c r="MSZ535" s="5"/>
      <c r="MTA535" s="5"/>
      <c r="MTB535" s="5"/>
      <c r="MTC535" s="5"/>
      <c r="MTD535" s="5"/>
      <c r="MTE535" s="5"/>
      <c r="MTF535" s="5"/>
      <c r="MTG535" s="5"/>
      <c r="MTH535" s="5"/>
      <c r="MTI535" s="5"/>
      <c r="MTJ535" s="5"/>
      <c r="MTK535" s="5"/>
      <c r="MTL535" s="5"/>
      <c r="MTM535" s="5"/>
      <c r="MTN535" s="5"/>
      <c r="MTO535" s="5"/>
      <c r="MTP535" s="5"/>
      <c r="MTQ535" s="5"/>
      <c r="MTR535" s="5"/>
      <c r="MTS535" s="5"/>
      <c r="MTT535" s="5"/>
      <c r="MTU535" s="5"/>
      <c r="MTV535" s="5"/>
      <c r="MTW535" s="5"/>
      <c r="MTX535" s="5"/>
      <c r="MTY535" s="5"/>
      <c r="MTZ535" s="5"/>
      <c r="MUA535" s="5"/>
      <c r="MUB535" s="5"/>
      <c r="MUC535" s="5"/>
      <c r="MUD535" s="5"/>
      <c r="MUE535" s="5"/>
      <c r="MUF535" s="5"/>
      <c r="MUG535" s="5"/>
      <c r="MUH535" s="5"/>
      <c r="MUI535" s="5"/>
      <c r="MUJ535" s="5"/>
      <c r="MUK535" s="5"/>
      <c r="MUL535" s="5"/>
      <c r="MUM535" s="5"/>
      <c r="MUN535" s="5"/>
      <c r="MUO535" s="5"/>
      <c r="MUP535" s="5"/>
      <c r="MUQ535" s="5"/>
      <c r="MUR535" s="5"/>
      <c r="MUS535" s="5"/>
      <c r="MUT535" s="5"/>
      <c r="MUU535" s="5"/>
      <c r="MUV535" s="5"/>
      <c r="MUW535" s="5"/>
      <c r="MUX535" s="5"/>
      <c r="MUY535" s="5"/>
      <c r="MUZ535" s="5"/>
      <c r="MVA535" s="5"/>
      <c r="MVB535" s="5"/>
      <c r="MVC535" s="5"/>
      <c r="MVD535" s="5"/>
      <c r="MVE535" s="5"/>
      <c r="MVF535" s="5"/>
      <c r="MVG535" s="5"/>
      <c r="MVH535" s="5"/>
      <c r="MVI535" s="5"/>
      <c r="MVJ535" s="5"/>
      <c r="MVK535" s="5"/>
      <c r="MVL535" s="5"/>
      <c r="MVM535" s="5"/>
      <c r="MVN535" s="5"/>
      <c r="MVO535" s="5"/>
      <c r="MVP535" s="5"/>
      <c r="MVQ535" s="5"/>
      <c r="MVR535" s="5"/>
      <c r="MVS535" s="5"/>
      <c r="MVT535" s="5"/>
      <c r="MVU535" s="5"/>
      <c r="MVV535" s="5"/>
      <c r="MVW535" s="5"/>
      <c r="MVX535" s="5"/>
      <c r="MVY535" s="5"/>
      <c r="MVZ535" s="5"/>
      <c r="MWA535" s="5"/>
      <c r="MWB535" s="5"/>
      <c r="MWC535" s="5"/>
      <c r="MWD535" s="5"/>
      <c r="MWE535" s="5"/>
      <c r="MWF535" s="5"/>
      <c r="MWG535" s="5"/>
      <c r="MWH535" s="5"/>
      <c r="MWI535" s="5"/>
      <c r="MWJ535" s="5"/>
      <c r="MWK535" s="5"/>
      <c r="MWL535" s="5"/>
      <c r="MWM535" s="5"/>
      <c r="MWN535" s="5"/>
      <c r="MWO535" s="5"/>
      <c r="MWP535" s="5"/>
      <c r="MWQ535" s="5"/>
      <c r="MWR535" s="5"/>
      <c r="MWS535" s="5"/>
      <c r="MWT535" s="5"/>
      <c r="MWU535" s="5"/>
      <c r="MWV535" s="5"/>
      <c r="MWW535" s="5"/>
      <c r="MWX535" s="5"/>
      <c r="MWY535" s="5"/>
      <c r="MWZ535" s="5"/>
      <c r="MXA535" s="5"/>
      <c r="MXB535" s="5"/>
      <c r="MXC535" s="5"/>
      <c r="MXD535" s="5"/>
      <c r="MXE535" s="5"/>
      <c r="MXF535" s="5"/>
      <c r="MXG535" s="5"/>
      <c r="MXH535" s="5"/>
      <c r="MXI535" s="5"/>
      <c r="MXJ535" s="5"/>
      <c r="MXK535" s="5"/>
      <c r="MXL535" s="5"/>
      <c r="MXM535" s="5"/>
      <c r="MXN535" s="5"/>
      <c r="MXO535" s="5"/>
      <c r="MXP535" s="5"/>
      <c r="MXQ535" s="5"/>
      <c r="MXR535" s="5"/>
      <c r="MXS535" s="5"/>
      <c r="MXT535" s="5"/>
      <c r="MXU535" s="5"/>
      <c r="MXV535" s="5"/>
      <c r="MXW535" s="5"/>
      <c r="MXX535" s="5"/>
      <c r="MXY535" s="5"/>
      <c r="MXZ535" s="5"/>
      <c r="MYA535" s="5"/>
      <c r="MYB535" s="5"/>
      <c r="MYC535" s="5"/>
      <c r="MYD535" s="5"/>
      <c r="MYE535" s="5"/>
      <c r="MYF535" s="5"/>
      <c r="MYG535" s="5"/>
      <c r="MYH535" s="5"/>
      <c r="MYI535" s="5"/>
      <c r="MYJ535" s="5"/>
      <c r="MYK535" s="5"/>
      <c r="MYL535" s="5"/>
      <c r="MYM535" s="5"/>
      <c r="MYN535" s="5"/>
      <c r="MYO535" s="5"/>
      <c r="MYP535" s="5"/>
      <c r="MYQ535" s="5"/>
      <c r="MYR535" s="5"/>
      <c r="MYS535" s="5"/>
      <c r="MYT535" s="5"/>
      <c r="MYU535" s="5"/>
      <c r="MYV535" s="5"/>
      <c r="MYW535" s="5"/>
      <c r="MYX535" s="5"/>
      <c r="MYY535" s="5"/>
      <c r="MYZ535" s="5"/>
      <c r="MZA535" s="5"/>
      <c r="MZB535" s="5"/>
      <c r="MZC535" s="5"/>
      <c r="MZD535" s="5"/>
      <c r="MZE535" s="5"/>
      <c r="MZF535" s="5"/>
      <c r="MZG535" s="5"/>
      <c r="MZH535" s="5"/>
      <c r="MZI535" s="5"/>
      <c r="MZJ535" s="5"/>
      <c r="MZK535" s="5"/>
      <c r="MZL535" s="5"/>
      <c r="MZM535" s="5"/>
      <c r="MZN535" s="5"/>
      <c r="MZO535" s="5"/>
      <c r="MZP535" s="5"/>
      <c r="MZQ535" s="5"/>
      <c r="MZR535" s="5"/>
      <c r="MZS535" s="5"/>
      <c r="MZT535" s="5"/>
      <c r="MZU535" s="5"/>
      <c r="MZV535" s="5"/>
      <c r="MZW535" s="5"/>
      <c r="MZX535" s="5"/>
      <c r="MZY535" s="5"/>
      <c r="MZZ535" s="5"/>
      <c r="NAA535" s="5"/>
      <c r="NAB535" s="5"/>
      <c r="NAC535" s="5"/>
      <c r="NAD535" s="5"/>
      <c r="NAE535" s="5"/>
      <c r="NAF535" s="5"/>
      <c r="NAG535" s="5"/>
      <c r="NAH535" s="5"/>
      <c r="NAI535" s="5"/>
      <c r="NAJ535" s="5"/>
      <c r="NAK535" s="5"/>
      <c r="NAL535" s="5"/>
      <c r="NAM535" s="5"/>
      <c r="NAN535" s="5"/>
      <c r="NAO535" s="5"/>
      <c r="NAP535" s="5"/>
      <c r="NAQ535" s="5"/>
      <c r="NAR535" s="5"/>
      <c r="NAS535" s="5"/>
      <c r="NAT535" s="5"/>
      <c r="NAU535" s="5"/>
      <c r="NAV535" s="5"/>
      <c r="NAW535" s="5"/>
      <c r="NAX535" s="5"/>
      <c r="NAY535" s="5"/>
      <c r="NAZ535" s="5"/>
      <c r="NBA535" s="5"/>
      <c r="NBB535" s="5"/>
      <c r="NBC535" s="5"/>
      <c r="NBD535" s="5"/>
      <c r="NBE535" s="5"/>
      <c r="NBF535" s="5"/>
      <c r="NBG535" s="5"/>
      <c r="NBH535" s="5"/>
      <c r="NBI535" s="5"/>
      <c r="NBJ535" s="5"/>
      <c r="NBK535" s="5"/>
      <c r="NBL535" s="5"/>
      <c r="NBM535" s="5"/>
      <c r="NBN535" s="5"/>
      <c r="NBO535" s="5"/>
      <c r="NBP535" s="5"/>
      <c r="NBQ535" s="5"/>
      <c r="NBR535" s="5"/>
      <c r="NBS535" s="5"/>
      <c r="NBT535" s="5"/>
      <c r="NBU535" s="5"/>
      <c r="NBV535" s="5"/>
      <c r="NBW535" s="5"/>
      <c r="NBX535" s="5"/>
      <c r="NBY535" s="5"/>
      <c r="NBZ535" s="5"/>
      <c r="NCA535" s="5"/>
      <c r="NCB535" s="5"/>
      <c r="NCC535" s="5"/>
      <c r="NCD535" s="5"/>
      <c r="NCE535" s="5"/>
      <c r="NCF535" s="5"/>
      <c r="NCG535" s="5"/>
      <c r="NCH535" s="5"/>
      <c r="NCI535" s="5"/>
      <c r="NCJ535" s="5"/>
      <c r="NCK535" s="5"/>
      <c r="NCL535" s="5"/>
      <c r="NCM535" s="5"/>
      <c r="NCN535" s="5"/>
      <c r="NCO535" s="5"/>
      <c r="NCP535" s="5"/>
      <c r="NCQ535" s="5"/>
      <c r="NCR535" s="5"/>
      <c r="NCS535" s="5"/>
      <c r="NCT535" s="5"/>
      <c r="NCU535" s="5"/>
      <c r="NCV535" s="5"/>
      <c r="NCW535" s="5"/>
      <c r="NCX535" s="5"/>
      <c r="NCY535" s="5"/>
      <c r="NCZ535" s="5"/>
      <c r="NDA535" s="5"/>
      <c r="NDB535" s="5"/>
      <c r="NDC535" s="5"/>
      <c r="NDD535" s="5"/>
      <c r="NDE535" s="5"/>
      <c r="NDF535" s="5"/>
      <c r="NDG535" s="5"/>
      <c r="NDH535" s="5"/>
      <c r="NDI535" s="5"/>
      <c r="NDJ535" s="5"/>
      <c r="NDK535" s="5"/>
      <c r="NDL535" s="5"/>
      <c r="NDM535" s="5"/>
      <c r="NDN535" s="5"/>
      <c r="NDO535" s="5"/>
      <c r="NDP535" s="5"/>
      <c r="NDQ535" s="5"/>
      <c r="NDR535" s="5"/>
      <c r="NDS535" s="5"/>
      <c r="NDT535" s="5"/>
      <c r="NDU535" s="5"/>
      <c r="NDV535" s="5"/>
      <c r="NDW535" s="5"/>
      <c r="NDX535" s="5"/>
      <c r="NDY535" s="5"/>
      <c r="NDZ535" s="5"/>
      <c r="NEA535" s="5"/>
      <c r="NEB535" s="5"/>
      <c r="NEC535" s="5"/>
      <c r="NED535" s="5"/>
      <c r="NEE535" s="5"/>
      <c r="NEF535" s="5"/>
      <c r="NEG535" s="5"/>
      <c r="NEH535" s="5"/>
      <c r="NEI535" s="5"/>
      <c r="NEJ535" s="5"/>
      <c r="NEK535" s="5"/>
      <c r="NEL535" s="5"/>
      <c r="NEM535" s="5"/>
      <c r="NEN535" s="5"/>
      <c r="NEO535" s="5"/>
      <c r="NEP535" s="5"/>
      <c r="NEQ535" s="5"/>
      <c r="NER535" s="5"/>
      <c r="NES535" s="5"/>
      <c r="NET535" s="5"/>
      <c r="NEU535" s="5"/>
      <c r="NEV535" s="5"/>
      <c r="NEW535" s="5"/>
      <c r="NEX535" s="5"/>
      <c r="NEY535" s="5"/>
      <c r="NEZ535" s="5"/>
      <c r="NFA535" s="5"/>
      <c r="NFB535" s="5"/>
      <c r="NFC535" s="5"/>
      <c r="NFD535" s="5"/>
      <c r="NFE535" s="5"/>
      <c r="NFF535" s="5"/>
      <c r="NFG535" s="5"/>
      <c r="NFH535" s="5"/>
      <c r="NFI535" s="5"/>
      <c r="NFJ535" s="5"/>
      <c r="NFK535" s="5"/>
      <c r="NFL535" s="5"/>
      <c r="NFM535" s="5"/>
      <c r="NFN535" s="5"/>
      <c r="NFO535" s="5"/>
      <c r="NFP535" s="5"/>
      <c r="NFQ535" s="5"/>
      <c r="NFR535" s="5"/>
      <c r="NFS535" s="5"/>
      <c r="NFT535" s="5"/>
      <c r="NFU535" s="5"/>
      <c r="NFV535" s="5"/>
      <c r="NFW535" s="5"/>
      <c r="NFX535" s="5"/>
      <c r="NFY535" s="5"/>
      <c r="NFZ535" s="5"/>
      <c r="NGA535" s="5"/>
      <c r="NGB535" s="5"/>
      <c r="NGC535" s="5"/>
      <c r="NGD535" s="5"/>
      <c r="NGE535" s="5"/>
      <c r="NGF535" s="5"/>
      <c r="NGG535" s="5"/>
      <c r="NGH535" s="5"/>
      <c r="NGI535" s="5"/>
      <c r="NGJ535" s="5"/>
      <c r="NGK535" s="5"/>
      <c r="NGL535" s="5"/>
      <c r="NGM535" s="5"/>
      <c r="NGN535" s="5"/>
      <c r="NGO535" s="5"/>
      <c r="NGP535" s="5"/>
      <c r="NGQ535" s="5"/>
      <c r="NGR535" s="5"/>
      <c r="NGS535" s="5"/>
      <c r="NGT535" s="5"/>
      <c r="NGU535" s="5"/>
      <c r="NGV535" s="5"/>
      <c r="NGW535" s="5"/>
      <c r="NGX535" s="5"/>
      <c r="NGY535" s="5"/>
      <c r="NGZ535" s="5"/>
      <c r="NHA535" s="5"/>
      <c r="NHB535" s="5"/>
      <c r="NHC535" s="5"/>
      <c r="NHD535" s="5"/>
      <c r="NHE535" s="5"/>
      <c r="NHF535" s="5"/>
      <c r="NHG535" s="5"/>
      <c r="NHH535" s="5"/>
      <c r="NHI535" s="5"/>
      <c r="NHJ535" s="5"/>
      <c r="NHK535" s="5"/>
      <c r="NHL535" s="5"/>
      <c r="NHM535" s="5"/>
      <c r="NHN535" s="5"/>
      <c r="NHO535" s="5"/>
      <c r="NHP535" s="5"/>
      <c r="NHQ535" s="5"/>
      <c r="NHR535" s="5"/>
      <c r="NHS535" s="5"/>
      <c r="NHT535" s="5"/>
      <c r="NHU535" s="5"/>
      <c r="NHV535" s="5"/>
      <c r="NHW535" s="5"/>
      <c r="NHX535" s="5"/>
      <c r="NHY535" s="5"/>
      <c r="NHZ535" s="5"/>
      <c r="NIA535" s="5"/>
      <c r="NIB535" s="5"/>
      <c r="NIC535" s="5"/>
      <c r="NID535" s="5"/>
      <c r="NIE535" s="5"/>
      <c r="NIF535" s="5"/>
      <c r="NIG535" s="5"/>
      <c r="NIH535" s="5"/>
      <c r="NII535" s="5"/>
      <c r="NIJ535" s="5"/>
      <c r="NIK535" s="5"/>
      <c r="NIL535" s="5"/>
      <c r="NIM535" s="5"/>
      <c r="NIN535" s="5"/>
      <c r="NIO535" s="5"/>
      <c r="NIP535" s="5"/>
      <c r="NIQ535" s="5"/>
      <c r="NIR535" s="5"/>
      <c r="NIS535" s="5"/>
      <c r="NIT535" s="5"/>
      <c r="NIU535" s="5"/>
      <c r="NIV535" s="5"/>
      <c r="NIW535" s="5"/>
      <c r="NIX535" s="5"/>
      <c r="NIY535" s="5"/>
      <c r="NIZ535" s="5"/>
      <c r="NJA535" s="5"/>
      <c r="NJB535" s="5"/>
      <c r="NJC535" s="5"/>
      <c r="NJD535" s="5"/>
      <c r="NJE535" s="5"/>
      <c r="NJF535" s="5"/>
      <c r="NJG535" s="5"/>
      <c r="NJH535" s="5"/>
      <c r="NJI535" s="5"/>
      <c r="NJJ535" s="5"/>
      <c r="NJK535" s="5"/>
      <c r="NJL535" s="5"/>
      <c r="NJM535" s="5"/>
      <c r="NJN535" s="5"/>
      <c r="NJO535" s="5"/>
      <c r="NJP535" s="5"/>
      <c r="NJQ535" s="5"/>
      <c r="NJR535" s="5"/>
      <c r="NJS535" s="5"/>
      <c r="NJT535" s="5"/>
      <c r="NJU535" s="5"/>
      <c r="NJV535" s="5"/>
      <c r="NJW535" s="5"/>
      <c r="NJX535" s="5"/>
      <c r="NJY535" s="5"/>
      <c r="NJZ535" s="5"/>
      <c r="NKA535" s="5"/>
      <c r="NKB535" s="5"/>
      <c r="NKC535" s="5"/>
      <c r="NKD535" s="5"/>
      <c r="NKE535" s="5"/>
      <c r="NKF535" s="5"/>
      <c r="NKG535" s="5"/>
      <c r="NKH535" s="5"/>
      <c r="NKI535" s="5"/>
      <c r="NKJ535" s="5"/>
      <c r="NKK535" s="5"/>
      <c r="NKL535" s="5"/>
      <c r="NKM535" s="5"/>
      <c r="NKN535" s="5"/>
      <c r="NKO535" s="5"/>
      <c r="NKP535" s="5"/>
      <c r="NKQ535" s="5"/>
      <c r="NKR535" s="5"/>
      <c r="NKS535" s="5"/>
      <c r="NKT535" s="5"/>
      <c r="NKU535" s="5"/>
      <c r="NKV535" s="5"/>
      <c r="NKW535" s="5"/>
      <c r="NKX535" s="5"/>
      <c r="NKY535" s="5"/>
      <c r="NKZ535" s="5"/>
      <c r="NLA535" s="5"/>
      <c r="NLB535" s="5"/>
      <c r="NLC535" s="5"/>
      <c r="NLD535" s="5"/>
      <c r="NLE535" s="5"/>
      <c r="NLF535" s="5"/>
      <c r="NLG535" s="5"/>
      <c r="NLH535" s="5"/>
      <c r="NLI535" s="5"/>
      <c r="NLJ535" s="5"/>
      <c r="NLK535" s="5"/>
      <c r="NLL535" s="5"/>
      <c r="NLM535" s="5"/>
      <c r="NLN535" s="5"/>
      <c r="NLO535" s="5"/>
      <c r="NLP535" s="5"/>
      <c r="NLQ535" s="5"/>
      <c r="NLR535" s="5"/>
      <c r="NLS535" s="5"/>
      <c r="NLT535" s="5"/>
      <c r="NLU535" s="5"/>
      <c r="NLV535" s="5"/>
      <c r="NLW535" s="5"/>
      <c r="NLX535" s="5"/>
      <c r="NLY535" s="5"/>
      <c r="NLZ535" s="5"/>
      <c r="NMA535" s="5"/>
      <c r="NMB535" s="5"/>
      <c r="NMC535" s="5"/>
      <c r="NMD535" s="5"/>
      <c r="NME535" s="5"/>
      <c r="NMF535" s="5"/>
      <c r="NMG535" s="5"/>
      <c r="NMH535" s="5"/>
      <c r="NMI535" s="5"/>
      <c r="NMJ535" s="5"/>
      <c r="NMK535" s="5"/>
      <c r="NML535" s="5"/>
      <c r="NMM535" s="5"/>
      <c r="NMN535" s="5"/>
      <c r="NMO535" s="5"/>
      <c r="NMP535" s="5"/>
      <c r="NMQ535" s="5"/>
      <c r="NMR535" s="5"/>
      <c r="NMS535" s="5"/>
      <c r="NMT535" s="5"/>
      <c r="NMU535" s="5"/>
      <c r="NMV535" s="5"/>
      <c r="NMW535" s="5"/>
      <c r="NMX535" s="5"/>
      <c r="NMY535" s="5"/>
      <c r="NMZ535" s="5"/>
      <c r="NNA535" s="5"/>
      <c r="NNB535" s="5"/>
      <c r="NNC535" s="5"/>
      <c r="NND535" s="5"/>
      <c r="NNE535" s="5"/>
      <c r="NNF535" s="5"/>
      <c r="NNG535" s="5"/>
      <c r="NNH535" s="5"/>
      <c r="NNI535" s="5"/>
      <c r="NNJ535" s="5"/>
      <c r="NNK535" s="5"/>
      <c r="NNL535" s="5"/>
      <c r="NNM535" s="5"/>
      <c r="NNN535" s="5"/>
      <c r="NNO535" s="5"/>
      <c r="NNP535" s="5"/>
      <c r="NNQ535" s="5"/>
      <c r="NNR535" s="5"/>
      <c r="NNS535" s="5"/>
      <c r="NNT535" s="5"/>
      <c r="NNU535" s="5"/>
      <c r="NNV535" s="5"/>
      <c r="NNW535" s="5"/>
      <c r="NNX535" s="5"/>
      <c r="NNY535" s="5"/>
      <c r="NNZ535" s="5"/>
      <c r="NOA535" s="5"/>
      <c r="NOB535" s="5"/>
      <c r="NOC535" s="5"/>
      <c r="NOD535" s="5"/>
      <c r="NOE535" s="5"/>
      <c r="NOF535" s="5"/>
      <c r="NOG535" s="5"/>
      <c r="NOH535" s="5"/>
      <c r="NOI535" s="5"/>
      <c r="NOJ535" s="5"/>
      <c r="NOK535" s="5"/>
      <c r="NOL535" s="5"/>
      <c r="NOM535" s="5"/>
      <c r="NON535" s="5"/>
      <c r="NOO535" s="5"/>
      <c r="NOP535" s="5"/>
      <c r="NOQ535" s="5"/>
      <c r="NOR535" s="5"/>
      <c r="NOS535" s="5"/>
      <c r="NOT535" s="5"/>
      <c r="NOU535" s="5"/>
      <c r="NOV535" s="5"/>
      <c r="NOW535" s="5"/>
      <c r="NOX535" s="5"/>
      <c r="NOY535" s="5"/>
      <c r="NOZ535" s="5"/>
      <c r="NPA535" s="5"/>
      <c r="NPB535" s="5"/>
      <c r="NPC535" s="5"/>
      <c r="NPD535" s="5"/>
      <c r="NPE535" s="5"/>
      <c r="NPF535" s="5"/>
      <c r="NPG535" s="5"/>
      <c r="NPH535" s="5"/>
      <c r="NPI535" s="5"/>
      <c r="NPJ535" s="5"/>
      <c r="NPK535" s="5"/>
      <c r="NPL535" s="5"/>
      <c r="NPM535" s="5"/>
      <c r="NPN535" s="5"/>
      <c r="NPO535" s="5"/>
      <c r="NPP535" s="5"/>
      <c r="NPQ535" s="5"/>
      <c r="NPR535" s="5"/>
      <c r="NPS535" s="5"/>
      <c r="NPT535" s="5"/>
      <c r="NPU535" s="5"/>
      <c r="NPV535" s="5"/>
      <c r="NPW535" s="5"/>
      <c r="NPX535" s="5"/>
      <c r="NPY535" s="5"/>
      <c r="NPZ535" s="5"/>
      <c r="NQA535" s="5"/>
      <c r="NQB535" s="5"/>
      <c r="NQC535" s="5"/>
      <c r="NQD535" s="5"/>
      <c r="NQE535" s="5"/>
      <c r="NQF535" s="5"/>
      <c r="NQG535" s="5"/>
      <c r="NQH535" s="5"/>
      <c r="NQI535" s="5"/>
      <c r="NQJ535" s="5"/>
      <c r="NQK535" s="5"/>
      <c r="NQL535" s="5"/>
      <c r="NQM535" s="5"/>
      <c r="NQN535" s="5"/>
      <c r="NQO535" s="5"/>
      <c r="NQP535" s="5"/>
      <c r="NQQ535" s="5"/>
      <c r="NQR535" s="5"/>
      <c r="NQS535" s="5"/>
      <c r="NQT535" s="5"/>
      <c r="NQU535" s="5"/>
      <c r="NQV535" s="5"/>
      <c r="NQW535" s="5"/>
      <c r="NQX535" s="5"/>
      <c r="NQY535" s="5"/>
      <c r="NQZ535" s="5"/>
      <c r="NRA535" s="5"/>
      <c r="NRB535" s="5"/>
      <c r="NRC535" s="5"/>
      <c r="NRD535" s="5"/>
      <c r="NRE535" s="5"/>
      <c r="NRF535" s="5"/>
      <c r="NRG535" s="5"/>
      <c r="NRH535" s="5"/>
      <c r="NRI535" s="5"/>
      <c r="NRJ535" s="5"/>
      <c r="NRK535" s="5"/>
      <c r="NRL535" s="5"/>
      <c r="NRM535" s="5"/>
      <c r="NRN535" s="5"/>
      <c r="NRO535" s="5"/>
      <c r="NRP535" s="5"/>
      <c r="NRQ535" s="5"/>
      <c r="NRR535" s="5"/>
      <c r="NRS535" s="5"/>
      <c r="NRT535" s="5"/>
      <c r="NRU535" s="5"/>
      <c r="NRV535" s="5"/>
      <c r="NRW535" s="5"/>
      <c r="NRX535" s="5"/>
      <c r="NRY535" s="5"/>
      <c r="NRZ535" s="5"/>
      <c r="NSA535" s="5"/>
      <c r="NSB535" s="5"/>
      <c r="NSC535" s="5"/>
      <c r="NSD535" s="5"/>
      <c r="NSE535" s="5"/>
      <c r="NSF535" s="5"/>
      <c r="NSG535" s="5"/>
      <c r="NSH535" s="5"/>
      <c r="NSI535" s="5"/>
      <c r="NSJ535" s="5"/>
      <c r="NSK535" s="5"/>
      <c r="NSL535" s="5"/>
      <c r="NSM535" s="5"/>
      <c r="NSN535" s="5"/>
      <c r="NSO535" s="5"/>
      <c r="NSP535" s="5"/>
      <c r="NSQ535" s="5"/>
      <c r="NSR535" s="5"/>
      <c r="NSS535" s="5"/>
      <c r="NST535" s="5"/>
      <c r="NSU535" s="5"/>
      <c r="NSV535" s="5"/>
      <c r="NSW535" s="5"/>
      <c r="NSX535" s="5"/>
      <c r="NSY535" s="5"/>
      <c r="NSZ535" s="5"/>
      <c r="NTA535" s="5"/>
      <c r="NTB535" s="5"/>
      <c r="NTC535" s="5"/>
      <c r="NTD535" s="5"/>
      <c r="NTE535" s="5"/>
      <c r="NTF535" s="5"/>
      <c r="NTG535" s="5"/>
      <c r="NTH535" s="5"/>
      <c r="NTI535" s="5"/>
      <c r="NTJ535" s="5"/>
      <c r="NTK535" s="5"/>
      <c r="NTL535" s="5"/>
      <c r="NTM535" s="5"/>
      <c r="NTN535" s="5"/>
      <c r="NTO535" s="5"/>
      <c r="NTP535" s="5"/>
      <c r="NTQ535" s="5"/>
      <c r="NTR535" s="5"/>
      <c r="NTS535" s="5"/>
      <c r="NTT535" s="5"/>
      <c r="NTU535" s="5"/>
      <c r="NTV535" s="5"/>
      <c r="NTW535" s="5"/>
      <c r="NTX535" s="5"/>
      <c r="NTY535" s="5"/>
      <c r="NTZ535" s="5"/>
      <c r="NUA535" s="5"/>
      <c r="NUB535" s="5"/>
      <c r="NUC535" s="5"/>
      <c r="NUD535" s="5"/>
      <c r="NUE535" s="5"/>
      <c r="NUF535" s="5"/>
      <c r="NUG535" s="5"/>
      <c r="NUH535" s="5"/>
      <c r="NUI535" s="5"/>
      <c r="NUJ535" s="5"/>
      <c r="NUK535" s="5"/>
      <c r="NUL535" s="5"/>
      <c r="NUM535" s="5"/>
      <c r="NUN535" s="5"/>
      <c r="NUO535" s="5"/>
      <c r="NUP535" s="5"/>
      <c r="NUQ535" s="5"/>
      <c r="NUR535" s="5"/>
      <c r="NUS535" s="5"/>
      <c r="NUT535" s="5"/>
      <c r="NUU535" s="5"/>
      <c r="NUV535" s="5"/>
      <c r="NUW535" s="5"/>
      <c r="NUX535" s="5"/>
      <c r="NUY535" s="5"/>
      <c r="NUZ535" s="5"/>
      <c r="NVA535" s="5"/>
      <c r="NVB535" s="5"/>
      <c r="NVC535" s="5"/>
      <c r="NVD535" s="5"/>
      <c r="NVE535" s="5"/>
      <c r="NVF535" s="5"/>
      <c r="NVG535" s="5"/>
      <c r="NVH535" s="5"/>
      <c r="NVI535" s="5"/>
      <c r="NVJ535" s="5"/>
      <c r="NVK535" s="5"/>
      <c r="NVL535" s="5"/>
      <c r="NVM535" s="5"/>
      <c r="NVN535" s="5"/>
      <c r="NVO535" s="5"/>
      <c r="NVP535" s="5"/>
      <c r="NVQ535" s="5"/>
      <c r="NVR535" s="5"/>
      <c r="NVS535" s="5"/>
      <c r="NVT535" s="5"/>
      <c r="NVU535" s="5"/>
      <c r="NVV535" s="5"/>
      <c r="NVW535" s="5"/>
      <c r="NVX535" s="5"/>
      <c r="NVY535" s="5"/>
      <c r="NVZ535" s="5"/>
      <c r="NWA535" s="5"/>
      <c r="NWB535" s="5"/>
      <c r="NWC535" s="5"/>
      <c r="NWD535" s="5"/>
      <c r="NWE535" s="5"/>
      <c r="NWF535" s="5"/>
      <c r="NWG535" s="5"/>
      <c r="NWH535" s="5"/>
      <c r="NWI535" s="5"/>
      <c r="NWJ535" s="5"/>
      <c r="NWK535" s="5"/>
      <c r="NWL535" s="5"/>
      <c r="NWM535" s="5"/>
      <c r="NWN535" s="5"/>
      <c r="NWO535" s="5"/>
      <c r="NWP535" s="5"/>
      <c r="NWQ535" s="5"/>
      <c r="NWR535" s="5"/>
      <c r="NWS535" s="5"/>
      <c r="NWT535" s="5"/>
      <c r="NWU535" s="5"/>
      <c r="NWV535" s="5"/>
      <c r="NWW535" s="5"/>
      <c r="NWX535" s="5"/>
      <c r="NWY535" s="5"/>
      <c r="NWZ535" s="5"/>
      <c r="NXA535" s="5"/>
      <c r="NXB535" s="5"/>
      <c r="NXC535" s="5"/>
      <c r="NXD535" s="5"/>
      <c r="NXE535" s="5"/>
      <c r="NXF535" s="5"/>
      <c r="NXG535" s="5"/>
      <c r="NXH535" s="5"/>
      <c r="NXI535" s="5"/>
      <c r="NXJ535" s="5"/>
      <c r="NXK535" s="5"/>
      <c r="NXL535" s="5"/>
      <c r="NXM535" s="5"/>
      <c r="NXN535" s="5"/>
      <c r="NXO535" s="5"/>
      <c r="NXP535" s="5"/>
      <c r="NXQ535" s="5"/>
      <c r="NXR535" s="5"/>
      <c r="NXS535" s="5"/>
      <c r="NXT535" s="5"/>
      <c r="NXU535" s="5"/>
      <c r="NXV535" s="5"/>
      <c r="NXW535" s="5"/>
      <c r="NXX535" s="5"/>
      <c r="NXY535" s="5"/>
      <c r="NXZ535" s="5"/>
      <c r="NYA535" s="5"/>
      <c r="NYB535" s="5"/>
      <c r="NYC535" s="5"/>
      <c r="NYD535" s="5"/>
      <c r="NYE535" s="5"/>
      <c r="NYF535" s="5"/>
      <c r="NYG535" s="5"/>
      <c r="NYH535" s="5"/>
      <c r="NYI535" s="5"/>
      <c r="NYJ535" s="5"/>
      <c r="NYK535" s="5"/>
      <c r="NYL535" s="5"/>
      <c r="NYM535" s="5"/>
      <c r="NYN535" s="5"/>
      <c r="NYO535" s="5"/>
      <c r="NYP535" s="5"/>
      <c r="NYQ535" s="5"/>
      <c r="NYR535" s="5"/>
      <c r="NYS535" s="5"/>
      <c r="NYT535" s="5"/>
      <c r="NYU535" s="5"/>
      <c r="NYV535" s="5"/>
      <c r="NYW535" s="5"/>
      <c r="NYX535" s="5"/>
      <c r="NYY535" s="5"/>
      <c r="NYZ535" s="5"/>
      <c r="NZA535" s="5"/>
      <c r="NZB535" s="5"/>
      <c r="NZC535" s="5"/>
      <c r="NZD535" s="5"/>
      <c r="NZE535" s="5"/>
      <c r="NZF535" s="5"/>
      <c r="NZG535" s="5"/>
      <c r="NZH535" s="5"/>
      <c r="NZI535" s="5"/>
      <c r="NZJ535" s="5"/>
      <c r="NZK535" s="5"/>
      <c r="NZL535" s="5"/>
      <c r="NZM535" s="5"/>
      <c r="NZN535" s="5"/>
      <c r="NZO535" s="5"/>
      <c r="NZP535" s="5"/>
      <c r="NZQ535" s="5"/>
      <c r="NZR535" s="5"/>
      <c r="NZS535" s="5"/>
      <c r="NZT535" s="5"/>
      <c r="NZU535" s="5"/>
      <c r="NZV535" s="5"/>
      <c r="NZW535" s="5"/>
      <c r="NZX535" s="5"/>
      <c r="NZY535" s="5"/>
      <c r="NZZ535" s="5"/>
      <c r="OAA535" s="5"/>
      <c r="OAB535" s="5"/>
      <c r="OAC535" s="5"/>
      <c r="OAD535" s="5"/>
      <c r="OAE535" s="5"/>
      <c r="OAF535" s="5"/>
      <c r="OAG535" s="5"/>
      <c r="OAH535" s="5"/>
      <c r="OAI535" s="5"/>
      <c r="OAJ535" s="5"/>
      <c r="OAK535" s="5"/>
      <c r="OAL535" s="5"/>
      <c r="OAM535" s="5"/>
      <c r="OAN535" s="5"/>
      <c r="OAO535" s="5"/>
      <c r="OAP535" s="5"/>
      <c r="OAQ535" s="5"/>
      <c r="OAR535" s="5"/>
      <c r="OAS535" s="5"/>
      <c r="OAT535" s="5"/>
      <c r="OAU535" s="5"/>
      <c r="OAV535" s="5"/>
      <c r="OAW535" s="5"/>
      <c r="OAX535" s="5"/>
      <c r="OAY535" s="5"/>
      <c r="OAZ535" s="5"/>
      <c r="OBA535" s="5"/>
      <c r="OBB535" s="5"/>
      <c r="OBC535" s="5"/>
      <c r="OBD535" s="5"/>
      <c r="OBE535" s="5"/>
      <c r="OBF535" s="5"/>
      <c r="OBG535" s="5"/>
      <c r="OBH535" s="5"/>
      <c r="OBI535" s="5"/>
      <c r="OBJ535" s="5"/>
      <c r="OBK535" s="5"/>
      <c r="OBL535" s="5"/>
      <c r="OBM535" s="5"/>
      <c r="OBN535" s="5"/>
      <c r="OBO535" s="5"/>
      <c r="OBP535" s="5"/>
      <c r="OBQ535" s="5"/>
      <c r="OBR535" s="5"/>
      <c r="OBS535" s="5"/>
      <c r="OBT535" s="5"/>
      <c r="OBU535" s="5"/>
      <c r="OBV535" s="5"/>
      <c r="OBW535" s="5"/>
      <c r="OBX535" s="5"/>
      <c r="OBY535" s="5"/>
      <c r="OBZ535" s="5"/>
      <c r="OCA535" s="5"/>
      <c r="OCB535" s="5"/>
      <c r="OCC535" s="5"/>
      <c r="OCD535" s="5"/>
      <c r="OCE535" s="5"/>
      <c r="OCF535" s="5"/>
      <c r="OCG535" s="5"/>
      <c r="OCH535" s="5"/>
      <c r="OCI535" s="5"/>
      <c r="OCJ535" s="5"/>
      <c r="OCK535" s="5"/>
      <c r="OCL535" s="5"/>
      <c r="OCM535" s="5"/>
      <c r="OCN535" s="5"/>
      <c r="OCO535" s="5"/>
      <c r="OCP535" s="5"/>
      <c r="OCQ535" s="5"/>
      <c r="OCR535" s="5"/>
      <c r="OCS535" s="5"/>
      <c r="OCT535" s="5"/>
      <c r="OCU535" s="5"/>
      <c r="OCV535" s="5"/>
      <c r="OCW535" s="5"/>
      <c r="OCX535" s="5"/>
      <c r="OCY535" s="5"/>
      <c r="OCZ535" s="5"/>
      <c r="ODA535" s="5"/>
      <c r="ODB535" s="5"/>
      <c r="ODC535" s="5"/>
      <c r="ODD535" s="5"/>
      <c r="ODE535" s="5"/>
      <c r="ODF535" s="5"/>
      <c r="ODG535" s="5"/>
      <c r="ODH535" s="5"/>
      <c r="ODI535" s="5"/>
      <c r="ODJ535" s="5"/>
      <c r="ODK535" s="5"/>
      <c r="ODL535" s="5"/>
      <c r="ODM535" s="5"/>
      <c r="ODN535" s="5"/>
      <c r="ODO535" s="5"/>
      <c r="ODP535" s="5"/>
      <c r="ODQ535" s="5"/>
      <c r="ODR535" s="5"/>
      <c r="ODS535" s="5"/>
      <c r="ODT535" s="5"/>
      <c r="ODU535" s="5"/>
      <c r="ODV535" s="5"/>
      <c r="ODW535" s="5"/>
      <c r="ODX535" s="5"/>
      <c r="ODY535" s="5"/>
      <c r="ODZ535" s="5"/>
      <c r="OEA535" s="5"/>
      <c r="OEB535" s="5"/>
      <c r="OEC535" s="5"/>
      <c r="OED535" s="5"/>
      <c r="OEE535" s="5"/>
      <c r="OEF535" s="5"/>
      <c r="OEG535" s="5"/>
      <c r="OEH535" s="5"/>
      <c r="OEI535" s="5"/>
      <c r="OEJ535" s="5"/>
      <c r="OEK535" s="5"/>
      <c r="OEL535" s="5"/>
      <c r="OEM535" s="5"/>
      <c r="OEN535" s="5"/>
      <c r="OEO535" s="5"/>
      <c r="OEP535" s="5"/>
      <c r="OEQ535" s="5"/>
      <c r="OER535" s="5"/>
      <c r="OES535" s="5"/>
      <c r="OET535" s="5"/>
      <c r="OEU535" s="5"/>
      <c r="OEV535" s="5"/>
      <c r="OEW535" s="5"/>
      <c r="OEX535" s="5"/>
      <c r="OEY535" s="5"/>
      <c r="OEZ535" s="5"/>
      <c r="OFA535" s="5"/>
      <c r="OFB535" s="5"/>
      <c r="OFC535" s="5"/>
      <c r="OFD535" s="5"/>
      <c r="OFE535" s="5"/>
      <c r="OFF535" s="5"/>
      <c r="OFG535" s="5"/>
      <c r="OFH535" s="5"/>
      <c r="OFI535" s="5"/>
      <c r="OFJ535" s="5"/>
      <c r="OFK535" s="5"/>
      <c r="OFL535" s="5"/>
      <c r="OFM535" s="5"/>
      <c r="OFN535" s="5"/>
      <c r="OFO535" s="5"/>
      <c r="OFP535" s="5"/>
      <c r="OFQ535" s="5"/>
      <c r="OFR535" s="5"/>
      <c r="OFS535" s="5"/>
      <c r="OFT535" s="5"/>
      <c r="OFU535" s="5"/>
      <c r="OFV535" s="5"/>
      <c r="OFW535" s="5"/>
      <c r="OFX535" s="5"/>
      <c r="OFY535" s="5"/>
      <c r="OFZ535" s="5"/>
      <c r="OGA535" s="5"/>
      <c r="OGB535" s="5"/>
      <c r="OGC535" s="5"/>
      <c r="OGD535" s="5"/>
      <c r="OGE535" s="5"/>
      <c r="OGF535" s="5"/>
      <c r="OGG535" s="5"/>
      <c r="OGH535" s="5"/>
      <c r="OGI535" s="5"/>
      <c r="OGJ535" s="5"/>
      <c r="OGK535" s="5"/>
      <c r="OGL535" s="5"/>
      <c r="OGM535" s="5"/>
      <c r="OGN535" s="5"/>
      <c r="OGO535" s="5"/>
      <c r="OGP535" s="5"/>
      <c r="OGQ535" s="5"/>
      <c r="OGR535" s="5"/>
      <c r="OGS535" s="5"/>
      <c r="OGT535" s="5"/>
      <c r="OGU535" s="5"/>
      <c r="OGV535" s="5"/>
      <c r="OGW535" s="5"/>
      <c r="OGX535" s="5"/>
      <c r="OGY535" s="5"/>
      <c r="OGZ535" s="5"/>
      <c r="OHA535" s="5"/>
      <c r="OHB535" s="5"/>
      <c r="OHC535" s="5"/>
      <c r="OHD535" s="5"/>
      <c r="OHE535" s="5"/>
      <c r="OHF535" s="5"/>
      <c r="OHG535" s="5"/>
      <c r="OHH535" s="5"/>
      <c r="OHI535" s="5"/>
      <c r="OHJ535" s="5"/>
      <c r="OHK535" s="5"/>
      <c r="OHL535" s="5"/>
      <c r="OHM535" s="5"/>
      <c r="OHN535" s="5"/>
      <c r="OHO535" s="5"/>
      <c r="OHP535" s="5"/>
      <c r="OHQ535" s="5"/>
      <c r="OHR535" s="5"/>
      <c r="OHS535" s="5"/>
      <c r="OHT535" s="5"/>
      <c r="OHU535" s="5"/>
      <c r="OHV535" s="5"/>
      <c r="OHW535" s="5"/>
      <c r="OHX535" s="5"/>
      <c r="OHY535" s="5"/>
      <c r="OHZ535" s="5"/>
      <c r="OIA535" s="5"/>
      <c r="OIB535" s="5"/>
      <c r="OIC535" s="5"/>
      <c r="OID535" s="5"/>
      <c r="OIE535" s="5"/>
      <c r="OIF535" s="5"/>
      <c r="OIG535" s="5"/>
      <c r="OIH535" s="5"/>
      <c r="OII535" s="5"/>
      <c r="OIJ535" s="5"/>
      <c r="OIK535" s="5"/>
      <c r="OIL535" s="5"/>
      <c r="OIM535" s="5"/>
      <c r="OIN535" s="5"/>
      <c r="OIO535" s="5"/>
      <c r="OIP535" s="5"/>
      <c r="OIQ535" s="5"/>
      <c r="OIR535" s="5"/>
      <c r="OIS535" s="5"/>
      <c r="OIT535" s="5"/>
      <c r="OIU535" s="5"/>
      <c r="OIV535" s="5"/>
      <c r="OIW535" s="5"/>
      <c r="OIX535" s="5"/>
      <c r="OIY535" s="5"/>
      <c r="OIZ535" s="5"/>
      <c r="OJA535" s="5"/>
      <c r="OJB535" s="5"/>
      <c r="OJC535" s="5"/>
      <c r="OJD535" s="5"/>
      <c r="OJE535" s="5"/>
      <c r="OJF535" s="5"/>
      <c r="OJG535" s="5"/>
      <c r="OJH535" s="5"/>
      <c r="OJI535" s="5"/>
      <c r="OJJ535" s="5"/>
      <c r="OJK535" s="5"/>
      <c r="OJL535" s="5"/>
      <c r="OJM535" s="5"/>
      <c r="OJN535" s="5"/>
      <c r="OJO535" s="5"/>
      <c r="OJP535" s="5"/>
      <c r="OJQ535" s="5"/>
      <c r="OJR535" s="5"/>
      <c r="OJS535" s="5"/>
      <c r="OJT535" s="5"/>
      <c r="OJU535" s="5"/>
      <c r="OJV535" s="5"/>
      <c r="OJW535" s="5"/>
      <c r="OJX535" s="5"/>
      <c r="OJY535" s="5"/>
      <c r="OJZ535" s="5"/>
      <c r="OKA535" s="5"/>
      <c r="OKB535" s="5"/>
      <c r="OKC535" s="5"/>
      <c r="OKD535" s="5"/>
      <c r="OKE535" s="5"/>
      <c r="OKF535" s="5"/>
      <c r="OKG535" s="5"/>
      <c r="OKH535" s="5"/>
      <c r="OKI535" s="5"/>
      <c r="OKJ535" s="5"/>
      <c r="OKK535" s="5"/>
      <c r="OKL535" s="5"/>
      <c r="OKM535" s="5"/>
      <c r="OKN535" s="5"/>
      <c r="OKO535" s="5"/>
      <c r="OKP535" s="5"/>
      <c r="OKQ535" s="5"/>
      <c r="OKR535" s="5"/>
      <c r="OKS535" s="5"/>
      <c r="OKT535" s="5"/>
      <c r="OKU535" s="5"/>
      <c r="OKV535" s="5"/>
      <c r="OKW535" s="5"/>
      <c r="OKX535" s="5"/>
      <c r="OKY535" s="5"/>
      <c r="OKZ535" s="5"/>
      <c r="OLA535" s="5"/>
      <c r="OLB535" s="5"/>
      <c r="OLC535" s="5"/>
      <c r="OLD535" s="5"/>
      <c r="OLE535" s="5"/>
      <c r="OLF535" s="5"/>
      <c r="OLG535" s="5"/>
      <c r="OLH535" s="5"/>
      <c r="OLI535" s="5"/>
      <c r="OLJ535" s="5"/>
      <c r="OLK535" s="5"/>
      <c r="OLL535" s="5"/>
      <c r="OLM535" s="5"/>
      <c r="OLN535" s="5"/>
      <c r="OLO535" s="5"/>
      <c r="OLP535" s="5"/>
      <c r="OLQ535" s="5"/>
      <c r="OLR535" s="5"/>
      <c r="OLS535" s="5"/>
      <c r="OLT535" s="5"/>
      <c r="OLU535" s="5"/>
      <c r="OLV535" s="5"/>
      <c r="OLW535" s="5"/>
      <c r="OLX535" s="5"/>
      <c r="OLY535" s="5"/>
      <c r="OLZ535" s="5"/>
      <c r="OMA535" s="5"/>
      <c r="OMB535" s="5"/>
      <c r="OMC535" s="5"/>
      <c r="OMD535" s="5"/>
      <c r="OME535" s="5"/>
      <c r="OMF535" s="5"/>
      <c r="OMG535" s="5"/>
      <c r="OMH535" s="5"/>
      <c r="OMI535" s="5"/>
      <c r="OMJ535" s="5"/>
      <c r="OMK535" s="5"/>
      <c r="OML535" s="5"/>
      <c r="OMM535" s="5"/>
      <c r="OMN535" s="5"/>
      <c r="OMO535" s="5"/>
      <c r="OMP535" s="5"/>
      <c r="OMQ535" s="5"/>
      <c r="OMR535" s="5"/>
      <c r="OMS535" s="5"/>
      <c r="OMT535" s="5"/>
      <c r="OMU535" s="5"/>
      <c r="OMV535" s="5"/>
      <c r="OMW535" s="5"/>
      <c r="OMX535" s="5"/>
      <c r="OMY535" s="5"/>
      <c r="OMZ535" s="5"/>
      <c r="ONA535" s="5"/>
      <c r="ONB535" s="5"/>
      <c r="ONC535" s="5"/>
      <c r="OND535" s="5"/>
      <c r="ONE535" s="5"/>
      <c r="ONF535" s="5"/>
      <c r="ONG535" s="5"/>
      <c r="ONH535" s="5"/>
      <c r="ONI535" s="5"/>
      <c r="ONJ535" s="5"/>
      <c r="ONK535" s="5"/>
      <c r="ONL535" s="5"/>
      <c r="ONM535" s="5"/>
      <c r="ONN535" s="5"/>
      <c r="ONO535" s="5"/>
      <c r="ONP535" s="5"/>
      <c r="ONQ535" s="5"/>
      <c r="ONR535" s="5"/>
      <c r="ONS535" s="5"/>
      <c r="ONT535" s="5"/>
      <c r="ONU535" s="5"/>
      <c r="ONV535" s="5"/>
      <c r="ONW535" s="5"/>
      <c r="ONX535" s="5"/>
      <c r="ONY535" s="5"/>
      <c r="ONZ535" s="5"/>
      <c r="OOA535" s="5"/>
      <c r="OOB535" s="5"/>
      <c r="OOC535" s="5"/>
      <c r="OOD535" s="5"/>
      <c r="OOE535" s="5"/>
      <c r="OOF535" s="5"/>
      <c r="OOG535" s="5"/>
      <c r="OOH535" s="5"/>
      <c r="OOI535" s="5"/>
      <c r="OOJ535" s="5"/>
      <c r="OOK535" s="5"/>
      <c r="OOL535" s="5"/>
      <c r="OOM535" s="5"/>
      <c r="OON535" s="5"/>
      <c r="OOO535" s="5"/>
      <c r="OOP535" s="5"/>
      <c r="OOQ535" s="5"/>
      <c r="OOR535" s="5"/>
      <c r="OOS535" s="5"/>
      <c r="OOT535" s="5"/>
      <c r="OOU535" s="5"/>
      <c r="OOV535" s="5"/>
      <c r="OOW535" s="5"/>
      <c r="OOX535" s="5"/>
      <c r="OOY535" s="5"/>
      <c r="OOZ535" s="5"/>
      <c r="OPA535" s="5"/>
      <c r="OPB535" s="5"/>
      <c r="OPC535" s="5"/>
      <c r="OPD535" s="5"/>
      <c r="OPE535" s="5"/>
      <c r="OPF535" s="5"/>
      <c r="OPG535" s="5"/>
      <c r="OPH535" s="5"/>
      <c r="OPI535" s="5"/>
      <c r="OPJ535" s="5"/>
      <c r="OPK535" s="5"/>
      <c r="OPL535" s="5"/>
      <c r="OPM535" s="5"/>
      <c r="OPN535" s="5"/>
      <c r="OPO535" s="5"/>
      <c r="OPP535" s="5"/>
      <c r="OPQ535" s="5"/>
      <c r="OPR535" s="5"/>
      <c r="OPS535" s="5"/>
      <c r="OPT535" s="5"/>
      <c r="OPU535" s="5"/>
      <c r="OPV535" s="5"/>
      <c r="OPW535" s="5"/>
      <c r="OPX535" s="5"/>
      <c r="OPY535" s="5"/>
      <c r="OPZ535" s="5"/>
      <c r="OQA535" s="5"/>
      <c r="OQB535" s="5"/>
      <c r="OQC535" s="5"/>
      <c r="OQD535" s="5"/>
      <c r="OQE535" s="5"/>
      <c r="OQF535" s="5"/>
      <c r="OQG535" s="5"/>
      <c r="OQH535" s="5"/>
      <c r="OQI535" s="5"/>
      <c r="OQJ535" s="5"/>
      <c r="OQK535" s="5"/>
      <c r="OQL535" s="5"/>
      <c r="OQM535" s="5"/>
      <c r="OQN535" s="5"/>
      <c r="OQO535" s="5"/>
      <c r="OQP535" s="5"/>
      <c r="OQQ535" s="5"/>
      <c r="OQR535" s="5"/>
      <c r="OQS535" s="5"/>
      <c r="OQT535" s="5"/>
      <c r="OQU535" s="5"/>
      <c r="OQV535" s="5"/>
      <c r="OQW535" s="5"/>
      <c r="OQX535" s="5"/>
      <c r="OQY535" s="5"/>
      <c r="OQZ535" s="5"/>
      <c r="ORA535" s="5"/>
      <c r="ORB535" s="5"/>
      <c r="ORC535" s="5"/>
      <c r="ORD535" s="5"/>
      <c r="ORE535" s="5"/>
      <c r="ORF535" s="5"/>
      <c r="ORG535" s="5"/>
      <c r="ORH535" s="5"/>
      <c r="ORI535" s="5"/>
      <c r="ORJ535" s="5"/>
      <c r="ORK535" s="5"/>
      <c r="ORL535" s="5"/>
      <c r="ORM535" s="5"/>
      <c r="ORN535" s="5"/>
      <c r="ORO535" s="5"/>
      <c r="ORP535" s="5"/>
      <c r="ORQ535" s="5"/>
      <c r="ORR535" s="5"/>
      <c r="ORS535" s="5"/>
      <c r="ORT535" s="5"/>
      <c r="ORU535" s="5"/>
      <c r="ORV535" s="5"/>
      <c r="ORW535" s="5"/>
      <c r="ORX535" s="5"/>
      <c r="ORY535" s="5"/>
      <c r="ORZ535" s="5"/>
      <c r="OSA535" s="5"/>
      <c r="OSB535" s="5"/>
      <c r="OSC535" s="5"/>
      <c r="OSD535" s="5"/>
      <c r="OSE535" s="5"/>
      <c r="OSF535" s="5"/>
      <c r="OSG535" s="5"/>
      <c r="OSH535" s="5"/>
      <c r="OSI535" s="5"/>
      <c r="OSJ535" s="5"/>
      <c r="OSK535" s="5"/>
      <c r="OSL535" s="5"/>
      <c r="OSM535" s="5"/>
      <c r="OSN535" s="5"/>
      <c r="OSO535" s="5"/>
      <c r="OSP535" s="5"/>
      <c r="OSQ535" s="5"/>
      <c r="OSR535" s="5"/>
      <c r="OSS535" s="5"/>
      <c r="OST535" s="5"/>
      <c r="OSU535" s="5"/>
      <c r="OSV535" s="5"/>
      <c r="OSW535" s="5"/>
      <c r="OSX535" s="5"/>
      <c r="OSY535" s="5"/>
      <c r="OSZ535" s="5"/>
      <c r="OTA535" s="5"/>
      <c r="OTB535" s="5"/>
      <c r="OTC535" s="5"/>
      <c r="OTD535" s="5"/>
      <c r="OTE535" s="5"/>
      <c r="OTF535" s="5"/>
      <c r="OTG535" s="5"/>
      <c r="OTH535" s="5"/>
      <c r="OTI535" s="5"/>
      <c r="OTJ535" s="5"/>
      <c r="OTK535" s="5"/>
      <c r="OTL535" s="5"/>
      <c r="OTM535" s="5"/>
      <c r="OTN535" s="5"/>
      <c r="OTO535" s="5"/>
      <c r="OTP535" s="5"/>
      <c r="OTQ535" s="5"/>
      <c r="OTR535" s="5"/>
      <c r="OTS535" s="5"/>
      <c r="OTT535" s="5"/>
      <c r="OTU535" s="5"/>
      <c r="OTV535" s="5"/>
      <c r="OTW535" s="5"/>
      <c r="OTX535" s="5"/>
      <c r="OTY535" s="5"/>
      <c r="OTZ535" s="5"/>
      <c r="OUA535" s="5"/>
      <c r="OUB535" s="5"/>
      <c r="OUC535" s="5"/>
      <c r="OUD535" s="5"/>
      <c r="OUE535" s="5"/>
      <c r="OUF535" s="5"/>
      <c r="OUG535" s="5"/>
      <c r="OUH535" s="5"/>
      <c r="OUI535" s="5"/>
      <c r="OUJ535" s="5"/>
      <c r="OUK535" s="5"/>
      <c r="OUL535" s="5"/>
      <c r="OUM535" s="5"/>
      <c r="OUN535" s="5"/>
      <c r="OUO535" s="5"/>
      <c r="OUP535" s="5"/>
      <c r="OUQ535" s="5"/>
      <c r="OUR535" s="5"/>
      <c r="OUS535" s="5"/>
      <c r="OUT535" s="5"/>
      <c r="OUU535" s="5"/>
      <c r="OUV535" s="5"/>
      <c r="OUW535" s="5"/>
      <c r="OUX535" s="5"/>
      <c r="OUY535" s="5"/>
      <c r="OUZ535" s="5"/>
      <c r="OVA535" s="5"/>
      <c r="OVB535" s="5"/>
      <c r="OVC535" s="5"/>
      <c r="OVD535" s="5"/>
      <c r="OVE535" s="5"/>
      <c r="OVF535" s="5"/>
      <c r="OVG535" s="5"/>
      <c r="OVH535" s="5"/>
      <c r="OVI535" s="5"/>
      <c r="OVJ535" s="5"/>
      <c r="OVK535" s="5"/>
      <c r="OVL535" s="5"/>
      <c r="OVM535" s="5"/>
      <c r="OVN535" s="5"/>
      <c r="OVO535" s="5"/>
      <c r="OVP535" s="5"/>
      <c r="OVQ535" s="5"/>
      <c r="OVR535" s="5"/>
      <c r="OVS535" s="5"/>
      <c r="OVT535" s="5"/>
      <c r="OVU535" s="5"/>
      <c r="OVV535" s="5"/>
      <c r="OVW535" s="5"/>
      <c r="OVX535" s="5"/>
      <c r="OVY535" s="5"/>
      <c r="OVZ535" s="5"/>
      <c r="OWA535" s="5"/>
      <c r="OWB535" s="5"/>
      <c r="OWC535" s="5"/>
      <c r="OWD535" s="5"/>
      <c r="OWE535" s="5"/>
      <c r="OWF535" s="5"/>
      <c r="OWG535" s="5"/>
      <c r="OWH535" s="5"/>
      <c r="OWI535" s="5"/>
      <c r="OWJ535" s="5"/>
      <c r="OWK535" s="5"/>
      <c r="OWL535" s="5"/>
      <c r="OWM535" s="5"/>
      <c r="OWN535" s="5"/>
      <c r="OWO535" s="5"/>
      <c r="OWP535" s="5"/>
      <c r="OWQ535" s="5"/>
      <c r="OWR535" s="5"/>
      <c r="OWS535" s="5"/>
      <c r="OWT535" s="5"/>
      <c r="OWU535" s="5"/>
      <c r="OWV535" s="5"/>
      <c r="OWW535" s="5"/>
      <c r="OWX535" s="5"/>
      <c r="OWY535" s="5"/>
      <c r="OWZ535" s="5"/>
      <c r="OXA535" s="5"/>
      <c r="OXB535" s="5"/>
      <c r="OXC535" s="5"/>
      <c r="OXD535" s="5"/>
      <c r="OXE535" s="5"/>
      <c r="OXF535" s="5"/>
      <c r="OXG535" s="5"/>
      <c r="OXH535" s="5"/>
      <c r="OXI535" s="5"/>
      <c r="OXJ535" s="5"/>
      <c r="OXK535" s="5"/>
      <c r="OXL535" s="5"/>
      <c r="OXM535" s="5"/>
      <c r="OXN535" s="5"/>
      <c r="OXO535" s="5"/>
      <c r="OXP535" s="5"/>
      <c r="OXQ535" s="5"/>
      <c r="OXR535" s="5"/>
      <c r="OXS535" s="5"/>
      <c r="OXT535" s="5"/>
      <c r="OXU535" s="5"/>
      <c r="OXV535" s="5"/>
      <c r="OXW535" s="5"/>
      <c r="OXX535" s="5"/>
      <c r="OXY535" s="5"/>
      <c r="OXZ535" s="5"/>
      <c r="OYA535" s="5"/>
      <c r="OYB535" s="5"/>
      <c r="OYC535" s="5"/>
      <c r="OYD535" s="5"/>
      <c r="OYE535" s="5"/>
      <c r="OYF535" s="5"/>
      <c r="OYG535" s="5"/>
      <c r="OYH535" s="5"/>
      <c r="OYI535" s="5"/>
      <c r="OYJ535" s="5"/>
      <c r="OYK535" s="5"/>
      <c r="OYL535" s="5"/>
      <c r="OYM535" s="5"/>
      <c r="OYN535" s="5"/>
      <c r="OYO535" s="5"/>
      <c r="OYP535" s="5"/>
      <c r="OYQ535" s="5"/>
      <c r="OYR535" s="5"/>
      <c r="OYS535" s="5"/>
      <c r="OYT535" s="5"/>
      <c r="OYU535" s="5"/>
      <c r="OYV535" s="5"/>
      <c r="OYW535" s="5"/>
      <c r="OYX535" s="5"/>
      <c r="OYY535" s="5"/>
      <c r="OYZ535" s="5"/>
      <c r="OZA535" s="5"/>
      <c r="OZB535" s="5"/>
      <c r="OZC535" s="5"/>
      <c r="OZD535" s="5"/>
      <c r="OZE535" s="5"/>
      <c r="OZF535" s="5"/>
      <c r="OZG535" s="5"/>
      <c r="OZH535" s="5"/>
      <c r="OZI535" s="5"/>
      <c r="OZJ535" s="5"/>
      <c r="OZK535" s="5"/>
      <c r="OZL535" s="5"/>
      <c r="OZM535" s="5"/>
      <c r="OZN535" s="5"/>
      <c r="OZO535" s="5"/>
      <c r="OZP535" s="5"/>
      <c r="OZQ535" s="5"/>
      <c r="OZR535" s="5"/>
      <c r="OZS535" s="5"/>
      <c r="OZT535" s="5"/>
      <c r="OZU535" s="5"/>
      <c r="OZV535" s="5"/>
      <c r="OZW535" s="5"/>
      <c r="OZX535" s="5"/>
      <c r="OZY535" s="5"/>
      <c r="OZZ535" s="5"/>
      <c r="PAA535" s="5"/>
      <c r="PAB535" s="5"/>
      <c r="PAC535" s="5"/>
      <c r="PAD535" s="5"/>
      <c r="PAE535" s="5"/>
      <c r="PAF535" s="5"/>
      <c r="PAG535" s="5"/>
      <c r="PAH535" s="5"/>
      <c r="PAI535" s="5"/>
      <c r="PAJ535" s="5"/>
      <c r="PAK535" s="5"/>
      <c r="PAL535" s="5"/>
      <c r="PAM535" s="5"/>
      <c r="PAN535" s="5"/>
      <c r="PAO535" s="5"/>
      <c r="PAP535" s="5"/>
      <c r="PAQ535" s="5"/>
      <c r="PAR535" s="5"/>
      <c r="PAS535" s="5"/>
      <c r="PAT535" s="5"/>
      <c r="PAU535" s="5"/>
      <c r="PAV535" s="5"/>
      <c r="PAW535" s="5"/>
      <c r="PAX535" s="5"/>
      <c r="PAY535" s="5"/>
      <c r="PAZ535" s="5"/>
      <c r="PBA535" s="5"/>
      <c r="PBB535" s="5"/>
      <c r="PBC535" s="5"/>
      <c r="PBD535" s="5"/>
      <c r="PBE535" s="5"/>
      <c r="PBF535" s="5"/>
      <c r="PBG535" s="5"/>
      <c r="PBH535" s="5"/>
      <c r="PBI535" s="5"/>
      <c r="PBJ535" s="5"/>
      <c r="PBK535" s="5"/>
      <c r="PBL535" s="5"/>
      <c r="PBM535" s="5"/>
      <c r="PBN535" s="5"/>
      <c r="PBO535" s="5"/>
      <c r="PBP535" s="5"/>
      <c r="PBQ535" s="5"/>
      <c r="PBR535" s="5"/>
      <c r="PBS535" s="5"/>
      <c r="PBT535" s="5"/>
      <c r="PBU535" s="5"/>
      <c r="PBV535" s="5"/>
      <c r="PBW535" s="5"/>
      <c r="PBX535" s="5"/>
      <c r="PBY535" s="5"/>
      <c r="PBZ535" s="5"/>
      <c r="PCA535" s="5"/>
      <c r="PCB535" s="5"/>
      <c r="PCC535" s="5"/>
      <c r="PCD535" s="5"/>
      <c r="PCE535" s="5"/>
      <c r="PCF535" s="5"/>
      <c r="PCG535" s="5"/>
      <c r="PCH535" s="5"/>
      <c r="PCI535" s="5"/>
      <c r="PCJ535" s="5"/>
      <c r="PCK535" s="5"/>
      <c r="PCL535" s="5"/>
      <c r="PCM535" s="5"/>
      <c r="PCN535" s="5"/>
      <c r="PCO535" s="5"/>
      <c r="PCP535" s="5"/>
      <c r="PCQ535" s="5"/>
      <c r="PCR535" s="5"/>
      <c r="PCS535" s="5"/>
      <c r="PCT535" s="5"/>
      <c r="PCU535" s="5"/>
      <c r="PCV535" s="5"/>
      <c r="PCW535" s="5"/>
      <c r="PCX535" s="5"/>
      <c r="PCY535" s="5"/>
      <c r="PCZ535" s="5"/>
      <c r="PDA535" s="5"/>
      <c r="PDB535" s="5"/>
      <c r="PDC535" s="5"/>
      <c r="PDD535" s="5"/>
      <c r="PDE535" s="5"/>
      <c r="PDF535" s="5"/>
      <c r="PDG535" s="5"/>
      <c r="PDH535" s="5"/>
      <c r="PDI535" s="5"/>
      <c r="PDJ535" s="5"/>
      <c r="PDK535" s="5"/>
      <c r="PDL535" s="5"/>
      <c r="PDM535" s="5"/>
      <c r="PDN535" s="5"/>
      <c r="PDO535" s="5"/>
      <c r="PDP535" s="5"/>
      <c r="PDQ535" s="5"/>
      <c r="PDR535" s="5"/>
      <c r="PDS535" s="5"/>
      <c r="PDT535" s="5"/>
      <c r="PDU535" s="5"/>
      <c r="PDV535" s="5"/>
      <c r="PDW535" s="5"/>
      <c r="PDX535" s="5"/>
      <c r="PDY535" s="5"/>
      <c r="PDZ535" s="5"/>
      <c r="PEA535" s="5"/>
      <c r="PEB535" s="5"/>
      <c r="PEC535" s="5"/>
      <c r="PED535" s="5"/>
      <c r="PEE535" s="5"/>
      <c r="PEF535" s="5"/>
      <c r="PEG535" s="5"/>
      <c r="PEH535" s="5"/>
      <c r="PEI535" s="5"/>
      <c r="PEJ535" s="5"/>
      <c r="PEK535" s="5"/>
      <c r="PEL535" s="5"/>
      <c r="PEM535" s="5"/>
      <c r="PEN535" s="5"/>
      <c r="PEO535" s="5"/>
      <c r="PEP535" s="5"/>
      <c r="PEQ535" s="5"/>
      <c r="PER535" s="5"/>
      <c r="PES535" s="5"/>
      <c r="PET535" s="5"/>
      <c r="PEU535" s="5"/>
      <c r="PEV535" s="5"/>
      <c r="PEW535" s="5"/>
      <c r="PEX535" s="5"/>
      <c r="PEY535" s="5"/>
      <c r="PEZ535" s="5"/>
      <c r="PFA535" s="5"/>
      <c r="PFB535" s="5"/>
      <c r="PFC535" s="5"/>
      <c r="PFD535" s="5"/>
      <c r="PFE535" s="5"/>
      <c r="PFF535" s="5"/>
      <c r="PFG535" s="5"/>
      <c r="PFH535" s="5"/>
      <c r="PFI535" s="5"/>
      <c r="PFJ535" s="5"/>
      <c r="PFK535" s="5"/>
      <c r="PFL535" s="5"/>
      <c r="PFM535" s="5"/>
      <c r="PFN535" s="5"/>
      <c r="PFO535" s="5"/>
      <c r="PFP535" s="5"/>
      <c r="PFQ535" s="5"/>
      <c r="PFR535" s="5"/>
      <c r="PFS535" s="5"/>
      <c r="PFT535" s="5"/>
      <c r="PFU535" s="5"/>
      <c r="PFV535" s="5"/>
      <c r="PFW535" s="5"/>
      <c r="PFX535" s="5"/>
      <c r="PFY535" s="5"/>
      <c r="PFZ535" s="5"/>
      <c r="PGA535" s="5"/>
      <c r="PGB535" s="5"/>
      <c r="PGC535" s="5"/>
      <c r="PGD535" s="5"/>
      <c r="PGE535" s="5"/>
      <c r="PGF535" s="5"/>
      <c r="PGG535" s="5"/>
      <c r="PGH535" s="5"/>
      <c r="PGI535" s="5"/>
      <c r="PGJ535" s="5"/>
      <c r="PGK535" s="5"/>
      <c r="PGL535" s="5"/>
      <c r="PGM535" s="5"/>
      <c r="PGN535" s="5"/>
      <c r="PGO535" s="5"/>
      <c r="PGP535" s="5"/>
      <c r="PGQ535" s="5"/>
      <c r="PGR535" s="5"/>
      <c r="PGS535" s="5"/>
      <c r="PGT535" s="5"/>
      <c r="PGU535" s="5"/>
      <c r="PGV535" s="5"/>
      <c r="PGW535" s="5"/>
      <c r="PGX535" s="5"/>
      <c r="PGY535" s="5"/>
      <c r="PGZ535" s="5"/>
      <c r="PHA535" s="5"/>
      <c r="PHB535" s="5"/>
      <c r="PHC535" s="5"/>
      <c r="PHD535" s="5"/>
      <c r="PHE535" s="5"/>
      <c r="PHF535" s="5"/>
      <c r="PHG535" s="5"/>
      <c r="PHH535" s="5"/>
      <c r="PHI535" s="5"/>
      <c r="PHJ535" s="5"/>
      <c r="PHK535" s="5"/>
      <c r="PHL535" s="5"/>
      <c r="PHM535" s="5"/>
      <c r="PHN535" s="5"/>
      <c r="PHO535" s="5"/>
      <c r="PHP535" s="5"/>
      <c r="PHQ535" s="5"/>
      <c r="PHR535" s="5"/>
      <c r="PHS535" s="5"/>
      <c r="PHT535" s="5"/>
      <c r="PHU535" s="5"/>
      <c r="PHV535" s="5"/>
      <c r="PHW535" s="5"/>
      <c r="PHX535" s="5"/>
      <c r="PHY535" s="5"/>
      <c r="PHZ535" s="5"/>
      <c r="PIA535" s="5"/>
      <c r="PIB535" s="5"/>
      <c r="PIC535" s="5"/>
      <c r="PID535" s="5"/>
      <c r="PIE535" s="5"/>
      <c r="PIF535" s="5"/>
      <c r="PIG535" s="5"/>
      <c r="PIH535" s="5"/>
      <c r="PII535" s="5"/>
      <c r="PIJ535" s="5"/>
      <c r="PIK535" s="5"/>
      <c r="PIL535" s="5"/>
      <c r="PIM535" s="5"/>
      <c r="PIN535" s="5"/>
      <c r="PIO535" s="5"/>
      <c r="PIP535" s="5"/>
      <c r="PIQ535" s="5"/>
      <c r="PIR535" s="5"/>
      <c r="PIS535" s="5"/>
      <c r="PIT535" s="5"/>
      <c r="PIU535" s="5"/>
      <c r="PIV535" s="5"/>
      <c r="PIW535" s="5"/>
      <c r="PIX535" s="5"/>
      <c r="PIY535" s="5"/>
      <c r="PIZ535" s="5"/>
      <c r="PJA535" s="5"/>
      <c r="PJB535" s="5"/>
      <c r="PJC535" s="5"/>
      <c r="PJD535" s="5"/>
      <c r="PJE535" s="5"/>
      <c r="PJF535" s="5"/>
      <c r="PJG535" s="5"/>
      <c r="PJH535" s="5"/>
      <c r="PJI535" s="5"/>
      <c r="PJJ535" s="5"/>
      <c r="PJK535" s="5"/>
      <c r="PJL535" s="5"/>
      <c r="PJM535" s="5"/>
      <c r="PJN535" s="5"/>
      <c r="PJO535" s="5"/>
      <c r="PJP535" s="5"/>
      <c r="PJQ535" s="5"/>
      <c r="PJR535" s="5"/>
      <c r="PJS535" s="5"/>
      <c r="PJT535" s="5"/>
      <c r="PJU535" s="5"/>
      <c r="PJV535" s="5"/>
      <c r="PJW535" s="5"/>
      <c r="PJX535" s="5"/>
      <c r="PJY535" s="5"/>
      <c r="PJZ535" s="5"/>
      <c r="PKA535" s="5"/>
      <c r="PKB535" s="5"/>
      <c r="PKC535" s="5"/>
      <c r="PKD535" s="5"/>
      <c r="PKE535" s="5"/>
      <c r="PKF535" s="5"/>
      <c r="PKG535" s="5"/>
      <c r="PKH535" s="5"/>
      <c r="PKI535" s="5"/>
      <c r="PKJ535" s="5"/>
      <c r="PKK535" s="5"/>
      <c r="PKL535" s="5"/>
      <c r="PKM535" s="5"/>
      <c r="PKN535" s="5"/>
      <c r="PKO535" s="5"/>
      <c r="PKP535" s="5"/>
      <c r="PKQ535" s="5"/>
      <c r="PKR535" s="5"/>
      <c r="PKS535" s="5"/>
      <c r="PKT535" s="5"/>
      <c r="PKU535" s="5"/>
      <c r="PKV535" s="5"/>
      <c r="PKW535" s="5"/>
      <c r="PKX535" s="5"/>
      <c r="PKY535" s="5"/>
      <c r="PKZ535" s="5"/>
      <c r="PLA535" s="5"/>
      <c r="PLB535" s="5"/>
      <c r="PLC535" s="5"/>
      <c r="PLD535" s="5"/>
      <c r="PLE535" s="5"/>
      <c r="PLF535" s="5"/>
      <c r="PLG535" s="5"/>
      <c r="PLH535" s="5"/>
      <c r="PLI535" s="5"/>
      <c r="PLJ535" s="5"/>
      <c r="PLK535" s="5"/>
      <c r="PLL535" s="5"/>
      <c r="PLM535" s="5"/>
      <c r="PLN535" s="5"/>
      <c r="PLO535" s="5"/>
      <c r="PLP535" s="5"/>
      <c r="PLQ535" s="5"/>
      <c r="PLR535" s="5"/>
      <c r="PLS535" s="5"/>
      <c r="PLT535" s="5"/>
      <c r="PLU535" s="5"/>
      <c r="PLV535" s="5"/>
      <c r="PLW535" s="5"/>
      <c r="PLX535" s="5"/>
      <c r="PLY535" s="5"/>
      <c r="PLZ535" s="5"/>
      <c r="PMA535" s="5"/>
      <c r="PMB535" s="5"/>
      <c r="PMC535" s="5"/>
      <c r="PMD535" s="5"/>
      <c r="PME535" s="5"/>
      <c r="PMF535" s="5"/>
      <c r="PMG535" s="5"/>
      <c r="PMH535" s="5"/>
      <c r="PMI535" s="5"/>
      <c r="PMJ535" s="5"/>
      <c r="PMK535" s="5"/>
      <c r="PML535" s="5"/>
      <c r="PMM535" s="5"/>
      <c r="PMN535" s="5"/>
      <c r="PMO535" s="5"/>
      <c r="PMP535" s="5"/>
      <c r="PMQ535" s="5"/>
      <c r="PMR535" s="5"/>
      <c r="PMS535" s="5"/>
      <c r="PMT535" s="5"/>
      <c r="PMU535" s="5"/>
      <c r="PMV535" s="5"/>
      <c r="PMW535" s="5"/>
      <c r="PMX535" s="5"/>
      <c r="PMY535" s="5"/>
      <c r="PMZ535" s="5"/>
      <c r="PNA535" s="5"/>
      <c r="PNB535" s="5"/>
      <c r="PNC535" s="5"/>
      <c r="PND535" s="5"/>
      <c r="PNE535" s="5"/>
      <c r="PNF535" s="5"/>
      <c r="PNG535" s="5"/>
      <c r="PNH535" s="5"/>
      <c r="PNI535" s="5"/>
      <c r="PNJ535" s="5"/>
      <c r="PNK535" s="5"/>
      <c r="PNL535" s="5"/>
      <c r="PNM535" s="5"/>
      <c r="PNN535" s="5"/>
      <c r="PNO535" s="5"/>
      <c r="PNP535" s="5"/>
      <c r="PNQ535" s="5"/>
      <c r="PNR535" s="5"/>
      <c r="PNS535" s="5"/>
      <c r="PNT535" s="5"/>
      <c r="PNU535" s="5"/>
      <c r="PNV535" s="5"/>
      <c r="PNW535" s="5"/>
      <c r="PNX535" s="5"/>
      <c r="PNY535" s="5"/>
      <c r="PNZ535" s="5"/>
      <c r="POA535" s="5"/>
      <c r="POB535" s="5"/>
      <c r="POC535" s="5"/>
      <c r="POD535" s="5"/>
      <c r="POE535" s="5"/>
      <c r="POF535" s="5"/>
      <c r="POG535" s="5"/>
      <c r="POH535" s="5"/>
      <c r="POI535" s="5"/>
      <c r="POJ535" s="5"/>
      <c r="POK535" s="5"/>
      <c r="POL535" s="5"/>
      <c r="POM535" s="5"/>
      <c r="PON535" s="5"/>
      <c r="POO535" s="5"/>
      <c r="POP535" s="5"/>
      <c r="POQ535" s="5"/>
      <c r="POR535" s="5"/>
      <c r="POS535" s="5"/>
      <c r="POT535" s="5"/>
      <c r="POU535" s="5"/>
      <c r="POV535" s="5"/>
      <c r="POW535" s="5"/>
      <c r="POX535" s="5"/>
      <c r="POY535" s="5"/>
      <c r="POZ535" s="5"/>
      <c r="PPA535" s="5"/>
      <c r="PPB535" s="5"/>
      <c r="PPC535" s="5"/>
      <c r="PPD535" s="5"/>
      <c r="PPE535" s="5"/>
      <c r="PPF535" s="5"/>
      <c r="PPG535" s="5"/>
      <c r="PPH535" s="5"/>
      <c r="PPI535" s="5"/>
      <c r="PPJ535" s="5"/>
      <c r="PPK535" s="5"/>
      <c r="PPL535" s="5"/>
      <c r="PPM535" s="5"/>
      <c r="PPN535" s="5"/>
      <c r="PPO535" s="5"/>
      <c r="PPP535" s="5"/>
      <c r="PPQ535" s="5"/>
      <c r="PPR535" s="5"/>
      <c r="PPS535" s="5"/>
      <c r="PPT535" s="5"/>
      <c r="PPU535" s="5"/>
      <c r="PPV535" s="5"/>
      <c r="PPW535" s="5"/>
      <c r="PPX535" s="5"/>
      <c r="PPY535" s="5"/>
      <c r="PPZ535" s="5"/>
      <c r="PQA535" s="5"/>
      <c r="PQB535" s="5"/>
      <c r="PQC535" s="5"/>
      <c r="PQD535" s="5"/>
      <c r="PQE535" s="5"/>
      <c r="PQF535" s="5"/>
      <c r="PQG535" s="5"/>
      <c r="PQH535" s="5"/>
      <c r="PQI535" s="5"/>
      <c r="PQJ535" s="5"/>
      <c r="PQK535" s="5"/>
      <c r="PQL535" s="5"/>
      <c r="PQM535" s="5"/>
      <c r="PQN535" s="5"/>
      <c r="PQO535" s="5"/>
      <c r="PQP535" s="5"/>
      <c r="PQQ535" s="5"/>
      <c r="PQR535" s="5"/>
      <c r="PQS535" s="5"/>
      <c r="PQT535" s="5"/>
      <c r="PQU535" s="5"/>
      <c r="PQV535" s="5"/>
      <c r="PQW535" s="5"/>
      <c r="PQX535" s="5"/>
      <c r="PQY535" s="5"/>
      <c r="PQZ535" s="5"/>
      <c r="PRA535" s="5"/>
      <c r="PRB535" s="5"/>
      <c r="PRC535" s="5"/>
      <c r="PRD535" s="5"/>
      <c r="PRE535" s="5"/>
      <c r="PRF535" s="5"/>
      <c r="PRG535" s="5"/>
      <c r="PRH535" s="5"/>
      <c r="PRI535" s="5"/>
      <c r="PRJ535" s="5"/>
      <c r="PRK535" s="5"/>
      <c r="PRL535" s="5"/>
      <c r="PRM535" s="5"/>
      <c r="PRN535" s="5"/>
      <c r="PRO535" s="5"/>
      <c r="PRP535" s="5"/>
      <c r="PRQ535" s="5"/>
      <c r="PRR535" s="5"/>
      <c r="PRS535" s="5"/>
      <c r="PRT535" s="5"/>
      <c r="PRU535" s="5"/>
      <c r="PRV535" s="5"/>
      <c r="PRW535" s="5"/>
      <c r="PRX535" s="5"/>
      <c r="PRY535" s="5"/>
      <c r="PRZ535" s="5"/>
      <c r="PSA535" s="5"/>
      <c r="PSB535" s="5"/>
      <c r="PSC535" s="5"/>
      <c r="PSD535" s="5"/>
      <c r="PSE535" s="5"/>
      <c r="PSF535" s="5"/>
      <c r="PSG535" s="5"/>
      <c r="PSH535" s="5"/>
      <c r="PSI535" s="5"/>
      <c r="PSJ535" s="5"/>
      <c r="PSK535" s="5"/>
      <c r="PSL535" s="5"/>
      <c r="PSM535" s="5"/>
      <c r="PSN535" s="5"/>
      <c r="PSO535" s="5"/>
      <c r="PSP535" s="5"/>
      <c r="PSQ535" s="5"/>
      <c r="PSR535" s="5"/>
      <c r="PSS535" s="5"/>
      <c r="PST535" s="5"/>
      <c r="PSU535" s="5"/>
      <c r="PSV535" s="5"/>
      <c r="PSW535" s="5"/>
      <c r="PSX535" s="5"/>
      <c r="PSY535" s="5"/>
      <c r="PSZ535" s="5"/>
      <c r="PTA535" s="5"/>
      <c r="PTB535" s="5"/>
      <c r="PTC535" s="5"/>
      <c r="PTD535" s="5"/>
      <c r="PTE535" s="5"/>
      <c r="PTF535" s="5"/>
      <c r="PTG535" s="5"/>
      <c r="PTH535" s="5"/>
      <c r="PTI535" s="5"/>
      <c r="PTJ535" s="5"/>
      <c r="PTK535" s="5"/>
      <c r="PTL535" s="5"/>
      <c r="PTM535" s="5"/>
      <c r="PTN535" s="5"/>
      <c r="PTO535" s="5"/>
      <c r="PTP535" s="5"/>
      <c r="PTQ535" s="5"/>
      <c r="PTR535" s="5"/>
      <c r="PTS535" s="5"/>
      <c r="PTT535" s="5"/>
      <c r="PTU535" s="5"/>
      <c r="PTV535" s="5"/>
      <c r="PTW535" s="5"/>
      <c r="PTX535" s="5"/>
      <c r="PTY535" s="5"/>
      <c r="PTZ535" s="5"/>
      <c r="PUA535" s="5"/>
      <c r="PUB535" s="5"/>
      <c r="PUC535" s="5"/>
      <c r="PUD535" s="5"/>
      <c r="PUE535" s="5"/>
      <c r="PUF535" s="5"/>
      <c r="PUG535" s="5"/>
      <c r="PUH535" s="5"/>
      <c r="PUI535" s="5"/>
      <c r="PUJ535" s="5"/>
      <c r="PUK535" s="5"/>
      <c r="PUL535" s="5"/>
      <c r="PUM535" s="5"/>
      <c r="PUN535" s="5"/>
      <c r="PUO535" s="5"/>
      <c r="PUP535" s="5"/>
      <c r="PUQ535" s="5"/>
      <c r="PUR535" s="5"/>
      <c r="PUS535" s="5"/>
      <c r="PUT535" s="5"/>
      <c r="PUU535" s="5"/>
      <c r="PUV535" s="5"/>
      <c r="PUW535" s="5"/>
      <c r="PUX535" s="5"/>
      <c r="PUY535" s="5"/>
      <c r="PUZ535" s="5"/>
      <c r="PVA535" s="5"/>
      <c r="PVB535" s="5"/>
      <c r="PVC535" s="5"/>
      <c r="PVD535" s="5"/>
      <c r="PVE535" s="5"/>
      <c r="PVF535" s="5"/>
      <c r="PVG535" s="5"/>
      <c r="PVH535" s="5"/>
      <c r="PVI535" s="5"/>
      <c r="PVJ535" s="5"/>
      <c r="PVK535" s="5"/>
      <c r="PVL535" s="5"/>
      <c r="PVM535" s="5"/>
      <c r="PVN535" s="5"/>
      <c r="PVO535" s="5"/>
      <c r="PVP535" s="5"/>
      <c r="PVQ535" s="5"/>
      <c r="PVR535" s="5"/>
      <c r="PVS535" s="5"/>
      <c r="PVT535" s="5"/>
      <c r="PVU535" s="5"/>
      <c r="PVV535" s="5"/>
      <c r="PVW535" s="5"/>
      <c r="PVX535" s="5"/>
      <c r="PVY535" s="5"/>
      <c r="PVZ535" s="5"/>
      <c r="PWA535" s="5"/>
      <c r="PWB535" s="5"/>
      <c r="PWC535" s="5"/>
      <c r="PWD535" s="5"/>
      <c r="PWE535" s="5"/>
      <c r="PWF535" s="5"/>
      <c r="PWG535" s="5"/>
      <c r="PWH535" s="5"/>
      <c r="PWI535" s="5"/>
      <c r="PWJ535" s="5"/>
      <c r="PWK535" s="5"/>
      <c r="PWL535" s="5"/>
      <c r="PWM535" s="5"/>
      <c r="PWN535" s="5"/>
      <c r="PWO535" s="5"/>
      <c r="PWP535" s="5"/>
      <c r="PWQ535" s="5"/>
      <c r="PWR535" s="5"/>
      <c r="PWS535" s="5"/>
      <c r="PWT535" s="5"/>
      <c r="PWU535" s="5"/>
      <c r="PWV535" s="5"/>
      <c r="PWW535" s="5"/>
      <c r="PWX535" s="5"/>
      <c r="PWY535" s="5"/>
      <c r="PWZ535" s="5"/>
      <c r="PXA535" s="5"/>
      <c r="PXB535" s="5"/>
      <c r="PXC535" s="5"/>
      <c r="PXD535" s="5"/>
      <c r="PXE535" s="5"/>
      <c r="PXF535" s="5"/>
      <c r="PXG535" s="5"/>
      <c r="PXH535" s="5"/>
      <c r="PXI535" s="5"/>
      <c r="PXJ535" s="5"/>
      <c r="PXK535" s="5"/>
      <c r="PXL535" s="5"/>
      <c r="PXM535" s="5"/>
      <c r="PXN535" s="5"/>
      <c r="PXO535" s="5"/>
      <c r="PXP535" s="5"/>
      <c r="PXQ535" s="5"/>
      <c r="PXR535" s="5"/>
      <c r="PXS535" s="5"/>
      <c r="PXT535" s="5"/>
      <c r="PXU535" s="5"/>
      <c r="PXV535" s="5"/>
      <c r="PXW535" s="5"/>
      <c r="PXX535" s="5"/>
      <c r="PXY535" s="5"/>
      <c r="PXZ535" s="5"/>
      <c r="PYA535" s="5"/>
      <c r="PYB535" s="5"/>
      <c r="PYC535" s="5"/>
      <c r="PYD535" s="5"/>
      <c r="PYE535" s="5"/>
      <c r="PYF535" s="5"/>
      <c r="PYG535" s="5"/>
      <c r="PYH535" s="5"/>
      <c r="PYI535" s="5"/>
      <c r="PYJ535" s="5"/>
      <c r="PYK535" s="5"/>
      <c r="PYL535" s="5"/>
      <c r="PYM535" s="5"/>
      <c r="PYN535" s="5"/>
      <c r="PYO535" s="5"/>
      <c r="PYP535" s="5"/>
      <c r="PYQ535" s="5"/>
      <c r="PYR535" s="5"/>
      <c r="PYS535" s="5"/>
      <c r="PYT535" s="5"/>
      <c r="PYU535" s="5"/>
      <c r="PYV535" s="5"/>
      <c r="PYW535" s="5"/>
      <c r="PYX535" s="5"/>
      <c r="PYY535" s="5"/>
      <c r="PYZ535" s="5"/>
      <c r="PZA535" s="5"/>
      <c r="PZB535" s="5"/>
      <c r="PZC535" s="5"/>
      <c r="PZD535" s="5"/>
      <c r="PZE535" s="5"/>
      <c r="PZF535" s="5"/>
      <c r="PZG535" s="5"/>
      <c r="PZH535" s="5"/>
      <c r="PZI535" s="5"/>
      <c r="PZJ535" s="5"/>
      <c r="PZK535" s="5"/>
      <c r="PZL535" s="5"/>
      <c r="PZM535" s="5"/>
      <c r="PZN535" s="5"/>
      <c r="PZO535" s="5"/>
      <c r="PZP535" s="5"/>
      <c r="PZQ535" s="5"/>
      <c r="PZR535" s="5"/>
      <c r="PZS535" s="5"/>
      <c r="PZT535" s="5"/>
      <c r="PZU535" s="5"/>
      <c r="PZV535" s="5"/>
      <c r="PZW535" s="5"/>
      <c r="PZX535" s="5"/>
      <c r="PZY535" s="5"/>
      <c r="PZZ535" s="5"/>
      <c r="QAA535" s="5"/>
      <c r="QAB535" s="5"/>
      <c r="QAC535" s="5"/>
      <c r="QAD535" s="5"/>
      <c r="QAE535" s="5"/>
      <c r="QAF535" s="5"/>
      <c r="QAG535" s="5"/>
      <c r="QAH535" s="5"/>
      <c r="QAI535" s="5"/>
      <c r="QAJ535" s="5"/>
      <c r="QAK535" s="5"/>
      <c r="QAL535" s="5"/>
      <c r="QAM535" s="5"/>
      <c r="QAN535" s="5"/>
      <c r="QAO535" s="5"/>
      <c r="QAP535" s="5"/>
      <c r="QAQ535" s="5"/>
      <c r="QAR535" s="5"/>
      <c r="QAS535" s="5"/>
      <c r="QAT535" s="5"/>
      <c r="QAU535" s="5"/>
      <c r="QAV535" s="5"/>
      <c r="QAW535" s="5"/>
      <c r="QAX535" s="5"/>
      <c r="QAY535" s="5"/>
      <c r="QAZ535" s="5"/>
      <c r="QBA535" s="5"/>
      <c r="QBB535" s="5"/>
      <c r="QBC535" s="5"/>
      <c r="QBD535" s="5"/>
      <c r="QBE535" s="5"/>
      <c r="QBF535" s="5"/>
      <c r="QBG535" s="5"/>
      <c r="QBH535" s="5"/>
      <c r="QBI535" s="5"/>
      <c r="QBJ535" s="5"/>
      <c r="QBK535" s="5"/>
      <c r="QBL535" s="5"/>
      <c r="QBM535" s="5"/>
      <c r="QBN535" s="5"/>
      <c r="QBO535" s="5"/>
      <c r="QBP535" s="5"/>
      <c r="QBQ535" s="5"/>
      <c r="QBR535" s="5"/>
      <c r="QBS535" s="5"/>
      <c r="QBT535" s="5"/>
      <c r="QBU535" s="5"/>
      <c r="QBV535" s="5"/>
      <c r="QBW535" s="5"/>
      <c r="QBX535" s="5"/>
      <c r="QBY535" s="5"/>
      <c r="QBZ535" s="5"/>
      <c r="QCA535" s="5"/>
      <c r="QCB535" s="5"/>
      <c r="QCC535" s="5"/>
      <c r="QCD535" s="5"/>
      <c r="QCE535" s="5"/>
      <c r="QCF535" s="5"/>
      <c r="QCG535" s="5"/>
      <c r="QCH535" s="5"/>
      <c r="QCI535" s="5"/>
      <c r="QCJ535" s="5"/>
      <c r="QCK535" s="5"/>
      <c r="QCL535" s="5"/>
      <c r="QCM535" s="5"/>
      <c r="QCN535" s="5"/>
      <c r="QCO535" s="5"/>
      <c r="QCP535" s="5"/>
      <c r="QCQ535" s="5"/>
      <c r="QCR535" s="5"/>
      <c r="QCS535" s="5"/>
      <c r="QCT535" s="5"/>
      <c r="QCU535" s="5"/>
      <c r="QCV535" s="5"/>
      <c r="QCW535" s="5"/>
      <c r="QCX535" s="5"/>
      <c r="QCY535" s="5"/>
      <c r="QCZ535" s="5"/>
      <c r="QDA535" s="5"/>
      <c r="QDB535" s="5"/>
      <c r="QDC535" s="5"/>
      <c r="QDD535" s="5"/>
      <c r="QDE535" s="5"/>
      <c r="QDF535" s="5"/>
      <c r="QDG535" s="5"/>
      <c r="QDH535" s="5"/>
      <c r="QDI535" s="5"/>
      <c r="QDJ535" s="5"/>
      <c r="QDK535" s="5"/>
      <c r="QDL535" s="5"/>
      <c r="QDM535" s="5"/>
      <c r="QDN535" s="5"/>
      <c r="QDO535" s="5"/>
      <c r="QDP535" s="5"/>
      <c r="QDQ535" s="5"/>
      <c r="QDR535" s="5"/>
      <c r="QDS535" s="5"/>
      <c r="QDT535" s="5"/>
      <c r="QDU535" s="5"/>
      <c r="QDV535" s="5"/>
      <c r="QDW535" s="5"/>
      <c r="QDX535" s="5"/>
      <c r="QDY535" s="5"/>
      <c r="QDZ535" s="5"/>
      <c r="QEA535" s="5"/>
      <c r="QEB535" s="5"/>
      <c r="QEC535" s="5"/>
      <c r="QED535" s="5"/>
      <c r="QEE535" s="5"/>
      <c r="QEF535" s="5"/>
      <c r="QEG535" s="5"/>
      <c r="QEH535" s="5"/>
      <c r="QEI535" s="5"/>
      <c r="QEJ535" s="5"/>
      <c r="QEK535" s="5"/>
      <c r="QEL535" s="5"/>
      <c r="QEM535" s="5"/>
      <c r="QEN535" s="5"/>
      <c r="QEO535" s="5"/>
      <c r="QEP535" s="5"/>
      <c r="QEQ535" s="5"/>
      <c r="QER535" s="5"/>
      <c r="QES535" s="5"/>
      <c r="QET535" s="5"/>
      <c r="QEU535" s="5"/>
      <c r="QEV535" s="5"/>
      <c r="QEW535" s="5"/>
      <c r="QEX535" s="5"/>
      <c r="QEY535" s="5"/>
      <c r="QEZ535" s="5"/>
      <c r="QFA535" s="5"/>
      <c r="QFB535" s="5"/>
      <c r="QFC535" s="5"/>
      <c r="QFD535" s="5"/>
      <c r="QFE535" s="5"/>
      <c r="QFF535" s="5"/>
      <c r="QFG535" s="5"/>
      <c r="QFH535" s="5"/>
      <c r="QFI535" s="5"/>
      <c r="QFJ535" s="5"/>
      <c r="QFK535" s="5"/>
      <c r="QFL535" s="5"/>
      <c r="QFM535" s="5"/>
      <c r="QFN535" s="5"/>
      <c r="QFO535" s="5"/>
      <c r="QFP535" s="5"/>
      <c r="QFQ535" s="5"/>
      <c r="QFR535" s="5"/>
      <c r="QFS535" s="5"/>
      <c r="QFT535" s="5"/>
      <c r="QFU535" s="5"/>
      <c r="QFV535" s="5"/>
      <c r="QFW535" s="5"/>
      <c r="QFX535" s="5"/>
      <c r="QFY535" s="5"/>
      <c r="QFZ535" s="5"/>
      <c r="QGA535" s="5"/>
      <c r="QGB535" s="5"/>
      <c r="QGC535" s="5"/>
      <c r="QGD535" s="5"/>
      <c r="QGE535" s="5"/>
      <c r="QGF535" s="5"/>
      <c r="QGG535" s="5"/>
      <c r="QGH535" s="5"/>
      <c r="QGI535" s="5"/>
      <c r="QGJ535" s="5"/>
      <c r="QGK535" s="5"/>
      <c r="QGL535" s="5"/>
      <c r="QGM535" s="5"/>
      <c r="QGN535" s="5"/>
      <c r="QGO535" s="5"/>
      <c r="QGP535" s="5"/>
      <c r="QGQ535" s="5"/>
      <c r="QGR535" s="5"/>
      <c r="QGS535" s="5"/>
      <c r="QGT535" s="5"/>
      <c r="QGU535" s="5"/>
      <c r="QGV535" s="5"/>
      <c r="QGW535" s="5"/>
      <c r="QGX535" s="5"/>
      <c r="QGY535" s="5"/>
      <c r="QGZ535" s="5"/>
      <c r="QHA535" s="5"/>
      <c r="QHB535" s="5"/>
      <c r="QHC535" s="5"/>
      <c r="QHD535" s="5"/>
      <c r="QHE535" s="5"/>
      <c r="QHF535" s="5"/>
      <c r="QHG535" s="5"/>
      <c r="QHH535" s="5"/>
      <c r="QHI535" s="5"/>
      <c r="QHJ535" s="5"/>
      <c r="QHK535" s="5"/>
      <c r="QHL535" s="5"/>
      <c r="QHM535" s="5"/>
      <c r="QHN535" s="5"/>
      <c r="QHO535" s="5"/>
      <c r="QHP535" s="5"/>
      <c r="QHQ535" s="5"/>
      <c r="QHR535" s="5"/>
      <c r="QHS535" s="5"/>
      <c r="QHT535" s="5"/>
      <c r="QHU535" s="5"/>
      <c r="QHV535" s="5"/>
      <c r="QHW535" s="5"/>
      <c r="QHX535" s="5"/>
      <c r="QHY535" s="5"/>
      <c r="QHZ535" s="5"/>
      <c r="QIA535" s="5"/>
      <c r="QIB535" s="5"/>
      <c r="QIC535" s="5"/>
      <c r="QID535" s="5"/>
      <c r="QIE535" s="5"/>
      <c r="QIF535" s="5"/>
      <c r="QIG535" s="5"/>
      <c r="QIH535" s="5"/>
      <c r="QII535" s="5"/>
      <c r="QIJ535" s="5"/>
      <c r="QIK535" s="5"/>
      <c r="QIL535" s="5"/>
      <c r="QIM535" s="5"/>
      <c r="QIN535" s="5"/>
      <c r="QIO535" s="5"/>
      <c r="QIP535" s="5"/>
      <c r="QIQ535" s="5"/>
      <c r="QIR535" s="5"/>
      <c r="QIS535" s="5"/>
      <c r="QIT535" s="5"/>
      <c r="QIU535" s="5"/>
      <c r="QIV535" s="5"/>
      <c r="QIW535" s="5"/>
      <c r="QIX535" s="5"/>
      <c r="QIY535" s="5"/>
      <c r="QIZ535" s="5"/>
      <c r="QJA535" s="5"/>
      <c r="QJB535" s="5"/>
      <c r="QJC535" s="5"/>
      <c r="QJD535" s="5"/>
      <c r="QJE535" s="5"/>
      <c r="QJF535" s="5"/>
      <c r="QJG535" s="5"/>
      <c r="QJH535" s="5"/>
      <c r="QJI535" s="5"/>
      <c r="QJJ535" s="5"/>
      <c r="QJK535" s="5"/>
      <c r="QJL535" s="5"/>
      <c r="QJM535" s="5"/>
      <c r="QJN535" s="5"/>
      <c r="QJO535" s="5"/>
      <c r="QJP535" s="5"/>
      <c r="QJQ535" s="5"/>
      <c r="QJR535" s="5"/>
      <c r="QJS535" s="5"/>
      <c r="QJT535" s="5"/>
      <c r="QJU535" s="5"/>
      <c r="QJV535" s="5"/>
      <c r="QJW535" s="5"/>
      <c r="QJX535" s="5"/>
      <c r="QJY535" s="5"/>
      <c r="QJZ535" s="5"/>
      <c r="QKA535" s="5"/>
      <c r="QKB535" s="5"/>
      <c r="QKC535" s="5"/>
      <c r="QKD535" s="5"/>
      <c r="QKE535" s="5"/>
      <c r="QKF535" s="5"/>
      <c r="QKG535" s="5"/>
      <c r="QKH535" s="5"/>
      <c r="QKI535" s="5"/>
      <c r="QKJ535" s="5"/>
      <c r="QKK535" s="5"/>
      <c r="QKL535" s="5"/>
      <c r="QKM535" s="5"/>
      <c r="QKN535" s="5"/>
      <c r="QKO535" s="5"/>
      <c r="QKP535" s="5"/>
      <c r="QKQ535" s="5"/>
      <c r="QKR535" s="5"/>
      <c r="QKS535" s="5"/>
      <c r="QKT535" s="5"/>
      <c r="QKU535" s="5"/>
      <c r="QKV535" s="5"/>
      <c r="QKW535" s="5"/>
      <c r="QKX535" s="5"/>
      <c r="QKY535" s="5"/>
      <c r="QKZ535" s="5"/>
      <c r="QLA535" s="5"/>
      <c r="QLB535" s="5"/>
      <c r="QLC535" s="5"/>
      <c r="QLD535" s="5"/>
      <c r="QLE535" s="5"/>
      <c r="QLF535" s="5"/>
      <c r="QLG535" s="5"/>
      <c r="QLH535" s="5"/>
      <c r="QLI535" s="5"/>
      <c r="QLJ535" s="5"/>
      <c r="QLK535" s="5"/>
      <c r="QLL535" s="5"/>
      <c r="QLM535" s="5"/>
      <c r="QLN535" s="5"/>
      <c r="QLO535" s="5"/>
      <c r="QLP535" s="5"/>
      <c r="QLQ535" s="5"/>
      <c r="QLR535" s="5"/>
      <c r="QLS535" s="5"/>
      <c r="QLT535" s="5"/>
      <c r="QLU535" s="5"/>
      <c r="QLV535" s="5"/>
      <c r="QLW535" s="5"/>
      <c r="QLX535" s="5"/>
      <c r="QLY535" s="5"/>
      <c r="QLZ535" s="5"/>
      <c r="QMA535" s="5"/>
      <c r="QMB535" s="5"/>
      <c r="QMC535" s="5"/>
      <c r="QMD535" s="5"/>
      <c r="QME535" s="5"/>
      <c r="QMF535" s="5"/>
      <c r="QMG535" s="5"/>
      <c r="QMH535" s="5"/>
      <c r="QMI535" s="5"/>
      <c r="QMJ535" s="5"/>
      <c r="QMK535" s="5"/>
      <c r="QML535" s="5"/>
      <c r="QMM535" s="5"/>
      <c r="QMN535" s="5"/>
      <c r="QMO535" s="5"/>
      <c r="QMP535" s="5"/>
      <c r="QMQ535" s="5"/>
      <c r="QMR535" s="5"/>
      <c r="QMS535" s="5"/>
      <c r="QMT535" s="5"/>
      <c r="QMU535" s="5"/>
      <c r="QMV535" s="5"/>
      <c r="QMW535" s="5"/>
      <c r="QMX535" s="5"/>
      <c r="QMY535" s="5"/>
      <c r="QMZ535" s="5"/>
      <c r="QNA535" s="5"/>
      <c r="QNB535" s="5"/>
      <c r="QNC535" s="5"/>
      <c r="QND535" s="5"/>
      <c r="QNE535" s="5"/>
      <c r="QNF535" s="5"/>
      <c r="QNG535" s="5"/>
      <c r="QNH535" s="5"/>
      <c r="QNI535" s="5"/>
      <c r="QNJ535" s="5"/>
      <c r="QNK535" s="5"/>
      <c r="QNL535" s="5"/>
      <c r="QNM535" s="5"/>
      <c r="QNN535" s="5"/>
      <c r="QNO535" s="5"/>
      <c r="QNP535" s="5"/>
      <c r="QNQ535" s="5"/>
      <c r="QNR535" s="5"/>
      <c r="QNS535" s="5"/>
      <c r="QNT535" s="5"/>
      <c r="QNU535" s="5"/>
      <c r="QNV535" s="5"/>
      <c r="QNW535" s="5"/>
      <c r="QNX535" s="5"/>
      <c r="QNY535" s="5"/>
      <c r="QNZ535" s="5"/>
      <c r="QOA535" s="5"/>
      <c r="QOB535" s="5"/>
      <c r="QOC535" s="5"/>
      <c r="QOD535" s="5"/>
      <c r="QOE535" s="5"/>
      <c r="QOF535" s="5"/>
      <c r="QOG535" s="5"/>
      <c r="QOH535" s="5"/>
      <c r="QOI535" s="5"/>
      <c r="QOJ535" s="5"/>
      <c r="QOK535" s="5"/>
      <c r="QOL535" s="5"/>
      <c r="QOM535" s="5"/>
      <c r="QON535" s="5"/>
      <c r="QOO535" s="5"/>
      <c r="QOP535" s="5"/>
      <c r="QOQ535" s="5"/>
      <c r="QOR535" s="5"/>
      <c r="QOS535" s="5"/>
      <c r="QOT535" s="5"/>
      <c r="QOU535" s="5"/>
      <c r="QOV535" s="5"/>
      <c r="QOW535" s="5"/>
      <c r="QOX535" s="5"/>
      <c r="QOY535" s="5"/>
      <c r="QOZ535" s="5"/>
      <c r="QPA535" s="5"/>
      <c r="QPB535" s="5"/>
      <c r="QPC535" s="5"/>
      <c r="QPD535" s="5"/>
      <c r="QPE535" s="5"/>
      <c r="QPF535" s="5"/>
      <c r="QPG535" s="5"/>
      <c r="QPH535" s="5"/>
      <c r="QPI535" s="5"/>
      <c r="QPJ535" s="5"/>
      <c r="QPK535" s="5"/>
      <c r="QPL535" s="5"/>
      <c r="QPM535" s="5"/>
      <c r="QPN535" s="5"/>
      <c r="QPO535" s="5"/>
      <c r="QPP535" s="5"/>
      <c r="QPQ535" s="5"/>
      <c r="QPR535" s="5"/>
      <c r="QPS535" s="5"/>
      <c r="QPT535" s="5"/>
      <c r="QPU535" s="5"/>
      <c r="QPV535" s="5"/>
      <c r="QPW535" s="5"/>
      <c r="QPX535" s="5"/>
      <c r="QPY535" s="5"/>
      <c r="QPZ535" s="5"/>
      <c r="QQA535" s="5"/>
      <c r="QQB535" s="5"/>
      <c r="QQC535" s="5"/>
      <c r="QQD535" s="5"/>
      <c r="QQE535" s="5"/>
      <c r="QQF535" s="5"/>
      <c r="QQG535" s="5"/>
      <c r="QQH535" s="5"/>
      <c r="QQI535" s="5"/>
      <c r="QQJ535" s="5"/>
      <c r="QQK535" s="5"/>
      <c r="QQL535" s="5"/>
      <c r="QQM535" s="5"/>
      <c r="QQN535" s="5"/>
      <c r="QQO535" s="5"/>
      <c r="QQP535" s="5"/>
      <c r="QQQ535" s="5"/>
      <c r="QQR535" s="5"/>
      <c r="QQS535" s="5"/>
      <c r="QQT535" s="5"/>
      <c r="QQU535" s="5"/>
      <c r="QQV535" s="5"/>
      <c r="QQW535" s="5"/>
      <c r="QQX535" s="5"/>
      <c r="QQY535" s="5"/>
      <c r="QQZ535" s="5"/>
      <c r="QRA535" s="5"/>
      <c r="QRB535" s="5"/>
      <c r="QRC535" s="5"/>
      <c r="QRD535" s="5"/>
      <c r="QRE535" s="5"/>
      <c r="QRF535" s="5"/>
      <c r="QRG535" s="5"/>
      <c r="QRH535" s="5"/>
      <c r="QRI535" s="5"/>
      <c r="QRJ535" s="5"/>
      <c r="QRK535" s="5"/>
      <c r="QRL535" s="5"/>
      <c r="QRM535" s="5"/>
      <c r="QRN535" s="5"/>
      <c r="QRO535" s="5"/>
      <c r="QRP535" s="5"/>
      <c r="QRQ535" s="5"/>
      <c r="QRR535" s="5"/>
      <c r="QRS535" s="5"/>
      <c r="QRT535" s="5"/>
      <c r="QRU535" s="5"/>
      <c r="QRV535" s="5"/>
      <c r="QRW535" s="5"/>
      <c r="QRX535" s="5"/>
      <c r="QRY535" s="5"/>
      <c r="QRZ535" s="5"/>
      <c r="QSA535" s="5"/>
      <c r="QSB535" s="5"/>
      <c r="QSC535" s="5"/>
      <c r="QSD535" s="5"/>
      <c r="QSE535" s="5"/>
      <c r="QSF535" s="5"/>
      <c r="QSG535" s="5"/>
      <c r="QSH535" s="5"/>
      <c r="QSI535" s="5"/>
      <c r="QSJ535" s="5"/>
      <c r="QSK535" s="5"/>
      <c r="QSL535" s="5"/>
      <c r="QSM535" s="5"/>
      <c r="QSN535" s="5"/>
      <c r="QSO535" s="5"/>
      <c r="QSP535" s="5"/>
      <c r="QSQ535" s="5"/>
      <c r="QSR535" s="5"/>
      <c r="QSS535" s="5"/>
      <c r="QST535" s="5"/>
      <c r="QSU535" s="5"/>
      <c r="QSV535" s="5"/>
      <c r="QSW535" s="5"/>
      <c r="QSX535" s="5"/>
      <c r="QSY535" s="5"/>
      <c r="QSZ535" s="5"/>
      <c r="QTA535" s="5"/>
      <c r="QTB535" s="5"/>
      <c r="QTC535" s="5"/>
      <c r="QTD535" s="5"/>
      <c r="QTE535" s="5"/>
      <c r="QTF535" s="5"/>
      <c r="QTG535" s="5"/>
      <c r="QTH535" s="5"/>
      <c r="QTI535" s="5"/>
      <c r="QTJ535" s="5"/>
      <c r="QTK535" s="5"/>
      <c r="QTL535" s="5"/>
      <c r="QTM535" s="5"/>
      <c r="QTN535" s="5"/>
      <c r="QTO535" s="5"/>
      <c r="QTP535" s="5"/>
      <c r="QTQ535" s="5"/>
      <c r="QTR535" s="5"/>
      <c r="QTS535" s="5"/>
      <c r="QTT535" s="5"/>
      <c r="QTU535" s="5"/>
      <c r="QTV535" s="5"/>
      <c r="QTW535" s="5"/>
      <c r="QTX535" s="5"/>
      <c r="QTY535" s="5"/>
      <c r="QTZ535" s="5"/>
      <c r="QUA535" s="5"/>
      <c r="QUB535" s="5"/>
      <c r="QUC535" s="5"/>
      <c r="QUD535" s="5"/>
      <c r="QUE535" s="5"/>
      <c r="QUF535" s="5"/>
      <c r="QUG535" s="5"/>
      <c r="QUH535" s="5"/>
      <c r="QUI535" s="5"/>
      <c r="QUJ535" s="5"/>
      <c r="QUK535" s="5"/>
      <c r="QUL535" s="5"/>
      <c r="QUM535" s="5"/>
      <c r="QUN535" s="5"/>
      <c r="QUO535" s="5"/>
      <c r="QUP535" s="5"/>
      <c r="QUQ535" s="5"/>
      <c r="QUR535" s="5"/>
      <c r="QUS535" s="5"/>
      <c r="QUT535" s="5"/>
      <c r="QUU535" s="5"/>
      <c r="QUV535" s="5"/>
      <c r="QUW535" s="5"/>
      <c r="QUX535" s="5"/>
      <c r="QUY535" s="5"/>
      <c r="QUZ535" s="5"/>
      <c r="QVA535" s="5"/>
      <c r="QVB535" s="5"/>
      <c r="QVC535" s="5"/>
      <c r="QVD535" s="5"/>
      <c r="QVE535" s="5"/>
      <c r="QVF535" s="5"/>
      <c r="QVG535" s="5"/>
      <c r="QVH535" s="5"/>
      <c r="QVI535" s="5"/>
      <c r="QVJ535" s="5"/>
      <c r="QVK535" s="5"/>
      <c r="QVL535" s="5"/>
      <c r="QVM535" s="5"/>
      <c r="QVN535" s="5"/>
      <c r="QVO535" s="5"/>
      <c r="QVP535" s="5"/>
      <c r="QVQ535" s="5"/>
      <c r="QVR535" s="5"/>
      <c r="QVS535" s="5"/>
      <c r="QVT535" s="5"/>
      <c r="QVU535" s="5"/>
      <c r="QVV535" s="5"/>
      <c r="QVW535" s="5"/>
      <c r="QVX535" s="5"/>
      <c r="QVY535" s="5"/>
      <c r="QVZ535" s="5"/>
      <c r="QWA535" s="5"/>
      <c r="QWB535" s="5"/>
      <c r="QWC535" s="5"/>
      <c r="QWD535" s="5"/>
      <c r="QWE535" s="5"/>
      <c r="QWF535" s="5"/>
      <c r="QWG535" s="5"/>
      <c r="QWH535" s="5"/>
      <c r="QWI535" s="5"/>
      <c r="QWJ535" s="5"/>
      <c r="QWK535" s="5"/>
      <c r="QWL535" s="5"/>
      <c r="QWM535" s="5"/>
      <c r="QWN535" s="5"/>
      <c r="QWO535" s="5"/>
      <c r="QWP535" s="5"/>
      <c r="QWQ535" s="5"/>
      <c r="QWR535" s="5"/>
      <c r="QWS535" s="5"/>
      <c r="QWT535" s="5"/>
      <c r="QWU535" s="5"/>
      <c r="QWV535" s="5"/>
      <c r="QWW535" s="5"/>
      <c r="QWX535" s="5"/>
      <c r="QWY535" s="5"/>
      <c r="QWZ535" s="5"/>
      <c r="QXA535" s="5"/>
      <c r="QXB535" s="5"/>
      <c r="QXC535" s="5"/>
      <c r="QXD535" s="5"/>
      <c r="QXE535" s="5"/>
      <c r="QXF535" s="5"/>
      <c r="QXG535" s="5"/>
      <c r="QXH535" s="5"/>
      <c r="QXI535" s="5"/>
      <c r="QXJ535" s="5"/>
      <c r="QXK535" s="5"/>
      <c r="QXL535" s="5"/>
      <c r="QXM535" s="5"/>
      <c r="QXN535" s="5"/>
      <c r="QXO535" s="5"/>
      <c r="QXP535" s="5"/>
      <c r="QXQ535" s="5"/>
      <c r="QXR535" s="5"/>
      <c r="QXS535" s="5"/>
      <c r="QXT535" s="5"/>
      <c r="QXU535" s="5"/>
      <c r="QXV535" s="5"/>
      <c r="QXW535" s="5"/>
      <c r="QXX535" s="5"/>
      <c r="QXY535" s="5"/>
      <c r="QXZ535" s="5"/>
      <c r="QYA535" s="5"/>
      <c r="QYB535" s="5"/>
      <c r="QYC535" s="5"/>
      <c r="QYD535" s="5"/>
      <c r="QYE535" s="5"/>
      <c r="QYF535" s="5"/>
      <c r="QYG535" s="5"/>
      <c r="QYH535" s="5"/>
      <c r="QYI535" s="5"/>
      <c r="QYJ535" s="5"/>
      <c r="QYK535" s="5"/>
      <c r="QYL535" s="5"/>
      <c r="QYM535" s="5"/>
      <c r="QYN535" s="5"/>
      <c r="QYO535" s="5"/>
      <c r="QYP535" s="5"/>
      <c r="QYQ535" s="5"/>
      <c r="QYR535" s="5"/>
      <c r="QYS535" s="5"/>
      <c r="QYT535" s="5"/>
      <c r="QYU535" s="5"/>
      <c r="QYV535" s="5"/>
      <c r="QYW535" s="5"/>
      <c r="QYX535" s="5"/>
      <c r="QYY535" s="5"/>
      <c r="QYZ535" s="5"/>
      <c r="QZA535" s="5"/>
      <c r="QZB535" s="5"/>
      <c r="QZC535" s="5"/>
      <c r="QZD535" s="5"/>
      <c r="QZE535" s="5"/>
      <c r="QZF535" s="5"/>
      <c r="QZG535" s="5"/>
      <c r="QZH535" s="5"/>
      <c r="QZI535" s="5"/>
      <c r="QZJ535" s="5"/>
      <c r="QZK535" s="5"/>
      <c r="QZL535" s="5"/>
      <c r="QZM535" s="5"/>
      <c r="QZN535" s="5"/>
      <c r="QZO535" s="5"/>
      <c r="QZP535" s="5"/>
      <c r="QZQ535" s="5"/>
      <c r="QZR535" s="5"/>
      <c r="QZS535" s="5"/>
      <c r="QZT535" s="5"/>
      <c r="QZU535" s="5"/>
      <c r="QZV535" s="5"/>
      <c r="QZW535" s="5"/>
      <c r="QZX535" s="5"/>
      <c r="QZY535" s="5"/>
      <c r="QZZ535" s="5"/>
      <c r="RAA535" s="5"/>
      <c r="RAB535" s="5"/>
      <c r="RAC535" s="5"/>
      <c r="RAD535" s="5"/>
      <c r="RAE535" s="5"/>
      <c r="RAF535" s="5"/>
      <c r="RAG535" s="5"/>
      <c r="RAH535" s="5"/>
      <c r="RAI535" s="5"/>
      <c r="RAJ535" s="5"/>
      <c r="RAK535" s="5"/>
      <c r="RAL535" s="5"/>
      <c r="RAM535" s="5"/>
      <c r="RAN535" s="5"/>
      <c r="RAO535" s="5"/>
      <c r="RAP535" s="5"/>
      <c r="RAQ535" s="5"/>
      <c r="RAR535" s="5"/>
      <c r="RAS535" s="5"/>
      <c r="RAT535" s="5"/>
      <c r="RAU535" s="5"/>
      <c r="RAV535" s="5"/>
      <c r="RAW535" s="5"/>
      <c r="RAX535" s="5"/>
      <c r="RAY535" s="5"/>
      <c r="RAZ535" s="5"/>
      <c r="RBA535" s="5"/>
      <c r="RBB535" s="5"/>
      <c r="RBC535" s="5"/>
      <c r="RBD535" s="5"/>
      <c r="RBE535" s="5"/>
      <c r="RBF535" s="5"/>
      <c r="RBG535" s="5"/>
      <c r="RBH535" s="5"/>
      <c r="RBI535" s="5"/>
      <c r="RBJ535" s="5"/>
      <c r="RBK535" s="5"/>
      <c r="RBL535" s="5"/>
      <c r="RBM535" s="5"/>
      <c r="RBN535" s="5"/>
      <c r="RBO535" s="5"/>
      <c r="RBP535" s="5"/>
      <c r="RBQ535" s="5"/>
      <c r="RBR535" s="5"/>
      <c r="RBS535" s="5"/>
      <c r="RBT535" s="5"/>
      <c r="RBU535" s="5"/>
      <c r="RBV535" s="5"/>
      <c r="RBW535" s="5"/>
      <c r="RBX535" s="5"/>
      <c r="RBY535" s="5"/>
      <c r="RBZ535" s="5"/>
      <c r="RCA535" s="5"/>
      <c r="RCB535" s="5"/>
      <c r="RCC535" s="5"/>
      <c r="RCD535" s="5"/>
      <c r="RCE535" s="5"/>
      <c r="RCF535" s="5"/>
      <c r="RCG535" s="5"/>
      <c r="RCH535" s="5"/>
      <c r="RCI535" s="5"/>
      <c r="RCJ535" s="5"/>
      <c r="RCK535" s="5"/>
      <c r="RCL535" s="5"/>
      <c r="RCM535" s="5"/>
      <c r="RCN535" s="5"/>
      <c r="RCO535" s="5"/>
      <c r="RCP535" s="5"/>
      <c r="RCQ535" s="5"/>
      <c r="RCR535" s="5"/>
      <c r="RCS535" s="5"/>
      <c r="RCT535" s="5"/>
      <c r="RCU535" s="5"/>
      <c r="RCV535" s="5"/>
      <c r="RCW535" s="5"/>
      <c r="RCX535" s="5"/>
      <c r="RCY535" s="5"/>
      <c r="RCZ535" s="5"/>
      <c r="RDA535" s="5"/>
      <c r="RDB535" s="5"/>
      <c r="RDC535" s="5"/>
      <c r="RDD535" s="5"/>
      <c r="RDE535" s="5"/>
      <c r="RDF535" s="5"/>
      <c r="RDG535" s="5"/>
      <c r="RDH535" s="5"/>
      <c r="RDI535" s="5"/>
      <c r="RDJ535" s="5"/>
      <c r="RDK535" s="5"/>
      <c r="RDL535" s="5"/>
      <c r="RDM535" s="5"/>
      <c r="RDN535" s="5"/>
      <c r="RDO535" s="5"/>
      <c r="RDP535" s="5"/>
      <c r="RDQ535" s="5"/>
      <c r="RDR535" s="5"/>
      <c r="RDS535" s="5"/>
      <c r="RDT535" s="5"/>
      <c r="RDU535" s="5"/>
      <c r="RDV535" s="5"/>
      <c r="RDW535" s="5"/>
      <c r="RDX535" s="5"/>
      <c r="RDY535" s="5"/>
      <c r="RDZ535" s="5"/>
      <c r="REA535" s="5"/>
      <c r="REB535" s="5"/>
      <c r="REC535" s="5"/>
      <c r="RED535" s="5"/>
      <c r="REE535" s="5"/>
      <c r="REF535" s="5"/>
      <c r="REG535" s="5"/>
      <c r="REH535" s="5"/>
      <c r="REI535" s="5"/>
      <c r="REJ535" s="5"/>
      <c r="REK535" s="5"/>
      <c r="REL535" s="5"/>
      <c r="REM535" s="5"/>
      <c r="REN535" s="5"/>
      <c r="REO535" s="5"/>
      <c r="REP535" s="5"/>
      <c r="REQ535" s="5"/>
      <c r="RER535" s="5"/>
      <c r="RES535" s="5"/>
      <c r="RET535" s="5"/>
      <c r="REU535" s="5"/>
      <c r="REV535" s="5"/>
      <c r="REW535" s="5"/>
      <c r="REX535" s="5"/>
      <c r="REY535" s="5"/>
      <c r="REZ535" s="5"/>
      <c r="RFA535" s="5"/>
      <c r="RFB535" s="5"/>
      <c r="RFC535" s="5"/>
      <c r="RFD535" s="5"/>
      <c r="RFE535" s="5"/>
      <c r="RFF535" s="5"/>
      <c r="RFG535" s="5"/>
      <c r="RFH535" s="5"/>
      <c r="RFI535" s="5"/>
      <c r="RFJ535" s="5"/>
      <c r="RFK535" s="5"/>
      <c r="RFL535" s="5"/>
      <c r="RFM535" s="5"/>
      <c r="RFN535" s="5"/>
      <c r="RFO535" s="5"/>
      <c r="RFP535" s="5"/>
      <c r="RFQ535" s="5"/>
      <c r="RFR535" s="5"/>
      <c r="RFS535" s="5"/>
      <c r="RFT535" s="5"/>
      <c r="RFU535" s="5"/>
      <c r="RFV535" s="5"/>
      <c r="RFW535" s="5"/>
      <c r="RFX535" s="5"/>
      <c r="RFY535" s="5"/>
      <c r="RFZ535" s="5"/>
      <c r="RGA535" s="5"/>
      <c r="RGB535" s="5"/>
      <c r="RGC535" s="5"/>
      <c r="RGD535" s="5"/>
      <c r="RGE535" s="5"/>
      <c r="RGF535" s="5"/>
      <c r="RGG535" s="5"/>
      <c r="RGH535" s="5"/>
      <c r="RGI535" s="5"/>
      <c r="RGJ535" s="5"/>
      <c r="RGK535" s="5"/>
      <c r="RGL535" s="5"/>
      <c r="RGM535" s="5"/>
      <c r="RGN535" s="5"/>
      <c r="RGO535" s="5"/>
      <c r="RGP535" s="5"/>
      <c r="RGQ535" s="5"/>
      <c r="RGR535" s="5"/>
      <c r="RGS535" s="5"/>
      <c r="RGT535" s="5"/>
      <c r="RGU535" s="5"/>
      <c r="RGV535" s="5"/>
      <c r="RGW535" s="5"/>
      <c r="RGX535" s="5"/>
      <c r="RGY535" s="5"/>
      <c r="RGZ535" s="5"/>
      <c r="RHA535" s="5"/>
      <c r="RHB535" s="5"/>
      <c r="RHC535" s="5"/>
      <c r="RHD535" s="5"/>
      <c r="RHE535" s="5"/>
      <c r="RHF535" s="5"/>
      <c r="RHG535" s="5"/>
      <c r="RHH535" s="5"/>
      <c r="RHI535" s="5"/>
      <c r="RHJ535" s="5"/>
      <c r="RHK535" s="5"/>
      <c r="RHL535" s="5"/>
      <c r="RHM535" s="5"/>
      <c r="RHN535" s="5"/>
      <c r="RHO535" s="5"/>
      <c r="RHP535" s="5"/>
      <c r="RHQ535" s="5"/>
      <c r="RHR535" s="5"/>
      <c r="RHS535" s="5"/>
      <c r="RHT535" s="5"/>
      <c r="RHU535" s="5"/>
      <c r="RHV535" s="5"/>
      <c r="RHW535" s="5"/>
      <c r="RHX535" s="5"/>
      <c r="RHY535" s="5"/>
      <c r="RHZ535" s="5"/>
      <c r="RIA535" s="5"/>
      <c r="RIB535" s="5"/>
      <c r="RIC535" s="5"/>
      <c r="RID535" s="5"/>
      <c r="RIE535" s="5"/>
      <c r="RIF535" s="5"/>
      <c r="RIG535" s="5"/>
      <c r="RIH535" s="5"/>
      <c r="RII535" s="5"/>
      <c r="RIJ535" s="5"/>
      <c r="RIK535" s="5"/>
      <c r="RIL535" s="5"/>
      <c r="RIM535" s="5"/>
      <c r="RIN535" s="5"/>
      <c r="RIO535" s="5"/>
      <c r="RIP535" s="5"/>
      <c r="RIQ535" s="5"/>
      <c r="RIR535" s="5"/>
      <c r="RIS535" s="5"/>
      <c r="RIT535" s="5"/>
      <c r="RIU535" s="5"/>
      <c r="RIV535" s="5"/>
      <c r="RIW535" s="5"/>
      <c r="RIX535" s="5"/>
      <c r="RIY535" s="5"/>
      <c r="RIZ535" s="5"/>
      <c r="RJA535" s="5"/>
      <c r="RJB535" s="5"/>
      <c r="RJC535" s="5"/>
      <c r="RJD535" s="5"/>
      <c r="RJE535" s="5"/>
      <c r="RJF535" s="5"/>
      <c r="RJG535" s="5"/>
      <c r="RJH535" s="5"/>
      <c r="RJI535" s="5"/>
      <c r="RJJ535" s="5"/>
      <c r="RJK535" s="5"/>
      <c r="RJL535" s="5"/>
      <c r="RJM535" s="5"/>
      <c r="RJN535" s="5"/>
      <c r="RJO535" s="5"/>
      <c r="RJP535" s="5"/>
      <c r="RJQ535" s="5"/>
      <c r="RJR535" s="5"/>
      <c r="RJS535" s="5"/>
      <c r="RJT535" s="5"/>
      <c r="RJU535" s="5"/>
      <c r="RJV535" s="5"/>
      <c r="RJW535" s="5"/>
      <c r="RJX535" s="5"/>
      <c r="RJY535" s="5"/>
      <c r="RJZ535" s="5"/>
      <c r="RKA535" s="5"/>
      <c r="RKB535" s="5"/>
      <c r="RKC535" s="5"/>
      <c r="RKD535" s="5"/>
      <c r="RKE535" s="5"/>
      <c r="RKF535" s="5"/>
      <c r="RKG535" s="5"/>
      <c r="RKH535" s="5"/>
      <c r="RKI535" s="5"/>
      <c r="RKJ535" s="5"/>
      <c r="RKK535" s="5"/>
      <c r="RKL535" s="5"/>
      <c r="RKM535" s="5"/>
      <c r="RKN535" s="5"/>
      <c r="RKO535" s="5"/>
      <c r="RKP535" s="5"/>
      <c r="RKQ535" s="5"/>
      <c r="RKR535" s="5"/>
      <c r="RKS535" s="5"/>
      <c r="RKT535" s="5"/>
      <c r="RKU535" s="5"/>
      <c r="RKV535" s="5"/>
      <c r="RKW535" s="5"/>
      <c r="RKX535" s="5"/>
      <c r="RKY535" s="5"/>
      <c r="RKZ535" s="5"/>
      <c r="RLA535" s="5"/>
      <c r="RLB535" s="5"/>
      <c r="RLC535" s="5"/>
      <c r="RLD535" s="5"/>
      <c r="RLE535" s="5"/>
      <c r="RLF535" s="5"/>
      <c r="RLG535" s="5"/>
      <c r="RLH535" s="5"/>
      <c r="RLI535" s="5"/>
      <c r="RLJ535" s="5"/>
      <c r="RLK535" s="5"/>
      <c r="RLL535" s="5"/>
      <c r="RLM535" s="5"/>
      <c r="RLN535" s="5"/>
      <c r="RLO535" s="5"/>
      <c r="RLP535" s="5"/>
      <c r="RLQ535" s="5"/>
      <c r="RLR535" s="5"/>
      <c r="RLS535" s="5"/>
      <c r="RLT535" s="5"/>
      <c r="RLU535" s="5"/>
      <c r="RLV535" s="5"/>
      <c r="RLW535" s="5"/>
      <c r="RLX535" s="5"/>
      <c r="RLY535" s="5"/>
      <c r="RLZ535" s="5"/>
      <c r="RMA535" s="5"/>
      <c r="RMB535" s="5"/>
      <c r="RMC535" s="5"/>
      <c r="RMD535" s="5"/>
      <c r="RME535" s="5"/>
      <c r="RMF535" s="5"/>
      <c r="RMG535" s="5"/>
      <c r="RMH535" s="5"/>
      <c r="RMI535" s="5"/>
      <c r="RMJ535" s="5"/>
      <c r="RMK535" s="5"/>
      <c r="RML535" s="5"/>
      <c r="RMM535" s="5"/>
      <c r="RMN535" s="5"/>
      <c r="RMO535" s="5"/>
      <c r="RMP535" s="5"/>
      <c r="RMQ535" s="5"/>
      <c r="RMR535" s="5"/>
      <c r="RMS535" s="5"/>
      <c r="RMT535" s="5"/>
      <c r="RMU535" s="5"/>
      <c r="RMV535" s="5"/>
      <c r="RMW535" s="5"/>
      <c r="RMX535" s="5"/>
      <c r="RMY535" s="5"/>
      <c r="RMZ535" s="5"/>
      <c r="RNA535" s="5"/>
      <c r="RNB535" s="5"/>
      <c r="RNC535" s="5"/>
      <c r="RND535" s="5"/>
      <c r="RNE535" s="5"/>
      <c r="RNF535" s="5"/>
      <c r="RNG535" s="5"/>
      <c r="RNH535" s="5"/>
      <c r="RNI535" s="5"/>
      <c r="RNJ535" s="5"/>
      <c r="RNK535" s="5"/>
      <c r="RNL535" s="5"/>
      <c r="RNM535" s="5"/>
      <c r="RNN535" s="5"/>
      <c r="RNO535" s="5"/>
      <c r="RNP535" s="5"/>
      <c r="RNQ535" s="5"/>
      <c r="RNR535" s="5"/>
      <c r="RNS535" s="5"/>
      <c r="RNT535" s="5"/>
      <c r="RNU535" s="5"/>
      <c r="RNV535" s="5"/>
      <c r="RNW535" s="5"/>
      <c r="RNX535" s="5"/>
      <c r="RNY535" s="5"/>
      <c r="RNZ535" s="5"/>
      <c r="ROA535" s="5"/>
      <c r="ROB535" s="5"/>
      <c r="ROC535" s="5"/>
      <c r="ROD535" s="5"/>
      <c r="ROE535" s="5"/>
      <c r="ROF535" s="5"/>
      <c r="ROG535" s="5"/>
      <c r="ROH535" s="5"/>
      <c r="ROI535" s="5"/>
      <c r="ROJ535" s="5"/>
      <c r="ROK535" s="5"/>
      <c r="ROL535" s="5"/>
      <c r="ROM535" s="5"/>
      <c r="RON535" s="5"/>
      <c r="ROO535" s="5"/>
      <c r="ROP535" s="5"/>
      <c r="ROQ535" s="5"/>
      <c r="ROR535" s="5"/>
      <c r="ROS535" s="5"/>
      <c r="ROT535" s="5"/>
      <c r="ROU535" s="5"/>
      <c r="ROV535" s="5"/>
      <c r="ROW535" s="5"/>
      <c r="ROX535" s="5"/>
      <c r="ROY535" s="5"/>
      <c r="ROZ535" s="5"/>
      <c r="RPA535" s="5"/>
      <c r="RPB535" s="5"/>
      <c r="RPC535" s="5"/>
      <c r="RPD535" s="5"/>
      <c r="RPE535" s="5"/>
      <c r="RPF535" s="5"/>
      <c r="RPG535" s="5"/>
      <c r="RPH535" s="5"/>
      <c r="RPI535" s="5"/>
      <c r="RPJ535" s="5"/>
      <c r="RPK535" s="5"/>
      <c r="RPL535" s="5"/>
      <c r="RPM535" s="5"/>
      <c r="RPN535" s="5"/>
      <c r="RPO535" s="5"/>
      <c r="RPP535" s="5"/>
      <c r="RPQ535" s="5"/>
      <c r="RPR535" s="5"/>
      <c r="RPS535" s="5"/>
      <c r="RPT535" s="5"/>
      <c r="RPU535" s="5"/>
      <c r="RPV535" s="5"/>
      <c r="RPW535" s="5"/>
      <c r="RPX535" s="5"/>
      <c r="RPY535" s="5"/>
      <c r="RPZ535" s="5"/>
      <c r="RQA535" s="5"/>
      <c r="RQB535" s="5"/>
      <c r="RQC535" s="5"/>
      <c r="RQD535" s="5"/>
      <c r="RQE535" s="5"/>
      <c r="RQF535" s="5"/>
      <c r="RQG535" s="5"/>
      <c r="RQH535" s="5"/>
      <c r="RQI535" s="5"/>
      <c r="RQJ535" s="5"/>
      <c r="RQK535" s="5"/>
      <c r="RQL535" s="5"/>
      <c r="RQM535" s="5"/>
      <c r="RQN535" s="5"/>
      <c r="RQO535" s="5"/>
      <c r="RQP535" s="5"/>
      <c r="RQQ535" s="5"/>
      <c r="RQR535" s="5"/>
      <c r="RQS535" s="5"/>
      <c r="RQT535" s="5"/>
      <c r="RQU535" s="5"/>
      <c r="RQV535" s="5"/>
      <c r="RQW535" s="5"/>
      <c r="RQX535" s="5"/>
      <c r="RQY535" s="5"/>
      <c r="RQZ535" s="5"/>
      <c r="RRA535" s="5"/>
      <c r="RRB535" s="5"/>
      <c r="RRC535" s="5"/>
      <c r="RRD535" s="5"/>
      <c r="RRE535" s="5"/>
      <c r="RRF535" s="5"/>
      <c r="RRG535" s="5"/>
      <c r="RRH535" s="5"/>
      <c r="RRI535" s="5"/>
      <c r="RRJ535" s="5"/>
      <c r="RRK535" s="5"/>
      <c r="RRL535" s="5"/>
      <c r="RRM535" s="5"/>
      <c r="RRN535" s="5"/>
      <c r="RRO535" s="5"/>
      <c r="RRP535" s="5"/>
      <c r="RRQ535" s="5"/>
      <c r="RRR535" s="5"/>
      <c r="RRS535" s="5"/>
      <c r="RRT535" s="5"/>
      <c r="RRU535" s="5"/>
      <c r="RRV535" s="5"/>
      <c r="RRW535" s="5"/>
      <c r="RRX535" s="5"/>
      <c r="RRY535" s="5"/>
      <c r="RRZ535" s="5"/>
      <c r="RSA535" s="5"/>
      <c r="RSB535" s="5"/>
      <c r="RSC535" s="5"/>
      <c r="RSD535" s="5"/>
      <c r="RSE535" s="5"/>
      <c r="RSF535" s="5"/>
      <c r="RSG535" s="5"/>
      <c r="RSH535" s="5"/>
      <c r="RSI535" s="5"/>
      <c r="RSJ535" s="5"/>
      <c r="RSK535" s="5"/>
      <c r="RSL535" s="5"/>
      <c r="RSM535" s="5"/>
      <c r="RSN535" s="5"/>
      <c r="RSO535" s="5"/>
      <c r="RSP535" s="5"/>
      <c r="RSQ535" s="5"/>
      <c r="RSR535" s="5"/>
      <c r="RSS535" s="5"/>
      <c r="RST535" s="5"/>
      <c r="RSU535" s="5"/>
      <c r="RSV535" s="5"/>
      <c r="RSW535" s="5"/>
      <c r="RSX535" s="5"/>
      <c r="RSY535" s="5"/>
      <c r="RSZ535" s="5"/>
      <c r="RTA535" s="5"/>
      <c r="RTB535" s="5"/>
      <c r="RTC535" s="5"/>
      <c r="RTD535" s="5"/>
      <c r="RTE535" s="5"/>
      <c r="RTF535" s="5"/>
      <c r="RTG535" s="5"/>
      <c r="RTH535" s="5"/>
      <c r="RTI535" s="5"/>
      <c r="RTJ535" s="5"/>
      <c r="RTK535" s="5"/>
      <c r="RTL535" s="5"/>
      <c r="RTM535" s="5"/>
      <c r="RTN535" s="5"/>
      <c r="RTO535" s="5"/>
      <c r="RTP535" s="5"/>
      <c r="RTQ535" s="5"/>
      <c r="RTR535" s="5"/>
      <c r="RTS535" s="5"/>
      <c r="RTT535" s="5"/>
      <c r="RTU535" s="5"/>
      <c r="RTV535" s="5"/>
      <c r="RTW535" s="5"/>
      <c r="RTX535" s="5"/>
      <c r="RTY535" s="5"/>
      <c r="RTZ535" s="5"/>
      <c r="RUA535" s="5"/>
      <c r="RUB535" s="5"/>
      <c r="RUC535" s="5"/>
      <c r="RUD535" s="5"/>
      <c r="RUE535" s="5"/>
      <c r="RUF535" s="5"/>
      <c r="RUG535" s="5"/>
      <c r="RUH535" s="5"/>
      <c r="RUI535" s="5"/>
      <c r="RUJ535" s="5"/>
      <c r="RUK535" s="5"/>
      <c r="RUL535" s="5"/>
      <c r="RUM535" s="5"/>
      <c r="RUN535" s="5"/>
      <c r="RUO535" s="5"/>
      <c r="RUP535" s="5"/>
      <c r="RUQ535" s="5"/>
      <c r="RUR535" s="5"/>
      <c r="RUS535" s="5"/>
      <c r="RUT535" s="5"/>
      <c r="RUU535" s="5"/>
      <c r="RUV535" s="5"/>
      <c r="RUW535" s="5"/>
      <c r="RUX535" s="5"/>
      <c r="RUY535" s="5"/>
      <c r="RUZ535" s="5"/>
      <c r="RVA535" s="5"/>
      <c r="RVB535" s="5"/>
      <c r="RVC535" s="5"/>
      <c r="RVD535" s="5"/>
      <c r="RVE535" s="5"/>
      <c r="RVF535" s="5"/>
      <c r="RVG535" s="5"/>
      <c r="RVH535" s="5"/>
      <c r="RVI535" s="5"/>
      <c r="RVJ535" s="5"/>
      <c r="RVK535" s="5"/>
      <c r="RVL535" s="5"/>
      <c r="RVM535" s="5"/>
      <c r="RVN535" s="5"/>
      <c r="RVO535" s="5"/>
      <c r="RVP535" s="5"/>
      <c r="RVQ535" s="5"/>
      <c r="RVR535" s="5"/>
      <c r="RVS535" s="5"/>
      <c r="RVT535" s="5"/>
      <c r="RVU535" s="5"/>
      <c r="RVV535" s="5"/>
      <c r="RVW535" s="5"/>
      <c r="RVX535" s="5"/>
      <c r="RVY535" s="5"/>
      <c r="RVZ535" s="5"/>
      <c r="RWA535" s="5"/>
      <c r="RWB535" s="5"/>
      <c r="RWC535" s="5"/>
      <c r="RWD535" s="5"/>
      <c r="RWE535" s="5"/>
      <c r="RWF535" s="5"/>
      <c r="RWG535" s="5"/>
      <c r="RWH535" s="5"/>
      <c r="RWI535" s="5"/>
      <c r="RWJ535" s="5"/>
      <c r="RWK535" s="5"/>
      <c r="RWL535" s="5"/>
      <c r="RWM535" s="5"/>
      <c r="RWN535" s="5"/>
      <c r="RWO535" s="5"/>
      <c r="RWP535" s="5"/>
      <c r="RWQ535" s="5"/>
      <c r="RWR535" s="5"/>
      <c r="RWS535" s="5"/>
      <c r="RWT535" s="5"/>
      <c r="RWU535" s="5"/>
      <c r="RWV535" s="5"/>
      <c r="RWW535" s="5"/>
      <c r="RWX535" s="5"/>
      <c r="RWY535" s="5"/>
      <c r="RWZ535" s="5"/>
      <c r="RXA535" s="5"/>
      <c r="RXB535" s="5"/>
      <c r="RXC535" s="5"/>
      <c r="RXD535" s="5"/>
      <c r="RXE535" s="5"/>
      <c r="RXF535" s="5"/>
      <c r="RXG535" s="5"/>
      <c r="RXH535" s="5"/>
      <c r="RXI535" s="5"/>
      <c r="RXJ535" s="5"/>
      <c r="RXK535" s="5"/>
      <c r="RXL535" s="5"/>
      <c r="RXM535" s="5"/>
      <c r="RXN535" s="5"/>
      <c r="RXO535" s="5"/>
      <c r="RXP535" s="5"/>
      <c r="RXQ535" s="5"/>
      <c r="RXR535" s="5"/>
      <c r="RXS535" s="5"/>
      <c r="RXT535" s="5"/>
      <c r="RXU535" s="5"/>
      <c r="RXV535" s="5"/>
      <c r="RXW535" s="5"/>
      <c r="RXX535" s="5"/>
      <c r="RXY535" s="5"/>
      <c r="RXZ535" s="5"/>
      <c r="RYA535" s="5"/>
      <c r="RYB535" s="5"/>
      <c r="RYC535" s="5"/>
      <c r="RYD535" s="5"/>
      <c r="RYE535" s="5"/>
      <c r="RYF535" s="5"/>
      <c r="RYG535" s="5"/>
      <c r="RYH535" s="5"/>
      <c r="RYI535" s="5"/>
      <c r="RYJ535" s="5"/>
      <c r="RYK535" s="5"/>
      <c r="RYL535" s="5"/>
      <c r="RYM535" s="5"/>
      <c r="RYN535" s="5"/>
      <c r="RYO535" s="5"/>
      <c r="RYP535" s="5"/>
      <c r="RYQ535" s="5"/>
      <c r="RYR535" s="5"/>
      <c r="RYS535" s="5"/>
      <c r="RYT535" s="5"/>
      <c r="RYU535" s="5"/>
      <c r="RYV535" s="5"/>
      <c r="RYW535" s="5"/>
      <c r="RYX535" s="5"/>
      <c r="RYY535" s="5"/>
      <c r="RYZ535" s="5"/>
      <c r="RZA535" s="5"/>
      <c r="RZB535" s="5"/>
      <c r="RZC535" s="5"/>
      <c r="RZD535" s="5"/>
      <c r="RZE535" s="5"/>
      <c r="RZF535" s="5"/>
      <c r="RZG535" s="5"/>
      <c r="RZH535" s="5"/>
      <c r="RZI535" s="5"/>
      <c r="RZJ535" s="5"/>
      <c r="RZK535" s="5"/>
      <c r="RZL535" s="5"/>
      <c r="RZM535" s="5"/>
      <c r="RZN535" s="5"/>
      <c r="RZO535" s="5"/>
      <c r="RZP535" s="5"/>
      <c r="RZQ535" s="5"/>
      <c r="RZR535" s="5"/>
      <c r="RZS535" s="5"/>
      <c r="RZT535" s="5"/>
      <c r="RZU535" s="5"/>
      <c r="RZV535" s="5"/>
      <c r="RZW535" s="5"/>
      <c r="RZX535" s="5"/>
      <c r="RZY535" s="5"/>
      <c r="RZZ535" s="5"/>
      <c r="SAA535" s="5"/>
      <c r="SAB535" s="5"/>
      <c r="SAC535" s="5"/>
      <c r="SAD535" s="5"/>
      <c r="SAE535" s="5"/>
      <c r="SAF535" s="5"/>
      <c r="SAG535" s="5"/>
      <c r="SAH535" s="5"/>
      <c r="SAI535" s="5"/>
      <c r="SAJ535" s="5"/>
      <c r="SAK535" s="5"/>
      <c r="SAL535" s="5"/>
      <c r="SAM535" s="5"/>
      <c r="SAN535" s="5"/>
      <c r="SAO535" s="5"/>
      <c r="SAP535" s="5"/>
      <c r="SAQ535" s="5"/>
      <c r="SAR535" s="5"/>
      <c r="SAS535" s="5"/>
      <c r="SAT535" s="5"/>
      <c r="SAU535" s="5"/>
      <c r="SAV535" s="5"/>
      <c r="SAW535" s="5"/>
      <c r="SAX535" s="5"/>
      <c r="SAY535" s="5"/>
      <c r="SAZ535" s="5"/>
      <c r="SBA535" s="5"/>
      <c r="SBB535" s="5"/>
      <c r="SBC535" s="5"/>
      <c r="SBD535" s="5"/>
      <c r="SBE535" s="5"/>
      <c r="SBF535" s="5"/>
      <c r="SBG535" s="5"/>
      <c r="SBH535" s="5"/>
      <c r="SBI535" s="5"/>
      <c r="SBJ535" s="5"/>
      <c r="SBK535" s="5"/>
      <c r="SBL535" s="5"/>
      <c r="SBM535" s="5"/>
      <c r="SBN535" s="5"/>
      <c r="SBO535" s="5"/>
      <c r="SBP535" s="5"/>
      <c r="SBQ535" s="5"/>
      <c r="SBR535" s="5"/>
      <c r="SBS535" s="5"/>
      <c r="SBT535" s="5"/>
      <c r="SBU535" s="5"/>
      <c r="SBV535" s="5"/>
      <c r="SBW535" s="5"/>
      <c r="SBX535" s="5"/>
      <c r="SBY535" s="5"/>
      <c r="SBZ535" s="5"/>
      <c r="SCA535" s="5"/>
      <c r="SCB535" s="5"/>
      <c r="SCC535" s="5"/>
      <c r="SCD535" s="5"/>
      <c r="SCE535" s="5"/>
      <c r="SCF535" s="5"/>
      <c r="SCG535" s="5"/>
      <c r="SCH535" s="5"/>
      <c r="SCI535" s="5"/>
      <c r="SCJ535" s="5"/>
      <c r="SCK535" s="5"/>
      <c r="SCL535" s="5"/>
      <c r="SCM535" s="5"/>
      <c r="SCN535" s="5"/>
      <c r="SCO535" s="5"/>
      <c r="SCP535" s="5"/>
      <c r="SCQ535" s="5"/>
      <c r="SCR535" s="5"/>
      <c r="SCS535" s="5"/>
      <c r="SCT535" s="5"/>
      <c r="SCU535" s="5"/>
      <c r="SCV535" s="5"/>
      <c r="SCW535" s="5"/>
      <c r="SCX535" s="5"/>
      <c r="SCY535" s="5"/>
      <c r="SCZ535" s="5"/>
      <c r="SDA535" s="5"/>
      <c r="SDB535" s="5"/>
      <c r="SDC535" s="5"/>
      <c r="SDD535" s="5"/>
      <c r="SDE535" s="5"/>
      <c r="SDF535" s="5"/>
      <c r="SDG535" s="5"/>
      <c r="SDH535" s="5"/>
      <c r="SDI535" s="5"/>
      <c r="SDJ535" s="5"/>
      <c r="SDK535" s="5"/>
      <c r="SDL535" s="5"/>
      <c r="SDM535" s="5"/>
      <c r="SDN535" s="5"/>
      <c r="SDO535" s="5"/>
      <c r="SDP535" s="5"/>
      <c r="SDQ535" s="5"/>
      <c r="SDR535" s="5"/>
      <c r="SDS535" s="5"/>
      <c r="SDT535" s="5"/>
      <c r="SDU535" s="5"/>
      <c r="SDV535" s="5"/>
      <c r="SDW535" s="5"/>
      <c r="SDX535" s="5"/>
      <c r="SDY535" s="5"/>
      <c r="SDZ535" s="5"/>
      <c r="SEA535" s="5"/>
      <c r="SEB535" s="5"/>
      <c r="SEC535" s="5"/>
      <c r="SED535" s="5"/>
      <c r="SEE535" s="5"/>
      <c r="SEF535" s="5"/>
      <c r="SEG535" s="5"/>
      <c r="SEH535" s="5"/>
      <c r="SEI535" s="5"/>
      <c r="SEJ535" s="5"/>
      <c r="SEK535" s="5"/>
      <c r="SEL535" s="5"/>
      <c r="SEM535" s="5"/>
      <c r="SEN535" s="5"/>
      <c r="SEO535" s="5"/>
      <c r="SEP535" s="5"/>
      <c r="SEQ535" s="5"/>
      <c r="SER535" s="5"/>
      <c r="SES535" s="5"/>
      <c r="SET535" s="5"/>
      <c r="SEU535" s="5"/>
      <c r="SEV535" s="5"/>
      <c r="SEW535" s="5"/>
      <c r="SEX535" s="5"/>
      <c r="SEY535" s="5"/>
      <c r="SEZ535" s="5"/>
      <c r="SFA535" s="5"/>
      <c r="SFB535" s="5"/>
      <c r="SFC535" s="5"/>
      <c r="SFD535" s="5"/>
      <c r="SFE535" s="5"/>
      <c r="SFF535" s="5"/>
      <c r="SFG535" s="5"/>
      <c r="SFH535" s="5"/>
      <c r="SFI535" s="5"/>
      <c r="SFJ535" s="5"/>
      <c r="SFK535" s="5"/>
      <c r="SFL535" s="5"/>
      <c r="SFM535" s="5"/>
      <c r="SFN535" s="5"/>
      <c r="SFO535" s="5"/>
      <c r="SFP535" s="5"/>
      <c r="SFQ535" s="5"/>
      <c r="SFR535" s="5"/>
      <c r="SFS535" s="5"/>
      <c r="SFT535" s="5"/>
      <c r="SFU535" s="5"/>
      <c r="SFV535" s="5"/>
      <c r="SFW535" s="5"/>
      <c r="SFX535" s="5"/>
      <c r="SFY535" s="5"/>
      <c r="SFZ535" s="5"/>
      <c r="SGA535" s="5"/>
      <c r="SGB535" s="5"/>
      <c r="SGC535" s="5"/>
      <c r="SGD535" s="5"/>
      <c r="SGE535" s="5"/>
      <c r="SGF535" s="5"/>
      <c r="SGG535" s="5"/>
      <c r="SGH535" s="5"/>
      <c r="SGI535" s="5"/>
      <c r="SGJ535" s="5"/>
      <c r="SGK535" s="5"/>
      <c r="SGL535" s="5"/>
      <c r="SGM535" s="5"/>
      <c r="SGN535" s="5"/>
      <c r="SGO535" s="5"/>
      <c r="SGP535" s="5"/>
      <c r="SGQ535" s="5"/>
      <c r="SGR535" s="5"/>
      <c r="SGS535" s="5"/>
      <c r="SGT535" s="5"/>
      <c r="SGU535" s="5"/>
      <c r="SGV535" s="5"/>
      <c r="SGW535" s="5"/>
      <c r="SGX535" s="5"/>
      <c r="SGY535" s="5"/>
      <c r="SGZ535" s="5"/>
      <c r="SHA535" s="5"/>
      <c r="SHB535" s="5"/>
      <c r="SHC535" s="5"/>
      <c r="SHD535" s="5"/>
      <c r="SHE535" s="5"/>
      <c r="SHF535" s="5"/>
      <c r="SHG535" s="5"/>
      <c r="SHH535" s="5"/>
      <c r="SHI535" s="5"/>
      <c r="SHJ535" s="5"/>
      <c r="SHK535" s="5"/>
      <c r="SHL535" s="5"/>
      <c r="SHM535" s="5"/>
      <c r="SHN535" s="5"/>
      <c r="SHO535" s="5"/>
      <c r="SHP535" s="5"/>
      <c r="SHQ535" s="5"/>
      <c r="SHR535" s="5"/>
      <c r="SHS535" s="5"/>
      <c r="SHT535" s="5"/>
      <c r="SHU535" s="5"/>
      <c r="SHV535" s="5"/>
      <c r="SHW535" s="5"/>
      <c r="SHX535" s="5"/>
      <c r="SHY535" s="5"/>
      <c r="SHZ535" s="5"/>
      <c r="SIA535" s="5"/>
      <c r="SIB535" s="5"/>
      <c r="SIC535" s="5"/>
      <c r="SID535" s="5"/>
      <c r="SIE535" s="5"/>
      <c r="SIF535" s="5"/>
      <c r="SIG535" s="5"/>
      <c r="SIH535" s="5"/>
      <c r="SII535" s="5"/>
      <c r="SIJ535" s="5"/>
      <c r="SIK535" s="5"/>
      <c r="SIL535" s="5"/>
      <c r="SIM535" s="5"/>
      <c r="SIN535" s="5"/>
      <c r="SIO535" s="5"/>
      <c r="SIP535" s="5"/>
      <c r="SIQ535" s="5"/>
      <c r="SIR535" s="5"/>
      <c r="SIS535" s="5"/>
      <c r="SIT535" s="5"/>
      <c r="SIU535" s="5"/>
      <c r="SIV535" s="5"/>
      <c r="SIW535" s="5"/>
      <c r="SIX535" s="5"/>
      <c r="SIY535" s="5"/>
      <c r="SIZ535" s="5"/>
      <c r="SJA535" s="5"/>
      <c r="SJB535" s="5"/>
      <c r="SJC535" s="5"/>
      <c r="SJD535" s="5"/>
      <c r="SJE535" s="5"/>
      <c r="SJF535" s="5"/>
      <c r="SJG535" s="5"/>
      <c r="SJH535" s="5"/>
      <c r="SJI535" s="5"/>
      <c r="SJJ535" s="5"/>
      <c r="SJK535" s="5"/>
      <c r="SJL535" s="5"/>
      <c r="SJM535" s="5"/>
      <c r="SJN535" s="5"/>
      <c r="SJO535" s="5"/>
      <c r="SJP535" s="5"/>
      <c r="SJQ535" s="5"/>
      <c r="SJR535" s="5"/>
      <c r="SJS535" s="5"/>
      <c r="SJT535" s="5"/>
      <c r="SJU535" s="5"/>
      <c r="SJV535" s="5"/>
      <c r="SJW535" s="5"/>
      <c r="SJX535" s="5"/>
      <c r="SJY535" s="5"/>
      <c r="SJZ535" s="5"/>
      <c r="SKA535" s="5"/>
      <c r="SKB535" s="5"/>
      <c r="SKC535" s="5"/>
      <c r="SKD535" s="5"/>
      <c r="SKE535" s="5"/>
      <c r="SKF535" s="5"/>
      <c r="SKG535" s="5"/>
      <c r="SKH535" s="5"/>
      <c r="SKI535" s="5"/>
      <c r="SKJ535" s="5"/>
      <c r="SKK535" s="5"/>
      <c r="SKL535" s="5"/>
      <c r="SKM535" s="5"/>
      <c r="SKN535" s="5"/>
      <c r="SKO535" s="5"/>
      <c r="SKP535" s="5"/>
      <c r="SKQ535" s="5"/>
      <c r="SKR535" s="5"/>
      <c r="SKS535" s="5"/>
      <c r="SKT535" s="5"/>
      <c r="SKU535" s="5"/>
      <c r="SKV535" s="5"/>
      <c r="SKW535" s="5"/>
      <c r="SKX535" s="5"/>
      <c r="SKY535" s="5"/>
      <c r="SKZ535" s="5"/>
      <c r="SLA535" s="5"/>
      <c r="SLB535" s="5"/>
      <c r="SLC535" s="5"/>
      <c r="SLD535" s="5"/>
      <c r="SLE535" s="5"/>
      <c r="SLF535" s="5"/>
      <c r="SLG535" s="5"/>
      <c r="SLH535" s="5"/>
      <c r="SLI535" s="5"/>
      <c r="SLJ535" s="5"/>
      <c r="SLK535" s="5"/>
      <c r="SLL535" s="5"/>
      <c r="SLM535" s="5"/>
      <c r="SLN535" s="5"/>
      <c r="SLO535" s="5"/>
      <c r="SLP535" s="5"/>
      <c r="SLQ535" s="5"/>
      <c r="SLR535" s="5"/>
      <c r="SLS535" s="5"/>
      <c r="SLT535" s="5"/>
      <c r="SLU535" s="5"/>
      <c r="SLV535" s="5"/>
      <c r="SLW535" s="5"/>
      <c r="SLX535" s="5"/>
      <c r="SLY535" s="5"/>
      <c r="SLZ535" s="5"/>
      <c r="SMA535" s="5"/>
      <c r="SMB535" s="5"/>
      <c r="SMC535" s="5"/>
      <c r="SMD535" s="5"/>
      <c r="SME535" s="5"/>
      <c r="SMF535" s="5"/>
      <c r="SMG535" s="5"/>
      <c r="SMH535" s="5"/>
      <c r="SMI535" s="5"/>
      <c r="SMJ535" s="5"/>
      <c r="SMK535" s="5"/>
      <c r="SML535" s="5"/>
      <c r="SMM535" s="5"/>
      <c r="SMN535" s="5"/>
      <c r="SMO535" s="5"/>
      <c r="SMP535" s="5"/>
      <c r="SMQ535" s="5"/>
      <c r="SMR535" s="5"/>
      <c r="SMS535" s="5"/>
      <c r="SMT535" s="5"/>
      <c r="SMU535" s="5"/>
      <c r="SMV535" s="5"/>
      <c r="SMW535" s="5"/>
      <c r="SMX535" s="5"/>
      <c r="SMY535" s="5"/>
      <c r="SMZ535" s="5"/>
      <c r="SNA535" s="5"/>
      <c r="SNB535" s="5"/>
      <c r="SNC535" s="5"/>
      <c r="SND535" s="5"/>
      <c r="SNE535" s="5"/>
      <c r="SNF535" s="5"/>
      <c r="SNG535" s="5"/>
      <c r="SNH535" s="5"/>
      <c r="SNI535" s="5"/>
      <c r="SNJ535" s="5"/>
      <c r="SNK535" s="5"/>
      <c r="SNL535" s="5"/>
      <c r="SNM535" s="5"/>
      <c r="SNN535" s="5"/>
      <c r="SNO535" s="5"/>
      <c r="SNP535" s="5"/>
      <c r="SNQ535" s="5"/>
      <c r="SNR535" s="5"/>
      <c r="SNS535" s="5"/>
      <c r="SNT535" s="5"/>
      <c r="SNU535" s="5"/>
      <c r="SNV535" s="5"/>
      <c r="SNW535" s="5"/>
      <c r="SNX535" s="5"/>
      <c r="SNY535" s="5"/>
      <c r="SNZ535" s="5"/>
      <c r="SOA535" s="5"/>
      <c r="SOB535" s="5"/>
      <c r="SOC535" s="5"/>
      <c r="SOD535" s="5"/>
      <c r="SOE535" s="5"/>
      <c r="SOF535" s="5"/>
      <c r="SOG535" s="5"/>
      <c r="SOH535" s="5"/>
      <c r="SOI535" s="5"/>
      <c r="SOJ535" s="5"/>
      <c r="SOK535" s="5"/>
      <c r="SOL535" s="5"/>
      <c r="SOM535" s="5"/>
      <c r="SON535" s="5"/>
      <c r="SOO535" s="5"/>
      <c r="SOP535" s="5"/>
      <c r="SOQ535" s="5"/>
      <c r="SOR535" s="5"/>
      <c r="SOS535" s="5"/>
      <c r="SOT535" s="5"/>
      <c r="SOU535" s="5"/>
      <c r="SOV535" s="5"/>
      <c r="SOW535" s="5"/>
      <c r="SOX535" s="5"/>
      <c r="SOY535" s="5"/>
      <c r="SOZ535" s="5"/>
      <c r="SPA535" s="5"/>
      <c r="SPB535" s="5"/>
      <c r="SPC535" s="5"/>
      <c r="SPD535" s="5"/>
      <c r="SPE535" s="5"/>
      <c r="SPF535" s="5"/>
      <c r="SPG535" s="5"/>
      <c r="SPH535" s="5"/>
      <c r="SPI535" s="5"/>
      <c r="SPJ535" s="5"/>
      <c r="SPK535" s="5"/>
      <c r="SPL535" s="5"/>
      <c r="SPM535" s="5"/>
      <c r="SPN535" s="5"/>
      <c r="SPO535" s="5"/>
      <c r="SPP535" s="5"/>
      <c r="SPQ535" s="5"/>
      <c r="SPR535" s="5"/>
      <c r="SPS535" s="5"/>
      <c r="SPT535" s="5"/>
      <c r="SPU535" s="5"/>
      <c r="SPV535" s="5"/>
      <c r="SPW535" s="5"/>
      <c r="SPX535" s="5"/>
      <c r="SPY535" s="5"/>
      <c r="SPZ535" s="5"/>
      <c r="SQA535" s="5"/>
      <c r="SQB535" s="5"/>
      <c r="SQC535" s="5"/>
      <c r="SQD535" s="5"/>
      <c r="SQE535" s="5"/>
      <c r="SQF535" s="5"/>
      <c r="SQG535" s="5"/>
      <c r="SQH535" s="5"/>
      <c r="SQI535" s="5"/>
      <c r="SQJ535" s="5"/>
      <c r="SQK535" s="5"/>
      <c r="SQL535" s="5"/>
      <c r="SQM535" s="5"/>
      <c r="SQN535" s="5"/>
      <c r="SQO535" s="5"/>
      <c r="SQP535" s="5"/>
      <c r="SQQ535" s="5"/>
      <c r="SQR535" s="5"/>
      <c r="SQS535" s="5"/>
      <c r="SQT535" s="5"/>
      <c r="SQU535" s="5"/>
      <c r="SQV535" s="5"/>
      <c r="SQW535" s="5"/>
      <c r="SQX535" s="5"/>
      <c r="SQY535" s="5"/>
      <c r="SQZ535" s="5"/>
      <c r="SRA535" s="5"/>
      <c r="SRB535" s="5"/>
      <c r="SRC535" s="5"/>
      <c r="SRD535" s="5"/>
      <c r="SRE535" s="5"/>
      <c r="SRF535" s="5"/>
      <c r="SRG535" s="5"/>
      <c r="SRH535" s="5"/>
      <c r="SRI535" s="5"/>
      <c r="SRJ535" s="5"/>
      <c r="SRK535" s="5"/>
      <c r="SRL535" s="5"/>
      <c r="SRM535" s="5"/>
      <c r="SRN535" s="5"/>
      <c r="SRO535" s="5"/>
      <c r="SRP535" s="5"/>
      <c r="SRQ535" s="5"/>
      <c r="SRR535" s="5"/>
      <c r="SRS535" s="5"/>
      <c r="SRT535" s="5"/>
      <c r="SRU535" s="5"/>
      <c r="SRV535" s="5"/>
      <c r="SRW535" s="5"/>
      <c r="SRX535" s="5"/>
      <c r="SRY535" s="5"/>
      <c r="SRZ535" s="5"/>
      <c r="SSA535" s="5"/>
      <c r="SSB535" s="5"/>
      <c r="SSC535" s="5"/>
      <c r="SSD535" s="5"/>
      <c r="SSE535" s="5"/>
      <c r="SSF535" s="5"/>
      <c r="SSG535" s="5"/>
      <c r="SSH535" s="5"/>
      <c r="SSI535" s="5"/>
      <c r="SSJ535" s="5"/>
      <c r="SSK535" s="5"/>
      <c r="SSL535" s="5"/>
      <c r="SSM535" s="5"/>
      <c r="SSN535" s="5"/>
      <c r="SSO535" s="5"/>
      <c r="SSP535" s="5"/>
      <c r="SSQ535" s="5"/>
      <c r="SSR535" s="5"/>
      <c r="SSS535" s="5"/>
      <c r="SST535" s="5"/>
      <c r="SSU535" s="5"/>
      <c r="SSV535" s="5"/>
      <c r="SSW535" s="5"/>
      <c r="SSX535" s="5"/>
      <c r="SSY535" s="5"/>
      <c r="SSZ535" s="5"/>
      <c r="STA535" s="5"/>
      <c r="STB535" s="5"/>
      <c r="STC535" s="5"/>
      <c r="STD535" s="5"/>
      <c r="STE535" s="5"/>
      <c r="STF535" s="5"/>
      <c r="STG535" s="5"/>
      <c r="STH535" s="5"/>
      <c r="STI535" s="5"/>
      <c r="STJ535" s="5"/>
      <c r="STK535" s="5"/>
      <c r="STL535" s="5"/>
      <c r="STM535" s="5"/>
      <c r="STN535" s="5"/>
      <c r="STO535" s="5"/>
      <c r="STP535" s="5"/>
      <c r="STQ535" s="5"/>
      <c r="STR535" s="5"/>
      <c r="STS535" s="5"/>
      <c r="STT535" s="5"/>
      <c r="STU535" s="5"/>
      <c r="STV535" s="5"/>
      <c r="STW535" s="5"/>
      <c r="STX535" s="5"/>
      <c r="STY535" s="5"/>
      <c r="STZ535" s="5"/>
      <c r="SUA535" s="5"/>
      <c r="SUB535" s="5"/>
      <c r="SUC535" s="5"/>
      <c r="SUD535" s="5"/>
      <c r="SUE535" s="5"/>
      <c r="SUF535" s="5"/>
      <c r="SUG535" s="5"/>
      <c r="SUH535" s="5"/>
      <c r="SUI535" s="5"/>
      <c r="SUJ535" s="5"/>
      <c r="SUK535" s="5"/>
      <c r="SUL535" s="5"/>
      <c r="SUM535" s="5"/>
      <c r="SUN535" s="5"/>
      <c r="SUO535" s="5"/>
      <c r="SUP535" s="5"/>
      <c r="SUQ535" s="5"/>
      <c r="SUR535" s="5"/>
      <c r="SUS535" s="5"/>
      <c r="SUT535" s="5"/>
      <c r="SUU535" s="5"/>
      <c r="SUV535" s="5"/>
      <c r="SUW535" s="5"/>
      <c r="SUX535" s="5"/>
      <c r="SUY535" s="5"/>
      <c r="SUZ535" s="5"/>
      <c r="SVA535" s="5"/>
      <c r="SVB535" s="5"/>
      <c r="SVC535" s="5"/>
      <c r="SVD535" s="5"/>
      <c r="SVE535" s="5"/>
      <c r="SVF535" s="5"/>
      <c r="SVG535" s="5"/>
      <c r="SVH535" s="5"/>
      <c r="SVI535" s="5"/>
      <c r="SVJ535" s="5"/>
      <c r="SVK535" s="5"/>
      <c r="SVL535" s="5"/>
      <c r="SVM535" s="5"/>
      <c r="SVN535" s="5"/>
      <c r="SVO535" s="5"/>
      <c r="SVP535" s="5"/>
      <c r="SVQ535" s="5"/>
      <c r="SVR535" s="5"/>
      <c r="SVS535" s="5"/>
      <c r="SVT535" s="5"/>
      <c r="SVU535" s="5"/>
      <c r="SVV535" s="5"/>
      <c r="SVW535" s="5"/>
      <c r="SVX535" s="5"/>
      <c r="SVY535" s="5"/>
      <c r="SVZ535" s="5"/>
      <c r="SWA535" s="5"/>
      <c r="SWB535" s="5"/>
      <c r="SWC535" s="5"/>
      <c r="SWD535" s="5"/>
      <c r="SWE535" s="5"/>
      <c r="SWF535" s="5"/>
      <c r="SWG535" s="5"/>
      <c r="SWH535" s="5"/>
      <c r="SWI535" s="5"/>
      <c r="SWJ535" s="5"/>
      <c r="SWK535" s="5"/>
      <c r="SWL535" s="5"/>
      <c r="SWM535" s="5"/>
      <c r="SWN535" s="5"/>
      <c r="SWO535" s="5"/>
      <c r="SWP535" s="5"/>
      <c r="SWQ535" s="5"/>
      <c r="SWR535" s="5"/>
      <c r="SWS535" s="5"/>
      <c r="SWT535" s="5"/>
      <c r="SWU535" s="5"/>
      <c r="SWV535" s="5"/>
      <c r="SWW535" s="5"/>
      <c r="SWX535" s="5"/>
      <c r="SWY535" s="5"/>
      <c r="SWZ535" s="5"/>
      <c r="SXA535" s="5"/>
      <c r="SXB535" s="5"/>
      <c r="SXC535" s="5"/>
      <c r="SXD535" s="5"/>
      <c r="SXE535" s="5"/>
      <c r="SXF535" s="5"/>
      <c r="SXG535" s="5"/>
      <c r="SXH535" s="5"/>
      <c r="SXI535" s="5"/>
      <c r="SXJ535" s="5"/>
      <c r="SXK535" s="5"/>
      <c r="SXL535" s="5"/>
      <c r="SXM535" s="5"/>
      <c r="SXN535" s="5"/>
      <c r="SXO535" s="5"/>
      <c r="SXP535" s="5"/>
      <c r="SXQ535" s="5"/>
      <c r="SXR535" s="5"/>
      <c r="SXS535" s="5"/>
      <c r="SXT535" s="5"/>
      <c r="SXU535" s="5"/>
      <c r="SXV535" s="5"/>
      <c r="SXW535" s="5"/>
      <c r="SXX535" s="5"/>
      <c r="SXY535" s="5"/>
      <c r="SXZ535" s="5"/>
      <c r="SYA535" s="5"/>
      <c r="SYB535" s="5"/>
      <c r="SYC535" s="5"/>
      <c r="SYD535" s="5"/>
      <c r="SYE535" s="5"/>
      <c r="SYF535" s="5"/>
      <c r="SYG535" s="5"/>
      <c r="SYH535" s="5"/>
      <c r="SYI535" s="5"/>
      <c r="SYJ535" s="5"/>
      <c r="SYK535" s="5"/>
      <c r="SYL535" s="5"/>
      <c r="SYM535" s="5"/>
      <c r="SYN535" s="5"/>
      <c r="SYO535" s="5"/>
      <c r="SYP535" s="5"/>
      <c r="SYQ535" s="5"/>
      <c r="SYR535" s="5"/>
      <c r="SYS535" s="5"/>
      <c r="SYT535" s="5"/>
      <c r="SYU535" s="5"/>
      <c r="SYV535" s="5"/>
      <c r="SYW535" s="5"/>
      <c r="SYX535" s="5"/>
      <c r="SYY535" s="5"/>
      <c r="SYZ535" s="5"/>
      <c r="SZA535" s="5"/>
      <c r="SZB535" s="5"/>
      <c r="SZC535" s="5"/>
      <c r="SZD535" s="5"/>
      <c r="SZE535" s="5"/>
      <c r="SZF535" s="5"/>
      <c r="SZG535" s="5"/>
      <c r="SZH535" s="5"/>
      <c r="SZI535" s="5"/>
      <c r="SZJ535" s="5"/>
      <c r="SZK535" s="5"/>
      <c r="SZL535" s="5"/>
      <c r="SZM535" s="5"/>
      <c r="SZN535" s="5"/>
      <c r="SZO535" s="5"/>
      <c r="SZP535" s="5"/>
      <c r="SZQ535" s="5"/>
      <c r="SZR535" s="5"/>
      <c r="SZS535" s="5"/>
      <c r="SZT535" s="5"/>
      <c r="SZU535" s="5"/>
      <c r="SZV535" s="5"/>
      <c r="SZW535" s="5"/>
      <c r="SZX535" s="5"/>
      <c r="SZY535" s="5"/>
      <c r="SZZ535" s="5"/>
      <c r="TAA535" s="5"/>
      <c r="TAB535" s="5"/>
      <c r="TAC535" s="5"/>
      <c r="TAD535" s="5"/>
      <c r="TAE535" s="5"/>
      <c r="TAF535" s="5"/>
      <c r="TAG535" s="5"/>
      <c r="TAH535" s="5"/>
      <c r="TAI535" s="5"/>
      <c r="TAJ535" s="5"/>
      <c r="TAK535" s="5"/>
      <c r="TAL535" s="5"/>
      <c r="TAM535" s="5"/>
      <c r="TAN535" s="5"/>
      <c r="TAO535" s="5"/>
      <c r="TAP535" s="5"/>
      <c r="TAQ535" s="5"/>
      <c r="TAR535" s="5"/>
      <c r="TAS535" s="5"/>
      <c r="TAT535" s="5"/>
      <c r="TAU535" s="5"/>
      <c r="TAV535" s="5"/>
      <c r="TAW535" s="5"/>
      <c r="TAX535" s="5"/>
      <c r="TAY535" s="5"/>
      <c r="TAZ535" s="5"/>
      <c r="TBA535" s="5"/>
      <c r="TBB535" s="5"/>
      <c r="TBC535" s="5"/>
      <c r="TBD535" s="5"/>
      <c r="TBE535" s="5"/>
      <c r="TBF535" s="5"/>
      <c r="TBG535" s="5"/>
      <c r="TBH535" s="5"/>
      <c r="TBI535" s="5"/>
      <c r="TBJ535" s="5"/>
      <c r="TBK535" s="5"/>
      <c r="TBL535" s="5"/>
      <c r="TBM535" s="5"/>
      <c r="TBN535" s="5"/>
      <c r="TBO535" s="5"/>
      <c r="TBP535" s="5"/>
      <c r="TBQ535" s="5"/>
      <c r="TBR535" s="5"/>
      <c r="TBS535" s="5"/>
      <c r="TBT535" s="5"/>
      <c r="TBU535" s="5"/>
      <c r="TBV535" s="5"/>
      <c r="TBW535" s="5"/>
      <c r="TBX535" s="5"/>
      <c r="TBY535" s="5"/>
      <c r="TBZ535" s="5"/>
      <c r="TCA535" s="5"/>
      <c r="TCB535" s="5"/>
      <c r="TCC535" s="5"/>
      <c r="TCD535" s="5"/>
      <c r="TCE535" s="5"/>
      <c r="TCF535" s="5"/>
      <c r="TCG535" s="5"/>
      <c r="TCH535" s="5"/>
      <c r="TCI535" s="5"/>
      <c r="TCJ535" s="5"/>
      <c r="TCK535" s="5"/>
      <c r="TCL535" s="5"/>
      <c r="TCM535" s="5"/>
      <c r="TCN535" s="5"/>
      <c r="TCO535" s="5"/>
      <c r="TCP535" s="5"/>
      <c r="TCQ535" s="5"/>
      <c r="TCR535" s="5"/>
      <c r="TCS535" s="5"/>
      <c r="TCT535" s="5"/>
      <c r="TCU535" s="5"/>
      <c r="TCV535" s="5"/>
      <c r="TCW535" s="5"/>
      <c r="TCX535" s="5"/>
      <c r="TCY535" s="5"/>
      <c r="TCZ535" s="5"/>
      <c r="TDA535" s="5"/>
      <c r="TDB535" s="5"/>
      <c r="TDC535" s="5"/>
      <c r="TDD535" s="5"/>
      <c r="TDE535" s="5"/>
      <c r="TDF535" s="5"/>
      <c r="TDG535" s="5"/>
      <c r="TDH535" s="5"/>
      <c r="TDI535" s="5"/>
      <c r="TDJ535" s="5"/>
      <c r="TDK535" s="5"/>
      <c r="TDL535" s="5"/>
      <c r="TDM535" s="5"/>
      <c r="TDN535" s="5"/>
      <c r="TDO535" s="5"/>
      <c r="TDP535" s="5"/>
      <c r="TDQ535" s="5"/>
      <c r="TDR535" s="5"/>
      <c r="TDS535" s="5"/>
      <c r="TDT535" s="5"/>
      <c r="TDU535" s="5"/>
      <c r="TDV535" s="5"/>
      <c r="TDW535" s="5"/>
      <c r="TDX535" s="5"/>
      <c r="TDY535" s="5"/>
      <c r="TDZ535" s="5"/>
      <c r="TEA535" s="5"/>
      <c r="TEB535" s="5"/>
      <c r="TEC535" s="5"/>
      <c r="TED535" s="5"/>
      <c r="TEE535" s="5"/>
      <c r="TEF535" s="5"/>
      <c r="TEG535" s="5"/>
      <c r="TEH535" s="5"/>
      <c r="TEI535" s="5"/>
      <c r="TEJ535" s="5"/>
      <c r="TEK535" s="5"/>
      <c r="TEL535" s="5"/>
      <c r="TEM535" s="5"/>
      <c r="TEN535" s="5"/>
      <c r="TEO535" s="5"/>
      <c r="TEP535" s="5"/>
      <c r="TEQ535" s="5"/>
      <c r="TER535" s="5"/>
      <c r="TES535" s="5"/>
      <c r="TET535" s="5"/>
      <c r="TEU535" s="5"/>
      <c r="TEV535" s="5"/>
      <c r="TEW535" s="5"/>
      <c r="TEX535" s="5"/>
      <c r="TEY535" s="5"/>
      <c r="TEZ535" s="5"/>
      <c r="TFA535" s="5"/>
      <c r="TFB535" s="5"/>
      <c r="TFC535" s="5"/>
      <c r="TFD535" s="5"/>
      <c r="TFE535" s="5"/>
      <c r="TFF535" s="5"/>
      <c r="TFG535" s="5"/>
      <c r="TFH535" s="5"/>
      <c r="TFI535" s="5"/>
      <c r="TFJ535" s="5"/>
      <c r="TFK535" s="5"/>
      <c r="TFL535" s="5"/>
      <c r="TFM535" s="5"/>
      <c r="TFN535" s="5"/>
      <c r="TFO535" s="5"/>
      <c r="TFP535" s="5"/>
      <c r="TFQ535" s="5"/>
      <c r="TFR535" s="5"/>
      <c r="TFS535" s="5"/>
      <c r="TFT535" s="5"/>
      <c r="TFU535" s="5"/>
      <c r="TFV535" s="5"/>
      <c r="TFW535" s="5"/>
      <c r="TFX535" s="5"/>
      <c r="TFY535" s="5"/>
      <c r="TFZ535" s="5"/>
      <c r="TGA535" s="5"/>
      <c r="TGB535" s="5"/>
      <c r="TGC535" s="5"/>
      <c r="TGD535" s="5"/>
      <c r="TGE535" s="5"/>
      <c r="TGF535" s="5"/>
      <c r="TGG535" s="5"/>
      <c r="TGH535" s="5"/>
      <c r="TGI535" s="5"/>
      <c r="TGJ535" s="5"/>
      <c r="TGK535" s="5"/>
      <c r="TGL535" s="5"/>
      <c r="TGM535" s="5"/>
      <c r="TGN535" s="5"/>
      <c r="TGO535" s="5"/>
      <c r="TGP535" s="5"/>
      <c r="TGQ535" s="5"/>
      <c r="TGR535" s="5"/>
      <c r="TGS535" s="5"/>
      <c r="TGT535" s="5"/>
      <c r="TGU535" s="5"/>
      <c r="TGV535" s="5"/>
      <c r="TGW535" s="5"/>
      <c r="TGX535" s="5"/>
      <c r="TGY535" s="5"/>
      <c r="TGZ535" s="5"/>
      <c r="THA535" s="5"/>
      <c r="THB535" s="5"/>
      <c r="THC535" s="5"/>
      <c r="THD535" s="5"/>
      <c r="THE535" s="5"/>
      <c r="THF535" s="5"/>
      <c r="THG535" s="5"/>
      <c r="THH535" s="5"/>
      <c r="THI535" s="5"/>
      <c r="THJ535" s="5"/>
      <c r="THK535" s="5"/>
      <c r="THL535" s="5"/>
      <c r="THM535" s="5"/>
      <c r="THN535" s="5"/>
      <c r="THO535" s="5"/>
      <c r="THP535" s="5"/>
      <c r="THQ535" s="5"/>
      <c r="THR535" s="5"/>
      <c r="THS535" s="5"/>
      <c r="THT535" s="5"/>
      <c r="THU535" s="5"/>
      <c r="THV535" s="5"/>
      <c r="THW535" s="5"/>
      <c r="THX535" s="5"/>
      <c r="THY535" s="5"/>
      <c r="THZ535" s="5"/>
      <c r="TIA535" s="5"/>
      <c r="TIB535" s="5"/>
      <c r="TIC535" s="5"/>
      <c r="TID535" s="5"/>
      <c r="TIE535" s="5"/>
      <c r="TIF535" s="5"/>
      <c r="TIG535" s="5"/>
      <c r="TIH535" s="5"/>
      <c r="TII535" s="5"/>
      <c r="TIJ535" s="5"/>
      <c r="TIK535" s="5"/>
      <c r="TIL535" s="5"/>
      <c r="TIM535" s="5"/>
      <c r="TIN535" s="5"/>
      <c r="TIO535" s="5"/>
      <c r="TIP535" s="5"/>
      <c r="TIQ535" s="5"/>
      <c r="TIR535" s="5"/>
      <c r="TIS535" s="5"/>
      <c r="TIT535" s="5"/>
      <c r="TIU535" s="5"/>
      <c r="TIV535" s="5"/>
      <c r="TIW535" s="5"/>
      <c r="TIX535" s="5"/>
      <c r="TIY535" s="5"/>
      <c r="TIZ535" s="5"/>
      <c r="TJA535" s="5"/>
      <c r="TJB535" s="5"/>
      <c r="TJC535" s="5"/>
      <c r="TJD535" s="5"/>
      <c r="TJE535" s="5"/>
      <c r="TJF535" s="5"/>
      <c r="TJG535" s="5"/>
      <c r="TJH535" s="5"/>
      <c r="TJI535" s="5"/>
      <c r="TJJ535" s="5"/>
      <c r="TJK535" s="5"/>
      <c r="TJL535" s="5"/>
      <c r="TJM535" s="5"/>
      <c r="TJN535" s="5"/>
      <c r="TJO535" s="5"/>
      <c r="TJP535" s="5"/>
      <c r="TJQ535" s="5"/>
      <c r="TJR535" s="5"/>
      <c r="TJS535" s="5"/>
      <c r="TJT535" s="5"/>
      <c r="TJU535" s="5"/>
      <c r="TJV535" s="5"/>
      <c r="TJW535" s="5"/>
      <c r="TJX535" s="5"/>
      <c r="TJY535" s="5"/>
      <c r="TJZ535" s="5"/>
      <c r="TKA535" s="5"/>
      <c r="TKB535" s="5"/>
      <c r="TKC535" s="5"/>
      <c r="TKD535" s="5"/>
      <c r="TKE535" s="5"/>
      <c r="TKF535" s="5"/>
      <c r="TKG535" s="5"/>
      <c r="TKH535" s="5"/>
      <c r="TKI535" s="5"/>
      <c r="TKJ535" s="5"/>
      <c r="TKK535" s="5"/>
      <c r="TKL535" s="5"/>
      <c r="TKM535" s="5"/>
      <c r="TKN535" s="5"/>
      <c r="TKO535" s="5"/>
      <c r="TKP535" s="5"/>
      <c r="TKQ535" s="5"/>
      <c r="TKR535" s="5"/>
      <c r="TKS535" s="5"/>
      <c r="TKT535" s="5"/>
      <c r="TKU535" s="5"/>
      <c r="TKV535" s="5"/>
      <c r="TKW535" s="5"/>
      <c r="TKX535" s="5"/>
      <c r="TKY535" s="5"/>
      <c r="TKZ535" s="5"/>
      <c r="TLA535" s="5"/>
      <c r="TLB535" s="5"/>
      <c r="TLC535" s="5"/>
      <c r="TLD535" s="5"/>
      <c r="TLE535" s="5"/>
      <c r="TLF535" s="5"/>
      <c r="TLG535" s="5"/>
      <c r="TLH535" s="5"/>
      <c r="TLI535" s="5"/>
      <c r="TLJ535" s="5"/>
      <c r="TLK535" s="5"/>
      <c r="TLL535" s="5"/>
      <c r="TLM535" s="5"/>
      <c r="TLN535" s="5"/>
      <c r="TLO535" s="5"/>
      <c r="TLP535" s="5"/>
      <c r="TLQ535" s="5"/>
      <c r="TLR535" s="5"/>
      <c r="TLS535" s="5"/>
      <c r="TLT535" s="5"/>
      <c r="TLU535" s="5"/>
      <c r="TLV535" s="5"/>
      <c r="TLW535" s="5"/>
      <c r="TLX535" s="5"/>
      <c r="TLY535" s="5"/>
      <c r="TLZ535" s="5"/>
      <c r="TMA535" s="5"/>
      <c r="TMB535" s="5"/>
      <c r="TMC535" s="5"/>
      <c r="TMD535" s="5"/>
      <c r="TME535" s="5"/>
      <c r="TMF535" s="5"/>
      <c r="TMG535" s="5"/>
      <c r="TMH535" s="5"/>
      <c r="TMI535" s="5"/>
      <c r="TMJ535" s="5"/>
      <c r="TMK535" s="5"/>
      <c r="TML535" s="5"/>
      <c r="TMM535" s="5"/>
      <c r="TMN535" s="5"/>
      <c r="TMO535" s="5"/>
      <c r="TMP535" s="5"/>
      <c r="TMQ535" s="5"/>
      <c r="TMR535" s="5"/>
      <c r="TMS535" s="5"/>
      <c r="TMT535" s="5"/>
      <c r="TMU535" s="5"/>
      <c r="TMV535" s="5"/>
      <c r="TMW535" s="5"/>
      <c r="TMX535" s="5"/>
      <c r="TMY535" s="5"/>
      <c r="TMZ535" s="5"/>
      <c r="TNA535" s="5"/>
      <c r="TNB535" s="5"/>
      <c r="TNC535" s="5"/>
      <c r="TND535" s="5"/>
      <c r="TNE535" s="5"/>
      <c r="TNF535" s="5"/>
      <c r="TNG535" s="5"/>
      <c r="TNH535" s="5"/>
      <c r="TNI535" s="5"/>
      <c r="TNJ535" s="5"/>
      <c r="TNK535" s="5"/>
      <c r="TNL535" s="5"/>
      <c r="TNM535" s="5"/>
      <c r="TNN535" s="5"/>
      <c r="TNO535" s="5"/>
      <c r="TNP535" s="5"/>
      <c r="TNQ535" s="5"/>
      <c r="TNR535" s="5"/>
      <c r="TNS535" s="5"/>
      <c r="TNT535" s="5"/>
      <c r="TNU535" s="5"/>
      <c r="TNV535" s="5"/>
      <c r="TNW535" s="5"/>
      <c r="TNX535" s="5"/>
      <c r="TNY535" s="5"/>
      <c r="TNZ535" s="5"/>
      <c r="TOA535" s="5"/>
      <c r="TOB535" s="5"/>
      <c r="TOC535" s="5"/>
      <c r="TOD535" s="5"/>
      <c r="TOE535" s="5"/>
      <c r="TOF535" s="5"/>
      <c r="TOG535" s="5"/>
      <c r="TOH535" s="5"/>
      <c r="TOI535" s="5"/>
      <c r="TOJ535" s="5"/>
      <c r="TOK535" s="5"/>
      <c r="TOL535" s="5"/>
      <c r="TOM535" s="5"/>
      <c r="TON535" s="5"/>
      <c r="TOO535" s="5"/>
      <c r="TOP535" s="5"/>
      <c r="TOQ535" s="5"/>
      <c r="TOR535" s="5"/>
      <c r="TOS535" s="5"/>
      <c r="TOT535" s="5"/>
      <c r="TOU535" s="5"/>
      <c r="TOV535" s="5"/>
      <c r="TOW535" s="5"/>
      <c r="TOX535" s="5"/>
      <c r="TOY535" s="5"/>
      <c r="TOZ535" s="5"/>
      <c r="TPA535" s="5"/>
      <c r="TPB535" s="5"/>
      <c r="TPC535" s="5"/>
      <c r="TPD535" s="5"/>
      <c r="TPE535" s="5"/>
      <c r="TPF535" s="5"/>
      <c r="TPG535" s="5"/>
      <c r="TPH535" s="5"/>
      <c r="TPI535" s="5"/>
      <c r="TPJ535" s="5"/>
      <c r="TPK535" s="5"/>
      <c r="TPL535" s="5"/>
      <c r="TPM535" s="5"/>
      <c r="TPN535" s="5"/>
      <c r="TPO535" s="5"/>
      <c r="TPP535" s="5"/>
      <c r="TPQ535" s="5"/>
      <c r="TPR535" s="5"/>
      <c r="TPS535" s="5"/>
      <c r="TPT535" s="5"/>
      <c r="TPU535" s="5"/>
      <c r="TPV535" s="5"/>
      <c r="TPW535" s="5"/>
      <c r="TPX535" s="5"/>
      <c r="TPY535" s="5"/>
      <c r="TPZ535" s="5"/>
      <c r="TQA535" s="5"/>
      <c r="TQB535" s="5"/>
      <c r="TQC535" s="5"/>
      <c r="TQD535" s="5"/>
      <c r="TQE535" s="5"/>
      <c r="TQF535" s="5"/>
      <c r="TQG535" s="5"/>
      <c r="TQH535" s="5"/>
      <c r="TQI535" s="5"/>
      <c r="TQJ535" s="5"/>
      <c r="TQK535" s="5"/>
      <c r="TQL535" s="5"/>
      <c r="TQM535" s="5"/>
      <c r="TQN535" s="5"/>
      <c r="TQO535" s="5"/>
      <c r="TQP535" s="5"/>
      <c r="TQQ535" s="5"/>
      <c r="TQR535" s="5"/>
      <c r="TQS535" s="5"/>
      <c r="TQT535" s="5"/>
      <c r="TQU535" s="5"/>
      <c r="TQV535" s="5"/>
      <c r="TQW535" s="5"/>
      <c r="TQX535" s="5"/>
      <c r="TQY535" s="5"/>
      <c r="TQZ535" s="5"/>
      <c r="TRA535" s="5"/>
      <c r="TRB535" s="5"/>
      <c r="TRC535" s="5"/>
      <c r="TRD535" s="5"/>
      <c r="TRE535" s="5"/>
      <c r="TRF535" s="5"/>
      <c r="TRG535" s="5"/>
      <c r="TRH535" s="5"/>
      <c r="TRI535" s="5"/>
      <c r="TRJ535" s="5"/>
      <c r="TRK535" s="5"/>
      <c r="TRL535" s="5"/>
      <c r="TRM535" s="5"/>
      <c r="TRN535" s="5"/>
      <c r="TRO535" s="5"/>
      <c r="TRP535" s="5"/>
      <c r="TRQ535" s="5"/>
      <c r="TRR535" s="5"/>
      <c r="TRS535" s="5"/>
      <c r="TRT535" s="5"/>
      <c r="TRU535" s="5"/>
      <c r="TRV535" s="5"/>
      <c r="TRW535" s="5"/>
      <c r="TRX535" s="5"/>
      <c r="TRY535" s="5"/>
      <c r="TRZ535" s="5"/>
      <c r="TSA535" s="5"/>
      <c r="TSB535" s="5"/>
      <c r="TSC535" s="5"/>
      <c r="TSD535" s="5"/>
      <c r="TSE535" s="5"/>
      <c r="TSF535" s="5"/>
      <c r="TSG535" s="5"/>
      <c r="TSH535" s="5"/>
      <c r="TSI535" s="5"/>
      <c r="TSJ535" s="5"/>
      <c r="TSK535" s="5"/>
      <c r="TSL535" s="5"/>
      <c r="TSM535" s="5"/>
      <c r="TSN535" s="5"/>
      <c r="TSO535" s="5"/>
      <c r="TSP535" s="5"/>
      <c r="TSQ535" s="5"/>
      <c r="TSR535" s="5"/>
      <c r="TSS535" s="5"/>
      <c r="TST535" s="5"/>
      <c r="TSU535" s="5"/>
      <c r="TSV535" s="5"/>
      <c r="TSW535" s="5"/>
      <c r="TSX535" s="5"/>
      <c r="TSY535" s="5"/>
      <c r="TSZ535" s="5"/>
      <c r="TTA535" s="5"/>
      <c r="TTB535" s="5"/>
      <c r="TTC535" s="5"/>
      <c r="TTD535" s="5"/>
      <c r="TTE535" s="5"/>
      <c r="TTF535" s="5"/>
      <c r="TTG535" s="5"/>
      <c r="TTH535" s="5"/>
      <c r="TTI535" s="5"/>
      <c r="TTJ535" s="5"/>
      <c r="TTK535" s="5"/>
      <c r="TTL535" s="5"/>
      <c r="TTM535" s="5"/>
      <c r="TTN535" s="5"/>
      <c r="TTO535" s="5"/>
      <c r="TTP535" s="5"/>
      <c r="TTQ535" s="5"/>
      <c r="TTR535" s="5"/>
      <c r="TTS535" s="5"/>
      <c r="TTT535" s="5"/>
      <c r="TTU535" s="5"/>
      <c r="TTV535" s="5"/>
      <c r="TTW535" s="5"/>
      <c r="TTX535" s="5"/>
      <c r="TTY535" s="5"/>
      <c r="TTZ535" s="5"/>
      <c r="TUA535" s="5"/>
      <c r="TUB535" s="5"/>
      <c r="TUC535" s="5"/>
      <c r="TUD535" s="5"/>
      <c r="TUE535" s="5"/>
      <c r="TUF535" s="5"/>
      <c r="TUG535" s="5"/>
      <c r="TUH535" s="5"/>
      <c r="TUI535" s="5"/>
      <c r="TUJ535" s="5"/>
      <c r="TUK535" s="5"/>
      <c r="TUL535" s="5"/>
      <c r="TUM535" s="5"/>
      <c r="TUN535" s="5"/>
      <c r="TUO535" s="5"/>
      <c r="TUP535" s="5"/>
      <c r="TUQ535" s="5"/>
      <c r="TUR535" s="5"/>
      <c r="TUS535" s="5"/>
      <c r="TUT535" s="5"/>
      <c r="TUU535" s="5"/>
      <c r="TUV535" s="5"/>
      <c r="TUW535" s="5"/>
      <c r="TUX535" s="5"/>
      <c r="TUY535" s="5"/>
      <c r="TUZ535" s="5"/>
      <c r="TVA535" s="5"/>
      <c r="TVB535" s="5"/>
      <c r="TVC535" s="5"/>
      <c r="TVD535" s="5"/>
      <c r="TVE535" s="5"/>
      <c r="TVF535" s="5"/>
      <c r="TVG535" s="5"/>
      <c r="TVH535" s="5"/>
      <c r="TVI535" s="5"/>
      <c r="TVJ535" s="5"/>
      <c r="TVK535" s="5"/>
      <c r="TVL535" s="5"/>
      <c r="TVM535" s="5"/>
      <c r="TVN535" s="5"/>
      <c r="TVO535" s="5"/>
      <c r="TVP535" s="5"/>
      <c r="TVQ535" s="5"/>
      <c r="TVR535" s="5"/>
      <c r="TVS535" s="5"/>
      <c r="TVT535" s="5"/>
      <c r="TVU535" s="5"/>
      <c r="TVV535" s="5"/>
      <c r="TVW535" s="5"/>
      <c r="TVX535" s="5"/>
      <c r="TVY535" s="5"/>
      <c r="TVZ535" s="5"/>
      <c r="TWA535" s="5"/>
      <c r="TWB535" s="5"/>
      <c r="TWC535" s="5"/>
      <c r="TWD535" s="5"/>
      <c r="TWE535" s="5"/>
      <c r="TWF535" s="5"/>
      <c r="TWG535" s="5"/>
      <c r="TWH535" s="5"/>
      <c r="TWI535" s="5"/>
      <c r="TWJ535" s="5"/>
      <c r="TWK535" s="5"/>
      <c r="TWL535" s="5"/>
      <c r="TWM535" s="5"/>
      <c r="TWN535" s="5"/>
      <c r="TWO535" s="5"/>
      <c r="TWP535" s="5"/>
      <c r="TWQ535" s="5"/>
      <c r="TWR535" s="5"/>
      <c r="TWS535" s="5"/>
      <c r="TWT535" s="5"/>
      <c r="TWU535" s="5"/>
      <c r="TWV535" s="5"/>
      <c r="TWW535" s="5"/>
      <c r="TWX535" s="5"/>
      <c r="TWY535" s="5"/>
      <c r="TWZ535" s="5"/>
      <c r="TXA535" s="5"/>
      <c r="TXB535" s="5"/>
      <c r="TXC535" s="5"/>
      <c r="TXD535" s="5"/>
      <c r="TXE535" s="5"/>
      <c r="TXF535" s="5"/>
      <c r="TXG535" s="5"/>
      <c r="TXH535" s="5"/>
      <c r="TXI535" s="5"/>
      <c r="TXJ535" s="5"/>
      <c r="TXK535" s="5"/>
      <c r="TXL535" s="5"/>
      <c r="TXM535" s="5"/>
      <c r="TXN535" s="5"/>
      <c r="TXO535" s="5"/>
      <c r="TXP535" s="5"/>
      <c r="TXQ535" s="5"/>
      <c r="TXR535" s="5"/>
      <c r="TXS535" s="5"/>
      <c r="TXT535" s="5"/>
      <c r="TXU535" s="5"/>
      <c r="TXV535" s="5"/>
      <c r="TXW535" s="5"/>
      <c r="TXX535" s="5"/>
      <c r="TXY535" s="5"/>
      <c r="TXZ535" s="5"/>
      <c r="TYA535" s="5"/>
      <c r="TYB535" s="5"/>
      <c r="TYC535" s="5"/>
      <c r="TYD535" s="5"/>
      <c r="TYE535" s="5"/>
      <c r="TYF535" s="5"/>
      <c r="TYG535" s="5"/>
      <c r="TYH535" s="5"/>
      <c r="TYI535" s="5"/>
      <c r="TYJ535" s="5"/>
      <c r="TYK535" s="5"/>
      <c r="TYL535" s="5"/>
      <c r="TYM535" s="5"/>
      <c r="TYN535" s="5"/>
      <c r="TYO535" s="5"/>
      <c r="TYP535" s="5"/>
      <c r="TYQ535" s="5"/>
      <c r="TYR535" s="5"/>
      <c r="TYS535" s="5"/>
      <c r="TYT535" s="5"/>
      <c r="TYU535" s="5"/>
      <c r="TYV535" s="5"/>
      <c r="TYW535" s="5"/>
      <c r="TYX535" s="5"/>
      <c r="TYY535" s="5"/>
      <c r="TYZ535" s="5"/>
      <c r="TZA535" s="5"/>
      <c r="TZB535" s="5"/>
      <c r="TZC535" s="5"/>
      <c r="TZD535" s="5"/>
      <c r="TZE535" s="5"/>
      <c r="TZF535" s="5"/>
      <c r="TZG535" s="5"/>
      <c r="TZH535" s="5"/>
      <c r="TZI535" s="5"/>
      <c r="TZJ535" s="5"/>
      <c r="TZK535" s="5"/>
      <c r="TZL535" s="5"/>
      <c r="TZM535" s="5"/>
      <c r="TZN535" s="5"/>
      <c r="TZO535" s="5"/>
      <c r="TZP535" s="5"/>
      <c r="TZQ535" s="5"/>
      <c r="TZR535" s="5"/>
      <c r="TZS535" s="5"/>
      <c r="TZT535" s="5"/>
      <c r="TZU535" s="5"/>
      <c r="TZV535" s="5"/>
      <c r="TZW535" s="5"/>
      <c r="TZX535" s="5"/>
      <c r="TZY535" s="5"/>
      <c r="TZZ535" s="5"/>
      <c r="UAA535" s="5"/>
      <c r="UAB535" s="5"/>
      <c r="UAC535" s="5"/>
      <c r="UAD535" s="5"/>
      <c r="UAE535" s="5"/>
      <c r="UAF535" s="5"/>
      <c r="UAG535" s="5"/>
      <c r="UAH535" s="5"/>
      <c r="UAI535" s="5"/>
      <c r="UAJ535" s="5"/>
      <c r="UAK535" s="5"/>
      <c r="UAL535" s="5"/>
      <c r="UAM535" s="5"/>
      <c r="UAN535" s="5"/>
      <c r="UAO535" s="5"/>
      <c r="UAP535" s="5"/>
      <c r="UAQ535" s="5"/>
      <c r="UAR535" s="5"/>
      <c r="UAS535" s="5"/>
      <c r="UAT535" s="5"/>
      <c r="UAU535" s="5"/>
      <c r="UAV535" s="5"/>
      <c r="UAW535" s="5"/>
      <c r="UAX535" s="5"/>
      <c r="UAY535" s="5"/>
      <c r="UAZ535" s="5"/>
      <c r="UBA535" s="5"/>
      <c r="UBB535" s="5"/>
      <c r="UBC535" s="5"/>
      <c r="UBD535" s="5"/>
      <c r="UBE535" s="5"/>
      <c r="UBF535" s="5"/>
      <c r="UBG535" s="5"/>
      <c r="UBH535" s="5"/>
      <c r="UBI535" s="5"/>
      <c r="UBJ535" s="5"/>
      <c r="UBK535" s="5"/>
      <c r="UBL535" s="5"/>
      <c r="UBM535" s="5"/>
      <c r="UBN535" s="5"/>
      <c r="UBO535" s="5"/>
      <c r="UBP535" s="5"/>
      <c r="UBQ535" s="5"/>
      <c r="UBR535" s="5"/>
      <c r="UBS535" s="5"/>
      <c r="UBT535" s="5"/>
      <c r="UBU535" s="5"/>
      <c r="UBV535" s="5"/>
      <c r="UBW535" s="5"/>
      <c r="UBX535" s="5"/>
      <c r="UBY535" s="5"/>
      <c r="UBZ535" s="5"/>
      <c r="UCA535" s="5"/>
      <c r="UCB535" s="5"/>
      <c r="UCC535" s="5"/>
      <c r="UCD535" s="5"/>
      <c r="UCE535" s="5"/>
      <c r="UCF535" s="5"/>
      <c r="UCG535" s="5"/>
      <c r="UCH535" s="5"/>
      <c r="UCI535" s="5"/>
      <c r="UCJ535" s="5"/>
      <c r="UCK535" s="5"/>
      <c r="UCL535" s="5"/>
      <c r="UCM535" s="5"/>
      <c r="UCN535" s="5"/>
      <c r="UCO535" s="5"/>
      <c r="UCP535" s="5"/>
      <c r="UCQ535" s="5"/>
      <c r="UCR535" s="5"/>
      <c r="UCS535" s="5"/>
      <c r="UCT535" s="5"/>
      <c r="UCU535" s="5"/>
      <c r="UCV535" s="5"/>
      <c r="UCW535" s="5"/>
      <c r="UCX535" s="5"/>
      <c r="UCY535" s="5"/>
      <c r="UCZ535" s="5"/>
      <c r="UDA535" s="5"/>
      <c r="UDB535" s="5"/>
      <c r="UDC535" s="5"/>
      <c r="UDD535" s="5"/>
      <c r="UDE535" s="5"/>
      <c r="UDF535" s="5"/>
      <c r="UDG535" s="5"/>
      <c r="UDH535" s="5"/>
      <c r="UDI535" s="5"/>
      <c r="UDJ535" s="5"/>
      <c r="UDK535" s="5"/>
      <c r="UDL535" s="5"/>
      <c r="UDM535" s="5"/>
      <c r="UDN535" s="5"/>
      <c r="UDO535" s="5"/>
      <c r="UDP535" s="5"/>
      <c r="UDQ535" s="5"/>
      <c r="UDR535" s="5"/>
      <c r="UDS535" s="5"/>
      <c r="UDT535" s="5"/>
      <c r="UDU535" s="5"/>
      <c r="UDV535" s="5"/>
      <c r="UDW535" s="5"/>
      <c r="UDX535" s="5"/>
      <c r="UDY535" s="5"/>
      <c r="UDZ535" s="5"/>
      <c r="UEA535" s="5"/>
      <c r="UEB535" s="5"/>
      <c r="UEC535" s="5"/>
      <c r="UED535" s="5"/>
      <c r="UEE535" s="5"/>
      <c r="UEF535" s="5"/>
      <c r="UEG535" s="5"/>
      <c r="UEH535" s="5"/>
      <c r="UEI535" s="5"/>
      <c r="UEJ535" s="5"/>
      <c r="UEK535" s="5"/>
      <c r="UEL535" s="5"/>
      <c r="UEM535" s="5"/>
      <c r="UEN535" s="5"/>
      <c r="UEO535" s="5"/>
      <c r="UEP535" s="5"/>
      <c r="UEQ535" s="5"/>
      <c r="UER535" s="5"/>
      <c r="UES535" s="5"/>
      <c r="UET535" s="5"/>
      <c r="UEU535" s="5"/>
      <c r="UEV535" s="5"/>
      <c r="UEW535" s="5"/>
      <c r="UEX535" s="5"/>
      <c r="UEY535" s="5"/>
      <c r="UEZ535" s="5"/>
      <c r="UFA535" s="5"/>
      <c r="UFB535" s="5"/>
      <c r="UFC535" s="5"/>
      <c r="UFD535" s="5"/>
      <c r="UFE535" s="5"/>
      <c r="UFF535" s="5"/>
      <c r="UFG535" s="5"/>
      <c r="UFH535" s="5"/>
      <c r="UFI535" s="5"/>
      <c r="UFJ535" s="5"/>
      <c r="UFK535" s="5"/>
      <c r="UFL535" s="5"/>
      <c r="UFM535" s="5"/>
      <c r="UFN535" s="5"/>
      <c r="UFO535" s="5"/>
      <c r="UFP535" s="5"/>
      <c r="UFQ535" s="5"/>
      <c r="UFR535" s="5"/>
      <c r="UFS535" s="5"/>
      <c r="UFT535" s="5"/>
      <c r="UFU535" s="5"/>
      <c r="UFV535" s="5"/>
      <c r="UFW535" s="5"/>
      <c r="UFX535" s="5"/>
      <c r="UFY535" s="5"/>
      <c r="UFZ535" s="5"/>
      <c r="UGA535" s="5"/>
      <c r="UGB535" s="5"/>
      <c r="UGC535" s="5"/>
      <c r="UGD535" s="5"/>
      <c r="UGE535" s="5"/>
      <c r="UGF535" s="5"/>
      <c r="UGG535" s="5"/>
      <c r="UGH535" s="5"/>
      <c r="UGI535" s="5"/>
      <c r="UGJ535" s="5"/>
      <c r="UGK535" s="5"/>
      <c r="UGL535" s="5"/>
      <c r="UGM535" s="5"/>
      <c r="UGN535" s="5"/>
      <c r="UGO535" s="5"/>
      <c r="UGP535" s="5"/>
      <c r="UGQ535" s="5"/>
      <c r="UGR535" s="5"/>
      <c r="UGS535" s="5"/>
      <c r="UGT535" s="5"/>
      <c r="UGU535" s="5"/>
      <c r="UGV535" s="5"/>
      <c r="UGW535" s="5"/>
      <c r="UGX535" s="5"/>
      <c r="UGY535" s="5"/>
      <c r="UGZ535" s="5"/>
      <c r="UHA535" s="5"/>
      <c r="UHB535" s="5"/>
      <c r="UHC535" s="5"/>
      <c r="UHD535" s="5"/>
      <c r="UHE535" s="5"/>
      <c r="UHF535" s="5"/>
      <c r="UHG535" s="5"/>
      <c r="UHH535" s="5"/>
      <c r="UHI535" s="5"/>
      <c r="UHJ535" s="5"/>
      <c r="UHK535" s="5"/>
      <c r="UHL535" s="5"/>
      <c r="UHM535" s="5"/>
      <c r="UHN535" s="5"/>
      <c r="UHO535" s="5"/>
      <c r="UHP535" s="5"/>
      <c r="UHQ535" s="5"/>
      <c r="UHR535" s="5"/>
      <c r="UHS535" s="5"/>
      <c r="UHT535" s="5"/>
      <c r="UHU535" s="5"/>
      <c r="UHV535" s="5"/>
      <c r="UHW535" s="5"/>
      <c r="UHX535" s="5"/>
      <c r="UHY535" s="5"/>
      <c r="UHZ535" s="5"/>
      <c r="UIA535" s="5"/>
      <c r="UIB535" s="5"/>
      <c r="UIC535" s="5"/>
      <c r="UID535" s="5"/>
      <c r="UIE535" s="5"/>
      <c r="UIF535" s="5"/>
      <c r="UIG535" s="5"/>
      <c r="UIH535" s="5"/>
      <c r="UII535" s="5"/>
      <c r="UIJ535" s="5"/>
      <c r="UIK535" s="5"/>
      <c r="UIL535" s="5"/>
      <c r="UIM535" s="5"/>
      <c r="UIN535" s="5"/>
      <c r="UIO535" s="5"/>
      <c r="UIP535" s="5"/>
      <c r="UIQ535" s="5"/>
      <c r="UIR535" s="5"/>
      <c r="UIS535" s="5"/>
      <c r="UIT535" s="5"/>
      <c r="UIU535" s="5"/>
      <c r="UIV535" s="5"/>
      <c r="UIW535" s="5"/>
      <c r="UIX535" s="5"/>
      <c r="UIY535" s="5"/>
      <c r="UIZ535" s="5"/>
      <c r="UJA535" s="5"/>
      <c r="UJB535" s="5"/>
      <c r="UJC535" s="5"/>
      <c r="UJD535" s="5"/>
      <c r="UJE535" s="5"/>
      <c r="UJF535" s="5"/>
      <c r="UJG535" s="5"/>
      <c r="UJH535" s="5"/>
      <c r="UJI535" s="5"/>
      <c r="UJJ535" s="5"/>
      <c r="UJK535" s="5"/>
      <c r="UJL535" s="5"/>
      <c r="UJM535" s="5"/>
      <c r="UJN535" s="5"/>
      <c r="UJO535" s="5"/>
      <c r="UJP535" s="5"/>
      <c r="UJQ535" s="5"/>
      <c r="UJR535" s="5"/>
      <c r="UJS535" s="5"/>
      <c r="UJT535" s="5"/>
      <c r="UJU535" s="5"/>
      <c r="UJV535" s="5"/>
      <c r="UJW535" s="5"/>
      <c r="UJX535" s="5"/>
      <c r="UJY535" s="5"/>
      <c r="UJZ535" s="5"/>
      <c r="UKA535" s="5"/>
      <c r="UKB535" s="5"/>
      <c r="UKC535" s="5"/>
      <c r="UKD535" s="5"/>
      <c r="UKE535" s="5"/>
      <c r="UKF535" s="5"/>
      <c r="UKG535" s="5"/>
      <c r="UKH535" s="5"/>
      <c r="UKI535" s="5"/>
      <c r="UKJ535" s="5"/>
      <c r="UKK535" s="5"/>
      <c r="UKL535" s="5"/>
      <c r="UKM535" s="5"/>
      <c r="UKN535" s="5"/>
      <c r="UKO535" s="5"/>
      <c r="UKP535" s="5"/>
      <c r="UKQ535" s="5"/>
      <c r="UKR535" s="5"/>
      <c r="UKS535" s="5"/>
      <c r="UKT535" s="5"/>
      <c r="UKU535" s="5"/>
      <c r="UKV535" s="5"/>
      <c r="UKW535" s="5"/>
      <c r="UKX535" s="5"/>
      <c r="UKY535" s="5"/>
      <c r="UKZ535" s="5"/>
      <c r="ULA535" s="5"/>
      <c r="ULB535" s="5"/>
      <c r="ULC535" s="5"/>
      <c r="ULD535" s="5"/>
      <c r="ULE535" s="5"/>
      <c r="ULF535" s="5"/>
      <c r="ULG535" s="5"/>
      <c r="ULH535" s="5"/>
      <c r="ULI535" s="5"/>
      <c r="ULJ535" s="5"/>
      <c r="ULK535" s="5"/>
      <c r="ULL535" s="5"/>
      <c r="ULM535" s="5"/>
      <c r="ULN535" s="5"/>
      <c r="ULO535" s="5"/>
      <c r="ULP535" s="5"/>
      <c r="ULQ535" s="5"/>
      <c r="ULR535" s="5"/>
      <c r="ULS535" s="5"/>
      <c r="ULT535" s="5"/>
      <c r="ULU535" s="5"/>
      <c r="ULV535" s="5"/>
      <c r="ULW535" s="5"/>
      <c r="ULX535" s="5"/>
      <c r="ULY535" s="5"/>
      <c r="ULZ535" s="5"/>
      <c r="UMA535" s="5"/>
      <c r="UMB535" s="5"/>
      <c r="UMC535" s="5"/>
      <c r="UMD535" s="5"/>
      <c r="UME535" s="5"/>
      <c r="UMF535" s="5"/>
      <c r="UMG535" s="5"/>
      <c r="UMH535" s="5"/>
      <c r="UMI535" s="5"/>
      <c r="UMJ535" s="5"/>
      <c r="UMK535" s="5"/>
      <c r="UML535" s="5"/>
      <c r="UMM535" s="5"/>
      <c r="UMN535" s="5"/>
      <c r="UMO535" s="5"/>
      <c r="UMP535" s="5"/>
      <c r="UMQ535" s="5"/>
      <c r="UMR535" s="5"/>
      <c r="UMS535" s="5"/>
      <c r="UMT535" s="5"/>
      <c r="UMU535" s="5"/>
      <c r="UMV535" s="5"/>
      <c r="UMW535" s="5"/>
      <c r="UMX535" s="5"/>
      <c r="UMY535" s="5"/>
      <c r="UMZ535" s="5"/>
      <c r="UNA535" s="5"/>
      <c r="UNB535" s="5"/>
      <c r="UNC535" s="5"/>
      <c r="UND535" s="5"/>
      <c r="UNE535" s="5"/>
      <c r="UNF535" s="5"/>
      <c r="UNG535" s="5"/>
      <c r="UNH535" s="5"/>
      <c r="UNI535" s="5"/>
      <c r="UNJ535" s="5"/>
      <c r="UNK535" s="5"/>
      <c r="UNL535" s="5"/>
      <c r="UNM535" s="5"/>
      <c r="UNN535" s="5"/>
      <c r="UNO535" s="5"/>
      <c r="UNP535" s="5"/>
      <c r="UNQ535" s="5"/>
      <c r="UNR535" s="5"/>
      <c r="UNS535" s="5"/>
      <c r="UNT535" s="5"/>
      <c r="UNU535" s="5"/>
      <c r="UNV535" s="5"/>
      <c r="UNW535" s="5"/>
      <c r="UNX535" s="5"/>
      <c r="UNY535" s="5"/>
      <c r="UNZ535" s="5"/>
      <c r="UOA535" s="5"/>
      <c r="UOB535" s="5"/>
      <c r="UOC535" s="5"/>
      <c r="UOD535" s="5"/>
      <c r="UOE535" s="5"/>
      <c r="UOF535" s="5"/>
      <c r="UOG535" s="5"/>
      <c r="UOH535" s="5"/>
      <c r="UOI535" s="5"/>
      <c r="UOJ535" s="5"/>
      <c r="UOK535" s="5"/>
      <c r="UOL535" s="5"/>
      <c r="UOM535" s="5"/>
      <c r="UON535" s="5"/>
      <c r="UOO535" s="5"/>
      <c r="UOP535" s="5"/>
      <c r="UOQ535" s="5"/>
      <c r="UOR535" s="5"/>
      <c r="UOS535" s="5"/>
      <c r="UOT535" s="5"/>
      <c r="UOU535" s="5"/>
      <c r="UOV535" s="5"/>
      <c r="UOW535" s="5"/>
      <c r="UOX535" s="5"/>
      <c r="UOY535" s="5"/>
      <c r="UOZ535" s="5"/>
      <c r="UPA535" s="5"/>
      <c r="UPB535" s="5"/>
      <c r="UPC535" s="5"/>
      <c r="UPD535" s="5"/>
      <c r="UPE535" s="5"/>
      <c r="UPF535" s="5"/>
      <c r="UPG535" s="5"/>
      <c r="UPH535" s="5"/>
      <c r="UPI535" s="5"/>
      <c r="UPJ535" s="5"/>
      <c r="UPK535" s="5"/>
      <c r="UPL535" s="5"/>
      <c r="UPM535" s="5"/>
      <c r="UPN535" s="5"/>
      <c r="UPO535" s="5"/>
      <c r="UPP535" s="5"/>
      <c r="UPQ535" s="5"/>
      <c r="UPR535" s="5"/>
      <c r="UPS535" s="5"/>
      <c r="UPT535" s="5"/>
      <c r="UPU535" s="5"/>
      <c r="UPV535" s="5"/>
      <c r="UPW535" s="5"/>
      <c r="UPX535" s="5"/>
      <c r="UPY535" s="5"/>
      <c r="UPZ535" s="5"/>
      <c r="UQA535" s="5"/>
      <c r="UQB535" s="5"/>
      <c r="UQC535" s="5"/>
      <c r="UQD535" s="5"/>
      <c r="UQE535" s="5"/>
      <c r="UQF535" s="5"/>
      <c r="UQG535" s="5"/>
      <c r="UQH535" s="5"/>
      <c r="UQI535" s="5"/>
      <c r="UQJ535" s="5"/>
      <c r="UQK535" s="5"/>
      <c r="UQL535" s="5"/>
      <c r="UQM535" s="5"/>
      <c r="UQN535" s="5"/>
      <c r="UQO535" s="5"/>
      <c r="UQP535" s="5"/>
      <c r="UQQ535" s="5"/>
      <c r="UQR535" s="5"/>
      <c r="UQS535" s="5"/>
      <c r="UQT535" s="5"/>
      <c r="UQU535" s="5"/>
      <c r="UQV535" s="5"/>
      <c r="UQW535" s="5"/>
      <c r="UQX535" s="5"/>
      <c r="UQY535" s="5"/>
      <c r="UQZ535" s="5"/>
      <c r="URA535" s="5"/>
      <c r="URB535" s="5"/>
      <c r="URC535" s="5"/>
      <c r="URD535" s="5"/>
      <c r="URE535" s="5"/>
      <c r="URF535" s="5"/>
      <c r="URG535" s="5"/>
      <c r="URH535" s="5"/>
      <c r="URI535" s="5"/>
      <c r="URJ535" s="5"/>
      <c r="URK535" s="5"/>
      <c r="URL535" s="5"/>
      <c r="URM535" s="5"/>
      <c r="URN535" s="5"/>
      <c r="URO535" s="5"/>
      <c r="URP535" s="5"/>
      <c r="URQ535" s="5"/>
      <c r="URR535" s="5"/>
      <c r="URS535" s="5"/>
      <c r="URT535" s="5"/>
      <c r="URU535" s="5"/>
      <c r="URV535" s="5"/>
      <c r="URW535" s="5"/>
      <c r="URX535" s="5"/>
      <c r="URY535" s="5"/>
      <c r="URZ535" s="5"/>
      <c r="USA535" s="5"/>
      <c r="USB535" s="5"/>
      <c r="USC535" s="5"/>
      <c r="USD535" s="5"/>
      <c r="USE535" s="5"/>
      <c r="USF535" s="5"/>
      <c r="USG535" s="5"/>
      <c r="USH535" s="5"/>
      <c r="USI535" s="5"/>
      <c r="USJ535" s="5"/>
      <c r="USK535" s="5"/>
      <c r="USL535" s="5"/>
      <c r="USM535" s="5"/>
      <c r="USN535" s="5"/>
      <c r="USO535" s="5"/>
      <c r="USP535" s="5"/>
      <c r="USQ535" s="5"/>
      <c r="USR535" s="5"/>
      <c r="USS535" s="5"/>
      <c r="UST535" s="5"/>
      <c r="USU535" s="5"/>
      <c r="USV535" s="5"/>
      <c r="USW535" s="5"/>
      <c r="USX535" s="5"/>
      <c r="USY535" s="5"/>
      <c r="USZ535" s="5"/>
      <c r="UTA535" s="5"/>
      <c r="UTB535" s="5"/>
      <c r="UTC535" s="5"/>
      <c r="UTD535" s="5"/>
      <c r="UTE535" s="5"/>
      <c r="UTF535" s="5"/>
      <c r="UTG535" s="5"/>
      <c r="UTH535" s="5"/>
      <c r="UTI535" s="5"/>
      <c r="UTJ535" s="5"/>
      <c r="UTK535" s="5"/>
      <c r="UTL535" s="5"/>
      <c r="UTM535" s="5"/>
      <c r="UTN535" s="5"/>
      <c r="UTO535" s="5"/>
      <c r="UTP535" s="5"/>
      <c r="UTQ535" s="5"/>
      <c r="UTR535" s="5"/>
      <c r="UTS535" s="5"/>
      <c r="UTT535" s="5"/>
      <c r="UTU535" s="5"/>
      <c r="UTV535" s="5"/>
      <c r="UTW535" s="5"/>
      <c r="UTX535" s="5"/>
      <c r="UTY535" s="5"/>
      <c r="UTZ535" s="5"/>
      <c r="UUA535" s="5"/>
      <c r="UUB535" s="5"/>
      <c r="UUC535" s="5"/>
      <c r="UUD535" s="5"/>
      <c r="UUE535" s="5"/>
      <c r="UUF535" s="5"/>
      <c r="UUG535" s="5"/>
      <c r="UUH535" s="5"/>
      <c r="UUI535" s="5"/>
      <c r="UUJ535" s="5"/>
      <c r="UUK535" s="5"/>
      <c r="UUL535" s="5"/>
      <c r="UUM535" s="5"/>
      <c r="UUN535" s="5"/>
      <c r="UUO535" s="5"/>
      <c r="UUP535" s="5"/>
      <c r="UUQ535" s="5"/>
      <c r="UUR535" s="5"/>
      <c r="UUS535" s="5"/>
      <c r="UUT535" s="5"/>
      <c r="UUU535" s="5"/>
      <c r="UUV535" s="5"/>
      <c r="UUW535" s="5"/>
      <c r="UUX535" s="5"/>
      <c r="UUY535" s="5"/>
      <c r="UUZ535" s="5"/>
      <c r="UVA535" s="5"/>
      <c r="UVB535" s="5"/>
      <c r="UVC535" s="5"/>
      <c r="UVD535" s="5"/>
      <c r="UVE535" s="5"/>
      <c r="UVF535" s="5"/>
      <c r="UVG535" s="5"/>
      <c r="UVH535" s="5"/>
      <c r="UVI535" s="5"/>
      <c r="UVJ535" s="5"/>
      <c r="UVK535" s="5"/>
      <c r="UVL535" s="5"/>
      <c r="UVM535" s="5"/>
      <c r="UVN535" s="5"/>
      <c r="UVO535" s="5"/>
      <c r="UVP535" s="5"/>
      <c r="UVQ535" s="5"/>
      <c r="UVR535" s="5"/>
      <c r="UVS535" s="5"/>
      <c r="UVT535" s="5"/>
      <c r="UVU535" s="5"/>
      <c r="UVV535" s="5"/>
      <c r="UVW535" s="5"/>
      <c r="UVX535" s="5"/>
      <c r="UVY535" s="5"/>
      <c r="UVZ535" s="5"/>
      <c r="UWA535" s="5"/>
      <c r="UWB535" s="5"/>
      <c r="UWC535" s="5"/>
      <c r="UWD535" s="5"/>
      <c r="UWE535" s="5"/>
      <c r="UWF535" s="5"/>
      <c r="UWG535" s="5"/>
      <c r="UWH535" s="5"/>
      <c r="UWI535" s="5"/>
      <c r="UWJ535" s="5"/>
      <c r="UWK535" s="5"/>
      <c r="UWL535" s="5"/>
      <c r="UWM535" s="5"/>
      <c r="UWN535" s="5"/>
      <c r="UWO535" s="5"/>
      <c r="UWP535" s="5"/>
      <c r="UWQ535" s="5"/>
      <c r="UWR535" s="5"/>
      <c r="UWS535" s="5"/>
      <c r="UWT535" s="5"/>
      <c r="UWU535" s="5"/>
      <c r="UWV535" s="5"/>
      <c r="UWW535" s="5"/>
      <c r="UWX535" s="5"/>
      <c r="UWY535" s="5"/>
      <c r="UWZ535" s="5"/>
      <c r="UXA535" s="5"/>
      <c r="UXB535" s="5"/>
      <c r="UXC535" s="5"/>
      <c r="UXD535" s="5"/>
      <c r="UXE535" s="5"/>
      <c r="UXF535" s="5"/>
      <c r="UXG535" s="5"/>
      <c r="UXH535" s="5"/>
      <c r="UXI535" s="5"/>
      <c r="UXJ535" s="5"/>
      <c r="UXK535" s="5"/>
      <c r="UXL535" s="5"/>
      <c r="UXM535" s="5"/>
      <c r="UXN535" s="5"/>
      <c r="UXO535" s="5"/>
      <c r="UXP535" s="5"/>
      <c r="UXQ535" s="5"/>
      <c r="UXR535" s="5"/>
      <c r="UXS535" s="5"/>
      <c r="UXT535" s="5"/>
      <c r="UXU535" s="5"/>
      <c r="UXV535" s="5"/>
      <c r="UXW535" s="5"/>
      <c r="UXX535" s="5"/>
      <c r="UXY535" s="5"/>
      <c r="UXZ535" s="5"/>
      <c r="UYA535" s="5"/>
      <c r="UYB535" s="5"/>
      <c r="UYC535" s="5"/>
      <c r="UYD535" s="5"/>
      <c r="UYE535" s="5"/>
      <c r="UYF535" s="5"/>
      <c r="UYG535" s="5"/>
      <c r="UYH535" s="5"/>
      <c r="UYI535" s="5"/>
      <c r="UYJ535" s="5"/>
      <c r="UYK535" s="5"/>
      <c r="UYL535" s="5"/>
      <c r="UYM535" s="5"/>
      <c r="UYN535" s="5"/>
      <c r="UYO535" s="5"/>
      <c r="UYP535" s="5"/>
      <c r="UYQ535" s="5"/>
      <c r="UYR535" s="5"/>
      <c r="UYS535" s="5"/>
      <c r="UYT535" s="5"/>
      <c r="UYU535" s="5"/>
      <c r="UYV535" s="5"/>
      <c r="UYW535" s="5"/>
      <c r="UYX535" s="5"/>
      <c r="UYY535" s="5"/>
      <c r="UYZ535" s="5"/>
      <c r="UZA535" s="5"/>
      <c r="UZB535" s="5"/>
      <c r="UZC535" s="5"/>
      <c r="UZD535" s="5"/>
      <c r="UZE535" s="5"/>
      <c r="UZF535" s="5"/>
      <c r="UZG535" s="5"/>
      <c r="UZH535" s="5"/>
      <c r="UZI535" s="5"/>
      <c r="UZJ535" s="5"/>
      <c r="UZK535" s="5"/>
      <c r="UZL535" s="5"/>
      <c r="UZM535" s="5"/>
      <c r="UZN535" s="5"/>
      <c r="UZO535" s="5"/>
      <c r="UZP535" s="5"/>
      <c r="UZQ535" s="5"/>
      <c r="UZR535" s="5"/>
      <c r="UZS535" s="5"/>
      <c r="UZT535" s="5"/>
      <c r="UZU535" s="5"/>
      <c r="UZV535" s="5"/>
      <c r="UZW535" s="5"/>
      <c r="UZX535" s="5"/>
      <c r="UZY535" s="5"/>
      <c r="UZZ535" s="5"/>
      <c r="VAA535" s="5"/>
      <c r="VAB535" s="5"/>
      <c r="VAC535" s="5"/>
      <c r="VAD535" s="5"/>
      <c r="VAE535" s="5"/>
      <c r="VAF535" s="5"/>
      <c r="VAG535" s="5"/>
      <c r="VAH535" s="5"/>
      <c r="VAI535" s="5"/>
      <c r="VAJ535" s="5"/>
      <c r="VAK535" s="5"/>
      <c r="VAL535" s="5"/>
      <c r="VAM535" s="5"/>
      <c r="VAN535" s="5"/>
      <c r="VAO535" s="5"/>
      <c r="VAP535" s="5"/>
      <c r="VAQ535" s="5"/>
      <c r="VAR535" s="5"/>
      <c r="VAS535" s="5"/>
      <c r="VAT535" s="5"/>
      <c r="VAU535" s="5"/>
      <c r="VAV535" s="5"/>
      <c r="VAW535" s="5"/>
      <c r="VAX535" s="5"/>
      <c r="VAY535" s="5"/>
      <c r="VAZ535" s="5"/>
      <c r="VBA535" s="5"/>
      <c r="VBB535" s="5"/>
      <c r="VBC535" s="5"/>
      <c r="VBD535" s="5"/>
      <c r="VBE535" s="5"/>
      <c r="VBF535" s="5"/>
      <c r="VBG535" s="5"/>
      <c r="VBH535" s="5"/>
      <c r="VBI535" s="5"/>
      <c r="VBJ535" s="5"/>
      <c r="VBK535" s="5"/>
      <c r="VBL535" s="5"/>
      <c r="VBM535" s="5"/>
      <c r="VBN535" s="5"/>
      <c r="VBO535" s="5"/>
      <c r="VBP535" s="5"/>
      <c r="VBQ535" s="5"/>
      <c r="VBR535" s="5"/>
      <c r="VBS535" s="5"/>
      <c r="VBT535" s="5"/>
      <c r="VBU535" s="5"/>
      <c r="VBV535" s="5"/>
      <c r="VBW535" s="5"/>
      <c r="VBX535" s="5"/>
      <c r="VBY535" s="5"/>
      <c r="VBZ535" s="5"/>
      <c r="VCA535" s="5"/>
      <c r="VCB535" s="5"/>
      <c r="VCC535" s="5"/>
      <c r="VCD535" s="5"/>
      <c r="VCE535" s="5"/>
      <c r="VCF535" s="5"/>
      <c r="VCG535" s="5"/>
      <c r="VCH535" s="5"/>
      <c r="VCI535" s="5"/>
      <c r="VCJ535" s="5"/>
      <c r="VCK535" s="5"/>
      <c r="VCL535" s="5"/>
      <c r="VCM535" s="5"/>
      <c r="VCN535" s="5"/>
      <c r="VCO535" s="5"/>
      <c r="VCP535" s="5"/>
      <c r="VCQ535" s="5"/>
      <c r="VCR535" s="5"/>
      <c r="VCS535" s="5"/>
      <c r="VCT535" s="5"/>
      <c r="VCU535" s="5"/>
      <c r="VCV535" s="5"/>
      <c r="VCW535" s="5"/>
      <c r="VCX535" s="5"/>
      <c r="VCY535" s="5"/>
      <c r="VCZ535" s="5"/>
      <c r="VDA535" s="5"/>
      <c r="VDB535" s="5"/>
      <c r="VDC535" s="5"/>
      <c r="VDD535" s="5"/>
      <c r="VDE535" s="5"/>
      <c r="VDF535" s="5"/>
      <c r="VDG535" s="5"/>
      <c r="VDH535" s="5"/>
      <c r="VDI535" s="5"/>
      <c r="VDJ535" s="5"/>
      <c r="VDK535" s="5"/>
      <c r="VDL535" s="5"/>
      <c r="VDM535" s="5"/>
      <c r="VDN535" s="5"/>
      <c r="VDO535" s="5"/>
      <c r="VDP535" s="5"/>
      <c r="VDQ535" s="5"/>
      <c r="VDR535" s="5"/>
      <c r="VDS535" s="5"/>
      <c r="VDT535" s="5"/>
      <c r="VDU535" s="5"/>
      <c r="VDV535" s="5"/>
      <c r="VDW535" s="5"/>
      <c r="VDX535" s="5"/>
      <c r="VDY535" s="5"/>
      <c r="VDZ535" s="5"/>
      <c r="VEA535" s="5"/>
      <c r="VEB535" s="5"/>
      <c r="VEC535" s="5"/>
      <c r="VED535" s="5"/>
      <c r="VEE535" s="5"/>
      <c r="VEF535" s="5"/>
      <c r="VEG535" s="5"/>
      <c r="VEH535" s="5"/>
      <c r="VEI535" s="5"/>
      <c r="VEJ535" s="5"/>
      <c r="VEK535" s="5"/>
      <c r="VEL535" s="5"/>
      <c r="VEM535" s="5"/>
      <c r="VEN535" s="5"/>
      <c r="VEO535" s="5"/>
      <c r="VEP535" s="5"/>
      <c r="VEQ535" s="5"/>
      <c r="VER535" s="5"/>
      <c r="VES535" s="5"/>
      <c r="VET535" s="5"/>
      <c r="VEU535" s="5"/>
      <c r="VEV535" s="5"/>
      <c r="VEW535" s="5"/>
      <c r="VEX535" s="5"/>
      <c r="VEY535" s="5"/>
      <c r="VEZ535" s="5"/>
      <c r="VFA535" s="5"/>
      <c r="VFB535" s="5"/>
      <c r="VFC535" s="5"/>
      <c r="VFD535" s="5"/>
      <c r="VFE535" s="5"/>
      <c r="VFF535" s="5"/>
      <c r="VFG535" s="5"/>
      <c r="VFH535" s="5"/>
      <c r="VFI535" s="5"/>
      <c r="VFJ535" s="5"/>
      <c r="VFK535" s="5"/>
      <c r="VFL535" s="5"/>
      <c r="VFM535" s="5"/>
      <c r="VFN535" s="5"/>
      <c r="VFO535" s="5"/>
      <c r="VFP535" s="5"/>
      <c r="VFQ535" s="5"/>
      <c r="VFR535" s="5"/>
      <c r="VFS535" s="5"/>
      <c r="VFT535" s="5"/>
      <c r="VFU535" s="5"/>
      <c r="VFV535" s="5"/>
      <c r="VFW535" s="5"/>
      <c r="VFX535" s="5"/>
      <c r="VFY535" s="5"/>
      <c r="VFZ535" s="5"/>
      <c r="VGA535" s="5"/>
      <c r="VGB535" s="5"/>
      <c r="VGC535" s="5"/>
      <c r="VGD535" s="5"/>
      <c r="VGE535" s="5"/>
      <c r="VGF535" s="5"/>
      <c r="VGG535" s="5"/>
      <c r="VGH535" s="5"/>
      <c r="VGI535" s="5"/>
      <c r="VGJ535" s="5"/>
      <c r="VGK535" s="5"/>
      <c r="VGL535" s="5"/>
      <c r="VGM535" s="5"/>
      <c r="VGN535" s="5"/>
      <c r="VGO535" s="5"/>
      <c r="VGP535" s="5"/>
      <c r="VGQ535" s="5"/>
      <c r="VGR535" s="5"/>
      <c r="VGS535" s="5"/>
      <c r="VGT535" s="5"/>
      <c r="VGU535" s="5"/>
      <c r="VGV535" s="5"/>
      <c r="VGW535" s="5"/>
      <c r="VGX535" s="5"/>
      <c r="VGY535" s="5"/>
      <c r="VGZ535" s="5"/>
      <c r="VHA535" s="5"/>
      <c r="VHB535" s="5"/>
      <c r="VHC535" s="5"/>
      <c r="VHD535" s="5"/>
      <c r="VHE535" s="5"/>
      <c r="VHF535" s="5"/>
      <c r="VHG535" s="5"/>
      <c r="VHH535" s="5"/>
      <c r="VHI535" s="5"/>
      <c r="VHJ535" s="5"/>
      <c r="VHK535" s="5"/>
      <c r="VHL535" s="5"/>
      <c r="VHM535" s="5"/>
      <c r="VHN535" s="5"/>
      <c r="VHO535" s="5"/>
      <c r="VHP535" s="5"/>
      <c r="VHQ535" s="5"/>
      <c r="VHR535" s="5"/>
      <c r="VHS535" s="5"/>
      <c r="VHT535" s="5"/>
      <c r="VHU535" s="5"/>
      <c r="VHV535" s="5"/>
      <c r="VHW535" s="5"/>
      <c r="VHX535" s="5"/>
      <c r="VHY535" s="5"/>
      <c r="VHZ535" s="5"/>
      <c r="VIA535" s="5"/>
      <c r="VIB535" s="5"/>
      <c r="VIC535" s="5"/>
      <c r="VID535" s="5"/>
      <c r="VIE535" s="5"/>
      <c r="VIF535" s="5"/>
      <c r="VIG535" s="5"/>
      <c r="VIH535" s="5"/>
      <c r="VII535" s="5"/>
      <c r="VIJ535" s="5"/>
      <c r="VIK535" s="5"/>
      <c r="VIL535" s="5"/>
      <c r="VIM535" s="5"/>
      <c r="VIN535" s="5"/>
      <c r="VIO535" s="5"/>
      <c r="VIP535" s="5"/>
      <c r="VIQ535" s="5"/>
      <c r="VIR535" s="5"/>
      <c r="VIS535" s="5"/>
      <c r="VIT535" s="5"/>
      <c r="VIU535" s="5"/>
      <c r="VIV535" s="5"/>
      <c r="VIW535" s="5"/>
      <c r="VIX535" s="5"/>
      <c r="VIY535" s="5"/>
      <c r="VIZ535" s="5"/>
      <c r="VJA535" s="5"/>
      <c r="VJB535" s="5"/>
      <c r="VJC535" s="5"/>
      <c r="VJD535" s="5"/>
      <c r="VJE535" s="5"/>
      <c r="VJF535" s="5"/>
      <c r="VJG535" s="5"/>
      <c r="VJH535" s="5"/>
      <c r="VJI535" s="5"/>
      <c r="VJJ535" s="5"/>
      <c r="VJK535" s="5"/>
      <c r="VJL535" s="5"/>
      <c r="VJM535" s="5"/>
      <c r="VJN535" s="5"/>
      <c r="VJO535" s="5"/>
      <c r="VJP535" s="5"/>
      <c r="VJQ535" s="5"/>
      <c r="VJR535" s="5"/>
      <c r="VJS535" s="5"/>
      <c r="VJT535" s="5"/>
      <c r="VJU535" s="5"/>
      <c r="VJV535" s="5"/>
      <c r="VJW535" s="5"/>
      <c r="VJX535" s="5"/>
      <c r="VJY535" s="5"/>
      <c r="VJZ535" s="5"/>
      <c r="VKA535" s="5"/>
      <c r="VKB535" s="5"/>
      <c r="VKC535" s="5"/>
      <c r="VKD535" s="5"/>
      <c r="VKE535" s="5"/>
      <c r="VKF535" s="5"/>
      <c r="VKG535" s="5"/>
      <c r="VKH535" s="5"/>
      <c r="VKI535" s="5"/>
      <c r="VKJ535" s="5"/>
      <c r="VKK535" s="5"/>
      <c r="VKL535" s="5"/>
      <c r="VKM535" s="5"/>
      <c r="VKN535" s="5"/>
      <c r="VKO535" s="5"/>
      <c r="VKP535" s="5"/>
      <c r="VKQ535" s="5"/>
      <c r="VKR535" s="5"/>
      <c r="VKS535" s="5"/>
      <c r="VKT535" s="5"/>
      <c r="VKU535" s="5"/>
      <c r="VKV535" s="5"/>
      <c r="VKW535" s="5"/>
      <c r="VKX535" s="5"/>
      <c r="VKY535" s="5"/>
      <c r="VKZ535" s="5"/>
      <c r="VLA535" s="5"/>
      <c r="VLB535" s="5"/>
      <c r="VLC535" s="5"/>
      <c r="VLD535" s="5"/>
      <c r="VLE535" s="5"/>
      <c r="VLF535" s="5"/>
      <c r="VLG535" s="5"/>
      <c r="VLH535" s="5"/>
      <c r="VLI535" s="5"/>
      <c r="VLJ535" s="5"/>
      <c r="VLK535" s="5"/>
      <c r="VLL535" s="5"/>
      <c r="VLM535" s="5"/>
      <c r="VLN535" s="5"/>
      <c r="VLO535" s="5"/>
      <c r="VLP535" s="5"/>
      <c r="VLQ535" s="5"/>
      <c r="VLR535" s="5"/>
      <c r="VLS535" s="5"/>
      <c r="VLT535" s="5"/>
      <c r="VLU535" s="5"/>
      <c r="VLV535" s="5"/>
      <c r="VLW535" s="5"/>
      <c r="VLX535" s="5"/>
      <c r="VLY535" s="5"/>
      <c r="VLZ535" s="5"/>
      <c r="VMA535" s="5"/>
      <c r="VMB535" s="5"/>
      <c r="VMC535" s="5"/>
      <c r="VMD535" s="5"/>
      <c r="VME535" s="5"/>
      <c r="VMF535" s="5"/>
      <c r="VMG535" s="5"/>
      <c r="VMH535" s="5"/>
      <c r="VMI535" s="5"/>
      <c r="VMJ535" s="5"/>
      <c r="VMK535" s="5"/>
      <c r="VML535" s="5"/>
      <c r="VMM535" s="5"/>
      <c r="VMN535" s="5"/>
      <c r="VMO535" s="5"/>
      <c r="VMP535" s="5"/>
      <c r="VMQ535" s="5"/>
      <c r="VMR535" s="5"/>
      <c r="VMS535" s="5"/>
      <c r="VMT535" s="5"/>
      <c r="VMU535" s="5"/>
      <c r="VMV535" s="5"/>
      <c r="VMW535" s="5"/>
      <c r="VMX535" s="5"/>
      <c r="VMY535" s="5"/>
      <c r="VMZ535" s="5"/>
      <c r="VNA535" s="5"/>
      <c r="VNB535" s="5"/>
      <c r="VNC535" s="5"/>
      <c r="VND535" s="5"/>
      <c r="VNE535" s="5"/>
      <c r="VNF535" s="5"/>
      <c r="VNG535" s="5"/>
      <c r="VNH535" s="5"/>
      <c r="VNI535" s="5"/>
      <c r="VNJ535" s="5"/>
      <c r="VNK535" s="5"/>
      <c r="VNL535" s="5"/>
      <c r="VNM535" s="5"/>
      <c r="VNN535" s="5"/>
      <c r="VNO535" s="5"/>
      <c r="VNP535" s="5"/>
      <c r="VNQ535" s="5"/>
      <c r="VNR535" s="5"/>
      <c r="VNS535" s="5"/>
      <c r="VNT535" s="5"/>
      <c r="VNU535" s="5"/>
      <c r="VNV535" s="5"/>
      <c r="VNW535" s="5"/>
      <c r="VNX535" s="5"/>
      <c r="VNY535" s="5"/>
      <c r="VNZ535" s="5"/>
      <c r="VOA535" s="5"/>
      <c r="VOB535" s="5"/>
      <c r="VOC535" s="5"/>
      <c r="VOD535" s="5"/>
      <c r="VOE535" s="5"/>
      <c r="VOF535" s="5"/>
      <c r="VOG535" s="5"/>
      <c r="VOH535" s="5"/>
      <c r="VOI535" s="5"/>
      <c r="VOJ535" s="5"/>
      <c r="VOK535" s="5"/>
      <c r="VOL535" s="5"/>
      <c r="VOM535" s="5"/>
      <c r="VON535" s="5"/>
      <c r="VOO535" s="5"/>
      <c r="VOP535" s="5"/>
      <c r="VOQ535" s="5"/>
      <c r="VOR535" s="5"/>
      <c r="VOS535" s="5"/>
      <c r="VOT535" s="5"/>
      <c r="VOU535" s="5"/>
      <c r="VOV535" s="5"/>
      <c r="VOW535" s="5"/>
      <c r="VOX535" s="5"/>
      <c r="VOY535" s="5"/>
      <c r="VOZ535" s="5"/>
      <c r="VPA535" s="5"/>
      <c r="VPB535" s="5"/>
      <c r="VPC535" s="5"/>
      <c r="VPD535" s="5"/>
      <c r="VPE535" s="5"/>
      <c r="VPF535" s="5"/>
      <c r="VPG535" s="5"/>
      <c r="VPH535" s="5"/>
      <c r="VPI535" s="5"/>
      <c r="VPJ535" s="5"/>
      <c r="VPK535" s="5"/>
      <c r="VPL535" s="5"/>
      <c r="VPM535" s="5"/>
      <c r="VPN535" s="5"/>
      <c r="VPO535" s="5"/>
      <c r="VPP535" s="5"/>
      <c r="VPQ535" s="5"/>
      <c r="VPR535" s="5"/>
      <c r="VPS535" s="5"/>
      <c r="VPT535" s="5"/>
      <c r="VPU535" s="5"/>
      <c r="VPV535" s="5"/>
      <c r="VPW535" s="5"/>
      <c r="VPX535" s="5"/>
      <c r="VPY535" s="5"/>
      <c r="VPZ535" s="5"/>
      <c r="VQA535" s="5"/>
      <c r="VQB535" s="5"/>
      <c r="VQC535" s="5"/>
      <c r="VQD535" s="5"/>
      <c r="VQE535" s="5"/>
      <c r="VQF535" s="5"/>
      <c r="VQG535" s="5"/>
      <c r="VQH535" s="5"/>
      <c r="VQI535" s="5"/>
      <c r="VQJ535" s="5"/>
      <c r="VQK535" s="5"/>
      <c r="VQL535" s="5"/>
      <c r="VQM535" s="5"/>
      <c r="VQN535" s="5"/>
      <c r="VQO535" s="5"/>
      <c r="VQP535" s="5"/>
      <c r="VQQ535" s="5"/>
      <c r="VQR535" s="5"/>
      <c r="VQS535" s="5"/>
      <c r="VQT535" s="5"/>
      <c r="VQU535" s="5"/>
      <c r="VQV535" s="5"/>
      <c r="VQW535" s="5"/>
      <c r="VQX535" s="5"/>
      <c r="VQY535" s="5"/>
      <c r="VQZ535" s="5"/>
      <c r="VRA535" s="5"/>
      <c r="VRB535" s="5"/>
      <c r="VRC535" s="5"/>
      <c r="VRD535" s="5"/>
      <c r="VRE535" s="5"/>
      <c r="VRF535" s="5"/>
      <c r="VRG535" s="5"/>
      <c r="VRH535" s="5"/>
      <c r="VRI535" s="5"/>
      <c r="VRJ535" s="5"/>
      <c r="VRK535" s="5"/>
      <c r="VRL535" s="5"/>
      <c r="VRM535" s="5"/>
      <c r="VRN535" s="5"/>
      <c r="VRO535" s="5"/>
      <c r="VRP535" s="5"/>
      <c r="VRQ535" s="5"/>
      <c r="VRR535" s="5"/>
      <c r="VRS535" s="5"/>
      <c r="VRT535" s="5"/>
      <c r="VRU535" s="5"/>
      <c r="VRV535" s="5"/>
      <c r="VRW535" s="5"/>
      <c r="VRX535" s="5"/>
      <c r="VRY535" s="5"/>
      <c r="VRZ535" s="5"/>
      <c r="VSA535" s="5"/>
      <c r="VSB535" s="5"/>
      <c r="VSC535" s="5"/>
      <c r="VSD535" s="5"/>
      <c r="VSE535" s="5"/>
      <c r="VSF535" s="5"/>
      <c r="VSG535" s="5"/>
      <c r="VSH535" s="5"/>
      <c r="VSI535" s="5"/>
      <c r="VSJ535" s="5"/>
      <c r="VSK535" s="5"/>
      <c r="VSL535" s="5"/>
      <c r="VSM535" s="5"/>
      <c r="VSN535" s="5"/>
      <c r="VSO535" s="5"/>
      <c r="VSP535" s="5"/>
      <c r="VSQ535" s="5"/>
      <c r="VSR535" s="5"/>
      <c r="VSS535" s="5"/>
      <c r="VST535" s="5"/>
      <c r="VSU535" s="5"/>
      <c r="VSV535" s="5"/>
      <c r="VSW535" s="5"/>
      <c r="VSX535" s="5"/>
      <c r="VSY535" s="5"/>
      <c r="VSZ535" s="5"/>
      <c r="VTA535" s="5"/>
      <c r="VTB535" s="5"/>
      <c r="VTC535" s="5"/>
      <c r="VTD535" s="5"/>
      <c r="VTE535" s="5"/>
      <c r="VTF535" s="5"/>
      <c r="VTG535" s="5"/>
      <c r="VTH535" s="5"/>
      <c r="VTI535" s="5"/>
      <c r="VTJ535" s="5"/>
      <c r="VTK535" s="5"/>
      <c r="VTL535" s="5"/>
      <c r="VTM535" s="5"/>
      <c r="VTN535" s="5"/>
      <c r="VTO535" s="5"/>
      <c r="VTP535" s="5"/>
      <c r="VTQ535" s="5"/>
      <c r="VTR535" s="5"/>
      <c r="VTS535" s="5"/>
      <c r="VTT535" s="5"/>
      <c r="VTU535" s="5"/>
      <c r="VTV535" s="5"/>
      <c r="VTW535" s="5"/>
      <c r="VTX535" s="5"/>
      <c r="VTY535" s="5"/>
      <c r="VTZ535" s="5"/>
      <c r="VUA535" s="5"/>
      <c r="VUB535" s="5"/>
      <c r="VUC535" s="5"/>
      <c r="VUD535" s="5"/>
      <c r="VUE535" s="5"/>
      <c r="VUF535" s="5"/>
      <c r="VUG535" s="5"/>
      <c r="VUH535" s="5"/>
      <c r="VUI535" s="5"/>
      <c r="VUJ535" s="5"/>
      <c r="VUK535" s="5"/>
      <c r="VUL535" s="5"/>
      <c r="VUM535" s="5"/>
      <c r="VUN535" s="5"/>
      <c r="VUO535" s="5"/>
      <c r="VUP535" s="5"/>
      <c r="VUQ535" s="5"/>
      <c r="VUR535" s="5"/>
      <c r="VUS535" s="5"/>
      <c r="VUT535" s="5"/>
      <c r="VUU535" s="5"/>
      <c r="VUV535" s="5"/>
      <c r="VUW535" s="5"/>
      <c r="VUX535" s="5"/>
      <c r="VUY535" s="5"/>
      <c r="VUZ535" s="5"/>
      <c r="VVA535" s="5"/>
      <c r="VVB535" s="5"/>
      <c r="VVC535" s="5"/>
      <c r="VVD535" s="5"/>
      <c r="VVE535" s="5"/>
      <c r="VVF535" s="5"/>
      <c r="VVG535" s="5"/>
      <c r="VVH535" s="5"/>
      <c r="VVI535" s="5"/>
      <c r="VVJ535" s="5"/>
      <c r="VVK535" s="5"/>
      <c r="VVL535" s="5"/>
      <c r="VVM535" s="5"/>
      <c r="VVN535" s="5"/>
      <c r="VVO535" s="5"/>
      <c r="VVP535" s="5"/>
      <c r="VVQ535" s="5"/>
      <c r="VVR535" s="5"/>
      <c r="VVS535" s="5"/>
      <c r="VVT535" s="5"/>
      <c r="VVU535" s="5"/>
      <c r="VVV535" s="5"/>
      <c r="VVW535" s="5"/>
      <c r="VVX535" s="5"/>
      <c r="VVY535" s="5"/>
      <c r="VVZ535" s="5"/>
      <c r="VWA535" s="5"/>
      <c r="VWB535" s="5"/>
      <c r="VWC535" s="5"/>
      <c r="VWD535" s="5"/>
      <c r="VWE535" s="5"/>
      <c r="VWF535" s="5"/>
      <c r="VWG535" s="5"/>
      <c r="VWH535" s="5"/>
      <c r="VWI535" s="5"/>
      <c r="VWJ535" s="5"/>
      <c r="VWK535" s="5"/>
      <c r="VWL535" s="5"/>
      <c r="VWM535" s="5"/>
      <c r="VWN535" s="5"/>
      <c r="VWO535" s="5"/>
      <c r="VWP535" s="5"/>
      <c r="VWQ535" s="5"/>
      <c r="VWR535" s="5"/>
      <c r="VWS535" s="5"/>
      <c r="VWT535" s="5"/>
      <c r="VWU535" s="5"/>
      <c r="VWV535" s="5"/>
      <c r="VWW535" s="5"/>
      <c r="VWX535" s="5"/>
      <c r="VWY535" s="5"/>
      <c r="VWZ535" s="5"/>
      <c r="VXA535" s="5"/>
      <c r="VXB535" s="5"/>
      <c r="VXC535" s="5"/>
      <c r="VXD535" s="5"/>
      <c r="VXE535" s="5"/>
      <c r="VXF535" s="5"/>
      <c r="VXG535" s="5"/>
      <c r="VXH535" s="5"/>
      <c r="VXI535" s="5"/>
      <c r="VXJ535" s="5"/>
      <c r="VXK535" s="5"/>
      <c r="VXL535" s="5"/>
      <c r="VXM535" s="5"/>
      <c r="VXN535" s="5"/>
      <c r="VXO535" s="5"/>
      <c r="VXP535" s="5"/>
      <c r="VXQ535" s="5"/>
      <c r="VXR535" s="5"/>
      <c r="VXS535" s="5"/>
      <c r="VXT535" s="5"/>
      <c r="VXU535" s="5"/>
      <c r="VXV535" s="5"/>
      <c r="VXW535" s="5"/>
      <c r="VXX535" s="5"/>
      <c r="VXY535" s="5"/>
      <c r="VXZ535" s="5"/>
      <c r="VYA535" s="5"/>
      <c r="VYB535" s="5"/>
      <c r="VYC535" s="5"/>
      <c r="VYD535" s="5"/>
      <c r="VYE535" s="5"/>
      <c r="VYF535" s="5"/>
      <c r="VYG535" s="5"/>
      <c r="VYH535" s="5"/>
      <c r="VYI535" s="5"/>
      <c r="VYJ535" s="5"/>
      <c r="VYK535" s="5"/>
      <c r="VYL535" s="5"/>
      <c r="VYM535" s="5"/>
      <c r="VYN535" s="5"/>
      <c r="VYO535" s="5"/>
      <c r="VYP535" s="5"/>
      <c r="VYQ535" s="5"/>
      <c r="VYR535" s="5"/>
      <c r="VYS535" s="5"/>
      <c r="VYT535" s="5"/>
      <c r="VYU535" s="5"/>
      <c r="VYV535" s="5"/>
      <c r="VYW535" s="5"/>
      <c r="VYX535" s="5"/>
      <c r="VYY535" s="5"/>
      <c r="VYZ535" s="5"/>
      <c r="VZA535" s="5"/>
      <c r="VZB535" s="5"/>
      <c r="VZC535" s="5"/>
      <c r="VZD535" s="5"/>
      <c r="VZE535" s="5"/>
      <c r="VZF535" s="5"/>
      <c r="VZG535" s="5"/>
      <c r="VZH535" s="5"/>
      <c r="VZI535" s="5"/>
      <c r="VZJ535" s="5"/>
      <c r="VZK535" s="5"/>
      <c r="VZL535" s="5"/>
      <c r="VZM535" s="5"/>
      <c r="VZN535" s="5"/>
      <c r="VZO535" s="5"/>
      <c r="VZP535" s="5"/>
      <c r="VZQ535" s="5"/>
      <c r="VZR535" s="5"/>
      <c r="VZS535" s="5"/>
      <c r="VZT535" s="5"/>
      <c r="VZU535" s="5"/>
      <c r="VZV535" s="5"/>
      <c r="VZW535" s="5"/>
      <c r="VZX535" s="5"/>
      <c r="VZY535" s="5"/>
      <c r="VZZ535" s="5"/>
      <c r="WAA535" s="5"/>
      <c r="WAB535" s="5"/>
      <c r="WAC535" s="5"/>
      <c r="WAD535" s="5"/>
      <c r="WAE535" s="5"/>
      <c r="WAF535" s="5"/>
      <c r="WAG535" s="5"/>
      <c r="WAH535" s="5"/>
      <c r="WAI535" s="5"/>
      <c r="WAJ535" s="5"/>
      <c r="WAK535" s="5"/>
      <c r="WAL535" s="5"/>
      <c r="WAM535" s="5"/>
      <c r="WAN535" s="5"/>
      <c r="WAO535" s="5"/>
      <c r="WAP535" s="5"/>
      <c r="WAQ535" s="5"/>
      <c r="WAR535" s="5"/>
      <c r="WAS535" s="5"/>
      <c r="WAT535" s="5"/>
      <c r="WAU535" s="5"/>
      <c r="WAV535" s="5"/>
      <c r="WAW535" s="5"/>
      <c r="WAX535" s="5"/>
      <c r="WAY535" s="5"/>
      <c r="WAZ535" s="5"/>
      <c r="WBA535" s="5"/>
      <c r="WBB535" s="5"/>
      <c r="WBC535" s="5"/>
      <c r="WBD535" s="5"/>
      <c r="WBE535" s="5"/>
      <c r="WBF535" s="5"/>
      <c r="WBG535" s="5"/>
      <c r="WBH535" s="5"/>
      <c r="WBI535" s="5"/>
      <c r="WBJ535" s="5"/>
      <c r="WBK535" s="5"/>
      <c r="WBL535" s="5"/>
      <c r="WBM535" s="5"/>
      <c r="WBN535" s="5"/>
      <c r="WBO535" s="5"/>
      <c r="WBP535" s="5"/>
      <c r="WBQ535" s="5"/>
      <c r="WBR535" s="5"/>
      <c r="WBS535" s="5"/>
      <c r="WBT535" s="5"/>
      <c r="WBU535" s="5"/>
      <c r="WBV535" s="5"/>
      <c r="WBW535" s="5"/>
      <c r="WBX535" s="5"/>
      <c r="WBY535" s="5"/>
      <c r="WBZ535" s="5"/>
      <c r="WCA535" s="5"/>
      <c r="WCB535" s="5"/>
      <c r="WCC535" s="5"/>
      <c r="WCD535" s="5"/>
      <c r="WCE535" s="5"/>
      <c r="WCF535" s="5"/>
      <c r="WCG535" s="5"/>
      <c r="WCH535" s="5"/>
      <c r="WCI535" s="5"/>
      <c r="WCJ535" s="5"/>
      <c r="WCK535" s="5"/>
      <c r="WCL535" s="5"/>
      <c r="WCM535" s="5"/>
      <c r="WCN535" s="5"/>
      <c r="WCO535" s="5"/>
      <c r="WCP535" s="5"/>
      <c r="WCQ535" s="5"/>
      <c r="WCR535" s="5"/>
      <c r="WCS535" s="5"/>
      <c r="WCT535" s="5"/>
      <c r="WCU535" s="5"/>
      <c r="WCV535" s="5"/>
      <c r="WCW535" s="5"/>
      <c r="WCX535" s="5"/>
      <c r="WCY535" s="5"/>
      <c r="WCZ535" s="5"/>
      <c r="WDA535" s="5"/>
      <c r="WDB535" s="5"/>
      <c r="WDC535" s="5"/>
      <c r="WDD535" s="5"/>
      <c r="WDE535" s="5"/>
      <c r="WDF535" s="5"/>
      <c r="WDG535" s="5"/>
      <c r="WDH535" s="5"/>
      <c r="WDI535" s="5"/>
      <c r="WDJ535" s="5"/>
      <c r="WDK535" s="5"/>
      <c r="WDL535" s="5"/>
      <c r="WDM535" s="5"/>
      <c r="WDN535" s="5"/>
      <c r="WDO535" s="5"/>
      <c r="WDP535" s="5"/>
      <c r="WDQ535" s="5"/>
      <c r="WDR535" s="5"/>
      <c r="WDS535" s="5"/>
      <c r="WDT535" s="5"/>
      <c r="WDU535" s="5"/>
      <c r="WDV535" s="5"/>
      <c r="WDW535" s="5"/>
      <c r="WDX535" s="5"/>
      <c r="WDY535" s="5"/>
      <c r="WDZ535" s="5"/>
      <c r="WEA535" s="5"/>
      <c r="WEB535" s="5"/>
      <c r="WEC535" s="5"/>
      <c r="WED535" s="5"/>
      <c r="WEE535" s="5"/>
      <c r="WEF535" s="5"/>
      <c r="WEG535" s="5"/>
      <c r="WEH535" s="5"/>
      <c r="WEI535" s="5"/>
      <c r="WEJ535" s="5"/>
      <c r="WEK535" s="5"/>
      <c r="WEL535" s="5"/>
      <c r="WEM535" s="5"/>
      <c r="WEN535" s="5"/>
      <c r="WEO535" s="5"/>
      <c r="WEP535" s="5"/>
      <c r="WEQ535" s="5"/>
      <c r="WER535" s="5"/>
      <c r="WES535" s="5"/>
      <c r="WET535" s="5"/>
      <c r="WEU535" s="5"/>
      <c r="WEV535" s="5"/>
      <c r="WEW535" s="5"/>
      <c r="WEX535" s="5"/>
      <c r="WEY535" s="5"/>
      <c r="WEZ535" s="5"/>
      <c r="WFA535" s="5"/>
      <c r="WFB535" s="5"/>
      <c r="WFC535" s="5"/>
      <c r="WFD535" s="5"/>
      <c r="WFE535" s="5"/>
      <c r="WFF535" s="5"/>
      <c r="WFG535" s="5"/>
      <c r="WFH535" s="5"/>
      <c r="WFI535" s="5"/>
      <c r="WFJ535" s="5"/>
      <c r="WFK535" s="5"/>
      <c r="WFL535" s="5"/>
      <c r="WFM535" s="5"/>
      <c r="WFN535" s="5"/>
      <c r="WFO535" s="5"/>
      <c r="WFP535" s="5"/>
      <c r="WFQ535" s="5"/>
      <c r="WFR535" s="5"/>
      <c r="WFS535" s="5"/>
      <c r="WFT535" s="5"/>
      <c r="WFU535" s="5"/>
      <c r="WFV535" s="5"/>
      <c r="WFW535" s="5"/>
      <c r="WFX535" s="5"/>
      <c r="WFY535" s="5"/>
      <c r="WFZ535" s="5"/>
      <c r="WGA535" s="5"/>
      <c r="WGB535" s="5"/>
      <c r="WGC535" s="5"/>
      <c r="WGD535" s="5"/>
      <c r="WGE535" s="5"/>
      <c r="WGF535" s="5"/>
      <c r="WGG535" s="5"/>
      <c r="WGH535" s="5"/>
      <c r="WGI535" s="5"/>
      <c r="WGJ535" s="5"/>
      <c r="WGK535" s="5"/>
      <c r="WGL535" s="5"/>
      <c r="WGM535" s="5"/>
      <c r="WGN535" s="5"/>
      <c r="WGO535" s="5"/>
      <c r="WGP535" s="5"/>
      <c r="WGQ535" s="5"/>
      <c r="WGR535" s="5"/>
      <c r="WGS535" s="5"/>
      <c r="WGT535" s="5"/>
      <c r="WGU535" s="5"/>
      <c r="WGV535" s="5"/>
      <c r="WGW535" s="5"/>
      <c r="WGX535" s="5"/>
      <c r="WGY535" s="5"/>
      <c r="WGZ535" s="5"/>
      <c r="WHA535" s="5"/>
      <c r="WHB535" s="5"/>
      <c r="WHC535" s="5"/>
      <c r="WHD535" s="5"/>
      <c r="WHE535" s="5"/>
      <c r="WHF535" s="5"/>
      <c r="WHG535" s="5"/>
      <c r="WHH535" s="5"/>
      <c r="WHI535" s="5"/>
      <c r="WHJ535" s="5"/>
      <c r="WHK535" s="5"/>
      <c r="WHL535" s="5"/>
      <c r="WHM535" s="5"/>
      <c r="WHN535" s="5"/>
      <c r="WHO535" s="5"/>
      <c r="WHP535" s="5"/>
      <c r="WHQ535" s="5"/>
      <c r="WHR535" s="5"/>
      <c r="WHS535" s="5"/>
      <c r="WHT535" s="5"/>
      <c r="WHU535" s="5"/>
      <c r="WHV535" s="5"/>
      <c r="WHW535" s="5"/>
      <c r="WHX535" s="5"/>
      <c r="WHY535" s="5"/>
      <c r="WHZ535" s="5"/>
      <c r="WIA535" s="5"/>
      <c r="WIB535" s="5"/>
      <c r="WIC535" s="5"/>
      <c r="WID535" s="5"/>
      <c r="WIE535" s="5"/>
      <c r="WIF535" s="5"/>
      <c r="WIG535" s="5"/>
      <c r="WIH535" s="5"/>
      <c r="WII535" s="5"/>
      <c r="WIJ535" s="5"/>
      <c r="WIK535" s="5"/>
      <c r="WIL535" s="5"/>
      <c r="WIM535" s="5"/>
      <c r="WIN535" s="5"/>
      <c r="WIO535" s="5"/>
      <c r="WIP535" s="5"/>
      <c r="WIQ535" s="5"/>
      <c r="WIR535" s="5"/>
      <c r="WIS535" s="5"/>
      <c r="WIT535" s="5"/>
      <c r="WIU535" s="5"/>
      <c r="WIV535" s="5"/>
      <c r="WIW535" s="5"/>
      <c r="WIX535" s="5"/>
      <c r="WIY535" s="5"/>
      <c r="WIZ535" s="5"/>
      <c r="WJA535" s="5"/>
      <c r="WJB535" s="5"/>
      <c r="WJC535" s="5"/>
      <c r="WJD535" s="5"/>
      <c r="WJE535" s="5"/>
      <c r="WJF535" s="5"/>
      <c r="WJG535" s="5"/>
      <c r="WJH535" s="5"/>
      <c r="WJI535" s="5"/>
      <c r="WJJ535" s="5"/>
      <c r="WJK535" s="5"/>
      <c r="WJL535" s="5"/>
      <c r="WJM535" s="5"/>
      <c r="WJN535" s="5"/>
      <c r="WJO535" s="5"/>
      <c r="WJP535" s="5"/>
      <c r="WJQ535" s="5"/>
      <c r="WJR535" s="5"/>
      <c r="WJS535" s="5"/>
      <c r="WJT535" s="5"/>
      <c r="WJU535" s="5"/>
      <c r="WJV535" s="5"/>
      <c r="WJW535" s="5"/>
      <c r="WJX535" s="5"/>
      <c r="WJY535" s="5"/>
      <c r="WJZ535" s="5"/>
      <c r="WKA535" s="5"/>
      <c r="WKB535" s="5"/>
      <c r="WKC535" s="5"/>
      <c r="WKD535" s="5"/>
      <c r="WKE535" s="5"/>
      <c r="WKF535" s="5"/>
      <c r="WKG535" s="5"/>
      <c r="WKH535" s="5"/>
      <c r="WKI535" s="5"/>
      <c r="WKJ535" s="5"/>
      <c r="WKK535" s="5"/>
      <c r="WKL535" s="5"/>
      <c r="WKM535" s="5"/>
      <c r="WKN535" s="5"/>
      <c r="WKO535" s="5"/>
      <c r="WKP535" s="5"/>
      <c r="WKQ535" s="5"/>
      <c r="WKR535" s="5"/>
      <c r="WKS535" s="5"/>
      <c r="WKT535" s="5"/>
      <c r="WKU535" s="5"/>
      <c r="WKV535" s="5"/>
      <c r="WKW535" s="5"/>
      <c r="WKX535" s="5"/>
      <c r="WKY535" s="5"/>
      <c r="WKZ535" s="5"/>
      <c r="WLA535" s="5"/>
      <c r="WLB535" s="5"/>
      <c r="WLC535" s="5"/>
      <c r="WLD535" s="5"/>
      <c r="WLE535" s="5"/>
      <c r="WLF535" s="5"/>
      <c r="WLG535" s="5"/>
      <c r="WLH535" s="5"/>
      <c r="WLI535" s="5"/>
      <c r="WLJ535" s="5"/>
      <c r="WLK535" s="5"/>
      <c r="WLL535" s="5"/>
      <c r="WLM535" s="5"/>
      <c r="WLN535" s="5"/>
      <c r="WLO535" s="5"/>
      <c r="WLP535" s="5"/>
      <c r="WLQ535" s="5"/>
      <c r="WLR535" s="5"/>
      <c r="WLS535" s="5"/>
      <c r="WLT535" s="5"/>
      <c r="WLU535" s="5"/>
      <c r="WLV535" s="5"/>
      <c r="WLW535" s="5"/>
      <c r="WLX535" s="5"/>
      <c r="WLY535" s="5"/>
      <c r="WLZ535" s="5"/>
      <c r="WMA535" s="5"/>
      <c r="WMB535" s="5"/>
      <c r="WMC535" s="5"/>
      <c r="WMD535" s="5"/>
      <c r="WME535" s="5"/>
      <c r="WMF535" s="5"/>
      <c r="WMG535" s="5"/>
      <c r="WMH535" s="5"/>
      <c r="WMI535" s="5"/>
      <c r="WMJ535" s="5"/>
      <c r="WMK535" s="5"/>
      <c r="WML535" s="5"/>
      <c r="WMM535" s="5"/>
      <c r="WMN535" s="5"/>
      <c r="WMO535" s="5"/>
      <c r="WMP535" s="5"/>
      <c r="WMQ535" s="5"/>
      <c r="WMR535" s="5"/>
      <c r="WMS535" s="5"/>
      <c r="WMT535" s="5"/>
      <c r="WMU535" s="5"/>
      <c r="WMV535" s="5"/>
      <c r="WMW535" s="5"/>
      <c r="WMX535" s="5"/>
      <c r="WMY535" s="5"/>
      <c r="WMZ535" s="5"/>
      <c r="WNA535" s="5"/>
      <c r="WNB535" s="5"/>
      <c r="WNC535" s="5"/>
      <c r="WND535" s="5"/>
      <c r="WNE535" s="5"/>
      <c r="WNF535" s="5"/>
      <c r="WNG535" s="5"/>
      <c r="WNH535" s="5"/>
      <c r="WNI535" s="5"/>
      <c r="WNJ535" s="5"/>
      <c r="WNK535" s="5"/>
      <c r="WNL535" s="5"/>
      <c r="WNM535" s="5"/>
      <c r="WNN535" s="5"/>
      <c r="WNO535" s="5"/>
      <c r="WNP535" s="5"/>
      <c r="WNQ535" s="5"/>
      <c r="WNR535" s="5"/>
      <c r="WNS535" s="5"/>
      <c r="WNT535" s="5"/>
      <c r="WNU535" s="5"/>
      <c r="WNV535" s="5"/>
      <c r="WNW535" s="5"/>
      <c r="WNX535" s="5"/>
      <c r="WNY535" s="5"/>
      <c r="WNZ535" s="5"/>
      <c r="WOA535" s="5"/>
      <c r="WOB535" s="5"/>
      <c r="WOC535" s="5"/>
      <c r="WOD535" s="5"/>
      <c r="WOE535" s="5"/>
      <c r="WOF535" s="5"/>
      <c r="WOG535" s="5"/>
      <c r="WOH535" s="5"/>
      <c r="WOI535" s="5"/>
      <c r="WOJ535" s="5"/>
      <c r="WOK535" s="5"/>
      <c r="WOL535" s="5"/>
      <c r="WOM535" s="5"/>
      <c r="WON535" s="5"/>
      <c r="WOO535" s="5"/>
      <c r="WOP535" s="5"/>
      <c r="WOQ535" s="5"/>
      <c r="WOR535" s="5"/>
      <c r="WOS535" s="5"/>
      <c r="WOT535" s="5"/>
      <c r="WOU535" s="5"/>
      <c r="WOV535" s="5"/>
      <c r="WOW535" s="5"/>
      <c r="WOX535" s="5"/>
      <c r="WOY535" s="5"/>
      <c r="WOZ535" s="5"/>
      <c r="WPA535" s="5"/>
      <c r="WPB535" s="5"/>
      <c r="WPC535" s="5"/>
      <c r="WPD535" s="5"/>
      <c r="WPE535" s="5"/>
      <c r="WPF535" s="5"/>
      <c r="WPG535" s="5"/>
      <c r="WPH535" s="5"/>
      <c r="WPI535" s="5"/>
      <c r="WPJ535" s="5"/>
      <c r="WPK535" s="5"/>
      <c r="WPL535" s="5"/>
      <c r="WPM535" s="5"/>
      <c r="WPN535" s="5"/>
      <c r="WPO535" s="5"/>
      <c r="WPP535" s="5"/>
      <c r="WPQ535" s="5"/>
      <c r="WPR535" s="5"/>
      <c r="WPS535" s="5"/>
      <c r="WPT535" s="5"/>
      <c r="WPU535" s="5"/>
      <c r="WPV535" s="5"/>
      <c r="WPW535" s="5"/>
      <c r="WPX535" s="5"/>
      <c r="WPY535" s="5"/>
      <c r="WPZ535" s="5"/>
      <c r="WQA535" s="5"/>
      <c r="WQB535" s="5"/>
      <c r="WQC535" s="5"/>
      <c r="WQD535" s="5"/>
      <c r="WQE535" s="5"/>
      <c r="WQF535" s="5"/>
      <c r="WQG535" s="5"/>
      <c r="WQH535" s="5"/>
      <c r="WQI535" s="5"/>
      <c r="WQJ535" s="5"/>
      <c r="WQK535" s="5"/>
      <c r="WQL535" s="5"/>
      <c r="WQM535" s="5"/>
      <c r="WQN535" s="5"/>
      <c r="WQO535" s="5"/>
      <c r="WQP535" s="5"/>
      <c r="WQQ535" s="5"/>
      <c r="WQR535" s="5"/>
      <c r="WQS535" s="5"/>
      <c r="WQT535" s="5"/>
      <c r="WQU535" s="5"/>
      <c r="WQV535" s="5"/>
      <c r="WQW535" s="5"/>
      <c r="WQX535" s="5"/>
      <c r="WQY535" s="5"/>
      <c r="WQZ535" s="5"/>
      <c r="WRA535" s="5"/>
      <c r="WRB535" s="5"/>
      <c r="WRC535" s="5"/>
      <c r="WRD535" s="5"/>
      <c r="WRE535" s="5"/>
      <c r="WRF535" s="5"/>
      <c r="WRG535" s="5"/>
      <c r="WRH535" s="5"/>
      <c r="WRI535" s="5"/>
      <c r="WRJ535" s="5"/>
      <c r="WRK535" s="5"/>
      <c r="WRL535" s="5"/>
      <c r="WRM535" s="5"/>
      <c r="WRN535" s="5"/>
      <c r="WRO535" s="5"/>
      <c r="WRP535" s="5"/>
      <c r="WRQ535" s="5"/>
      <c r="WRR535" s="5"/>
      <c r="WRS535" s="5"/>
      <c r="WRT535" s="5"/>
      <c r="WRU535" s="5"/>
      <c r="WRV535" s="5"/>
      <c r="WRW535" s="5"/>
      <c r="WRX535" s="5"/>
      <c r="WRY535" s="5"/>
      <c r="WRZ535" s="5"/>
      <c r="WSA535" s="5"/>
      <c r="WSB535" s="5"/>
      <c r="WSC535" s="5"/>
      <c r="WSD535" s="5"/>
      <c r="WSE535" s="5"/>
      <c r="WSF535" s="5"/>
      <c r="WSG535" s="5"/>
      <c r="WSH535" s="5"/>
      <c r="WSI535" s="5"/>
      <c r="WSJ535" s="5"/>
      <c r="WSK535" s="5"/>
      <c r="WSL535" s="5"/>
      <c r="WSM535" s="5"/>
      <c r="WSN535" s="5"/>
      <c r="WSO535" s="5"/>
      <c r="WSP535" s="5"/>
      <c r="WSQ535" s="5"/>
      <c r="WSR535" s="5"/>
      <c r="WSS535" s="5"/>
      <c r="WST535" s="5"/>
      <c r="WSU535" s="5"/>
      <c r="WSV535" s="5"/>
      <c r="WSW535" s="5"/>
      <c r="WSX535" s="5"/>
      <c r="WSY535" s="5"/>
      <c r="WSZ535" s="5"/>
      <c r="WTA535" s="5"/>
      <c r="WTB535" s="5"/>
      <c r="WTC535" s="5"/>
      <c r="WTD535" s="5"/>
      <c r="WTE535" s="5"/>
      <c r="WTF535" s="5"/>
      <c r="WTG535" s="5"/>
      <c r="WTH535" s="5"/>
      <c r="WTI535" s="5"/>
      <c r="WTJ535" s="5"/>
      <c r="WTK535" s="5"/>
      <c r="WTL535" s="5"/>
      <c r="WTM535" s="5"/>
      <c r="WTN535" s="5"/>
      <c r="WTO535" s="5"/>
      <c r="WTP535" s="5"/>
      <c r="WTQ535" s="5"/>
      <c r="WTR535" s="5"/>
      <c r="WTS535" s="5"/>
      <c r="WTT535" s="5"/>
      <c r="WTU535" s="5"/>
      <c r="WTV535" s="5"/>
      <c r="WTW535" s="5"/>
      <c r="WTX535" s="5"/>
      <c r="WTY535" s="5"/>
      <c r="WTZ535" s="5"/>
      <c r="WUA535" s="5"/>
      <c r="WUB535" s="5"/>
      <c r="WUC535" s="5"/>
      <c r="WUD535" s="5"/>
      <c r="WUE535" s="5"/>
      <c r="WUF535" s="5"/>
      <c r="WUG535" s="5"/>
      <c r="WUH535" s="5"/>
      <c r="WUI535" s="5"/>
      <c r="WUJ535" s="5"/>
      <c r="WUK535" s="5"/>
      <c r="WUL535" s="5"/>
      <c r="WUM535" s="5"/>
      <c r="WUN535" s="5"/>
      <c r="WUO535" s="5"/>
      <c r="WUP535" s="5"/>
      <c r="WUQ535" s="5"/>
      <c r="WUR535" s="5"/>
      <c r="WUS535" s="5"/>
      <c r="WUT535" s="5"/>
      <c r="WUU535" s="5"/>
      <c r="WUV535" s="5"/>
      <c r="WUW535" s="5"/>
      <c r="WUX535" s="5"/>
      <c r="WUY535" s="5"/>
      <c r="WUZ535" s="5"/>
      <c r="WVA535" s="5"/>
      <c r="WVB535" s="5"/>
      <c r="WVC535" s="5"/>
      <c r="WVD535" s="5"/>
      <c r="WVE535" s="5"/>
      <c r="WVF535" s="5"/>
      <c r="WVG535" s="5"/>
      <c r="WVH535" s="5"/>
      <c r="WVI535" s="5"/>
      <c r="WVJ535" s="5"/>
      <c r="WVK535" s="5"/>
      <c r="WVL535" s="5"/>
      <c r="WVM535" s="5"/>
      <c r="WVN535" s="5"/>
      <c r="WVO535" s="5"/>
      <c r="WVP535" s="5"/>
      <c r="WVQ535" s="5"/>
      <c r="WVR535" s="5"/>
      <c r="WVS535" s="5"/>
      <c r="WVT535" s="5"/>
      <c r="WVU535" s="5"/>
      <c r="WVV535" s="5"/>
      <c r="WVW535" s="5"/>
      <c r="WVX535" s="5"/>
      <c r="WVY535" s="5"/>
      <c r="WVZ535" s="5"/>
      <c r="WWA535" s="5"/>
      <c r="WWB535" s="5"/>
      <c r="WWC535" s="5"/>
      <c r="WWD535" s="5"/>
      <c r="WWE535" s="5"/>
      <c r="WWF535" s="5"/>
      <c r="WWG535" s="5"/>
      <c r="WWH535" s="5"/>
      <c r="WWI535" s="5"/>
      <c r="WWJ535" s="5"/>
      <c r="WWK535" s="5"/>
      <c r="WWL535" s="5"/>
      <c r="WWM535" s="5"/>
      <c r="WWN535" s="5"/>
      <c r="WWO535" s="5"/>
      <c r="WWP535" s="5"/>
      <c r="WWQ535" s="5"/>
      <c r="WWR535" s="5"/>
      <c r="WWS535" s="5"/>
      <c r="WWT535" s="5"/>
      <c r="WWU535" s="5"/>
      <c r="WWV535" s="5"/>
      <c r="WWW535" s="5"/>
      <c r="WWX535" s="5"/>
      <c r="WWY535" s="5"/>
      <c r="WWZ535" s="5"/>
      <c r="WXA535" s="5"/>
      <c r="WXB535" s="5"/>
      <c r="WXC535" s="5"/>
      <c r="WXD535" s="5"/>
      <c r="WXE535" s="5"/>
      <c r="WXF535" s="5"/>
      <c r="WXG535" s="5"/>
      <c r="WXH535" s="5"/>
      <c r="WXI535" s="5"/>
      <c r="WXJ535" s="5"/>
      <c r="WXK535" s="5"/>
      <c r="WXL535" s="5"/>
      <c r="WXM535" s="5"/>
      <c r="WXN535" s="5"/>
      <c r="WXO535" s="5"/>
      <c r="WXP535" s="5"/>
      <c r="WXQ535" s="5"/>
      <c r="WXR535" s="5"/>
      <c r="WXS535" s="5"/>
      <c r="WXT535" s="5"/>
      <c r="WXU535" s="5"/>
      <c r="WXV535" s="5"/>
      <c r="WXW535" s="5"/>
      <c r="WXX535" s="5"/>
      <c r="WXY535" s="5"/>
      <c r="WXZ535" s="5"/>
      <c r="WYA535" s="5"/>
      <c r="WYB535" s="5"/>
      <c r="WYC535" s="5"/>
      <c r="WYD535" s="5"/>
      <c r="WYE535" s="5"/>
      <c r="WYF535" s="5"/>
      <c r="WYG535" s="5"/>
      <c r="WYH535" s="5"/>
      <c r="WYI535" s="5"/>
      <c r="WYJ535" s="5"/>
      <c r="WYK535" s="5"/>
      <c r="WYL535" s="5"/>
      <c r="WYM535" s="5"/>
      <c r="WYN535" s="5"/>
      <c r="WYO535" s="5"/>
      <c r="WYP535" s="5"/>
      <c r="WYQ535" s="5"/>
      <c r="WYR535" s="5"/>
      <c r="WYS535" s="5"/>
      <c r="WYT535" s="5"/>
      <c r="WYU535" s="5"/>
      <c r="WYV535" s="5"/>
      <c r="WYW535" s="5"/>
      <c r="WYX535" s="5"/>
      <c r="WYY535" s="5"/>
      <c r="WYZ535" s="5"/>
      <c r="WZA535" s="5"/>
      <c r="WZB535" s="5"/>
      <c r="WZC535" s="5"/>
      <c r="WZD535" s="5"/>
      <c r="WZE535" s="5"/>
      <c r="WZF535" s="5"/>
      <c r="WZG535" s="5"/>
      <c r="WZH535" s="5"/>
      <c r="WZI535" s="5"/>
      <c r="WZJ535" s="5"/>
      <c r="WZK535" s="5"/>
      <c r="WZL535" s="5"/>
      <c r="WZM535" s="5"/>
      <c r="WZN535" s="5"/>
      <c r="WZO535" s="5"/>
      <c r="WZP535" s="5"/>
      <c r="WZQ535" s="5"/>
      <c r="WZR535" s="5"/>
      <c r="WZS535" s="5"/>
      <c r="WZT535" s="5"/>
      <c r="WZU535" s="5"/>
      <c r="WZV535" s="5"/>
      <c r="WZW535" s="5"/>
      <c r="WZX535" s="5"/>
      <c r="WZY535" s="5"/>
      <c r="WZZ535" s="5"/>
      <c r="XAA535" s="5"/>
      <c r="XAB535" s="5"/>
      <c r="XAC535" s="5"/>
      <c r="XAD535" s="5"/>
      <c r="XAE535" s="5"/>
      <c r="XAF535" s="5"/>
      <c r="XAG535" s="5"/>
      <c r="XAH535" s="5"/>
      <c r="XAI535" s="5"/>
      <c r="XAJ535" s="5"/>
      <c r="XAK535" s="5"/>
      <c r="XAL535" s="5"/>
      <c r="XAM535" s="5"/>
      <c r="XAN535" s="5"/>
      <c r="XAO535" s="5"/>
      <c r="XAP535" s="5"/>
      <c r="XAQ535" s="5"/>
      <c r="XAR535" s="5"/>
      <c r="XAS535" s="5"/>
      <c r="XAT535" s="5"/>
      <c r="XAU535" s="5"/>
      <c r="XAV535" s="5"/>
      <c r="XAW535" s="5"/>
      <c r="XAX535" s="5"/>
      <c r="XAY535" s="5"/>
      <c r="XAZ535" s="5"/>
      <c r="XBA535" s="5"/>
      <c r="XBB535" s="5"/>
      <c r="XBC535" s="5"/>
      <c r="XBD535" s="5"/>
      <c r="XBE535" s="5"/>
      <c r="XBF535" s="5"/>
      <c r="XBG535" s="5"/>
      <c r="XBH535" s="5"/>
      <c r="XBI535" s="5"/>
      <c r="XBJ535" s="5"/>
      <c r="XBK535" s="5"/>
      <c r="XBL535" s="5"/>
      <c r="XBM535" s="5"/>
      <c r="XBN535" s="5"/>
      <c r="XBO535" s="5"/>
      <c r="XBP535" s="5"/>
      <c r="XBQ535" s="5"/>
      <c r="XBR535" s="5"/>
      <c r="XBS535" s="5"/>
      <c r="XBT535" s="5"/>
      <c r="XBU535" s="5"/>
      <c r="XBV535" s="5"/>
      <c r="XBW535" s="5"/>
      <c r="XBX535" s="5"/>
      <c r="XBY535" s="5"/>
      <c r="XBZ535" s="5"/>
      <c r="XCA535" s="5"/>
      <c r="XCB535" s="5"/>
      <c r="XCC535" s="5"/>
      <c r="XCD535" s="5"/>
      <c r="XCE535" s="5"/>
      <c r="XCF535" s="5"/>
      <c r="XCG535" s="5"/>
      <c r="XCH535" s="5"/>
      <c r="XCI535" s="5"/>
      <c r="XCJ535" s="5"/>
      <c r="XCK535" s="5"/>
      <c r="XCL535" s="5"/>
      <c r="XCM535" s="5"/>
      <c r="XCN535" s="5"/>
      <c r="XCO535" s="5"/>
      <c r="XCP535" s="5"/>
      <c r="XCQ535" s="5"/>
      <c r="XCR535" s="5"/>
      <c r="XCS535" s="5"/>
      <c r="XCT535" s="5"/>
      <c r="XCU535" s="5"/>
      <c r="XCV535" s="5"/>
      <c r="XCW535" s="5"/>
      <c r="XCX535" s="5"/>
      <c r="XCY535" s="5"/>
      <c r="XCZ535" s="5"/>
      <c r="XDA535" s="5"/>
      <c r="XDB535" s="5"/>
      <c r="XDC535" s="5"/>
      <c r="XDD535" s="5"/>
      <c r="XDE535" s="5"/>
      <c r="XDF535" s="5"/>
      <c r="XDG535" s="5"/>
      <c r="XDH535" s="5"/>
      <c r="XDI535" s="5"/>
      <c r="XDJ535" s="5"/>
      <c r="XDK535" s="5"/>
      <c r="XDL535" s="5"/>
      <c r="XDM535" s="5"/>
      <c r="XDN535" s="5"/>
      <c r="XDO535" s="5"/>
      <c r="XDP535" s="5"/>
      <c r="XDQ535" s="5"/>
      <c r="XDR535" s="5"/>
      <c r="XDS535" s="5"/>
      <c r="XDT535" s="5"/>
      <c r="XDU535" s="5"/>
      <c r="XDV535" s="5"/>
      <c r="XDW535" s="5"/>
      <c r="XDX535" s="5"/>
      <c r="XDY535" s="5"/>
      <c r="XDZ535" s="5"/>
      <c r="XEA535" s="5"/>
      <c r="XEB535" s="5"/>
      <c r="XEC535" s="5"/>
      <c r="XED535" s="5"/>
      <c r="XEE535" s="5"/>
      <c r="XEF535" s="5"/>
      <c r="XEG535" s="5"/>
      <c r="XEH535" s="5"/>
      <c r="XEI535" s="5"/>
      <c r="XEJ535" s="5"/>
      <c r="XEK535" s="5"/>
      <c r="XEL535" s="5"/>
      <c r="XEM535" s="5"/>
      <c r="XEN535" s="5"/>
      <c r="XEO535" s="5"/>
      <c r="XEP535" s="5"/>
      <c r="XEQ535" s="5"/>
      <c r="XER535" s="5"/>
      <c r="XES535" s="5"/>
      <c r="XET535" s="5"/>
      <c r="XEU535" s="5"/>
      <c r="XEV535" s="5"/>
      <c r="XEW535" s="5"/>
      <c r="XEX535" s="5"/>
      <c r="XEY535" s="5"/>
      <c r="XEZ535" s="5"/>
    </row>
    <row r="536" spans="1:16384" customFormat="1">
      <c r="A536" s="56"/>
      <c r="B536" s="11"/>
      <c r="C536" s="11" t="s">
        <v>1266</v>
      </c>
      <c r="D536" s="11"/>
      <c r="E536" s="11" t="s">
        <v>205</v>
      </c>
      <c r="F536" s="11">
        <v>6</v>
      </c>
      <c r="G536" s="11">
        <v>1</v>
      </c>
      <c r="H536" s="11">
        <v>1</v>
      </c>
      <c r="I536" s="11">
        <v>12</v>
      </c>
      <c r="J536" s="4"/>
      <c r="K536" s="11"/>
      <c r="L536" s="11"/>
      <c r="M536" s="11"/>
      <c r="N536" s="4"/>
      <c r="O536" s="300"/>
      <c r="P536" s="301"/>
      <c r="Q536" s="301"/>
      <c r="R536" s="302"/>
      <c r="S536" s="4"/>
      <c r="T536" s="4"/>
      <c r="U536" s="4"/>
      <c r="V536" s="4"/>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c r="XX536" s="5"/>
      <c r="XY536" s="5"/>
      <c r="XZ536" s="5"/>
      <c r="YA536" s="5"/>
      <c r="YB536" s="5"/>
      <c r="YC536" s="5"/>
      <c r="YD536" s="5"/>
      <c r="YE536" s="5"/>
      <c r="YF536" s="5"/>
      <c r="YG536" s="5"/>
      <c r="YH536" s="5"/>
      <c r="YI536" s="5"/>
      <c r="YJ536" s="5"/>
      <c r="YK536" s="5"/>
      <c r="YL536" s="5"/>
      <c r="YM536" s="5"/>
      <c r="YN536" s="5"/>
      <c r="YO536" s="5"/>
      <c r="YP536" s="5"/>
      <c r="YQ536" s="5"/>
      <c r="YR536" s="5"/>
      <c r="YS536" s="5"/>
      <c r="YT536" s="5"/>
      <c r="YU536" s="5"/>
      <c r="YV536" s="5"/>
      <c r="YW536" s="5"/>
      <c r="YX536" s="5"/>
      <c r="YY536" s="5"/>
      <c r="YZ536" s="5"/>
      <c r="ZA536" s="5"/>
      <c r="ZB536" s="5"/>
      <c r="ZC536" s="5"/>
      <c r="ZD536" s="5"/>
      <c r="ZE536" s="5"/>
      <c r="ZF536" s="5"/>
      <c r="ZG536" s="5"/>
      <c r="ZH536" s="5"/>
      <c r="ZI536" s="5"/>
      <c r="ZJ536" s="5"/>
      <c r="ZK536" s="5"/>
      <c r="ZL536" s="5"/>
      <c r="ZM536" s="5"/>
      <c r="ZN536" s="5"/>
      <c r="ZO536" s="5"/>
      <c r="ZP536" s="5"/>
      <c r="ZQ536" s="5"/>
      <c r="ZR536" s="5"/>
      <c r="ZS536" s="5"/>
      <c r="ZT536" s="5"/>
      <c r="ZU536" s="5"/>
      <c r="ZV536" s="5"/>
      <c r="ZW536" s="5"/>
      <c r="ZX536" s="5"/>
      <c r="ZY536" s="5"/>
      <c r="ZZ536" s="5"/>
      <c r="AAA536" s="5"/>
      <c r="AAB536" s="5"/>
      <c r="AAC536" s="5"/>
      <c r="AAD536" s="5"/>
      <c r="AAE536" s="5"/>
      <c r="AAF536" s="5"/>
      <c r="AAG536" s="5"/>
      <c r="AAH536" s="5"/>
      <c r="AAI536" s="5"/>
      <c r="AAJ536" s="5"/>
      <c r="AAK536" s="5"/>
      <c r="AAL536" s="5"/>
      <c r="AAM536" s="5"/>
      <c r="AAN536" s="5"/>
      <c r="AAO536" s="5"/>
      <c r="AAP536" s="5"/>
      <c r="AAQ536" s="5"/>
      <c r="AAR536" s="5"/>
      <c r="AAS536" s="5"/>
      <c r="AAT536" s="5"/>
      <c r="AAU536" s="5"/>
      <c r="AAV536" s="5"/>
      <c r="AAW536" s="5"/>
      <c r="AAX536" s="5"/>
      <c r="AAY536" s="5"/>
      <c r="AAZ536" s="5"/>
      <c r="ABA536" s="5"/>
      <c r="ABB536" s="5"/>
      <c r="ABC536" s="5"/>
      <c r="ABD536" s="5"/>
      <c r="ABE536" s="5"/>
      <c r="ABF536" s="5"/>
      <c r="ABG536" s="5"/>
      <c r="ABH536" s="5"/>
      <c r="ABI536" s="5"/>
      <c r="ABJ536" s="5"/>
      <c r="ABK536" s="5"/>
      <c r="ABL536" s="5"/>
      <c r="ABM536" s="5"/>
      <c r="ABN536" s="5"/>
      <c r="ABO536" s="5"/>
      <c r="ABP536" s="5"/>
      <c r="ABQ536" s="5"/>
      <c r="ABR536" s="5"/>
      <c r="ABS536" s="5"/>
      <c r="ABT536" s="5"/>
      <c r="ABU536" s="5"/>
      <c r="ABV536" s="5"/>
      <c r="ABW536" s="5"/>
      <c r="ABX536" s="5"/>
      <c r="ABY536" s="5"/>
      <c r="ABZ536" s="5"/>
      <c r="ACA536" s="5"/>
      <c r="ACB536" s="5"/>
      <c r="ACC536" s="5"/>
      <c r="ACD536" s="5"/>
      <c r="ACE536" s="5"/>
      <c r="ACF536" s="5"/>
      <c r="ACG536" s="5"/>
      <c r="ACH536" s="5"/>
      <c r="ACI536" s="5"/>
      <c r="ACJ536" s="5"/>
      <c r="ACK536" s="5"/>
      <c r="ACL536" s="5"/>
      <c r="ACM536" s="5"/>
      <c r="ACN536" s="5"/>
      <c r="ACO536" s="5"/>
      <c r="ACP536" s="5"/>
      <c r="ACQ536" s="5"/>
      <c r="ACR536" s="5"/>
      <c r="ACS536" s="5"/>
      <c r="ACT536" s="5"/>
      <c r="ACU536" s="5"/>
      <c r="ACV536" s="5"/>
      <c r="ACW536" s="5"/>
      <c r="ACX536" s="5"/>
      <c r="ACY536" s="5"/>
      <c r="ACZ536" s="5"/>
      <c r="ADA536" s="5"/>
      <c r="ADB536" s="5"/>
      <c r="ADC536" s="5"/>
      <c r="ADD536" s="5"/>
      <c r="ADE536" s="5"/>
      <c r="ADF536" s="5"/>
      <c r="ADG536" s="5"/>
      <c r="ADH536" s="5"/>
      <c r="ADI536" s="5"/>
      <c r="ADJ536" s="5"/>
      <c r="ADK536" s="5"/>
      <c r="ADL536" s="5"/>
      <c r="ADM536" s="5"/>
      <c r="ADN536" s="5"/>
      <c r="ADO536" s="5"/>
      <c r="ADP536" s="5"/>
      <c r="ADQ536" s="5"/>
      <c r="ADR536" s="5"/>
      <c r="ADS536" s="5"/>
      <c r="ADT536" s="5"/>
      <c r="ADU536" s="5"/>
      <c r="ADV536" s="5"/>
      <c r="ADW536" s="5"/>
      <c r="ADX536" s="5"/>
      <c r="ADY536" s="5"/>
      <c r="ADZ536" s="5"/>
      <c r="AEA536" s="5"/>
      <c r="AEB536" s="5"/>
      <c r="AEC536" s="5"/>
      <c r="AED536" s="5"/>
      <c r="AEE536" s="5"/>
      <c r="AEF536" s="5"/>
      <c r="AEG536" s="5"/>
      <c r="AEH536" s="5"/>
      <c r="AEI536" s="5"/>
      <c r="AEJ536" s="5"/>
      <c r="AEK536" s="5"/>
      <c r="AEL536" s="5"/>
      <c r="AEM536" s="5"/>
      <c r="AEN536" s="5"/>
      <c r="AEO536" s="5"/>
      <c r="AEP536" s="5"/>
      <c r="AEQ536" s="5"/>
      <c r="AER536" s="5"/>
      <c r="AES536" s="5"/>
      <c r="AET536" s="5"/>
      <c r="AEU536" s="5"/>
      <c r="AEV536" s="5"/>
      <c r="AEW536" s="5"/>
      <c r="AEX536" s="5"/>
      <c r="AEY536" s="5"/>
      <c r="AEZ536" s="5"/>
      <c r="AFA536" s="5"/>
      <c r="AFB536" s="5"/>
      <c r="AFC536" s="5"/>
      <c r="AFD536" s="5"/>
      <c r="AFE536" s="5"/>
      <c r="AFF536" s="5"/>
      <c r="AFG536" s="5"/>
      <c r="AFH536" s="5"/>
      <c r="AFI536" s="5"/>
      <c r="AFJ536" s="5"/>
      <c r="AFK536" s="5"/>
      <c r="AFL536" s="5"/>
      <c r="AFM536" s="5"/>
      <c r="AFN536" s="5"/>
      <c r="AFO536" s="5"/>
      <c r="AFP536" s="5"/>
      <c r="AFQ536" s="5"/>
      <c r="AFR536" s="5"/>
      <c r="AFS536" s="5"/>
      <c r="AFT536" s="5"/>
      <c r="AFU536" s="5"/>
      <c r="AFV536" s="5"/>
      <c r="AFW536" s="5"/>
      <c r="AFX536" s="5"/>
      <c r="AFY536" s="5"/>
      <c r="AFZ536" s="5"/>
      <c r="AGA536" s="5"/>
      <c r="AGB536" s="5"/>
      <c r="AGC536" s="5"/>
      <c r="AGD536" s="5"/>
      <c r="AGE536" s="5"/>
      <c r="AGF536" s="5"/>
      <c r="AGG536" s="5"/>
      <c r="AGH536" s="5"/>
      <c r="AGI536" s="5"/>
      <c r="AGJ536" s="5"/>
      <c r="AGK536" s="5"/>
      <c r="AGL536" s="5"/>
      <c r="AGM536" s="5"/>
      <c r="AGN536" s="5"/>
      <c r="AGO536" s="5"/>
      <c r="AGP536" s="5"/>
      <c r="AGQ536" s="5"/>
      <c r="AGR536" s="5"/>
      <c r="AGS536" s="5"/>
      <c r="AGT536" s="5"/>
      <c r="AGU536" s="5"/>
      <c r="AGV536" s="5"/>
      <c r="AGW536" s="5"/>
      <c r="AGX536" s="5"/>
      <c r="AGY536" s="5"/>
      <c r="AGZ536" s="5"/>
      <c r="AHA536" s="5"/>
      <c r="AHB536" s="5"/>
      <c r="AHC536" s="5"/>
      <c r="AHD536" s="5"/>
      <c r="AHE536" s="5"/>
      <c r="AHF536" s="5"/>
      <c r="AHG536" s="5"/>
      <c r="AHH536" s="5"/>
      <c r="AHI536" s="5"/>
      <c r="AHJ536" s="5"/>
      <c r="AHK536" s="5"/>
      <c r="AHL536" s="5"/>
      <c r="AHM536" s="5"/>
      <c r="AHN536" s="5"/>
      <c r="AHO536" s="5"/>
      <c r="AHP536" s="5"/>
      <c r="AHQ536" s="5"/>
      <c r="AHR536" s="5"/>
      <c r="AHS536" s="5"/>
      <c r="AHT536" s="5"/>
      <c r="AHU536" s="5"/>
      <c r="AHV536" s="5"/>
      <c r="AHW536" s="5"/>
      <c r="AHX536" s="5"/>
      <c r="AHY536" s="5"/>
      <c r="AHZ536" s="5"/>
      <c r="AIA536" s="5"/>
      <c r="AIB536" s="5"/>
      <c r="AIC536" s="5"/>
      <c r="AID536" s="5"/>
      <c r="AIE536" s="5"/>
      <c r="AIF536" s="5"/>
      <c r="AIG536" s="5"/>
      <c r="AIH536" s="5"/>
      <c r="AII536" s="5"/>
      <c r="AIJ536" s="5"/>
      <c r="AIK536" s="5"/>
      <c r="AIL536" s="5"/>
      <c r="AIM536" s="5"/>
      <c r="AIN536" s="5"/>
      <c r="AIO536" s="5"/>
      <c r="AIP536" s="5"/>
      <c r="AIQ536" s="5"/>
      <c r="AIR536" s="5"/>
      <c r="AIS536" s="5"/>
      <c r="AIT536" s="5"/>
      <c r="AIU536" s="5"/>
      <c r="AIV536" s="5"/>
      <c r="AIW536" s="5"/>
      <c r="AIX536" s="5"/>
      <c r="AIY536" s="5"/>
      <c r="AIZ536" s="5"/>
      <c r="AJA536" s="5"/>
      <c r="AJB536" s="5"/>
      <c r="AJC536" s="5"/>
      <c r="AJD536" s="5"/>
      <c r="AJE536" s="5"/>
      <c r="AJF536" s="5"/>
      <c r="AJG536" s="5"/>
      <c r="AJH536" s="5"/>
      <c r="AJI536" s="5"/>
      <c r="AJJ536" s="5"/>
      <c r="AJK536" s="5"/>
      <c r="AJL536" s="5"/>
      <c r="AJM536" s="5"/>
      <c r="AJN536" s="5"/>
      <c r="AJO536" s="5"/>
      <c r="AJP536" s="5"/>
      <c r="AJQ536" s="5"/>
      <c r="AJR536" s="5"/>
      <c r="AJS536" s="5"/>
      <c r="AJT536" s="5"/>
      <c r="AJU536" s="5"/>
      <c r="AJV536" s="5"/>
      <c r="AJW536" s="5"/>
      <c r="AJX536" s="5"/>
      <c r="AJY536" s="5"/>
      <c r="AJZ536" s="5"/>
      <c r="AKA536" s="5"/>
      <c r="AKB536" s="5"/>
      <c r="AKC536" s="5"/>
      <c r="AKD536" s="5"/>
      <c r="AKE536" s="5"/>
      <c r="AKF536" s="5"/>
      <c r="AKG536" s="5"/>
      <c r="AKH536" s="5"/>
      <c r="AKI536" s="5"/>
      <c r="AKJ536" s="5"/>
      <c r="AKK536" s="5"/>
      <c r="AKL536" s="5"/>
      <c r="AKM536" s="5"/>
      <c r="AKN536" s="5"/>
      <c r="AKO536" s="5"/>
      <c r="AKP536" s="5"/>
      <c r="AKQ536" s="5"/>
      <c r="AKR536" s="5"/>
      <c r="AKS536" s="5"/>
      <c r="AKT536" s="5"/>
      <c r="AKU536" s="5"/>
      <c r="AKV536" s="5"/>
      <c r="AKW536" s="5"/>
      <c r="AKX536" s="5"/>
      <c r="AKY536" s="5"/>
      <c r="AKZ536" s="5"/>
      <c r="ALA536" s="5"/>
      <c r="ALB536" s="5"/>
      <c r="ALC536" s="5"/>
      <c r="ALD536" s="5"/>
      <c r="ALE536" s="5"/>
      <c r="ALF536" s="5"/>
      <c r="ALG536" s="5"/>
      <c r="ALH536" s="5"/>
      <c r="ALI536" s="5"/>
      <c r="ALJ536" s="5"/>
      <c r="ALK536" s="5"/>
      <c r="ALL536" s="5"/>
      <c r="ALM536" s="5"/>
      <c r="ALN536" s="5"/>
      <c r="ALO536" s="5"/>
      <c r="ALP536" s="5"/>
      <c r="ALQ536" s="5"/>
      <c r="ALR536" s="5"/>
      <c r="ALS536" s="5"/>
      <c r="ALT536" s="5"/>
      <c r="ALU536" s="5"/>
      <c r="ALV536" s="5"/>
      <c r="ALW536" s="5"/>
      <c r="ALX536" s="5"/>
      <c r="ALY536" s="5"/>
      <c r="ALZ536" s="5"/>
      <c r="AMA536" s="5"/>
      <c r="AMB536" s="5"/>
      <c r="AMC536" s="5"/>
      <c r="AMD536" s="5"/>
      <c r="AME536" s="5"/>
      <c r="AMF536" s="5"/>
      <c r="AMG536" s="5"/>
      <c r="AMH536" s="5"/>
      <c r="AMI536" s="5"/>
      <c r="AMJ536" s="5"/>
      <c r="AMK536" s="5"/>
      <c r="AML536" s="5"/>
      <c r="AMM536" s="5"/>
      <c r="AMN536" s="5"/>
      <c r="AMO536" s="5"/>
      <c r="AMP536" s="5"/>
      <c r="AMQ536" s="5"/>
      <c r="AMR536" s="5"/>
      <c r="AMS536" s="5"/>
      <c r="AMT536" s="5"/>
      <c r="AMU536" s="5"/>
      <c r="AMV536" s="5"/>
      <c r="AMW536" s="5"/>
      <c r="AMX536" s="5"/>
      <c r="AMY536" s="5"/>
      <c r="AMZ536" s="5"/>
      <c r="ANA536" s="5"/>
      <c r="ANB536" s="5"/>
      <c r="ANC536" s="5"/>
      <c r="AND536" s="5"/>
      <c r="ANE536" s="5"/>
      <c r="ANF536" s="5"/>
      <c r="ANG536" s="5"/>
      <c r="ANH536" s="5"/>
      <c r="ANI536" s="5"/>
      <c r="ANJ536" s="5"/>
      <c r="ANK536" s="5"/>
      <c r="ANL536" s="5"/>
      <c r="ANM536" s="5"/>
      <c r="ANN536" s="5"/>
      <c r="ANO536" s="5"/>
      <c r="ANP536" s="5"/>
      <c r="ANQ536" s="5"/>
      <c r="ANR536" s="5"/>
      <c r="ANS536" s="5"/>
      <c r="ANT536" s="5"/>
      <c r="ANU536" s="5"/>
      <c r="ANV536" s="5"/>
      <c r="ANW536" s="5"/>
      <c r="ANX536" s="5"/>
      <c r="ANY536" s="5"/>
      <c r="ANZ536" s="5"/>
      <c r="AOA536" s="5"/>
      <c r="AOB536" s="5"/>
      <c r="AOC536" s="5"/>
      <c r="AOD536" s="5"/>
      <c r="AOE536" s="5"/>
      <c r="AOF536" s="5"/>
      <c r="AOG536" s="5"/>
      <c r="AOH536" s="5"/>
      <c r="AOI536" s="5"/>
      <c r="AOJ536" s="5"/>
      <c r="AOK536" s="5"/>
      <c r="AOL536" s="5"/>
      <c r="AOM536" s="5"/>
      <c r="AON536" s="5"/>
      <c r="AOO536" s="5"/>
      <c r="AOP536" s="5"/>
      <c r="AOQ536" s="5"/>
      <c r="AOR536" s="5"/>
      <c r="AOS536" s="5"/>
      <c r="AOT536" s="5"/>
      <c r="AOU536" s="5"/>
      <c r="AOV536" s="5"/>
      <c r="AOW536" s="5"/>
      <c r="AOX536" s="5"/>
      <c r="AOY536" s="5"/>
      <c r="AOZ536" s="5"/>
      <c r="APA536" s="5"/>
      <c r="APB536" s="5"/>
      <c r="APC536" s="5"/>
      <c r="APD536" s="5"/>
      <c r="APE536" s="5"/>
      <c r="APF536" s="5"/>
      <c r="APG536" s="5"/>
      <c r="APH536" s="5"/>
      <c r="API536" s="5"/>
      <c r="APJ536" s="5"/>
      <c r="APK536" s="5"/>
      <c r="APL536" s="5"/>
      <c r="APM536" s="5"/>
      <c r="APN536" s="5"/>
      <c r="APO536" s="5"/>
      <c r="APP536" s="5"/>
      <c r="APQ536" s="5"/>
      <c r="APR536" s="5"/>
      <c r="APS536" s="5"/>
      <c r="APT536" s="5"/>
      <c r="APU536" s="5"/>
      <c r="APV536" s="5"/>
      <c r="APW536" s="5"/>
      <c r="APX536" s="5"/>
      <c r="APY536" s="5"/>
      <c r="APZ536" s="5"/>
      <c r="AQA536" s="5"/>
      <c r="AQB536" s="5"/>
      <c r="AQC536" s="5"/>
      <c r="AQD536" s="5"/>
      <c r="AQE536" s="5"/>
      <c r="AQF536" s="5"/>
      <c r="AQG536" s="5"/>
      <c r="AQH536" s="5"/>
      <c r="AQI536" s="5"/>
      <c r="AQJ536" s="5"/>
      <c r="AQK536" s="5"/>
      <c r="AQL536" s="5"/>
      <c r="AQM536" s="5"/>
      <c r="AQN536" s="5"/>
      <c r="AQO536" s="5"/>
      <c r="AQP536" s="5"/>
      <c r="AQQ536" s="5"/>
      <c r="AQR536" s="5"/>
      <c r="AQS536" s="5"/>
      <c r="AQT536" s="5"/>
      <c r="AQU536" s="5"/>
      <c r="AQV536" s="5"/>
      <c r="AQW536" s="5"/>
      <c r="AQX536" s="5"/>
      <c r="AQY536" s="5"/>
      <c r="AQZ536" s="5"/>
      <c r="ARA536" s="5"/>
      <c r="ARB536" s="5"/>
      <c r="ARC536" s="5"/>
      <c r="ARD536" s="5"/>
      <c r="ARE536" s="5"/>
      <c r="ARF536" s="5"/>
      <c r="ARG536" s="5"/>
      <c r="ARH536" s="5"/>
      <c r="ARI536" s="5"/>
      <c r="ARJ536" s="5"/>
      <c r="ARK536" s="5"/>
      <c r="ARL536" s="5"/>
      <c r="ARM536" s="5"/>
      <c r="ARN536" s="5"/>
      <c r="ARO536" s="5"/>
      <c r="ARP536" s="5"/>
      <c r="ARQ536" s="5"/>
      <c r="ARR536" s="5"/>
      <c r="ARS536" s="5"/>
      <c r="ART536" s="5"/>
      <c r="ARU536" s="5"/>
      <c r="ARV536" s="5"/>
      <c r="ARW536" s="5"/>
      <c r="ARX536" s="5"/>
      <c r="ARY536" s="5"/>
      <c r="ARZ536" s="5"/>
      <c r="ASA536" s="5"/>
      <c r="ASB536" s="5"/>
      <c r="ASC536" s="5"/>
      <c r="ASD536" s="5"/>
      <c r="ASE536" s="5"/>
      <c r="ASF536" s="5"/>
      <c r="ASG536" s="5"/>
      <c r="ASH536" s="5"/>
      <c r="ASI536" s="5"/>
      <c r="ASJ536" s="5"/>
      <c r="ASK536" s="5"/>
      <c r="ASL536" s="5"/>
      <c r="ASM536" s="5"/>
      <c r="ASN536" s="5"/>
      <c r="ASO536" s="5"/>
      <c r="ASP536" s="5"/>
      <c r="ASQ536" s="5"/>
      <c r="ASR536" s="5"/>
      <c r="ASS536" s="5"/>
      <c r="AST536" s="5"/>
      <c r="ASU536" s="5"/>
      <c r="ASV536" s="5"/>
      <c r="ASW536" s="5"/>
      <c r="ASX536" s="5"/>
      <c r="ASY536" s="5"/>
      <c r="ASZ536" s="5"/>
      <c r="ATA536" s="5"/>
      <c r="ATB536" s="5"/>
      <c r="ATC536" s="5"/>
      <c r="ATD536" s="5"/>
      <c r="ATE536" s="5"/>
      <c r="ATF536" s="5"/>
      <c r="ATG536" s="5"/>
      <c r="ATH536" s="5"/>
      <c r="ATI536" s="5"/>
      <c r="ATJ536" s="5"/>
      <c r="ATK536" s="5"/>
      <c r="ATL536" s="5"/>
      <c r="ATM536" s="5"/>
      <c r="ATN536" s="5"/>
      <c r="ATO536" s="5"/>
      <c r="ATP536" s="5"/>
      <c r="ATQ536" s="5"/>
      <c r="ATR536" s="5"/>
      <c r="ATS536" s="5"/>
      <c r="ATT536" s="5"/>
      <c r="ATU536" s="5"/>
      <c r="ATV536" s="5"/>
      <c r="ATW536" s="5"/>
      <c r="ATX536" s="5"/>
      <c r="ATY536" s="5"/>
      <c r="ATZ536" s="5"/>
      <c r="AUA536" s="5"/>
      <c r="AUB536" s="5"/>
      <c r="AUC536" s="5"/>
      <c r="AUD536" s="5"/>
      <c r="AUE536" s="5"/>
      <c r="AUF536" s="5"/>
      <c r="AUG536" s="5"/>
      <c r="AUH536" s="5"/>
      <c r="AUI536" s="5"/>
      <c r="AUJ536" s="5"/>
      <c r="AUK536" s="5"/>
      <c r="AUL536" s="5"/>
      <c r="AUM536" s="5"/>
      <c r="AUN536" s="5"/>
      <c r="AUO536" s="5"/>
      <c r="AUP536" s="5"/>
      <c r="AUQ536" s="5"/>
      <c r="AUR536" s="5"/>
      <c r="AUS536" s="5"/>
      <c r="AUT536" s="5"/>
      <c r="AUU536" s="5"/>
      <c r="AUV536" s="5"/>
      <c r="AUW536" s="5"/>
      <c r="AUX536" s="5"/>
      <c r="AUY536" s="5"/>
      <c r="AUZ536" s="5"/>
      <c r="AVA536" s="5"/>
      <c r="AVB536" s="5"/>
      <c r="AVC536" s="5"/>
      <c r="AVD536" s="5"/>
      <c r="AVE536" s="5"/>
      <c r="AVF536" s="5"/>
      <c r="AVG536" s="5"/>
      <c r="AVH536" s="5"/>
      <c r="AVI536" s="5"/>
      <c r="AVJ536" s="5"/>
      <c r="AVK536" s="5"/>
      <c r="AVL536" s="5"/>
      <c r="AVM536" s="5"/>
      <c r="AVN536" s="5"/>
      <c r="AVO536" s="5"/>
      <c r="AVP536" s="5"/>
      <c r="AVQ536" s="5"/>
      <c r="AVR536" s="5"/>
      <c r="AVS536" s="5"/>
      <c r="AVT536" s="5"/>
      <c r="AVU536" s="5"/>
      <c r="AVV536" s="5"/>
      <c r="AVW536" s="5"/>
      <c r="AVX536" s="5"/>
      <c r="AVY536" s="5"/>
      <c r="AVZ536" s="5"/>
      <c r="AWA536" s="5"/>
      <c r="AWB536" s="5"/>
      <c r="AWC536" s="5"/>
      <c r="AWD536" s="5"/>
      <c r="AWE536" s="5"/>
      <c r="AWF536" s="5"/>
      <c r="AWG536" s="5"/>
      <c r="AWH536" s="5"/>
      <c r="AWI536" s="5"/>
      <c r="AWJ536" s="5"/>
      <c r="AWK536" s="5"/>
      <c r="AWL536" s="5"/>
      <c r="AWM536" s="5"/>
      <c r="AWN536" s="5"/>
      <c r="AWO536" s="5"/>
      <c r="AWP536" s="5"/>
      <c r="AWQ536" s="5"/>
      <c r="AWR536" s="5"/>
      <c r="AWS536" s="5"/>
      <c r="AWT536" s="5"/>
      <c r="AWU536" s="5"/>
      <c r="AWV536" s="5"/>
      <c r="AWW536" s="5"/>
      <c r="AWX536" s="5"/>
      <c r="AWY536" s="5"/>
      <c r="AWZ536" s="5"/>
      <c r="AXA536" s="5"/>
      <c r="AXB536" s="5"/>
      <c r="AXC536" s="5"/>
      <c r="AXD536" s="5"/>
      <c r="AXE536" s="5"/>
      <c r="AXF536" s="5"/>
      <c r="AXG536" s="5"/>
      <c r="AXH536" s="5"/>
      <c r="AXI536" s="5"/>
      <c r="AXJ536" s="5"/>
      <c r="AXK536" s="5"/>
      <c r="AXL536" s="5"/>
      <c r="AXM536" s="5"/>
      <c r="AXN536" s="5"/>
      <c r="AXO536" s="5"/>
      <c r="AXP536" s="5"/>
      <c r="AXQ536" s="5"/>
      <c r="AXR536" s="5"/>
      <c r="AXS536" s="5"/>
      <c r="AXT536" s="5"/>
      <c r="AXU536" s="5"/>
      <c r="AXV536" s="5"/>
      <c r="AXW536" s="5"/>
      <c r="AXX536" s="5"/>
      <c r="AXY536" s="5"/>
      <c r="AXZ536" s="5"/>
      <c r="AYA536" s="5"/>
      <c r="AYB536" s="5"/>
      <c r="AYC536" s="5"/>
      <c r="AYD536" s="5"/>
      <c r="AYE536" s="5"/>
      <c r="AYF536" s="5"/>
      <c r="AYG536" s="5"/>
      <c r="AYH536" s="5"/>
      <c r="AYI536" s="5"/>
      <c r="AYJ536" s="5"/>
      <c r="AYK536" s="5"/>
      <c r="AYL536" s="5"/>
      <c r="AYM536" s="5"/>
      <c r="AYN536" s="5"/>
      <c r="AYO536" s="5"/>
      <c r="AYP536" s="5"/>
      <c r="AYQ536" s="5"/>
      <c r="AYR536" s="5"/>
      <c r="AYS536" s="5"/>
      <c r="AYT536" s="5"/>
      <c r="AYU536" s="5"/>
      <c r="AYV536" s="5"/>
      <c r="AYW536" s="5"/>
      <c r="AYX536" s="5"/>
      <c r="AYY536" s="5"/>
      <c r="AYZ536" s="5"/>
      <c r="AZA536" s="5"/>
      <c r="AZB536" s="5"/>
      <c r="AZC536" s="5"/>
      <c r="AZD536" s="5"/>
      <c r="AZE536" s="5"/>
      <c r="AZF536" s="5"/>
      <c r="AZG536" s="5"/>
      <c r="AZH536" s="5"/>
      <c r="AZI536" s="5"/>
      <c r="AZJ536" s="5"/>
      <c r="AZK536" s="5"/>
      <c r="AZL536" s="5"/>
      <c r="AZM536" s="5"/>
      <c r="AZN536" s="5"/>
      <c r="AZO536" s="5"/>
      <c r="AZP536" s="5"/>
      <c r="AZQ536" s="5"/>
      <c r="AZR536" s="5"/>
      <c r="AZS536" s="5"/>
      <c r="AZT536" s="5"/>
      <c r="AZU536" s="5"/>
      <c r="AZV536" s="5"/>
      <c r="AZW536" s="5"/>
      <c r="AZX536" s="5"/>
      <c r="AZY536" s="5"/>
      <c r="AZZ536" s="5"/>
      <c r="BAA536" s="5"/>
      <c r="BAB536" s="5"/>
      <c r="BAC536" s="5"/>
      <c r="BAD536" s="5"/>
      <c r="BAE536" s="5"/>
      <c r="BAF536" s="5"/>
      <c r="BAG536" s="5"/>
      <c r="BAH536" s="5"/>
      <c r="BAI536" s="5"/>
      <c r="BAJ536" s="5"/>
      <c r="BAK536" s="5"/>
      <c r="BAL536" s="5"/>
      <c r="BAM536" s="5"/>
      <c r="BAN536" s="5"/>
      <c r="BAO536" s="5"/>
      <c r="BAP536" s="5"/>
      <c r="BAQ536" s="5"/>
      <c r="BAR536" s="5"/>
      <c r="BAS536" s="5"/>
      <c r="BAT536" s="5"/>
      <c r="BAU536" s="5"/>
      <c r="BAV536" s="5"/>
      <c r="BAW536" s="5"/>
      <c r="BAX536" s="5"/>
      <c r="BAY536" s="5"/>
      <c r="BAZ536" s="5"/>
      <c r="BBA536" s="5"/>
      <c r="BBB536" s="5"/>
      <c r="BBC536" s="5"/>
      <c r="BBD536" s="5"/>
      <c r="BBE536" s="5"/>
      <c r="BBF536" s="5"/>
      <c r="BBG536" s="5"/>
      <c r="BBH536" s="5"/>
      <c r="BBI536" s="5"/>
      <c r="BBJ536" s="5"/>
      <c r="BBK536" s="5"/>
      <c r="BBL536" s="5"/>
      <c r="BBM536" s="5"/>
      <c r="BBN536" s="5"/>
      <c r="BBO536" s="5"/>
      <c r="BBP536" s="5"/>
      <c r="BBQ536" s="5"/>
      <c r="BBR536" s="5"/>
      <c r="BBS536" s="5"/>
      <c r="BBT536" s="5"/>
      <c r="BBU536" s="5"/>
      <c r="BBV536" s="5"/>
      <c r="BBW536" s="5"/>
      <c r="BBX536" s="5"/>
      <c r="BBY536" s="5"/>
      <c r="BBZ536" s="5"/>
      <c r="BCA536" s="5"/>
      <c r="BCB536" s="5"/>
      <c r="BCC536" s="5"/>
      <c r="BCD536" s="5"/>
      <c r="BCE536" s="5"/>
      <c r="BCF536" s="5"/>
      <c r="BCG536" s="5"/>
      <c r="BCH536" s="5"/>
      <c r="BCI536" s="5"/>
      <c r="BCJ536" s="5"/>
      <c r="BCK536" s="5"/>
      <c r="BCL536" s="5"/>
      <c r="BCM536" s="5"/>
      <c r="BCN536" s="5"/>
      <c r="BCO536" s="5"/>
      <c r="BCP536" s="5"/>
      <c r="BCQ536" s="5"/>
      <c r="BCR536" s="5"/>
      <c r="BCS536" s="5"/>
      <c r="BCT536" s="5"/>
      <c r="BCU536" s="5"/>
      <c r="BCV536" s="5"/>
      <c r="BCW536" s="5"/>
      <c r="BCX536" s="5"/>
      <c r="BCY536" s="5"/>
      <c r="BCZ536" s="5"/>
      <c r="BDA536" s="5"/>
      <c r="BDB536" s="5"/>
      <c r="BDC536" s="5"/>
      <c r="BDD536" s="5"/>
      <c r="BDE536" s="5"/>
      <c r="BDF536" s="5"/>
      <c r="BDG536" s="5"/>
      <c r="BDH536" s="5"/>
      <c r="BDI536" s="5"/>
      <c r="BDJ536" s="5"/>
      <c r="BDK536" s="5"/>
      <c r="BDL536" s="5"/>
      <c r="BDM536" s="5"/>
      <c r="BDN536" s="5"/>
      <c r="BDO536" s="5"/>
      <c r="BDP536" s="5"/>
      <c r="BDQ536" s="5"/>
      <c r="BDR536" s="5"/>
      <c r="BDS536" s="5"/>
      <c r="BDT536" s="5"/>
      <c r="BDU536" s="5"/>
      <c r="BDV536" s="5"/>
      <c r="BDW536" s="5"/>
      <c r="BDX536" s="5"/>
      <c r="BDY536" s="5"/>
      <c r="BDZ536" s="5"/>
      <c r="BEA536" s="5"/>
      <c r="BEB536" s="5"/>
      <c r="BEC536" s="5"/>
      <c r="BED536" s="5"/>
      <c r="BEE536" s="5"/>
      <c r="BEF536" s="5"/>
      <c r="BEG536" s="5"/>
      <c r="BEH536" s="5"/>
      <c r="BEI536" s="5"/>
      <c r="BEJ536" s="5"/>
      <c r="BEK536" s="5"/>
      <c r="BEL536" s="5"/>
      <c r="BEM536" s="5"/>
      <c r="BEN536" s="5"/>
      <c r="BEO536" s="5"/>
      <c r="BEP536" s="5"/>
      <c r="BEQ536" s="5"/>
      <c r="BER536" s="5"/>
      <c r="BES536" s="5"/>
      <c r="BET536" s="5"/>
      <c r="BEU536" s="5"/>
      <c r="BEV536" s="5"/>
      <c r="BEW536" s="5"/>
      <c r="BEX536" s="5"/>
      <c r="BEY536" s="5"/>
      <c r="BEZ536" s="5"/>
      <c r="BFA536" s="5"/>
      <c r="BFB536" s="5"/>
      <c r="BFC536" s="5"/>
      <c r="BFD536" s="5"/>
      <c r="BFE536" s="5"/>
      <c r="BFF536" s="5"/>
      <c r="BFG536" s="5"/>
      <c r="BFH536" s="5"/>
      <c r="BFI536" s="5"/>
      <c r="BFJ536" s="5"/>
      <c r="BFK536" s="5"/>
      <c r="BFL536" s="5"/>
      <c r="BFM536" s="5"/>
      <c r="BFN536" s="5"/>
      <c r="BFO536" s="5"/>
      <c r="BFP536" s="5"/>
      <c r="BFQ536" s="5"/>
      <c r="BFR536" s="5"/>
      <c r="BFS536" s="5"/>
      <c r="BFT536" s="5"/>
      <c r="BFU536" s="5"/>
      <c r="BFV536" s="5"/>
      <c r="BFW536" s="5"/>
      <c r="BFX536" s="5"/>
      <c r="BFY536" s="5"/>
      <c r="BFZ536" s="5"/>
      <c r="BGA536" s="5"/>
      <c r="BGB536" s="5"/>
      <c r="BGC536" s="5"/>
      <c r="BGD536" s="5"/>
      <c r="BGE536" s="5"/>
      <c r="BGF536" s="5"/>
      <c r="BGG536" s="5"/>
      <c r="BGH536" s="5"/>
      <c r="BGI536" s="5"/>
      <c r="BGJ536" s="5"/>
      <c r="BGK536" s="5"/>
      <c r="BGL536" s="5"/>
      <c r="BGM536" s="5"/>
      <c r="BGN536" s="5"/>
      <c r="BGO536" s="5"/>
      <c r="BGP536" s="5"/>
      <c r="BGQ536" s="5"/>
      <c r="BGR536" s="5"/>
      <c r="BGS536" s="5"/>
      <c r="BGT536" s="5"/>
      <c r="BGU536" s="5"/>
      <c r="BGV536" s="5"/>
      <c r="BGW536" s="5"/>
      <c r="BGX536" s="5"/>
      <c r="BGY536" s="5"/>
      <c r="BGZ536" s="5"/>
      <c r="BHA536" s="5"/>
      <c r="BHB536" s="5"/>
      <c r="BHC536" s="5"/>
      <c r="BHD536" s="5"/>
      <c r="BHE536" s="5"/>
      <c r="BHF536" s="5"/>
      <c r="BHG536" s="5"/>
      <c r="BHH536" s="5"/>
      <c r="BHI536" s="5"/>
      <c r="BHJ536" s="5"/>
      <c r="BHK536" s="5"/>
      <c r="BHL536" s="5"/>
      <c r="BHM536" s="5"/>
      <c r="BHN536" s="5"/>
      <c r="BHO536" s="5"/>
      <c r="BHP536" s="5"/>
      <c r="BHQ536" s="5"/>
      <c r="BHR536" s="5"/>
      <c r="BHS536" s="5"/>
      <c r="BHT536" s="5"/>
      <c r="BHU536" s="5"/>
      <c r="BHV536" s="5"/>
      <c r="BHW536" s="5"/>
      <c r="BHX536" s="5"/>
      <c r="BHY536" s="5"/>
      <c r="BHZ536" s="5"/>
      <c r="BIA536" s="5"/>
      <c r="BIB536" s="5"/>
      <c r="BIC536" s="5"/>
      <c r="BID536" s="5"/>
      <c r="BIE536" s="5"/>
      <c r="BIF536" s="5"/>
      <c r="BIG536" s="5"/>
      <c r="BIH536" s="5"/>
      <c r="BII536" s="5"/>
      <c r="BIJ536" s="5"/>
      <c r="BIK536" s="5"/>
      <c r="BIL536" s="5"/>
      <c r="BIM536" s="5"/>
      <c r="BIN536" s="5"/>
      <c r="BIO536" s="5"/>
      <c r="BIP536" s="5"/>
      <c r="BIQ536" s="5"/>
      <c r="BIR536" s="5"/>
      <c r="BIS536" s="5"/>
      <c r="BIT536" s="5"/>
      <c r="BIU536" s="5"/>
      <c r="BIV536" s="5"/>
      <c r="BIW536" s="5"/>
      <c r="BIX536" s="5"/>
      <c r="BIY536" s="5"/>
      <c r="BIZ536" s="5"/>
      <c r="BJA536" s="5"/>
      <c r="BJB536" s="5"/>
      <c r="BJC536" s="5"/>
      <c r="BJD536" s="5"/>
      <c r="BJE536" s="5"/>
      <c r="BJF536" s="5"/>
      <c r="BJG536" s="5"/>
      <c r="BJH536" s="5"/>
      <c r="BJI536" s="5"/>
      <c r="BJJ536" s="5"/>
      <c r="BJK536" s="5"/>
      <c r="BJL536" s="5"/>
      <c r="BJM536" s="5"/>
      <c r="BJN536" s="5"/>
      <c r="BJO536" s="5"/>
      <c r="BJP536" s="5"/>
      <c r="BJQ536" s="5"/>
      <c r="BJR536" s="5"/>
      <c r="BJS536" s="5"/>
      <c r="BJT536" s="5"/>
      <c r="BJU536" s="5"/>
      <c r="BJV536" s="5"/>
      <c r="BJW536" s="5"/>
      <c r="BJX536" s="5"/>
      <c r="BJY536" s="5"/>
      <c r="BJZ536" s="5"/>
      <c r="BKA536" s="5"/>
      <c r="BKB536" s="5"/>
      <c r="BKC536" s="5"/>
      <c r="BKD536" s="5"/>
      <c r="BKE536" s="5"/>
      <c r="BKF536" s="5"/>
      <c r="BKG536" s="5"/>
      <c r="BKH536" s="5"/>
      <c r="BKI536" s="5"/>
      <c r="BKJ536" s="5"/>
      <c r="BKK536" s="5"/>
      <c r="BKL536" s="5"/>
      <c r="BKM536" s="5"/>
      <c r="BKN536" s="5"/>
      <c r="BKO536" s="5"/>
      <c r="BKP536" s="5"/>
      <c r="BKQ536" s="5"/>
      <c r="BKR536" s="5"/>
      <c r="BKS536" s="5"/>
      <c r="BKT536" s="5"/>
      <c r="BKU536" s="5"/>
      <c r="BKV536" s="5"/>
      <c r="BKW536" s="5"/>
      <c r="BKX536" s="5"/>
      <c r="BKY536" s="5"/>
      <c r="BKZ536" s="5"/>
      <c r="BLA536" s="5"/>
      <c r="BLB536" s="5"/>
      <c r="BLC536" s="5"/>
      <c r="BLD536" s="5"/>
      <c r="BLE536" s="5"/>
      <c r="BLF536" s="5"/>
      <c r="BLG536" s="5"/>
      <c r="BLH536" s="5"/>
      <c r="BLI536" s="5"/>
      <c r="BLJ536" s="5"/>
      <c r="BLK536" s="5"/>
      <c r="BLL536" s="5"/>
      <c r="BLM536" s="5"/>
      <c r="BLN536" s="5"/>
      <c r="BLO536" s="5"/>
      <c r="BLP536" s="5"/>
      <c r="BLQ536" s="5"/>
      <c r="BLR536" s="5"/>
      <c r="BLS536" s="5"/>
      <c r="BLT536" s="5"/>
      <c r="BLU536" s="5"/>
      <c r="BLV536" s="5"/>
      <c r="BLW536" s="5"/>
      <c r="BLX536" s="5"/>
      <c r="BLY536" s="5"/>
      <c r="BLZ536" s="5"/>
      <c r="BMA536" s="5"/>
      <c r="BMB536" s="5"/>
      <c r="BMC536" s="5"/>
      <c r="BMD536" s="5"/>
      <c r="BME536" s="5"/>
      <c r="BMF536" s="5"/>
      <c r="BMG536" s="5"/>
      <c r="BMH536" s="5"/>
      <c r="BMI536" s="5"/>
      <c r="BMJ536" s="5"/>
      <c r="BMK536" s="5"/>
      <c r="BML536" s="5"/>
      <c r="BMM536" s="5"/>
      <c r="BMN536" s="5"/>
      <c r="BMO536" s="5"/>
      <c r="BMP536" s="5"/>
      <c r="BMQ536" s="5"/>
      <c r="BMR536" s="5"/>
      <c r="BMS536" s="5"/>
      <c r="BMT536" s="5"/>
      <c r="BMU536" s="5"/>
      <c r="BMV536" s="5"/>
      <c r="BMW536" s="5"/>
      <c r="BMX536" s="5"/>
      <c r="BMY536" s="5"/>
      <c r="BMZ536" s="5"/>
      <c r="BNA536" s="5"/>
      <c r="BNB536" s="5"/>
      <c r="BNC536" s="5"/>
      <c r="BND536" s="5"/>
      <c r="BNE536" s="5"/>
      <c r="BNF536" s="5"/>
      <c r="BNG536" s="5"/>
      <c r="BNH536" s="5"/>
      <c r="BNI536" s="5"/>
      <c r="BNJ536" s="5"/>
      <c r="BNK536" s="5"/>
      <c r="BNL536" s="5"/>
      <c r="BNM536" s="5"/>
      <c r="BNN536" s="5"/>
      <c r="BNO536" s="5"/>
      <c r="BNP536" s="5"/>
      <c r="BNQ536" s="5"/>
      <c r="BNR536" s="5"/>
      <c r="BNS536" s="5"/>
      <c r="BNT536" s="5"/>
      <c r="BNU536" s="5"/>
      <c r="BNV536" s="5"/>
      <c r="BNW536" s="5"/>
      <c r="BNX536" s="5"/>
      <c r="BNY536" s="5"/>
      <c r="BNZ536" s="5"/>
      <c r="BOA536" s="5"/>
      <c r="BOB536" s="5"/>
      <c r="BOC536" s="5"/>
      <c r="BOD536" s="5"/>
      <c r="BOE536" s="5"/>
      <c r="BOF536" s="5"/>
      <c r="BOG536" s="5"/>
      <c r="BOH536" s="5"/>
      <c r="BOI536" s="5"/>
      <c r="BOJ536" s="5"/>
      <c r="BOK536" s="5"/>
      <c r="BOL536" s="5"/>
      <c r="BOM536" s="5"/>
      <c r="BON536" s="5"/>
      <c r="BOO536" s="5"/>
      <c r="BOP536" s="5"/>
      <c r="BOQ536" s="5"/>
      <c r="BOR536" s="5"/>
      <c r="BOS536" s="5"/>
      <c r="BOT536" s="5"/>
      <c r="BOU536" s="5"/>
      <c r="BOV536" s="5"/>
      <c r="BOW536" s="5"/>
      <c r="BOX536" s="5"/>
      <c r="BOY536" s="5"/>
      <c r="BOZ536" s="5"/>
      <c r="BPA536" s="5"/>
      <c r="BPB536" s="5"/>
      <c r="BPC536" s="5"/>
      <c r="BPD536" s="5"/>
      <c r="BPE536" s="5"/>
      <c r="BPF536" s="5"/>
      <c r="BPG536" s="5"/>
      <c r="BPH536" s="5"/>
      <c r="BPI536" s="5"/>
      <c r="BPJ536" s="5"/>
      <c r="BPK536" s="5"/>
      <c r="BPL536" s="5"/>
      <c r="BPM536" s="5"/>
      <c r="BPN536" s="5"/>
      <c r="BPO536" s="5"/>
      <c r="BPP536" s="5"/>
      <c r="BPQ536" s="5"/>
      <c r="BPR536" s="5"/>
      <c r="BPS536" s="5"/>
      <c r="BPT536" s="5"/>
      <c r="BPU536" s="5"/>
      <c r="BPV536" s="5"/>
      <c r="BPW536" s="5"/>
      <c r="BPX536" s="5"/>
      <c r="BPY536" s="5"/>
      <c r="BPZ536" s="5"/>
      <c r="BQA536" s="5"/>
      <c r="BQB536" s="5"/>
      <c r="BQC536" s="5"/>
      <c r="BQD536" s="5"/>
      <c r="BQE536" s="5"/>
      <c r="BQF536" s="5"/>
      <c r="BQG536" s="5"/>
      <c r="BQH536" s="5"/>
      <c r="BQI536" s="5"/>
      <c r="BQJ536" s="5"/>
      <c r="BQK536" s="5"/>
      <c r="BQL536" s="5"/>
      <c r="BQM536" s="5"/>
      <c r="BQN536" s="5"/>
      <c r="BQO536" s="5"/>
      <c r="BQP536" s="5"/>
      <c r="BQQ536" s="5"/>
      <c r="BQR536" s="5"/>
      <c r="BQS536" s="5"/>
      <c r="BQT536" s="5"/>
      <c r="BQU536" s="5"/>
      <c r="BQV536" s="5"/>
      <c r="BQW536" s="5"/>
      <c r="BQX536" s="5"/>
      <c r="BQY536" s="5"/>
      <c r="BQZ536" s="5"/>
      <c r="BRA536" s="5"/>
      <c r="BRB536" s="5"/>
      <c r="BRC536" s="5"/>
      <c r="BRD536" s="5"/>
      <c r="BRE536" s="5"/>
      <c r="BRF536" s="5"/>
      <c r="BRG536" s="5"/>
      <c r="BRH536" s="5"/>
      <c r="BRI536" s="5"/>
      <c r="BRJ536" s="5"/>
      <c r="BRK536" s="5"/>
      <c r="BRL536" s="5"/>
      <c r="BRM536" s="5"/>
      <c r="BRN536" s="5"/>
      <c r="BRO536" s="5"/>
      <c r="BRP536" s="5"/>
      <c r="BRQ536" s="5"/>
      <c r="BRR536" s="5"/>
      <c r="BRS536" s="5"/>
      <c r="BRT536" s="5"/>
      <c r="BRU536" s="5"/>
      <c r="BRV536" s="5"/>
      <c r="BRW536" s="5"/>
      <c r="BRX536" s="5"/>
      <c r="BRY536" s="5"/>
      <c r="BRZ536" s="5"/>
      <c r="BSA536" s="5"/>
      <c r="BSB536" s="5"/>
      <c r="BSC536" s="5"/>
      <c r="BSD536" s="5"/>
      <c r="BSE536" s="5"/>
      <c r="BSF536" s="5"/>
      <c r="BSG536" s="5"/>
      <c r="BSH536" s="5"/>
      <c r="BSI536" s="5"/>
      <c r="BSJ536" s="5"/>
      <c r="BSK536" s="5"/>
      <c r="BSL536" s="5"/>
      <c r="BSM536" s="5"/>
      <c r="BSN536" s="5"/>
      <c r="BSO536" s="5"/>
      <c r="BSP536" s="5"/>
      <c r="BSQ536" s="5"/>
      <c r="BSR536" s="5"/>
      <c r="BSS536" s="5"/>
      <c r="BST536" s="5"/>
      <c r="BSU536" s="5"/>
      <c r="BSV536" s="5"/>
      <c r="BSW536" s="5"/>
      <c r="BSX536" s="5"/>
      <c r="BSY536" s="5"/>
      <c r="BSZ536" s="5"/>
      <c r="BTA536" s="5"/>
      <c r="BTB536" s="5"/>
      <c r="BTC536" s="5"/>
      <c r="BTD536" s="5"/>
      <c r="BTE536" s="5"/>
      <c r="BTF536" s="5"/>
      <c r="BTG536" s="5"/>
      <c r="BTH536" s="5"/>
      <c r="BTI536" s="5"/>
      <c r="BTJ536" s="5"/>
      <c r="BTK536" s="5"/>
      <c r="BTL536" s="5"/>
      <c r="BTM536" s="5"/>
      <c r="BTN536" s="5"/>
      <c r="BTO536" s="5"/>
      <c r="BTP536" s="5"/>
      <c r="BTQ536" s="5"/>
      <c r="BTR536" s="5"/>
      <c r="BTS536" s="5"/>
      <c r="BTT536" s="5"/>
      <c r="BTU536" s="5"/>
      <c r="BTV536" s="5"/>
      <c r="BTW536" s="5"/>
      <c r="BTX536" s="5"/>
      <c r="BTY536" s="5"/>
      <c r="BTZ536" s="5"/>
      <c r="BUA536" s="5"/>
      <c r="BUB536" s="5"/>
      <c r="BUC536" s="5"/>
      <c r="BUD536" s="5"/>
      <c r="BUE536" s="5"/>
      <c r="BUF536" s="5"/>
      <c r="BUG536" s="5"/>
      <c r="BUH536" s="5"/>
      <c r="BUI536" s="5"/>
      <c r="BUJ536" s="5"/>
      <c r="BUK536" s="5"/>
      <c r="BUL536" s="5"/>
      <c r="BUM536" s="5"/>
      <c r="BUN536" s="5"/>
      <c r="BUO536" s="5"/>
      <c r="BUP536" s="5"/>
      <c r="BUQ536" s="5"/>
      <c r="BUR536" s="5"/>
      <c r="BUS536" s="5"/>
      <c r="BUT536" s="5"/>
      <c r="BUU536" s="5"/>
      <c r="BUV536" s="5"/>
      <c r="BUW536" s="5"/>
      <c r="BUX536" s="5"/>
      <c r="BUY536" s="5"/>
      <c r="BUZ536" s="5"/>
      <c r="BVA536" s="5"/>
      <c r="BVB536" s="5"/>
      <c r="BVC536" s="5"/>
      <c r="BVD536" s="5"/>
      <c r="BVE536" s="5"/>
      <c r="BVF536" s="5"/>
      <c r="BVG536" s="5"/>
      <c r="BVH536" s="5"/>
      <c r="BVI536" s="5"/>
      <c r="BVJ536" s="5"/>
      <c r="BVK536" s="5"/>
      <c r="BVL536" s="5"/>
      <c r="BVM536" s="5"/>
      <c r="BVN536" s="5"/>
      <c r="BVO536" s="5"/>
      <c r="BVP536" s="5"/>
      <c r="BVQ536" s="5"/>
      <c r="BVR536" s="5"/>
      <c r="BVS536" s="5"/>
      <c r="BVT536" s="5"/>
      <c r="BVU536" s="5"/>
      <c r="BVV536" s="5"/>
      <c r="BVW536" s="5"/>
      <c r="BVX536" s="5"/>
      <c r="BVY536" s="5"/>
      <c r="BVZ536" s="5"/>
      <c r="BWA536" s="5"/>
      <c r="BWB536" s="5"/>
      <c r="BWC536" s="5"/>
      <c r="BWD536" s="5"/>
      <c r="BWE536" s="5"/>
      <c r="BWF536" s="5"/>
      <c r="BWG536" s="5"/>
      <c r="BWH536" s="5"/>
      <c r="BWI536" s="5"/>
      <c r="BWJ536" s="5"/>
      <c r="BWK536" s="5"/>
      <c r="BWL536" s="5"/>
      <c r="BWM536" s="5"/>
      <c r="BWN536" s="5"/>
      <c r="BWO536" s="5"/>
      <c r="BWP536" s="5"/>
      <c r="BWQ536" s="5"/>
      <c r="BWR536" s="5"/>
      <c r="BWS536" s="5"/>
      <c r="BWT536" s="5"/>
      <c r="BWU536" s="5"/>
      <c r="BWV536" s="5"/>
      <c r="BWW536" s="5"/>
      <c r="BWX536" s="5"/>
      <c r="BWY536" s="5"/>
      <c r="BWZ536" s="5"/>
      <c r="BXA536" s="5"/>
      <c r="BXB536" s="5"/>
      <c r="BXC536" s="5"/>
      <c r="BXD536" s="5"/>
      <c r="BXE536" s="5"/>
      <c r="BXF536" s="5"/>
      <c r="BXG536" s="5"/>
      <c r="BXH536" s="5"/>
      <c r="BXI536" s="5"/>
      <c r="BXJ536" s="5"/>
      <c r="BXK536" s="5"/>
      <c r="BXL536" s="5"/>
      <c r="BXM536" s="5"/>
      <c r="BXN536" s="5"/>
      <c r="BXO536" s="5"/>
      <c r="BXP536" s="5"/>
      <c r="BXQ536" s="5"/>
      <c r="BXR536" s="5"/>
      <c r="BXS536" s="5"/>
      <c r="BXT536" s="5"/>
      <c r="BXU536" s="5"/>
      <c r="BXV536" s="5"/>
      <c r="BXW536" s="5"/>
      <c r="BXX536" s="5"/>
      <c r="BXY536" s="5"/>
      <c r="BXZ536" s="5"/>
      <c r="BYA536" s="5"/>
      <c r="BYB536" s="5"/>
      <c r="BYC536" s="5"/>
      <c r="BYD536" s="5"/>
      <c r="BYE536" s="5"/>
      <c r="BYF536" s="5"/>
      <c r="BYG536" s="5"/>
      <c r="BYH536" s="5"/>
      <c r="BYI536" s="5"/>
      <c r="BYJ536" s="5"/>
      <c r="BYK536" s="5"/>
      <c r="BYL536" s="5"/>
      <c r="BYM536" s="5"/>
      <c r="BYN536" s="5"/>
      <c r="BYO536" s="5"/>
      <c r="BYP536" s="5"/>
      <c r="BYQ536" s="5"/>
      <c r="BYR536" s="5"/>
      <c r="BYS536" s="5"/>
      <c r="BYT536" s="5"/>
      <c r="BYU536" s="5"/>
      <c r="BYV536" s="5"/>
      <c r="BYW536" s="5"/>
      <c r="BYX536" s="5"/>
      <c r="BYY536" s="5"/>
      <c r="BYZ536" s="5"/>
      <c r="BZA536" s="5"/>
      <c r="BZB536" s="5"/>
      <c r="BZC536" s="5"/>
      <c r="BZD536" s="5"/>
      <c r="BZE536" s="5"/>
      <c r="BZF536" s="5"/>
      <c r="BZG536" s="5"/>
      <c r="BZH536" s="5"/>
      <c r="BZI536" s="5"/>
      <c r="BZJ536" s="5"/>
      <c r="BZK536" s="5"/>
      <c r="BZL536" s="5"/>
      <c r="BZM536" s="5"/>
      <c r="BZN536" s="5"/>
      <c r="BZO536" s="5"/>
      <c r="BZP536" s="5"/>
      <c r="BZQ536" s="5"/>
      <c r="BZR536" s="5"/>
      <c r="BZS536" s="5"/>
      <c r="BZT536" s="5"/>
      <c r="BZU536" s="5"/>
      <c r="BZV536" s="5"/>
      <c r="BZW536" s="5"/>
      <c r="BZX536" s="5"/>
      <c r="BZY536" s="5"/>
      <c r="BZZ536" s="5"/>
      <c r="CAA536" s="5"/>
      <c r="CAB536" s="5"/>
      <c r="CAC536" s="5"/>
      <c r="CAD536" s="5"/>
      <c r="CAE536" s="5"/>
      <c r="CAF536" s="5"/>
      <c r="CAG536" s="5"/>
      <c r="CAH536" s="5"/>
      <c r="CAI536" s="5"/>
      <c r="CAJ536" s="5"/>
      <c r="CAK536" s="5"/>
      <c r="CAL536" s="5"/>
      <c r="CAM536" s="5"/>
      <c r="CAN536" s="5"/>
      <c r="CAO536" s="5"/>
      <c r="CAP536" s="5"/>
      <c r="CAQ536" s="5"/>
      <c r="CAR536" s="5"/>
      <c r="CAS536" s="5"/>
      <c r="CAT536" s="5"/>
      <c r="CAU536" s="5"/>
      <c r="CAV536" s="5"/>
      <c r="CAW536" s="5"/>
      <c r="CAX536" s="5"/>
      <c r="CAY536" s="5"/>
      <c r="CAZ536" s="5"/>
      <c r="CBA536" s="5"/>
      <c r="CBB536" s="5"/>
      <c r="CBC536" s="5"/>
      <c r="CBD536" s="5"/>
      <c r="CBE536" s="5"/>
      <c r="CBF536" s="5"/>
      <c r="CBG536" s="5"/>
      <c r="CBH536" s="5"/>
      <c r="CBI536" s="5"/>
      <c r="CBJ536" s="5"/>
      <c r="CBK536" s="5"/>
      <c r="CBL536" s="5"/>
      <c r="CBM536" s="5"/>
      <c r="CBN536" s="5"/>
      <c r="CBO536" s="5"/>
      <c r="CBP536" s="5"/>
      <c r="CBQ536" s="5"/>
      <c r="CBR536" s="5"/>
      <c r="CBS536" s="5"/>
      <c r="CBT536" s="5"/>
      <c r="CBU536" s="5"/>
      <c r="CBV536" s="5"/>
      <c r="CBW536" s="5"/>
      <c r="CBX536" s="5"/>
      <c r="CBY536" s="5"/>
      <c r="CBZ536" s="5"/>
      <c r="CCA536" s="5"/>
      <c r="CCB536" s="5"/>
      <c r="CCC536" s="5"/>
      <c r="CCD536" s="5"/>
      <c r="CCE536" s="5"/>
      <c r="CCF536" s="5"/>
      <c r="CCG536" s="5"/>
      <c r="CCH536" s="5"/>
      <c r="CCI536" s="5"/>
      <c r="CCJ536" s="5"/>
      <c r="CCK536" s="5"/>
      <c r="CCL536" s="5"/>
      <c r="CCM536" s="5"/>
      <c r="CCN536" s="5"/>
      <c r="CCO536" s="5"/>
      <c r="CCP536" s="5"/>
      <c r="CCQ536" s="5"/>
      <c r="CCR536" s="5"/>
      <c r="CCS536" s="5"/>
      <c r="CCT536" s="5"/>
      <c r="CCU536" s="5"/>
      <c r="CCV536" s="5"/>
      <c r="CCW536" s="5"/>
      <c r="CCX536" s="5"/>
      <c r="CCY536" s="5"/>
      <c r="CCZ536" s="5"/>
      <c r="CDA536" s="5"/>
      <c r="CDB536" s="5"/>
      <c r="CDC536" s="5"/>
      <c r="CDD536" s="5"/>
      <c r="CDE536" s="5"/>
      <c r="CDF536" s="5"/>
      <c r="CDG536" s="5"/>
      <c r="CDH536" s="5"/>
      <c r="CDI536" s="5"/>
      <c r="CDJ536" s="5"/>
      <c r="CDK536" s="5"/>
      <c r="CDL536" s="5"/>
      <c r="CDM536" s="5"/>
      <c r="CDN536" s="5"/>
      <c r="CDO536" s="5"/>
      <c r="CDP536" s="5"/>
      <c r="CDQ536" s="5"/>
      <c r="CDR536" s="5"/>
      <c r="CDS536" s="5"/>
      <c r="CDT536" s="5"/>
      <c r="CDU536" s="5"/>
      <c r="CDV536" s="5"/>
      <c r="CDW536" s="5"/>
      <c r="CDX536" s="5"/>
      <c r="CDY536" s="5"/>
      <c r="CDZ536" s="5"/>
      <c r="CEA536" s="5"/>
      <c r="CEB536" s="5"/>
      <c r="CEC536" s="5"/>
      <c r="CED536" s="5"/>
      <c r="CEE536" s="5"/>
      <c r="CEF536" s="5"/>
      <c r="CEG536" s="5"/>
      <c r="CEH536" s="5"/>
      <c r="CEI536" s="5"/>
      <c r="CEJ536" s="5"/>
      <c r="CEK536" s="5"/>
      <c r="CEL536" s="5"/>
      <c r="CEM536" s="5"/>
      <c r="CEN536" s="5"/>
      <c r="CEO536" s="5"/>
      <c r="CEP536" s="5"/>
      <c r="CEQ536" s="5"/>
      <c r="CER536" s="5"/>
      <c r="CES536" s="5"/>
      <c r="CET536" s="5"/>
      <c r="CEU536" s="5"/>
      <c r="CEV536" s="5"/>
      <c r="CEW536" s="5"/>
      <c r="CEX536" s="5"/>
      <c r="CEY536" s="5"/>
      <c r="CEZ536" s="5"/>
      <c r="CFA536" s="5"/>
      <c r="CFB536" s="5"/>
      <c r="CFC536" s="5"/>
      <c r="CFD536" s="5"/>
      <c r="CFE536" s="5"/>
      <c r="CFF536" s="5"/>
      <c r="CFG536" s="5"/>
      <c r="CFH536" s="5"/>
      <c r="CFI536" s="5"/>
      <c r="CFJ536" s="5"/>
      <c r="CFK536" s="5"/>
      <c r="CFL536" s="5"/>
      <c r="CFM536" s="5"/>
      <c r="CFN536" s="5"/>
      <c r="CFO536" s="5"/>
      <c r="CFP536" s="5"/>
      <c r="CFQ536" s="5"/>
      <c r="CFR536" s="5"/>
      <c r="CFS536" s="5"/>
      <c r="CFT536" s="5"/>
      <c r="CFU536" s="5"/>
      <c r="CFV536" s="5"/>
      <c r="CFW536" s="5"/>
      <c r="CFX536" s="5"/>
      <c r="CFY536" s="5"/>
      <c r="CFZ536" s="5"/>
      <c r="CGA536" s="5"/>
      <c r="CGB536" s="5"/>
      <c r="CGC536" s="5"/>
      <c r="CGD536" s="5"/>
      <c r="CGE536" s="5"/>
      <c r="CGF536" s="5"/>
      <c r="CGG536" s="5"/>
      <c r="CGH536" s="5"/>
      <c r="CGI536" s="5"/>
      <c r="CGJ536" s="5"/>
      <c r="CGK536" s="5"/>
      <c r="CGL536" s="5"/>
      <c r="CGM536" s="5"/>
      <c r="CGN536" s="5"/>
      <c r="CGO536" s="5"/>
      <c r="CGP536" s="5"/>
      <c r="CGQ536" s="5"/>
      <c r="CGR536" s="5"/>
      <c r="CGS536" s="5"/>
      <c r="CGT536" s="5"/>
      <c r="CGU536" s="5"/>
      <c r="CGV536" s="5"/>
      <c r="CGW536" s="5"/>
      <c r="CGX536" s="5"/>
      <c r="CGY536" s="5"/>
      <c r="CGZ536" s="5"/>
      <c r="CHA536" s="5"/>
      <c r="CHB536" s="5"/>
      <c r="CHC536" s="5"/>
      <c r="CHD536" s="5"/>
      <c r="CHE536" s="5"/>
      <c r="CHF536" s="5"/>
      <c r="CHG536" s="5"/>
      <c r="CHH536" s="5"/>
      <c r="CHI536" s="5"/>
      <c r="CHJ536" s="5"/>
      <c r="CHK536" s="5"/>
      <c r="CHL536" s="5"/>
      <c r="CHM536" s="5"/>
      <c r="CHN536" s="5"/>
      <c r="CHO536" s="5"/>
      <c r="CHP536" s="5"/>
      <c r="CHQ536" s="5"/>
      <c r="CHR536" s="5"/>
      <c r="CHS536" s="5"/>
      <c r="CHT536" s="5"/>
      <c r="CHU536" s="5"/>
      <c r="CHV536" s="5"/>
      <c r="CHW536" s="5"/>
      <c r="CHX536" s="5"/>
      <c r="CHY536" s="5"/>
      <c r="CHZ536" s="5"/>
      <c r="CIA536" s="5"/>
      <c r="CIB536" s="5"/>
      <c r="CIC536" s="5"/>
      <c r="CID536" s="5"/>
      <c r="CIE536" s="5"/>
      <c r="CIF536" s="5"/>
      <c r="CIG536" s="5"/>
      <c r="CIH536" s="5"/>
      <c r="CII536" s="5"/>
      <c r="CIJ536" s="5"/>
      <c r="CIK536" s="5"/>
      <c r="CIL536" s="5"/>
      <c r="CIM536" s="5"/>
      <c r="CIN536" s="5"/>
      <c r="CIO536" s="5"/>
      <c r="CIP536" s="5"/>
      <c r="CIQ536" s="5"/>
      <c r="CIR536" s="5"/>
      <c r="CIS536" s="5"/>
      <c r="CIT536" s="5"/>
      <c r="CIU536" s="5"/>
      <c r="CIV536" s="5"/>
      <c r="CIW536" s="5"/>
      <c r="CIX536" s="5"/>
      <c r="CIY536" s="5"/>
      <c r="CIZ536" s="5"/>
      <c r="CJA536" s="5"/>
      <c r="CJB536" s="5"/>
      <c r="CJC536" s="5"/>
      <c r="CJD536" s="5"/>
      <c r="CJE536" s="5"/>
      <c r="CJF536" s="5"/>
      <c r="CJG536" s="5"/>
      <c r="CJH536" s="5"/>
      <c r="CJI536" s="5"/>
      <c r="CJJ536" s="5"/>
      <c r="CJK536" s="5"/>
      <c r="CJL536" s="5"/>
      <c r="CJM536" s="5"/>
      <c r="CJN536" s="5"/>
      <c r="CJO536" s="5"/>
      <c r="CJP536" s="5"/>
      <c r="CJQ536" s="5"/>
      <c r="CJR536" s="5"/>
      <c r="CJS536" s="5"/>
      <c r="CJT536" s="5"/>
      <c r="CJU536" s="5"/>
      <c r="CJV536" s="5"/>
      <c r="CJW536" s="5"/>
      <c r="CJX536" s="5"/>
      <c r="CJY536" s="5"/>
      <c r="CJZ536" s="5"/>
      <c r="CKA536" s="5"/>
      <c r="CKB536" s="5"/>
      <c r="CKC536" s="5"/>
      <c r="CKD536" s="5"/>
      <c r="CKE536" s="5"/>
      <c r="CKF536" s="5"/>
      <c r="CKG536" s="5"/>
      <c r="CKH536" s="5"/>
      <c r="CKI536" s="5"/>
      <c r="CKJ536" s="5"/>
      <c r="CKK536" s="5"/>
      <c r="CKL536" s="5"/>
      <c r="CKM536" s="5"/>
      <c r="CKN536" s="5"/>
      <c r="CKO536" s="5"/>
      <c r="CKP536" s="5"/>
      <c r="CKQ536" s="5"/>
      <c r="CKR536" s="5"/>
      <c r="CKS536" s="5"/>
      <c r="CKT536" s="5"/>
      <c r="CKU536" s="5"/>
      <c r="CKV536" s="5"/>
      <c r="CKW536" s="5"/>
      <c r="CKX536" s="5"/>
      <c r="CKY536" s="5"/>
      <c r="CKZ536" s="5"/>
      <c r="CLA536" s="5"/>
      <c r="CLB536" s="5"/>
      <c r="CLC536" s="5"/>
      <c r="CLD536" s="5"/>
      <c r="CLE536" s="5"/>
      <c r="CLF536" s="5"/>
      <c r="CLG536" s="5"/>
      <c r="CLH536" s="5"/>
      <c r="CLI536" s="5"/>
      <c r="CLJ536" s="5"/>
      <c r="CLK536" s="5"/>
      <c r="CLL536" s="5"/>
      <c r="CLM536" s="5"/>
      <c r="CLN536" s="5"/>
      <c r="CLO536" s="5"/>
      <c r="CLP536" s="5"/>
      <c r="CLQ536" s="5"/>
      <c r="CLR536" s="5"/>
      <c r="CLS536" s="5"/>
      <c r="CLT536" s="5"/>
      <c r="CLU536" s="5"/>
      <c r="CLV536" s="5"/>
      <c r="CLW536" s="5"/>
      <c r="CLX536" s="5"/>
      <c r="CLY536" s="5"/>
      <c r="CLZ536" s="5"/>
      <c r="CMA536" s="5"/>
      <c r="CMB536" s="5"/>
      <c r="CMC536" s="5"/>
      <c r="CMD536" s="5"/>
      <c r="CME536" s="5"/>
      <c r="CMF536" s="5"/>
      <c r="CMG536" s="5"/>
      <c r="CMH536" s="5"/>
      <c r="CMI536" s="5"/>
      <c r="CMJ536" s="5"/>
      <c r="CMK536" s="5"/>
      <c r="CML536" s="5"/>
      <c r="CMM536" s="5"/>
      <c r="CMN536" s="5"/>
      <c r="CMO536" s="5"/>
      <c r="CMP536" s="5"/>
      <c r="CMQ536" s="5"/>
      <c r="CMR536" s="5"/>
      <c r="CMS536" s="5"/>
      <c r="CMT536" s="5"/>
      <c r="CMU536" s="5"/>
      <c r="CMV536" s="5"/>
      <c r="CMW536" s="5"/>
      <c r="CMX536" s="5"/>
      <c r="CMY536" s="5"/>
      <c r="CMZ536" s="5"/>
      <c r="CNA536" s="5"/>
      <c r="CNB536" s="5"/>
      <c r="CNC536" s="5"/>
      <c r="CND536" s="5"/>
      <c r="CNE536" s="5"/>
      <c r="CNF536" s="5"/>
      <c r="CNG536" s="5"/>
      <c r="CNH536" s="5"/>
      <c r="CNI536" s="5"/>
      <c r="CNJ536" s="5"/>
      <c r="CNK536" s="5"/>
      <c r="CNL536" s="5"/>
      <c r="CNM536" s="5"/>
      <c r="CNN536" s="5"/>
      <c r="CNO536" s="5"/>
      <c r="CNP536" s="5"/>
      <c r="CNQ536" s="5"/>
      <c r="CNR536" s="5"/>
      <c r="CNS536" s="5"/>
      <c r="CNT536" s="5"/>
      <c r="CNU536" s="5"/>
      <c r="CNV536" s="5"/>
      <c r="CNW536" s="5"/>
      <c r="CNX536" s="5"/>
      <c r="CNY536" s="5"/>
      <c r="CNZ536" s="5"/>
      <c r="COA536" s="5"/>
      <c r="COB536" s="5"/>
      <c r="COC536" s="5"/>
      <c r="COD536" s="5"/>
      <c r="COE536" s="5"/>
      <c r="COF536" s="5"/>
      <c r="COG536" s="5"/>
      <c r="COH536" s="5"/>
      <c r="COI536" s="5"/>
      <c r="COJ536" s="5"/>
      <c r="COK536" s="5"/>
      <c r="COL536" s="5"/>
      <c r="COM536" s="5"/>
      <c r="CON536" s="5"/>
      <c r="COO536" s="5"/>
      <c r="COP536" s="5"/>
      <c r="COQ536" s="5"/>
      <c r="COR536" s="5"/>
      <c r="COS536" s="5"/>
      <c r="COT536" s="5"/>
      <c r="COU536" s="5"/>
      <c r="COV536" s="5"/>
      <c r="COW536" s="5"/>
      <c r="COX536" s="5"/>
      <c r="COY536" s="5"/>
      <c r="COZ536" s="5"/>
      <c r="CPA536" s="5"/>
      <c r="CPB536" s="5"/>
      <c r="CPC536" s="5"/>
      <c r="CPD536" s="5"/>
      <c r="CPE536" s="5"/>
      <c r="CPF536" s="5"/>
      <c r="CPG536" s="5"/>
      <c r="CPH536" s="5"/>
      <c r="CPI536" s="5"/>
      <c r="CPJ536" s="5"/>
      <c r="CPK536" s="5"/>
      <c r="CPL536" s="5"/>
      <c r="CPM536" s="5"/>
      <c r="CPN536" s="5"/>
      <c r="CPO536" s="5"/>
      <c r="CPP536" s="5"/>
      <c r="CPQ536" s="5"/>
      <c r="CPR536" s="5"/>
      <c r="CPS536" s="5"/>
      <c r="CPT536" s="5"/>
      <c r="CPU536" s="5"/>
      <c r="CPV536" s="5"/>
      <c r="CPW536" s="5"/>
      <c r="CPX536" s="5"/>
      <c r="CPY536" s="5"/>
      <c r="CPZ536" s="5"/>
      <c r="CQA536" s="5"/>
      <c r="CQB536" s="5"/>
      <c r="CQC536" s="5"/>
      <c r="CQD536" s="5"/>
      <c r="CQE536" s="5"/>
      <c r="CQF536" s="5"/>
      <c r="CQG536" s="5"/>
      <c r="CQH536" s="5"/>
      <c r="CQI536" s="5"/>
      <c r="CQJ536" s="5"/>
      <c r="CQK536" s="5"/>
      <c r="CQL536" s="5"/>
      <c r="CQM536" s="5"/>
      <c r="CQN536" s="5"/>
      <c r="CQO536" s="5"/>
      <c r="CQP536" s="5"/>
      <c r="CQQ536" s="5"/>
      <c r="CQR536" s="5"/>
      <c r="CQS536" s="5"/>
      <c r="CQT536" s="5"/>
      <c r="CQU536" s="5"/>
      <c r="CQV536" s="5"/>
      <c r="CQW536" s="5"/>
      <c r="CQX536" s="5"/>
      <c r="CQY536" s="5"/>
      <c r="CQZ536" s="5"/>
      <c r="CRA536" s="5"/>
      <c r="CRB536" s="5"/>
      <c r="CRC536" s="5"/>
      <c r="CRD536" s="5"/>
      <c r="CRE536" s="5"/>
      <c r="CRF536" s="5"/>
      <c r="CRG536" s="5"/>
      <c r="CRH536" s="5"/>
      <c r="CRI536" s="5"/>
      <c r="CRJ536" s="5"/>
      <c r="CRK536" s="5"/>
      <c r="CRL536" s="5"/>
      <c r="CRM536" s="5"/>
      <c r="CRN536" s="5"/>
      <c r="CRO536" s="5"/>
      <c r="CRP536" s="5"/>
      <c r="CRQ536" s="5"/>
      <c r="CRR536" s="5"/>
      <c r="CRS536" s="5"/>
      <c r="CRT536" s="5"/>
      <c r="CRU536" s="5"/>
      <c r="CRV536" s="5"/>
      <c r="CRW536" s="5"/>
      <c r="CRX536" s="5"/>
      <c r="CRY536" s="5"/>
      <c r="CRZ536" s="5"/>
      <c r="CSA536" s="5"/>
      <c r="CSB536" s="5"/>
      <c r="CSC536" s="5"/>
      <c r="CSD536" s="5"/>
      <c r="CSE536" s="5"/>
      <c r="CSF536" s="5"/>
      <c r="CSG536" s="5"/>
      <c r="CSH536" s="5"/>
      <c r="CSI536" s="5"/>
      <c r="CSJ536" s="5"/>
      <c r="CSK536" s="5"/>
      <c r="CSL536" s="5"/>
      <c r="CSM536" s="5"/>
      <c r="CSN536" s="5"/>
      <c r="CSO536" s="5"/>
      <c r="CSP536" s="5"/>
      <c r="CSQ536" s="5"/>
      <c r="CSR536" s="5"/>
      <c r="CSS536" s="5"/>
      <c r="CST536" s="5"/>
      <c r="CSU536" s="5"/>
      <c r="CSV536" s="5"/>
      <c r="CSW536" s="5"/>
      <c r="CSX536" s="5"/>
      <c r="CSY536" s="5"/>
      <c r="CSZ536" s="5"/>
      <c r="CTA536" s="5"/>
      <c r="CTB536" s="5"/>
      <c r="CTC536" s="5"/>
      <c r="CTD536" s="5"/>
      <c r="CTE536" s="5"/>
      <c r="CTF536" s="5"/>
      <c r="CTG536" s="5"/>
      <c r="CTH536" s="5"/>
      <c r="CTI536" s="5"/>
      <c r="CTJ536" s="5"/>
      <c r="CTK536" s="5"/>
      <c r="CTL536" s="5"/>
      <c r="CTM536" s="5"/>
      <c r="CTN536" s="5"/>
      <c r="CTO536" s="5"/>
      <c r="CTP536" s="5"/>
      <c r="CTQ536" s="5"/>
      <c r="CTR536" s="5"/>
      <c r="CTS536" s="5"/>
      <c r="CTT536" s="5"/>
      <c r="CTU536" s="5"/>
      <c r="CTV536" s="5"/>
      <c r="CTW536" s="5"/>
      <c r="CTX536" s="5"/>
      <c r="CTY536" s="5"/>
      <c r="CTZ536" s="5"/>
      <c r="CUA536" s="5"/>
      <c r="CUB536" s="5"/>
      <c r="CUC536" s="5"/>
      <c r="CUD536" s="5"/>
      <c r="CUE536" s="5"/>
      <c r="CUF536" s="5"/>
      <c r="CUG536" s="5"/>
      <c r="CUH536" s="5"/>
      <c r="CUI536" s="5"/>
      <c r="CUJ536" s="5"/>
      <c r="CUK536" s="5"/>
      <c r="CUL536" s="5"/>
      <c r="CUM536" s="5"/>
      <c r="CUN536" s="5"/>
      <c r="CUO536" s="5"/>
      <c r="CUP536" s="5"/>
      <c r="CUQ536" s="5"/>
      <c r="CUR536" s="5"/>
      <c r="CUS536" s="5"/>
      <c r="CUT536" s="5"/>
      <c r="CUU536" s="5"/>
      <c r="CUV536" s="5"/>
      <c r="CUW536" s="5"/>
      <c r="CUX536" s="5"/>
      <c r="CUY536" s="5"/>
      <c r="CUZ536" s="5"/>
      <c r="CVA536" s="5"/>
      <c r="CVB536" s="5"/>
      <c r="CVC536" s="5"/>
      <c r="CVD536" s="5"/>
      <c r="CVE536" s="5"/>
      <c r="CVF536" s="5"/>
      <c r="CVG536" s="5"/>
      <c r="CVH536" s="5"/>
      <c r="CVI536" s="5"/>
      <c r="CVJ536" s="5"/>
      <c r="CVK536" s="5"/>
      <c r="CVL536" s="5"/>
      <c r="CVM536" s="5"/>
      <c r="CVN536" s="5"/>
      <c r="CVO536" s="5"/>
      <c r="CVP536" s="5"/>
      <c r="CVQ536" s="5"/>
      <c r="CVR536" s="5"/>
      <c r="CVS536" s="5"/>
      <c r="CVT536" s="5"/>
      <c r="CVU536" s="5"/>
      <c r="CVV536" s="5"/>
      <c r="CVW536" s="5"/>
      <c r="CVX536" s="5"/>
      <c r="CVY536" s="5"/>
      <c r="CVZ536" s="5"/>
      <c r="CWA536" s="5"/>
      <c r="CWB536" s="5"/>
      <c r="CWC536" s="5"/>
      <c r="CWD536" s="5"/>
      <c r="CWE536" s="5"/>
      <c r="CWF536" s="5"/>
      <c r="CWG536" s="5"/>
      <c r="CWH536" s="5"/>
      <c r="CWI536" s="5"/>
      <c r="CWJ536" s="5"/>
      <c r="CWK536" s="5"/>
      <c r="CWL536" s="5"/>
      <c r="CWM536" s="5"/>
      <c r="CWN536" s="5"/>
      <c r="CWO536" s="5"/>
      <c r="CWP536" s="5"/>
      <c r="CWQ536" s="5"/>
      <c r="CWR536" s="5"/>
      <c r="CWS536" s="5"/>
      <c r="CWT536" s="5"/>
      <c r="CWU536" s="5"/>
      <c r="CWV536" s="5"/>
      <c r="CWW536" s="5"/>
      <c r="CWX536" s="5"/>
      <c r="CWY536" s="5"/>
      <c r="CWZ536" s="5"/>
      <c r="CXA536" s="5"/>
      <c r="CXB536" s="5"/>
      <c r="CXC536" s="5"/>
      <c r="CXD536" s="5"/>
      <c r="CXE536" s="5"/>
      <c r="CXF536" s="5"/>
      <c r="CXG536" s="5"/>
      <c r="CXH536" s="5"/>
      <c r="CXI536" s="5"/>
      <c r="CXJ536" s="5"/>
      <c r="CXK536" s="5"/>
      <c r="CXL536" s="5"/>
      <c r="CXM536" s="5"/>
      <c r="CXN536" s="5"/>
      <c r="CXO536" s="5"/>
      <c r="CXP536" s="5"/>
      <c r="CXQ536" s="5"/>
      <c r="CXR536" s="5"/>
      <c r="CXS536" s="5"/>
      <c r="CXT536" s="5"/>
      <c r="CXU536" s="5"/>
      <c r="CXV536" s="5"/>
      <c r="CXW536" s="5"/>
      <c r="CXX536" s="5"/>
      <c r="CXY536" s="5"/>
      <c r="CXZ536" s="5"/>
      <c r="CYA536" s="5"/>
      <c r="CYB536" s="5"/>
      <c r="CYC536" s="5"/>
      <c r="CYD536" s="5"/>
      <c r="CYE536" s="5"/>
      <c r="CYF536" s="5"/>
      <c r="CYG536" s="5"/>
      <c r="CYH536" s="5"/>
      <c r="CYI536" s="5"/>
      <c r="CYJ536" s="5"/>
      <c r="CYK536" s="5"/>
      <c r="CYL536" s="5"/>
      <c r="CYM536" s="5"/>
      <c r="CYN536" s="5"/>
      <c r="CYO536" s="5"/>
      <c r="CYP536" s="5"/>
      <c r="CYQ536" s="5"/>
      <c r="CYR536" s="5"/>
      <c r="CYS536" s="5"/>
      <c r="CYT536" s="5"/>
      <c r="CYU536" s="5"/>
      <c r="CYV536" s="5"/>
      <c r="CYW536" s="5"/>
      <c r="CYX536" s="5"/>
      <c r="CYY536" s="5"/>
      <c r="CYZ536" s="5"/>
      <c r="CZA536" s="5"/>
      <c r="CZB536" s="5"/>
      <c r="CZC536" s="5"/>
      <c r="CZD536" s="5"/>
      <c r="CZE536" s="5"/>
      <c r="CZF536" s="5"/>
      <c r="CZG536" s="5"/>
      <c r="CZH536" s="5"/>
      <c r="CZI536" s="5"/>
      <c r="CZJ536" s="5"/>
      <c r="CZK536" s="5"/>
      <c r="CZL536" s="5"/>
      <c r="CZM536" s="5"/>
      <c r="CZN536" s="5"/>
      <c r="CZO536" s="5"/>
      <c r="CZP536" s="5"/>
      <c r="CZQ536" s="5"/>
      <c r="CZR536" s="5"/>
      <c r="CZS536" s="5"/>
      <c r="CZT536" s="5"/>
      <c r="CZU536" s="5"/>
      <c r="CZV536" s="5"/>
      <c r="CZW536" s="5"/>
      <c r="CZX536" s="5"/>
      <c r="CZY536" s="5"/>
      <c r="CZZ536" s="5"/>
      <c r="DAA536" s="5"/>
      <c r="DAB536" s="5"/>
      <c r="DAC536" s="5"/>
      <c r="DAD536" s="5"/>
      <c r="DAE536" s="5"/>
      <c r="DAF536" s="5"/>
      <c r="DAG536" s="5"/>
      <c r="DAH536" s="5"/>
      <c r="DAI536" s="5"/>
      <c r="DAJ536" s="5"/>
      <c r="DAK536" s="5"/>
      <c r="DAL536" s="5"/>
      <c r="DAM536" s="5"/>
      <c r="DAN536" s="5"/>
      <c r="DAO536" s="5"/>
      <c r="DAP536" s="5"/>
      <c r="DAQ536" s="5"/>
      <c r="DAR536" s="5"/>
      <c r="DAS536" s="5"/>
      <c r="DAT536" s="5"/>
      <c r="DAU536" s="5"/>
      <c r="DAV536" s="5"/>
      <c r="DAW536" s="5"/>
      <c r="DAX536" s="5"/>
      <c r="DAY536" s="5"/>
      <c r="DAZ536" s="5"/>
      <c r="DBA536" s="5"/>
      <c r="DBB536" s="5"/>
      <c r="DBC536" s="5"/>
      <c r="DBD536" s="5"/>
      <c r="DBE536" s="5"/>
      <c r="DBF536" s="5"/>
      <c r="DBG536" s="5"/>
      <c r="DBH536" s="5"/>
      <c r="DBI536" s="5"/>
      <c r="DBJ536" s="5"/>
      <c r="DBK536" s="5"/>
      <c r="DBL536" s="5"/>
      <c r="DBM536" s="5"/>
      <c r="DBN536" s="5"/>
      <c r="DBO536" s="5"/>
      <c r="DBP536" s="5"/>
      <c r="DBQ536" s="5"/>
      <c r="DBR536" s="5"/>
      <c r="DBS536" s="5"/>
      <c r="DBT536" s="5"/>
      <c r="DBU536" s="5"/>
      <c r="DBV536" s="5"/>
      <c r="DBW536" s="5"/>
      <c r="DBX536" s="5"/>
      <c r="DBY536" s="5"/>
      <c r="DBZ536" s="5"/>
      <c r="DCA536" s="5"/>
      <c r="DCB536" s="5"/>
      <c r="DCC536" s="5"/>
      <c r="DCD536" s="5"/>
      <c r="DCE536" s="5"/>
      <c r="DCF536" s="5"/>
      <c r="DCG536" s="5"/>
      <c r="DCH536" s="5"/>
      <c r="DCI536" s="5"/>
      <c r="DCJ536" s="5"/>
      <c r="DCK536" s="5"/>
      <c r="DCL536" s="5"/>
      <c r="DCM536" s="5"/>
      <c r="DCN536" s="5"/>
      <c r="DCO536" s="5"/>
      <c r="DCP536" s="5"/>
      <c r="DCQ536" s="5"/>
      <c r="DCR536" s="5"/>
      <c r="DCS536" s="5"/>
      <c r="DCT536" s="5"/>
      <c r="DCU536" s="5"/>
      <c r="DCV536" s="5"/>
      <c r="DCW536" s="5"/>
      <c r="DCX536" s="5"/>
      <c r="DCY536" s="5"/>
      <c r="DCZ536" s="5"/>
      <c r="DDA536" s="5"/>
      <c r="DDB536" s="5"/>
      <c r="DDC536" s="5"/>
      <c r="DDD536" s="5"/>
      <c r="DDE536" s="5"/>
      <c r="DDF536" s="5"/>
      <c r="DDG536" s="5"/>
      <c r="DDH536" s="5"/>
      <c r="DDI536" s="5"/>
      <c r="DDJ536" s="5"/>
      <c r="DDK536" s="5"/>
      <c r="DDL536" s="5"/>
      <c r="DDM536" s="5"/>
      <c r="DDN536" s="5"/>
      <c r="DDO536" s="5"/>
      <c r="DDP536" s="5"/>
      <c r="DDQ536" s="5"/>
      <c r="DDR536" s="5"/>
      <c r="DDS536" s="5"/>
      <c r="DDT536" s="5"/>
      <c r="DDU536" s="5"/>
      <c r="DDV536" s="5"/>
      <c r="DDW536" s="5"/>
      <c r="DDX536" s="5"/>
      <c r="DDY536" s="5"/>
      <c r="DDZ536" s="5"/>
      <c r="DEA536" s="5"/>
      <c r="DEB536" s="5"/>
      <c r="DEC536" s="5"/>
      <c r="DED536" s="5"/>
      <c r="DEE536" s="5"/>
      <c r="DEF536" s="5"/>
      <c r="DEG536" s="5"/>
      <c r="DEH536" s="5"/>
      <c r="DEI536" s="5"/>
      <c r="DEJ536" s="5"/>
      <c r="DEK536" s="5"/>
      <c r="DEL536" s="5"/>
      <c r="DEM536" s="5"/>
      <c r="DEN536" s="5"/>
      <c r="DEO536" s="5"/>
      <c r="DEP536" s="5"/>
      <c r="DEQ536" s="5"/>
      <c r="DER536" s="5"/>
      <c r="DES536" s="5"/>
      <c r="DET536" s="5"/>
      <c r="DEU536" s="5"/>
      <c r="DEV536" s="5"/>
      <c r="DEW536" s="5"/>
      <c r="DEX536" s="5"/>
      <c r="DEY536" s="5"/>
      <c r="DEZ536" s="5"/>
      <c r="DFA536" s="5"/>
      <c r="DFB536" s="5"/>
      <c r="DFC536" s="5"/>
      <c r="DFD536" s="5"/>
      <c r="DFE536" s="5"/>
      <c r="DFF536" s="5"/>
      <c r="DFG536" s="5"/>
      <c r="DFH536" s="5"/>
      <c r="DFI536" s="5"/>
      <c r="DFJ536" s="5"/>
      <c r="DFK536" s="5"/>
      <c r="DFL536" s="5"/>
      <c r="DFM536" s="5"/>
      <c r="DFN536" s="5"/>
      <c r="DFO536" s="5"/>
      <c r="DFP536" s="5"/>
      <c r="DFQ536" s="5"/>
      <c r="DFR536" s="5"/>
      <c r="DFS536" s="5"/>
      <c r="DFT536" s="5"/>
      <c r="DFU536" s="5"/>
      <c r="DFV536" s="5"/>
      <c r="DFW536" s="5"/>
      <c r="DFX536" s="5"/>
      <c r="DFY536" s="5"/>
      <c r="DFZ536" s="5"/>
      <c r="DGA536" s="5"/>
      <c r="DGB536" s="5"/>
      <c r="DGC536" s="5"/>
      <c r="DGD536" s="5"/>
      <c r="DGE536" s="5"/>
      <c r="DGF536" s="5"/>
      <c r="DGG536" s="5"/>
      <c r="DGH536" s="5"/>
      <c r="DGI536" s="5"/>
      <c r="DGJ536" s="5"/>
      <c r="DGK536" s="5"/>
      <c r="DGL536" s="5"/>
      <c r="DGM536" s="5"/>
      <c r="DGN536" s="5"/>
      <c r="DGO536" s="5"/>
      <c r="DGP536" s="5"/>
      <c r="DGQ536" s="5"/>
      <c r="DGR536" s="5"/>
      <c r="DGS536" s="5"/>
      <c r="DGT536" s="5"/>
      <c r="DGU536" s="5"/>
      <c r="DGV536" s="5"/>
      <c r="DGW536" s="5"/>
      <c r="DGX536" s="5"/>
      <c r="DGY536" s="5"/>
      <c r="DGZ536" s="5"/>
      <c r="DHA536" s="5"/>
      <c r="DHB536" s="5"/>
      <c r="DHC536" s="5"/>
      <c r="DHD536" s="5"/>
      <c r="DHE536" s="5"/>
      <c r="DHF536" s="5"/>
      <c r="DHG536" s="5"/>
      <c r="DHH536" s="5"/>
      <c r="DHI536" s="5"/>
      <c r="DHJ536" s="5"/>
      <c r="DHK536" s="5"/>
      <c r="DHL536" s="5"/>
      <c r="DHM536" s="5"/>
      <c r="DHN536" s="5"/>
      <c r="DHO536" s="5"/>
      <c r="DHP536" s="5"/>
      <c r="DHQ536" s="5"/>
      <c r="DHR536" s="5"/>
      <c r="DHS536" s="5"/>
      <c r="DHT536" s="5"/>
      <c r="DHU536" s="5"/>
      <c r="DHV536" s="5"/>
      <c r="DHW536" s="5"/>
      <c r="DHX536" s="5"/>
      <c r="DHY536" s="5"/>
      <c r="DHZ536" s="5"/>
      <c r="DIA536" s="5"/>
      <c r="DIB536" s="5"/>
      <c r="DIC536" s="5"/>
      <c r="DID536" s="5"/>
      <c r="DIE536" s="5"/>
      <c r="DIF536" s="5"/>
      <c r="DIG536" s="5"/>
      <c r="DIH536" s="5"/>
      <c r="DII536" s="5"/>
      <c r="DIJ536" s="5"/>
      <c r="DIK536" s="5"/>
      <c r="DIL536" s="5"/>
      <c r="DIM536" s="5"/>
      <c r="DIN536" s="5"/>
      <c r="DIO536" s="5"/>
      <c r="DIP536" s="5"/>
      <c r="DIQ536" s="5"/>
      <c r="DIR536" s="5"/>
      <c r="DIS536" s="5"/>
      <c r="DIT536" s="5"/>
      <c r="DIU536" s="5"/>
      <c r="DIV536" s="5"/>
      <c r="DIW536" s="5"/>
      <c r="DIX536" s="5"/>
      <c r="DIY536" s="5"/>
      <c r="DIZ536" s="5"/>
      <c r="DJA536" s="5"/>
      <c r="DJB536" s="5"/>
      <c r="DJC536" s="5"/>
      <c r="DJD536" s="5"/>
      <c r="DJE536" s="5"/>
      <c r="DJF536" s="5"/>
      <c r="DJG536" s="5"/>
      <c r="DJH536" s="5"/>
      <c r="DJI536" s="5"/>
      <c r="DJJ536" s="5"/>
      <c r="DJK536" s="5"/>
      <c r="DJL536" s="5"/>
      <c r="DJM536" s="5"/>
      <c r="DJN536" s="5"/>
      <c r="DJO536" s="5"/>
      <c r="DJP536" s="5"/>
      <c r="DJQ536" s="5"/>
      <c r="DJR536" s="5"/>
      <c r="DJS536" s="5"/>
      <c r="DJT536" s="5"/>
      <c r="DJU536" s="5"/>
      <c r="DJV536" s="5"/>
      <c r="DJW536" s="5"/>
      <c r="DJX536" s="5"/>
      <c r="DJY536" s="5"/>
      <c r="DJZ536" s="5"/>
      <c r="DKA536" s="5"/>
      <c r="DKB536" s="5"/>
      <c r="DKC536" s="5"/>
      <c r="DKD536" s="5"/>
      <c r="DKE536" s="5"/>
      <c r="DKF536" s="5"/>
      <c r="DKG536" s="5"/>
      <c r="DKH536" s="5"/>
      <c r="DKI536" s="5"/>
      <c r="DKJ536" s="5"/>
      <c r="DKK536" s="5"/>
      <c r="DKL536" s="5"/>
      <c r="DKM536" s="5"/>
      <c r="DKN536" s="5"/>
      <c r="DKO536" s="5"/>
      <c r="DKP536" s="5"/>
      <c r="DKQ536" s="5"/>
      <c r="DKR536" s="5"/>
      <c r="DKS536" s="5"/>
      <c r="DKT536" s="5"/>
      <c r="DKU536" s="5"/>
      <c r="DKV536" s="5"/>
      <c r="DKW536" s="5"/>
      <c r="DKX536" s="5"/>
      <c r="DKY536" s="5"/>
      <c r="DKZ536" s="5"/>
      <c r="DLA536" s="5"/>
      <c r="DLB536" s="5"/>
      <c r="DLC536" s="5"/>
      <c r="DLD536" s="5"/>
      <c r="DLE536" s="5"/>
      <c r="DLF536" s="5"/>
      <c r="DLG536" s="5"/>
      <c r="DLH536" s="5"/>
      <c r="DLI536" s="5"/>
      <c r="DLJ536" s="5"/>
      <c r="DLK536" s="5"/>
      <c r="DLL536" s="5"/>
      <c r="DLM536" s="5"/>
      <c r="DLN536" s="5"/>
      <c r="DLO536" s="5"/>
      <c r="DLP536" s="5"/>
      <c r="DLQ536" s="5"/>
      <c r="DLR536" s="5"/>
      <c r="DLS536" s="5"/>
      <c r="DLT536" s="5"/>
      <c r="DLU536" s="5"/>
      <c r="DLV536" s="5"/>
      <c r="DLW536" s="5"/>
      <c r="DLX536" s="5"/>
      <c r="DLY536" s="5"/>
      <c r="DLZ536" s="5"/>
      <c r="DMA536" s="5"/>
      <c r="DMB536" s="5"/>
      <c r="DMC536" s="5"/>
      <c r="DMD536" s="5"/>
      <c r="DME536" s="5"/>
      <c r="DMF536" s="5"/>
      <c r="DMG536" s="5"/>
      <c r="DMH536" s="5"/>
      <c r="DMI536" s="5"/>
      <c r="DMJ536" s="5"/>
      <c r="DMK536" s="5"/>
      <c r="DML536" s="5"/>
      <c r="DMM536" s="5"/>
      <c r="DMN536" s="5"/>
      <c r="DMO536" s="5"/>
      <c r="DMP536" s="5"/>
      <c r="DMQ536" s="5"/>
      <c r="DMR536" s="5"/>
      <c r="DMS536" s="5"/>
      <c r="DMT536" s="5"/>
      <c r="DMU536" s="5"/>
      <c r="DMV536" s="5"/>
      <c r="DMW536" s="5"/>
      <c r="DMX536" s="5"/>
      <c r="DMY536" s="5"/>
      <c r="DMZ536" s="5"/>
      <c r="DNA536" s="5"/>
      <c r="DNB536" s="5"/>
      <c r="DNC536" s="5"/>
      <c r="DND536" s="5"/>
      <c r="DNE536" s="5"/>
      <c r="DNF536" s="5"/>
      <c r="DNG536" s="5"/>
      <c r="DNH536" s="5"/>
      <c r="DNI536" s="5"/>
      <c r="DNJ536" s="5"/>
      <c r="DNK536" s="5"/>
      <c r="DNL536" s="5"/>
      <c r="DNM536" s="5"/>
      <c r="DNN536" s="5"/>
      <c r="DNO536" s="5"/>
      <c r="DNP536" s="5"/>
      <c r="DNQ536" s="5"/>
      <c r="DNR536" s="5"/>
      <c r="DNS536" s="5"/>
      <c r="DNT536" s="5"/>
      <c r="DNU536" s="5"/>
      <c r="DNV536" s="5"/>
      <c r="DNW536" s="5"/>
      <c r="DNX536" s="5"/>
      <c r="DNY536" s="5"/>
      <c r="DNZ536" s="5"/>
      <c r="DOA536" s="5"/>
      <c r="DOB536" s="5"/>
      <c r="DOC536" s="5"/>
      <c r="DOD536" s="5"/>
      <c r="DOE536" s="5"/>
      <c r="DOF536" s="5"/>
      <c r="DOG536" s="5"/>
      <c r="DOH536" s="5"/>
      <c r="DOI536" s="5"/>
      <c r="DOJ536" s="5"/>
      <c r="DOK536" s="5"/>
      <c r="DOL536" s="5"/>
      <c r="DOM536" s="5"/>
      <c r="DON536" s="5"/>
      <c r="DOO536" s="5"/>
      <c r="DOP536" s="5"/>
      <c r="DOQ536" s="5"/>
      <c r="DOR536" s="5"/>
      <c r="DOS536" s="5"/>
      <c r="DOT536" s="5"/>
      <c r="DOU536" s="5"/>
      <c r="DOV536" s="5"/>
      <c r="DOW536" s="5"/>
      <c r="DOX536" s="5"/>
      <c r="DOY536" s="5"/>
      <c r="DOZ536" s="5"/>
      <c r="DPA536" s="5"/>
      <c r="DPB536" s="5"/>
      <c r="DPC536" s="5"/>
      <c r="DPD536" s="5"/>
      <c r="DPE536" s="5"/>
      <c r="DPF536" s="5"/>
      <c r="DPG536" s="5"/>
      <c r="DPH536" s="5"/>
      <c r="DPI536" s="5"/>
      <c r="DPJ536" s="5"/>
      <c r="DPK536" s="5"/>
      <c r="DPL536" s="5"/>
      <c r="DPM536" s="5"/>
      <c r="DPN536" s="5"/>
      <c r="DPO536" s="5"/>
      <c r="DPP536" s="5"/>
      <c r="DPQ536" s="5"/>
      <c r="DPR536" s="5"/>
      <c r="DPS536" s="5"/>
      <c r="DPT536" s="5"/>
      <c r="DPU536" s="5"/>
      <c r="DPV536" s="5"/>
      <c r="DPW536" s="5"/>
      <c r="DPX536" s="5"/>
      <c r="DPY536" s="5"/>
      <c r="DPZ536" s="5"/>
      <c r="DQA536" s="5"/>
      <c r="DQB536" s="5"/>
      <c r="DQC536" s="5"/>
      <c r="DQD536" s="5"/>
      <c r="DQE536" s="5"/>
      <c r="DQF536" s="5"/>
      <c r="DQG536" s="5"/>
      <c r="DQH536" s="5"/>
      <c r="DQI536" s="5"/>
      <c r="DQJ536" s="5"/>
      <c r="DQK536" s="5"/>
      <c r="DQL536" s="5"/>
      <c r="DQM536" s="5"/>
      <c r="DQN536" s="5"/>
      <c r="DQO536" s="5"/>
      <c r="DQP536" s="5"/>
      <c r="DQQ536" s="5"/>
      <c r="DQR536" s="5"/>
      <c r="DQS536" s="5"/>
      <c r="DQT536" s="5"/>
      <c r="DQU536" s="5"/>
      <c r="DQV536" s="5"/>
      <c r="DQW536" s="5"/>
      <c r="DQX536" s="5"/>
      <c r="DQY536" s="5"/>
      <c r="DQZ536" s="5"/>
      <c r="DRA536" s="5"/>
      <c r="DRB536" s="5"/>
      <c r="DRC536" s="5"/>
      <c r="DRD536" s="5"/>
      <c r="DRE536" s="5"/>
      <c r="DRF536" s="5"/>
      <c r="DRG536" s="5"/>
      <c r="DRH536" s="5"/>
      <c r="DRI536" s="5"/>
      <c r="DRJ536" s="5"/>
      <c r="DRK536" s="5"/>
      <c r="DRL536" s="5"/>
      <c r="DRM536" s="5"/>
      <c r="DRN536" s="5"/>
      <c r="DRO536" s="5"/>
      <c r="DRP536" s="5"/>
      <c r="DRQ536" s="5"/>
      <c r="DRR536" s="5"/>
      <c r="DRS536" s="5"/>
      <c r="DRT536" s="5"/>
      <c r="DRU536" s="5"/>
      <c r="DRV536" s="5"/>
      <c r="DRW536" s="5"/>
      <c r="DRX536" s="5"/>
      <c r="DRY536" s="5"/>
      <c r="DRZ536" s="5"/>
      <c r="DSA536" s="5"/>
      <c r="DSB536" s="5"/>
      <c r="DSC536" s="5"/>
      <c r="DSD536" s="5"/>
      <c r="DSE536" s="5"/>
      <c r="DSF536" s="5"/>
      <c r="DSG536" s="5"/>
      <c r="DSH536" s="5"/>
      <c r="DSI536" s="5"/>
      <c r="DSJ536" s="5"/>
      <c r="DSK536" s="5"/>
      <c r="DSL536" s="5"/>
      <c r="DSM536" s="5"/>
      <c r="DSN536" s="5"/>
      <c r="DSO536" s="5"/>
      <c r="DSP536" s="5"/>
      <c r="DSQ536" s="5"/>
      <c r="DSR536" s="5"/>
      <c r="DSS536" s="5"/>
      <c r="DST536" s="5"/>
      <c r="DSU536" s="5"/>
      <c r="DSV536" s="5"/>
      <c r="DSW536" s="5"/>
      <c r="DSX536" s="5"/>
      <c r="DSY536" s="5"/>
      <c r="DSZ536" s="5"/>
      <c r="DTA536" s="5"/>
      <c r="DTB536" s="5"/>
      <c r="DTC536" s="5"/>
      <c r="DTD536" s="5"/>
      <c r="DTE536" s="5"/>
      <c r="DTF536" s="5"/>
      <c r="DTG536" s="5"/>
      <c r="DTH536" s="5"/>
      <c r="DTI536" s="5"/>
      <c r="DTJ536" s="5"/>
      <c r="DTK536" s="5"/>
      <c r="DTL536" s="5"/>
      <c r="DTM536" s="5"/>
      <c r="DTN536" s="5"/>
      <c r="DTO536" s="5"/>
      <c r="DTP536" s="5"/>
      <c r="DTQ536" s="5"/>
      <c r="DTR536" s="5"/>
      <c r="DTS536" s="5"/>
      <c r="DTT536" s="5"/>
      <c r="DTU536" s="5"/>
      <c r="DTV536" s="5"/>
      <c r="DTW536" s="5"/>
      <c r="DTX536" s="5"/>
      <c r="DTY536" s="5"/>
      <c r="DTZ536" s="5"/>
      <c r="DUA536" s="5"/>
      <c r="DUB536" s="5"/>
      <c r="DUC536" s="5"/>
      <c r="DUD536" s="5"/>
      <c r="DUE536" s="5"/>
      <c r="DUF536" s="5"/>
      <c r="DUG536" s="5"/>
      <c r="DUH536" s="5"/>
      <c r="DUI536" s="5"/>
      <c r="DUJ536" s="5"/>
      <c r="DUK536" s="5"/>
      <c r="DUL536" s="5"/>
      <c r="DUM536" s="5"/>
      <c r="DUN536" s="5"/>
      <c r="DUO536" s="5"/>
      <c r="DUP536" s="5"/>
      <c r="DUQ536" s="5"/>
      <c r="DUR536" s="5"/>
      <c r="DUS536" s="5"/>
      <c r="DUT536" s="5"/>
      <c r="DUU536" s="5"/>
      <c r="DUV536" s="5"/>
      <c r="DUW536" s="5"/>
      <c r="DUX536" s="5"/>
      <c r="DUY536" s="5"/>
      <c r="DUZ536" s="5"/>
      <c r="DVA536" s="5"/>
      <c r="DVB536" s="5"/>
      <c r="DVC536" s="5"/>
      <c r="DVD536" s="5"/>
      <c r="DVE536" s="5"/>
      <c r="DVF536" s="5"/>
      <c r="DVG536" s="5"/>
      <c r="DVH536" s="5"/>
      <c r="DVI536" s="5"/>
      <c r="DVJ536" s="5"/>
      <c r="DVK536" s="5"/>
      <c r="DVL536" s="5"/>
      <c r="DVM536" s="5"/>
      <c r="DVN536" s="5"/>
      <c r="DVO536" s="5"/>
      <c r="DVP536" s="5"/>
      <c r="DVQ536" s="5"/>
      <c r="DVR536" s="5"/>
      <c r="DVS536" s="5"/>
      <c r="DVT536" s="5"/>
      <c r="DVU536" s="5"/>
      <c r="DVV536" s="5"/>
      <c r="DVW536" s="5"/>
      <c r="DVX536" s="5"/>
      <c r="DVY536" s="5"/>
      <c r="DVZ536" s="5"/>
      <c r="DWA536" s="5"/>
      <c r="DWB536" s="5"/>
      <c r="DWC536" s="5"/>
      <c r="DWD536" s="5"/>
      <c r="DWE536" s="5"/>
      <c r="DWF536" s="5"/>
      <c r="DWG536" s="5"/>
      <c r="DWH536" s="5"/>
      <c r="DWI536" s="5"/>
      <c r="DWJ536" s="5"/>
      <c r="DWK536" s="5"/>
      <c r="DWL536" s="5"/>
      <c r="DWM536" s="5"/>
      <c r="DWN536" s="5"/>
      <c r="DWO536" s="5"/>
      <c r="DWP536" s="5"/>
      <c r="DWQ536" s="5"/>
      <c r="DWR536" s="5"/>
      <c r="DWS536" s="5"/>
      <c r="DWT536" s="5"/>
      <c r="DWU536" s="5"/>
      <c r="DWV536" s="5"/>
      <c r="DWW536" s="5"/>
      <c r="DWX536" s="5"/>
      <c r="DWY536" s="5"/>
      <c r="DWZ536" s="5"/>
      <c r="DXA536" s="5"/>
      <c r="DXB536" s="5"/>
      <c r="DXC536" s="5"/>
      <c r="DXD536" s="5"/>
      <c r="DXE536" s="5"/>
      <c r="DXF536" s="5"/>
      <c r="DXG536" s="5"/>
      <c r="DXH536" s="5"/>
      <c r="DXI536" s="5"/>
      <c r="DXJ536" s="5"/>
      <c r="DXK536" s="5"/>
      <c r="DXL536" s="5"/>
      <c r="DXM536" s="5"/>
      <c r="DXN536" s="5"/>
      <c r="DXO536" s="5"/>
      <c r="DXP536" s="5"/>
      <c r="DXQ536" s="5"/>
      <c r="DXR536" s="5"/>
      <c r="DXS536" s="5"/>
      <c r="DXT536" s="5"/>
      <c r="DXU536" s="5"/>
      <c r="DXV536" s="5"/>
      <c r="DXW536" s="5"/>
      <c r="DXX536" s="5"/>
      <c r="DXY536" s="5"/>
      <c r="DXZ536" s="5"/>
      <c r="DYA536" s="5"/>
      <c r="DYB536" s="5"/>
      <c r="DYC536" s="5"/>
      <c r="DYD536" s="5"/>
      <c r="DYE536" s="5"/>
      <c r="DYF536" s="5"/>
      <c r="DYG536" s="5"/>
      <c r="DYH536" s="5"/>
      <c r="DYI536" s="5"/>
      <c r="DYJ536" s="5"/>
      <c r="DYK536" s="5"/>
      <c r="DYL536" s="5"/>
      <c r="DYM536" s="5"/>
      <c r="DYN536" s="5"/>
      <c r="DYO536" s="5"/>
      <c r="DYP536" s="5"/>
      <c r="DYQ536" s="5"/>
      <c r="DYR536" s="5"/>
      <c r="DYS536" s="5"/>
      <c r="DYT536" s="5"/>
      <c r="DYU536" s="5"/>
      <c r="DYV536" s="5"/>
      <c r="DYW536" s="5"/>
      <c r="DYX536" s="5"/>
      <c r="DYY536" s="5"/>
      <c r="DYZ536" s="5"/>
      <c r="DZA536" s="5"/>
      <c r="DZB536" s="5"/>
      <c r="DZC536" s="5"/>
      <c r="DZD536" s="5"/>
      <c r="DZE536" s="5"/>
      <c r="DZF536" s="5"/>
      <c r="DZG536" s="5"/>
      <c r="DZH536" s="5"/>
      <c r="DZI536" s="5"/>
      <c r="DZJ536" s="5"/>
      <c r="DZK536" s="5"/>
      <c r="DZL536" s="5"/>
      <c r="DZM536" s="5"/>
      <c r="DZN536" s="5"/>
      <c r="DZO536" s="5"/>
      <c r="DZP536" s="5"/>
      <c r="DZQ536" s="5"/>
      <c r="DZR536" s="5"/>
      <c r="DZS536" s="5"/>
      <c r="DZT536" s="5"/>
      <c r="DZU536" s="5"/>
      <c r="DZV536" s="5"/>
      <c r="DZW536" s="5"/>
      <c r="DZX536" s="5"/>
      <c r="DZY536" s="5"/>
      <c r="DZZ536" s="5"/>
      <c r="EAA536" s="5"/>
      <c r="EAB536" s="5"/>
      <c r="EAC536" s="5"/>
      <c r="EAD536" s="5"/>
      <c r="EAE536" s="5"/>
      <c r="EAF536" s="5"/>
      <c r="EAG536" s="5"/>
      <c r="EAH536" s="5"/>
      <c r="EAI536" s="5"/>
      <c r="EAJ536" s="5"/>
      <c r="EAK536" s="5"/>
      <c r="EAL536" s="5"/>
      <c r="EAM536" s="5"/>
      <c r="EAN536" s="5"/>
      <c r="EAO536" s="5"/>
      <c r="EAP536" s="5"/>
      <c r="EAQ536" s="5"/>
      <c r="EAR536" s="5"/>
      <c r="EAS536" s="5"/>
      <c r="EAT536" s="5"/>
      <c r="EAU536" s="5"/>
      <c r="EAV536" s="5"/>
      <c r="EAW536" s="5"/>
      <c r="EAX536" s="5"/>
      <c r="EAY536" s="5"/>
      <c r="EAZ536" s="5"/>
      <c r="EBA536" s="5"/>
      <c r="EBB536" s="5"/>
      <c r="EBC536" s="5"/>
      <c r="EBD536" s="5"/>
      <c r="EBE536" s="5"/>
      <c r="EBF536" s="5"/>
      <c r="EBG536" s="5"/>
      <c r="EBH536" s="5"/>
      <c r="EBI536" s="5"/>
      <c r="EBJ536" s="5"/>
      <c r="EBK536" s="5"/>
      <c r="EBL536" s="5"/>
      <c r="EBM536" s="5"/>
      <c r="EBN536" s="5"/>
      <c r="EBO536" s="5"/>
      <c r="EBP536" s="5"/>
      <c r="EBQ536" s="5"/>
      <c r="EBR536" s="5"/>
      <c r="EBS536" s="5"/>
      <c r="EBT536" s="5"/>
      <c r="EBU536" s="5"/>
      <c r="EBV536" s="5"/>
      <c r="EBW536" s="5"/>
      <c r="EBX536" s="5"/>
      <c r="EBY536" s="5"/>
      <c r="EBZ536" s="5"/>
      <c r="ECA536" s="5"/>
      <c r="ECB536" s="5"/>
      <c r="ECC536" s="5"/>
      <c r="ECD536" s="5"/>
      <c r="ECE536" s="5"/>
      <c r="ECF536" s="5"/>
      <c r="ECG536" s="5"/>
      <c r="ECH536" s="5"/>
      <c r="ECI536" s="5"/>
      <c r="ECJ536" s="5"/>
      <c r="ECK536" s="5"/>
      <c r="ECL536" s="5"/>
      <c r="ECM536" s="5"/>
      <c r="ECN536" s="5"/>
      <c r="ECO536" s="5"/>
      <c r="ECP536" s="5"/>
      <c r="ECQ536" s="5"/>
      <c r="ECR536" s="5"/>
      <c r="ECS536" s="5"/>
      <c r="ECT536" s="5"/>
      <c r="ECU536" s="5"/>
      <c r="ECV536" s="5"/>
      <c r="ECW536" s="5"/>
      <c r="ECX536" s="5"/>
      <c r="ECY536" s="5"/>
      <c r="ECZ536" s="5"/>
      <c r="EDA536" s="5"/>
      <c r="EDB536" s="5"/>
      <c r="EDC536" s="5"/>
      <c r="EDD536" s="5"/>
      <c r="EDE536" s="5"/>
      <c r="EDF536" s="5"/>
      <c r="EDG536" s="5"/>
      <c r="EDH536" s="5"/>
      <c r="EDI536" s="5"/>
      <c r="EDJ536" s="5"/>
      <c r="EDK536" s="5"/>
      <c r="EDL536" s="5"/>
      <c r="EDM536" s="5"/>
      <c r="EDN536" s="5"/>
      <c r="EDO536" s="5"/>
      <c r="EDP536" s="5"/>
      <c r="EDQ536" s="5"/>
      <c r="EDR536" s="5"/>
      <c r="EDS536" s="5"/>
      <c r="EDT536" s="5"/>
      <c r="EDU536" s="5"/>
      <c r="EDV536" s="5"/>
      <c r="EDW536" s="5"/>
      <c r="EDX536" s="5"/>
      <c r="EDY536" s="5"/>
      <c r="EDZ536" s="5"/>
      <c r="EEA536" s="5"/>
      <c r="EEB536" s="5"/>
      <c r="EEC536" s="5"/>
      <c r="EED536" s="5"/>
      <c r="EEE536" s="5"/>
      <c r="EEF536" s="5"/>
      <c r="EEG536" s="5"/>
      <c r="EEH536" s="5"/>
      <c r="EEI536" s="5"/>
      <c r="EEJ536" s="5"/>
      <c r="EEK536" s="5"/>
      <c r="EEL536" s="5"/>
      <c r="EEM536" s="5"/>
      <c r="EEN536" s="5"/>
      <c r="EEO536" s="5"/>
      <c r="EEP536" s="5"/>
      <c r="EEQ536" s="5"/>
      <c r="EER536" s="5"/>
      <c r="EES536" s="5"/>
      <c r="EET536" s="5"/>
      <c r="EEU536" s="5"/>
      <c r="EEV536" s="5"/>
      <c r="EEW536" s="5"/>
      <c r="EEX536" s="5"/>
      <c r="EEY536" s="5"/>
      <c r="EEZ536" s="5"/>
      <c r="EFA536" s="5"/>
      <c r="EFB536" s="5"/>
      <c r="EFC536" s="5"/>
      <c r="EFD536" s="5"/>
      <c r="EFE536" s="5"/>
      <c r="EFF536" s="5"/>
      <c r="EFG536" s="5"/>
      <c r="EFH536" s="5"/>
      <c r="EFI536" s="5"/>
      <c r="EFJ536" s="5"/>
      <c r="EFK536" s="5"/>
      <c r="EFL536" s="5"/>
      <c r="EFM536" s="5"/>
      <c r="EFN536" s="5"/>
      <c r="EFO536" s="5"/>
      <c r="EFP536" s="5"/>
      <c r="EFQ536" s="5"/>
      <c r="EFR536" s="5"/>
      <c r="EFS536" s="5"/>
      <c r="EFT536" s="5"/>
      <c r="EFU536" s="5"/>
      <c r="EFV536" s="5"/>
      <c r="EFW536" s="5"/>
      <c r="EFX536" s="5"/>
      <c r="EFY536" s="5"/>
      <c r="EFZ536" s="5"/>
      <c r="EGA536" s="5"/>
      <c r="EGB536" s="5"/>
      <c r="EGC536" s="5"/>
      <c r="EGD536" s="5"/>
      <c r="EGE536" s="5"/>
      <c r="EGF536" s="5"/>
      <c r="EGG536" s="5"/>
      <c r="EGH536" s="5"/>
      <c r="EGI536" s="5"/>
      <c r="EGJ536" s="5"/>
      <c r="EGK536" s="5"/>
      <c r="EGL536" s="5"/>
      <c r="EGM536" s="5"/>
      <c r="EGN536" s="5"/>
      <c r="EGO536" s="5"/>
      <c r="EGP536" s="5"/>
      <c r="EGQ536" s="5"/>
      <c r="EGR536" s="5"/>
      <c r="EGS536" s="5"/>
      <c r="EGT536" s="5"/>
      <c r="EGU536" s="5"/>
      <c r="EGV536" s="5"/>
      <c r="EGW536" s="5"/>
      <c r="EGX536" s="5"/>
      <c r="EGY536" s="5"/>
      <c r="EGZ536" s="5"/>
      <c r="EHA536" s="5"/>
      <c r="EHB536" s="5"/>
      <c r="EHC536" s="5"/>
      <c r="EHD536" s="5"/>
      <c r="EHE536" s="5"/>
      <c r="EHF536" s="5"/>
      <c r="EHG536" s="5"/>
      <c r="EHH536" s="5"/>
      <c r="EHI536" s="5"/>
      <c r="EHJ536" s="5"/>
      <c r="EHK536" s="5"/>
      <c r="EHL536" s="5"/>
      <c r="EHM536" s="5"/>
      <c r="EHN536" s="5"/>
      <c r="EHO536" s="5"/>
      <c r="EHP536" s="5"/>
      <c r="EHQ536" s="5"/>
      <c r="EHR536" s="5"/>
      <c r="EHS536" s="5"/>
      <c r="EHT536" s="5"/>
      <c r="EHU536" s="5"/>
      <c r="EHV536" s="5"/>
      <c r="EHW536" s="5"/>
      <c r="EHX536" s="5"/>
      <c r="EHY536" s="5"/>
      <c r="EHZ536" s="5"/>
      <c r="EIA536" s="5"/>
      <c r="EIB536" s="5"/>
      <c r="EIC536" s="5"/>
      <c r="EID536" s="5"/>
      <c r="EIE536" s="5"/>
      <c r="EIF536" s="5"/>
      <c r="EIG536" s="5"/>
      <c r="EIH536" s="5"/>
      <c r="EII536" s="5"/>
      <c r="EIJ536" s="5"/>
      <c r="EIK536" s="5"/>
      <c r="EIL536" s="5"/>
      <c r="EIM536" s="5"/>
      <c r="EIN536" s="5"/>
      <c r="EIO536" s="5"/>
      <c r="EIP536" s="5"/>
      <c r="EIQ536" s="5"/>
      <c r="EIR536" s="5"/>
      <c r="EIS536" s="5"/>
      <c r="EIT536" s="5"/>
      <c r="EIU536" s="5"/>
      <c r="EIV536" s="5"/>
      <c r="EIW536" s="5"/>
      <c r="EIX536" s="5"/>
      <c r="EIY536" s="5"/>
      <c r="EIZ536" s="5"/>
      <c r="EJA536" s="5"/>
      <c r="EJB536" s="5"/>
      <c r="EJC536" s="5"/>
      <c r="EJD536" s="5"/>
      <c r="EJE536" s="5"/>
      <c r="EJF536" s="5"/>
      <c r="EJG536" s="5"/>
      <c r="EJH536" s="5"/>
      <c r="EJI536" s="5"/>
      <c r="EJJ536" s="5"/>
      <c r="EJK536" s="5"/>
      <c r="EJL536" s="5"/>
      <c r="EJM536" s="5"/>
      <c r="EJN536" s="5"/>
      <c r="EJO536" s="5"/>
      <c r="EJP536" s="5"/>
      <c r="EJQ536" s="5"/>
      <c r="EJR536" s="5"/>
      <c r="EJS536" s="5"/>
      <c r="EJT536" s="5"/>
      <c r="EJU536" s="5"/>
      <c r="EJV536" s="5"/>
      <c r="EJW536" s="5"/>
      <c r="EJX536" s="5"/>
      <c r="EJY536" s="5"/>
      <c r="EJZ536" s="5"/>
      <c r="EKA536" s="5"/>
      <c r="EKB536" s="5"/>
      <c r="EKC536" s="5"/>
      <c r="EKD536" s="5"/>
      <c r="EKE536" s="5"/>
      <c r="EKF536" s="5"/>
      <c r="EKG536" s="5"/>
      <c r="EKH536" s="5"/>
      <c r="EKI536" s="5"/>
      <c r="EKJ536" s="5"/>
      <c r="EKK536" s="5"/>
      <c r="EKL536" s="5"/>
      <c r="EKM536" s="5"/>
      <c r="EKN536" s="5"/>
      <c r="EKO536" s="5"/>
      <c r="EKP536" s="5"/>
      <c r="EKQ536" s="5"/>
      <c r="EKR536" s="5"/>
      <c r="EKS536" s="5"/>
      <c r="EKT536" s="5"/>
      <c r="EKU536" s="5"/>
      <c r="EKV536" s="5"/>
      <c r="EKW536" s="5"/>
      <c r="EKX536" s="5"/>
      <c r="EKY536" s="5"/>
      <c r="EKZ536" s="5"/>
      <c r="ELA536" s="5"/>
      <c r="ELB536" s="5"/>
      <c r="ELC536" s="5"/>
      <c r="ELD536" s="5"/>
      <c r="ELE536" s="5"/>
      <c r="ELF536" s="5"/>
      <c r="ELG536" s="5"/>
      <c r="ELH536" s="5"/>
      <c r="ELI536" s="5"/>
      <c r="ELJ536" s="5"/>
      <c r="ELK536" s="5"/>
      <c r="ELL536" s="5"/>
      <c r="ELM536" s="5"/>
      <c r="ELN536" s="5"/>
      <c r="ELO536" s="5"/>
      <c r="ELP536" s="5"/>
      <c r="ELQ536" s="5"/>
      <c r="ELR536" s="5"/>
      <c r="ELS536" s="5"/>
      <c r="ELT536" s="5"/>
      <c r="ELU536" s="5"/>
      <c r="ELV536" s="5"/>
      <c r="ELW536" s="5"/>
      <c r="ELX536" s="5"/>
      <c r="ELY536" s="5"/>
      <c r="ELZ536" s="5"/>
      <c r="EMA536" s="5"/>
      <c r="EMB536" s="5"/>
      <c r="EMC536" s="5"/>
      <c r="EMD536" s="5"/>
      <c r="EME536" s="5"/>
      <c r="EMF536" s="5"/>
      <c r="EMG536" s="5"/>
      <c r="EMH536" s="5"/>
      <c r="EMI536" s="5"/>
      <c r="EMJ536" s="5"/>
      <c r="EMK536" s="5"/>
      <c r="EML536" s="5"/>
      <c r="EMM536" s="5"/>
      <c r="EMN536" s="5"/>
      <c r="EMO536" s="5"/>
      <c r="EMP536" s="5"/>
      <c r="EMQ536" s="5"/>
      <c r="EMR536" s="5"/>
      <c r="EMS536" s="5"/>
      <c r="EMT536" s="5"/>
      <c r="EMU536" s="5"/>
      <c r="EMV536" s="5"/>
      <c r="EMW536" s="5"/>
      <c r="EMX536" s="5"/>
      <c r="EMY536" s="5"/>
      <c r="EMZ536" s="5"/>
      <c r="ENA536" s="5"/>
      <c r="ENB536" s="5"/>
      <c r="ENC536" s="5"/>
      <c r="END536" s="5"/>
      <c r="ENE536" s="5"/>
      <c r="ENF536" s="5"/>
      <c r="ENG536" s="5"/>
      <c r="ENH536" s="5"/>
      <c r="ENI536" s="5"/>
      <c r="ENJ536" s="5"/>
      <c r="ENK536" s="5"/>
      <c r="ENL536" s="5"/>
      <c r="ENM536" s="5"/>
      <c r="ENN536" s="5"/>
      <c r="ENO536" s="5"/>
      <c r="ENP536" s="5"/>
      <c r="ENQ536" s="5"/>
      <c r="ENR536" s="5"/>
      <c r="ENS536" s="5"/>
      <c r="ENT536" s="5"/>
      <c r="ENU536" s="5"/>
      <c r="ENV536" s="5"/>
      <c r="ENW536" s="5"/>
      <c r="ENX536" s="5"/>
      <c r="ENY536" s="5"/>
      <c r="ENZ536" s="5"/>
      <c r="EOA536" s="5"/>
      <c r="EOB536" s="5"/>
      <c r="EOC536" s="5"/>
      <c r="EOD536" s="5"/>
      <c r="EOE536" s="5"/>
      <c r="EOF536" s="5"/>
      <c r="EOG536" s="5"/>
      <c r="EOH536" s="5"/>
      <c r="EOI536" s="5"/>
      <c r="EOJ536" s="5"/>
      <c r="EOK536" s="5"/>
      <c r="EOL536" s="5"/>
      <c r="EOM536" s="5"/>
      <c r="EON536" s="5"/>
      <c r="EOO536" s="5"/>
      <c r="EOP536" s="5"/>
      <c r="EOQ536" s="5"/>
      <c r="EOR536" s="5"/>
      <c r="EOS536" s="5"/>
      <c r="EOT536" s="5"/>
      <c r="EOU536" s="5"/>
      <c r="EOV536" s="5"/>
      <c r="EOW536" s="5"/>
      <c r="EOX536" s="5"/>
      <c r="EOY536" s="5"/>
      <c r="EOZ536" s="5"/>
      <c r="EPA536" s="5"/>
      <c r="EPB536" s="5"/>
      <c r="EPC536" s="5"/>
      <c r="EPD536" s="5"/>
      <c r="EPE536" s="5"/>
      <c r="EPF536" s="5"/>
      <c r="EPG536" s="5"/>
      <c r="EPH536" s="5"/>
      <c r="EPI536" s="5"/>
      <c r="EPJ536" s="5"/>
      <c r="EPK536" s="5"/>
      <c r="EPL536" s="5"/>
      <c r="EPM536" s="5"/>
      <c r="EPN536" s="5"/>
      <c r="EPO536" s="5"/>
      <c r="EPP536" s="5"/>
      <c r="EPQ536" s="5"/>
      <c r="EPR536" s="5"/>
      <c r="EPS536" s="5"/>
      <c r="EPT536" s="5"/>
      <c r="EPU536" s="5"/>
      <c r="EPV536" s="5"/>
      <c r="EPW536" s="5"/>
      <c r="EPX536" s="5"/>
      <c r="EPY536" s="5"/>
      <c r="EPZ536" s="5"/>
      <c r="EQA536" s="5"/>
      <c r="EQB536" s="5"/>
      <c r="EQC536" s="5"/>
      <c r="EQD536" s="5"/>
      <c r="EQE536" s="5"/>
      <c r="EQF536" s="5"/>
      <c r="EQG536" s="5"/>
      <c r="EQH536" s="5"/>
      <c r="EQI536" s="5"/>
      <c r="EQJ536" s="5"/>
      <c r="EQK536" s="5"/>
      <c r="EQL536" s="5"/>
      <c r="EQM536" s="5"/>
      <c r="EQN536" s="5"/>
      <c r="EQO536" s="5"/>
      <c r="EQP536" s="5"/>
      <c r="EQQ536" s="5"/>
      <c r="EQR536" s="5"/>
      <c r="EQS536" s="5"/>
      <c r="EQT536" s="5"/>
      <c r="EQU536" s="5"/>
      <c r="EQV536" s="5"/>
      <c r="EQW536" s="5"/>
      <c r="EQX536" s="5"/>
      <c r="EQY536" s="5"/>
      <c r="EQZ536" s="5"/>
      <c r="ERA536" s="5"/>
      <c r="ERB536" s="5"/>
      <c r="ERC536" s="5"/>
      <c r="ERD536" s="5"/>
      <c r="ERE536" s="5"/>
      <c r="ERF536" s="5"/>
      <c r="ERG536" s="5"/>
      <c r="ERH536" s="5"/>
      <c r="ERI536" s="5"/>
      <c r="ERJ536" s="5"/>
      <c r="ERK536" s="5"/>
      <c r="ERL536" s="5"/>
      <c r="ERM536" s="5"/>
      <c r="ERN536" s="5"/>
      <c r="ERO536" s="5"/>
      <c r="ERP536" s="5"/>
      <c r="ERQ536" s="5"/>
      <c r="ERR536" s="5"/>
      <c r="ERS536" s="5"/>
      <c r="ERT536" s="5"/>
      <c r="ERU536" s="5"/>
      <c r="ERV536" s="5"/>
      <c r="ERW536" s="5"/>
      <c r="ERX536" s="5"/>
      <c r="ERY536" s="5"/>
      <c r="ERZ536" s="5"/>
      <c r="ESA536" s="5"/>
      <c r="ESB536" s="5"/>
      <c r="ESC536" s="5"/>
      <c r="ESD536" s="5"/>
      <c r="ESE536" s="5"/>
      <c r="ESF536" s="5"/>
      <c r="ESG536" s="5"/>
      <c r="ESH536" s="5"/>
      <c r="ESI536" s="5"/>
      <c r="ESJ536" s="5"/>
      <c r="ESK536" s="5"/>
      <c r="ESL536" s="5"/>
      <c r="ESM536" s="5"/>
      <c r="ESN536" s="5"/>
      <c r="ESO536" s="5"/>
      <c r="ESP536" s="5"/>
      <c r="ESQ536" s="5"/>
      <c r="ESR536" s="5"/>
      <c r="ESS536" s="5"/>
      <c r="EST536" s="5"/>
      <c r="ESU536" s="5"/>
      <c r="ESV536" s="5"/>
      <c r="ESW536" s="5"/>
      <c r="ESX536" s="5"/>
      <c r="ESY536" s="5"/>
      <c r="ESZ536" s="5"/>
      <c r="ETA536" s="5"/>
      <c r="ETB536" s="5"/>
      <c r="ETC536" s="5"/>
      <c r="ETD536" s="5"/>
      <c r="ETE536" s="5"/>
      <c r="ETF536" s="5"/>
      <c r="ETG536" s="5"/>
      <c r="ETH536" s="5"/>
      <c r="ETI536" s="5"/>
      <c r="ETJ536" s="5"/>
      <c r="ETK536" s="5"/>
      <c r="ETL536" s="5"/>
      <c r="ETM536" s="5"/>
      <c r="ETN536" s="5"/>
      <c r="ETO536" s="5"/>
      <c r="ETP536" s="5"/>
      <c r="ETQ536" s="5"/>
      <c r="ETR536" s="5"/>
      <c r="ETS536" s="5"/>
      <c r="ETT536" s="5"/>
      <c r="ETU536" s="5"/>
      <c r="ETV536" s="5"/>
      <c r="ETW536" s="5"/>
      <c r="ETX536" s="5"/>
      <c r="ETY536" s="5"/>
      <c r="ETZ536" s="5"/>
      <c r="EUA536" s="5"/>
      <c r="EUB536" s="5"/>
      <c r="EUC536" s="5"/>
      <c r="EUD536" s="5"/>
      <c r="EUE536" s="5"/>
      <c r="EUF536" s="5"/>
      <c r="EUG536" s="5"/>
      <c r="EUH536" s="5"/>
      <c r="EUI536" s="5"/>
      <c r="EUJ536" s="5"/>
      <c r="EUK536" s="5"/>
      <c r="EUL536" s="5"/>
      <c r="EUM536" s="5"/>
      <c r="EUN536" s="5"/>
      <c r="EUO536" s="5"/>
      <c r="EUP536" s="5"/>
      <c r="EUQ536" s="5"/>
      <c r="EUR536" s="5"/>
      <c r="EUS536" s="5"/>
      <c r="EUT536" s="5"/>
      <c r="EUU536" s="5"/>
      <c r="EUV536" s="5"/>
      <c r="EUW536" s="5"/>
      <c r="EUX536" s="5"/>
      <c r="EUY536" s="5"/>
      <c r="EUZ536" s="5"/>
      <c r="EVA536" s="5"/>
      <c r="EVB536" s="5"/>
      <c r="EVC536" s="5"/>
      <c r="EVD536" s="5"/>
      <c r="EVE536" s="5"/>
      <c r="EVF536" s="5"/>
      <c r="EVG536" s="5"/>
      <c r="EVH536" s="5"/>
      <c r="EVI536" s="5"/>
      <c r="EVJ536" s="5"/>
      <c r="EVK536" s="5"/>
      <c r="EVL536" s="5"/>
      <c r="EVM536" s="5"/>
      <c r="EVN536" s="5"/>
      <c r="EVO536" s="5"/>
      <c r="EVP536" s="5"/>
      <c r="EVQ536" s="5"/>
      <c r="EVR536" s="5"/>
      <c r="EVS536" s="5"/>
      <c r="EVT536" s="5"/>
      <c r="EVU536" s="5"/>
      <c r="EVV536" s="5"/>
      <c r="EVW536" s="5"/>
      <c r="EVX536" s="5"/>
      <c r="EVY536" s="5"/>
      <c r="EVZ536" s="5"/>
      <c r="EWA536" s="5"/>
      <c r="EWB536" s="5"/>
      <c r="EWC536" s="5"/>
      <c r="EWD536" s="5"/>
      <c r="EWE536" s="5"/>
      <c r="EWF536" s="5"/>
      <c r="EWG536" s="5"/>
      <c r="EWH536" s="5"/>
      <c r="EWI536" s="5"/>
      <c r="EWJ536" s="5"/>
      <c r="EWK536" s="5"/>
      <c r="EWL536" s="5"/>
      <c r="EWM536" s="5"/>
      <c r="EWN536" s="5"/>
      <c r="EWO536" s="5"/>
      <c r="EWP536" s="5"/>
      <c r="EWQ536" s="5"/>
      <c r="EWR536" s="5"/>
      <c r="EWS536" s="5"/>
      <c r="EWT536" s="5"/>
      <c r="EWU536" s="5"/>
      <c r="EWV536" s="5"/>
      <c r="EWW536" s="5"/>
      <c r="EWX536" s="5"/>
      <c r="EWY536" s="5"/>
      <c r="EWZ536" s="5"/>
      <c r="EXA536" s="5"/>
      <c r="EXB536" s="5"/>
      <c r="EXC536" s="5"/>
      <c r="EXD536" s="5"/>
      <c r="EXE536" s="5"/>
      <c r="EXF536" s="5"/>
      <c r="EXG536" s="5"/>
      <c r="EXH536" s="5"/>
      <c r="EXI536" s="5"/>
      <c r="EXJ536" s="5"/>
      <c r="EXK536" s="5"/>
      <c r="EXL536" s="5"/>
      <c r="EXM536" s="5"/>
      <c r="EXN536" s="5"/>
      <c r="EXO536" s="5"/>
      <c r="EXP536" s="5"/>
      <c r="EXQ536" s="5"/>
      <c r="EXR536" s="5"/>
      <c r="EXS536" s="5"/>
      <c r="EXT536" s="5"/>
      <c r="EXU536" s="5"/>
      <c r="EXV536" s="5"/>
      <c r="EXW536" s="5"/>
      <c r="EXX536" s="5"/>
      <c r="EXY536" s="5"/>
      <c r="EXZ536" s="5"/>
      <c r="EYA536" s="5"/>
      <c r="EYB536" s="5"/>
      <c r="EYC536" s="5"/>
      <c r="EYD536" s="5"/>
      <c r="EYE536" s="5"/>
      <c r="EYF536" s="5"/>
      <c r="EYG536" s="5"/>
      <c r="EYH536" s="5"/>
      <c r="EYI536" s="5"/>
      <c r="EYJ536" s="5"/>
      <c r="EYK536" s="5"/>
      <c r="EYL536" s="5"/>
      <c r="EYM536" s="5"/>
      <c r="EYN536" s="5"/>
      <c r="EYO536" s="5"/>
      <c r="EYP536" s="5"/>
      <c r="EYQ536" s="5"/>
      <c r="EYR536" s="5"/>
      <c r="EYS536" s="5"/>
      <c r="EYT536" s="5"/>
      <c r="EYU536" s="5"/>
      <c r="EYV536" s="5"/>
      <c r="EYW536" s="5"/>
      <c r="EYX536" s="5"/>
      <c r="EYY536" s="5"/>
      <c r="EYZ536" s="5"/>
      <c r="EZA536" s="5"/>
      <c r="EZB536" s="5"/>
      <c r="EZC536" s="5"/>
      <c r="EZD536" s="5"/>
      <c r="EZE536" s="5"/>
      <c r="EZF536" s="5"/>
      <c r="EZG536" s="5"/>
      <c r="EZH536" s="5"/>
      <c r="EZI536" s="5"/>
      <c r="EZJ536" s="5"/>
      <c r="EZK536" s="5"/>
      <c r="EZL536" s="5"/>
      <c r="EZM536" s="5"/>
      <c r="EZN536" s="5"/>
      <c r="EZO536" s="5"/>
      <c r="EZP536" s="5"/>
      <c r="EZQ536" s="5"/>
      <c r="EZR536" s="5"/>
      <c r="EZS536" s="5"/>
      <c r="EZT536" s="5"/>
      <c r="EZU536" s="5"/>
      <c r="EZV536" s="5"/>
      <c r="EZW536" s="5"/>
      <c r="EZX536" s="5"/>
      <c r="EZY536" s="5"/>
      <c r="EZZ536" s="5"/>
      <c r="FAA536" s="5"/>
      <c r="FAB536" s="5"/>
      <c r="FAC536" s="5"/>
      <c r="FAD536" s="5"/>
      <c r="FAE536" s="5"/>
      <c r="FAF536" s="5"/>
      <c r="FAG536" s="5"/>
      <c r="FAH536" s="5"/>
      <c r="FAI536" s="5"/>
      <c r="FAJ536" s="5"/>
      <c r="FAK536" s="5"/>
      <c r="FAL536" s="5"/>
      <c r="FAM536" s="5"/>
      <c r="FAN536" s="5"/>
      <c r="FAO536" s="5"/>
      <c r="FAP536" s="5"/>
      <c r="FAQ536" s="5"/>
      <c r="FAR536" s="5"/>
      <c r="FAS536" s="5"/>
      <c r="FAT536" s="5"/>
      <c r="FAU536" s="5"/>
      <c r="FAV536" s="5"/>
      <c r="FAW536" s="5"/>
      <c r="FAX536" s="5"/>
      <c r="FAY536" s="5"/>
      <c r="FAZ536" s="5"/>
      <c r="FBA536" s="5"/>
      <c r="FBB536" s="5"/>
      <c r="FBC536" s="5"/>
      <c r="FBD536" s="5"/>
      <c r="FBE536" s="5"/>
      <c r="FBF536" s="5"/>
      <c r="FBG536" s="5"/>
      <c r="FBH536" s="5"/>
      <c r="FBI536" s="5"/>
      <c r="FBJ536" s="5"/>
      <c r="FBK536" s="5"/>
      <c r="FBL536" s="5"/>
      <c r="FBM536" s="5"/>
      <c r="FBN536" s="5"/>
      <c r="FBO536" s="5"/>
      <c r="FBP536" s="5"/>
      <c r="FBQ536" s="5"/>
      <c r="FBR536" s="5"/>
      <c r="FBS536" s="5"/>
      <c r="FBT536" s="5"/>
      <c r="FBU536" s="5"/>
      <c r="FBV536" s="5"/>
      <c r="FBW536" s="5"/>
      <c r="FBX536" s="5"/>
      <c r="FBY536" s="5"/>
      <c r="FBZ536" s="5"/>
      <c r="FCA536" s="5"/>
      <c r="FCB536" s="5"/>
      <c r="FCC536" s="5"/>
      <c r="FCD536" s="5"/>
      <c r="FCE536" s="5"/>
      <c r="FCF536" s="5"/>
      <c r="FCG536" s="5"/>
      <c r="FCH536" s="5"/>
      <c r="FCI536" s="5"/>
      <c r="FCJ536" s="5"/>
      <c r="FCK536" s="5"/>
      <c r="FCL536" s="5"/>
      <c r="FCM536" s="5"/>
      <c r="FCN536" s="5"/>
      <c r="FCO536" s="5"/>
      <c r="FCP536" s="5"/>
      <c r="FCQ536" s="5"/>
      <c r="FCR536" s="5"/>
      <c r="FCS536" s="5"/>
      <c r="FCT536" s="5"/>
      <c r="FCU536" s="5"/>
      <c r="FCV536" s="5"/>
      <c r="FCW536" s="5"/>
      <c r="FCX536" s="5"/>
      <c r="FCY536" s="5"/>
      <c r="FCZ536" s="5"/>
      <c r="FDA536" s="5"/>
      <c r="FDB536" s="5"/>
      <c r="FDC536" s="5"/>
      <c r="FDD536" s="5"/>
      <c r="FDE536" s="5"/>
      <c r="FDF536" s="5"/>
      <c r="FDG536" s="5"/>
      <c r="FDH536" s="5"/>
      <c r="FDI536" s="5"/>
      <c r="FDJ536" s="5"/>
      <c r="FDK536" s="5"/>
      <c r="FDL536" s="5"/>
      <c r="FDM536" s="5"/>
      <c r="FDN536" s="5"/>
      <c r="FDO536" s="5"/>
      <c r="FDP536" s="5"/>
      <c r="FDQ536" s="5"/>
      <c r="FDR536" s="5"/>
      <c r="FDS536" s="5"/>
      <c r="FDT536" s="5"/>
      <c r="FDU536" s="5"/>
      <c r="FDV536" s="5"/>
      <c r="FDW536" s="5"/>
      <c r="FDX536" s="5"/>
      <c r="FDY536" s="5"/>
      <c r="FDZ536" s="5"/>
      <c r="FEA536" s="5"/>
      <c r="FEB536" s="5"/>
      <c r="FEC536" s="5"/>
      <c r="FED536" s="5"/>
      <c r="FEE536" s="5"/>
      <c r="FEF536" s="5"/>
      <c r="FEG536" s="5"/>
      <c r="FEH536" s="5"/>
      <c r="FEI536" s="5"/>
      <c r="FEJ536" s="5"/>
      <c r="FEK536" s="5"/>
      <c r="FEL536" s="5"/>
      <c r="FEM536" s="5"/>
      <c r="FEN536" s="5"/>
      <c r="FEO536" s="5"/>
      <c r="FEP536" s="5"/>
      <c r="FEQ536" s="5"/>
      <c r="FER536" s="5"/>
      <c r="FES536" s="5"/>
      <c r="FET536" s="5"/>
      <c r="FEU536" s="5"/>
      <c r="FEV536" s="5"/>
      <c r="FEW536" s="5"/>
      <c r="FEX536" s="5"/>
      <c r="FEY536" s="5"/>
      <c r="FEZ536" s="5"/>
      <c r="FFA536" s="5"/>
      <c r="FFB536" s="5"/>
      <c r="FFC536" s="5"/>
      <c r="FFD536" s="5"/>
      <c r="FFE536" s="5"/>
      <c r="FFF536" s="5"/>
      <c r="FFG536" s="5"/>
      <c r="FFH536" s="5"/>
      <c r="FFI536" s="5"/>
      <c r="FFJ536" s="5"/>
      <c r="FFK536" s="5"/>
      <c r="FFL536" s="5"/>
      <c r="FFM536" s="5"/>
      <c r="FFN536" s="5"/>
      <c r="FFO536" s="5"/>
      <c r="FFP536" s="5"/>
      <c r="FFQ536" s="5"/>
      <c r="FFR536" s="5"/>
      <c r="FFS536" s="5"/>
      <c r="FFT536" s="5"/>
      <c r="FFU536" s="5"/>
      <c r="FFV536" s="5"/>
      <c r="FFW536" s="5"/>
      <c r="FFX536" s="5"/>
      <c r="FFY536" s="5"/>
      <c r="FFZ536" s="5"/>
      <c r="FGA536" s="5"/>
      <c r="FGB536" s="5"/>
      <c r="FGC536" s="5"/>
      <c r="FGD536" s="5"/>
      <c r="FGE536" s="5"/>
      <c r="FGF536" s="5"/>
      <c r="FGG536" s="5"/>
      <c r="FGH536" s="5"/>
      <c r="FGI536" s="5"/>
      <c r="FGJ536" s="5"/>
      <c r="FGK536" s="5"/>
      <c r="FGL536" s="5"/>
      <c r="FGM536" s="5"/>
      <c r="FGN536" s="5"/>
      <c r="FGO536" s="5"/>
      <c r="FGP536" s="5"/>
      <c r="FGQ536" s="5"/>
      <c r="FGR536" s="5"/>
      <c r="FGS536" s="5"/>
      <c r="FGT536" s="5"/>
      <c r="FGU536" s="5"/>
      <c r="FGV536" s="5"/>
      <c r="FGW536" s="5"/>
      <c r="FGX536" s="5"/>
      <c r="FGY536" s="5"/>
      <c r="FGZ536" s="5"/>
      <c r="FHA536" s="5"/>
      <c r="FHB536" s="5"/>
      <c r="FHC536" s="5"/>
      <c r="FHD536" s="5"/>
      <c r="FHE536" s="5"/>
      <c r="FHF536" s="5"/>
      <c r="FHG536" s="5"/>
      <c r="FHH536" s="5"/>
      <c r="FHI536" s="5"/>
      <c r="FHJ536" s="5"/>
      <c r="FHK536" s="5"/>
      <c r="FHL536" s="5"/>
      <c r="FHM536" s="5"/>
      <c r="FHN536" s="5"/>
      <c r="FHO536" s="5"/>
      <c r="FHP536" s="5"/>
      <c r="FHQ536" s="5"/>
      <c r="FHR536" s="5"/>
      <c r="FHS536" s="5"/>
      <c r="FHT536" s="5"/>
      <c r="FHU536" s="5"/>
      <c r="FHV536" s="5"/>
      <c r="FHW536" s="5"/>
      <c r="FHX536" s="5"/>
      <c r="FHY536" s="5"/>
      <c r="FHZ536" s="5"/>
      <c r="FIA536" s="5"/>
      <c r="FIB536" s="5"/>
      <c r="FIC536" s="5"/>
      <c r="FID536" s="5"/>
      <c r="FIE536" s="5"/>
      <c r="FIF536" s="5"/>
      <c r="FIG536" s="5"/>
      <c r="FIH536" s="5"/>
      <c r="FII536" s="5"/>
      <c r="FIJ536" s="5"/>
      <c r="FIK536" s="5"/>
      <c r="FIL536" s="5"/>
      <c r="FIM536" s="5"/>
      <c r="FIN536" s="5"/>
      <c r="FIO536" s="5"/>
      <c r="FIP536" s="5"/>
      <c r="FIQ536" s="5"/>
      <c r="FIR536" s="5"/>
      <c r="FIS536" s="5"/>
      <c r="FIT536" s="5"/>
      <c r="FIU536" s="5"/>
      <c r="FIV536" s="5"/>
      <c r="FIW536" s="5"/>
      <c r="FIX536" s="5"/>
      <c r="FIY536" s="5"/>
      <c r="FIZ536" s="5"/>
      <c r="FJA536" s="5"/>
      <c r="FJB536" s="5"/>
      <c r="FJC536" s="5"/>
      <c r="FJD536" s="5"/>
      <c r="FJE536" s="5"/>
      <c r="FJF536" s="5"/>
      <c r="FJG536" s="5"/>
      <c r="FJH536" s="5"/>
      <c r="FJI536" s="5"/>
      <c r="FJJ536" s="5"/>
      <c r="FJK536" s="5"/>
      <c r="FJL536" s="5"/>
      <c r="FJM536" s="5"/>
      <c r="FJN536" s="5"/>
      <c r="FJO536" s="5"/>
      <c r="FJP536" s="5"/>
      <c r="FJQ536" s="5"/>
      <c r="FJR536" s="5"/>
      <c r="FJS536" s="5"/>
      <c r="FJT536" s="5"/>
      <c r="FJU536" s="5"/>
      <c r="FJV536" s="5"/>
      <c r="FJW536" s="5"/>
      <c r="FJX536" s="5"/>
      <c r="FJY536" s="5"/>
      <c r="FJZ536" s="5"/>
      <c r="FKA536" s="5"/>
      <c r="FKB536" s="5"/>
      <c r="FKC536" s="5"/>
      <c r="FKD536" s="5"/>
      <c r="FKE536" s="5"/>
      <c r="FKF536" s="5"/>
      <c r="FKG536" s="5"/>
      <c r="FKH536" s="5"/>
      <c r="FKI536" s="5"/>
      <c r="FKJ536" s="5"/>
      <c r="FKK536" s="5"/>
      <c r="FKL536" s="5"/>
      <c r="FKM536" s="5"/>
      <c r="FKN536" s="5"/>
      <c r="FKO536" s="5"/>
      <c r="FKP536" s="5"/>
      <c r="FKQ536" s="5"/>
      <c r="FKR536" s="5"/>
      <c r="FKS536" s="5"/>
      <c r="FKT536" s="5"/>
      <c r="FKU536" s="5"/>
      <c r="FKV536" s="5"/>
      <c r="FKW536" s="5"/>
      <c r="FKX536" s="5"/>
      <c r="FKY536" s="5"/>
      <c r="FKZ536" s="5"/>
      <c r="FLA536" s="5"/>
      <c r="FLB536" s="5"/>
      <c r="FLC536" s="5"/>
      <c r="FLD536" s="5"/>
      <c r="FLE536" s="5"/>
      <c r="FLF536" s="5"/>
      <c r="FLG536" s="5"/>
      <c r="FLH536" s="5"/>
      <c r="FLI536" s="5"/>
      <c r="FLJ536" s="5"/>
      <c r="FLK536" s="5"/>
      <c r="FLL536" s="5"/>
      <c r="FLM536" s="5"/>
      <c r="FLN536" s="5"/>
      <c r="FLO536" s="5"/>
      <c r="FLP536" s="5"/>
      <c r="FLQ536" s="5"/>
      <c r="FLR536" s="5"/>
      <c r="FLS536" s="5"/>
      <c r="FLT536" s="5"/>
      <c r="FLU536" s="5"/>
      <c r="FLV536" s="5"/>
      <c r="FLW536" s="5"/>
      <c r="FLX536" s="5"/>
      <c r="FLY536" s="5"/>
      <c r="FLZ536" s="5"/>
      <c r="FMA536" s="5"/>
      <c r="FMB536" s="5"/>
      <c r="FMC536" s="5"/>
      <c r="FMD536" s="5"/>
      <c r="FME536" s="5"/>
      <c r="FMF536" s="5"/>
      <c r="FMG536" s="5"/>
      <c r="FMH536" s="5"/>
      <c r="FMI536" s="5"/>
      <c r="FMJ536" s="5"/>
      <c r="FMK536" s="5"/>
      <c r="FML536" s="5"/>
      <c r="FMM536" s="5"/>
      <c r="FMN536" s="5"/>
      <c r="FMO536" s="5"/>
      <c r="FMP536" s="5"/>
      <c r="FMQ536" s="5"/>
      <c r="FMR536" s="5"/>
      <c r="FMS536" s="5"/>
      <c r="FMT536" s="5"/>
      <c r="FMU536" s="5"/>
      <c r="FMV536" s="5"/>
      <c r="FMW536" s="5"/>
      <c r="FMX536" s="5"/>
      <c r="FMY536" s="5"/>
      <c r="FMZ536" s="5"/>
      <c r="FNA536" s="5"/>
      <c r="FNB536" s="5"/>
      <c r="FNC536" s="5"/>
      <c r="FND536" s="5"/>
      <c r="FNE536" s="5"/>
      <c r="FNF536" s="5"/>
      <c r="FNG536" s="5"/>
      <c r="FNH536" s="5"/>
      <c r="FNI536" s="5"/>
      <c r="FNJ536" s="5"/>
      <c r="FNK536" s="5"/>
      <c r="FNL536" s="5"/>
      <c r="FNM536" s="5"/>
      <c r="FNN536" s="5"/>
      <c r="FNO536" s="5"/>
      <c r="FNP536" s="5"/>
      <c r="FNQ536" s="5"/>
      <c r="FNR536" s="5"/>
      <c r="FNS536" s="5"/>
      <c r="FNT536" s="5"/>
      <c r="FNU536" s="5"/>
      <c r="FNV536" s="5"/>
      <c r="FNW536" s="5"/>
      <c r="FNX536" s="5"/>
      <c r="FNY536" s="5"/>
      <c r="FNZ536" s="5"/>
      <c r="FOA536" s="5"/>
      <c r="FOB536" s="5"/>
      <c r="FOC536" s="5"/>
      <c r="FOD536" s="5"/>
      <c r="FOE536" s="5"/>
      <c r="FOF536" s="5"/>
      <c r="FOG536" s="5"/>
      <c r="FOH536" s="5"/>
      <c r="FOI536" s="5"/>
      <c r="FOJ536" s="5"/>
      <c r="FOK536" s="5"/>
      <c r="FOL536" s="5"/>
      <c r="FOM536" s="5"/>
      <c r="FON536" s="5"/>
      <c r="FOO536" s="5"/>
      <c r="FOP536" s="5"/>
      <c r="FOQ536" s="5"/>
      <c r="FOR536" s="5"/>
      <c r="FOS536" s="5"/>
      <c r="FOT536" s="5"/>
      <c r="FOU536" s="5"/>
      <c r="FOV536" s="5"/>
      <c r="FOW536" s="5"/>
      <c r="FOX536" s="5"/>
      <c r="FOY536" s="5"/>
      <c r="FOZ536" s="5"/>
      <c r="FPA536" s="5"/>
      <c r="FPB536" s="5"/>
      <c r="FPC536" s="5"/>
      <c r="FPD536" s="5"/>
      <c r="FPE536" s="5"/>
      <c r="FPF536" s="5"/>
      <c r="FPG536" s="5"/>
      <c r="FPH536" s="5"/>
      <c r="FPI536" s="5"/>
      <c r="FPJ536" s="5"/>
      <c r="FPK536" s="5"/>
      <c r="FPL536" s="5"/>
      <c r="FPM536" s="5"/>
      <c r="FPN536" s="5"/>
      <c r="FPO536" s="5"/>
      <c r="FPP536" s="5"/>
      <c r="FPQ536" s="5"/>
      <c r="FPR536" s="5"/>
      <c r="FPS536" s="5"/>
      <c r="FPT536" s="5"/>
      <c r="FPU536" s="5"/>
      <c r="FPV536" s="5"/>
      <c r="FPW536" s="5"/>
      <c r="FPX536" s="5"/>
      <c r="FPY536" s="5"/>
      <c r="FPZ536" s="5"/>
      <c r="FQA536" s="5"/>
      <c r="FQB536" s="5"/>
      <c r="FQC536" s="5"/>
      <c r="FQD536" s="5"/>
      <c r="FQE536" s="5"/>
      <c r="FQF536" s="5"/>
      <c r="FQG536" s="5"/>
      <c r="FQH536" s="5"/>
      <c r="FQI536" s="5"/>
      <c r="FQJ536" s="5"/>
      <c r="FQK536" s="5"/>
      <c r="FQL536" s="5"/>
      <c r="FQM536" s="5"/>
      <c r="FQN536" s="5"/>
      <c r="FQO536" s="5"/>
      <c r="FQP536" s="5"/>
      <c r="FQQ536" s="5"/>
      <c r="FQR536" s="5"/>
      <c r="FQS536" s="5"/>
      <c r="FQT536" s="5"/>
      <c r="FQU536" s="5"/>
      <c r="FQV536" s="5"/>
      <c r="FQW536" s="5"/>
      <c r="FQX536" s="5"/>
      <c r="FQY536" s="5"/>
      <c r="FQZ536" s="5"/>
      <c r="FRA536" s="5"/>
      <c r="FRB536" s="5"/>
      <c r="FRC536" s="5"/>
      <c r="FRD536" s="5"/>
      <c r="FRE536" s="5"/>
      <c r="FRF536" s="5"/>
      <c r="FRG536" s="5"/>
      <c r="FRH536" s="5"/>
      <c r="FRI536" s="5"/>
      <c r="FRJ536" s="5"/>
      <c r="FRK536" s="5"/>
      <c r="FRL536" s="5"/>
      <c r="FRM536" s="5"/>
      <c r="FRN536" s="5"/>
      <c r="FRO536" s="5"/>
      <c r="FRP536" s="5"/>
      <c r="FRQ536" s="5"/>
      <c r="FRR536" s="5"/>
      <c r="FRS536" s="5"/>
      <c r="FRT536" s="5"/>
      <c r="FRU536" s="5"/>
      <c r="FRV536" s="5"/>
      <c r="FRW536" s="5"/>
      <c r="FRX536" s="5"/>
      <c r="FRY536" s="5"/>
      <c r="FRZ536" s="5"/>
      <c r="FSA536" s="5"/>
      <c r="FSB536" s="5"/>
      <c r="FSC536" s="5"/>
      <c r="FSD536" s="5"/>
      <c r="FSE536" s="5"/>
      <c r="FSF536" s="5"/>
      <c r="FSG536" s="5"/>
      <c r="FSH536" s="5"/>
      <c r="FSI536" s="5"/>
      <c r="FSJ536" s="5"/>
      <c r="FSK536" s="5"/>
      <c r="FSL536" s="5"/>
      <c r="FSM536" s="5"/>
      <c r="FSN536" s="5"/>
      <c r="FSO536" s="5"/>
      <c r="FSP536" s="5"/>
      <c r="FSQ536" s="5"/>
      <c r="FSR536" s="5"/>
      <c r="FSS536" s="5"/>
      <c r="FST536" s="5"/>
      <c r="FSU536" s="5"/>
      <c r="FSV536" s="5"/>
      <c r="FSW536" s="5"/>
      <c r="FSX536" s="5"/>
      <c r="FSY536" s="5"/>
      <c r="FSZ536" s="5"/>
      <c r="FTA536" s="5"/>
      <c r="FTB536" s="5"/>
      <c r="FTC536" s="5"/>
      <c r="FTD536" s="5"/>
      <c r="FTE536" s="5"/>
      <c r="FTF536" s="5"/>
      <c r="FTG536" s="5"/>
      <c r="FTH536" s="5"/>
      <c r="FTI536" s="5"/>
      <c r="FTJ536" s="5"/>
      <c r="FTK536" s="5"/>
      <c r="FTL536" s="5"/>
      <c r="FTM536" s="5"/>
      <c r="FTN536" s="5"/>
      <c r="FTO536" s="5"/>
      <c r="FTP536" s="5"/>
      <c r="FTQ536" s="5"/>
      <c r="FTR536" s="5"/>
      <c r="FTS536" s="5"/>
      <c r="FTT536" s="5"/>
      <c r="FTU536" s="5"/>
      <c r="FTV536" s="5"/>
      <c r="FTW536" s="5"/>
      <c r="FTX536" s="5"/>
      <c r="FTY536" s="5"/>
      <c r="FTZ536" s="5"/>
      <c r="FUA536" s="5"/>
      <c r="FUB536" s="5"/>
      <c r="FUC536" s="5"/>
      <c r="FUD536" s="5"/>
      <c r="FUE536" s="5"/>
      <c r="FUF536" s="5"/>
      <c r="FUG536" s="5"/>
      <c r="FUH536" s="5"/>
      <c r="FUI536" s="5"/>
      <c r="FUJ536" s="5"/>
      <c r="FUK536" s="5"/>
      <c r="FUL536" s="5"/>
      <c r="FUM536" s="5"/>
      <c r="FUN536" s="5"/>
      <c r="FUO536" s="5"/>
      <c r="FUP536" s="5"/>
      <c r="FUQ536" s="5"/>
      <c r="FUR536" s="5"/>
      <c r="FUS536" s="5"/>
      <c r="FUT536" s="5"/>
      <c r="FUU536" s="5"/>
      <c r="FUV536" s="5"/>
      <c r="FUW536" s="5"/>
      <c r="FUX536" s="5"/>
      <c r="FUY536" s="5"/>
      <c r="FUZ536" s="5"/>
      <c r="FVA536" s="5"/>
      <c r="FVB536" s="5"/>
      <c r="FVC536" s="5"/>
      <c r="FVD536" s="5"/>
      <c r="FVE536" s="5"/>
      <c r="FVF536" s="5"/>
      <c r="FVG536" s="5"/>
      <c r="FVH536" s="5"/>
      <c r="FVI536" s="5"/>
      <c r="FVJ536" s="5"/>
      <c r="FVK536" s="5"/>
      <c r="FVL536" s="5"/>
      <c r="FVM536" s="5"/>
      <c r="FVN536" s="5"/>
      <c r="FVO536" s="5"/>
      <c r="FVP536" s="5"/>
      <c r="FVQ536" s="5"/>
      <c r="FVR536" s="5"/>
      <c r="FVS536" s="5"/>
      <c r="FVT536" s="5"/>
      <c r="FVU536" s="5"/>
      <c r="FVV536" s="5"/>
      <c r="FVW536" s="5"/>
      <c r="FVX536" s="5"/>
      <c r="FVY536" s="5"/>
      <c r="FVZ536" s="5"/>
      <c r="FWA536" s="5"/>
      <c r="FWB536" s="5"/>
      <c r="FWC536" s="5"/>
      <c r="FWD536" s="5"/>
      <c r="FWE536" s="5"/>
      <c r="FWF536" s="5"/>
      <c r="FWG536" s="5"/>
      <c r="FWH536" s="5"/>
      <c r="FWI536" s="5"/>
      <c r="FWJ536" s="5"/>
      <c r="FWK536" s="5"/>
      <c r="FWL536" s="5"/>
      <c r="FWM536" s="5"/>
      <c r="FWN536" s="5"/>
      <c r="FWO536" s="5"/>
      <c r="FWP536" s="5"/>
      <c r="FWQ536" s="5"/>
      <c r="FWR536" s="5"/>
      <c r="FWS536" s="5"/>
      <c r="FWT536" s="5"/>
      <c r="FWU536" s="5"/>
      <c r="FWV536" s="5"/>
      <c r="FWW536" s="5"/>
      <c r="FWX536" s="5"/>
      <c r="FWY536" s="5"/>
      <c r="FWZ536" s="5"/>
      <c r="FXA536" s="5"/>
      <c r="FXB536" s="5"/>
      <c r="FXC536" s="5"/>
      <c r="FXD536" s="5"/>
      <c r="FXE536" s="5"/>
      <c r="FXF536" s="5"/>
      <c r="FXG536" s="5"/>
      <c r="FXH536" s="5"/>
      <c r="FXI536" s="5"/>
      <c r="FXJ536" s="5"/>
      <c r="FXK536" s="5"/>
      <c r="FXL536" s="5"/>
      <c r="FXM536" s="5"/>
      <c r="FXN536" s="5"/>
      <c r="FXO536" s="5"/>
      <c r="FXP536" s="5"/>
      <c r="FXQ536" s="5"/>
      <c r="FXR536" s="5"/>
      <c r="FXS536" s="5"/>
      <c r="FXT536" s="5"/>
      <c r="FXU536" s="5"/>
      <c r="FXV536" s="5"/>
      <c r="FXW536" s="5"/>
      <c r="FXX536" s="5"/>
      <c r="FXY536" s="5"/>
      <c r="FXZ536" s="5"/>
      <c r="FYA536" s="5"/>
      <c r="FYB536" s="5"/>
      <c r="FYC536" s="5"/>
      <c r="FYD536" s="5"/>
      <c r="FYE536" s="5"/>
      <c r="FYF536" s="5"/>
      <c r="FYG536" s="5"/>
      <c r="FYH536" s="5"/>
      <c r="FYI536" s="5"/>
      <c r="FYJ536" s="5"/>
      <c r="FYK536" s="5"/>
      <c r="FYL536" s="5"/>
      <c r="FYM536" s="5"/>
      <c r="FYN536" s="5"/>
      <c r="FYO536" s="5"/>
      <c r="FYP536" s="5"/>
      <c r="FYQ536" s="5"/>
      <c r="FYR536" s="5"/>
      <c r="FYS536" s="5"/>
      <c r="FYT536" s="5"/>
      <c r="FYU536" s="5"/>
      <c r="FYV536" s="5"/>
      <c r="FYW536" s="5"/>
      <c r="FYX536" s="5"/>
      <c r="FYY536" s="5"/>
      <c r="FYZ536" s="5"/>
      <c r="FZA536" s="5"/>
      <c r="FZB536" s="5"/>
      <c r="FZC536" s="5"/>
      <c r="FZD536" s="5"/>
      <c r="FZE536" s="5"/>
      <c r="FZF536" s="5"/>
      <c r="FZG536" s="5"/>
      <c r="FZH536" s="5"/>
      <c r="FZI536" s="5"/>
      <c r="FZJ536" s="5"/>
      <c r="FZK536" s="5"/>
      <c r="FZL536" s="5"/>
      <c r="FZM536" s="5"/>
      <c r="FZN536" s="5"/>
      <c r="FZO536" s="5"/>
      <c r="FZP536" s="5"/>
      <c r="FZQ536" s="5"/>
      <c r="FZR536" s="5"/>
      <c r="FZS536" s="5"/>
      <c r="FZT536" s="5"/>
      <c r="FZU536" s="5"/>
      <c r="FZV536" s="5"/>
      <c r="FZW536" s="5"/>
      <c r="FZX536" s="5"/>
      <c r="FZY536" s="5"/>
      <c r="FZZ536" s="5"/>
      <c r="GAA536" s="5"/>
      <c r="GAB536" s="5"/>
      <c r="GAC536" s="5"/>
      <c r="GAD536" s="5"/>
      <c r="GAE536" s="5"/>
      <c r="GAF536" s="5"/>
      <c r="GAG536" s="5"/>
      <c r="GAH536" s="5"/>
      <c r="GAI536" s="5"/>
      <c r="GAJ536" s="5"/>
      <c r="GAK536" s="5"/>
      <c r="GAL536" s="5"/>
      <c r="GAM536" s="5"/>
      <c r="GAN536" s="5"/>
      <c r="GAO536" s="5"/>
      <c r="GAP536" s="5"/>
      <c r="GAQ536" s="5"/>
      <c r="GAR536" s="5"/>
      <c r="GAS536" s="5"/>
      <c r="GAT536" s="5"/>
      <c r="GAU536" s="5"/>
      <c r="GAV536" s="5"/>
      <c r="GAW536" s="5"/>
      <c r="GAX536" s="5"/>
      <c r="GAY536" s="5"/>
      <c r="GAZ536" s="5"/>
      <c r="GBA536" s="5"/>
      <c r="GBB536" s="5"/>
      <c r="GBC536" s="5"/>
      <c r="GBD536" s="5"/>
      <c r="GBE536" s="5"/>
      <c r="GBF536" s="5"/>
      <c r="GBG536" s="5"/>
      <c r="GBH536" s="5"/>
      <c r="GBI536" s="5"/>
      <c r="GBJ536" s="5"/>
      <c r="GBK536" s="5"/>
      <c r="GBL536" s="5"/>
      <c r="GBM536" s="5"/>
      <c r="GBN536" s="5"/>
      <c r="GBO536" s="5"/>
      <c r="GBP536" s="5"/>
      <c r="GBQ536" s="5"/>
      <c r="GBR536" s="5"/>
      <c r="GBS536" s="5"/>
      <c r="GBT536" s="5"/>
      <c r="GBU536" s="5"/>
      <c r="GBV536" s="5"/>
      <c r="GBW536" s="5"/>
      <c r="GBX536" s="5"/>
      <c r="GBY536" s="5"/>
      <c r="GBZ536" s="5"/>
      <c r="GCA536" s="5"/>
      <c r="GCB536" s="5"/>
      <c r="GCC536" s="5"/>
      <c r="GCD536" s="5"/>
      <c r="GCE536" s="5"/>
      <c r="GCF536" s="5"/>
      <c r="GCG536" s="5"/>
      <c r="GCH536" s="5"/>
      <c r="GCI536" s="5"/>
      <c r="GCJ536" s="5"/>
      <c r="GCK536" s="5"/>
      <c r="GCL536" s="5"/>
      <c r="GCM536" s="5"/>
      <c r="GCN536" s="5"/>
      <c r="GCO536" s="5"/>
      <c r="GCP536" s="5"/>
      <c r="GCQ536" s="5"/>
      <c r="GCR536" s="5"/>
      <c r="GCS536" s="5"/>
      <c r="GCT536" s="5"/>
      <c r="GCU536" s="5"/>
      <c r="GCV536" s="5"/>
      <c r="GCW536" s="5"/>
      <c r="GCX536" s="5"/>
      <c r="GCY536" s="5"/>
      <c r="GCZ536" s="5"/>
      <c r="GDA536" s="5"/>
      <c r="GDB536" s="5"/>
      <c r="GDC536" s="5"/>
      <c r="GDD536" s="5"/>
      <c r="GDE536" s="5"/>
      <c r="GDF536" s="5"/>
      <c r="GDG536" s="5"/>
      <c r="GDH536" s="5"/>
      <c r="GDI536" s="5"/>
      <c r="GDJ536" s="5"/>
      <c r="GDK536" s="5"/>
      <c r="GDL536" s="5"/>
      <c r="GDM536" s="5"/>
      <c r="GDN536" s="5"/>
      <c r="GDO536" s="5"/>
      <c r="GDP536" s="5"/>
      <c r="GDQ536" s="5"/>
      <c r="GDR536" s="5"/>
      <c r="GDS536" s="5"/>
      <c r="GDT536" s="5"/>
      <c r="GDU536" s="5"/>
      <c r="GDV536" s="5"/>
      <c r="GDW536" s="5"/>
      <c r="GDX536" s="5"/>
      <c r="GDY536" s="5"/>
      <c r="GDZ536" s="5"/>
      <c r="GEA536" s="5"/>
      <c r="GEB536" s="5"/>
      <c r="GEC536" s="5"/>
      <c r="GED536" s="5"/>
      <c r="GEE536" s="5"/>
      <c r="GEF536" s="5"/>
      <c r="GEG536" s="5"/>
      <c r="GEH536" s="5"/>
      <c r="GEI536" s="5"/>
      <c r="GEJ536" s="5"/>
      <c r="GEK536" s="5"/>
      <c r="GEL536" s="5"/>
      <c r="GEM536" s="5"/>
      <c r="GEN536" s="5"/>
      <c r="GEO536" s="5"/>
      <c r="GEP536" s="5"/>
      <c r="GEQ536" s="5"/>
      <c r="GER536" s="5"/>
      <c r="GES536" s="5"/>
      <c r="GET536" s="5"/>
      <c r="GEU536" s="5"/>
      <c r="GEV536" s="5"/>
      <c r="GEW536" s="5"/>
      <c r="GEX536" s="5"/>
      <c r="GEY536" s="5"/>
      <c r="GEZ536" s="5"/>
      <c r="GFA536" s="5"/>
      <c r="GFB536" s="5"/>
      <c r="GFC536" s="5"/>
      <c r="GFD536" s="5"/>
      <c r="GFE536" s="5"/>
      <c r="GFF536" s="5"/>
      <c r="GFG536" s="5"/>
      <c r="GFH536" s="5"/>
      <c r="GFI536" s="5"/>
      <c r="GFJ536" s="5"/>
      <c r="GFK536" s="5"/>
      <c r="GFL536" s="5"/>
      <c r="GFM536" s="5"/>
      <c r="GFN536" s="5"/>
      <c r="GFO536" s="5"/>
      <c r="GFP536" s="5"/>
      <c r="GFQ536" s="5"/>
      <c r="GFR536" s="5"/>
      <c r="GFS536" s="5"/>
      <c r="GFT536" s="5"/>
      <c r="GFU536" s="5"/>
      <c r="GFV536" s="5"/>
      <c r="GFW536" s="5"/>
      <c r="GFX536" s="5"/>
      <c r="GFY536" s="5"/>
      <c r="GFZ536" s="5"/>
      <c r="GGA536" s="5"/>
      <c r="GGB536" s="5"/>
      <c r="GGC536" s="5"/>
      <c r="GGD536" s="5"/>
      <c r="GGE536" s="5"/>
      <c r="GGF536" s="5"/>
      <c r="GGG536" s="5"/>
      <c r="GGH536" s="5"/>
      <c r="GGI536" s="5"/>
      <c r="GGJ536" s="5"/>
      <c r="GGK536" s="5"/>
      <c r="GGL536" s="5"/>
      <c r="GGM536" s="5"/>
      <c r="GGN536" s="5"/>
      <c r="GGO536" s="5"/>
      <c r="GGP536" s="5"/>
      <c r="GGQ536" s="5"/>
      <c r="GGR536" s="5"/>
      <c r="GGS536" s="5"/>
      <c r="GGT536" s="5"/>
      <c r="GGU536" s="5"/>
      <c r="GGV536" s="5"/>
      <c r="GGW536" s="5"/>
      <c r="GGX536" s="5"/>
      <c r="GGY536" s="5"/>
      <c r="GGZ536" s="5"/>
      <c r="GHA536" s="5"/>
      <c r="GHB536" s="5"/>
      <c r="GHC536" s="5"/>
      <c r="GHD536" s="5"/>
      <c r="GHE536" s="5"/>
      <c r="GHF536" s="5"/>
      <c r="GHG536" s="5"/>
      <c r="GHH536" s="5"/>
      <c r="GHI536" s="5"/>
      <c r="GHJ536" s="5"/>
      <c r="GHK536" s="5"/>
      <c r="GHL536" s="5"/>
      <c r="GHM536" s="5"/>
      <c r="GHN536" s="5"/>
      <c r="GHO536" s="5"/>
      <c r="GHP536" s="5"/>
      <c r="GHQ536" s="5"/>
      <c r="GHR536" s="5"/>
      <c r="GHS536" s="5"/>
      <c r="GHT536" s="5"/>
      <c r="GHU536" s="5"/>
      <c r="GHV536" s="5"/>
      <c r="GHW536" s="5"/>
      <c r="GHX536" s="5"/>
      <c r="GHY536" s="5"/>
      <c r="GHZ536" s="5"/>
      <c r="GIA536" s="5"/>
      <c r="GIB536" s="5"/>
      <c r="GIC536" s="5"/>
      <c r="GID536" s="5"/>
      <c r="GIE536" s="5"/>
      <c r="GIF536" s="5"/>
      <c r="GIG536" s="5"/>
      <c r="GIH536" s="5"/>
      <c r="GII536" s="5"/>
      <c r="GIJ536" s="5"/>
      <c r="GIK536" s="5"/>
      <c r="GIL536" s="5"/>
      <c r="GIM536" s="5"/>
      <c r="GIN536" s="5"/>
      <c r="GIO536" s="5"/>
      <c r="GIP536" s="5"/>
      <c r="GIQ536" s="5"/>
      <c r="GIR536" s="5"/>
      <c r="GIS536" s="5"/>
      <c r="GIT536" s="5"/>
      <c r="GIU536" s="5"/>
      <c r="GIV536" s="5"/>
      <c r="GIW536" s="5"/>
      <c r="GIX536" s="5"/>
      <c r="GIY536" s="5"/>
      <c r="GIZ536" s="5"/>
      <c r="GJA536" s="5"/>
      <c r="GJB536" s="5"/>
      <c r="GJC536" s="5"/>
      <c r="GJD536" s="5"/>
      <c r="GJE536" s="5"/>
      <c r="GJF536" s="5"/>
      <c r="GJG536" s="5"/>
      <c r="GJH536" s="5"/>
      <c r="GJI536" s="5"/>
      <c r="GJJ536" s="5"/>
      <c r="GJK536" s="5"/>
      <c r="GJL536" s="5"/>
      <c r="GJM536" s="5"/>
      <c r="GJN536" s="5"/>
      <c r="GJO536" s="5"/>
      <c r="GJP536" s="5"/>
      <c r="GJQ536" s="5"/>
      <c r="GJR536" s="5"/>
      <c r="GJS536" s="5"/>
      <c r="GJT536" s="5"/>
      <c r="GJU536" s="5"/>
      <c r="GJV536" s="5"/>
      <c r="GJW536" s="5"/>
      <c r="GJX536" s="5"/>
      <c r="GJY536" s="5"/>
      <c r="GJZ536" s="5"/>
      <c r="GKA536" s="5"/>
      <c r="GKB536" s="5"/>
      <c r="GKC536" s="5"/>
      <c r="GKD536" s="5"/>
      <c r="GKE536" s="5"/>
      <c r="GKF536" s="5"/>
      <c r="GKG536" s="5"/>
      <c r="GKH536" s="5"/>
      <c r="GKI536" s="5"/>
      <c r="GKJ536" s="5"/>
      <c r="GKK536" s="5"/>
      <c r="GKL536" s="5"/>
      <c r="GKM536" s="5"/>
      <c r="GKN536" s="5"/>
      <c r="GKO536" s="5"/>
      <c r="GKP536" s="5"/>
      <c r="GKQ536" s="5"/>
      <c r="GKR536" s="5"/>
      <c r="GKS536" s="5"/>
      <c r="GKT536" s="5"/>
      <c r="GKU536" s="5"/>
      <c r="GKV536" s="5"/>
      <c r="GKW536" s="5"/>
      <c r="GKX536" s="5"/>
      <c r="GKY536" s="5"/>
      <c r="GKZ536" s="5"/>
      <c r="GLA536" s="5"/>
      <c r="GLB536" s="5"/>
      <c r="GLC536" s="5"/>
      <c r="GLD536" s="5"/>
      <c r="GLE536" s="5"/>
      <c r="GLF536" s="5"/>
      <c r="GLG536" s="5"/>
      <c r="GLH536" s="5"/>
      <c r="GLI536" s="5"/>
      <c r="GLJ536" s="5"/>
      <c r="GLK536" s="5"/>
      <c r="GLL536" s="5"/>
      <c r="GLM536" s="5"/>
      <c r="GLN536" s="5"/>
      <c r="GLO536" s="5"/>
      <c r="GLP536" s="5"/>
      <c r="GLQ536" s="5"/>
      <c r="GLR536" s="5"/>
      <c r="GLS536" s="5"/>
      <c r="GLT536" s="5"/>
      <c r="GLU536" s="5"/>
      <c r="GLV536" s="5"/>
      <c r="GLW536" s="5"/>
      <c r="GLX536" s="5"/>
      <c r="GLY536" s="5"/>
      <c r="GLZ536" s="5"/>
      <c r="GMA536" s="5"/>
      <c r="GMB536" s="5"/>
      <c r="GMC536" s="5"/>
      <c r="GMD536" s="5"/>
      <c r="GME536" s="5"/>
      <c r="GMF536" s="5"/>
      <c r="GMG536" s="5"/>
      <c r="GMH536" s="5"/>
      <c r="GMI536" s="5"/>
      <c r="GMJ536" s="5"/>
      <c r="GMK536" s="5"/>
      <c r="GML536" s="5"/>
      <c r="GMM536" s="5"/>
      <c r="GMN536" s="5"/>
      <c r="GMO536" s="5"/>
      <c r="GMP536" s="5"/>
      <c r="GMQ536" s="5"/>
      <c r="GMR536" s="5"/>
      <c r="GMS536" s="5"/>
      <c r="GMT536" s="5"/>
      <c r="GMU536" s="5"/>
      <c r="GMV536" s="5"/>
      <c r="GMW536" s="5"/>
      <c r="GMX536" s="5"/>
      <c r="GMY536" s="5"/>
      <c r="GMZ536" s="5"/>
      <c r="GNA536" s="5"/>
      <c r="GNB536" s="5"/>
      <c r="GNC536" s="5"/>
      <c r="GND536" s="5"/>
      <c r="GNE536" s="5"/>
      <c r="GNF536" s="5"/>
      <c r="GNG536" s="5"/>
      <c r="GNH536" s="5"/>
      <c r="GNI536" s="5"/>
      <c r="GNJ536" s="5"/>
      <c r="GNK536" s="5"/>
      <c r="GNL536" s="5"/>
      <c r="GNM536" s="5"/>
      <c r="GNN536" s="5"/>
      <c r="GNO536" s="5"/>
      <c r="GNP536" s="5"/>
      <c r="GNQ536" s="5"/>
      <c r="GNR536" s="5"/>
      <c r="GNS536" s="5"/>
      <c r="GNT536" s="5"/>
      <c r="GNU536" s="5"/>
      <c r="GNV536" s="5"/>
      <c r="GNW536" s="5"/>
      <c r="GNX536" s="5"/>
      <c r="GNY536" s="5"/>
      <c r="GNZ536" s="5"/>
      <c r="GOA536" s="5"/>
      <c r="GOB536" s="5"/>
      <c r="GOC536" s="5"/>
      <c r="GOD536" s="5"/>
      <c r="GOE536" s="5"/>
      <c r="GOF536" s="5"/>
      <c r="GOG536" s="5"/>
      <c r="GOH536" s="5"/>
      <c r="GOI536" s="5"/>
      <c r="GOJ536" s="5"/>
      <c r="GOK536" s="5"/>
      <c r="GOL536" s="5"/>
      <c r="GOM536" s="5"/>
      <c r="GON536" s="5"/>
      <c r="GOO536" s="5"/>
      <c r="GOP536" s="5"/>
      <c r="GOQ536" s="5"/>
      <c r="GOR536" s="5"/>
      <c r="GOS536" s="5"/>
      <c r="GOT536" s="5"/>
      <c r="GOU536" s="5"/>
      <c r="GOV536" s="5"/>
      <c r="GOW536" s="5"/>
      <c r="GOX536" s="5"/>
      <c r="GOY536" s="5"/>
      <c r="GOZ536" s="5"/>
      <c r="GPA536" s="5"/>
      <c r="GPB536" s="5"/>
      <c r="GPC536" s="5"/>
      <c r="GPD536" s="5"/>
      <c r="GPE536" s="5"/>
      <c r="GPF536" s="5"/>
      <c r="GPG536" s="5"/>
      <c r="GPH536" s="5"/>
      <c r="GPI536" s="5"/>
      <c r="GPJ536" s="5"/>
      <c r="GPK536" s="5"/>
      <c r="GPL536" s="5"/>
      <c r="GPM536" s="5"/>
      <c r="GPN536" s="5"/>
      <c r="GPO536" s="5"/>
      <c r="GPP536" s="5"/>
      <c r="GPQ536" s="5"/>
      <c r="GPR536" s="5"/>
      <c r="GPS536" s="5"/>
      <c r="GPT536" s="5"/>
      <c r="GPU536" s="5"/>
      <c r="GPV536" s="5"/>
      <c r="GPW536" s="5"/>
      <c r="GPX536" s="5"/>
      <c r="GPY536" s="5"/>
      <c r="GPZ536" s="5"/>
      <c r="GQA536" s="5"/>
      <c r="GQB536" s="5"/>
      <c r="GQC536" s="5"/>
      <c r="GQD536" s="5"/>
      <c r="GQE536" s="5"/>
      <c r="GQF536" s="5"/>
      <c r="GQG536" s="5"/>
      <c r="GQH536" s="5"/>
      <c r="GQI536" s="5"/>
      <c r="GQJ536" s="5"/>
      <c r="GQK536" s="5"/>
      <c r="GQL536" s="5"/>
      <c r="GQM536" s="5"/>
      <c r="GQN536" s="5"/>
      <c r="GQO536" s="5"/>
      <c r="GQP536" s="5"/>
      <c r="GQQ536" s="5"/>
      <c r="GQR536" s="5"/>
      <c r="GQS536" s="5"/>
      <c r="GQT536" s="5"/>
      <c r="GQU536" s="5"/>
      <c r="GQV536" s="5"/>
      <c r="GQW536" s="5"/>
      <c r="GQX536" s="5"/>
      <c r="GQY536" s="5"/>
      <c r="GQZ536" s="5"/>
      <c r="GRA536" s="5"/>
      <c r="GRB536" s="5"/>
      <c r="GRC536" s="5"/>
      <c r="GRD536" s="5"/>
      <c r="GRE536" s="5"/>
      <c r="GRF536" s="5"/>
      <c r="GRG536" s="5"/>
      <c r="GRH536" s="5"/>
      <c r="GRI536" s="5"/>
      <c r="GRJ536" s="5"/>
      <c r="GRK536" s="5"/>
      <c r="GRL536" s="5"/>
      <c r="GRM536" s="5"/>
      <c r="GRN536" s="5"/>
      <c r="GRO536" s="5"/>
      <c r="GRP536" s="5"/>
      <c r="GRQ536" s="5"/>
      <c r="GRR536" s="5"/>
      <c r="GRS536" s="5"/>
      <c r="GRT536" s="5"/>
      <c r="GRU536" s="5"/>
      <c r="GRV536" s="5"/>
      <c r="GRW536" s="5"/>
      <c r="GRX536" s="5"/>
      <c r="GRY536" s="5"/>
      <c r="GRZ536" s="5"/>
      <c r="GSA536" s="5"/>
      <c r="GSB536" s="5"/>
      <c r="GSC536" s="5"/>
      <c r="GSD536" s="5"/>
      <c r="GSE536" s="5"/>
      <c r="GSF536" s="5"/>
      <c r="GSG536" s="5"/>
      <c r="GSH536" s="5"/>
      <c r="GSI536" s="5"/>
      <c r="GSJ536" s="5"/>
      <c r="GSK536" s="5"/>
      <c r="GSL536" s="5"/>
      <c r="GSM536" s="5"/>
      <c r="GSN536" s="5"/>
      <c r="GSO536" s="5"/>
      <c r="GSP536" s="5"/>
      <c r="GSQ536" s="5"/>
      <c r="GSR536" s="5"/>
      <c r="GSS536" s="5"/>
      <c r="GST536" s="5"/>
      <c r="GSU536" s="5"/>
      <c r="GSV536" s="5"/>
      <c r="GSW536" s="5"/>
      <c r="GSX536" s="5"/>
      <c r="GSY536" s="5"/>
      <c r="GSZ536" s="5"/>
      <c r="GTA536" s="5"/>
      <c r="GTB536" s="5"/>
      <c r="GTC536" s="5"/>
      <c r="GTD536" s="5"/>
      <c r="GTE536" s="5"/>
      <c r="GTF536" s="5"/>
      <c r="GTG536" s="5"/>
      <c r="GTH536" s="5"/>
      <c r="GTI536" s="5"/>
      <c r="GTJ536" s="5"/>
      <c r="GTK536" s="5"/>
      <c r="GTL536" s="5"/>
      <c r="GTM536" s="5"/>
      <c r="GTN536" s="5"/>
      <c r="GTO536" s="5"/>
      <c r="GTP536" s="5"/>
      <c r="GTQ536" s="5"/>
      <c r="GTR536" s="5"/>
      <c r="GTS536" s="5"/>
      <c r="GTT536" s="5"/>
      <c r="GTU536" s="5"/>
      <c r="GTV536" s="5"/>
      <c r="GTW536" s="5"/>
      <c r="GTX536" s="5"/>
      <c r="GTY536" s="5"/>
      <c r="GTZ536" s="5"/>
      <c r="GUA536" s="5"/>
      <c r="GUB536" s="5"/>
      <c r="GUC536" s="5"/>
      <c r="GUD536" s="5"/>
      <c r="GUE536" s="5"/>
      <c r="GUF536" s="5"/>
      <c r="GUG536" s="5"/>
      <c r="GUH536" s="5"/>
      <c r="GUI536" s="5"/>
      <c r="GUJ536" s="5"/>
      <c r="GUK536" s="5"/>
      <c r="GUL536" s="5"/>
      <c r="GUM536" s="5"/>
      <c r="GUN536" s="5"/>
      <c r="GUO536" s="5"/>
      <c r="GUP536" s="5"/>
      <c r="GUQ536" s="5"/>
      <c r="GUR536" s="5"/>
      <c r="GUS536" s="5"/>
      <c r="GUT536" s="5"/>
      <c r="GUU536" s="5"/>
      <c r="GUV536" s="5"/>
      <c r="GUW536" s="5"/>
      <c r="GUX536" s="5"/>
      <c r="GUY536" s="5"/>
      <c r="GUZ536" s="5"/>
      <c r="GVA536" s="5"/>
      <c r="GVB536" s="5"/>
      <c r="GVC536" s="5"/>
      <c r="GVD536" s="5"/>
      <c r="GVE536" s="5"/>
      <c r="GVF536" s="5"/>
      <c r="GVG536" s="5"/>
      <c r="GVH536" s="5"/>
      <c r="GVI536" s="5"/>
      <c r="GVJ536" s="5"/>
      <c r="GVK536" s="5"/>
      <c r="GVL536" s="5"/>
      <c r="GVM536" s="5"/>
      <c r="GVN536" s="5"/>
      <c r="GVO536" s="5"/>
      <c r="GVP536" s="5"/>
      <c r="GVQ536" s="5"/>
      <c r="GVR536" s="5"/>
      <c r="GVS536" s="5"/>
      <c r="GVT536" s="5"/>
      <c r="GVU536" s="5"/>
      <c r="GVV536" s="5"/>
      <c r="GVW536" s="5"/>
      <c r="GVX536" s="5"/>
      <c r="GVY536" s="5"/>
      <c r="GVZ536" s="5"/>
      <c r="GWA536" s="5"/>
      <c r="GWB536" s="5"/>
      <c r="GWC536" s="5"/>
      <c r="GWD536" s="5"/>
      <c r="GWE536" s="5"/>
      <c r="GWF536" s="5"/>
      <c r="GWG536" s="5"/>
      <c r="GWH536" s="5"/>
      <c r="GWI536" s="5"/>
      <c r="GWJ536" s="5"/>
      <c r="GWK536" s="5"/>
      <c r="GWL536" s="5"/>
      <c r="GWM536" s="5"/>
      <c r="GWN536" s="5"/>
      <c r="GWO536" s="5"/>
      <c r="GWP536" s="5"/>
      <c r="GWQ536" s="5"/>
      <c r="GWR536" s="5"/>
      <c r="GWS536" s="5"/>
      <c r="GWT536" s="5"/>
      <c r="GWU536" s="5"/>
      <c r="GWV536" s="5"/>
      <c r="GWW536" s="5"/>
      <c r="GWX536" s="5"/>
      <c r="GWY536" s="5"/>
      <c r="GWZ536" s="5"/>
      <c r="GXA536" s="5"/>
      <c r="GXB536" s="5"/>
      <c r="GXC536" s="5"/>
      <c r="GXD536" s="5"/>
      <c r="GXE536" s="5"/>
      <c r="GXF536" s="5"/>
      <c r="GXG536" s="5"/>
      <c r="GXH536" s="5"/>
      <c r="GXI536" s="5"/>
      <c r="GXJ536" s="5"/>
      <c r="GXK536" s="5"/>
      <c r="GXL536" s="5"/>
      <c r="GXM536" s="5"/>
      <c r="GXN536" s="5"/>
      <c r="GXO536" s="5"/>
      <c r="GXP536" s="5"/>
      <c r="GXQ536" s="5"/>
      <c r="GXR536" s="5"/>
      <c r="GXS536" s="5"/>
      <c r="GXT536" s="5"/>
      <c r="GXU536" s="5"/>
      <c r="GXV536" s="5"/>
      <c r="GXW536" s="5"/>
      <c r="GXX536" s="5"/>
      <c r="GXY536" s="5"/>
      <c r="GXZ536" s="5"/>
      <c r="GYA536" s="5"/>
      <c r="GYB536" s="5"/>
      <c r="GYC536" s="5"/>
      <c r="GYD536" s="5"/>
      <c r="GYE536" s="5"/>
      <c r="GYF536" s="5"/>
      <c r="GYG536" s="5"/>
      <c r="GYH536" s="5"/>
      <c r="GYI536" s="5"/>
      <c r="GYJ536" s="5"/>
      <c r="GYK536" s="5"/>
      <c r="GYL536" s="5"/>
      <c r="GYM536" s="5"/>
      <c r="GYN536" s="5"/>
      <c r="GYO536" s="5"/>
      <c r="GYP536" s="5"/>
      <c r="GYQ536" s="5"/>
      <c r="GYR536" s="5"/>
      <c r="GYS536" s="5"/>
      <c r="GYT536" s="5"/>
      <c r="GYU536" s="5"/>
      <c r="GYV536" s="5"/>
      <c r="GYW536" s="5"/>
      <c r="GYX536" s="5"/>
      <c r="GYY536" s="5"/>
      <c r="GYZ536" s="5"/>
      <c r="GZA536" s="5"/>
      <c r="GZB536" s="5"/>
      <c r="GZC536" s="5"/>
      <c r="GZD536" s="5"/>
      <c r="GZE536" s="5"/>
      <c r="GZF536" s="5"/>
      <c r="GZG536" s="5"/>
      <c r="GZH536" s="5"/>
      <c r="GZI536" s="5"/>
      <c r="GZJ536" s="5"/>
      <c r="GZK536" s="5"/>
      <c r="GZL536" s="5"/>
      <c r="GZM536" s="5"/>
      <c r="GZN536" s="5"/>
      <c r="GZO536" s="5"/>
      <c r="GZP536" s="5"/>
      <c r="GZQ536" s="5"/>
      <c r="GZR536" s="5"/>
      <c r="GZS536" s="5"/>
      <c r="GZT536" s="5"/>
      <c r="GZU536" s="5"/>
      <c r="GZV536" s="5"/>
      <c r="GZW536" s="5"/>
      <c r="GZX536" s="5"/>
      <c r="GZY536" s="5"/>
      <c r="GZZ536" s="5"/>
      <c r="HAA536" s="5"/>
      <c r="HAB536" s="5"/>
      <c r="HAC536" s="5"/>
      <c r="HAD536" s="5"/>
      <c r="HAE536" s="5"/>
      <c r="HAF536" s="5"/>
      <c r="HAG536" s="5"/>
      <c r="HAH536" s="5"/>
      <c r="HAI536" s="5"/>
      <c r="HAJ536" s="5"/>
      <c r="HAK536" s="5"/>
      <c r="HAL536" s="5"/>
      <c r="HAM536" s="5"/>
      <c r="HAN536" s="5"/>
      <c r="HAO536" s="5"/>
      <c r="HAP536" s="5"/>
      <c r="HAQ536" s="5"/>
      <c r="HAR536" s="5"/>
      <c r="HAS536" s="5"/>
      <c r="HAT536" s="5"/>
      <c r="HAU536" s="5"/>
      <c r="HAV536" s="5"/>
      <c r="HAW536" s="5"/>
      <c r="HAX536" s="5"/>
      <c r="HAY536" s="5"/>
      <c r="HAZ536" s="5"/>
      <c r="HBA536" s="5"/>
      <c r="HBB536" s="5"/>
      <c r="HBC536" s="5"/>
      <c r="HBD536" s="5"/>
      <c r="HBE536" s="5"/>
      <c r="HBF536" s="5"/>
      <c r="HBG536" s="5"/>
      <c r="HBH536" s="5"/>
      <c r="HBI536" s="5"/>
      <c r="HBJ536" s="5"/>
      <c r="HBK536" s="5"/>
      <c r="HBL536" s="5"/>
      <c r="HBM536" s="5"/>
      <c r="HBN536" s="5"/>
      <c r="HBO536" s="5"/>
      <c r="HBP536" s="5"/>
      <c r="HBQ536" s="5"/>
      <c r="HBR536" s="5"/>
      <c r="HBS536" s="5"/>
      <c r="HBT536" s="5"/>
      <c r="HBU536" s="5"/>
      <c r="HBV536" s="5"/>
      <c r="HBW536" s="5"/>
      <c r="HBX536" s="5"/>
      <c r="HBY536" s="5"/>
      <c r="HBZ536" s="5"/>
      <c r="HCA536" s="5"/>
      <c r="HCB536" s="5"/>
      <c r="HCC536" s="5"/>
      <c r="HCD536" s="5"/>
      <c r="HCE536" s="5"/>
      <c r="HCF536" s="5"/>
      <c r="HCG536" s="5"/>
      <c r="HCH536" s="5"/>
      <c r="HCI536" s="5"/>
      <c r="HCJ536" s="5"/>
      <c r="HCK536" s="5"/>
      <c r="HCL536" s="5"/>
      <c r="HCM536" s="5"/>
      <c r="HCN536" s="5"/>
      <c r="HCO536" s="5"/>
      <c r="HCP536" s="5"/>
      <c r="HCQ536" s="5"/>
      <c r="HCR536" s="5"/>
      <c r="HCS536" s="5"/>
      <c r="HCT536" s="5"/>
      <c r="HCU536" s="5"/>
      <c r="HCV536" s="5"/>
      <c r="HCW536" s="5"/>
      <c r="HCX536" s="5"/>
      <c r="HCY536" s="5"/>
      <c r="HCZ536" s="5"/>
      <c r="HDA536" s="5"/>
      <c r="HDB536" s="5"/>
      <c r="HDC536" s="5"/>
      <c r="HDD536" s="5"/>
      <c r="HDE536" s="5"/>
      <c r="HDF536" s="5"/>
      <c r="HDG536" s="5"/>
      <c r="HDH536" s="5"/>
      <c r="HDI536" s="5"/>
      <c r="HDJ536" s="5"/>
      <c r="HDK536" s="5"/>
      <c r="HDL536" s="5"/>
      <c r="HDM536" s="5"/>
      <c r="HDN536" s="5"/>
      <c r="HDO536" s="5"/>
      <c r="HDP536" s="5"/>
      <c r="HDQ536" s="5"/>
      <c r="HDR536" s="5"/>
      <c r="HDS536" s="5"/>
      <c r="HDT536" s="5"/>
      <c r="HDU536" s="5"/>
      <c r="HDV536" s="5"/>
      <c r="HDW536" s="5"/>
      <c r="HDX536" s="5"/>
      <c r="HDY536" s="5"/>
      <c r="HDZ536" s="5"/>
      <c r="HEA536" s="5"/>
      <c r="HEB536" s="5"/>
      <c r="HEC536" s="5"/>
      <c r="HED536" s="5"/>
      <c r="HEE536" s="5"/>
      <c r="HEF536" s="5"/>
      <c r="HEG536" s="5"/>
      <c r="HEH536" s="5"/>
      <c r="HEI536" s="5"/>
      <c r="HEJ536" s="5"/>
      <c r="HEK536" s="5"/>
      <c r="HEL536" s="5"/>
      <c r="HEM536" s="5"/>
      <c r="HEN536" s="5"/>
      <c r="HEO536" s="5"/>
      <c r="HEP536" s="5"/>
      <c r="HEQ536" s="5"/>
      <c r="HER536" s="5"/>
      <c r="HES536" s="5"/>
      <c r="HET536" s="5"/>
      <c r="HEU536" s="5"/>
      <c r="HEV536" s="5"/>
      <c r="HEW536" s="5"/>
      <c r="HEX536" s="5"/>
      <c r="HEY536" s="5"/>
      <c r="HEZ536" s="5"/>
      <c r="HFA536" s="5"/>
      <c r="HFB536" s="5"/>
      <c r="HFC536" s="5"/>
      <c r="HFD536" s="5"/>
      <c r="HFE536" s="5"/>
      <c r="HFF536" s="5"/>
      <c r="HFG536" s="5"/>
      <c r="HFH536" s="5"/>
      <c r="HFI536" s="5"/>
      <c r="HFJ536" s="5"/>
      <c r="HFK536" s="5"/>
      <c r="HFL536" s="5"/>
      <c r="HFM536" s="5"/>
      <c r="HFN536" s="5"/>
      <c r="HFO536" s="5"/>
      <c r="HFP536" s="5"/>
      <c r="HFQ536" s="5"/>
      <c r="HFR536" s="5"/>
      <c r="HFS536" s="5"/>
      <c r="HFT536" s="5"/>
      <c r="HFU536" s="5"/>
      <c r="HFV536" s="5"/>
      <c r="HFW536" s="5"/>
      <c r="HFX536" s="5"/>
      <c r="HFY536" s="5"/>
      <c r="HFZ536" s="5"/>
      <c r="HGA536" s="5"/>
      <c r="HGB536" s="5"/>
      <c r="HGC536" s="5"/>
      <c r="HGD536" s="5"/>
      <c r="HGE536" s="5"/>
      <c r="HGF536" s="5"/>
      <c r="HGG536" s="5"/>
      <c r="HGH536" s="5"/>
      <c r="HGI536" s="5"/>
      <c r="HGJ536" s="5"/>
      <c r="HGK536" s="5"/>
      <c r="HGL536" s="5"/>
      <c r="HGM536" s="5"/>
      <c r="HGN536" s="5"/>
      <c r="HGO536" s="5"/>
      <c r="HGP536" s="5"/>
      <c r="HGQ536" s="5"/>
      <c r="HGR536" s="5"/>
      <c r="HGS536" s="5"/>
      <c r="HGT536" s="5"/>
      <c r="HGU536" s="5"/>
      <c r="HGV536" s="5"/>
      <c r="HGW536" s="5"/>
      <c r="HGX536" s="5"/>
      <c r="HGY536" s="5"/>
      <c r="HGZ536" s="5"/>
      <c r="HHA536" s="5"/>
      <c r="HHB536" s="5"/>
      <c r="HHC536" s="5"/>
      <c r="HHD536" s="5"/>
      <c r="HHE536" s="5"/>
      <c r="HHF536" s="5"/>
      <c r="HHG536" s="5"/>
      <c r="HHH536" s="5"/>
      <c r="HHI536" s="5"/>
      <c r="HHJ536" s="5"/>
      <c r="HHK536" s="5"/>
      <c r="HHL536" s="5"/>
      <c r="HHM536" s="5"/>
      <c r="HHN536" s="5"/>
      <c r="HHO536" s="5"/>
      <c r="HHP536" s="5"/>
      <c r="HHQ536" s="5"/>
      <c r="HHR536" s="5"/>
      <c r="HHS536" s="5"/>
      <c r="HHT536" s="5"/>
      <c r="HHU536" s="5"/>
      <c r="HHV536" s="5"/>
      <c r="HHW536" s="5"/>
      <c r="HHX536" s="5"/>
      <c r="HHY536" s="5"/>
      <c r="HHZ536" s="5"/>
      <c r="HIA536" s="5"/>
      <c r="HIB536" s="5"/>
      <c r="HIC536" s="5"/>
      <c r="HID536" s="5"/>
      <c r="HIE536" s="5"/>
      <c r="HIF536" s="5"/>
      <c r="HIG536" s="5"/>
      <c r="HIH536" s="5"/>
      <c r="HII536" s="5"/>
      <c r="HIJ536" s="5"/>
      <c r="HIK536" s="5"/>
      <c r="HIL536" s="5"/>
      <c r="HIM536" s="5"/>
      <c r="HIN536" s="5"/>
      <c r="HIO536" s="5"/>
      <c r="HIP536" s="5"/>
      <c r="HIQ536" s="5"/>
      <c r="HIR536" s="5"/>
      <c r="HIS536" s="5"/>
      <c r="HIT536" s="5"/>
      <c r="HIU536" s="5"/>
      <c r="HIV536" s="5"/>
      <c r="HIW536" s="5"/>
      <c r="HIX536" s="5"/>
      <c r="HIY536" s="5"/>
      <c r="HIZ536" s="5"/>
      <c r="HJA536" s="5"/>
      <c r="HJB536" s="5"/>
      <c r="HJC536" s="5"/>
      <c r="HJD536" s="5"/>
      <c r="HJE536" s="5"/>
      <c r="HJF536" s="5"/>
      <c r="HJG536" s="5"/>
      <c r="HJH536" s="5"/>
      <c r="HJI536" s="5"/>
      <c r="HJJ536" s="5"/>
      <c r="HJK536" s="5"/>
      <c r="HJL536" s="5"/>
      <c r="HJM536" s="5"/>
      <c r="HJN536" s="5"/>
      <c r="HJO536" s="5"/>
      <c r="HJP536" s="5"/>
      <c r="HJQ536" s="5"/>
      <c r="HJR536" s="5"/>
      <c r="HJS536" s="5"/>
      <c r="HJT536" s="5"/>
      <c r="HJU536" s="5"/>
      <c r="HJV536" s="5"/>
      <c r="HJW536" s="5"/>
      <c r="HJX536" s="5"/>
      <c r="HJY536" s="5"/>
      <c r="HJZ536" s="5"/>
      <c r="HKA536" s="5"/>
      <c r="HKB536" s="5"/>
      <c r="HKC536" s="5"/>
      <c r="HKD536" s="5"/>
      <c r="HKE536" s="5"/>
      <c r="HKF536" s="5"/>
      <c r="HKG536" s="5"/>
      <c r="HKH536" s="5"/>
      <c r="HKI536" s="5"/>
      <c r="HKJ536" s="5"/>
      <c r="HKK536" s="5"/>
      <c r="HKL536" s="5"/>
      <c r="HKM536" s="5"/>
      <c r="HKN536" s="5"/>
      <c r="HKO536" s="5"/>
      <c r="HKP536" s="5"/>
      <c r="HKQ536" s="5"/>
      <c r="HKR536" s="5"/>
      <c r="HKS536" s="5"/>
      <c r="HKT536" s="5"/>
      <c r="HKU536" s="5"/>
      <c r="HKV536" s="5"/>
      <c r="HKW536" s="5"/>
      <c r="HKX536" s="5"/>
      <c r="HKY536" s="5"/>
      <c r="HKZ536" s="5"/>
      <c r="HLA536" s="5"/>
      <c r="HLB536" s="5"/>
      <c r="HLC536" s="5"/>
      <c r="HLD536" s="5"/>
      <c r="HLE536" s="5"/>
      <c r="HLF536" s="5"/>
      <c r="HLG536" s="5"/>
      <c r="HLH536" s="5"/>
      <c r="HLI536" s="5"/>
      <c r="HLJ536" s="5"/>
      <c r="HLK536" s="5"/>
      <c r="HLL536" s="5"/>
      <c r="HLM536" s="5"/>
      <c r="HLN536" s="5"/>
      <c r="HLO536" s="5"/>
      <c r="HLP536" s="5"/>
      <c r="HLQ536" s="5"/>
      <c r="HLR536" s="5"/>
      <c r="HLS536" s="5"/>
      <c r="HLT536" s="5"/>
      <c r="HLU536" s="5"/>
      <c r="HLV536" s="5"/>
      <c r="HLW536" s="5"/>
      <c r="HLX536" s="5"/>
      <c r="HLY536" s="5"/>
      <c r="HLZ536" s="5"/>
      <c r="HMA536" s="5"/>
      <c r="HMB536" s="5"/>
      <c r="HMC536" s="5"/>
      <c r="HMD536" s="5"/>
      <c r="HME536" s="5"/>
      <c r="HMF536" s="5"/>
      <c r="HMG536" s="5"/>
      <c r="HMH536" s="5"/>
      <c r="HMI536" s="5"/>
      <c r="HMJ536" s="5"/>
      <c r="HMK536" s="5"/>
      <c r="HML536" s="5"/>
      <c r="HMM536" s="5"/>
      <c r="HMN536" s="5"/>
      <c r="HMO536" s="5"/>
      <c r="HMP536" s="5"/>
      <c r="HMQ536" s="5"/>
      <c r="HMR536" s="5"/>
      <c r="HMS536" s="5"/>
      <c r="HMT536" s="5"/>
      <c r="HMU536" s="5"/>
      <c r="HMV536" s="5"/>
      <c r="HMW536" s="5"/>
      <c r="HMX536" s="5"/>
      <c r="HMY536" s="5"/>
      <c r="HMZ536" s="5"/>
      <c r="HNA536" s="5"/>
      <c r="HNB536" s="5"/>
      <c r="HNC536" s="5"/>
      <c r="HND536" s="5"/>
      <c r="HNE536" s="5"/>
      <c r="HNF536" s="5"/>
      <c r="HNG536" s="5"/>
      <c r="HNH536" s="5"/>
      <c r="HNI536" s="5"/>
      <c r="HNJ536" s="5"/>
      <c r="HNK536" s="5"/>
      <c r="HNL536" s="5"/>
      <c r="HNM536" s="5"/>
      <c r="HNN536" s="5"/>
      <c r="HNO536" s="5"/>
      <c r="HNP536" s="5"/>
      <c r="HNQ536" s="5"/>
      <c r="HNR536" s="5"/>
      <c r="HNS536" s="5"/>
      <c r="HNT536" s="5"/>
      <c r="HNU536" s="5"/>
      <c r="HNV536" s="5"/>
      <c r="HNW536" s="5"/>
      <c r="HNX536" s="5"/>
      <c r="HNY536" s="5"/>
      <c r="HNZ536" s="5"/>
      <c r="HOA536" s="5"/>
      <c r="HOB536" s="5"/>
      <c r="HOC536" s="5"/>
      <c r="HOD536" s="5"/>
      <c r="HOE536" s="5"/>
      <c r="HOF536" s="5"/>
      <c r="HOG536" s="5"/>
      <c r="HOH536" s="5"/>
      <c r="HOI536" s="5"/>
      <c r="HOJ536" s="5"/>
      <c r="HOK536" s="5"/>
      <c r="HOL536" s="5"/>
      <c r="HOM536" s="5"/>
      <c r="HON536" s="5"/>
      <c r="HOO536" s="5"/>
      <c r="HOP536" s="5"/>
      <c r="HOQ536" s="5"/>
      <c r="HOR536" s="5"/>
      <c r="HOS536" s="5"/>
      <c r="HOT536" s="5"/>
      <c r="HOU536" s="5"/>
      <c r="HOV536" s="5"/>
      <c r="HOW536" s="5"/>
      <c r="HOX536" s="5"/>
      <c r="HOY536" s="5"/>
      <c r="HOZ536" s="5"/>
      <c r="HPA536" s="5"/>
      <c r="HPB536" s="5"/>
      <c r="HPC536" s="5"/>
      <c r="HPD536" s="5"/>
      <c r="HPE536" s="5"/>
      <c r="HPF536" s="5"/>
      <c r="HPG536" s="5"/>
      <c r="HPH536" s="5"/>
      <c r="HPI536" s="5"/>
      <c r="HPJ536" s="5"/>
      <c r="HPK536" s="5"/>
      <c r="HPL536" s="5"/>
      <c r="HPM536" s="5"/>
      <c r="HPN536" s="5"/>
      <c r="HPO536" s="5"/>
      <c r="HPP536" s="5"/>
      <c r="HPQ536" s="5"/>
      <c r="HPR536" s="5"/>
      <c r="HPS536" s="5"/>
      <c r="HPT536" s="5"/>
      <c r="HPU536" s="5"/>
      <c r="HPV536" s="5"/>
      <c r="HPW536" s="5"/>
      <c r="HPX536" s="5"/>
      <c r="HPY536" s="5"/>
      <c r="HPZ536" s="5"/>
      <c r="HQA536" s="5"/>
      <c r="HQB536" s="5"/>
      <c r="HQC536" s="5"/>
      <c r="HQD536" s="5"/>
      <c r="HQE536" s="5"/>
      <c r="HQF536" s="5"/>
      <c r="HQG536" s="5"/>
      <c r="HQH536" s="5"/>
      <c r="HQI536" s="5"/>
      <c r="HQJ536" s="5"/>
      <c r="HQK536" s="5"/>
      <c r="HQL536" s="5"/>
      <c r="HQM536" s="5"/>
      <c r="HQN536" s="5"/>
      <c r="HQO536" s="5"/>
      <c r="HQP536" s="5"/>
      <c r="HQQ536" s="5"/>
      <c r="HQR536" s="5"/>
      <c r="HQS536" s="5"/>
      <c r="HQT536" s="5"/>
      <c r="HQU536" s="5"/>
      <c r="HQV536" s="5"/>
      <c r="HQW536" s="5"/>
      <c r="HQX536" s="5"/>
      <c r="HQY536" s="5"/>
      <c r="HQZ536" s="5"/>
      <c r="HRA536" s="5"/>
      <c r="HRB536" s="5"/>
      <c r="HRC536" s="5"/>
      <c r="HRD536" s="5"/>
      <c r="HRE536" s="5"/>
      <c r="HRF536" s="5"/>
      <c r="HRG536" s="5"/>
      <c r="HRH536" s="5"/>
      <c r="HRI536" s="5"/>
      <c r="HRJ536" s="5"/>
      <c r="HRK536" s="5"/>
      <c r="HRL536" s="5"/>
      <c r="HRM536" s="5"/>
      <c r="HRN536" s="5"/>
      <c r="HRO536" s="5"/>
      <c r="HRP536" s="5"/>
      <c r="HRQ536" s="5"/>
      <c r="HRR536" s="5"/>
      <c r="HRS536" s="5"/>
      <c r="HRT536" s="5"/>
      <c r="HRU536" s="5"/>
      <c r="HRV536" s="5"/>
      <c r="HRW536" s="5"/>
      <c r="HRX536" s="5"/>
      <c r="HRY536" s="5"/>
      <c r="HRZ536" s="5"/>
      <c r="HSA536" s="5"/>
      <c r="HSB536" s="5"/>
      <c r="HSC536" s="5"/>
      <c r="HSD536" s="5"/>
      <c r="HSE536" s="5"/>
      <c r="HSF536" s="5"/>
      <c r="HSG536" s="5"/>
      <c r="HSH536" s="5"/>
      <c r="HSI536" s="5"/>
      <c r="HSJ536" s="5"/>
      <c r="HSK536" s="5"/>
      <c r="HSL536" s="5"/>
      <c r="HSM536" s="5"/>
      <c r="HSN536" s="5"/>
      <c r="HSO536" s="5"/>
      <c r="HSP536" s="5"/>
      <c r="HSQ536" s="5"/>
      <c r="HSR536" s="5"/>
      <c r="HSS536" s="5"/>
      <c r="HST536" s="5"/>
      <c r="HSU536" s="5"/>
      <c r="HSV536" s="5"/>
      <c r="HSW536" s="5"/>
      <c r="HSX536" s="5"/>
      <c r="HSY536" s="5"/>
      <c r="HSZ536" s="5"/>
      <c r="HTA536" s="5"/>
      <c r="HTB536" s="5"/>
      <c r="HTC536" s="5"/>
      <c r="HTD536" s="5"/>
      <c r="HTE536" s="5"/>
      <c r="HTF536" s="5"/>
      <c r="HTG536" s="5"/>
      <c r="HTH536" s="5"/>
      <c r="HTI536" s="5"/>
      <c r="HTJ536" s="5"/>
      <c r="HTK536" s="5"/>
      <c r="HTL536" s="5"/>
      <c r="HTM536" s="5"/>
      <c r="HTN536" s="5"/>
      <c r="HTO536" s="5"/>
      <c r="HTP536" s="5"/>
      <c r="HTQ536" s="5"/>
      <c r="HTR536" s="5"/>
      <c r="HTS536" s="5"/>
      <c r="HTT536" s="5"/>
      <c r="HTU536" s="5"/>
      <c r="HTV536" s="5"/>
      <c r="HTW536" s="5"/>
      <c r="HTX536" s="5"/>
      <c r="HTY536" s="5"/>
      <c r="HTZ536" s="5"/>
      <c r="HUA536" s="5"/>
      <c r="HUB536" s="5"/>
      <c r="HUC536" s="5"/>
      <c r="HUD536" s="5"/>
      <c r="HUE536" s="5"/>
      <c r="HUF536" s="5"/>
      <c r="HUG536" s="5"/>
      <c r="HUH536" s="5"/>
      <c r="HUI536" s="5"/>
      <c r="HUJ536" s="5"/>
      <c r="HUK536" s="5"/>
      <c r="HUL536" s="5"/>
      <c r="HUM536" s="5"/>
      <c r="HUN536" s="5"/>
      <c r="HUO536" s="5"/>
      <c r="HUP536" s="5"/>
      <c r="HUQ536" s="5"/>
      <c r="HUR536" s="5"/>
      <c r="HUS536" s="5"/>
      <c r="HUT536" s="5"/>
      <c r="HUU536" s="5"/>
      <c r="HUV536" s="5"/>
      <c r="HUW536" s="5"/>
      <c r="HUX536" s="5"/>
      <c r="HUY536" s="5"/>
      <c r="HUZ536" s="5"/>
      <c r="HVA536" s="5"/>
      <c r="HVB536" s="5"/>
      <c r="HVC536" s="5"/>
      <c r="HVD536" s="5"/>
      <c r="HVE536" s="5"/>
      <c r="HVF536" s="5"/>
      <c r="HVG536" s="5"/>
      <c r="HVH536" s="5"/>
      <c r="HVI536" s="5"/>
      <c r="HVJ536" s="5"/>
      <c r="HVK536" s="5"/>
      <c r="HVL536" s="5"/>
      <c r="HVM536" s="5"/>
      <c r="HVN536" s="5"/>
      <c r="HVO536" s="5"/>
      <c r="HVP536" s="5"/>
      <c r="HVQ536" s="5"/>
      <c r="HVR536" s="5"/>
      <c r="HVS536" s="5"/>
      <c r="HVT536" s="5"/>
      <c r="HVU536" s="5"/>
      <c r="HVV536" s="5"/>
      <c r="HVW536" s="5"/>
      <c r="HVX536" s="5"/>
      <c r="HVY536" s="5"/>
      <c r="HVZ536" s="5"/>
      <c r="HWA536" s="5"/>
      <c r="HWB536" s="5"/>
      <c r="HWC536" s="5"/>
      <c r="HWD536" s="5"/>
      <c r="HWE536" s="5"/>
      <c r="HWF536" s="5"/>
      <c r="HWG536" s="5"/>
      <c r="HWH536" s="5"/>
      <c r="HWI536" s="5"/>
      <c r="HWJ536" s="5"/>
      <c r="HWK536" s="5"/>
      <c r="HWL536" s="5"/>
      <c r="HWM536" s="5"/>
      <c r="HWN536" s="5"/>
      <c r="HWO536" s="5"/>
      <c r="HWP536" s="5"/>
      <c r="HWQ536" s="5"/>
      <c r="HWR536" s="5"/>
      <c r="HWS536" s="5"/>
      <c r="HWT536" s="5"/>
      <c r="HWU536" s="5"/>
      <c r="HWV536" s="5"/>
      <c r="HWW536" s="5"/>
      <c r="HWX536" s="5"/>
      <c r="HWY536" s="5"/>
      <c r="HWZ536" s="5"/>
      <c r="HXA536" s="5"/>
      <c r="HXB536" s="5"/>
      <c r="HXC536" s="5"/>
      <c r="HXD536" s="5"/>
      <c r="HXE536" s="5"/>
      <c r="HXF536" s="5"/>
      <c r="HXG536" s="5"/>
      <c r="HXH536" s="5"/>
      <c r="HXI536" s="5"/>
      <c r="HXJ536" s="5"/>
      <c r="HXK536" s="5"/>
      <c r="HXL536" s="5"/>
      <c r="HXM536" s="5"/>
      <c r="HXN536" s="5"/>
      <c r="HXO536" s="5"/>
      <c r="HXP536" s="5"/>
      <c r="HXQ536" s="5"/>
      <c r="HXR536" s="5"/>
      <c r="HXS536" s="5"/>
      <c r="HXT536" s="5"/>
      <c r="HXU536" s="5"/>
      <c r="HXV536" s="5"/>
      <c r="HXW536" s="5"/>
      <c r="HXX536" s="5"/>
      <c r="HXY536" s="5"/>
      <c r="HXZ536" s="5"/>
      <c r="HYA536" s="5"/>
      <c r="HYB536" s="5"/>
      <c r="HYC536" s="5"/>
      <c r="HYD536" s="5"/>
      <c r="HYE536" s="5"/>
      <c r="HYF536" s="5"/>
      <c r="HYG536" s="5"/>
      <c r="HYH536" s="5"/>
      <c r="HYI536" s="5"/>
      <c r="HYJ536" s="5"/>
      <c r="HYK536" s="5"/>
      <c r="HYL536" s="5"/>
      <c r="HYM536" s="5"/>
      <c r="HYN536" s="5"/>
      <c r="HYO536" s="5"/>
      <c r="HYP536" s="5"/>
      <c r="HYQ536" s="5"/>
      <c r="HYR536" s="5"/>
      <c r="HYS536" s="5"/>
      <c r="HYT536" s="5"/>
      <c r="HYU536" s="5"/>
      <c r="HYV536" s="5"/>
      <c r="HYW536" s="5"/>
      <c r="HYX536" s="5"/>
      <c r="HYY536" s="5"/>
      <c r="HYZ536" s="5"/>
      <c r="HZA536" s="5"/>
      <c r="HZB536" s="5"/>
      <c r="HZC536" s="5"/>
      <c r="HZD536" s="5"/>
      <c r="HZE536" s="5"/>
      <c r="HZF536" s="5"/>
      <c r="HZG536" s="5"/>
      <c r="HZH536" s="5"/>
      <c r="HZI536" s="5"/>
      <c r="HZJ536" s="5"/>
      <c r="HZK536" s="5"/>
      <c r="HZL536" s="5"/>
      <c r="HZM536" s="5"/>
      <c r="HZN536" s="5"/>
      <c r="HZO536" s="5"/>
      <c r="HZP536" s="5"/>
      <c r="HZQ536" s="5"/>
      <c r="HZR536" s="5"/>
      <c r="HZS536" s="5"/>
      <c r="HZT536" s="5"/>
      <c r="HZU536" s="5"/>
      <c r="HZV536" s="5"/>
      <c r="HZW536" s="5"/>
      <c r="HZX536" s="5"/>
      <c r="HZY536" s="5"/>
      <c r="HZZ536" s="5"/>
      <c r="IAA536" s="5"/>
      <c r="IAB536" s="5"/>
      <c r="IAC536" s="5"/>
      <c r="IAD536" s="5"/>
      <c r="IAE536" s="5"/>
      <c r="IAF536" s="5"/>
      <c r="IAG536" s="5"/>
      <c r="IAH536" s="5"/>
      <c r="IAI536" s="5"/>
      <c r="IAJ536" s="5"/>
      <c r="IAK536" s="5"/>
      <c r="IAL536" s="5"/>
      <c r="IAM536" s="5"/>
      <c r="IAN536" s="5"/>
      <c r="IAO536" s="5"/>
      <c r="IAP536" s="5"/>
      <c r="IAQ536" s="5"/>
      <c r="IAR536" s="5"/>
      <c r="IAS536" s="5"/>
      <c r="IAT536" s="5"/>
      <c r="IAU536" s="5"/>
      <c r="IAV536" s="5"/>
      <c r="IAW536" s="5"/>
      <c r="IAX536" s="5"/>
      <c r="IAY536" s="5"/>
      <c r="IAZ536" s="5"/>
      <c r="IBA536" s="5"/>
      <c r="IBB536" s="5"/>
      <c r="IBC536" s="5"/>
      <c r="IBD536" s="5"/>
      <c r="IBE536" s="5"/>
      <c r="IBF536" s="5"/>
      <c r="IBG536" s="5"/>
      <c r="IBH536" s="5"/>
      <c r="IBI536" s="5"/>
      <c r="IBJ536" s="5"/>
      <c r="IBK536" s="5"/>
      <c r="IBL536" s="5"/>
      <c r="IBM536" s="5"/>
      <c r="IBN536" s="5"/>
      <c r="IBO536" s="5"/>
      <c r="IBP536" s="5"/>
      <c r="IBQ536" s="5"/>
      <c r="IBR536" s="5"/>
      <c r="IBS536" s="5"/>
      <c r="IBT536" s="5"/>
      <c r="IBU536" s="5"/>
      <c r="IBV536" s="5"/>
      <c r="IBW536" s="5"/>
      <c r="IBX536" s="5"/>
      <c r="IBY536" s="5"/>
      <c r="IBZ536" s="5"/>
      <c r="ICA536" s="5"/>
      <c r="ICB536" s="5"/>
      <c r="ICC536" s="5"/>
      <c r="ICD536" s="5"/>
      <c r="ICE536" s="5"/>
      <c r="ICF536" s="5"/>
      <c r="ICG536" s="5"/>
      <c r="ICH536" s="5"/>
      <c r="ICI536" s="5"/>
      <c r="ICJ536" s="5"/>
      <c r="ICK536" s="5"/>
      <c r="ICL536" s="5"/>
      <c r="ICM536" s="5"/>
      <c r="ICN536" s="5"/>
      <c r="ICO536" s="5"/>
      <c r="ICP536" s="5"/>
      <c r="ICQ536" s="5"/>
      <c r="ICR536" s="5"/>
      <c r="ICS536" s="5"/>
      <c r="ICT536" s="5"/>
      <c r="ICU536" s="5"/>
      <c r="ICV536" s="5"/>
      <c r="ICW536" s="5"/>
      <c r="ICX536" s="5"/>
      <c r="ICY536" s="5"/>
      <c r="ICZ536" s="5"/>
      <c r="IDA536" s="5"/>
      <c r="IDB536" s="5"/>
      <c r="IDC536" s="5"/>
      <c r="IDD536" s="5"/>
      <c r="IDE536" s="5"/>
      <c r="IDF536" s="5"/>
      <c r="IDG536" s="5"/>
      <c r="IDH536" s="5"/>
      <c r="IDI536" s="5"/>
      <c r="IDJ536" s="5"/>
      <c r="IDK536" s="5"/>
      <c r="IDL536" s="5"/>
      <c r="IDM536" s="5"/>
      <c r="IDN536" s="5"/>
      <c r="IDO536" s="5"/>
      <c r="IDP536" s="5"/>
      <c r="IDQ536" s="5"/>
      <c r="IDR536" s="5"/>
      <c r="IDS536" s="5"/>
      <c r="IDT536" s="5"/>
      <c r="IDU536" s="5"/>
      <c r="IDV536" s="5"/>
      <c r="IDW536" s="5"/>
      <c r="IDX536" s="5"/>
      <c r="IDY536" s="5"/>
      <c r="IDZ536" s="5"/>
      <c r="IEA536" s="5"/>
      <c r="IEB536" s="5"/>
      <c r="IEC536" s="5"/>
      <c r="IED536" s="5"/>
      <c r="IEE536" s="5"/>
      <c r="IEF536" s="5"/>
      <c r="IEG536" s="5"/>
      <c r="IEH536" s="5"/>
      <c r="IEI536" s="5"/>
      <c r="IEJ536" s="5"/>
      <c r="IEK536" s="5"/>
      <c r="IEL536" s="5"/>
      <c r="IEM536" s="5"/>
      <c r="IEN536" s="5"/>
      <c r="IEO536" s="5"/>
      <c r="IEP536" s="5"/>
      <c r="IEQ536" s="5"/>
      <c r="IER536" s="5"/>
      <c r="IES536" s="5"/>
      <c r="IET536" s="5"/>
      <c r="IEU536" s="5"/>
      <c r="IEV536" s="5"/>
      <c r="IEW536" s="5"/>
      <c r="IEX536" s="5"/>
      <c r="IEY536" s="5"/>
      <c r="IEZ536" s="5"/>
      <c r="IFA536" s="5"/>
      <c r="IFB536" s="5"/>
      <c r="IFC536" s="5"/>
      <c r="IFD536" s="5"/>
      <c r="IFE536" s="5"/>
      <c r="IFF536" s="5"/>
      <c r="IFG536" s="5"/>
      <c r="IFH536" s="5"/>
      <c r="IFI536" s="5"/>
      <c r="IFJ536" s="5"/>
      <c r="IFK536" s="5"/>
      <c r="IFL536" s="5"/>
      <c r="IFM536" s="5"/>
      <c r="IFN536" s="5"/>
      <c r="IFO536" s="5"/>
      <c r="IFP536" s="5"/>
      <c r="IFQ536" s="5"/>
      <c r="IFR536" s="5"/>
      <c r="IFS536" s="5"/>
      <c r="IFT536" s="5"/>
      <c r="IFU536" s="5"/>
      <c r="IFV536" s="5"/>
      <c r="IFW536" s="5"/>
      <c r="IFX536" s="5"/>
      <c r="IFY536" s="5"/>
      <c r="IFZ536" s="5"/>
      <c r="IGA536" s="5"/>
      <c r="IGB536" s="5"/>
      <c r="IGC536" s="5"/>
      <c r="IGD536" s="5"/>
      <c r="IGE536" s="5"/>
      <c r="IGF536" s="5"/>
      <c r="IGG536" s="5"/>
      <c r="IGH536" s="5"/>
      <c r="IGI536" s="5"/>
      <c r="IGJ536" s="5"/>
      <c r="IGK536" s="5"/>
      <c r="IGL536" s="5"/>
      <c r="IGM536" s="5"/>
      <c r="IGN536" s="5"/>
      <c r="IGO536" s="5"/>
      <c r="IGP536" s="5"/>
      <c r="IGQ536" s="5"/>
      <c r="IGR536" s="5"/>
      <c r="IGS536" s="5"/>
      <c r="IGT536" s="5"/>
      <c r="IGU536" s="5"/>
      <c r="IGV536" s="5"/>
      <c r="IGW536" s="5"/>
      <c r="IGX536" s="5"/>
      <c r="IGY536" s="5"/>
      <c r="IGZ536" s="5"/>
      <c r="IHA536" s="5"/>
      <c r="IHB536" s="5"/>
      <c r="IHC536" s="5"/>
      <c r="IHD536" s="5"/>
      <c r="IHE536" s="5"/>
      <c r="IHF536" s="5"/>
      <c r="IHG536" s="5"/>
      <c r="IHH536" s="5"/>
      <c r="IHI536" s="5"/>
      <c r="IHJ536" s="5"/>
      <c r="IHK536" s="5"/>
      <c r="IHL536" s="5"/>
      <c r="IHM536" s="5"/>
      <c r="IHN536" s="5"/>
      <c r="IHO536" s="5"/>
      <c r="IHP536" s="5"/>
      <c r="IHQ536" s="5"/>
      <c r="IHR536" s="5"/>
      <c r="IHS536" s="5"/>
      <c r="IHT536" s="5"/>
      <c r="IHU536" s="5"/>
      <c r="IHV536" s="5"/>
      <c r="IHW536" s="5"/>
      <c r="IHX536" s="5"/>
      <c r="IHY536" s="5"/>
      <c r="IHZ536" s="5"/>
      <c r="IIA536" s="5"/>
      <c r="IIB536" s="5"/>
      <c r="IIC536" s="5"/>
      <c r="IID536" s="5"/>
      <c r="IIE536" s="5"/>
      <c r="IIF536" s="5"/>
      <c r="IIG536" s="5"/>
      <c r="IIH536" s="5"/>
      <c r="III536" s="5"/>
      <c r="IIJ536" s="5"/>
      <c r="IIK536" s="5"/>
      <c r="IIL536" s="5"/>
      <c r="IIM536" s="5"/>
      <c r="IIN536" s="5"/>
      <c r="IIO536" s="5"/>
      <c r="IIP536" s="5"/>
      <c r="IIQ536" s="5"/>
      <c r="IIR536" s="5"/>
      <c r="IIS536" s="5"/>
      <c r="IIT536" s="5"/>
      <c r="IIU536" s="5"/>
      <c r="IIV536" s="5"/>
      <c r="IIW536" s="5"/>
      <c r="IIX536" s="5"/>
      <c r="IIY536" s="5"/>
      <c r="IIZ536" s="5"/>
      <c r="IJA536" s="5"/>
      <c r="IJB536" s="5"/>
      <c r="IJC536" s="5"/>
      <c r="IJD536" s="5"/>
      <c r="IJE536" s="5"/>
      <c r="IJF536" s="5"/>
      <c r="IJG536" s="5"/>
      <c r="IJH536" s="5"/>
      <c r="IJI536" s="5"/>
      <c r="IJJ536" s="5"/>
      <c r="IJK536" s="5"/>
      <c r="IJL536" s="5"/>
      <c r="IJM536" s="5"/>
      <c r="IJN536" s="5"/>
      <c r="IJO536" s="5"/>
      <c r="IJP536" s="5"/>
      <c r="IJQ536" s="5"/>
      <c r="IJR536" s="5"/>
      <c r="IJS536" s="5"/>
      <c r="IJT536" s="5"/>
      <c r="IJU536" s="5"/>
      <c r="IJV536" s="5"/>
      <c r="IJW536" s="5"/>
      <c r="IJX536" s="5"/>
      <c r="IJY536" s="5"/>
      <c r="IJZ536" s="5"/>
      <c r="IKA536" s="5"/>
      <c r="IKB536" s="5"/>
      <c r="IKC536" s="5"/>
      <c r="IKD536" s="5"/>
      <c r="IKE536" s="5"/>
      <c r="IKF536" s="5"/>
      <c r="IKG536" s="5"/>
      <c r="IKH536" s="5"/>
      <c r="IKI536" s="5"/>
      <c r="IKJ536" s="5"/>
      <c r="IKK536" s="5"/>
      <c r="IKL536" s="5"/>
      <c r="IKM536" s="5"/>
      <c r="IKN536" s="5"/>
      <c r="IKO536" s="5"/>
      <c r="IKP536" s="5"/>
      <c r="IKQ536" s="5"/>
      <c r="IKR536" s="5"/>
      <c r="IKS536" s="5"/>
      <c r="IKT536" s="5"/>
      <c r="IKU536" s="5"/>
      <c r="IKV536" s="5"/>
      <c r="IKW536" s="5"/>
      <c r="IKX536" s="5"/>
      <c r="IKY536" s="5"/>
      <c r="IKZ536" s="5"/>
      <c r="ILA536" s="5"/>
      <c r="ILB536" s="5"/>
      <c r="ILC536" s="5"/>
      <c r="ILD536" s="5"/>
      <c r="ILE536" s="5"/>
      <c r="ILF536" s="5"/>
      <c r="ILG536" s="5"/>
      <c r="ILH536" s="5"/>
      <c r="ILI536" s="5"/>
      <c r="ILJ536" s="5"/>
      <c r="ILK536" s="5"/>
      <c r="ILL536" s="5"/>
      <c r="ILM536" s="5"/>
      <c r="ILN536" s="5"/>
      <c r="ILO536" s="5"/>
      <c r="ILP536" s="5"/>
      <c r="ILQ536" s="5"/>
      <c r="ILR536" s="5"/>
      <c r="ILS536" s="5"/>
      <c r="ILT536" s="5"/>
      <c r="ILU536" s="5"/>
      <c r="ILV536" s="5"/>
      <c r="ILW536" s="5"/>
      <c r="ILX536" s="5"/>
      <c r="ILY536" s="5"/>
      <c r="ILZ536" s="5"/>
      <c r="IMA536" s="5"/>
      <c r="IMB536" s="5"/>
      <c r="IMC536" s="5"/>
      <c r="IMD536" s="5"/>
      <c r="IME536" s="5"/>
      <c r="IMF536" s="5"/>
      <c r="IMG536" s="5"/>
      <c r="IMH536" s="5"/>
      <c r="IMI536" s="5"/>
      <c r="IMJ536" s="5"/>
      <c r="IMK536" s="5"/>
      <c r="IML536" s="5"/>
      <c r="IMM536" s="5"/>
      <c r="IMN536" s="5"/>
      <c r="IMO536" s="5"/>
      <c r="IMP536" s="5"/>
      <c r="IMQ536" s="5"/>
      <c r="IMR536" s="5"/>
      <c r="IMS536" s="5"/>
      <c r="IMT536" s="5"/>
      <c r="IMU536" s="5"/>
      <c r="IMV536" s="5"/>
      <c r="IMW536" s="5"/>
      <c r="IMX536" s="5"/>
      <c r="IMY536" s="5"/>
      <c r="IMZ536" s="5"/>
      <c r="INA536" s="5"/>
      <c r="INB536" s="5"/>
      <c r="INC536" s="5"/>
      <c r="IND536" s="5"/>
      <c r="INE536" s="5"/>
      <c r="INF536" s="5"/>
      <c r="ING536" s="5"/>
      <c r="INH536" s="5"/>
      <c r="INI536" s="5"/>
      <c r="INJ536" s="5"/>
      <c r="INK536" s="5"/>
      <c r="INL536" s="5"/>
      <c r="INM536" s="5"/>
      <c r="INN536" s="5"/>
      <c r="INO536" s="5"/>
      <c r="INP536" s="5"/>
      <c r="INQ536" s="5"/>
      <c r="INR536" s="5"/>
      <c r="INS536" s="5"/>
      <c r="INT536" s="5"/>
      <c r="INU536" s="5"/>
      <c r="INV536" s="5"/>
      <c r="INW536" s="5"/>
      <c r="INX536" s="5"/>
      <c r="INY536" s="5"/>
      <c r="INZ536" s="5"/>
      <c r="IOA536" s="5"/>
      <c r="IOB536" s="5"/>
      <c r="IOC536" s="5"/>
      <c r="IOD536" s="5"/>
      <c r="IOE536" s="5"/>
      <c r="IOF536" s="5"/>
      <c r="IOG536" s="5"/>
      <c r="IOH536" s="5"/>
      <c r="IOI536" s="5"/>
      <c r="IOJ536" s="5"/>
      <c r="IOK536" s="5"/>
      <c r="IOL536" s="5"/>
      <c r="IOM536" s="5"/>
      <c r="ION536" s="5"/>
      <c r="IOO536" s="5"/>
      <c r="IOP536" s="5"/>
      <c r="IOQ536" s="5"/>
      <c r="IOR536" s="5"/>
      <c r="IOS536" s="5"/>
      <c r="IOT536" s="5"/>
      <c r="IOU536" s="5"/>
      <c r="IOV536" s="5"/>
      <c r="IOW536" s="5"/>
      <c r="IOX536" s="5"/>
      <c r="IOY536" s="5"/>
      <c r="IOZ536" s="5"/>
      <c r="IPA536" s="5"/>
      <c r="IPB536" s="5"/>
      <c r="IPC536" s="5"/>
      <c r="IPD536" s="5"/>
      <c r="IPE536" s="5"/>
      <c r="IPF536" s="5"/>
      <c r="IPG536" s="5"/>
      <c r="IPH536" s="5"/>
      <c r="IPI536" s="5"/>
      <c r="IPJ536" s="5"/>
      <c r="IPK536" s="5"/>
      <c r="IPL536" s="5"/>
      <c r="IPM536" s="5"/>
      <c r="IPN536" s="5"/>
      <c r="IPO536" s="5"/>
      <c r="IPP536" s="5"/>
      <c r="IPQ536" s="5"/>
      <c r="IPR536" s="5"/>
      <c r="IPS536" s="5"/>
      <c r="IPT536" s="5"/>
      <c r="IPU536" s="5"/>
      <c r="IPV536" s="5"/>
      <c r="IPW536" s="5"/>
      <c r="IPX536" s="5"/>
      <c r="IPY536" s="5"/>
      <c r="IPZ536" s="5"/>
      <c r="IQA536" s="5"/>
      <c r="IQB536" s="5"/>
      <c r="IQC536" s="5"/>
      <c r="IQD536" s="5"/>
      <c r="IQE536" s="5"/>
      <c r="IQF536" s="5"/>
      <c r="IQG536" s="5"/>
      <c r="IQH536" s="5"/>
      <c r="IQI536" s="5"/>
      <c r="IQJ536" s="5"/>
      <c r="IQK536" s="5"/>
      <c r="IQL536" s="5"/>
      <c r="IQM536" s="5"/>
      <c r="IQN536" s="5"/>
      <c r="IQO536" s="5"/>
      <c r="IQP536" s="5"/>
      <c r="IQQ536" s="5"/>
      <c r="IQR536" s="5"/>
      <c r="IQS536" s="5"/>
      <c r="IQT536" s="5"/>
      <c r="IQU536" s="5"/>
      <c r="IQV536" s="5"/>
      <c r="IQW536" s="5"/>
      <c r="IQX536" s="5"/>
      <c r="IQY536" s="5"/>
      <c r="IQZ536" s="5"/>
      <c r="IRA536" s="5"/>
      <c r="IRB536" s="5"/>
      <c r="IRC536" s="5"/>
      <c r="IRD536" s="5"/>
      <c r="IRE536" s="5"/>
      <c r="IRF536" s="5"/>
      <c r="IRG536" s="5"/>
      <c r="IRH536" s="5"/>
      <c r="IRI536" s="5"/>
      <c r="IRJ536" s="5"/>
      <c r="IRK536" s="5"/>
      <c r="IRL536" s="5"/>
      <c r="IRM536" s="5"/>
      <c r="IRN536" s="5"/>
      <c r="IRO536" s="5"/>
      <c r="IRP536" s="5"/>
      <c r="IRQ536" s="5"/>
      <c r="IRR536" s="5"/>
      <c r="IRS536" s="5"/>
      <c r="IRT536" s="5"/>
      <c r="IRU536" s="5"/>
      <c r="IRV536" s="5"/>
      <c r="IRW536" s="5"/>
      <c r="IRX536" s="5"/>
      <c r="IRY536" s="5"/>
      <c r="IRZ536" s="5"/>
      <c r="ISA536" s="5"/>
      <c r="ISB536" s="5"/>
      <c r="ISC536" s="5"/>
      <c r="ISD536" s="5"/>
      <c r="ISE536" s="5"/>
      <c r="ISF536" s="5"/>
      <c r="ISG536" s="5"/>
      <c r="ISH536" s="5"/>
      <c r="ISI536" s="5"/>
      <c r="ISJ536" s="5"/>
      <c r="ISK536" s="5"/>
      <c r="ISL536" s="5"/>
      <c r="ISM536" s="5"/>
      <c r="ISN536" s="5"/>
      <c r="ISO536" s="5"/>
      <c r="ISP536" s="5"/>
      <c r="ISQ536" s="5"/>
      <c r="ISR536" s="5"/>
      <c r="ISS536" s="5"/>
      <c r="IST536" s="5"/>
      <c r="ISU536" s="5"/>
      <c r="ISV536" s="5"/>
      <c r="ISW536" s="5"/>
      <c r="ISX536" s="5"/>
      <c r="ISY536" s="5"/>
      <c r="ISZ536" s="5"/>
      <c r="ITA536" s="5"/>
      <c r="ITB536" s="5"/>
      <c r="ITC536" s="5"/>
      <c r="ITD536" s="5"/>
      <c r="ITE536" s="5"/>
      <c r="ITF536" s="5"/>
      <c r="ITG536" s="5"/>
      <c r="ITH536" s="5"/>
      <c r="ITI536" s="5"/>
      <c r="ITJ536" s="5"/>
      <c r="ITK536" s="5"/>
      <c r="ITL536" s="5"/>
      <c r="ITM536" s="5"/>
      <c r="ITN536" s="5"/>
      <c r="ITO536" s="5"/>
      <c r="ITP536" s="5"/>
      <c r="ITQ536" s="5"/>
      <c r="ITR536" s="5"/>
      <c r="ITS536" s="5"/>
      <c r="ITT536" s="5"/>
      <c r="ITU536" s="5"/>
      <c r="ITV536" s="5"/>
      <c r="ITW536" s="5"/>
      <c r="ITX536" s="5"/>
      <c r="ITY536" s="5"/>
      <c r="ITZ536" s="5"/>
      <c r="IUA536" s="5"/>
      <c r="IUB536" s="5"/>
      <c r="IUC536" s="5"/>
      <c r="IUD536" s="5"/>
      <c r="IUE536" s="5"/>
      <c r="IUF536" s="5"/>
      <c r="IUG536" s="5"/>
      <c r="IUH536" s="5"/>
      <c r="IUI536" s="5"/>
      <c r="IUJ536" s="5"/>
      <c r="IUK536" s="5"/>
      <c r="IUL536" s="5"/>
      <c r="IUM536" s="5"/>
      <c r="IUN536" s="5"/>
      <c r="IUO536" s="5"/>
      <c r="IUP536" s="5"/>
      <c r="IUQ536" s="5"/>
      <c r="IUR536" s="5"/>
      <c r="IUS536" s="5"/>
      <c r="IUT536" s="5"/>
      <c r="IUU536" s="5"/>
      <c r="IUV536" s="5"/>
      <c r="IUW536" s="5"/>
      <c r="IUX536" s="5"/>
      <c r="IUY536" s="5"/>
      <c r="IUZ536" s="5"/>
      <c r="IVA536" s="5"/>
      <c r="IVB536" s="5"/>
      <c r="IVC536" s="5"/>
      <c r="IVD536" s="5"/>
      <c r="IVE536" s="5"/>
      <c r="IVF536" s="5"/>
      <c r="IVG536" s="5"/>
      <c r="IVH536" s="5"/>
      <c r="IVI536" s="5"/>
      <c r="IVJ536" s="5"/>
      <c r="IVK536" s="5"/>
      <c r="IVL536" s="5"/>
      <c r="IVM536" s="5"/>
      <c r="IVN536" s="5"/>
      <c r="IVO536" s="5"/>
      <c r="IVP536" s="5"/>
      <c r="IVQ536" s="5"/>
      <c r="IVR536" s="5"/>
      <c r="IVS536" s="5"/>
      <c r="IVT536" s="5"/>
      <c r="IVU536" s="5"/>
      <c r="IVV536" s="5"/>
      <c r="IVW536" s="5"/>
      <c r="IVX536" s="5"/>
      <c r="IVY536" s="5"/>
      <c r="IVZ536" s="5"/>
      <c r="IWA536" s="5"/>
      <c r="IWB536" s="5"/>
      <c r="IWC536" s="5"/>
      <c r="IWD536" s="5"/>
      <c r="IWE536" s="5"/>
      <c r="IWF536" s="5"/>
      <c r="IWG536" s="5"/>
      <c r="IWH536" s="5"/>
      <c r="IWI536" s="5"/>
      <c r="IWJ536" s="5"/>
      <c r="IWK536" s="5"/>
      <c r="IWL536" s="5"/>
      <c r="IWM536" s="5"/>
      <c r="IWN536" s="5"/>
      <c r="IWO536" s="5"/>
      <c r="IWP536" s="5"/>
      <c r="IWQ536" s="5"/>
      <c r="IWR536" s="5"/>
      <c r="IWS536" s="5"/>
      <c r="IWT536" s="5"/>
      <c r="IWU536" s="5"/>
      <c r="IWV536" s="5"/>
      <c r="IWW536" s="5"/>
      <c r="IWX536" s="5"/>
      <c r="IWY536" s="5"/>
      <c r="IWZ536" s="5"/>
      <c r="IXA536" s="5"/>
      <c r="IXB536" s="5"/>
      <c r="IXC536" s="5"/>
      <c r="IXD536" s="5"/>
      <c r="IXE536" s="5"/>
      <c r="IXF536" s="5"/>
      <c r="IXG536" s="5"/>
      <c r="IXH536" s="5"/>
      <c r="IXI536" s="5"/>
      <c r="IXJ536" s="5"/>
      <c r="IXK536" s="5"/>
      <c r="IXL536" s="5"/>
      <c r="IXM536" s="5"/>
      <c r="IXN536" s="5"/>
      <c r="IXO536" s="5"/>
      <c r="IXP536" s="5"/>
      <c r="IXQ536" s="5"/>
      <c r="IXR536" s="5"/>
      <c r="IXS536" s="5"/>
      <c r="IXT536" s="5"/>
      <c r="IXU536" s="5"/>
      <c r="IXV536" s="5"/>
      <c r="IXW536" s="5"/>
      <c r="IXX536" s="5"/>
      <c r="IXY536" s="5"/>
      <c r="IXZ536" s="5"/>
      <c r="IYA536" s="5"/>
      <c r="IYB536" s="5"/>
      <c r="IYC536" s="5"/>
      <c r="IYD536" s="5"/>
      <c r="IYE536" s="5"/>
      <c r="IYF536" s="5"/>
      <c r="IYG536" s="5"/>
      <c r="IYH536" s="5"/>
      <c r="IYI536" s="5"/>
      <c r="IYJ536" s="5"/>
      <c r="IYK536" s="5"/>
      <c r="IYL536" s="5"/>
      <c r="IYM536" s="5"/>
      <c r="IYN536" s="5"/>
      <c r="IYO536" s="5"/>
      <c r="IYP536" s="5"/>
      <c r="IYQ536" s="5"/>
      <c r="IYR536" s="5"/>
      <c r="IYS536" s="5"/>
      <c r="IYT536" s="5"/>
      <c r="IYU536" s="5"/>
      <c r="IYV536" s="5"/>
      <c r="IYW536" s="5"/>
      <c r="IYX536" s="5"/>
      <c r="IYY536" s="5"/>
      <c r="IYZ536" s="5"/>
      <c r="IZA536" s="5"/>
      <c r="IZB536" s="5"/>
      <c r="IZC536" s="5"/>
      <c r="IZD536" s="5"/>
      <c r="IZE536" s="5"/>
      <c r="IZF536" s="5"/>
      <c r="IZG536" s="5"/>
      <c r="IZH536" s="5"/>
      <c r="IZI536" s="5"/>
      <c r="IZJ536" s="5"/>
      <c r="IZK536" s="5"/>
      <c r="IZL536" s="5"/>
      <c r="IZM536" s="5"/>
      <c r="IZN536" s="5"/>
      <c r="IZO536" s="5"/>
      <c r="IZP536" s="5"/>
      <c r="IZQ536" s="5"/>
      <c r="IZR536" s="5"/>
      <c r="IZS536" s="5"/>
      <c r="IZT536" s="5"/>
      <c r="IZU536" s="5"/>
      <c r="IZV536" s="5"/>
      <c r="IZW536" s="5"/>
      <c r="IZX536" s="5"/>
      <c r="IZY536" s="5"/>
      <c r="IZZ536" s="5"/>
      <c r="JAA536" s="5"/>
      <c r="JAB536" s="5"/>
      <c r="JAC536" s="5"/>
      <c r="JAD536" s="5"/>
      <c r="JAE536" s="5"/>
      <c r="JAF536" s="5"/>
      <c r="JAG536" s="5"/>
      <c r="JAH536" s="5"/>
      <c r="JAI536" s="5"/>
      <c r="JAJ536" s="5"/>
      <c r="JAK536" s="5"/>
      <c r="JAL536" s="5"/>
      <c r="JAM536" s="5"/>
      <c r="JAN536" s="5"/>
      <c r="JAO536" s="5"/>
      <c r="JAP536" s="5"/>
      <c r="JAQ536" s="5"/>
      <c r="JAR536" s="5"/>
      <c r="JAS536" s="5"/>
      <c r="JAT536" s="5"/>
      <c r="JAU536" s="5"/>
      <c r="JAV536" s="5"/>
      <c r="JAW536" s="5"/>
      <c r="JAX536" s="5"/>
      <c r="JAY536" s="5"/>
      <c r="JAZ536" s="5"/>
      <c r="JBA536" s="5"/>
      <c r="JBB536" s="5"/>
      <c r="JBC536" s="5"/>
      <c r="JBD536" s="5"/>
      <c r="JBE536" s="5"/>
      <c r="JBF536" s="5"/>
      <c r="JBG536" s="5"/>
      <c r="JBH536" s="5"/>
      <c r="JBI536" s="5"/>
      <c r="JBJ536" s="5"/>
      <c r="JBK536" s="5"/>
      <c r="JBL536" s="5"/>
      <c r="JBM536" s="5"/>
      <c r="JBN536" s="5"/>
      <c r="JBO536" s="5"/>
      <c r="JBP536" s="5"/>
      <c r="JBQ536" s="5"/>
      <c r="JBR536" s="5"/>
      <c r="JBS536" s="5"/>
      <c r="JBT536" s="5"/>
      <c r="JBU536" s="5"/>
      <c r="JBV536" s="5"/>
      <c r="JBW536" s="5"/>
      <c r="JBX536" s="5"/>
      <c r="JBY536" s="5"/>
      <c r="JBZ536" s="5"/>
      <c r="JCA536" s="5"/>
      <c r="JCB536" s="5"/>
      <c r="JCC536" s="5"/>
      <c r="JCD536" s="5"/>
      <c r="JCE536" s="5"/>
      <c r="JCF536" s="5"/>
      <c r="JCG536" s="5"/>
      <c r="JCH536" s="5"/>
      <c r="JCI536" s="5"/>
      <c r="JCJ536" s="5"/>
      <c r="JCK536" s="5"/>
      <c r="JCL536" s="5"/>
      <c r="JCM536" s="5"/>
      <c r="JCN536" s="5"/>
      <c r="JCO536" s="5"/>
      <c r="JCP536" s="5"/>
      <c r="JCQ536" s="5"/>
      <c r="JCR536" s="5"/>
      <c r="JCS536" s="5"/>
      <c r="JCT536" s="5"/>
      <c r="JCU536" s="5"/>
      <c r="JCV536" s="5"/>
      <c r="JCW536" s="5"/>
      <c r="JCX536" s="5"/>
      <c r="JCY536" s="5"/>
      <c r="JCZ536" s="5"/>
      <c r="JDA536" s="5"/>
      <c r="JDB536" s="5"/>
      <c r="JDC536" s="5"/>
      <c r="JDD536" s="5"/>
      <c r="JDE536" s="5"/>
      <c r="JDF536" s="5"/>
      <c r="JDG536" s="5"/>
      <c r="JDH536" s="5"/>
      <c r="JDI536" s="5"/>
      <c r="JDJ536" s="5"/>
      <c r="JDK536" s="5"/>
      <c r="JDL536" s="5"/>
      <c r="JDM536" s="5"/>
      <c r="JDN536" s="5"/>
      <c r="JDO536" s="5"/>
      <c r="JDP536" s="5"/>
      <c r="JDQ536" s="5"/>
      <c r="JDR536" s="5"/>
      <c r="JDS536" s="5"/>
      <c r="JDT536" s="5"/>
      <c r="JDU536" s="5"/>
      <c r="JDV536" s="5"/>
      <c r="JDW536" s="5"/>
      <c r="JDX536" s="5"/>
      <c r="JDY536" s="5"/>
      <c r="JDZ536" s="5"/>
      <c r="JEA536" s="5"/>
      <c r="JEB536" s="5"/>
      <c r="JEC536" s="5"/>
      <c r="JED536" s="5"/>
      <c r="JEE536" s="5"/>
      <c r="JEF536" s="5"/>
      <c r="JEG536" s="5"/>
      <c r="JEH536" s="5"/>
      <c r="JEI536" s="5"/>
      <c r="JEJ536" s="5"/>
      <c r="JEK536" s="5"/>
      <c r="JEL536" s="5"/>
      <c r="JEM536" s="5"/>
      <c r="JEN536" s="5"/>
      <c r="JEO536" s="5"/>
      <c r="JEP536" s="5"/>
      <c r="JEQ536" s="5"/>
      <c r="JER536" s="5"/>
      <c r="JES536" s="5"/>
      <c r="JET536" s="5"/>
      <c r="JEU536" s="5"/>
      <c r="JEV536" s="5"/>
      <c r="JEW536" s="5"/>
      <c r="JEX536" s="5"/>
      <c r="JEY536" s="5"/>
      <c r="JEZ536" s="5"/>
      <c r="JFA536" s="5"/>
      <c r="JFB536" s="5"/>
      <c r="JFC536" s="5"/>
      <c r="JFD536" s="5"/>
      <c r="JFE536" s="5"/>
      <c r="JFF536" s="5"/>
      <c r="JFG536" s="5"/>
      <c r="JFH536" s="5"/>
      <c r="JFI536" s="5"/>
      <c r="JFJ536" s="5"/>
      <c r="JFK536" s="5"/>
      <c r="JFL536" s="5"/>
      <c r="JFM536" s="5"/>
      <c r="JFN536" s="5"/>
      <c r="JFO536" s="5"/>
      <c r="JFP536" s="5"/>
      <c r="JFQ536" s="5"/>
      <c r="JFR536" s="5"/>
      <c r="JFS536" s="5"/>
      <c r="JFT536" s="5"/>
      <c r="JFU536" s="5"/>
      <c r="JFV536" s="5"/>
      <c r="JFW536" s="5"/>
      <c r="JFX536" s="5"/>
      <c r="JFY536" s="5"/>
      <c r="JFZ536" s="5"/>
      <c r="JGA536" s="5"/>
      <c r="JGB536" s="5"/>
      <c r="JGC536" s="5"/>
      <c r="JGD536" s="5"/>
      <c r="JGE536" s="5"/>
      <c r="JGF536" s="5"/>
      <c r="JGG536" s="5"/>
      <c r="JGH536" s="5"/>
      <c r="JGI536" s="5"/>
      <c r="JGJ536" s="5"/>
      <c r="JGK536" s="5"/>
      <c r="JGL536" s="5"/>
      <c r="JGM536" s="5"/>
      <c r="JGN536" s="5"/>
      <c r="JGO536" s="5"/>
      <c r="JGP536" s="5"/>
      <c r="JGQ536" s="5"/>
      <c r="JGR536" s="5"/>
      <c r="JGS536" s="5"/>
      <c r="JGT536" s="5"/>
      <c r="JGU536" s="5"/>
      <c r="JGV536" s="5"/>
      <c r="JGW536" s="5"/>
      <c r="JGX536" s="5"/>
      <c r="JGY536" s="5"/>
      <c r="JGZ536" s="5"/>
      <c r="JHA536" s="5"/>
      <c r="JHB536" s="5"/>
      <c r="JHC536" s="5"/>
      <c r="JHD536" s="5"/>
      <c r="JHE536" s="5"/>
      <c r="JHF536" s="5"/>
      <c r="JHG536" s="5"/>
      <c r="JHH536" s="5"/>
      <c r="JHI536" s="5"/>
      <c r="JHJ536" s="5"/>
      <c r="JHK536" s="5"/>
      <c r="JHL536" s="5"/>
      <c r="JHM536" s="5"/>
      <c r="JHN536" s="5"/>
      <c r="JHO536" s="5"/>
      <c r="JHP536" s="5"/>
      <c r="JHQ536" s="5"/>
      <c r="JHR536" s="5"/>
      <c r="JHS536" s="5"/>
      <c r="JHT536" s="5"/>
      <c r="JHU536" s="5"/>
      <c r="JHV536" s="5"/>
      <c r="JHW536" s="5"/>
      <c r="JHX536" s="5"/>
      <c r="JHY536" s="5"/>
      <c r="JHZ536" s="5"/>
      <c r="JIA536" s="5"/>
      <c r="JIB536" s="5"/>
      <c r="JIC536" s="5"/>
      <c r="JID536" s="5"/>
      <c r="JIE536" s="5"/>
      <c r="JIF536" s="5"/>
      <c r="JIG536" s="5"/>
      <c r="JIH536" s="5"/>
      <c r="JII536" s="5"/>
      <c r="JIJ536" s="5"/>
      <c r="JIK536" s="5"/>
      <c r="JIL536" s="5"/>
      <c r="JIM536" s="5"/>
      <c r="JIN536" s="5"/>
      <c r="JIO536" s="5"/>
      <c r="JIP536" s="5"/>
      <c r="JIQ536" s="5"/>
      <c r="JIR536" s="5"/>
      <c r="JIS536" s="5"/>
      <c r="JIT536" s="5"/>
      <c r="JIU536" s="5"/>
      <c r="JIV536" s="5"/>
      <c r="JIW536" s="5"/>
      <c r="JIX536" s="5"/>
      <c r="JIY536" s="5"/>
      <c r="JIZ536" s="5"/>
      <c r="JJA536" s="5"/>
      <c r="JJB536" s="5"/>
      <c r="JJC536" s="5"/>
      <c r="JJD536" s="5"/>
      <c r="JJE536" s="5"/>
      <c r="JJF536" s="5"/>
      <c r="JJG536" s="5"/>
      <c r="JJH536" s="5"/>
      <c r="JJI536" s="5"/>
      <c r="JJJ536" s="5"/>
      <c r="JJK536" s="5"/>
      <c r="JJL536" s="5"/>
      <c r="JJM536" s="5"/>
      <c r="JJN536" s="5"/>
      <c r="JJO536" s="5"/>
      <c r="JJP536" s="5"/>
      <c r="JJQ536" s="5"/>
      <c r="JJR536" s="5"/>
      <c r="JJS536" s="5"/>
      <c r="JJT536" s="5"/>
      <c r="JJU536" s="5"/>
      <c r="JJV536" s="5"/>
      <c r="JJW536" s="5"/>
      <c r="JJX536" s="5"/>
      <c r="JJY536" s="5"/>
      <c r="JJZ536" s="5"/>
      <c r="JKA536" s="5"/>
      <c r="JKB536" s="5"/>
      <c r="JKC536" s="5"/>
      <c r="JKD536" s="5"/>
      <c r="JKE536" s="5"/>
      <c r="JKF536" s="5"/>
      <c r="JKG536" s="5"/>
      <c r="JKH536" s="5"/>
      <c r="JKI536" s="5"/>
      <c r="JKJ536" s="5"/>
      <c r="JKK536" s="5"/>
      <c r="JKL536" s="5"/>
      <c r="JKM536" s="5"/>
      <c r="JKN536" s="5"/>
      <c r="JKO536" s="5"/>
      <c r="JKP536" s="5"/>
      <c r="JKQ536" s="5"/>
      <c r="JKR536" s="5"/>
      <c r="JKS536" s="5"/>
      <c r="JKT536" s="5"/>
      <c r="JKU536" s="5"/>
      <c r="JKV536" s="5"/>
      <c r="JKW536" s="5"/>
      <c r="JKX536" s="5"/>
      <c r="JKY536" s="5"/>
      <c r="JKZ536" s="5"/>
      <c r="JLA536" s="5"/>
      <c r="JLB536" s="5"/>
      <c r="JLC536" s="5"/>
      <c r="JLD536" s="5"/>
      <c r="JLE536" s="5"/>
      <c r="JLF536" s="5"/>
      <c r="JLG536" s="5"/>
      <c r="JLH536" s="5"/>
      <c r="JLI536" s="5"/>
      <c r="JLJ536" s="5"/>
      <c r="JLK536" s="5"/>
      <c r="JLL536" s="5"/>
      <c r="JLM536" s="5"/>
      <c r="JLN536" s="5"/>
      <c r="JLO536" s="5"/>
      <c r="JLP536" s="5"/>
      <c r="JLQ536" s="5"/>
      <c r="JLR536" s="5"/>
      <c r="JLS536" s="5"/>
      <c r="JLT536" s="5"/>
      <c r="JLU536" s="5"/>
      <c r="JLV536" s="5"/>
      <c r="JLW536" s="5"/>
      <c r="JLX536" s="5"/>
      <c r="JLY536" s="5"/>
      <c r="JLZ536" s="5"/>
      <c r="JMA536" s="5"/>
      <c r="JMB536" s="5"/>
      <c r="JMC536" s="5"/>
      <c r="JMD536" s="5"/>
      <c r="JME536" s="5"/>
      <c r="JMF536" s="5"/>
      <c r="JMG536" s="5"/>
      <c r="JMH536" s="5"/>
      <c r="JMI536" s="5"/>
      <c r="JMJ536" s="5"/>
      <c r="JMK536" s="5"/>
      <c r="JML536" s="5"/>
      <c r="JMM536" s="5"/>
      <c r="JMN536" s="5"/>
      <c r="JMO536" s="5"/>
      <c r="JMP536" s="5"/>
      <c r="JMQ536" s="5"/>
      <c r="JMR536" s="5"/>
      <c r="JMS536" s="5"/>
      <c r="JMT536" s="5"/>
      <c r="JMU536" s="5"/>
      <c r="JMV536" s="5"/>
      <c r="JMW536" s="5"/>
      <c r="JMX536" s="5"/>
      <c r="JMY536" s="5"/>
      <c r="JMZ536" s="5"/>
      <c r="JNA536" s="5"/>
      <c r="JNB536" s="5"/>
      <c r="JNC536" s="5"/>
      <c r="JND536" s="5"/>
      <c r="JNE536" s="5"/>
      <c r="JNF536" s="5"/>
      <c r="JNG536" s="5"/>
      <c r="JNH536" s="5"/>
      <c r="JNI536" s="5"/>
      <c r="JNJ536" s="5"/>
      <c r="JNK536" s="5"/>
      <c r="JNL536" s="5"/>
      <c r="JNM536" s="5"/>
      <c r="JNN536" s="5"/>
      <c r="JNO536" s="5"/>
      <c r="JNP536" s="5"/>
      <c r="JNQ536" s="5"/>
      <c r="JNR536" s="5"/>
      <c r="JNS536" s="5"/>
      <c r="JNT536" s="5"/>
      <c r="JNU536" s="5"/>
      <c r="JNV536" s="5"/>
      <c r="JNW536" s="5"/>
      <c r="JNX536" s="5"/>
      <c r="JNY536" s="5"/>
      <c r="JNZ536" s="5"/>
      <c r="JOA536" s="5"/>
      <c r="JOB536" s="5"/>
      <c r="JOC536" s="5"/>
      <c r="JOD536" s="5"/>
      <c r="JOE536" s="5"/>
      <c r="JOF536" s="5"/>
      <c r="JOG536" s="5"/>
      <c r="JOH536" s="5"/>
      <c r="JOI536" s="5"/>
      <c r="JOJ536" s="5"/>
      <c r="JOK536" s="5"/>
      <c r="JOL536" s="5"/>
      <c r="JOM536" s="5"/>
      <c r="JON536" s="5"/>
      <c r="JOO536" s="5"/>
      <c r="JOP536" s="5"/>
      <c r="JOQ536" s="5"/>
      <c r="JOR536" s="5"/>
      <c r="JOS536" s="5"/>
      <c r="JOT536" s="5"/>
      <c r="JOU536" s="5"/>
      <c r="JOV536" s="5"/>
      <c r="JOW536" s="5"/>
      <c r="JOX536" s="5"/>
      <c r="JOY536" s="5"/>
      <c r="JOZ536" s="5"/>
      <c r="JPA536" s="5"/>
      <c r="JPB536" s="5"/>
      <c r="JPC536" s="5"/>
      <c r="JPD536" s="5"/>
      <c r="JPE536" s="5"/>
      <c r="JPF536" s="5"/>
      <c r="JPG536" s="5"/>
      <c r="JPH536" s="5"/>
      <c r="JPI536" s="5"/>
      <c r="JPJ536" s="5"/>
      <c r="JPK536" s="5"/>
      <c r="JPL536" s="5"/>
      <c r="JPM536" s="5"/>
      <c r="JPN536" s="5"/>
      <c r="JPO536" s="5"/>
      <c r="JPP536" s="5"/>
      <c r="JPQ536" s="5"/>
      <c r="JPR536" s="5"/>
      <c r="JPS536" s="5"/>
      <c r="JPT536" s="5"/>
      <c r="JPU536" s="5"/>
      <c r="JPV536" s="5"/>
      <c r="JPW536" s="5"/>
      <c r="JPX536" s="5"/>
      <c r="JPY536" s="5"/>
      <c r="JPZ536" s="5"/>
      <c r="JQA536" s="5"/>
      <c r="JQB536" s="5"/>
      <c r="JQC536" s="5"/>
      <c r="JQD536" s="5"/>
      <c r="JQE536" s="5"/>
      <c r="JQF536" s="5"/>
      <c r="JQG536" s="5"/>
      <c r="JQH536" s="5"/>
      <c r="JQI536" s="5"/>
      <c r="JQJ536" s="5"/>
      <c r="JQK536" s="5"/>
      <c r="JQL536" s="5"/>
      <c r="JQM536" s="5"/>
      <c r="JQN536" s="5"/>
      <c r="JQO536" s="5"/>
      <c r="JQP536" s="5"/>
      <c r="JQQ536" s="5"/>
      <c r="JQR536" s="5"/>
      <c r="JQS536" s="5"/>
      <c r="JQT536" s="5"/>
      <c r="JQU536" s="5"/>
      <c r="JQV536" s="5"/>
      <c r="JQW536" s="5"/>
      <c r="JQX536" s="5"/>
      <c r="JQY536" s="5"/>
      <c r="JQZ536" s="5"/>
      <c r="JRA536" s="5"/>
      <c r="JRB536" s="5"/>
      <c r="JRC536" s="5"/>
      <c r="JRD536" s="5"/>
      <c r="JRE536" s="5"/>
      <c r="JRF536" s="5"/>
      <c r="JRG536" s="5"/>
      <c r="JRH536" s="5"/>
      <c r="JRI536" s="5"/>
      <c r="JRJ536" s="5"/>
      <c r="JRK536" s="5"/>
      <c r="JRL536" s="5"/>
      <c r="JRM536" s="5"/>
      <c r="JRN536" s="5"/>
      <c r="JRO536" s="5"/>
      <c r="JRP536" s="5"/>
      <c r="JRQ536" s="5"/>
      <c r="JRR536" s="5"/>
      <c r="JRS536" s="5"/>
      <c r="JRT536" s="5"/>
      <c r="JRU536" s="5"/>
      <c r="JRV536" s="5"/>
      <c r="JRW536" s="5"/>
      <c r="JRX536" s="5"/>
      <c r="JRY536" s="5"/>
      <c r="JRZ536" s="5"/>
      <c r="JSA536" s="5"/>
      <c r="JSB536" s="5"/>
      <c r="JSC536" s="5"/>
      <c r="JSD536" s="5"/>
      <c r="JSE536" s="5"/>
      <c r="JSF536" s="5"/>
      <c r="JSG536" s="5"/>
      <c r="JSH536" s="5"/>
      <c r="JSI536" s="5"/>
      <c r="JSJ536" s="5"/>
      <c r="JSK536" s="5"/>
      <c r="JSL536" s="5"/>
      <c r="JSM536" s="5"/>
      <c r="JSN536" s="5"/>
      <c r="JSO536" s="5"/>
      <c r="JSP536" s="5"/>
      <c r="JSQ536" s="5"/>
      <c r="JSR536" s="5"/>
      <c r="JSS536" s="5"/>
      <c r="JST536" s="5"/>
      <c r="JSU536" s="5"/>
      <c r="JSV536" s="5"/>
      <c r="JSW536" s="5"/>
      <c r="JSX536" s="5"/>
      <c r="JSY536" s="5"/>
      <c r="JSZ536" s="5"/>
      <c r="JTA536" s="5"/>
      <c r="JTB536" s="5"/>
      <c r="JTC536" s="5"/>
      <c r="JTD536" s="5"/>
      <c r="JTE536" s="5"/>
      <c r="JTF536" s="5"/>
      <c r="JTG536" s="5"/>
      <c r="JTH536" s="5"/>
      <c r="JTI536" s="5"/>
      <c r="JTJ536" s="5"/>
      <c r="JTK536" s="5"/>
      <c r="JTL536" s="5"/>
      <c r="JTM536" s="5"/>
      <c r="JTN536" s="5"/>
      <c r="JTO536" s="5"/>
      <c r="JTP536" s="5"/>
      <c r="JTQ536" s="5"/>
      <c r="JTR536" s="5"/>
      <c r="JTS536" s="5"/>
      <c r="JTT536" s="5"/>
      <c r="JTU536" s="5"/>
      <c r="JTV536" s="5"/>
      <c r="JTW536" s="5"/>
      <c r="JTX536" s="5"/>
      <c r="JTY536" s="5"/>
      <c r="JTZ536" s="5"/>
      <c r="JUA536" s="5"/>
      <c r="JUB536" s="5"/>
      <c r="JUC536" s="5"/>
      <c r="JUD536" s="5"/>
      <c r="JUE536" s="5"/>
      <c r="JUF536" s="5"/>
      <c r="JUG536" s="5"/>
      <c r="JUH536" s="5"/>
      <c r="JUI536" s="5"/>
      <c r="JUJ536" s="5"/>
      <c r="JUK536" s="5"/>
      <c r="JUL536" s="5"/>
      <c r="JUM536" s="5"/>
      <c r="JUN536" s="5"/>
      <c r="JUO536" s="5"/>
      <c r="JUP536" s="5"/>
      <c r="JUQ536" s="5"/>
      <c r="JUR536" s="5"/>
      <c r="JUS536" s="5"/>
      <c r="JUT536" s="5"/>
      <c r="JUU536" s="5"/>
      <c r="JUV536" s="5"/>
      <c r="JUW536" s="5"/>
      <c r="JUX536" s="5"/>
      <c r="JUY536" s="5"/>
      <c r="JUZ536" s="5"/>
      <c r="JVA536" s="5"/>
      <c r="JVB536" s="5"/>
      <c r="JVC536" s="5"/>
      <c r="JVD536" s="5"/>
      <c r="JVE536" s="5"/>
      <c r="JVF536" s="5"/>
      <c r="JVG536" s="5"/>
      <c r="JVH536" s="5"/>
      <c r="JVI536" s="5"/>
      <c r="JVJ536" s="5"/>
      <c r="JVK536" s="5"/>
      <c r="JVL536" s="5"/>
      <c r="JVM536" s="5"/>
      <c r="JVN536" s="5"/>
      <c r="JVO536" s="5"/>
      <c r="JVP536" s="5"/>
      <c r="JVQ536" s="5"/>
      <c r="JVR536" s="5"/>
      <c r="JVS536" s="5"/>
      <c r="JVT536" s="5"/>
      <c r="JVU536" s="5"/>
      <c r="JVV536" s="5"/>
      <c r="JVW536" s="5"/>
      <c r="JVX536" s="5"/>
      <c r="JVY536" s="5"/>
      <c r="JVZ536" s="5"/>
      <c r="JWA536" s="5"/>
      <c r="JWB536" s="5"/>
      <c r="JWC536" s="5"/>
      <c r="JWD536" s="5"/>
      <c r="JWE536" s="5"/>
      <c r="JWF536" s="5"/>
      <c r="JWG536" s="5"/>
      <c r="JWH536" s="5"/>
      <c r="JWI536" s="5"/>
      <c r="JWJ536" s="5"/>
      <c r="JWK536" s="5"/>
      <c r="JWL536" s="5"/>
      <c r="JWM536" s="5"/>
      <c r="JWN536" s="5"/>
      <c r="JWO536" s="5"/>
      <c r="JWP536" s="5"/>
      <c r="JWQ536" s="5"/>
      <c r="JWR536" s="5"/>
      <c r="JWS536" s="5"/>
      <c r="JWT536" s="5"/>
      <c r="JWU536" s="5"/>
      <c r="JWV536" s="5"/>
      <c r="JWW536" s="5"/>
      <c r="JWX536" s="5"/>
      <c r="JWY536" s="5"/>
      <c r="JWZ536" s="5"/>
      <c r="JXA536" s="5"/>
      <c r="JXB536" s="5"/>
      <c r="JXC536" s="5"/>
      <c r="JXD536" s="5"/>
      <c r="JXE536" s="5"/>
      <c r="JXF536" s="5"/>
      <c r="JXG536" s="5"/>
      <c r="JXH536" s="5"/>
      <c r="JXI536" s="5"/>
      <c r="JXJ536" s="5"/>
      <c r="JXK536" s="5"/>
      <c r="JXL536" s="5"/>
      <c r="JXM536" s="5"/>
      <c r="JXN536" s="5"/>
      <c r="JXO536" s="5"/>
      <c r="JXP536" s="5"/>
      <c r="JXQ536" s="5"/>
      <c r="JXR536" s="5"/>
      <c r="JXS536" s="5"/>
      <c r="JXT536" s="5"/>
      <c r="JXU536" s="5"/>
      <c r="JXV536" s="5"/>
      <c r="JXW536" s="5"/>
      <c r="JXX536" s="5"/>
      <c r="JXY536" s="5"/>
      <c r="JXZ536" s="5"/>
      <c r="JYA536" s="5"/>
      <c r="JYB536" s="5"/>
      <c r="JYC536" s="5"/>
      <c r="JYD536" s="5"/>
      <c r="JYE536" s="5"/>
      <c r="JYF536" s="5"/>
      <c r="JYG536" s="5"/>
      <c r="JYH536" s="5"/>
      <c r="JYI536" s="5"/>
      <c r="JYJ536" s="5"/>
      <c r="JYK536" s="5"/>
      <c r="JYL536" s="5"/>
      <c r="JYM536" s="5"/>
      <c r="JYN536" s="5"/>
      <c r="JYO536" s="5"/>
      <c r="JYP536" s="5"/>
      <c r="JYQ536" s="5"/>
      <c r="JYR536" s="5"/>
      <c r="JYS536" s="5"/>
      <c r="JYT536" s="5"/>
      <c r="JYU536" s="5"/>
      <c r="JYV536" s="5"/>
      <c r="JYW536" s="5"/>
      <c r="JYX536" s="5"/>
      <c r="JYY536" s="5"/>
      <c r="JYZ536" s="5"/>
      <c r="JZA536" s="5"/>
      <c r="JZB536" s="5"/>
      <c r="JZC536" s="5"/>
      <c r="JZD536" s="5"/>
      <c r="JZE536" s="5"/>
      <c r="JZF536" s="5"/>
      <c r="JZG536" s="5"/>
      <c r="JZH536" s="5"/>
      <c r="JZI536" s="5"/>
      <c r="JZJ536" s="5"/>
      <c r="JZK536" s="5"/>
      <c r="JZL536" s="5"/>
      <c r="JZM536" s="5"/>
      <c r="JZN536" s="5"/>
      <c r="JZO536" s="5"/>
      <c r="JZP536" s="5"/>
      <c r="JZQ536" s="5"/>
      <c r="JZR536" s="5"/>
      <c r="JZS536" s="5"/>
      <c r="JZT536" s="5"/>
      <c r="JZU536" s="5"/>
      <c r="JZV536" s="5"/>
      <c r="JZW536" s="5"/>
      <c r="JZX536" s="5"/>
      <c r="JZY536" s="5"/>
      <c r="JZZ536" s="5"/>
      <c r="KAA536" s="5"/>
      <c r="KAB536" s="5"/>
      <c r="KAC536" s="5"/>
      <c r="KAD536" s="5"/>
      <c r="KAE536" s="5"/>
      <c r="KAF536" s="5"/>
      <c r="KAG536" s="5"/>
      <c r="KAH536" s="5"/>
      <c r="KAI536" s="5"/>
      <c r="KAJ536" s="5"/>
      <c r="KAK536" s="5"/>
      <c r="KAL536" s="5"/>
      <c r="KAM536" s="5"/>
      <c r="KAN536" s="5"/>
      <c r="KAO536" s="5"/>
      <c r="KAP536" s="5"/>
      <c r="KAQ536" s="5"/>
      <c r="KAR536" s="5"/>
      <c r="KAS536" s="5"/>
      <c r="KAT536" s="5"/>
      <c r="KAU536" s="5"/>
      <c r="KAV536" s="5"/>
      <c r="KAW536" s="5"/>
      <c r="KAX536" s="5"/>
      <c r="KAY536" s="5"/>
      <c r="KAZ536" s="5"/>
      <c r="KBA536" s="5"/>
      <c r="KBB536" s="5"/>
      <c r="KBC536" s="5"/>
      <c r="KBD536" s="5"/>
      <c r="KBE536" s="5"/>
      <c r="KBF536" s="5"/>
      <c r="KBG536" s="5"/>
      <c r="KBH536" s="5"/>
      <c r="KBI536" s="5"/>
      <c r="KBJ536" s="5"/>
      <c r="KBK536" s="5"/>
      <c r="KBL536" s="5"/>
      <c r="KBM536" s="5"/>
      <c r="KBN536" s="5"/>
      <c r="KBO536" s="5"/>
      <c r="KBP536" s="5"/>
      <c r="KBQ536" s="5"/>
      <c r="KBR536" s="5"/>
      <c r="KBS536" s="5"/>
      <c r="KBT536" s="5"/>
      <c r="KBU536" s="5"/>
      <c r="KBV536" s="5"/>
      <c r="KBW536" s="5"/>
      <c r="KBX536" s="5"/>
      <c r="KBY536" s="5"/>
      <c r="KBZ536" s="5"/>
      <c r="KCA536" s="5"/>
      <c r="KCB536" s="5"/>
      <c r="KCC536" s="5"/>
      <c r="KCD536" s="5"/>
      <c r="KCE536" s="5"/>
      <c r="KCF536" s="5"/>
      <c r="KCG536" s="5"/>
      <c r="KCH536" s="5"/>
      <c r="KCI536" s="5"/>
      <c r="KCJ536" s="5"/>
      <c r="KCK536" s="5"/>
      <c r="KCL536" s="5"/>
      <c r="KCM536" s="5"/>
      <c r="KCN536" s="5"/>
      <c r="KCO536" s="5"/>
      <c r="KCP536" s="5"/>
      <c r="KCQ536" s="5"/>
      <c r="KCR536" s="5"/>
      <c r="KCS536" s="5"/>
      <c r="KCT536" s="5"/>
      <c r="KCU536" s="5"/>
      <c r="KCV536" s="5"/>
      <c r="KCW536" s="5"/>
      <c r="KCX536" s="5"/>
      <c r="KCY536" s="5"/>
      <c r="KCZ536" s="5"/>
      <c r="KDA536" s="5"/>
      <c r="KDB536" s="5"/>
      <c r="KDC536" s="5"/>
      <c r="KDD536" s="5"/>
      <c r="KDE536" s="5"/>
      <c r="KDF536" s="5"/>
      <c r="KDG536" s="5"/>
      <c r="KDH536" s="5"/>
      <c r="KDI536" s="5"/>
      <c r="KDJ536" s="5"/>
      <c r="KDK536" s="5"/>
      <c r="KDL536" s="5"/>
      <c r="KDM536" s="5"/>
      <c r="KDN536" s="5"/>
      <c r="KDO536" s="5"/>
      <c r="KDP536" s="5"/>
      <c r="KDQ536" s="5"/>
      <c r="KDR536" s="5"/>
      <c r="KDS536" s="5"/>
      <c r="KDT536" s="5"/>
      <c r="KDU536" s="5"/>
      <c r="KDV536" s="5"/>
      <c r="KDW536" s="5"/>
      <c r="KDX536" s="5"/>
      <c r="KDY536" s="5"/>
      <c r="KDZ536" s="5"/>
      <c r="KEA536" s="5"/>
      <c r="KEB536" s="5"/>
      <c r="KEC536" s="5"/>
      <c r="KED536" s="5"/>
      <c r="KEE536" s="5"/>
      <c r="KEF536" s="5"/>
      <c r="KEG536" s="5"/>
      <c r="KEH536" s="5"/>
      <c r="KEI536" s="5"/>
      <c r="KEJ536" s="5"/>
      <c r="KEK536" s="5"/>
      <c r="KEL536" s="5"/>
      <c r="KEM536" s="5"/>
      <c r="KEN536" s="5"/>
      <c r="KEO536" s="5"/>
      <c r="KEP536" s="5"/>
      <c r="KEQ536" s="5"/>
      <c r="KER536" s="5"/>
      <c r="KES536" s="5"/>
      <c r="KET536" s="5"/>
      <c r="KEU536" s="5"/>
      <c r="KEV536" s="5"/>
      <c r="KEW536" s="5"/>
      <c r="KEX536" s="5"/>
      <c r="KEY536" s="5"/>
      <c r="KEZ536" s="5"/>
      <c r="KFA536" s="5"/>
      <c r="KFB536" s="5"/>
      <c r="KFC536" s="5"/>
      <c r="KFD536" s="5"/>
      <c r="KFE536" s="5"/>
      <c r="KFF536" s="5"/>
      <c r="KFG536" s="5"/>
      <c r="KFH536" s="5"/>
      <c r="KFI536" s="5"/>
      <c r="KFJ536" s="5"/>
      <c r="KFK536" s="5"/>
      <c r="KFL536" s="5"/>
      <c r="KFM536" s="5"/>
      <c r="KFN536" s="5"/>
      <c r="KFO536" s="5"/>
      <c r="KFP536" s="5"/>
      <c r="KFQ536" s="5"/>
      <c r="KFR536" s="5"/>
      <c r="KFS536" s="5"/>
      <c r="KFT536" s="5"/>
      <c r="KFU536" s="5"/>
      <c r="KFV536" s="5"/>
      <c r="KFW536" s="5"/>
      <c r="KFX536" s="5"/>
      <c r="KFY536" s="5"/>
      <c r="KFZ536" s="5"/>
      <c r="KGA536" s="5"/>
      <c r="KGB536" s="5"/>
      <c r="KGC536" s="5"/>
      <c r="KGD536" s="5"/>
      <c r="KGE536" s="5"/>
      <c r="KGF536" s="5"/>
      <c r="KGG536" s="5"/>
      <c r="KGH536" s="5"/>
      <c r="KGI536" s="5"/>
      <c r="KGJ536" s="5"/>
      <c r="KGK536" s="5"/>
      <c r="KGL536" s="5"/>
      <c r="KGM536" s="5"/>
      <c r="KGN536" s="5"/>
      <c r="KGO536" s="5"/>
      <c r="KGP536" s="5"/>
      <c r="KGQ536" s="5"/>
      <c r="KGR536" s="5"/>
      <c r="KGS536" s="5"/>
      <c r="KGT536" s="5"/>
      <c r="KGU536" s="5"/>
      <c r="KGV536" s="5"/>
      <c r="KGW536" s="5"/>
      <c r="KGX536" s="5"/>
      <c r="KGY536" s="5"/>
      <c r="KGZ536" s="5"/>
      <c r="KHA536" s="5"/>
      <c r="KHB536" s="5"/>
      <c r="KHC536" s="5"/>
      <c r="KHD536" s="5"/>
      <c r="KHE536" s="5"/>
      <c r="KHF536" s="5"/>
      <c r="KHG536" s="5"/>
      <c r="KHH536" s="5"/>
      <c r="KHI536" s="5"/>
      <c r="KHJ536" s="5"/>
      <c r="KHK536" s="5"/>
      <c r="KHL536" s="5"/>
      <c r="KHM536" s="5"/>
      <c r="KHN536" s="5"/>
      <c r="KHO536" s="5"/>
      <c r="KHP536" s="5"/>
      <c r="KHQ536" s="5"/>
      <c r="KHR536" s="5"/>
      <c r="KHS536" s="5"/>
      <c r="KHT536" s="5"/>
      <c r="KHU536" s="5"/>
      <c r="KHV536" s="5"/>
      <c r="KHW536" s="5"/>
      <c r="KHX536" s="5"/>
      <c r="KHY536" s="5"/>
      <c r="KHZ536" s="5"/>
      <c r="KIA536" s="5"/>
      <c r="KIB536" s="5"/>
      <c r="KIC536" s="5"/>
      <c r="KID536" s="5"/>
      <c r="KIE536" s="5"/>
      <c r="KIF536" s="5"/>
      <c r="KIG536" s="5"/>
      <c r="KIH536" s="5"/>
      <c r="KII536" s="5"/>
      <c r="KIJ536" s="5"/>
      <c r="KIK536" s="5"/>
      <c r="KIL536" s="5"/>
      <c r="KIM536" s="5"/>
      <c r="KIN536" s="5"/>
      <c r="KIO536" s="5"/>
      <c r="KIP536" s="5"/>
      <c r="KIQ536" s="5"/>
      <c r="KIR536" s="5"/>
      <c r="KIS536" s="5"/>
      <c r="KIT536" s="5"/>
      <c r="KIU536" s="5"/>
      <c r="KIV536" s="5"/>
      <c r="KIW536" s="5"/>
      <c r="KIX536" s="5"/>
      <c r="KIY536" s="5"/>
      <c r="KIZ536" s="5"/>
      <c r="KJA536" s="5"/>
      <c r="KJB536" s="5"/>
      <c r="KJC536" s="5"/>
      <c r="KJD536" s="5"/>
      <c r="KJE536" s="5"/>
      <c r="KJF536" s="5"/>
      <c r="KJG536" s="5"/>
      <c r="KJH536" s="5"/>
      <c r="KJI536" s="5"/>
      <c r="KJJ536" s="5"/>
      <c r="KJK536" s="5"/>
      <c r="KJL536" s="5"/>
      <c r="KJM536" s="5"/>
      <c r="KJN536" s="5"/>
      <c r="KJO536" s="5"/>
      <c r="KJP536" s="5"/>
      <c r="KJQ536" s="5"/>
      <c r="KJR536" s="5"/>
      <c r="KJS536" s="5"/>
      <c r="KJT536" s="5"/>
      <c r="KJU536" s="5"/>
      <c r="KJV536" s="5"/>
      <c r="KJW536" s="5"/>
      <c r="KJX536" s="5"/>
      <c r="KJY536" s="5"/>
      <c r="KJZ536" s="5"/>
      <c r="KKA536" s="5"/>
      <c r="KKB536" s="5"/>
      <c r="KKC536" s="5"/>
      <c r="KKD536" s="5"/>
      <c r="KKE536" s="5"/>
      <c r="KKF536" s="5"/>
      <c r="KKG536" s="5"/>
      <c r="KKH536" s="5"/>
      <c r="KKI536" s="5"/>
      <c r="KKJ536" s="5"/>
      <c r="KKK536" s="5"/>
      <c r="KKL536" s="5"/>
      <c r="KKM536" s="5"/>
      <c r="KKN536" s="5"/>
      <c r="KKO536" s="5"/>
      <c r="KKP536" s="5"/>
      <c r="KKQ536" s="5"/>
      <c r="KKR536" s="5"/>
      <c r="KKS536" s="5"/>
      <c r="KKT536" s="5"/>
      <c r="KKU536" s="5"/>
      <c r="KKV536" s="5"/>
      <c r="KKW536" s="5"/>
      <c r="KKX536" s="5"/>
      <c r="KKY536" s="5"/>
      <c r="KKZ536" s="5"/>
      <c r="KLA536" s="5"/>
      <c r="KLB536" s="5"/>
      <c r="KLC536" s="5"/>
      <c r="KLD536" s="5"/>
      <c r="KLE536" s="5"/>
      <c r="KLF536" s="5"/>
      <c r="KLG536" s="5"/>
      <c r="KLH536" s="5"/>
      <c r="KLI536" s="5"/>
      <c r="KLJ536" s="5"/>
      <c r="KLK536" s="5"/>
      <c r="KLL536" s="5"/>
      <c r="KLM536" s="5"/>
      <c r="KLN536" s="5"/>
      <c r="KLO536" s="5"/>
      <c r="KLP536" s="5"/>
      <c r="KLQ536" s="5"/>
      <c r="KLR536" s="5"/>
      <c r="KLS536" s="5"/>
      <c r="KLT536" s="5"/>
      <c r="KLU536" s="5"/>
      <c r="KLV536" s="5"/>
      <c r="KLW536" s="5"/>
      <c r="KLX536" s="5"/>
      <c r="KLY536" s="5"/>
      <c r="KLZ536" s="5"/>
      <c r="KMA536" s="5"/>
      <c r="KMB536" s="5"/>
      <c r="KMC536" s="5"/>
      <c r="KMD536" s="5"/>
      <c r="KME536" s="5"/>
      <c r="KMF536" s="5"/>
      <c r="KMG536" s="5"/>
      <c r="KMH536" s="5"/>
      <c r="KMI536" s="5"/>
      <c r="KMJ536" s="5"/>
      <c r="KMK536" s="5"/>
      <c r="KML536" s="5"/>
      <c r="KMM536" s="5"/>
      <c r="KMN536" s="5"/>
      <c r="KMO536" s="5"/>
      <c r="KMP536" s="5"/>
      <c r="KMQ536" s="5"/>
      <c r="KMR536" s="5"/>
      <c r="KMS536" s="5"/>
      <c r="KMT536" s="5"/>
      <c r="KMU536" s="5"/>
      <c r="KMV536" s="5"/>
      <c r="KMW536" s="5"/>
      <c r="KMX536" s="5"/>
      <c r="KMY536" s="5"/>
      <c r="KMZ536" s="5"/>
      <c r="KNA536" s="5"/>
      <c r="KNB536" s="5"/>
      <c r="KNC536" s="5"/>
      <c r="KND536" s="5"/>
      <c r="KNE536" s="5"/>
      <c r="KNF536" s="5"/>
      <c r="KNG536" s="5"/>
      <c r="KNH536" s="5"/>
      <c r="KNI536" s="5"/>
      <c r="KNJ536" s="5"/>
      <c r="KNK536" s="5"/>
      <c r="KNL536" s="5"/>
      <c r="KNM536" s="5"/>
      <c r="KNN536" s="5"/>
      <c r="KNO536" s="5"/>
      <c r="KNP536" s="5"/>
      <c r="KNQ536" s="5"/>
      <c r="KNR536" s="5"/>
      <c r="KNS536" s="5"/>
      <c r="KNT536" s="5"/>
      <c r="KNU536" s="5"/>
      <c r="KNV536" s="5"/>
      <c r="KNW536" s="5"/>
      <c r="KNX536" s="5"/>
      <c r="KNY536" s="5"/>
      <c r="KNZ536" s="5"/>
      <c r="KOA536" s="5"/>
      <c r="KOB536" s="5"/>
      <c r="KOC536" s="5"/>
      <c r="KOD536" s="5"/>
      <c r="KOE536" s="5"/>
      <c r="KOF536" s="5"/>
      <c r="KOG536" s="5"/>
      <c r="KOH536" s="5"/>
      <c r="KOI536" s="5"/>
      <c r="KOJ536" s="5"/>
      <c r="KOK536" s="5"/>
      <c r="KOL536" s="5"/>
      <c r="KOM536" s="5"/>
      <c r="KON536" s="5"/>
      <c r="KOO536" s="5"/>
      <c r="KOP536" s="5"/>
      <c r="KOQ536" s="5"/>
      <c r="KOR536" s="5"/>
      <c r="KOS536" s="5"/>
      <c r="KOT536" s="5"/>
      <c r="KOU536" s="5"/>
      <c r="KOV536" s="5"/>
      <c r="KOW536" s="5"/>
      <c r="KOX536" s="5"/>
      <c r="KOY536" s="5"/>
      <c r="KOZ536" s="5"/>
      <c r="KPA536" s="5"/>
      <c r="KPB536" s="5"/>
      <c r="KPC536" s="5"/>
      <c r="KPD536" s="5"/>
      <c r="KPE536" s="5"/>
      <c r="KPF536" s="5"/>
      <c r="KPG536" s="5"/>
      <c r="KPH536" s="5"/>
      <c r="KPI536" s="5"/>
      <c r="KPJ536" s="5"/>
      <c r="KPK536" s="5"/>
      <c r="KPL536" s="5"/>
      <c r="KPM536" s="5"/>
      <c r="KPN536" s="5"/>
      <c r="KPO536" s="5"/>
      <c r="KPP536" s="5"/>
      <c r="KPQ536" s="5"/>
      <c r="KPR536" s="5"/>
      <c r="KPS536" s="5"/>
      <c r="KPT536" s="5"/>
      <c r="KPU536" s="5"/>
      <c r="KPV536" s="5"/>
      <c r="KPW536" s="5"/>
      <c r="KPX536" s="5"/>
      <c r="KPY536" s="5"/>
      <c r="KPZ536" s="5"/>
      <c r="KQA536" s="5"/>
      <c r="KQB536" s="5"/>
      <c r="KQC536" s="5"/>
      <c r="KQD536" s="5"/>
      <c r="KQE536" s="5"/>
      <c r="KQF536" s="5"/>
      <c r="KQG536" s="5"/>
      <c r="KQH536" s="5"/>
      <c r="KQI536" s="5"/>
      <c r="KQJ536" s="5"/>
      <c r="KQK536" s="5"/>
      <c r="KQL536" s="5"/>
      <c r="KQM536" s="5"/>
      <c r="KQN536" s="5"/>
      <c r="KQO536" s="5"/>
      <c r="KQP536" s="5"/>
      <c r="KQQ536" s="5"/>
      <c r="KQR536" s="5"/>
      <c r="KQS536" s="5"/>
      <c r="KQT536" s="5"/>
      <c r="KQU536" s="5"/>
      <c r="KQV536" s="5"/>
      <c r="KQW536" s="5"/>
      <c r="KQX536" s="5"/>
      <c r="KQY536" s="5"/>
      <c r="KQZ536" s="5"/>
      <c r="KRA536" s="5"/>
      <c r="KRB536" s="5"/>
      <c r="KRC536" s="5"/>
      <c r="KRD536" s="5"/>
      <c r="KRE536" s="5"/>
      <c r="KRF536" s="5"/>
      <c r="KRG536" s="5"/>
      <c r="KRH536" s="5"/>
      <c r="KRI536" s="5"/>
      <c r="KRJ536" s="5"/>
      <c r="KRK536" s="5"/>
      <c r="KRL536" s="5"/>
      <c r="KRM536" s="5"/>
      <c r="KRN536" s="5"/>
      <c r="KRO536" s="5"/>
      <c r="KRP536" s="5"/>
      <c r="KRQ536" s="5"/>
      <c r="KRR536" s="5"/>
      <c r="KRS536" s="5"/>
      <c r="KRT536" s="5"/>
      <c r="KRU536" s="5"/>
      <c r="KRV536" s="5"/>
      <c r="KRW536" s="5"/>
      <c r="KRX536" s="5"/>
      <c r="KRY536" s="5"/>
      <c r="KRZ536" s="5"/>
      <c r="KSA536" s="5"/>
      <c r="KSB536" s="5"/>
      <c r="KSC536" s="5"/>
      <c r="KSD536" s="5"/>
      <c r="KSE536" s="5"/>
      <c r="KSF536" s="5"/>
      <c r="KSG536" s="5"/>
      <c r="KSH536" s="5"/>
      <c r="KSI536" s="5"/>
      <c r="KSJ536" s="5"/>
      <c r="KSK536" s="5"/>
      <c r="KSL536" s="5"/>
      <c r="KSM536" s="5"/>
      <c r="KSN536" s="5"/>
      <c r="KSO536" s="5"/>
      <c r="KSP536" s="5"/>
      <c r="KSQ536" s="5"/>
      <c r="KSR536" s="5"/>
      <c r="KSS536" s="5"/>
      <c r="KST536" s="5"/>
      <c r="KSU536" s="5"/>
      <c r="KSV536" s="5"/>
      <c r="KSW536" s="5"/>
      <c r="KSX536" s="5"/>
      <c r="KSY536" s="5"/>
      <c r="KSZ536" s="5"/>
      <c r="KTA536" s="5"/>
      <c r="KTB536" s="5"/>
      <c r="KTC536" s="5"/>
      <c r="KTD536" s="5"/>
      <c r="KTE536" s="5"/>
      <c r="KTF536" s="5"/>
      <c r="KTG536" s="5"/>
      <c r="KTH536" s="5"/>
      <c r="KTI536" s="5"/>
      <c r="KTJ536" s="5"/>
      <c r="KTK536" s="5"/>
      <c r="KTL536" s="5"/>
      <c r="KTM536" s="5"/>
      <c r="KTN536" s="5"/>
      <c r="KTO536" s="5"/>
      <c r="KTP536" s="5"/>
      <c r="KTQ536" s="5"/>
      <c r="KTR536" s="5"/>
      <c r="KTS536" s="5"/>
      <c r="KTT536" s="5"/>
      <c r="KTU536" s="5"/>
      <c r="KTV536" s="5"/>
      <c r="KTW536" s="5"/>
      <c r="KTX536" s="5"/>
      <c r="KTY536" s="5"/>
      <c r="KTZ536" s="5"/>
      <c r="KUA536" s="5"/>
      <c r="KUB536" s="5"/>
      <c r="KUC536" s="5"/>
      <c r="KUD536" s="5"/>
      <c r="KUE536" s="5"/>
      <c r="KUF536" s="5"/>
      <c r="KUG536" s="5"/>
      <c r="KUH536" s="5"/>
      <c r="KUI536" s="5"/>
      <c r="KUJ536" s="5"/>
      <c r="KUK536" s="5"/>
      <c r="KUL536" s="5"/>
      <c r="KUM536" s="5"/>
      <c r="KUN536" s="5"/>
      <c r="KUO536" s="5"/>
      <c r="KUP536" s="5"/>
      <c r="KUQ536" s="5"/>
      <c r="KUR536" s="5"/>
      <c r="KUS536" s="5"/>
      <c r="KUT536" s="5"/>
      <c r="KUU536" s="5"/>
      <c r="KUV536" s="5"/>
      <c r="KUW536" s="5"/>
      <c r="KUX536" s="5"/>
      <c r="KUY536" s="5"/>
      <c r="KUZ536" s="5"/>
      <c r="KVA536" s="5"/>
      <c r="KVB536" s="5"/>
      <c r="KVC536" s="5"/>
      <c r="KVD536" s="5"/>
      <c r="KVE536" s="5"/>
      <c r="KVF536" s="5"/>
      <c r="KVG536" s="5"/>
      <c r="KVH536" s="5"/>
      <c r="KVI536" s="5"/>
      <c r="KVJ536" s="5"/>
      <c r="KVK536" s="5"/>
      <c r="KVL536" s="5"/>
      <c r="KVM536" s="5"/>
      <c r="KVN536" s="5"/>
      <c r="KVO536" s="5"/>
      <c r="KVP536" s="5"/>
      <c r="KVQ536" s="5"/>
      <c r="KVR536" s="5"/>
      <c r="KVS536" s="5"/>
      <c r="KVT536" s="5"/>
      <c r="KVU536" s="5"/>
      <c r="KVV536" s="5"/>
      <c r="KVW536" s="5"/>
      <c r="KVX536" s="5"/>
      <c r="KVY536" s="5"/>
      <c r="KVZ536" s="5"/>
      <c r="KWA536" s="5"/>
      <c r="KWB536" s="5"/>
      <c r="KWC536" s="5"/>
      <c r="KWD536" s="5"/>
      <c r="KWE536" s="5"/>
      <c r="KWF536" s="5"/>
      <c r="KWG536" s="5"/>
      <c r="KWH536" s="5"/>
      <c r="KWI536" s="5"/>
      <c r="KWJ536" s="5"/>
      <c r="KWK536" s="5"/>
      <c r="KWL536" s="5"/>
      <c r="KWM536" s="5"/>
      <c r="KWN536" s="5"/>
      <c r="KWO536" s="5"/>
      <c r="KWP536" s="5"/>
      <c r="KWQ536" s="5"/>
      <c r="KWR536" s="5"/>
      <c r="KWS536" s="5"/>
      <c r="KWT536" s="5"/>
      <c r="KWU536" s="5"/>
      <c r="KWV536" s="5"/>
      <c r="KWW536" s="5"/>
      <c r="KWX536" s="5"/>
      <c r="KWY536" s="5"/>
      <c r="KWZ536" s="5"/>
      <c r="KXA536" s="5"/>
      <c r="KXB536" s="5"/>
      <c r="KXC536" s="5"/>
      <c r="KXD536" s="5"/>
      <c r="KXE536" s="5"/>
      <c r="KXF536" s="5"/>
      <c r="KXG536" s="5"/>
      <c r="KXH536" s="5"/>
      <c r="KXI536" s="5"/>
      <c r="KXJ536" s="5"/>
      <c r="KXK536" s="5"/>
      <c r="KXL536" s="5"/>
      <c r="KXM536" s="5"/>
      <c r="KXN536" s="5"/>
      <c r="KXO536" s="5"/>
      <c r="KXP536" s="5"/>
      <c r="KXQ536" s="5"/>
      <c r="KXR536" s="5"/>
      <c r="KXS536" s="5"/>
      <c r="KXT536" s="5"/>
      <c r="KXU536" s="5"/>
      <c r="KXV536" s="5"/>
      <c r="KXW536" s="5"/>
      <c r="KXX536" s="5"/>
      <c r="KXY536" s="5"/>
      <c r="KXZ536" s="5"/>
      <c r="KYA536" s="5"/>
      <c r="KYB536" s="5"/>
      <c r="KYC536" s="5"/>
      <c r="KYD536" s="5"/>
      <c r="KYE536" s="5"/>
      <c r="KYF536" s="5"/>
      <c r="KYG536" s="5"/>
      <c r="KYH536" s="5"/>
      <c r="KYI536" s="5"/>
      <c r="KYJ536" s="5"/>
      <c r="KYK536" s="5"/>
      <c r="KYL536" s="5"/>
      <c r="KYM536" s="5"/>
      <c r="KYN536" s="5"/>
      <c r="KYO536" s="5"/>
      <c r="KYP536" s="5"/>
      <c r="KYQ536" s="5"/>
      <c r="KYR536" s="5"/>
      <c r="KYS536" s="5"/>
      <c r="KYT536" s="5"/>
      <c r="KYU536" s="5"/>
      <c r="KYV536" s="5"/>
      <c r="KYW536" s="5"/>
      <c r="KYX536" s="5"/>
      <c r="KYY536" s="5"/>
      <c r="KYZ536" s="5"/>
      <c r="KZA536" s="5"/>
      <c r="KZB536" s="5"/>
      <c r="KZC536" s="5"/>
      <c r="KZD536" s="5"/>
      <c r="KZE536" s="5"/>
      <c r="KZF536" s="5"/>
      <c r="KZG536" s="5"/>
      <c r="KZH536" s="5"/>
      <c r="KZI536" s="5"/>
      <c r="KZJ536" s="5"/>
      <c r="KZK536" s="5"/>
      <c r="KZL536" s="5"/>
      <c r="KZM536" s="5"/>
      <c r="KZN536" s="5"/>
      <c r="KZO536" s="5"/>
      <c r="KZP536" s="5"/>
      <c r="KZQ536" s="5"/>
      <c r="KZR536" s="5"/>
      <c r="KZS536" s="5"/>
      <c r="KZT536" s="5"/>
      <c r="KZU536" s="5"/>
      <c r="KZV536" s="5"/>
      <c r="KZW536" s="5"/>
      <c r="KZX536" s="5"/>
      <c r="KZY536" s="5"/>
      <c r="KZZ536" s="5"/>
      <c r="LAA536" s="5"/>
      <c r="LAB536" s="5"/>
      <c r="LAC536" s="5"/>
      <c r="LAD536" s="5"/>
      <c r="LAE536" s="5"/>
      <c r="LAF536" s="5"/>
      <c r="LAG536" s="5"/>
      <c r="LAH536" s="5"/>
      <c r="LAI536" s="5"/>
      <c r="LAJ536" s="5"/>
      <c r="LAK536" s="5"/>
      <c r="LAL536" s="5"/>
      <c r="LAM536" s="5"/>
      <c r="LAN536" s="5"/>
      <c r="LAO536" s="5"/>
      <c r="LAP536" s="5"/>
      <c r="LAQ536" s="5"/>
      <c r="LAR536" s="5"/>
      <c r="LAS536" s="5"/>
      <c r="LAT536" s="5"/>
      <c r="LAU536" s="5"/>
      <c r="LAV536" s="5"/>
      <c r="LAW536" s="5"/>
      <c r="LAX536" s="5"/>
      <c r="LAY536" s="5"/>
      <c r="LAZ536" s="5"/>
      <c r="LBA536" s="5"/>
      <c r="LBB536" s="5"/>
      <c r="LBC536" s="5"/>
      <c r="LBD536" s="5"/>
      <c r="LBE536" s="5"/>
      <c r="LBF536" s="5"/>
      <c r="LBG536" s="5"/>
      <c r="LBH536" s="5"/>
      <c r="LBI536" s="5"/>
      <c r="LBJ536" s="5"/>
      <c r="LBK536" s="5"/>
      <c r="LBL536" s="5"/>
      <c r="LBM536" s="5"/>
      <c r="LBN536" s="5"/>
      <c r="LBO536" s="5"/>
      <c r="LBP536" s="5"/>
      <c r="LBQ536" s="5"/>
      <c r="LBR536" s="5"/>
      <c r="LBS536" s="5"/>
      <c r="LBT536" s="5"/>
      <c r="LBU536" s="5"/>
      <c r="LBV536" s="5"/>
      <c r="LBW536" s="5"/>
      <c r="LBX536" s="5"/>
      <c r="LBY536" s="5"/>
      <c r="LBZ536" s="5"/>
      <c r="LCA536" s="5"/>
      <c r="LCB536" s="5"/>
      <c r="LCC536" s="5"/>
      <c r="LCD536" s="5"/>
      <c r="LCE536" s="5"/>
      <c r="LCF536" s="5"/>
      <c r="LCG536" s="5"/>
      <c r="LCH536" s="5"/>
      <c r="LCI536" s="5"/>
      <c r="LCJ536" s="5"/>
      <c r="LCK536" s="5"/>
      <c r="LCL536" s="5"/>
      <c r="LCM536" s="5"/>
      <c r="LCN536" s="5"/>
      <c r="LCO536" s="5"/>
      <c r="LCP536" s="5"/>
      <c r="LCQ536" s="5"/>
      <c r="LCR536" s="5"/>
      <c r="LCS536" s="5"/>
      <c r="LCT536" s="5"/>
      <c r="LCU536" s="5"/>
      <c r="LCV536" s="5"/>
      <c r="LCW536" s="5"/>
      <c r="LCX536" s="5"/>
      <c r="LCY536" s="5"/>
      <c r="LCZ536" s="5"/>
      <c r="LDA536" s="5"/>
      <c r="LDB536" s="5"/>
      <c r="LDC536" s="5"/>
      <c r="LDD536" s="5"/>
      <c r="LDE536" s="5"/>
      <c r="LDF536" s="5"/>
      <c r="LDG536" s="5"/>
      <c r="LDH536" s="5"/>
      <c r="LDI536" s="5"/>
      <c r="LDJ536" s="5"/>
      <c r="LDK536" s="5"/>
      <c r="LDL536" s="5"/>
      <c r="LDM536" s="5"/>
      <c r="LDN536" s="5"/>
      <c r="LDO536" s="5"/>
      <c r="LDP536" s="5"/>
      <c r="LDQ536" s="5"/>
      <c r="LDR536" s="5"/>
      <c r="LDS536" s="5"/>
      <c r="LDT536" s="5"/>
      <c r="LDU536" s="5"/>
      <c r="LDV536" s="5"/>
      <c r="LDW536" s="5"/>
      <c r="LDX536" s="5"/>
      <c r="LDY536" s="5"/>
      <c r="LDZ536" s="5"/>
      <c r="LEA536" s="5"/>
      <c r="LEB536" s="5"/>
      <c r="LEC536" s="5"/>
      <c r="LED536" s="5"/>
      <c r="LEE536" s="5"/>
      <c r="LEF536" s="5"/>
      <c r="LEG536" s="5"/>
      <c r="LEH536" s="5"/>
      <c r="LEI536" s="5"/>
      <c r="LEJ536" s="5"/>
      <c r="LEK536" s="5"/>
      <c r="LEL536" s="5"/>
      <c r="LEM536" s="5"/>
      <c r="LEN536" s="5"/>
      <c r="LEO536" s="5"/>
      <c r="LEP536" s="5"/>
      <c r="LEQ536" s="5"/>
      <c r="LER536" s="5"/>
      <c r="LES536" s="5"/>
      <c r="LET536" s="5"/>
      <c r="LEU536" s="5"/>
      <c r="LEV536" s="5"/>
      <c r="LEW536" s="5"/>
      <c r="LEX536" s="5"/>
      <c r="LEY536" s="5"/>
      <c r="LEZ536" s="5"/>
      <c r="LFA536" s="5"/>
      <c r="LFB536" s="5"/>
      <c r="LFC536" s="5"/>
      <c r="LFD536" s="5"/>
      <c r="LFE536" s="5"/>
      <c r="LFF536" s="5"/>
      <c r="LFG536" s="5"/>
      <c r="LFH536" s="5"/>
      <c r="LFI536" s="5"/>
      <c r="LFJ536" s="5"/>
      <c r="LFK536" s="5"/>
      <c r="LFL536" s="5"/>
      <c r="LFM536" s="5"/>
      <c r="LFN536" s="5"/>
      <c r="LFO536" s="5"/>
      <c r="LFP536" s="5"/>
      <c r="LFQ536" s="5"/>
      <c r="LFR536" s="5"/>
      <c r="LFS536" s="5"/>
      <c r="LFT536" s="5"/>
      <c r="LFU536" s="5"/>
      <c r="LFV536" s="5"/>
      <c r="LFW536" s="5"/>
      <c r="LFX536" s="5"/>
      <c r="LFY536" s="5"/>
      <c r="LFZ536" s="5"/>
      <c r="LGA536" s="5"/>
      <c r="LGB536" s="5"/>
      <c r="LGC536" s="5"/>
      <c r="LGD536" s="5"/>
      <c r="LGE536" s="5"/>
      <c r="LGF536" s="5"/>
      <c r="LGG536" s="5"/>
      <c r="LGH536" s="5"/>
      <c r="LGI536" s="5"/>
      <c r="LGJ536" s="5"/>
      <c r="LGK536" s="5"/>
      <c r="LGL536" s="5"/>
      <c r="LGM536" s="5"/>
      <c r="LGN536" s="5"/>
      <c r="LGO536" s="5"/>
      <c r="LGP536" s="5"/>
      <c r="LGQ536" s="5"/>
      <c r="LGR536" s="5"/>
      <c r="LGS536" s="5"/>
      <c r="LGT536" s="5"/>
      <c r="LGU536" s="5"/>
      <c r="LGV536" s="5"/>
      <c r="LGW536" s="5"/>
      <c r="LGX536" s="5"/>
      <c r="LGY536" s="5"/>
      <c r="LGZ536" s="5"/>
      <c r="LHA536" s="5"/>
      <c r="LHB536" s="5"/>
      <c r="LHC536" s="5"/>
      <c r="LHD536" s="5"/>
      <c r="LHE536" s="5"/>
      <c r="LHF536" s="5"/>
      <c r="LHG536" s="5"/>
      <c r="LHH536" s="5"/>
      <c r="LHI536" s="5"/>
      <c r="LHJ536" s="5"/>
      <c r="LHK536" s="5"/>
      <c r="LHL536" s="5"/>
      <c r="LHM536" s="5"/>
      <c r="LHN536" s="5"/>
      <c r="LHO536" s="5"/>
      <c r="LHP536" s="5"/>
      <c r="LHQ536" s="5"/>
      <c r="LHR536" s="5"/>
      <c r="LHS536" s="5"/>
      <c r="LHT536" s="5"/>
      <c r="LHU536" s="5"/>
      <c r="LHV536" s="5"/>
      <c r="LHW536" s="5"/>
      <c r="LHX536" s="5"/>
      <c r="LHY536" s="5"/>
      <c r="LHZ536" s="5"/>
      <c r="LIA536" s="5"/>
      <c r="LIB536" s="5"/>
      <c r="LIC536" s="5"/>
      <c r="LID536" s="5"/>
      <c r="LIE536" s="5"/>
      <c r="LIF536" s="5"/>
      <c r="LIG536" s="5"/>
      <c r="LIH536" s="5"/>
      <c r="LII536" s="5"/>
      <c r="LIJ536" s="5"/>
      <c r="LIK536" s="5"/>
      <c r="LIL536" s="5"/>
      <c r="LIM536" s="5"/>
      <c r="LIN536" s="5"/>
      <c r="LIO536" s="5"/>
      <c r="LIP536" s="5"/>
      <c r="LIQ536" s="5"/>
      <c r="LIR536" s="5"/>
      <c r="LIS536" s="5"/>
      <c r="LIT536" s="5"/>
      <c r="LIU536" s="5"/>
      <c r="LIV536" s="5"/>
      <c r="LIW536" s="5"/>
      <c r="LIX536" s="5"/>
      <c r="LIY536" s="5"/>
      <c r="LIZ536" s="5"/>
      <c r="LJA536" s="5"/>
      <c r="LJB536" s="5"/>
      <c r="LJC536" s="5"/>
      <c r="LJD536" s="5"/>
      <c r="LJE536" s="5"/>
      <c r="LJF536" s="5"/>
      <c r="LJG536" s="5"/>
      <c r="LJH536" s="5"/>
      <c r="LJI536" s="5"/>
      <c r="LJJ536" s="5"/>
      <c r="LJK536" s="5"/>
      <c r="LJL536" s="5"/>
      <c r="LJM536" s="5"/>
      <c r="LJN536" s="5"/>
      <c r="LJO536" s="5"/>
      <c r="LJP536" s="5"/>
      <c r="LJQ536" s="5"/>
      <c r="LJR536" s="5"/>
      <c r="LJS536" s="5"/>
      <c r="LJT536" s="5"/>
      <c r="LJU536" s="5"/>
      <c r="LJV536" s="5"/>
      <c r="LJW536" s="5"/>
      <c r="LJX536" s="5"/>
      <c r="LJY536" s="5"/>
      <c r="LJZ536" s="5"/>
      <c r="LKA536" s="5"/>
      <c r="LKB536" s="5"/>
      <c r="LKC536" s="5"/>
      <c r="LKD536" s="5"/>
      <c r="LKE536" s="5"/>
      <c r="LKF536" s="5"/>
      <c r="LKG536" s="5"/>
      <c r="LKH536" s="5"/>
      <c r="LKI536" s="5"/>
      <c r="LKJ536" s="5"/>
      <c r="LKK536" s="5"/>
      <c r="LKL536" s="5"/>
      <c r="LKM536" s="5"/>
      <c r="LKN536" s="5"/>
      <c r="LKO536" s="5"/>
      <c r="LKP536" s="5"/>
      <c r="LKQ536" s="5"/>
      <c r="LKR536" s="5"/>
      <c r="LKS536" s="5"/>
      <c r="LKT536" s="5"/>
      <c r="LKU536" s="5"/>
      <c r="LKV536" s="5"/>
      <c r="LKW536" s="5"/>
      <c r="LKX536" s="5"/>
      <c r="LKY536" s="5"/>
      <c r="LKZ536" s="5"/>
      <c r="LLA536" s="5"/>
      <c r="LLB536" s="5"/>
      <c r="LLC536" s="5"/>
      <c r="LLD536" s="5"/>
      <c r="LLE536" s="5"/>
      <c r="LLF536" s="5"/>
      <c r="LLG536" s="5"/>
      <c r="LLH536" s="5"/>
      <c r="LLI536" s="5"/>
      <c r="LLJ536" s="5"/>
      <c r="LLK536" s="5"/>
      <c r="LLL536" s="5"/>
      <c r="LLM536" s="5"/>
      <c r="LLN536" s="5"/>
      <c r="LLO536" s="5"/>
      <c r="LLP536" s="5"/>
      <c r="LLQ536" s="5"/>
      <c r="LLR536" s="5"/>
      <c r="LLS536" s="5"/>
      <c r="LLT536" s="5"/>
      <c r="LLU536" s="5"/>
      <c r="LLV536" s="5"/>
      <c r="LLW536" s="5"/>
      <c r="LLX536" s="5"/>
      <c r="LLY536" s="5"/>
      <c r="LLZ536" s="5"/>
      <c r="LMA536" s="5"/>
      <c r="LMB536" s="5"/>
      <c r="LMC536" s="5"/>
      <c r="LMD536" s="5"/>
      <c r="LME536" s="5"/>
      <c r="LMF536" s="5"/>
      <c r="LMG536" s="5"/>
      <c r="LMH536" s="5"/>
      <c r="LMI536" s="5"/>
      <c r="LMJ536" s="5"/>
      <c r="LMK536" s="5"/>
      <c r="LML536" s="5"/>
      <c r="LMM536" s="5"/>
      <c r="LMN536" s="5"/>
      <c r="LMO536" s="5"/>
      <c r="LMP536" s="5"/>
      <c r="LMQ536" s="5"/>
      <c r="LMR536" s="5"/>
      <c r="LMS536" s="5"/>
      <c r="LMT536" s="5"/>
      <c r="LMU536" s="5"/>
      <c r="LMV536" s="5"/>
      <c r="LMW536" s="5"/>
      <c r="LMX536" s="5"/>
      <c r="LMY536" s="5"/>
      <c r="LMZ536" s="5"/>
      <c r="LNA536" s="5"/>
      <c r="LNB536" s="5"/>
      <c r="LNC536" s="5"/>
      <c r="LND536" s="5"/>
      <c r="LNE536" s="5"/>
      <c r="LNF536" s="5"/>
      <c r="LNG536" s="5"/>
      <c r="LNH536" s="5"/>
      <c r="LNI536" s="5"/>
      <c r="LNJ536" s="5"/>
      <c r="LNK536" s="5"/>
      <c r="LNL536" s="5"/>
      <c r="LNM536" s="5"/>
      <c r="LNN536" s="5"/>
      <c r="LNO536" s="5"/>
      <c r="LNP536" s="5"/>
      <c r="LNQ536" s="5"/>
      <c r="LNR536" s="5"/>
      <c r="LNS536" s="5"/>
      <c r="LNT536" s="5"/>
      <c r="LNU536" s="5"/>
      <c r="LNV536" s="5"/>
      <c r="LNW536" s="5"/>
      <c r="LNX536" s="5"/>
      <c r="LNY536" s="5"/>
      <c r="LNZ536" s="5"/>
      <c r="LOA536" s="5"/>
      <c r="LOB536" s="5"/>
      <c r="LOC536" s="5"/>
      <c r="LOD536" s="5"/>
      <c r="LOE536" s="5"/>
      <c r="LOF536" s="5"/>
      <c r="LOG536" s="5"/>
      <c r="LOH536" s="5"/>
      <c r="LOI536" s="5"/>
      <c r="LOJ536" s="5"/>
      <c r="LOK536" s="5"/>
      <c r="LOL536" s="5"/>
      <c r="LOM536" s="5"/>
      <c r="LON536" s="5"/>
      <c r="LOO536" s="5"/>
      <c r="LOP536" s="5"/>
      <c r="LOQ536" s="5"/>
      <c r="LOR536" s="5"/>
      <c r="LOS536" s="5"/>
      <c r="LOT536" s="5"/>
      <c r="LOU536" s="5"/>
      <c r="LOV536" s="5"/>
      <c r="LOW536" s="5"/>
      <c r="LOX536" s="5"/>
      <c r="LOY536" s="5"/>
      <c r="LOZ536" s="5"/>
      <c r="LPA536" s="5"/>
      <c r="LPB536" s="5"/>
      <c r="LPC536" s="5"/>
      <c r="LPD536" s="5"/>
      <c r="LPE536" s="5"/>
      <c r="LPF536" s="5"/>
      <c r="LPG536" s="5"/>
      <c r="LPH536" s="5"/>
      <c r="LPI536" s="5"/>
      <c r="LPJ536" s="5"/>
      <c r="LPK536" s="5"/>
      <c r="LPL536" s="5"/>
      <c r="LPM536" s="5"/>
      <c r="LPN536" s="5"/>
      <c r="LPO536" s="5"/>
      <c r="LPP536" s="5"/>
      <c r="LPQ536" s="5"/>
      <c r="LPR536" s="5"/>
      <c r="LPS536" s="5"/>
      <c r="LPT536" s="5"/>
      <c r="LPU536" s="5"/>
      <c r="LPV536" s="5"/>
      <c r="LPW536" s="5"/>
      <c r="LPX536" s="5"/>
      <c r="LPY536" s="5"/>
      <c r="LPZ536" s="5"/>
      <c r="LQA536" s="5"/>
      <c r="LQB536" s="5"/>
      <c r="LQC536" s="5"/>
      <c r="LQD536" s="5"/>
      <c r="LQE536" s="5"/>
      <c r="LQF536" s="5"/>
      <c r="LQG536" s="5"/>
      <c r="LQH536" s="5"/>
      <c r="LQI536" s="5"/>
      <c r="LQJ536" s="5"/>
      <c r="LQK536" s="5"/>
      <c r="LQL536" s="5"/>
      <c r="LQM536" s="5"/>
      <c r="LQN536" s="5"/>
      <c r="LQO536" s="5"/>
      <c r="LQP536" s="5"/>
      <c r="LQQ536" s="5"/>
      <c r="LQR536" s="5"/>
      <c r="LQS536" s="5"/>
      <c r="LQT536" s="5"/>
      <c r="LQU536" s="5"/>
      <c r="LQV536" s="5"/>
      <c r="LQW536" s="5"/>
      <c r="LQX536" s="5"/>
      <c r="LQY536" s="5"/>
      <c r="LQZ536" s="5"/>
      <c r="LRA536" s="5"/>
      <c r="LRB536" s="5"/>
      <c r="LRC536" s="5"/>
      <c r="LRD536" s="5"/>
      <c r="LRE536" s="5"/>
      <c r="LRF536" s="5"/>
      <c r="LRG536" s="5"/>
      <c r="LRH536" s="5"/>
      <c r="LRI536" s="5"/>
      <c r="LRJ536" s="5"/>
      <c r="LRK536" s="5"/>
      <c r="LRL536" s="5"/>
      <c r="LRM536" s="5"/>
      <c r="LRN536" s="5"/>
      <c r="LRO536" s="5"/>
      <c r="LRP536" s="5"/>
      <c r="LRQ536" s="5"/>
      <c r="LRR536" s="5"/>
      <c r="LRS536" s="5"/>
      <c r="LRT536" s="5"/>
      <c r="LRU536" s="5"/>
      <c r="LRV536" s="5"/>
      <c r="LRW536" s="5"/>
      <c r="LRX536" s="5"/>
      <c r="LRY536" s="5"/>
      <c r="LRZ536" s="5"/>
      <c r="LSA536" s="5"/>
      <c r="LSB536" s="5"/>
      <c r="LSC536" s="5"/>
      <c r="LSD536" s="5"/>
      <c r="LSE536" s="5"/>
      <c r="LSF536" s="5"/>
      <c r="LSG536" s="5"/>
      <c r="LSH536" s="5"/>
      <c r="LSI536" s="5"/>
      <c r="LSJ536" s="5"/>
      <c r="LSK536" s="5"/>
      <c r="LSL536" s="5"/>
      <c r="LSM536" s="5"/>
      <c r="LSN536" s="5"/>
      <c r="LSO536" s="5"/>
      <c r="LSP536" s="5"/>
      <c r="LSQ536" s="5"/>
      <c r="LSR536" s="5"/>
      <c r="LSS536" s="5"/>
      <c r="LST536" s="5"/>
      <c r="LSU536" s="5"/>
      <c r="LSV536" s="5"/>
      <c r="LSW536" s="5"/>
      <c r="LSX536" s="5"/>
      <c r="LSY536" s="5"/>
      <c r="LSZ536" s="5"/>
      <c r="LTA536" s="5"/>
      <c r="LTB536" s="5"/>
      <c r="LTC536" s="5"/>
      <c r="LTD536" s="5"/>
      <c r="LTE536" s="5"/>
      <c r="LTF536" s="5"/>
      <c r="LTG536" s="5"/>
      <c r="LTH536" s="5"/>
      <c r="LTI536" s="5"/>
      <c r="LTJ536" s="5"/>
      <c r="LTK536" s="5"/>
      <c r="LTL536" s="5"/>
      <c r="LTM536" s="5"/>
      <c r="LTN536" s="5"/>
      <c r="LTO536" s="5"/>
      <c r="LTP536" s="5"/>
      <c r="LTQ536" s="5"/>
      <c r="LTR536" s="5"/>
      <c r="LTS536" s="5"/>
      <c r="LTT536" s="5"/>
      <c r="LTU536" s="5"/>
      <c r="LTV536" s="5"/>
      <c r="LTW536" s="5"/>
      <c r="LTX536" s="5"/>
      <c r="LTY536" s="5"/>
      <c r="LTZ536" s="5"/>
      <c r="LUA536" s="5"/>
      <c r="LUB536" s="5"/>
      <c r="LUC536" s="5"/>
      <c r="LUD536" s="5"/>
      <c r="LUE536" s="5"/>
      <c r="LUF536" s="5"/>
      <c r="LUG536" s="5"/>
      <c r="LUH536" s="5"/>
      <c r="LUI536" s="5"/>
      <c r="LUJ536" s="5"/>
      <c r="LUK536" s="5"/>
      <c r="LUL536" s="5"/>
      <c r="LUM536" s="5"/>
      <c r="LUN536" s="5"/>
      <c r="LUO536" s="5"/>
      <c r="LUP536" s="5"/>
      <c r="LUQ536" s="5"/>
      <c r="LUR536" s="5"/>
      <c r="LUS536" s="5"/>
      <c r="LUT536" s="5"/>
      <c r="LUU536" s="5"/>
      <c r="LUV536" s="5"/>
      <c r="LUW536" s="5"/>
      <c r="LUX536" s="5"/>
      <c r="LUY536" s="5"/>
      <c r="LUZ536" s="5"/>
      <c r="LVA536" s="5"/>
      <c r="LVB536" s="5"/>
      <c r="LVC536" s="5"/>
      <c r="LVD536" s="5"/>
      <c r="LVE536" s="5"/>
      <c r="LVF536" s="5"/>
      <c r="LVG536" s="5"/>
      <c r="LVH536" s="5"/>
      <c r="LVI536" s="5"/>
      <c r="LVJ536" s="5"/>
      <c r="LVK536" s="5"/>
      <c r="LVL536" s="5"/>
      <c r="LVM536" s="5"/>
      <c r="LVN536" s="5"/>
      <c r="LVO536" s="5"/>
      <c r="LVP536" s="5"/>
      <c r="LVQ536" s="5"/>
      <c r="LVR536" s="5"/>
      <c r="LVS536" s="5"/>
      <c r="LVT536" s="5"/>
      <c r="LVU536" s="5"/>
      <c r="LVV536" s="5"/>
      <c r="LVW536" s="5"/>
      <c r="LVX536" s="5"/>
      <c r="LVY536" s="5"/>
      <c r="LVZ536" s="5"/>
      <c r="LWA536" s="5"/>
      <c r="LWB536" s="5"/>
      <c r="LWC536" s="5"/>
      <c r="LWD536" s="5"/>
      <c r="LWE536" s="5"/>
      <c r="LWF536" s="5"/>
      <c r="LWG536" s="5"/>
      <c r="LWH536" s="5"/>
      <c r="LWI536" s="5"/>
      <c r="LWJ536" s="5"/>
      <c r="LWK536" s="5"/>
      <c r="LWL536" s="5"/>
      <c r="LWM536" s="5"/>
      <c r="LWN536" s="5"/>
      <c r="LWO536" s="5"/>
      <c r="LWP536" s="5"/>
      <c r="LWQ536" s="5"/>
      <c r="LWR536" s="5"/>
      <c r="LWS536" s="5"/>
      <c r="LWT536" s="5"/>
      <c r="LWU536" s="5"/>
      <c r="LWV536" s="5"/>
      <c r="LWW536" s="5"/>
      <c r="LWX536" s="5"/>
      <c r="LWY536" s="5"/>
      <c r="LWZ536" s="5"/>
      <c r="LXA536" s="5"/>
      <c r="LXB536" s="5"/>
      <c r="LXC536" s="5"/>
      <c r="LXD536" s="5"/>
      <c r="LXE536" s="5"/>
      <c r="LXF536" s="5"/>
      <c r="LXG536" s="5"/>
      <c r="LXH536" s="5"/>
      <c r="LXI536" s="5"/>
      <c r="LXJ536" s="5"/>
      <c r="LXK536" s="5"/>
      <c r="LXL536" s="5"/>
      <c r="LXM536" s="5"/>
      <c r="LXN536" s="5"/>
      <c r="LXO536" s="5"/>
      <c r="LXP536" s="5"/>
      <c r="LXQ536" s="5"/>
      <c r="LXR536" s="5"/>
      <c r="LXS536" s="5"/>
      <c r="LXT536" s="5"/>
      <c r="LXU536" s="5"/>
      <c r="LXV536" s="5"/>
      <c r="LXW536" s="5"/>
      <c r="LXX536" s="5"/>
      <c r="LXY536" s="5"/>
      <c r="LXZ536" s="5"/>
      <c r="LYA536" s="5"/>
      <c r="LYB536" s="5"/>
      <c r="LYC536" s="5"/>
      <c r="LYD536" s="5"/>
      <c r="LYE536" s="5"/>
      <c r="LYF536" s="5"/>
      <c r="LYG536" s="5"/>
      <c r="LYH536" s="5"/>
      <c r="LYI536" s="5"/>
      <c r="LYJ536" s="5"/>
      <c r="LYK536" s="5"/>
      <c r="LYL536" s="5"/>
      <c r="LYM536" s="5"/>
      <c r="LYN536" s="5"/>
      <c r="LYO536" s="5"/>
      <c r="LYP536" s="5"/>
      <c r="LYQ536" s="5"/>
      <c r="LYR536" s="5"/>
      <c r="LYS536" s="5"/>
      <c r="LYT536" s="5"/>
      <c r="LYU536" s="5"/>
      <c r="LYV536" s="5"/>
      <c r="LYW536" s="5"/>
      <c r="LYX536" s="5"/>
      <c r="LYY536" s="5"/>
      <c r="LYZ536" s="5"/>
      <c r="LZA536" s="5"/>
      <c r="LZB536" s="5"/>
      <c r="LZC536" s="5"/>
      <c r="LZD536" s="5"/>
      <c r="LZE536" s="5"/>
      <c r="LZF536" s="5"/>
      <c r="LZG536" s="5"/>
      <c r="LZH536" s="5"/>
      <c r="LZI536" s="5"/>
      <c r="LZJ536" s="5"/>
      <c r="LZK536" s="5"/>
      <c r="LZL536" s="5"/>
      <c r="LZM536" s="5"/>
      <c r="LZN536" s="5"/>
      <c r="LZO536" s="5"/>
      <c r="LZP536" s="5"/>
      <c r="LZQ536" s="5"/>
      <c r="LZR536" s="5"/>
      <c r="LZS536" s="5"/>
      <c r="LZT536" s="5"/>
      <c r="LZU536" s="5"/>
      <c r="LZV536" s="5"/>
      <c r="LZW536" s="5"/>
      <c r="LZX536" s="5"/>
      <c r="LZY536" s="5"/>
      <c r="LZZ536" s="5"/>
      <c r="MAA536" s="5"/>
      <c r="MAB536" s="5"/>
      <c r="MAC536" s="5"/>
      <c r="MAD536" s="5"/>
      <c r="MAE536" s="5"/>
      <c r="MAF536" s="5"/>
      <c r="MAG536" s="5"/>
      <c r="MAH536" s="5"/>
      <c r="MAI536" s="5"/>
      <c r="MAJ536" s="5"/>
      <c r="MAK536" s="5"/>
      <c r="MAL536" s="5"/>
      <c r="MAM536" s="5"/>
      <c r="MAN536" s="5"/>
      <c r="MAO536" s="5"/>
      <c r="MAP536" s="5"/>
      <c r="MAQ536" s="5"/>
      <c r="MAR536" s="5"/>
      <c r="MAS536" s="5"/>
      <c r="MAT536" s="5"/>
      <c r="MAU536" s="5"/>
      <c r="MAV536" s="5"/>
      <c r="MAW536" s="5"/>
      <c r="MAX536" s="5"/>
      <c r="MAY536" s="5"/>
      <c r="MAZ536" s="5"/>
      <c r="MBA536" s="5"/>
      <c r="MBB536" s="5"/>
      <c r="MBC536" s="5"/>
      <c r="MBD536" s="5"/>
      <c r="MBE536" s="5"/>
      <c r="MBF536" s="5"/>
      <c r="MBG536" s="5"/>
      <c r="MBH536" s="5"/>
      <c r="MBI536" s="5"/>
      <c r="MBJ536" s="5"/>
      <c r="MBK536" s="5"/>
      <c r="MBL536" s="5"/>
      <c r="MBM536" s="5"/>
      <c r="MBN536" s="5"/>
      <c r="MBO536" s="5"/>
      <c r="MBP536" s="5"/>
      <c r="MBQ536" s="5"/>
      <c r="MBR536" s="5"/>
      <c r="MBS536" s="5"/>
      <c r="MBT536" s="5"/>
      <c r="MBU536" s="5"/>
      <c r="MBV536" s="5"/>
      <c r="MBW536" s="5"/>
      <c r="MBX536" s="5"/>
      <c r="MBY536" s="5"/>
      <c r="MBZ536" s="5"/>
      <c r="MCA536" s="5"/>
      <c r="MCB536" s="5"/>
      <c r="MCC536" s="5"/>
      <c r="MCD536" s="5"/>
      <c r="MCE536" s="5"/>
      <c r="MCF536" s="5"/>
      <c r="MCG536" s="5"/>
      <c r="MCH536" s="5"/>
      <c r="MCI536" s="5"/>
      <c r="MCJ536" s="5"/>
      <c r="MCK536" s="5"/>
      <c r="MCL536" s="5"/>
      <c r="MCM536" s="5"/>
      <c r="MCN536" s="5"/>
      <c r="MCO536" s="5"/>
      <c r="MCP536" s="5"/>
      <c r="MCQ536" s="5"/>
      <c r="MCR536" s="5"/>
      <c r="MCS536" s="5"/>
      <c r="MCT536" s="5"/>
      <c r="MCU536" s="5"/>
      <c r="MCV536" s="5"/>
      <c r="MCW536" s="5"/>
      <c r="MCX536" s="5"/>
      <c r="MCY536" s="5"/>
      <c r="MCZ536" s="5"/>
      <c r="MDA536" s="5"/>
      <c r="MDB536" s="5"/>
      <c r="MDC536" s="5"/>
      <c r="MDD536" s="5"/>
      <c r="MDE536" s="5"/>
      <c r="MDF536" s="5"/>
      <c r="MDG536" s="5"/>
      <c r="MDH536" s="5"/>
      <c r="MDI536" s="5"/>
      <c r="MDJ536" s="5"/>
      <c r="MDK536" s="5"/>
      <c r="MDL536" s="5"/>
      <c r="MDM536" s="5"/>
      <c r="MDN536" s="5"/>
      <c r="MDO536" s="5"/>
      <c r="MDP536" s="5"/>
      <c r="MDQ536" s="5"/>
      <c r="MDR536" s="5"/>
      <c r="MDS536" s="5"/>
      <c r="MDT536" s="5"/>
      <c r="MDU536" s="5"/>
      <c r="MDV536" s="5"/>
      <c r="MDW536" s="5"/>
      <c r="MDX536" s="5"/>
      <c r="MDY536" s="5"/>
      <c r="MDZ536" s="5"/>
      <c r="MEA536" s="5"/>
      <c r="MEB536" s="5"/>
      <c r="MEC536" s="5"/>
      <c r="MED536" s="5"/>
      <c r="MEE536" s="5"/>
      <c r="MEF536" s="5"/>
      <c r="MEG536" s="5"/>
      <c r="MEH536" s="5"/>
      <c r="MEI536" s="5"/>
      <c r="MEJ536" s="5"/>
      <c r="MEK536" s="5"/>
      <c r="MEL536" s="5"/>
      <c r="MEM536" s="5"/>
      <c r="MEN536" s="5"/>
      <c r="MEO536" s="5"/>
      <c r="MEP536" s="5"/>
      <c r="MEQ536" s="5"/>
      <c r="MER536" s="5"/>
      <c r="MES536" s="5"/>
      <c r="MET536" s="5"/>
      <c r="MEU536" s="5"/>
      <c r="MEV536" s="5"/>
      <c r="MEW536" s="5"/>
      <c r="MEX536" s="5"/>
      <c r="MEY536" s="5"/>
      <c r="MEZ536" s="5"/>
      <c r="MFA536" s="5"/>
      <c r="MFB536" s="5"/>
      <c r="MFC536" s="5"/>
      <c r="MFD536" s="5"/>
      <c r="MFE536" s="5"/>
      <c r="MFF536" s="5"/>
      <c r="MFG536" s="5"/>
      <c r="MFH536" s="5"/>
      <c r="MFI536" s="5"/>
      <c r="MFJ536" s="5"/>
      <c r="MFK536" s="5"/>
      <c r="MFL536" s="5"/>
      <c r="MFM536" s="5"/>
      <c r="MFN536" s="5"/>
      <c r="MFO536" s="5"/>
      <c r="MFP536" s="5"/>
      <c r="MFQ536" s="5"/>
      <c r="MFR536" s="5"/>
      <c r="MFS536" s="5"/>
      <c r="MFT536" s="5"/>
      <c r="MFU536" s="5"/>
      <c r="MFV536" s="5"/>
      <c r="MFW536" s="5"/>
      <c r="MFX536" s="5"/>
      <c r="MFY536" s="5"/>
      <c r="MFZ536" s="5"/>
      <c r="MGA536" s="5"/>
      <c r="MGB536" s="5"/>
      <c r="MGC536" s="5"/>
      <c r="MGD536" s="5"/>
      <c r="MGE536" s="5"/>
      <c r="MGF536" s="5"/>
      <c r="MGG536" s="5"/>
      <c r="MGH536" s="5"/>
      <c r="MGI536" s="5"/>
      <c r="MGJ536" s="5"/>
      <c r="MGK536" s="5"/>
      <c r="MGL536" s="5"/>
      <c r="MGM536" s="5"/>
      <c r="MGN536" s="5"/>
      <c r="MGO536" s="5"/>
      <c r="MGP536" s="5"/>
      <c r="MGQ536" s="5"/>
      <c r="MGR536" s="5"/>
      <c r="MGS536" s="5"/>
      <c r="MGT536" s="5"/>
      <c r="MGU536" s="5"/>
      <c r="MGV536" s="5"/>
      <c r="MGW536" s="5"/>
      <c r="MGX536" s="5"/>
      <c r="MGY536" s="5"/>
      <c r="MGZ536" s="5"/>
      <c r="MHA536" s="5"/>
      <c r="MHB536" s="5"/>
      <c r="MHC536" s="5"/>
      <c r="MHD536" s="5"/>
      <c r="MHE536" s="5"/>
      <c r="MHF536" s="5"/>
      <c r="MHG536" s="5"/>
      <c r="MHH536" s="5"/>
      <c r="MHI536" s="5"/>
      <c r="MHJ536" s="5"/>
      <c r="MHK536" s="5"/>
      <c r="MHL536" s="5"/>
      <c r="MHM536" s="5"/>
      <c r="MHN536" s="5"/>
      <c r="MHO536" s="5"/>
      <c r="MHP536" s="5"/>
      <c r="MHQ536" s="5"/>
      <c r="MHR536" s="5"/>
      <c r="MHS536" s="5"/>
      <c r="MHT536" s="5"/>
      <c r="MHU536" s="5"/>
      <c r="MHV536" s="5"/>
      <c r="MHW536" s="5"/>
      <c r="MHX536" s="5"/>
      <c r="MHY536" s="5"/>
      <c r="MHZ536" s="5"/>
      <c r="MIA536" s="5"/>
      <c r="MIB536" s="5"/>
      <c r="MIC536" s="5"/>
      <c r="MID536" s="5"/>
      <c r="MIE536" s="5"/>
      <c r="MIF536" s="5"/>
      <c r="MIG536" s="5"/>
      <c r="MIH536" s="5"/>
      <c r="MII536" s="5"/>
      <c r="MIJ536" s="5"/>
      <c r="MIK536" s="5"/>
      <c r="MIL536" s="5"/>
      <c r="MIM536" s="5"/>
      <c r="MIN536" s="5"/>
      <c r="MIO536" s="5"/>
      <c r="MIP536" s="5"/>
      <c r="MIQ536" s="5"/>
      <c r="MIR536" s="5"/>
      <c r="MIS536" s="5"/>
      <c r="MIT536" s="5"/>
      <c r="MIU536" s="5"/>
      <c r="MIV536" s="5"/>
      <c r="MIW536" s="5"/>
      <c r="MIX536" s="5"/>
      <c r="MIY536" s="5"/>
      <c r="MIZ536" s="5"/>
      <c r="MJA536" s="5"/>
      <c r="MJB536" s="5"/>
      <c r="MJC536" s="5"/>
      <c r="MJD536" s="5"/>
      <c r="MJE536" s="5"/>
      <c r="MJF536" s="5"/>
      <c r="MJG536" s="5"/>
      <c r="MJH536" s="5"/>
      <c r="MJI536" s="5"/>
      <c r="MJJ536" s="5"/>
      <c r="MJK536" s="5"/>
      <c r="MJL536" s="5"/>
      <c r="MJM536" s="5"/>
      <c r="MJN536" s="5"/>
      <c r="MJO536" s="5"/>
      <c r="MJP536" s="5"/>
      <c r="MJQ536" s="5"/>
      <c r="MJR536" s="5"/>
      <c r="MJS536" s="5"/>
      <c r="MJT536" s="5"/>
      <c r="MJU536" s="5"/>
      <c r="MJV536" s="5"/>
      <c r="MJW536" s="5"/>
      <c r="MJX536" s="5"/>
      <c r="MJY536" s="5"/>
      <c r="MJZ536" s="5"/>
      <c r="MKA536" s="5"/>
      <c r="MKB536" s="5"/>
      <c r="MKC536" s="5"/>
      <c r="MKD536" s="5"/>
      <c r="MKE536" s="5"/>
      <c r="MKF536" s="5"/>
      <c r="MKG536" s="5"/>
      <c r="MKH536" s="5"/>
      <c r="MKI536" s="5"/>
      <c r="MKJ536" s="5"/>
      <c r="MKK536" s="5"/>
      <c r="MKL536" s="5"/>
      <c r="MKM536" s="5"/>
      <c r="MKN536" s="5"/>
      <c r="MKO536" s="5"/>
      <c r="MKP536" s="5"/>
      <c r="MKQ536" s="5"/>
      <c r="MKR536" s="5"/>
      <c r="MKS536" s="5"/>
      <c r="MKT536" s="5"/>
      <c r="MKU536" s="5"/>
      <c r="MKV536" s="5"/>
      <c r="MKW536" s="5"/>
      <c r="MKX536" s="5"/>
      <c r="MKY536" s="5"/>
      <c r="MKZ536" s="5"/>
      <c r="MLA536" s="5"/>
      <c r="MLB536" s="5"/>
      <c r="MLC536" s="5"/>
      <c r="MLD536" s="5"/>
      <c r="MLE536" s="5"/>
      <c r="MLF536" s="5"/>
      <c r="MLG536" s="5"/>
      <c r="MLH536" s="5"/>
      <c r="MLI536" s="5"/>
      <c r="MLJ536" s="5"/>
      <c r="MLK536" s="5"/>
      <c r="MLL536" s="5"/>
      <c r="MLM536" s="5"/>
      <c r="MLN536" s="5"/>
      <c r="MLO536" s="5"/>
      <c r="MLP536" s="5"/>
      <c r="MLQ536" s="5"/>
      <c r="MLR536" s="5"/>
      <c r="MLS536" s="5"/>
      <c r="MLT536" s="5"/>
      <c r="MLU536" s="5"/>
      <c r="MLV536" s="5"/>
      <c r="MLW536" s="5"/>
      <c r="MLX536" s="5"/>
      <c r="MLY536" s="5"/>
      <c r="MLZ536" s="5"/>
      <c r="MMA536" s="5"/>
      <c r="MMB536" s="5"/>
      <c r="MMC536" s="5"/>
      <c r="MMD536" s="5"/>
      <c r="MME536" s="5"/>
      <c r="MMF536" s="5"/>
      <c r="MMG536" s="5"/>
      <c r="MMH536" s="5"/>
      <c r="MMI536" s="5"/>
      <c r="MMJ536" s="5"/>
      <c r="MMK536" s="5"/>
      <c r="MML536" s="5"/>
      <c r="MMM536" s="5"/>
      <c r="MMN536" s="5"/>
      <c r="MMO536" s="5"/>
      <c r="MMP536" s="5"/>
      <c r="MMQ536" s="5"/>
      <c r="MMR536" s="5"/>
      <c r="MMS536" s="5"/>
      <c r="MMT536" s="5"/>
      <c r="MMU536" s="5"/>
      <c r="MMV536" s="5"/>
      <c r="MMW536" s="5"/>
      <c r="MMX536" s="5"/>
      <c r="MMY536" s="5"/>
      <c r="MMZ536" s="5"/>
      <c r="MNA536" s="5"/>
      <c r="MNB536" s="5"/>
      <c r="MNC536" s="5"/>
      <c r="MND536" s="5"/>
      <c r="MNE536" s="5"/>
      <c r="MNF536" s="5"/>
      <c r="MNG536" s="5"/>
      <c r="MNH536" s="5"/>
      <c r="MNI536" s="5"/>
      <c r="MNJ536" s="5"/>
      <c r="MNK536" s="5"/>
      <c r="MNL536" s="5"/>
      <c r="MNM536" s="5"/>
      <c r="MNN536" s="5"/>
      <c r="MNO536" s="5"/>
      <c r="MNP536" s="5"/>
      <c r="MNQ536" s="5"/>
      <c r="MNR536" s="5"/>
      <c r="MNS536" s="5"/>
      <c r="MNT536" s="5"/>
      <c r="MNU536" s="5"/>
      <c r="MNV536" s="5"/>
      <c r="MNW536" s="5"/>
      <c r="MNX536" s="5"/>
      <c r="MNY536" s="5"/>
      <c r="MNZ536" s="5"/>
      <c r="MOA536" s="5"/>
      <c r="MOB536" s="5"/>
      <c r="MOC536" s="5"/>
      <c r="MOD536" s="5"/>
      <c r="MOE536" s="5"/>
      <c r="MOF536" s="5"/>
      <c r="MOG536" s="5"/>
      <c r="MOH536" s="5"/>
      <c r="MOI536" s="5"/>
      <c r="MOJ536" s="5"/>
      <c r="MOK536" s="5"/>
      <c r="MOL536" s="5"/>
      <c r="MOM536" s="5"/>
      <c r="MON536" s="5"/>
      <c r="MOO536" s="5"/>
      <c r="MOP536" s="5"/>
      <c r="MOQ536" s="5"/>
      <c r="MOR536" s="5"/>
      <c r="MOS536" s="5"/>
      <c r="MOT536" s="5"/>
      <c r="MOU536" s="5"/>
      <c r="MOV536" s="5"/>
      <c r="MOW536" s="5"/>
      <c r="MOX536" s="5"/>
      <c r="MOY536" s="5"/>
      <c r="MOZ536" s="5"/>
      <c r="MPA536" s="5"/>
      <c r="MPB536" s="5"/>
      <c r="MPC536" s="5"/>
      <c r="MPD536" s="5"/>
      <c r="MPE536" s="5"/>
      <c r="MPF536" s="5"/>
      <c r="MPG536" s="5"/>
      <c r="MPH536" s="5"/>
      <c r="MPI536" s="5"/>
      <c r="MPJ536" s="5"/>
      <c r="MPK536" s="5"/>
      <c r="MPL536" s="5"/>
      <c r="MPM536" s="5"/>
      <c r="MPN536" s="5"/>
      <c r="MPO536" s="5"/>
      <c r="MPP536" s="5"/>
      <c r="MPQ536" s="5"/>
      <c r="MPR536" s="5"/>
      <c r="MPS536" s="5"/>
      <c r="MPT536" s="5"/>
      <c r="MPU536" s="5"/>
      <c r="MPV536" s="5"/>
      <c r="MPW536" s="5"/>
      <c r="MPX536" s="5"/>
      <c r="MPY536" s="5"/>
      <c r="MPZ536" s="5"/>
      <c r="MQA536" s="5"/>
      <c r="MQB536" s="5"/>
      <c r="MQC536" s="5"/>
      <c r="MQD536" s="5"/>
      <c r="MQE536" s="5"/>
      <c r="MQF536" s="5"/>
      <c r="MQG536" s="5"/>
      <c r="MQH536" s="5"/>
      <c r="MQI536" s="5"/>
      <c r="MQJ536" s="5"/>
      <c r="MQK536" s="5"/>
      <c r="MQL536" s="5"/>
      <c r="MQM536" s="5"/>
      <c r="MQN536" s="5"/>
      <c r="MQO536" s="5"/>
      <c r="MQP536" s="5"/>
      <c r="MQQ536" s="5"/>
      <c r="MQR536" s="5"/>
      <c r="MQS536" s="5"/>
      <c r="MQT536" s="5"/>
      <c r="MQU536" s="5"/>
      <c r="MQV536" s="5"/>
      <c r="MQW536" s="5"/>
      <c r="MQX536" s="5"/>
      <c r="MQY536" s="5"/>
      <c r="MQZ536" s="5"/>
      <c r="MRA536" s="5"/>
      <c r="MRB536" s="5"/>
      <c r="MRC536" s="5"/>
      <c r="MRD536" s="5"/>
      <c r="MRE536" s="5"/>
      <c r="MRF536" s="5"/>
      <c r="MRG536" s="5"/>
      <c r="MRH536" s="5"/>
      <c r="MRI536" s="5"/>
      <c r="MRJ536" s="5"/>
      <c r="MRK536" s="5"/>
      <c r="MRL536" s="5"/>
      <c r="MRM536" s="5"/>
      <c r="MRN536" s="5"/>
      <c r="MRO536" s="5"/>
      <c r="MRP536" s="5"/>
      <c r="MRQ536" s="5"/>
      <c r="MRR536" s="5"/>
      <c r="MRS536" s="5"/>
      <c r="MRT536" s="5"/>
      <c r="MRU536" s="5"/>
      <c r="MRV536" s="5"/>
      <c r="MRW536" s="5"/>
      <c r="MRX536" s="5"/>
      <c r="MRY536" s="5"/>
      <c r="MRZ536" s="5"/>
      <c r="MSA536" s="5"/>
      <c r="MSB536" s="5"/>
      <c r="MSC536" s="5"/>
      <c r="MSD536" s="5"/>
      <c r="MSE536" s="5"/>
      <c r="MSF536" s="5"/>
      <c r="MSG536" s="5"/>
      <c r="MSH536" s="5"/>
      <c r="MSI536" s="5"/>
      <c r="MSJ536" s="5"/>
      <c r="MSK536" s="5"/>
      <c r="MSL536" s="5"/>
      <c r="MSM536" s="5"/>
      <c r="MSN536" s="5"/>
      <c r="MSO536" s="5"/>
      <c r="MSP536" s="5"/>
      <c r="MSQ536" s="5"/>
      <c r="MSR536" s="5"/>
      <c r="MSS536" s="5"/>
      <c r="MST536" s="5"/>
      <c r="MSU536" s="5"/>
      <c r="MSV536" s="5"/>
      <c r="MSW536" s="5"/>
      <c r="MSX536" s="5"/>
      <c r="MSY536" s="5"/>
      <c r="MSZ536" s="5"/>
      <c r="MTA536" s="5"/>
      <c r="MTB536" s="5"/>
      <c r="MTC536" s="5"/>
      <c r="MTD536" s="5"/>
      <c r="MTE536" s="5"/>
      <c r="MTF536" s="5"/>
      <c r="MTG536" s="5"/>
      <c r="MTH536" s="5"/>
      <c r="MTI536" s="5"/>
      <c r="MTJ536" s="5"/>
      <c r="MTK536" s="5"/>
      <c r="MTL536" s="5"/>
      <c r="MTM536" s="5"/>
      <c r="MTN536" s="5"/>
      <c r="MTO536" s="5"/>
      <c r="MTP536" s="5"/>
      <c r="MTQ536" s="5"/>
      <c r="MTR536" s="5"/>
      <c r="MTS536" s="5"/>
      <c r="MTT536" s="5"/>
      <c r="MTU536" s="5"/>
      <c r="MTV536" s="5"/>
      <c r="MTW536" s="5"/>
      <c r="MTX536" s="5"/>
      <c r="MTY536" s="5"/>
      <c r="MTZ536" s="5"/>
      <c r="MUA536" s="5"/>
      <c r="MUB536" s="5"/>
      <c r="MUC536" s="5"/>
      <c r="MUD536" s="5"/>
      <c r="MUE536" s="5"/>
      <c r="MUF536" s="5"/>
      <c r="MUG536" s="5"/>
      <c r="MUH536" s="5"/>
      <c r="MUI536" s="5"/>
      <c r="MUJ536" s="5"/>
      <c r="MUK536" s="5"/>
      <c r="MUL536" s="5"/>
      <c r="MUM536" s="5"/>
      <c r="MUN536" s="5"/>
      <c r="MUO536" s="5"/>
      <c r="MUP536" s="5"/>
      <c r="MUQ536" s="5"/>
      <c r="MUR536" s="5"/>
      <c r="MUS536" s="5"/>
      <c r="MUT536" s="5"/>
      <c r="MUU536" s="5"/>
      <c r="MUV536" s="5"/>
      <c r="MUW536" s="5"/>
      <c r="MUX536" s="5"/>
      <c r="MUY536" s="5"/>
      <c r="MUZ536" s="5"/>
      <c r="MVA536" s="5"/>
      <c r="MVB536" s="5"/>
      <c r="MVC536" s="5"/>
      <c r="MVD536" s="5"/>
      <c r="MVE536" s="5"/>
      <c r="MVF536" s="5"/>
      <c r="MVG536" s="5"/>
      <c r="MVH536" s="5"/>
      <c r="MVI536" s="5"/>
      <c r="MVJ536" s="5"/>
      <c r="MVK536" s="5"/>
      <c r="MVL536" s="5"/>
      <c r="MVM536" s="5"/>
      <c r="MVN536" s="5"/>
      <c r="MVO536" s="5"/>
      <c r="MVP536" s="5"/>
      <c r="MVQ536" s="5"/>
      <c r="MVR536" s="5"/>
      <c r="MVS536" s="5"/>
      <c r="MVT536" s="5"/>
      <c r="MVU536" s="5"/>
      <c r="MVV536" s="5"/>
      <c r="MVW536" s="5"/>
      <c r="MVX536" s="5"/>
      <c r="MVY536" s="5"/>
      <c r="MVZ536" s="5"/>
      <c r="MWA536" s="5"/>
      <c r="MWB536" s="5"/>
      <c r="MWC536" s="5"/>
      <c r="MWD536" s="5"/>
      <c r="MWE536" s="5"/>
      <c r="MWF536" s="5"/>
      <c r="MWG536" s="5"/>
      <c r="MWH536" s="5"/>
      <c r="MWI536" s="5"/>
      <c r="MWJ536" s="5"/>
      <c r="MWK536" s="5"/>
      <c r="MWL536" s="5"/>
      <c r="MWM536" s="5"/>
      <c r="MWN536" s="5"/>
      <c r="MWO536" s="5"/>
      <c r="MWP536" s="5"/>
      <c r="MWQ536" s="5"/>
      <c r="MWR536" s="5"/>
      <c r="MWS536" s="5"/>
      <c r="MWT536" s="5"/>
      <c r="MWU536" s="5"/>
      <c r="MWV536" s="5"/>
      <c r="MWW536" s="5"/>
      <c r="MWX536" s="5"/>
      <c r="MWY536" s="5"/>
      <c r="MWZ536" s="5"/>
      <c r="MXA536" s="5"/>
      <c r="MXB536" s="5"/>
      <c r="MXC536" s="5"/>
      <c r="MXD536" s="5"/>
      <c r="MXE536" s="5"/>
      <c r="MXF536" s="5"/>
      <c r="MXG536" s="5"/>
      <c r="MXH536" s="5"/>
      <c r="MXI536" s="5"/>
      <c r="MXJ536" s="5"/>
      <c r="MXK536" s="5"/>
      <c r="MXL536" s="5"/>
      <c r="MXM536" s="5"/>
      <c r="MXN536" s="5"/>
      <c r="MXO536" s="5"/>
      <c r="MXP536" s="5"/>
      <c r="MXQ536" s="5"/>
      <c r="MXR536" s="5"/>
      <c r="MXS536" s="5"/>
      <c r="MXT536" s="5"/>
      <c r="MXU536" s="5"/>
      <c r="MXV536" s="5"/>
      <c r="MXW536" s="5"/>
      <c r="MXX536" s="5"/>
      <c r="MXY536" s="5"/>
      <c r="MXZ536" s="5"/>
      <c r="MYA536" s="5"/>
      <c r="MYB536" s="5"/>
      <c r="MYC536" s="5"/>
      <c r="MYD536" s="5"/>
      <c r="MYE536" s="5"/>
      <c r="MYF536" s="5"/>
      <c r="MYG536" s="5"/>
      <c r="MYH536" s="5"/>
      <c r="MYI536" s="5"/>
      <c r="MYJ536" s="5"/>
      <c r="MYK536" s="5"/>
      <c r="MYL536" s="5"/>
      <c r="MYM536" s="5"/>
      <c r="MYN536" s="5"/>
      <c r="MYO536" s="5"/>
      <c r="MYP536" s="5"/>
      <c r="MYQ536" s="5"/>
      <c r="MYR536" s="5"/>
      <c r="MYS536" s="5"/>
      <c r="MYT536" s="5"/>
      <c r="MYU536" s="5"/>
      <c r="MYV536" s="5"/>
      <c r="MYW536" s="5"/>
      <c r="MYX536" s="5"/>
      <c r="MYY536" s="5"/>
      <c r="MYZ536" s="5"/>
      <c r="MZA536" s="5"/>
      <c r="MZB536" s="5"/>
      <c r="MZC536" s="5"/>
      <c r="MZD536" s="5"/>
      <c r="MZE536" s="5"/>
      <c r="MZF536" s="5"/>
      <c r="MZG536" s="5"/>
      <c r="MZH536" s="5"/>
      <c r="MZI536" s="5"/>
      <c r="MZJ536" s="5"/>
      <c r="MZK536" s="5"/>
      <c r="MZL536" s="5"/>
      <c r="MZM536" s="5"/>
      <c r="MZN536" s="5"/>
      <c r="MZO536" s="5"/>
      <c r="MZP536" s="5"/>
      <c r="MZQ536" s="5"/>
      <c r="MZR536" s="5"/>
      <c r="MZS536" s="5"/>
      <c r="MZT536" s="5"/>
      <c r="MZU536" s="5"/>
      <c r="MZV536" s="5"/>
      <c r="MZW536" s="5"/>
      <c r="MZX536" s="5"/>
      <c r="MZY536" s="5"/>
      <c r="MZZ536" s="5"/>
      <c r="NAA536" s="5"/>
      <c r="NAB536" s="5"/>
      <c r="NAC536" s="5"/>
      <c r="NAD536" s="5"/>
      <c r="NAE536" s="5"/>
      <c r="NAF536" s="5"/>
      <c r="NAG536" s="5"/>
      <c r="NAH536" s="5"/>
      <c r="NAI536" s="5"/>
      <c r="NAJ536" s="5"/>
      <c r="NAK536" s="5"/>
      <c r="NAL536" s="5"/>
      <c r="NAM536" s="5"/>
      <c r="NAN536" s="5"/>
      <c r="NAO536" s="5"/>
      <c r="NAP536" s="5"/>
      <c r="NAQ536" s="5"/>
      <c r="NAR536" s="5"/>
      <c r="NAS536" s="5"/>
      <c r="NAT536" s="5"/>
      <c r="NAU536" s="5"/>
      <c r="NAV536" s="5"/>
      <c r="NAW536" s="5"/>
      <c r="NAX536" s="5"/>
      <c r="NAY536" s="5"/>
      <c r="NAZ536" s="5"/>
      <c r="NBA536" s="5"/>
      <c r="NBB536" s="5"/>
      <c r="NBC536" s="5"/>
      <c r="NBD536" s="5"/>
      <c r="NBE536" s="5"/>
      <c r="NBF536" s="5"/>
      <c r="NBG536" s="5"/>
      <c r="NBH536" s="5"/>
      <c r="NBI536" s="5"/>
      <c r="NBJ536" s="5"/>
      <c r="NBK536" s="5"/>
      <c r="NBL536" s="5"/>
      <c r="NBM536" s="5"/>
      <c r="NBN536" s="5"/>
      <c r="NBO536" s="5"/>
      <c r="NBP536" s="5"/>
      <c r="NBQ536" s="5"/>
      <c r="NBR536" s="5"/>
      <c r="NBS536" s="5"/>
      <c r="NBT536" s="5"/>
      <c r="NBU536" s="5"/>
      <c r="NBV536" s="5"/>
      <c r="NBW536" s="5"/>
      <c r="NBX536" s="5"/>
      <c r="NBY536" s="5"/>
      <c r="NBZ536" s="5"/>
      <c r="NCA536" s="5"/>
      <c r="NCB536" s="5"/>
      <c r="NCC536" s="5"/>
      <c r="NCD536" s="5"/>
      <c r="NCE536" s="5"/>
      <c r="NCF536" s="5"/>
      <c r="NCG536" s="5"/>
      <c r="NCH536" s="5"/>
      <c r="NCI536" s="5"/>
      <c r="NCJ536" s="5"/>
      <c r="NCK536" s="5"/>
      <c r="NCL536" s="5"/>
      <c r="NCM536" s="5"/>
      <c r="NCN536" s="5"/>
      <c r="NCO536" s="5"/>
      <c r="NCP536" s="5"/>
      <c r="NCQ536" s="5"/>
      <c r="NCR536" s="5"/>
      <c r="NCS536" s="5"/>
      <c r="NCT536" s="5"/>
      <c r="NCU536" s="5"/>
      <c r="NCV536" s="5"/>
      <c r="NCW536" s="5"/>
      <c r="NCX536" s="5"/>
      <c r="NCY536" s="5"/>
      <c r="NCZ536" s="5"/>
      <c r="NDA536" s="5"/>
      <c r="NDB536" s="5"/>
      <c r="NDC536" s="5"/>
      <c r="NDD536" s="5"/>
      <c r="NDE536" s="5"/>
      <c r="NDF536" s="5"/>
      <c r="NDG536" s="5"/>
      <c r="NDH536" s="5"/>
      <c r="NDI536" s="5"/>
      <c r="NDJ536" s="5"/>
      <c r="NDK536" s="5"/>
      <c r="NDL536" s="5"/>
      <c r="NDM536" s="5"/>
      <c r="NDN536" s="5"/>
      <c r="NDO536" s="5"/>
      <c r="NDP536" s="5"/>
      <c r="NDQ536" s="5"/>
      <c r="NDR536" s="5"/>
      <c r="NDS536" s="5"/>
      <c r="NDT536" s="5"/>
      <c r="NDU536" s="5"/>
      <c r="NDV536" s="5"/>
      <c r="NDW536" s="5"/>
      <c r="NDX536" s="5"/>
      <c r="NDY536" s="5"/>
      <c r="NDZ536" s="5"/>
      <c r="NEA536" s="5"/>
      <c r="NEB536" s="5"/>
      <c r="NEC536" s="5"/>
      <c r="NED536" s="5"/>
      <c r="NEE536" s="5"/>
      <c r="NEF536" s="5"/>
      <c r="NEG536" s="5"/>
      <c r="NEH536" s="5"/>
      <c r="NEI536" s="5"/>
      <c r="NEJ536" s="5"/>
      <c r="NEK536" s="5"/>
      <c r="NEL536" s="5"/>
      <c r="NEM536" s="5"/>
      <c r="NEN536" s="5"/>
      <c r="NEO536" s="5"/>
      <c r="NEP536" s="5"/>
      <c r="NEQ536" s="5"/>
      <c r="NER536" s="5"/>
      <c r="NES536" s="5"/>
      <c r="NET536" s="5"/>
      <c r="NEU536" s="5"/>
      <c r="NEV536" s="5"/>
      <c r="NEW536" s="5"/>
      <c r="NEX536" s="5"/>
      <c r="NEY536" s="5"/>
      <c r="NEZ536" s="5"/>
      <c r="NFA536" s="5"/>
      <c r="NFB536" s="5"/>
      <c r="NFC536" s="5"/>
      <c r="NFD536" s="5"/>
      <c r="NFE536" s="5"/>
      <c r="NFF536" s="5"/>
      <c r="NFG536" s="5"/>
      <c r="NFH536" s="5"/>
      <c r="NFI536" s="5"/>
      <c r="NFJ536" s="5"/>
      <c r="NFK536" s="5"/>
      <c r="NFL536" s="5"/>
      <c r="NFM536" s="5"/>
      <c r="NFN536" s="5"/>
      <c r="NFO536" s="5"/>
      <c r="NFP536" s="5"/>
      <c r="NFQ536" s="5"/>
      <c r="NFR536" s="5"/>
      <c r="NFS536" s="5"/>
      <c r="NFT536" s="5"/>
      <c r="NFU536" s="5"/>
      <c r="NFV536" s="5"/>
      <c r="NFW536" s="5"/>
      <c r="NFX536" s="5"/>
      <c r="NFY536" s="5"/>
      <c r="NFZ536" s="5"/>
      <c r="NGA536" s="5"/>
      <c r="NGB536" s="5"/>
      <c r="NGC536" s="5"/>
      <c r="NGD536" s="5"/>
      <c r="NGE536" s="5"/>
      <c r="NGF536" s="5"/>
      <c r="NGG536" s="5"/>
      <c r="NGH536" s="5"/>
      <c r="NGI536" s="5"/>
      <c r="NGJ536" s="5"/>
      <c r="NGK536" s="5"/>
      <c r="NGL536" s="5"/>
      <c r="NGM536" s="5"/>
      <c r="NGN536" s="5"/>
      <c r="NGO536" s="5"/>
      <c r="NGP536" s="5"/>
      <c r="NGQ536" s="5"/>
      <c r="NGR536" s="5"/>
      <c r="NGS536" s="5"/>
      <c r="NGT536" s="5"/>
      <c r="NGU536" s="5"/>
      <c r="NGV536" s="5"/>
      <c r="NGW536" s="5"/>
      <c r="NGX536" s="5"/>
      <c r="NGY536" s="5"/>
      <c r="NGZ536" s="5"/>
      <c r="NHA536" s="5"/>
      <c r="NHB536" s="5"/>
      <c r="NHC536" s="5"/>
      <c r="NHD536" s="5"/>
      <c r="NHE536" s="5"/>
      <c r="NHF536" s="5"/>
      <c r="NHG536" s="5"/>
      <c r="NHH536" s="5"/>
      <c r="NHI536" s="5"/>
      <c r="NHJ536" s="5"/>
      <c r="NHK536" s="5"/>
      <c r="NHL536" s="5"/>
      <c r="NHM536" s="5"/>
      <c r="NHN536" s="5"/>
      <c r="NHO536" s="5"/>
      <c r="NHP536" s="5"/>
      <c r="NHQ536" s="5"/>
      <c r="NHR536" s="5"/>
      <c r="NHS536" s="5"/>
      <c r="NHT536" s="5"/>
      <c r="NHU536" s="5"/>
      <c r="NHV536" s="5"/>
      <c r="NHW536" s="5"/>
      <c r="NHX536" s="5"/>
      <c r="NHY536" s="5"/>
      <c r="NHZ536" s="5"/>
      <c r="NIA536" s="5"/>
      <c r="NIB536" s="5"/>
      <c r="NIC536" s="5"/>
      <c r="NID536" s="5"/>
      <c r="NIE536" s="5"/>
      <c r="NIF536" s="5"/>
      <c r="NIG536" s="5"/>
      <c r="NIH536" s="5"/>
      <c r="NII536" s="5"/>
      <c r="NIJ536" s="5"/>
      <c r="NIK536" s="5"/>
      <c r="NIL536" s="5"/>
      <c r="NIM536" s="5"/>
      <c r="NIN536" s="5"/>
      <c r="NIO536" s="5"/>
      <c r="NIP536" s="5"/>
      <c r="NIQ536" s="5"/>
      <c r="NIR536" s="5"/>
      <c r="NIS536" s="5"/>
      <c r="NIT536" s="5"/>
      <c r="NIU536" s="5"/>
      <c r="NIV536" s="5"/>
      <c r="NIW536" s="5"/>
      <c r="NIX536" s="5"/>
      <c r="NIY536" s="5"/>
      <c r="NIZ536" s="5"/>
      <c r="NJA536" s="5"/>
      <c r="NJB536" s="5"/>
      <c r="NJC536" s="5"/>
      <c r="NJD536" s="5"/>
      <c r="NJE536" s="5"/>
      <c r="NJF536" s="5"/>
      <c r="NJG536" s="5"/>
      <c r="NJH536" s="5"/>
      <c r="NJI536" s="5"/>
      <c r="NJJ536" s="5"/>
      <c r="NJK536" s="5"/>
      <c r="NJL536" s="5"/>
      <c r="NJM536" s="5"/>
      <c r="NJN536" s="5"/>
      <c r="NJO536" s="5"/>
      <c r="NJP536" s="5"/>
      <c r="NJQ536" s="5"/>
      <c r="NJR536" s="5"/>
      <c r="NJS536" s="5"/>
      <c r="NJT536" s="5"/>
      <c r="NJU536" s="5"/>
      <c r="NJV536" s="5"/>
      <c r="NJW536" s="5"/>
      <c r="NJX536" s="5"/>
      <c r="NJY536" s="5"/>
      <c r="NJZ536" s="5"/>
      <c r="NKA536" s="5"/>
      <c r="NKB536" s="5"/>
      <c r="NKC536" s="5"/>
      <c r="NKD536" s="5"/>
      <c r="NKE536" s="5"/>
      <c r="NKF536" s="5"/>
      <c r="NKG536" s="5"/>
      <c r="NKH536" s="5"/>
      <c r="NKI536" s="5"/>
      <c r="NKJ536" s="5"/>
      <c r="NKK536" s="5"/>
      <c r="NKL536" s="5"/>
      <c r="NKM536" s="5"/>
      <c r="NKN536" s="5"/>
      <c r="NKO536" s="5"/>
      <c r="NKP536" s="5"/>
      <c r="NKQ536" s="5"/>
      <c r="NKR536" s="5"/>
      <c r="NKS536" s="5"/>
      <c r="NKT536" s="5"/>
      <c r="NKU536" s="5"/>
      <c r="NKV536" s="5"/>
      <c r="NKW536" s="5"/>
      <c r="NKX536" s="5"/>
      <c r="NKY536" s="5"/>
      <c r="NKZ536" s="5"/>
      <c r="NLA536" s="5"/>
      <c r="NLB536" s="5"/>
      <c r="NLC536" s="5"/>
      <c r="NLD536" s="5"/>
      <c r="NLE536" s="5"/>
      <c r="NLF536" s="5"/>
      <c r="NLG536" s="5"/>
      <c r="NLH536" s="5"/>
      <c r="NLI536" s="5"/>
      <c r="NLJ536" s="5"/>
      <c r="NLK536" s="5"/>
      <c r="NLL536" s="5"/>
      <c r="NLM536" s="5"/>
      <c r="NLN536" s="5"/>
      <c r="NLO536" s="5"/>
      <c r="NLP536" s="5"/>
      <c r="NLQ536" s="5"/>
      <c r="NLR536" s="5"/>
      <c r="NLS536" s="5"/>
      <c r="NLT536" s="5"/>
      <c r="NLU536" s="5"/>
      <c r="NLV536" s="5"/>
      <c r="NLW536" s="5"/>
      <c r="NLX536" s="5"/>
      <c r="NLY536" s="5"/>
      <c r="NLZ536" s="5"/>
      <c r="NMA536" s="5"/>
      <c r="NMB536" s="5"/>
      <c r="NMC536" s="5"/>
      <c r="NMD536" s="5"/>
      <c r="NME536" s="5"/>
      <c r="NMF536" s="5"/>
      <c r="NMG536" s="5"/>
      <c r="NMH536" s="5"/>
      <c r="NMI536" s="5"/>
      <c r="NMJ536" s="5"/>
      <c r="NMK536" s="5"/>
      <c r="NML536" s="5"/>
      <c r="NMM536" s="5"/>
      <c r="NMN536" s="5"/>
      <c r="NMO536" s="5"/>
      <c r="NMP536" s="5"/>
      <c r="NMQ536" s="5"/>
      <c r="NMR536" s="5"/>
      <c r="NMS536" s="5"/>
      <c r="NMT536" s="5"/>
      <c r="NMU536" s="5"/>
      <c r="NMV536" s="5"/>
      <c r="NMW536" s="5"/>
      <c r="NMX536" s="5"/>
      <c r="NMY536" s="5"/>
      <c r="NMZ536" s="5"/>
      <c r="NNA536" s="5"/>
      <c r="NNB536" s="5"/>
      <c r="NNC536" s="5"/>
      <c r="NND536" s="5"/>
      <c r="NNE536" s="5"/>
      <c r="NNF536" s="5"/>
      <c r="NNG536" s="5"/>
      <c r="NNH536" s="5"/>
      <c r="NNI536" s="5"/>
      <c r="NNJ536" s="5"/>
      <c r="NNK536" s="5"/>
      <c r="NNL536" s="5"/>
      <c r="NNM536" s="5"/>
      <c r="NNN536" s="5"/>
      <c r="NNO536" s="5"/>
      <c r="NNP536" s="5"/>
      <c r="NNQ536" s="5"/>
      <c r="NNR536" s="5"/>
      <c r="NNS536" s="5"/>
      <c r="NNT536" s="5"/>
      <c r="NNU536" s="5"/>
      <c r="NNV536" s="5"/>
      <c r="NNW536" s="5"/>
      <c r="NNX536" s="5"/>
      <c r="NNY536" s="5"/>
      <c r="NNZ536" s="5"/>
      <c r="NOA536" s="5"/>
      <c r="NOB536" s="5"/>
      <c r="NOC536" s="5"/>
      <c r="NOD536" s="5"/>
      <c r="NOE536" s="5"/>
      <c r="NOF536" s="5"/>
      <c r="NOG536" s="5"/>
      <c r="NOH536" s="5"/>
      <c r="NOI536" s="5"/>
      <c r="NOJ536" s="5"/>
      <c r="NOK536" s="5"/>
      <c r="NOL536" s="5"/>
      <c r="NOM536" s="5"/>
      <c r="NON536" s="5"/>
      <c r="NOO536" s="5"/>
      <c r="NOP536" s="5"/>
      <c r="NOQ536" s="5"/>
      <c r="NOR536" s="5"/>
      <c r="NOS536" s="5"/>
      <c r="NOT536" s="5"/>
      <c r="NOU536" s="5"/>
      <c r="NOV536" s="5"/>
      <c r="NOW536" s="5"/>
      <c r="NOX536" s="5"/>
      <c r="NOY536" s="5"/>
      <c r="NOZ536" s="5"/>
      <c r="NPA536" s="5"/>
      <c r="NPB536" s="5"/>
      <c r="NPC536" s="5"/>
      <c r="NPD536" s="5"/>
      <c r="NPE536" s="5"/>
      <c r="NPF536" s="5"/>
      <c r="NPG536" s="5"/>
      <c r="NPH536" s="5"/>
      <c r="NPI536" s="5"/>
      <c r="NPJ536" s="5"/>
      <c r="NPK536" s="5"/>
      <c r="NPL536" s="5"/>
      <c r="NPM536" s="5"/>
      <c r="NPN536" s="5"/>
      <c r="NPO536" s="5"/>
      <c r="NPP536" s="5"/>
      <c r="NPQ536" s="5"/>
      <c r="NPR536" s="5"/>
      <c r="NPS536" s="5"/>
      <c r="NPT536" s="5"/>
      <c r="NPU536" s="5"/>
      <c r="NPV536" s="5"/>
      <c r="NPW536" s="5"/>
      <c r="NPX536" s="5"/>
      <c r="NPY536" s="5"/>
      <c r="NPZ536" s="5"/>
      <c r="NQA536" s="5"/>
      <c r="NQB536" s="5"/>
      <c r="NQC536" s="5"/>
      <c r="NQD536" s="5"/>
      <c r="NQE536" s="5"/>
      <c r="NQF536" s="5"/>
      <c r="NQG536" s="5"/>
      <c r="NQH536" s="5"/>
      <c r="NQI536" s="5"/>
      <c r="NQJ536" s="5"/>
      <c r="NQK536" s="5"/>
      <c r="NQL536" s="5"/>
      <c r="NQM536" s="5"/>
      <c r="NQN536" s="5"/>
      <c r="NQO536" s="5"/>
      <c r="NQP536" s="5"/>
      <c r="NQQ536" s="5"/>
      <c r="NQR536" s="5"/>
      <c r="NQS536" s="5"/>
      <c r="NQT536" s="5"/>
      <c r="NQU536" s="5"/>
      <c r="NQV536" s="5"/>
      <c r="NQW536" s="5"/>
      <c r="NQX536" s="5"/>
      <c r="NQY536" s="5"/>
      <c r="NQZ536" s="5"/>
      <c r="NRA536" s="5"/>
      <c r="NRB536" s="5"/>
      <c r="NRC536" s="5"/>
      <c r="NRD536" s="5"/>
      <c r="NRE536" s="5"/>
      <c r="NRF536" s="5"/>
      <c r="NRG536" s="5"/>
      <c r="NRH536" s="5"/>
      <c r="NRI536" s="5"/>
      <c r="NRJ536" s="5"/>
      <c r="NRK536" s="5"/>
      <c r="NRL536" s="5"/>
      <c r="NRM536" s="5"/>
      <c r="NRN536" s="5"/>
      <c r="NRO536" s="5"/>
      <c r="NRP536" s="5"/>
      <c r="NRQ536" s="5"/>
      <c r="NRR536" s="5"/>
      <c r="NRS536" s="5"/>
      <c r="NRT536" s="5"/>
      <c r="NRU536" s="5"/>
      <c r="NRV536" s="5"/>
      <c r="NRW536" s="5"/>
      <c r="NRX536" s="5"/>
      <c r="NRY536" s="5"/>
      <c r="NRZ536" s="5"/>
      <c r="NSA536" s="5"/>
      <c r="NSB536" s="5"/>
      <c r="NSC536" s="5"/>
      <c r="NSD536" s="5"/>
      <c r="NSE536" s="5"/>
      <c r="NSF536" s="5"/>
      <c r="NSG536" s="5"/>
      <c r="NSH536" s="5"/>
      <c r="NSI536" s="5"/>
      <c r="NSJ536" s="5"/>
      <c r="NSK536" s="5"/>
      <c r="NSL536" s="5"/>
      <c r="NSM536" s="5"/>
      <c r="NSN536" s="5"/>
      <c r="NSO536" s="5"/>
      <c r="NSP536" s="5"/>
      <c r="NSQ536" s="5"/>
      <c r="NSR536" s="5"/>
      <c r="NSS536" s="5"/>
      <c r="NST536" s="5"/>
      <c r="NSU536" s="5"/>
      <c r="NSV536" s="5"/>
      <c r="NSW536" s="5"/>
      <c r="NSX536" s="5"/>
      <c r="NSY536" s="5"/>
      <c r="NSZ536" s="5"/>
      <c r="NTA536" s="5"/>
      <c r="NTB536" s="5"/>
      <c r="NTC536" s="5"/>
      <c r="NTD536" s="5"/>
      <c r="NTE536" s="5"/>
      <c r="NTF536" s="5"/>
      <c r="NTG536" s="5"/>
      <c r="NTH536" s="5"/>
      <c r="NTI536" s="5"/>
      <c r="NTJ536" s="5"/>
      <c r="NTK536" s="5"/>
      <c r="NTL536" s="5"/>
      <c r="NTM536" s="5"/>
      <c r="NTN536" s="5"/>
      <c r="NTO536" s="5"/>
      <c r="NTP536" s="5"/>
      <c r="NTQ536" s="5"/>
      <c r="NTR536" s="5"/>
      <c r="NTS536" s="5"/>
      <c r="NTT536" s="5"/>
      <c r="NTU536" s="5"/>
      <c r="NTV536" s="5"/>
      <c r="NTW536" s="5"/>
      <c r="NTX536" s="5"/>
      <c r="NTY536" s="5"/>
      <c r="NTZ536" s="5"/>
      <c r="NUA536" s="5"/>
      <c r="NUB536" s="5"/>
      <c r="NUC536" s="5"/>
      <c r="NUD536" s="5"/>
      <c r="NUE536" s="5"/>
      <c r="NUF536" s="5"/>
      <c r="NUG536" s="5"/>
      <c r="NUH536" s="5"/>
      <c r="NUI536" s="5"/>
      <c r="NUJ536" s="5"/>
      <c r="NUK536" s="5"/>
      <c r="NUL536" s="5"/>
      <c r="NUM536" s="5"/>
      <c r="NUN536" s="5"/>
      <c r="NUO536" s="5"/>
      <c r="NUP536" s="5"/>
      <c r="NUQ536" s="5"/>
      <c r="NUR536" s="5"/>
      <c r="NUS536" s="5"/>
      <c r="NUT536" s="5"/>
      <c r="NUU536" s="5"/>
      <c r="NUV536" s="5"/>
      <c r="NUW536" s="5"/>
      <c r="NUX536" s="5"/>
      <c r="NUY536" s="5"/>
      <c r="NUZ536" s="5"/>
      <c r="NVA536" s="5"/>
      <c r="NVB536" s="5"/>
      <c r="NVC536" s="5"/>
      <c r="NVD536" s="5"/>
      <c r="NVE536" s="5"/>
      <c r="NVF536" s="5"/>
      <c r="NVG536" s="5"/>
      <c r="NVH536" s="5"/>
      <c r="NVI536" s="5"/>
      <c r="NVJ536" s="5"/>
      <c r="NVK536" s="5"/>
      <c r="NVL536" s="5"/>
      <c r="NVM536" s="5"/>
      <c r="NVN536" s="5"/>
      <c r="NVO536" s="5"/>
      <c r="NVP536" s="5"/>
      <c r="NVQ536" s="5"/>
      <c r="NVR536" s="5"/>
      <c r="NVS536" s="5"/>
      <c r="NVT536" s="5"/>
      <c r="NVU536" s="5"/>
      <c r="NVV536" s="5"/>
      <c r="NVW536" s="5"/>
      <c r="NVX536" s="5"/>
      <c r="NVY536" s="5"/>
      <c r="NVZ536" s="5"/>
      <c r="NWA536" s="5"/>
      <c r="NWB536" s="5"/>
      <c r="NWC536" s="5"/>
      <c r="NWD536" s="5"/>
      <c r="NWE536" s="5"/>
      <c r="NWF536" s="5"/>
      <c r="NWG536" s="5"/>
      <c r="NWH536" s="5"/>
      <c r="NWI536" s="5"/>
      <c r="NWJ536" s="5"/>
      <c r="NWK536" s="5"/>
      <c r="NWL536" s="5"/>
      <c r="NWM536" s="5"/>
      <c r="NWN536" s="5"/>
      <c r="NWO536" s="5"/>
      <c r="NWP536" s="5"/>
      <c r="NWQ536" s="5"/>
      <c r="NWR536" s="5"/>
      <c r="NWS536" s="5"/>
      <c r="NWT536" s="5"/>
      <c r="NWU536" s="5"/>
      <c r="NWV536" s="5"/>
      <c r="NWW536" s="5"/>
      <c r="NWX536" s="5"/>
      <c r="NWY536" s="5"/>
      <c r="NWZ536" s="5"/>
      <c r="NXA536" s="5"/>
      <c r="NXB536" s="5"/>
      <c r="NXC536" s="5"/>
      <c r="NXD536" s="5"/>
      <c r="NXE536" s="5"/>
      <c r="NXF536" s="5"/>
      <c r="NXG536" s="5"/>
      <c r="NXH536" s="5"/>
      <c r="NXI536" s="5"/>
      <c r="NXJ536" s="5"/>
      <c r="NXK536" s="5"/>
      <c r="NXL536" s="5"/>
      <c r="NXM536" s="5"/>
      <c r="NXN536" s="5"/>
      <c r="NXO536" s="5"/>
      <c r="NXP536" s="5"/>
      <c r="NXQ536" s="5"/>
      <c r="NXR536" s="5"/>
      <c r="NXS536" s="5"/>
      <c r="NXT536" s="5"/>
      <c r="NXU536" s="5"/>
      <c r="NXV536" s="5"/>
      <c r="NXW536" s="5"/>
      <c r="NXX536" s="5"/>
      <c r="NXY536" s="5"/>
      <c r="NXZ536" s="5"/>
      <c r="NYA536" s="5"/>
      <c r="NYB536" s="5"/>
      <c r="NYC536" s="5"/>
      <c r="NYD536" s="5"/>
      <c r="NYE536" s="5"/>
      <c r="NYF536" s="5"/>
      <c r="NYG536" s="5"/>
      <c r="NYH536" s="5"/>
      <c r="NYI536" s="5"/>
      <c r="NYJ536" s="5"/>
      <c r="NYK536" s="5"/>
      <c r="NYL536" s="5"/>
      <c r="NYM536" s="5"/>
      <c r="NYN536" s="5"/>
      <c r="NYO536" s="5"/>
      <c r="NYP536" s="5"/>
      <c r="NYQ536" s="5"/>
      <c r="NYR536" s="5"/>
      <c r="NYS536" s="5"/>
      <c r="NYT536" s="5"/>
      <c r="NYU536" s="5"/>
      <c r="NYV536" s="5"/>
      <c r="NYW536" s="5"/>
      <c r="NYX536" s="5"/>
      <c r="NYY536" s="5"/>
      <c r="NYZ536" s="5"/>
      <c r="NZA536" s="5"/>
      <c r="NZB536" s="5"/>
      <c r="NZC536" s="5"/>
      <c r="NZD536" s="5"/>
      <c r="NZE536" s="5"/>
      <c r="NZF536" s="5"/>
      <c r="NZG536" s="5"/>
      <c r="NZH536" s="5"/>
      <c r="NZI536" s="5"/>
      <c r="NZJ536" s="5"/>
      <c r="NZK536" s="5"/>
      <c r="NZL536" s="5"/>
      <c r="NZM536" s="5"/>
      <c r="NZN536" s="5"/>
      <c r="NZO536" s="5"/>
      <c r="NZP536" s="5"/>
      <c r="NZQ536" s="5"/>
      <c r="NZR536" s="5"/>
      <c r="NZS536" s="5"/>
      <c r="NZT536" s="5"/>
      <c r="NZU536" s="5"/>
      <c r="NZV536" s="5"/>
      <c r="NZW536" s="5"/>
      <c r="NZX536" s="5"/>
      <c r="NZY536" s="5"/>
      <c r="NZZ536" s="5"/>
      <c r="OAA536" s="5"/>
      <c r="OAB536" s="5"/>
      <c r="OAC536" s="5"/>
      <c r="OAD536" s="5"/>
      <c r="OAE536" s="5"/>
      <c r="OAF536" s="5"/>
      <c r="OAG536" s="5"/>
      <c r="OAH536" s="5"/>
      <c r="OAI536" s="5"/>
      <c r="OAJ536" s="5"/>
      <c r="OAK536" s="5"/>
      <c r="OAL536" s="5"/>
      <c r="OAM536" s="5"/>
      <c r="OAN536" s="5"/>
      <c r="OAO536" s="5"/>
      <c r="OAP536" s="5"/>
      <c r="OAQ536" s="5"/>
      <c r="OAR536" s="5"/>
      <c r="OAS536" s="5"/>
      <c r="OAT536" s="5"/>
      <c r="OAU536" s="5"/>
      <c r="OAV536" s="5"/>
      <c r="OAW536" s="5"/>
      <c r="OAX536" s="5"/>
      <c r="OAY536" s="5"/>
      <c r="OAZ536" s="5"/>
      <c r="OBA536" s="5"/>
      <c r="OBB536" s="5"/>
      <c r="OBC536" s="5"/>
      <c r="OBD536" s="5"/>
      <c r="OBE536" s="5"/>
      <c r="OBF536" s="5"/>
      <c r="OBG536" s="5"/>
      <c r="OBH536" s="5"/>
      <c r="OBI536" s="5"/>
      <c r="OBJ536" s="5"/>
      <c r="OBK536" s="5"/>
      <c r="OBL536" s="5"/>
      <c r="OBM536" s="5"/>
      <c r="OBN536" s="5"/>
      <c r="OBO536" s="5"/>
      <c r="OBP536" s="5"/>
      <c r="OBQ536" s="5"/>
      <c r="OBR536" s="5"/>
      <c r="OBS536" s="5"/>
      <c r="OBT536" s="5"/>
      <c r="OBU536" s="5"/>
      <c r="OBV536" s="5"/>
      <c r="OBW536" s="5"/>
      <c r="OBX536" s="5"/>
      <c r="OBY536" s="5"/>
      <c r="OBZ536" s="5"/>
      <c r="OCA536" s="5"/>
      <c r="OCB536" s="5"/>
      <c r="OCC536" s="5"/>
      <c r="OCD536" s="5"/>
      <c r="OCE536" s="5"/>
      <c r="OCF536" s="5"/>
      <c r="OCG536" s="5"/>
      <c r="OCH536" s="5"/>
      <c r="OCI536" s="5"/>
      <c r="OCJ536" s="5"/>
      <c r="OCK536" s="5"/>
      <c r="OCL536" s="5"/>
      <c r="OCM536" s="5"/>
      <c r="OCN536" s="5"/>
      <c r="OCO536" s="5"/>
      <c r="OCP536" s="5"/>
      <c r="OCQ536" s="5"/>
      <c r="OCR536" s="5"/>
      <c r="OCS536" s="5"/>
      <c r="OCT536" s="5"/>
      <c r="OCU536" s="5"/>
      <c r="OCV536" s="5"/>
      <c r="OCW536" s="5"/>
      <c r="OCX536" s="5"/>
      <c r="OCY536" s="5"/>
      <c r="OCZ536" s="5"/>
      <c r="ODA536" s="5"/>
      <c r="ODB536" s="5"/>
      <c r="ODC536" s="5"/>
      <c r="ODD536" s="5"/>
      <c r="ODE536" s="5"/>
      <c r="ODF536" s="5"/>
      <c r="ODG536" s="5"/>
      <c r="ODH536" s="5"/>
      <c r="ODI536" s="5"/>
      <c r="ODJ536" s="5"/>
      <c r="ODK536" s="5"/>
      <c r="ODL536" s="5"/>
      <c r="ODM536" s="5"/>
      <c r="ODN536" s="5"/>
      <c r="ODO536" s="5"/>
      <c r="ODP536" s="5"/>
      <c r="ODQ536" s="5"/>
      <c r="ODR536" s="5"/>
      <c r="ODS536" s="5"/>
      <c r="ODT536" s="5"/>
      <c r="ODU536" s="5"/>
      <c r="ODV536" s="5"/>
      <c r="ODW536" s="5"/>
      <c r="ODX536" s="5"/>
      <c r="ODY536" s="5"/>
      <c r="ODZ536" s="5"/>
      <c r="OEA536" s="5"/>
      <c r="OEB536" s="5"/>
      <c r="OEC536" s="5"/>
      <c r="OED536" s="5"/>
      <c r="OEE536" s="5"/>
      <c r="OEF536" s="5"/>
      <c r="OEG536" s="5"/>
      <c r="OEH536" s="5"/>
      <c r="OEI536" s="5"/>
      <c r="OEJ536" s="5"/>
      <c r="OEK536" s="5"/>
      <c r="OEL536" s="5"/>
      <c r="OEM536" s="5"/>
      <c r="OEN536" s="5"/>
      <c r="OEO536" s="5"/>
      <c r="OEP536" s="5"/>
      <c r="OEQ536" s="5"/>
      <c r="OER536" s="5"/>
      <c r="OES536" s="5"/>
      <c r="OET536" s="5"/>
      <c r="OEU536" s="5"/>
      <c r="OEV536" s="5"/>
      <c r="OEW536" s="5"/>
      <c r="OEX536" s="5"/>
      <c r="OEY536" s="5"/>
      <c r="OEZ536" s="5"/>
      <c r="OFA536" s="5"/>
      <c r="OFB536" s="5"/>
      <c r="OFC536" s="5"/>
      <c r="OFD536" s="5"/>
      <c r="OFE536" s="5"/>
      <c r="OFF536" s="5"/>
      <c r="OFG536" s="5"/>
      <c r="OFH536" s="5"/>
      <c r="OFI536" s="5"/>
      <c r="OFJ536" s="5"/>
      <c r="OFK536" s="5"/>
      <c r="OFL536" s="5"/>
      <c r="OFM536" s="5"/>
      <c r="OFN536" s="5"/>
      <c r="OFO536" s="5"/>
      <c r="OFP536" s="5"/>
      <c r="OFQ536" s="5"/>
      <c r="OFR536" s="5"/>
      <c r="OFS536" s="5"/>
      <c r="OFT536" s="5"/>
      <c r="OFU536" s="5"/>
      <c r="OFV536" s="5"/>
      <c r="OFW536" s="5"/>
      <c r="OFX536" s="5"/>
      <c r="OFY536" s="5"/>
      <c r="OFZ536" s="5"/>
      <c r="OGA536" s="5"/>
      <c r="OGB536" s="5"/>
      <c r="OGC536" s="5"/>
      <c r="OGD536" s="5"/>
      <c r="OGE536" s="5"/>
      <c r="OGF536" s="5"/>
      <c r="OGG536" s="5"/>
      <c r="OGH536" s="5"/>
      <c r="OGI536" s="5"/>
      <c r="OGJ536" s="5"/>
      <c r="OGK536" s="5"/>
      <c r="OGL536" s="5"/>
      <c r="OGM536" s="5"/>
      <c r="OGN536" s="5"/>
      <c r="OGO536" s="5"/>
      <c r="OGP536" s="5"/>
      <c r="OGQ536" s="5"/>
      <c r="OGR536" s="5"/>
      <c r="OGS536" s="5"/>
      <c r="OGT536" s="5"/>
      <c r="OGU536" s="5"/>
      <c r="OGV536" s="5"/>
      <c r="OGW536" s="5"/>
      <c r="OGX536" s="5"/>
      <c r="OGY536" s="5"/>
      <c r="OGZ536" s="5"/>
      <c r="OHA536" s="5"/>
      <c r="OHB536" s="5"/>
      <c r="OHC536" s="5"/>
      <c r="OHD536" s="5"/>
      <c r="OHE536" s="5"/>
      <c r="OHF536" s="5"/>
      <c r="OHG536" s="5"/>
      <c r="OHH536" s="5"/>
      <c r="OHI536" s="5"/>
      <c r="OHJ536" s="5"/>
      <c r="OHK536" s="5"/>
      <c r="OHL536" s="5"/>
      <c r="OHM536" s="5"/>
      <c r="OHN536" s="5"/>
      <c r="OHO536" s="5"/>
      <c r="OHP536" s="5"/>
      <c r="OHQ536" s="5"/>
      <c r="OHR536" s="5"/>
      <c r="OHS536" s="5"/>
      <c r="OHT536" s="5"/>
      <c r="OHU536" s="5"/>
      <c r="OHV536" s="5"/>
      <c r="OHW536" s="5"/>
      <c r="OHX536" s="5"/>
      <c r="OHY536" s="5"/>
      <c r="OHZ536" s="5"/>
      <c r="OIA536" s="5"/>
      <c r="OIB536" s="5"/>
      <c r="OIC536" s="5"/>
      <c r="OID536" s="5"/>
      <c r="OIE536" s="5"/>
      <c r="OIF536" s="5"/>
      <c r="OIG536" s="5"/>
      <c r="OIH536" s="5"/>
      <c r="OII536" s="5"/>
      <c r="OIJ536" s="5"/>
      <c r="OIK536" s="5"/>
      <c r="OIL536" s="5"/>
      <c r="OIM536" s="5"/>
      <c r="OIN536" s="5"/>
      <c r="OIO536" s="5"/>
      <c r="OIP536" s="5"/>
      <c r="OIQ536" s="5"/>
      <c r="OIR536" s="5"/>
      <c r="OIS536" s="5"/>
      <c r="OIT536" s="5"/>
      <c r="OIU536" s="5"/>
      <c r="OIV536" s="5"/>
      <c r="OIW536" s="5"/>
      <c r="OIX536" s="5"/>
      <c r="OIY536" s="5"/>
      <c r="OIZ536" s="5"/>
      <c r="OJA536" s="5"/>
      <c r="OJB536" s="5"/>
      <c r="OJC536" s="5"/>
      <c r="OJD536" s="5"/>
      <c r="OJE536" s="5"/>
      <c r="OJF536" s="5"/>
      <c r="OJG536" s="5"/>
      <c r="OJH536" s="5"/>
      <c r="OJI536" s="5"/>
      <c r="OJJ536" s="5"/>
      <c r="OJK536" s="5"/>
      <c r="OJL536" s="5"/>
      <c r="OJM536" s="5"/>
      <c r="OJN536" s="5"/>
      <c r="OJO536" s="5"/>
      <c r="OJP536" s="5"/>
      <c r="OJQ536" s="5"/>
      <c r="OJR536" s="5"/>
      <c r="OJS536" s="5"/>
      <c r="OJT536" s="5"/>
      <c r="OJU536" s="5"/>
      <c r="OJV536" s="5"/>
      <c r="OJW536" s="5"/>
      <c r="OJX536" s="5"/>
      <c r="OJY536" s="5"/>
      <c r="OJZ536" s="5"/>
      <c r="OKA536" s="5"/>
      <c r="OKB536" s="5"/>
      <c r="OKC536" s="5"/>
      <c r="OKD536" s="5"/>
      <c r="OKE536" s="5"/>
      <c r="OKF536" s="5"/>
      <c r="OKG536" s="5"/>
      <c r="OKH536" s="5"/>
      <c r="OKI536" s="5"/>
      <c r="OKJ536" s="5"/>
      <c r="OKK536" s="5"/>
      <c r="OKL536" s="5"/>
      <c r="OKM536" s="5"/>
      <c r="OKN536" s="5"/>
      <c r="OKO536" s="5"/>
      <c r="OKP536" s="5"/>
      <c r="OKQ536" s="5"/>
      <c r="OKR536" s="5"/>
      <c r="OKS536" s="5"/>
      <c r="OKT536" s="5"/>
      <c r="OKU536" s="5"/>
      <c r="OKV536" s="5"/>
      <c r="OKW536" s="5"/>
      <c r="OKX536" s="5"/>
      <c r="OKY536" s="5"/>
      <c r="OKZ536" s="5"/>
      <c r="OLA536" s="5"/>
      <c r="OLB536" s="5"/>
      <c r="OLC536" s="5"/>
      <c r="OLD536" s="5"/>
      <c r="OLE536" s="5"/>
      <c r="OLF536" s="5"/>
      <c r="OLG536" s="5"/>
      <c r="OLH536" s="5"/>
      <c r="OLI536" s="5"/>
      <c r="OLJ536" s="5"/>
      <c r="OLK536" s="5"/>
      <c r="OLL536" s="5"/>
      <c r="OLM536" s="5"/>
      <c r="OLN536" s="5"/>
      <c r="OLO536" s="5"/>
      <c r="OLP536" s="5"/>
      <c r="OLQ536" s="5"/>
      <c r="OLR536" s="5"/>
      <c r="OLS536" s="5"/>
      <c r="OLT536" s="5"/>
      <c r="OLU536" s="5"/>
      <c r="OLV536" s="5"/>
      <c r="OLW536" s="5"/>
      <c r="OLX536" s="5"/>
      <c r="OLY536" s="5"/>
      <c r="OLZ536" s="5"/>
      <c r="OMA536" s="5"/>
      <c r="OMB536" s="5"/>
      <c r="OMC536" s="5"/>
      <c r="OMD536" s="5"/>
      <c r="OME536" s="5"/>
      <c r="OMF536" s="5"/>
      <c r="OMG536" s="5"/>
      <c r="OMH536" s="5"/>
      <c r="OMI536" s="5"/>
      <c r="OMJ536" s="5"/>
      <c r="OMK536" s="5"/>
      <c r="OML536" s="5"/>
      <c r="OMM536" s="5"/>
      <c r="OMN536" s="5"/>
      <c r="OMO536" s="5"/>
      <c r="OMP536" s="5"/>
      <c r="OMQ536" s="5"/>
      <c r="OMR536" s="5"/>
      <c r="OMS536" s="5"/>
      <c r="OMT536" s="5"/>
      <c r="OMU536" s="5"/>
      <c r="OMV536" s="5"/>
      <c r="OMW536" s="5"/>
      <c r="OMX536" s="5"/>
      <c r="OMY536" s="5"/>
      <c r="OMZ536" s="5"/>
      <c r="ONA536" s="5"/>
      <c r="ONB536" s="5"/>
      <c r="ONC536" s="5"/>
      <c r="OND536" s="5"/>
      <c r="ONE536" s="5"/>
      <c r="ONF536" s="5"/>
      <c r="ONG536" s="5"/>
      <c r="ONH536" s="5"/>
      <c r="ONI536" s="5"/>
      <c r="ONJ536" s="5"/>
      <c r="ONK536" s="5"/>
      <c r="ONL536" s="5"/>
      <c r="ONM536" s="5"/>
      <c r="ONN536" s="5"/>
      <c r="ONO536" s="5"/>
      <c r="ONP536" s="5"/>
      <c r="ONQ536" s="5"/>
      <c r="ONR536" s="5"/>
      <c r="ONS536" s="5"/>
      <c r="ONT536" s="5"/>
      <c r="ONU536" s="5"/>
      <c r="ONV536" s="5"/>
      <c r="ONW536" s="5"/>
      <c r="ONX536" s="5"/>
      <c r="ONY536" s="5"/>
      <c r="ONZ536" s="5"/>
      <c r="OOA536" s="5"/>
      <c r="OOB536" s="5"/>
      <c r="OOC536" s="5"/>
      <c r="OOD536" s="5"/>
      <c r="OOE536" s="5"/>
      <c r="OOF536" s="5"/>
      <c r="OOG536" s="5"/>
      <c r="OOH536" s="5"/>
      <c r="OOI536" s="5"/>
      <c r="OOJ536" s="5"/>
      <c r="OOK536" s="5"/>
      <c r="OOL536" s="5"/>
      <c r="OOM536" s="5"/>
      <c r="OON536" s="5"/>
      <c r="OOO536" s="5"/>
      <c r="OOP536" s="5"/>
      <c r="OOQ536" s="5"/>
      <c r="OOR536" s="5"/>
      <c r="OOS536" s="5"/>
      <c r="OOT536" s="5"/>
      <c r="OOU536" s="5"/>
      <c r="OOV536" s="5"/>
      <c r="OOW536" s="5"/>
      <c r="OOX536" s="5"/>
      <c r="OOY536" s="5"/>
      <c r="OOZ536" s="5"/>
      <c r="OPA536" s="5"/>
      <c r="OPB536" s="5"/>
      <c r="OPC536" s="5"/>
      <c r="OPD536" s="5"/>
      <c r="OPE536" s="5"/>
      <c r="OPF536" s="5"/>
      <c r="OPG536" s="5"/>
      <c r="OPH536" s="5"/>
      <c r="OPI536" s="5"/>
      <c r="OPJ536" s="5"/>
      <c r="OPK536" s="5"/>
      <c r="OPL536" s="5"/>
      <c r="OPM536" s="5"/>
      <c r="OPN536" s="5"/>
      <c r="OPO536" s="5"/>
      <c r="OPP536" s="5"/>
      <c r="OPQ536" s="5"/>
      <c r="OPR536" s="5"/>
      <c r="OPS536" s="5"/>
      <c r="OPT536" s="5"/>
      <c r="OPU536" s="5"/>
      <c r="OPV536" s="5"/>
      <c r="OPW536" s="5"/>
      <c r="OPX536" s="5"/>
      <c r="OPY536" s="5"/>
      <c r="OPZ536" s="5"/>
      <c r="OQA536" s="5"/>
      <c r="OQB536" s="5"/>
      <c r="OQC536" s="5"/>
      <c r="OQD536" s="5"/>
      <c r="OQE536" s="5"/>
      <c r="OQF536" s="5"/>
      <c r="OQG536" s="5"/>
      <c r="OQH536" s="5"/>
      <c r="OQI536" s="5"/>
      <c r="OQJ536" s="5"/>
      <c r="OQK536" s="5"/>
      <c r="OQL536" s="5"/>
      <c r="OQM536" s="5"/>
      <c r="OQN536" s="5"/>
      <c r="OQO536" s="5"/>
      <c r="OQP536" s="5"/>
      <c r="OQQ536" s="5"/>
      <c r="OQR536" s="5"/>
      <c r="OQS536" s="5"/>
      <c r="OQT536" s="5"/>
      <c r="OQU536" s="5"/>
      <c r="OQV536" s="5"/>
      <c r="OQW536" s="5"/>
      <c r="OQX536" s="5"/>
      <c r="OQY536" s="5"/>
      <c r="OQZ536" s="5"/>
      <c r="ORA536" s="5"/>
      <c r="ORB536" s="5"/>
      <c r="ORC536" s="5"/>
      <c r="ORD536" s="5"/>
      <c r="ORE536" s="5"/>
      <c r="ORF536" s="5"/>
      <c r="ORG536" s="5"/>
      <c r="ORH536" s="5"/>
      <c r="ORI536" s="5"/>
      <c r="ORJ536" s="5"/>
      <c r="ORK536" s="5"/>
      <c r="ORL536" s="5"/>
      <c r="ORM536" s="5"/>
      <c r="ORN536" s="5"/>
      <c r="ORO536" s="5"/>
      <c r="ORP536" s="5"/>
      <c r="ORQ536" s="5"/>
      <c r="ORR536" s="5"/>
      <c r="ORS536" s="5"/>
      <c r="ORT536" s="5"/>
      <c r="ORU536" s="5"/>
      <c r="ORV536" s="5"/>
      <c r="ORW536" s="5"/>
      <c r="ORX536" s="5"/>
      <c r="ORY536" s="5"/>
      <c r="ORZ536" s="5"/>
      <c r="OSA536" s="5"/>
      <c r="OSB536" s="5"/>
      <c r="OSC536" s="5"/>
      <c r="OSD536" s="5"/>
      <c r="OSE536" s="5"/>
      <c r="OSF536" s="5"/>
      <c r="OSG536" s="5"/>
      <c r="OSH536" s="5"/>
      <c r="OSI536" s="5"/>
      <c r="OSJ536" s="5"/>
      <c r="OSK536" s="5"/>
      <c r="OSL536" s="5"/>
      <c r="OSM536" s="5"/>
      <c r="OSN536" s="5"/>
      <c r="OSO536" s="5"/>
      <c r="OSP536" s="5"/>
      <c r="OSQ536" s="5"/>
      <c r="OSR536" s="5"/>
      <c r="OSS536" s="5"/>
      <c r="OST536" s="5"/>
      <c r="OSU536" s="5"/>
      <c r="OSV536" s="5"/>
      <c r="OSW536" s="5"/>
      <c r="OSX536" s="5"/>
      <c r="OSY536" s="5"/>
      <c r="OSZ536" s="5"/>
      <c r="OTA536" s="5"/>
      <c r="OTB536" s="5"/>
      <c r="OTC536" s="5"/>
      <c r="OTD536" s="5"/>
      <c r="OTE536" s="5"/>
      <c r="OTF536" s="5"/>
      <c r="OTG536" s="5"/>
      <c r="OTH536" s="5"/>
      <c r="OTI536" s="5"/>
      <c r="OTJ536" s="5"/>
      <c r="OTK536" s="5"/>
      <c r="OTL536" s="5"/>
      <c r="OTM536" s="5"/>
      <c r="OTN536" s="5"/>
      <c r="OTO536" s="5"/>
      <c r="OTP536" s="5"/>
      <c r="OTQ536" s="5"/>
      <c r="OTR536" s="5"/>
      <c r="OTS536" s="5"/>
      <c r="OTT536" s="5"/>
      <c r="OTU536" s="5"/>
      <c r="OTV536" s="5"/>
      <c r="OTW536" s="5"/>
      <c r="OTX536" s="5"/>
      <c r="OTY536" s="5"/>
      <c r="OTZ536" s="5"/>
      <c r="OUA536" s="5"/>
      <c r="OUB536" s="5"/>
      <c r="OUC536" s="5"/>
      <c r="OUD536" s="5"/>
      <c r="OUE536" s="5"/>
      <c r="OUF536" s="5"/>
      <c r="OUG536" s="5"/>
      <c r="OUH536" s="5"/>
      <c r="OUI536" s="5"/>
      <c r="OUJ536" s="5"/>
      <c r="OUK536" s="5"/>
      <c r="OUL536" s="5"/>
      <c r="OUM536" s="5"/>
      <c r="OUN536" s="5"/>
      <c r="OUO536" s="5"/>
      <c r="OUP536" s="5"/>
      <c r="OUQ536" s="5"/>
      <c r="OUR536" s="5"/>
      <c r="OUS536" s="5"/>
      <c r="OUT536" s="5"/>
      <c r="OUU536" s="5"/>
      <c r="OUV536" s="5"/>
      <c r="OUW536" s="5"/>
      <c r="OUX536" s="5"/>
      <c r="OUY536" s="5"/>
      <c r="OUZ536" s="5"/>
      <c r="OVA536" s="5"/>
      <c r="OVB536" s="5"/>
      <c r="OVC536" s="5"/>
      <c r="OVD536" s="5"/>
      <c r="OVE536" s="5"/>
      <c r="OVF536" s="5"/>
      <c r="OVG536" s="5"/>
      <c r="OVH536" s="5"/>
      <c r="OVI536" s="5"/>
      <c r="OVJ536" s="5"/>
      <c r="OVK536" s="5"/>
      <c r="OVL536" s="5"/>
      <c r="OVM536" s="5"/>
      <c r="OVN536" s="5"/>
      <c r="OVO536" s="5"/>
      <c r="OVP536" s="5"/>
      <c r="OVQ536" s="5"/>
      <c r="OVR536" s="5"/>
      <c r="OVS536" s="5"/>
      <c r="OVT536" s="5"/>
      <c r="OVU536" s="5"/>
      <c r="OVV536" s="5"/>
      <c r="OVW536" s="5"/>
      <c r="OVX536" s="5"/>
      <c r="OVY536" s="5"/>
      <c r="OVZ536" s="5"/>
      <c r="OWA536" s="5"/>
      <c r="OWB536" s="5"/>
      <c r="OWC536" s="5"/>
      <c r="OWD536" s="5"/>
      <c r="OWE536" s="5"/>
      <c r="OWF536" s="5"/>
      <c r="OWG536" s="5"/>
      <c r="OWH536" s="5"/>
      <c r="OWI536" s="5"/>
      <c r="OWJ536" s="5"/>
      <c r="OWK536" s="5"/>
      <c r="OWL536" s="5"/>
      <c r="OWM536" s="5"/>
      <c r="OWN536" s="5"/>
      <c r="OWO536" s="5"/>
      <c r="OWP536" s="5"/>
      <c r="OWQ536" s="5"/>
      <c r="OWR536" s="5"/>
      <c r="OWS536" s="5"/>
      <c r="OWT536" s="5"/>
      <c r="OWU536" s="5"/>
      <c r="OWV536" s="5"/>
      <c r="OWW536" s="5"/>
      <c r="OWX536" s="5"/>
      <c r="OWY536" s="5"/>
      <c r="OWZ536" s="5"/>
      <c r="OXA536" s="5"/>
      <c r="OXB536" s="5"/>
      <c r="OXC536" s="5"/>
      <c r="OXD536" s="5"/>
      <c r="OXE536" s="5"/>
      <c r="OXF536" s="5"/>
      <c r="OXG536" s="5"/>
      <c r="OXH536" s="5"/>
      <c r="OXI536" s="5"/>
      <c r="OXJ536" s="5"/>
      <c r="OXK536" s="5"/>
      <c r="OXL536" s="5"/>
      <c r="OXM536" s="5"/>
      <c r="OXN536" s="5"/>
      <c r="OXO536" s="5"/>
      <c r="OXP536" s="5"/>
      <c r="OXQ536" s="5"/>
      <c r="OXR536" s="5"/>
      <c r="OXS536" s="5"/>
      <c r="OXT536" s="5"/>
      <c r="OXU536" s="5"/>
      <c r="OXV536" s="5"/>
      <c r="OXW536" s="5"/>
      <c r="OXX536" s="5"/>
      <c r="OXY536" s="5"/>
      <c r="OXZ536" s="5"/>
      <c r="OYA536" s="5"/>
      <c r="OYB536" s="5"/>
      <c r="OYC536" s="5"/>
      <c r="OYD536" s="5"/>
      <c r="OYE536" s="5"/>
      <c r="OYF536" s="5"/>
      <c r="OYG536" s="5"/>
      <c r="OYH536" s="5"/>
      <c r="OYI536" s="5"/>
      <c r="OYJ536" s="5"/>
      <c r="OYK536" s="5"/>
      <c r="OYL536" s="5"/>
      <c r="OYM536" s="5"/>
      <c r="OYN536" s="5"/>
      <c r="OYO536" s="5"/>
      <c r="OYP536" s="5"/>
      <c r="OYQ536" s="5"/>
      <c r="OYR536" s="5"/>
      <c r="OYS536" s="5"/>
      <c r="OYT536" s="5"/>
      <c r="OYU536" s="5"/>
      <c r="OYV536" s="5"/>
      <c r="OYW536" s="5"/>
      <c r="OYX536" s="5"/>
      <c r="OYY536" s="5"/>
      <c r="OYZ536" s="5"/>
      <c r="OZA536" s="5"/>
      <c r="OZB536" s="5"/>
      <c r="OZC536" s="5"/>
      <c r="OZD536" s="5"/>
      <c r="OZE536" s="5"/>
      <c r="OZF536" s="5"/>
      <c r="OZG536" s="5"/>
      <c r="OZH536" s="5"/>
      <c r="OZI536" s="5"/>
      <c r="OZJ536" s="5"/>
      <c r="OZK536" s="5"/>
      <c r="OZL536" s="5"/>
      <c r="OZM536" s="5"/>
      <c r="OZN536" s="5"/>
      <c r="OZO536" s="5"/>
      <c r="OZP536" s="5"/>
      <c r="OZQ536" s="5"/>
      <c r="OZR536" s="5"/>
      <c r="OZS536" s="5"/>
      <c r="OZT536" s="5"/>
      <c r="OZU536" s="5"/>
      <c r="OZV536" s="5"/>
      <c r="OZW536" s="5"/>
      <c r="OZX536" s="5"/>
      <c r="OZY536" s="5"/>
      <c r="OZZ536" s="5"/>
      <c r="PAA536" s="5"/>
      <c r="PAB536" s="5"/>
      <c r="PAC536" s="5"/>
      <c r="PAD536" s="5"/>
      <c r="PAE536" s="5"/>
      <c r="PAF536" s="5"/>
      <c r="PAG536" s="5"/>
      <c r="PAH536" s="5"/>
      <c r="PAI536" s="5"/>
      <c r="PAJ536" s="5"/>
      <c r="PAK536" s="5"/>
      <c r="PAL536" s="5"/>
      <c r="PAM536" s="5"/>
      <c r="PAN536" s="5"/>
      <c r="PAO536" s="5"/>
      <c r="PAP536" s="5"/>
      <c r="PAQ536" s="5"/>
      <c r="PAR536" s="5"/>
      <c r="PAS536" s="5"/>
      <c r="PAT536" s="5"/>
      <c r="PAU536" s="5"/>
      <c r="PAV536" s="5"/>
      <c r="PAW536" s="5"/>
      <c r="PAX536" s="5"/>
      <c r="PAY536" s="5"/>
      <c r="PAZ536" s="5"/>
      <c r="PBA536" s="5"/>
      <c r="PBB536" s="5"/>
      <c r="PBC536" s="5"/>
      <c r="PBD536" s="5"/>
      <c r="PBE536" s="5"/>
      <c r="PBF536" s="5"/>
      <c r="PBG536" s="5"/>
      <c r="PBH536" s="5"/>
      <c r="PBI536" s="5"/>
      <c r="PBJ536" s="5"/>
      <c r="PBK536" s="5"/>
      <c r="PBL536" s="5"/>
      <c r="PBM536" s="5"/>
      <c r="PBN536" s="5"/>
      <c r="PBO536" s="5"/>
      <c r="PBP536" s="5"/>
      <c r="PBQ536" s="5"/>
      <c r="PBR536" s="5"/>
      <c r="PBS536" s="5"/>
      <c r="PBT536" s="5"/>
      <c r="PBU536" s="5"/>
      <c r="PBV536" s="5"/>
      <c r="PBW536" s="5"/>
      <c r="PBX536" s="5"/>
      <c r="PBY536" s="5"/>
      <c r="PBZ536" s="5"/>
      <c r="PCA536" s="5"/>
      <c r="PCB536" s="5"/>
      <c r="PCC536" s="5"/>
      <c r="PCD536" s="5"/>
      <c r="PCE536" s="5"/>
      <c r="PCF536" s="5"/>
      <c r="PCG536" s="5"/>
      <c r="PCH536" s="5"/>
      <c r="PCI536" s="5"/>
      <c r="PCJ536" s="5"/>
      <c r="PCK536" s="5"/>
      <c r="PCL536" s="5"/>
      <c r="PCM536" s="5"/>
      <c r="PCN536" s="5"/>
      <c r="PCO536" s="5"/>
      <c r="PCP536" s="5"/>
      <c r="PCQ536" s="5"/>
      <c r="PCR536" s="5"/>
      <c r="PCS536" s="5"/>
      <c r="PCT536" s="5"/>
      <c r="PCU536" s="5"/>
      <c r="PCV536" s="5"/>
      <c r="PCW536" s="5"/>
      <c r="PCX536" s="5"/>
      <c r="PCY536" s="5"/>
      <c r="PCZ536" s="5"/>
      <c r="PDA536" s="5"/>
      <c r="PDB536" s="5"/>
      <c r="PDC536" s="5"/>
      <c r="PDD536" s="5"/>
      <c r="PDE536" s="5"/>
      <c r="PDF536" s="5"/>
      <c r="PDG536" s="5"/>
      <c r="PDH536" s="5"/>
      <c r="PDI536" s="5"/>
      <c r="PDJ536" s="5"/>
      <c r="PDK536" s="5"/>
      <c r="PDL536" s="5"/>
      <c r="PDM536" s="5"/>
      <c r="PDN536" s="5"/>
      <c r="PDO536" s="5"/>
      <c r="PDP536" s="5"/>
      <c r="PDQ536" s="5"/>
      <c r="PDR536" s="5"/>
      <c r="PDS536" s="5"/>
      <c r="PDT536" s="5"/>
      <c r="PDU536" s="5"/>
      <c r="PDV536" s="5"/>
      <c r="PDW536" s="5"/>
      <c r="PDX536" s="5"/>
      <c r="PDY536" s="5"/>
      <c r="PDZ536" s="5"/>
      <c r="PEA536" s="5"/>
      <c r="PEB536" s="5"/>
      <c r="PEC536" s="5"/>
      <c r="PED536" s="5"/>
      <c r="PEE536" s="5"/>
      <c r="PEF536" s="5"/>
      <c r="PEG536" s="5"/>
      <c r="PEH536" s="5"/>
      <c r="PEI536" s="5"/>
      <c r="PEJ536" s="5"/>
      <c r="PEK536" s="5"/>
      <c r="PEL536" s="5"/>
      <c r="PEM536" s="5"/>
      <c r="PEN536" s="5"/>
      <c r="PEO536" s="5"/>
      <c r="PEP536" s="5"/>
      <c r="PEQ536" s="5"/>
      <c r="PER536" s="5"/>
      <c r="PES536" s="5"/>
      <c r="PET536" s="5"/>
      <c r="PEU536" s="5"/>
      <c r="PEV536" s="5"/>
      <c r="PEW536" s="5"/>
      <c r="PEX536" s="5"/>
      <c r="PEY536" s="5"/>
      <c r="PEZ536" s="5"/>
      <c r="PFA536" s="5"/>
      <c r="PFB536" s="5"/>
      <c r="PFC536" s="5"/>
      <c r="PFD536" s="5"/>
      <c r="PFE536" s="5"/>
      <c r="PFF536" s="5"/>
      <c r="PFG536" s="5"/>
      <c r="PFH536" s="5"/>
      <c r="PFI536" s="5"/>
      <c r="PFJ536" s="5"/>
      <c r="PFK536" s="5"/>
      <c r="PFL536" s="5"/>
      <c r="PFM536" s="5"/>
      <c r="PFN536" s="5"/>
      <c r="PFO536" s="5"/>
      <c r="PFP536" s="5"/>
      <c r="PFQ536" s="5"/>
      <c r="PFR536" s="5"/>
      <c r="PFS536" s="5"/>
      <c r="PFT536" s="5"/>
      <c r="PFU536" s="5"/>
      <c r="PFV536" s="5"/>
      <c r="PFW536" s="5"/>
      <c r="PFX536" s="5"/>
      <c r="PFY536" s="5"/>
      <c r="PFZ536" s="5"/>
      <c r="PGA536" s="5"/>
      <c r="PGB536" s="5"/>
      <c r="PGC536" s="5"/>
      <c r="PGD536" s="5"/>
      <c r="PGE536" s="5"/>
      <c r="PGF536" s="5"/>
      <c r="PGG536" s="5"/>
      <c r="PGH536" s="5"/>
      <c r="PGI536" s="5"/>
      <c r="PGJ536" s="5"/>
      <c r="PGK536" s="5"/>
      <c r="PGL536" s="5"/>
      <c r="PGM536" s="5"/>
      <c r="PGN536" s="5"/>
      <c r="PGO536" s="5"/>
      <c r="PGP536" s="5"/>
      <c r="PGQ536" s="5"/>
      <c r="PGR536" s="5"/>
      <c r="PGS536" s="5"/>
      <c r="PGT536" s="5"/>
      <c r="PGU536" s="5"/>
      <c r="PGV536" s="5"/>
      <c r="PGW536" s="5"/>
      <c r="PGX536" s="5"/>
      <c r="PGY536" s="5"/>
      <c r="PGZ536" s="5"/>
      <c r="PHA536" s="5"/>
      <c r="PHB536" s="5"/>
      <c r="PHC536" s="5"/>
      <c r="PHD536" s="5"/>
      <c r="PHE536" s="5"/>
      <c r="PHF536" s="5"/>
      <c r="PHG536" s="5"/>
      <c r="PHH536" s="5"/>
      <c r="PHI536" s="5"/>
      <c r="PHJ536" s="5"/>
      <c r="PHK536" s="5"/>
      <c r="PHL536" s="5"/>
      <c r="PHM536" s="5"/>
      <c r="PHN536" s="5"/>
      <c r="PHO536" s="5"/>
      <c r="PHP536" s="5"/>
      <c r="PHQ536" s="5"/>
      <c r="PHR536" s="5"/>
      <c r="PHS536" s="5"/>
      <c r="PHT536" s="5"/>
      <c r="PHU536" s="5"/>
      <c r="PHV536" s="5"/>
      <c r="PHW536" s="5"/>
      <c r="PHX536" s="5"/>
      <c r="PHY536" s="5"/>
      <c r="PHZ536" s="5"/>
      <c r="PIA536" s="5"/>
      <c r="PIB536" s="5"/>
      <c r="PIC536" s="5"/>
      <c r="PID536" s="5"/>
      <c r="PIE536" s="5"/>
      <c r="PIF536" s="5"/>
      <c r="PIG536" s="5"/>
      <c r="PIH536" s="5"/>
      <c r="PII536" s="5"/>
      <c r="PIJ536" s="5"/>
      <c r="PIK536" s="5"/>
      <c r="PIL536" s="5"/>
      <c r="PIM536" s="5"/>
      <c r="PIN536" s="5"/>
      <c r="PIO536" s="5"/>
      <c r="PIP536" s="5"/>
      <c r="PIQ536" s="5"/>
      <c r="PIR536" s="5"/>
      <c r="PIS536" s="5"/>
      <c r="PIT536" s="5"/>
      <c r="PIU536" s="5"/>
      <c r="PIV536" s="5"/>
      <c r="PIW536" s="5"/>
      <c r="PIX536" s="5"/>
      <c r="PIY536" s="5"/>
      <c r="PIZ536" s="5"/>
      <c r="PJA536" s="5"/>
      <c r="PJB536" s="5"/>
      <c r="PJC536" s="5"/>
      <c r="PJD536" s="5"/>
      <c r="PJE536" s="5"/>
      <c r="PJF536" s="5"/>
      <c r="PJG536" s="5"/>
      <c r="PJH536" s="5"/>
      <c r="PJI536" s="5"/>
      <c r="PJJ536" s="5"/>
      <c r="PJK536" s="5"/>
      <c r="PJL536" s="5"/>
      <c r="PJM536" s="5"/>
      <c r="PJN536" s="5"/>
      <c r="PJO536" s="5"/>
      <c r="PJP536" s="5"/>
      <c r="PJQ536" s="5"/>
      <c r="PJR536" s="5"/>
      <c r="PJS536" s="5"/>
      <c r="PJT536" s="5"/>
      <c r="PJU536" s="5"/>
      <c r="PJV536" s="5"/>
      <c r="PJW536" s="5"/>
      <c r="PJX536" s="5"/>
      <c r="PJY536" s="5"/>
      <c r="PJZ536" s="5"/>
      <c r="PKA536" s="5"/>
      <c r="PKB536" s="5"/>
      <c r="PKC536" s="5"/>
      <c r="PKD536" s="5"/>
      <c r="PKE536" s="5"/>
      <c r="PKF536" s="5"/>
      <c r="PKG536" s="5"/>
      <c r="PKH536" s="5"/>
      <c r="PKI536" s="5"/>
      <c r="PKJ536" s="5"/>
      <c r="PKK536" s="5"/>
      <c r="PKL536" s="5"/>
      <c r="PKM536" s="5"/>
      <c r="PKN536" s="5"/>
      <c r="PKO536" s="5"/>
      <c r="PKP536" s="5"/>
      <c r="PKQ536" s="5"/>
      <c r="PKR536" s="5"/>
      <c r="PKS536" s="5"/>
      <c r="PKT536" s="5"/>
      <c r="PKU536" s="5"/>
      <c r="PKV536" s="5"/>
      <c r="PKW536" s="5"/>
      <c r="PKX536" s="5"/>
      <c r="PKY536" s="5"/>
      <c r="PKZ536" s="5"/>
      <c r="PLA536" s="5"/>
      <c r="PLB536" s="5"/>
      <c r="PLC536" s="5"/>
      <c r="PLD536" s="5"/>
      <c r="PLE536" s="5"/>
      <c r="PLF536" s="5"/>
      <c r="PLG536" s="5"/>
      <c r="PLH536" s="5"/>
      <c r="PLI536" s="5"/>
      <c r="PLJ536" s="5"/>
      <c r="PLK536" s="5"/>
      <c r="PLL536" s="5"/>
      <c r="PLM536" s="5"/>
      <c r="PLN536" s="5"/>
      <c r="PLO536" s="5"/>
      <c r="PLP536" s="5"/>
      <c r="PLQ536" s="5"/>
      <c r="PLR536" s="5"/>
      <c r="PLS536" s="5"/>
      <c r="PLT536" s="5"/>
      <c r="PLU536" s="5"/>
      <c r="PLV536" s="5"/>
      <c r="PLW536" s="5"/>
      <c r="PLX536" s="5"/>
      <c r="PLY536" s="5"/>
      <c r="PLZ536" s="5"/>
      <c r="PMA536" s="5"/>
      <c r="PMB536" s="5"/>
      <c r="PMC536" s="5"/>
      <c r="PMD536" s="5"/>
      <c r="PME536" s="5"/>
      <c r="PMF536" s="5"/>
      <c r="PMG536" s="5"/>
      <c r="PMH536" s="5"/>
      <c r="PMI536" s="5"/>
      <c r="PMJ536" s="5"/>
      <c r="PMK536" s="5"/>
      <c r="PML536" s="5"/>
      <c r="PMM536" s="5"/>
      <c r="PMN536" s="5"/>
      <c r="PMO536" s="5"/>
      <c r="PMP536" s="5"/>
      <c r="PMQ536" s="5"/>
      <c r="PMR536" s="5"/>
      <c r="PMS536" s="5"/>
      <c r="PMT536" s="5"/>
      <c r="PMU536" s="5"/>
      <c r="PMV536" s="5"/>
      <c r="PMW536" s="5"/>
      <c r="PMX536" s="5"/>
      <c r="PMY536" s="5"/>
      <c r="PMZ536" s="5"/>
      <c r="PNA536" s="5"/>
      <c r="PNB536" s="5"/>
      <c r="PNC536" s="5"/>
      <c r="PND536" s="5"/>
      <c r="PNE536" s="5"/>
      <c r="PNF536" s="5"/>
      <c r="PNG536" s="5"/>
      <c r="PNH536" s="5"/>
      <c r="PNI536" s="5"/>
      <c r="PNJ536" s="5"/>
      <c r="PNK536" s="5"/>
      <c r="PNL536" s="5"/>
      <c r="PNM536" s="5"/>
      <c r="PNN536" s="5"/>
      <c r="PNO536" s="5"/>
      <c r="PNP536" s="5"/>
      <c r="PNQ536" s="5"/>
      <c r="PNR536" s="5"/>
      <c r="PNS536" s="5"/>
      <c r="PNT536" s="5"/>
      <c r="PNU536" s="5"/>
      <c r="PNV536" s="5"/>
      <c r="PNW536" s="5"/>
      <c r="PNX536" s="5"/>
      <c r="PNY536" s="5"/>
      <c r="PNZ536" s="5"/>
      <c r="POA536" s="5"/>
      <c r="POB536" s="5"/>
      <c r="POC536" s="5"/>
      <c r="POD536" s="5"/>
      <c r="POE536" s="5"/>
      <c r="POF536" s="5"/>
      <c r="POG536" s="5"/>
      <c r="POH536" s="5"/>
      <c r="POI536" s="5"/>
      <c r="POJ536" s="5"/>
      <c r="POK536" s="5"/>
      <c r="POL536" s="5"/>
      <c r="POM536" s="5"/>
      <c r="PON536" s="5"/>
      <c r="POO536" s="5"/>
      <c r="POP536" s="5"/>
      <c r="POQ536" s="5"/>
      <c r="POR536" s="5"/>
      <c r="POS536" s="5"/>
      <c r="POT536" s="5"/>
      <c r="POU536" s="5"/>
      <c r="POV536" s="5"/>
      <c r="POW536" s="5"/>
      <c r="POX536" s="5"/>
      <c r="POY536" s="5"/>
      <c r="POZ536" s="5"/>
      <c r="PPA536" s="5"/>
      <c r="PPB536" s="5"/>
      <c r="PPC536" s="5"/>
      <c r="PPD536" s="5"/>
      <c r="PPE536" s="5"/>
      <c r="PPF536" s="5"/>
      <c r="PPG536" s="5"/>
      <c r="PPH536" s="5"/>
      <c r="PPI536" s="5"/>
      <c r="PPJ536" s="5"/>
      <c r="PPK536" s="5"/>
      <c r="PPL536" s="5"/>
      <c r="PPM536" s="5"/>
      <c r="PPN536" s="5"/>
      <c r="PPO536" s="5"/>
      <c r="PPP536" s="5"/>
      <c r="PPQ536" s="5"/>
      <c r="PPR536" s="5"/>
      <c r="PPS536" s="5"/>
      <c r="PPT536" s="5"/>
      <c r="PPU536" s="5"/>
      <c r="PPV536" s="5"/>
      <c r="PPW536" s="5"/>
      <c r="PPX536" s="5"/>
      <c r="PPY536" s="5"/>
      <c r="PPZ536" s="5"/>
      <c r="PQA536" s="5"/>
      <c r="PQB536" s="5"/>
      <c r="PQC536" s="5"/>
      <c r="PQD536" s="5"/>
      <c r="PQE536" s="5"/>
      <c r="PQF536" s="5"/>
      <c r="PQG536" s="5"/>
      <c r="PQH536" s="5"/>
      <c r="PQI536" s="5"/>
      <c r="PQJ536" s="5"/>
      <c r="PQK536" s="5"/>
      <c r="PQL536" s="5"/>
      <c r="PQM536" s="5"/>
      <c r="PQN536" s="5"/>
      <c r="PQO536" s="5"/>
      <c r="PQP536" s="5"/>
      <c r="PQQ536" s="5"/>
      <c r="PQR536" s="5"/>
      <c r="PQS536" s="5"/>
      <c r="PQT536" s="5"/>
      <c r="PQU536" s="5"/>
      <c r="PQV536" s="5"/>
      <c r="PQW536" s="5"/>
      <c r="PQX536" s="5"/>
      <c r="PQY536" s="5"/>
      <c r="PQZ536" s="5"/>
      <c r="PRA536" s="5"/>
      <c r="PRB536" s="5"/>
      <c r="PRC536" s="5"/>
      <c r="PRD536" s="5"/>
      <c r="PRE536" s="5"/>
      <c r="PRF536" s="5"/>
      <c r="PRG536" s="5"/>
      <c r="PRH536" s="5"/>
      <c r="PRI536" s="5"/>
      <c r="PRJ536" s="5"/>
      <c r="PRK536" s="5"/>
      <c r="PRL536" s="5"/>
      <c r="PRM536" s="5"/>
      <c r="PRN536" s="5"/>
      <c r="PRO536" s="5"/>
      <c r="PRP536" s="5"/>
      <c r="PRQ536" s="5"/>
      <c r="PRR536" s="5"/>
      <c r="PRS536" s="5"/>
      <c r="PRT536" s="5"/>
      <c r="PRU536" s="5"/>
      <c r="PRV536" s="5"/>
      <c r="PRW536" s="5"/>
      <c r="PRX536" s="5"/>
      <c r="PRY536" s="5"/>
      <c r="PRZ536" s="5"/>
      <c r="PSA536" s="5"/>
      <c r="PSB536" s="5"/>
      <c r="PSC536" s="5"/>
      <c r="PSD536" s="5"/>
      <c r="PSE536" s="5"/>
      <c r="PSF536" s="5"/>
      <c r="PSG536" s="5"/>
      <c r="PSH536" s="5"/>
      <c r="PSI536" s="5"/>
      <c r="PSJ536" s="5"/>
      <c r="PSK536" s="5"/>
      <c r="PSL536" s="5"/>
      <c r="PSM536" s="5"/>
      <c r="PSN536" s="5"/>
      <c r="PSO536" s="5"/>
      <c r="PSP536" s="5"/>
      <c r="PSQ536" s="5"/>
      <c r="PSR536" s="5"/>
      <c r="PSS536" s="5"/>
      <c r="PST536" s="5"/>
      <c r="PSU536" s="5"/>
      <c r="PSV536" s="5"/>
      <c r="PSW536" s="5"/>
      <c r="PSX536" s="5"/>
      <c r="PSY536" s="5"/>
      <c r="PSZ536" s="5"/>
      <c r="PTA536" s="5"/>
      <c r="PTB536" s="5"/>
      <c r="PTC536" s="5"/>
      <c r="PTD536" s="5"/>
      <c r="PTE536" s="5"/>
      <c r="PTF536" s="5"/>
      <c r="PTG536" s="5"/>
      <c r="PTH536" s="5"/>
      <c r="PTI536" s="5"/>
      <c r="PTJ536" s="5"/>
      <c r="PTK536" s="5"/>
      <c r="PTL536" s="5"/>
      <c r="PTM536" s="5"/>
      <c r="PTN536" s="5"/>
      <c r="PTO536" s="5"/>
      <c r="PTP536" s="5"/>
      <c r="PTQ536" s="5"/>
      <c r="PTR536" s="5"/>
      <c r="PTS536" s="5"/>
      <c r="PTT536" s="5"/>
      <c r="PTU536" s="5"/>
      <c r="PTV536" s="5"/>
      <c r="PTW536" s="5"/>
      <c r="PTX536" s="5"/>
      <c r="PTY536" s="5"/>
      <c r="PTZ536" s="5"/>
      <c r="PUA536" s="5"/>
      <c r="PUB536" s="5"/>
      <c r="PUC536" s="5"/>
      <c r="PUD536" s="5"/>
      <c r="PUE536" s="5"/>
      <c r="PUF536" s="5"/>
      <c r="PUG536" s="5"/>
      <c r="PUH536" s="5"/>
      <c r="PUI536" s="5"/>
      <c r="PUJ536" s="5"/>
      <c r="PUK536" s="5"/>
      <c r="PUL536" s="5"/>
      <c r="PUM536" s="5"/>
      <c r="PUN536" s="5"/>
      <c r="PUO536" s="5"/>
      <c r="PUP536" s="5"/>
      <c r="PUQ536" s="5"/>
      <c r="PUR536" s="5"/>
      <c r="PUS536" s="5"/>
      <c r="PUT536" s="5"/>
      <c r="PUU536" s="5"/>
      <c r="PUV536" s="5"/>
      <c r="PUW536" s="5"/>
      <c r="PUX536" s="5"/>
      <c r="PUY536" s="5"/>
      <c r="PUZ536" s="5"/>
      <c r="PVA536" s="5"/>
      <c r="PVB536" s="5"/>
      <c r="PVC536" s="5"/>
      <c r="PVD536" s="5"/>
      <c r="PVE536" s="5"/>
      <c r="PVF536" s="5"/>
      <c r="PVG536" s="5"/>
      <c r="PVH536" s="5"/>
      <c r="PVI536" s="5"/>
      <c r="PVJ536" s="5"/>
      <c r="PVK536" s="5"/>
      <c r="PVL536" s="5"/>
      <c r="PVM536" s="5"/>
      <c r="PVN536" s="5"/>
      <c r="PVO536" s="5"/>
      <c r="PVP536" s="5"/>
      <c r="PVQ536" s="5"/>
      <c r="PVR536" s="5"/>
      <c r="PVS536" s="5"/>
      <c r="PVT536" s="5"/>
      <c r="PVU536" s="5"/>
      <c r="PVV536" s="5"/>
      <c r="PVW536" s="5"/>
      <c r="PVX536" s="5"/>
      <c r="PVY536" s="5"/>
      <c r="PVZ536" s="5"/>
      <c r="PWA536" s="5"/>
      <c r="PWB536" s="5"/>
      <c r="PWC536" s="5"/>
      <c r="PWD536" s="5"/>
      <c r="PWE536" s="5"/>
      <c r="PWF536" s="5"/>
      <c r="PWG536" s="5"/>
      <c r="PWH536" s="5"/>
      <c r="PWI536" s="5"/>
      <c r="PWJ536" s="5"/>
      <c r="PWK536" s="5"/>
      <c r="PWL536" s="5"/>
      <c r="PWM536" s="5"/>
      <c r="PWN536" s="5"/>
      <c r="PWO536" s="5"/>
      <c r="PWP536" s="5"/>
      <c r="PWQ536" s="5"/>
      <c r="PWR536" s="5"/>
      <c r="PWS536" s="5"/>
      <c r="PWT536" s="5"/>
      <c r="PWU536" s="5"/>
      <c r="PWV536" s="5"/>
      <c r="PWW536" s="5"/>
      <c r="PWX536" s="5"/>
      <c r="PWY536" s="5"/>
      <c r="PWZ536" s="5"/>
      <c r="PXA536" s="5"/>
      <c r="PXB536" s="5"/>
      <c r="PXC536" s="5"/>
      <c r="PXD536" s="5"/>
      <c r="PXE536" s="5"/>
      <c r="PXF536" s="5"/>
      <c r="PXG536" s="5"/>
      <c r="PXH536" s="5"/>
      <c r="PXI536" s="5"/>
      <c r="PXJ536" s="5"/>
      <c r="PXK536" s="5"/>
      <c r="PXL536" s="5"/>
      <c r="PXM536" s="5"/>
      <c r="PXN536" s="5"/>
      <c r="PXO536" s="5"/>
      <c r="PXP536" s="5"/>
      <c r="PXQ536" s="5"/>
      <c r="PXR536" s="5"/>
      <c r="PXS536" s="5"/>
      <c r="PXT536" s="5"/>
      <c r="PXU536" s="5"/>
      <c r="PXV536" s="5"/>
      <c r="PXW536" s="5"/>
      <c r="PXX536" s="5"/>
      <c r="PXY536" s="5"/>
      <c r="PXZ536" s="5"/>
      <c r="PYA536" s="5"/>
      <c r="PYB536" s="5"/>
      <c r="PYC536" s="5"/>
      <c r="PYD536" s="5"/>
      <c r="PYE536" s="5"/>
      <c r="PYF536" s="5"/>
      <c r="PYG536" s="5"/>
      <c r="PYH536" s="5"/>
      <c r="PYI536" s="5"/>
      <c r="PYJ536" s="5"/>
      <c r="PYK536" s="5"/>
      <c r="PYL536" s="5"/>
      <c r="PYM536" s="5"/>
      <c r="PYN536" s="5"/>
      <c r="PYO536" s="5"/>
      <c r="PYP536" s="5"/>
      <c r="PYQ536" s="5"/>
      <c r="PYR536" s="5"/>
      <c r="PYS536" s="5"/>
      <c r="PYT536" s="5"/>
      <c r="PYU536" s="5"/>
      <c r="PYV536" s="5"/>
      <c r="PYW536" s="5"/>
      <c r="PYX536" s="5"/>
      <c r="PYY536" s="5"/>
      <c r="PYZ536" s="5"/>
      <c r="PZA536" s="5"/>
      <c r="PZB536" s="5"/>
      <c r="PZC536" s="5"/>
      <c r="PZD536" s="5"/>
      <c r="PZE536" s="5"/>
      <c r="PZF536" s="5"/>
      <c r="PZG536" s="5"/>
      <c r="PZH536" s="5"/>
      <c r="PZI536" s="5"/>
      <c r="PZJ536" s="5"/>
      <c r="PZK536" s="5"/>
      <c r="PZL536" s="5"/>
      <c r="PZM536" s="5"/>
      <c r="PZN536" s="5"/>
      <c r="PZO536" s="5"/>
      <c r="PZP536" s="5"/>
      <c r="PZQ536" s="5"/>
      <c r="PZR536" s="5"/>
      <c r="PZS536" s="5"/>
      <c r="PZT536" s="5"/>
      <c r="PZU536" s="5"/>
      <c r="PZV536" s="5"/>
      <c r="PZW536" s="5"/>
      <c r="PZX536" s="5"/>
      <c r="PZY536" s="5"/>
      <c r="PZZ536" s="5"/>
      <c r="QAA536" s="5"/>
      <c r="QAB536" s="5"/>
      <c r="QAC536" s="5"/>
      <c r="QAD536" s="5"/>
      <c r="QAE536" s="5"/>
      <c r="QAF536" s="5"/>
      <c r="QAG536" s="5"/>
      <c r="QAH536" s="5"/>
      <c r="QAI536" s="5"/>
      <c r="QAJ536" s="5"/>
      <c r="QAK536" s="5"/>
      <c r="QAL536" s="5"/>
      <c r="QAM536" s="5"/>
      <c r="QAN536" s="5"/>
      <c r="QAO536" s="5"/>
      <c r="QAP536" s="5"/>
      <c r="QAQ536" s="5"/>
      <c r="QAR536" s="5"/>
      <c r="QAS536" s="5"/>
      <c r="QAT536" s="5"/>
      <c r="QAU536" s="5"/>
      <c r="QAV536" s="5"/>
      <c r="QAW536" s="5"/>
      <c r="QAX536" s="5"/>
      <c r="QAY536" s="5"/>
      <c r="QAZ536" s="5"/>
      <c r="QBA536" s="5"/>
      <c r="QBB536" s="5"/>
      <c r="QBC536" s="5"/>
      <c r="QBD536" s="5"/>
      <c r="QBE536" s="5"/>
      <c r="QBF536" s="5"/>
      <c r="QBG536" s="5"/>
      <c r="QBH536" s="5"/>
      <c r="QBI536" s="5"/>
      <c r="QBJ536" s="5"/>
      <c r="QBK536" s="5"/>
      <c r="QBL536" s="5"/>
      <c r="QBM536" s="5"/>
      <c r="QBN536" s="5"/>
      <c r="QBO536" s="5"/>
      <c r="QBP536" s="5"/>
      <c r="QBQ536" s="5"/>
      <c r="QBR536" s="5"/>
      <c r="QBS536" s="5"/>
      <c r="QBT536" s="5"/>
      <c r="QBU536" s="5"/>
      <c r="QBV536" s="5"/>
      <c r="QBW536" s="5"/>
      <c r="QBX536" s="5"/>
      <c r="QBY536" s="5"/>
      <c r="QBZ536" s="5"/>
      <c r="QCA536" s="5"/>
      <c r="QCB536" s="5"/>
      <c r="QCC536" s="5"/>
      <c r="QCD536" s="5"/>
      <c r="QCE536" s="5"/>
      <c r="QCF536" s="5"/>
      <c r="QCG536" s="5"/>
      <c r="QCH536" s="5"/>
      <c r="QCI536" s="5"/>
      <c r="QCJ536" s="5"/>
      <c r="QCK536" s="5"/>
      <c r="QCL536" s="5"/>
      <c r="QCM536" s="5"/>
      <c r="QCN536" s="5"/>
      <c r="QCO536" s="5"/>
      <c r="QCP536" s="5"/>
      <c r="QCQ536" s="5"/>
      <c r="QCR536" s="5"/>
      <c r="QCS536" s="5"/>
      <c r="QCT536" s="5"/>
      <c r="QCU536" s="5"/>
      <c r="QCV536" s="5"/>
      <c r="QCW536" s="5"/>
      <c r="QCX536" s="5"/>
      <c r="QCY536" s="5"/>
      <c r="QCZ536" s="5"/>
      <c r="QDA536" s="5"/>
      <c r="QDB536" s="5"/>
      <c r="QDC536" s="5"/>
      <c r="QDD536" s="5"/>
      <c r="QDE536" s="5"/>
      <c r="QDF536" s="5"/>
      <c r="QDG536" s="5"/>
      <c r="QDH536" s="5"/>
      <c r="QDI536" s="5"/>
      <c r="QDJ536" s="5"/>
      <c r="QDK536" s="5"/>
      <c r="QDL536" s="5"/>
      <c r="QDM536" s="5"/>
      <c r="QDN536" s="5"/>
      <c r="QDO536" s="5"/>
      <c r="QDP536" s="5"/>
      <c r="QDQ536" s="5"/>
      <c r="QDR536" s="5"/>
      <c r="QDS536" s="5"/>
      <c r="QDT536" s="5"/>
      <c r="QDU536" s="5"/>
      <c r="QDV536" s="5"/>
      <c r="QDW536" s="5"/>
      <c r="QDX536" s="5"/>
      <c r="QDY536" s="5"/>
      <c r="QDZ536" s="5"/>
      <c r="QEA536" s="5"/>
      <c r="QEB536" s="5"/>
      <c r="QEC536" s="5"/>
      <c r="QED536" s="5"/>
      <c r="QEE536" s="5"/>
      <c r="QEF536" s="5"/>
      <c r="QEG536" s="5"/>
      <c r="QEH536" s="5"/>
      <c r="QEI536" s="5"/>
      <c r="QEJ536" s="5"/>
      <c r="QEK536" s="5"/>
      <c r="QEL536" s="5"/>
      <c r="QEM536" s="5"/>
      <c r="QEN536" s="5"/>
      <c r="QEO536" s="5"/>
      <c r="QEP536" s="5"/>
      <c r="QEQ536" s="5"/>
      <c r="QER536" s="5"/>
      <c r="QES536" s="5"/>
      <c r="QET536" s="5"/>
      <c r="QEU536" s="5"/>
      <c r="QEV536" s="5"/>
      <c r="QEW536" s="5"/>
      <c r="QEX536" s="5"/>
      <c r="QEY536" s="5"/>
      <c r="QEZ536" s="5"/>
      <c r="QFA536" s="5"/>
      <c r="QFB536" s="5"/>
      <c r="QFC536" s="5"/>
      <c r="QFD536" s="5"/>
      <c r="QFE536" s="5"/>
      <c r="QFF536" s="5"/>
      <c r="QFG536" s="5"/>
      <c r="QFH536" s="5"/>
      <c r="QFI536" s="5"/>
      <c r="QFJ536" s="5"/>
      <c r="QFK536" s="5"/>
      <c r="QFL536" s="5"/>
      <c r="QFM536" s="5"/>
      <c r="QFN536" s="5"/>
      <c r="QFO536" s="5"/>
      <c r="QFP536" s="5"/>
      <c r="QFQ536" s="5"/>
      <c r="QFR536" s="5"/>
      <c r="QFS536" s="5"/>
      <c r="QFT536" s="5"/>
      <c r="QFU536" s="5"/>
      <c r="QFV536" s="5"/>
      <c r="QFW536" s="5"/>
      <c r="QFX536" s="5"/>
      <c r="QFY536" s="5"/>
      <c r="QFZ536" s="5"/>
      <c r="QGA536" s="5"/>
      <c r="QGB536" s="5"/>
      <c r="QGC536" s="5"/>
      <c r="QGD536" s="5"/>
      <c r="QGE536" s="5"/>
      <c r="QGF536" s="5"/>
      <c r="QGG536" s="5"/>
      <c r="QGH536" s="5"/>
      <c r="QGI536" s="5"/>
      <c r="QGJ536" s="5"/>
      <c r="QGK536" s="5"/>
      <c r="QGL536" s="5"/>
      <c r="QGM536" s="5"/>
      <c r="QGN536" s="5"/>
      <c r="QGO536" s="5"/>
      <c r="QGP536" s="5"/>
      <c r="QGQ536" s="5"/>
      <c r="QGR536" s="5"/>
      <c r="QGS536" s="5"/>
      <c r="QGT536" s="5"/>
      <c r="QGU536" s="5"/>
      <c r="QGV536" s="5"/>
      <c r="QGW536" s="5"/>
      <c r="QGX536" s="5"/>
      <c r="QGY536" s="5"/>
      <c r="QGZ536" s="5"/>
      <c r="QHA536" s="5"/>
      <c r="QHB536" s="5"/>
      <c r="QHC536" s="5"/>
      <c r="QHD536" s="5"/>
      <c r="QHE536" s="5"/>
      <c r="QHF536" s="5"/>
      <c r="QHG536" s="5"/>
      <c r="QHH536" s="5"/>
      <c r="QHI536" s="5"/>
      <c r="QHJ536" s="5"/>
      <c r="QHK536" s="5"/>
      <c r="QHL536" s="5"/>
      <c r="QHM536" s="5"/>
      <c r="QHN536" s="5"/>
      <c r="QHO536" s="5"/>
      <c r="QHP536" s="5"/>
      <c r="QHQ536" s="5"/>
      <c r="QHR536" s="5"/>
      <c r="QHS536" s="5"/>
      <c r="QHT536" s="5"/>
      <c r="QHU536" s="5"/>
      <c r="QHV536" s="5"/>
      <c r="QHW536" s="5"/>
      <c r="QHX536" s="5"/>
      <c r="QHY536" s="5"/>
      <c r="QHZ536" s="5"/>
      <c r="QIA536" s="5"/>
      <c r="QIB536" s="5"/>
      <c r="QIC536" s="5"/>
      <c r="QID536" s="5"/>
      <c r="QIE536" s="5"/>
      <c r="QIF536" s="5"/>
      <c r="QIG536" s="5"/>
      <c r="QIH536" s="5"/>
      <c r="QII536" s="5"/>
      <c r="QIJ536" s="5"/>
      <c r="QIK536" s="5"/>
      <c r="QIL536" s="5"/>
      <c r="QIM536" s="5"/>
      <c r="QIN536" s="5"/>
      <c r="QIO536" s="5"/>
      <c r="QIP536" s="5"/>
      <c r="QIQ536" s="5"/>
      <c r="QIR536" s="5"/>
      <c r="QIS536" s="5"/>
      <c r="QIT536" s="5"/>
      <c r="QIU536" s="5"/>
      <c r="QIV536" s="5"/>
      <c r="QIW536" s="5"/>
      <c r="QIX536" s="5"/>
      <c r="QIY536" s="5"/>
      <c r="QIZ536" s="5"/>
      <c r="QJA536" s="5"/>
      <c r="QJB536" s="5"/>
      <c r="QJC536" s="5"/>
      <c r="QJD536" s="5"/>
      <c r="QJE536" s="5"/>
      <c r="QJF536" s="5"/>
      <c r="QJG536" s="5"/>
      <c r="QJH536" s="5"/>
      <c r="QJI536" s="5"/>
      <c r="QJJ536" s="5"/>
      <c r="QJK536" s="5"/>
      <c r="QJL536" s="5"/>
      <c r="QJM536" s="5"/>
      <c r="QJN536" s="5"/>
      <c r="QJO536" s="5"/>
      <c r="QJP536" s="5"/>
      <c r="QJQ536" s="5"/>
      <c r="QJR536" s="5"/>
      <c r="QJS536" s="5"/>
      <c r="QJT536" s="5"/>
      <c r="QJU536" s="5"/>
      <c r="QJV536" s="5"/>
      <c r="QJW536" s="5"/>
      <c r="QJX536" s="5"/>
      <c r="QJY536" s="5"/>
      <c r="QJZ536" s="5"/>
      <c r="QKA536" s="5"/>
      <c r="QKB536" s="5"/>
      <c r="QKC536" s="5"/>
      <c r="QKD536" s="5"/>
      <c r="QKE536" s="5"/>
      <c r="QKF536" s="5"/>
      <c r="QKG536" s="5"/>
      <c r="QKH536" s="5"/>
      <c r="QKI536" s="5"/>
      <c r="QKJ536" s="5"/>
      <c r="QKK536" s="5"/>
      <c r="QKL536" s="5"/>
      <c r="QKM536" s="5"/>
      <c r="QKN536" s="5"/>
      <c r="QKO536" s="5"/>
      <c r="QKP536" s="5"/>
      <c r="QKQ536" s="5"/>
      <c r="QKR536" s="5"/>
      <c r="QKS536" s="5"/>
      <c r="QKT536" s="5"/>
      <c r="QKU536" s="5"/>
      <c r="QKV536" s="5"/>
      <c r="QKW536" s="5"/>
      <c r="QKX536" s="5"/>
      <c r="QKY536" s="5"/>
      <c r="QKZ536" s="5"/>
      <c r="QLA536" s="5"/>
      <c r="QLB536" s="5"/>
      <c r="QLC536" s="5"/>
      <c r="QLD536" s="5"/>
      <c r="QLE536" s="5"/>
      <c r="QLF536" s="5"/>
      <c r="QLG536" s="5"/>
      <c r="QLH536" s="5"/>
      <c r="QLI536" s="5"/>
      <c r="QLJ536" s="5"/>
      <c r="QLK536" s="5"/>
      <c r="QLL536" s="5"/>
      <c r="QLM536" s="5"/>
      <c r="QLN536" s="5"/>
      <c r="QLO536" s="5"/>
      <c r="QLP536" s="5"/>
      <c r="QLQ536" s="5"/>
      <c r="QLR536" s="5"/>
      <c r="QLS536" s="5"/>
      <c r="QLT536" s="5"/>
      <c r="QLU536" s="5"/>
      <c r="QLV536" s="5"/>
      <c r="QLW536" s="5"/>
      <c r="QLX536" s="5"/>
      <c r="QLY536" s="5"/>
      <c r="QLZ536" s="5"/>
      <c r="QMA536" s="5"/>
      <c r="QMB536" s="5"/>
      <c r="QMC536" s="5"/>
      <c r="QMD536" s="5"/>
      <c r="QME536" s="5"/>
      <c r="QMF536" s="5"/>
      <c r="QMG536" s="5"/>
      <c r="QMH536" s="5"/>
      <c r="QMI536" s="5"/>
      <c r="QMJ536" s="5"/>
      <c r="QMK536" s="5"/>
      <c r="QML536" s="5"/>
      <c r="QMM536" s="5"/>
      <c r="QMN536" s="5"/>
      <c r="QMO536" s="5"/>
      <c r="QMP536" s="5"/>
      <c r="QMQ536" s="5"/>
      <c r="QMR536" s="5"/>
      <c r="QMS536" s="5"/>
      <c r="QMT536" s="5"/>
      <c r="QMU536" s="5"/>
      <c r="QMV536" s="5"/>
      <c r="QMW536" s="5"/>
      <c r="QMX536" s="5"/>
      <c r="QMY536" s="5"/>
      <c r="QMZ536" s="5"/>
      <c r="QNA536" s="5"/>
      <c r="QNB536" s="5"/>
      <c r="QNC536" s="5"/>
      <c r="QND536" s="5"/>
      <c r="QNE536" s="5"/>
      <c r="QNF536" s="5"/>
      <c r="QNG536" s="5"/>
      <c r="QNH536" s="5"/>
      <c r="QNI536" s="5"/>
      <c r="QNJ536" s="5"/>
      <c r="QNK536" s="5"/>
      <c r="QNL536" s="5"/>
      <c r="QNM536" s="5"/>
      <c r="QNN536" s="5"/>
      <c r="QNO536" s="5"/>
      <c r="QNP536" s="5"/>
      <c r="QNQ536" s="5"/>
      <c r="QNR536" s="5"/>
      <c r="QNS536" s="5"/>
      <c r="QNT536" s="5"/>
      <c r="QNU536" s="5"/>
      <c r="QNV536" s="5"/>
      <c r="QNW536" s="5"/>
      <c r="QNX536" s="5"/>
      <c r="QNY536" s="5"/>
      <c r="QNZ536" s="5"/>
      <c r="QOA536" s="5"/>
      <c r="QOB536" s="5"/>
      <c r="QOC536" s="5"/>
      <c r="QOD536" s="5"/>
      <c r="QOE536" s="5"/>
      <c r="QOF536" s="5"/>
      <c r="QOG536" s="5"/>
      <c r="QOH536" s="5"/>
      <c r="QOI536" s="5"/>
      <c r="QOJ536" s="5"/>
      <c r="QOK536" s="5"/>
      <c r="QOL536" s="5"/>
      <c r="QOM536" s="5"/>
      <c r="QON536" s="5"/>
      <c r="QOO536" s="5"/>
      <c r="QOP536" s="5"/>
      <c r="QOQ536" s="5"/>
      <c r="QOR536" s="5"/>
      <c r="QOS536" s="5"/>
      <c r="QOT536" s="5"/>
      <c r="QOU536" s="5"/>
      <c r="QOV536" s="5"/>
      <c r="QOW536" s="5"/>
      <c r="QOX536" s="5"/>
      <c r="QOY536" s="5"/>
      <c r="QOZ536" s="5"/>
      <c r="QPA536" s="5"/>
      <c r="QPB536" s="5"/>
      <c r="QPC536" s="5"/>
      <c r="QPD536" s="5"/>
      <c r="QPE536" s="5"/>
      <c r="QPF536" s="5"/>
      <c r="QPG536" s="5"/>
      <c r="QPH536" s="5"/>
      <c r="QPI536" s="5"/>
      <c r="QPJ536" s="5"/>
      <c r="QPK536" s="5"/>
      <c r="QPL536" s="5"/>
      <c r="QPM536" s="5"/>
      <c r="QPN536" s="5"/>
      <c r="QPO536" s="5"/>
      <c r="QPP536" s="5"/>
      <c r="QPQ536" s="5"/>
      <c r="QPR536" s="5"/>
      <c r="QPS536" s="5"/>
      <c r="QPT536" s="5"/>
      <c r="QPU536" s="5"/>
      <c r="QPV536" s="5"/>
      <c r="QPW536" s="5"/>
      <c r="QPX536" s="5"/>
      <c r="QPY536" s="5"/>
      <c r="QPZ536" s="5"/>
      <c r="QQA536" s="5"/>
      <c r="QQB536" s="5"/>
      <c r="QQC536" s="5"/>
      <c r="QQD536" s="5"/>
      <c r="QQE536" s="5"/>
      <c r="QQF536" s="5"/>
      <c r="QQG536" s="5"/>
      <c r="QQH536" s="5"/>
      <c r="QQI536" s="5"/>
      <c r="QQJ536" s="5"/>
      <c r="QQK536" s="5"/>
      <c r="QQL536" s="5"/>
      <c r="QQM536" s="5"/>
      <c r="QQN536" s="5"/>
      <c r="QQO536" s="5"/>
      <c r="QQP536" s="5"/>
      <c r="QQQ536" s="5"/>
      <c r="QQR536" s="5"/>
      <c r="QQS536" s="5"/>
      <c r="QQT536" s="5"/>
      <c r="QQU536" s="5"/>
      <c r="QQV536" s="5"/>
      <c r="QQW536" s="5"/>
      <c r="QQX536" s="5"/>
      <c r="QQY536" s="5"/>
      <c r="QQZ536" s="5"/>
      <c r="QRA536" s="5"/>
      <c r="QRB536" s="5"/>
      <c r="QRC536" s="5"/>
      <c r="QRD536" s="5"/>
      <c r="QRE536" s="5"/>
      <c r="QRF536" s="5"/>
      <c r="QRG536" s="5"/>
      <c r="QRH536" s="5"/>
      <c r="QRI536" s="5"/>
      <c r="QRJ536" s="5"/>
      <c r="QRK536" s="5"/>
      <c r="QRL536" s="5"/>
      <c r="QRM536" s="5"/>
      <c r="QRN536" s="5"/>
      <c r="QRO536" s="5"/>
      <c r="QRP536" s="5"/>
      <c r="QRQ536" s="5"/>
      <c r="QRR536" s="5"/>
      <c r="QRS536" s="5"/>
      <c r="QRT536" s="5"/>
      <c r="QRU536" s="5"/>
      <c r="QRV536" s="5"/>
      <c r="QRW536" s="5"/>
      <c r="QRX536" s="5"/>
      <c r="QRY536" s="5"/>
      <c r="QRZ536" s="5"/>
      <c r="QSA536" s="5"/>
      <c r="QSB536" s="5"/>
      <c r="QSC536" s="5"/>
      <c r="QSD536" s="5"/>
      <c r="QSE536" s="5"/>
      <c r="QSF536" s="5"/>
      <c r="QSG536" s="5"/>
      <c r="QSH536" s="5"/>
      <c r="QSI536" s="5"/>
      <c r="QSJ536" s="5"/>
      <c r="QSK536" s="5"/>
      <c r="QSL536" s="5"/>
      <c r="QSM536" s="5"/>
      <c r="QSN536" s="5"/>
      <c r="QSO536" s="5"/>
      <c r="QSP536" s="5"/>
      <c r="QSQ536" s="5"/>
      <c r="QSR536" s="5"/>
      <c r="QSS536" s="5"/>
      <c r="QST536" s="5"/>
      <c r="QSU536" s="5"/>
      <c r="QSV536" s="5"/>
      <c r="QSW536" s="5"/>
      <c r="QSX536" s="5"/>
      <c r="QSY536" s="5"/>
      <c r="QSZ536" s="5"/>
      <c r="QTA536" s="5"/>
      <c r="QTB536" s="5"/>
      <c r="QTC536" s="5"/>
      <c r="QTD536" s="5"/>
      <c r="QTE536" s="5"/>
      <c r="QTF536" s="5"/>
      <c r="QTG536" s="5"/>
      <c r="QTH536" s="5"/>
      <c r="QTI536" s="5"/>
      <c r="QTJ536" s="5"/>
      <c r="QTK536" s="5"/>
      <c r="QTL536" s="5"/>
      <c r="QTM536" s="5"/>
      <c r="QTN536" s="5"/>
      <c r="QTO536" s="5"/>
      <c r="QTP536" s="5"/>
      <c r="QTQ536" s="5"/>
      <c r="QTR536" s="5"/>
      <c r="QTS536" s="5"/>
      <c r="QTT536" s="5"/>
      <c r="QTU536" s="5"/>
      <c r="QTV536" s="5"/>
      <c r="QTW536" s="5"/>
      <c r="QTX536" s="5"/>
      <c r="QTY536" s="5"/>
      <c r="QTZ536" s="5"/>
      <c r="QUA536" s="5"/>
      <c r="QUB536" s="5"/>
      <c r="QUC536" s="5"/>
      <c r="QUD536" s="5"/>
      <c r="QUE536" s="5"/>
      <c r="QUF536" s="5"/>
      <c r="QUG536" s="5"/>
      <c r="QUH536" s="5"/>
      <c r="QUI536" s="5"/>
      <c r="QUJ536" s="5"/>
      <c r="QUK536" s="5"/>
      <c r="QUL536" s="5"/>
      <c r="QUM536" s="5"/>
      <c r="QUN536" s="5"/>
      <c r="QUO536" s="5"/>
      <c r="QUP536" s="5"/>
      <c r="QUQ536" s="5"/>
      <c r="QUR536" s="5"/>
      <c r="QUS536" s="5"/>
      <c r="QUT536" s="5"/>
      <c r="QUU536" s="5"/>
      <c r="QUV536" s="5"/>
      <c r="QUW536" s="5"/>
      <c r="QUX536" s="5"/>
      <c r="QUY536" s="5"/>
      <c r="QUZ536" s="5"/>
      <c r="QVA536" s="5"/>
      <c r="QVB536" s="5"/>
      <c r="QVC536" s="5"/>
      <c r="QVD536" s="5"/>
      <c r="QVE536" s="5"/>
      <c r="QVF536" s="5"/>
      <c r="QVG536" s="5"/>
      <c r="QVH536" s="5"/>
      <c r="QVI536" s="5"/>
      <c r="QVJ536" s="5"/>
      <c r="QVK536" s="5"/>
      <c r="QVL536" s="5"/>
      <c r="QVM536" s="5"/>
      <c r="QVN536" s="5"/>
      <c r="QVO536" s="5"/>
      <c r="QVP536" s="5"/>
      <c r="QVQ536" s="5"/>
      <c r="QVR536" s="5"/>
      <c r="QVS536" s="5"/>
      <c r="QVT536" s="5"/>
      <c r="QVU536" s="5"/>
      <c r="QVV536" s="5"/>
      <c r="QVW536" s="5"/>
      <c r="QVX536" s="5"/>
      <c r="QVY536" s="5"/>
      <c r="QVZ536" s="5"/>
      <c r="QWA536" s="5"/>
      <c r="QWB536" s="5"/>
      <c r="QWC536" s="5"/>
      <c r="QWD536" s="5"/>
      <c r="QWE536" s="5"/>
      <c r="QWF536" s="5"/>
      <c r="QWG536" s="5"/>
      <c r="QWH536" s="5"/>
      <c r="QWI536" s="5"/>
      <c r="QWJ536" s="5"/>
      <c r="QWK536" s="5"/>
      <c r="QWL536" s="5"/>
      <c r="QWM536" s="5"/>
      <c r="QWN536" s="5"/>
      <c r="QWO536" s="5"/>
      <c r="QWP536" s="5"/>
      <c r="QWQ536" s="5"/>
      <c r="QWR536" s="5"/>
      <c r="QWS536" s="5"/>
      <c r="QWT536" s="5"/>
      <c r="QWU536" s="5"/>
      <c r="QWV536" s="5"/>
      <c r="QWW536" s="5"/>
      <c r="QWX536" s="5"/>
      <c r="QWY536" s="5"/>
      <c r="QWZ536" s="5"/>
      <c r="QXA536" s="5"/>
      <c r="QXB536" s="5"/>
      <c r="QXC536" s="5"/>
      <c r="QXD536" s="5"/>
      <c r="QXE536" s="5"/>
      <c r="QXF536" s="5"/>
      <c r="QXG536" s="5"/>
      <c r="QXH536" s="5"/>
      <c r="QXI536" s="5"/>
      <c r="QXJ536" s="5"/>
      <c r="QXK536" s="5"/>
      <c r="QXL536" s="5"/>
      <c r="QXM536" s="5"/>
      <c r="QXN536" s="5"/>
      <c r="QXO536" s="5"/>
      <c r="QXP536" s="5"/>
      <c r="QXQ536" s="5"/>
      <c r="QXR536" s="5"/>
      <c r="QXS536" s="5"/>
      <c r="QXT536" s="5"/>
      <c r="QXU536" s="5"/>
      <c r="QXV536" s="5"/>
      <c r="QXW536" s="5"/>
      <c r="QXX536" s="5"/>
      <c r="QXY536" s="5"/>
      <c r="QXZ536" s="5"/>
      <c r="QYA536" s="5"/>
      <c r="QYB536" s="5"/>
      <c r="QYC536" s="5"/>
      <c r="QYD536" s="5"/>
      <c r="QYE536" s="5"/>
      <c r="QYF536" s="5"/>
      <c r="QYG536" s="5"/>
      <c r="QYH536" s="5"/>
      <c r="QYI536" s="5"/>
      <c r="QYJ536" s="5"/>
      <c r="QYK536" s="5"/>
      <c r="QYL536" s="5"/>
      <c r="QYM536" s="5"/>
      <c r="QYN536" s="5"/>
      <c r="QYO536" s="5"/>
      <c r="QYP536" s="5"/>
      <c r="QYQ536" s="5"/>
      <c r="QYR536" s="5"/>
      <c r="QYS536" s="5"/>
      <c r="QYT536" s="5"/>
      <c r="QYU536" s="5"/>
      <c r="QYV536" s="5"/>
      <c r="QYW536" s="5"/>
      <c r="QYX536" s="5"/>
      <c r="QYY536" s="5"/>
      <c r="QYZ536" s="5"/>
      <c r="QZA536" s="5"/>
      <c r="QZB536" s="5"/>
      <c r="QZC536" s="5"/>
      <c r="QZD536" s="5"/>
      <c r="QZE536" s="5"/>
      <c r="QZF536" s="5"/>
      <c r="QZG536" s="5"/>
      <c r="QZH536" s="5"/>
      <c r="QZI536" s="5"/>
      <c r="QZJ536" s="5"/>
      <c r="QZK536" s="5"/>
      <c r="QZL536" s="5"/>
      <c r="QZM536" s="5"/>
      <c r="QZN536" s="5"/>
      <c r="QZO536" s="5"/>
      <c r="QZP536" s="5"/>
      <c r="QZQ536" s="5"/>
      <c r="QZR536" s="5"/>
      <c r="QZS536" s="5"/>
      <c r="QZT536" s="5"/>
      <c r="QZU536" s="5"/>
      <c r="QZV536" s="5"/>
      <c r="QZW536" s="5"/>
      <c r="QZX536" s="5"/>
      <c r="QZY536" s="5"/>
      <c r="QZZ536" s="5"/>
      <c r="RAA536" s="5"/>
      <c r="RAB536" s="5"/>
      <c r="RAC536" s="5"/>
      <c r="RAD536" s="5"/>
      <c r="RAE536" s="5"/>
      <c r="RAF536" s="5"/>
      <c r="RAG536" s="5"/>
      <c r="RAH536" s="5"/>
      <c r="RAI536" s="5"/>
      <c r="RAJ536" s="5"/>
      <c r="RAK536" s="5"/>
      <c r="RAL536" s="5"/>
      <c r="RAM536" s="5"/>
      <c r="RAN536" s="5"/>
      <c r="RAO536" s="5"/>
      <c r="RAP536" s="5"/>
      <c r="RAQ536" s="5"/>
      <c r="RAR536" s="5"/>
      <c r="RAS536" s="5"/>
      <c r="RAT536" s="5"/>
      <c r="RAU536" s="5"/>
      <c r="RAV536" s="5"/>
      <c r="RAW536" s="5"/>
      <c r="RAX536" s="5"/>
      <c r="RAY536" s="5"/>
      <c r="RAZ536" s="5"/>
      <c r="RBA536" s="5"/>
      <c r="RBB536" s="5"/>
      <c r="RBC536" s="5"/>
      <c r="RBD536" s="5"/>
      <c r="RBE536" s="5"/>
      <c r="RBF536" s="5"/>
      <c r="RBG536" s="5"/>
      <c r="RBH536" s="5"/>
      <c r="RBI536" s="5"/>
      <c r="RBJ536" s="5"/>
      <c r="RBK536" s="5"/>
      <c r="RBL536" s="5"/>
      <c r="RBM536" s="5"/>
      <c r="RBN536" s="5"/>
      <c r="RBO536" s="5"/>
      <c r="RBP536" s="5"/>
      <c r="RBQ536" s="5"/>
      <c r="RBR536" s="5"/>
      <c r="RBS536" s="5"/>
      <c r="RBT536" s="5"/>
      <c r="RBU536" s="5"/>
      <c r="RBV536" s="5"/>
      <c r="RBW536" s="5"/>
      <c r="RBX536" s="5"/>
      <c r="RBY536" s="5"/>
      <c r="RBZ536" s="5"/>
      <c r="RCA536" s="5"/>
      <c r="RCB536" s="5"/>
      <c r="RCC536" s="5"/>
      <c r="RCD536" s="5"/>
      <c r="RCE536" s="5"/>
      <c r="RCF536" s="5"/>
      <c r="RCG536" s="5"/>
      <c r="RCH536" s="5"/>
      <c r="RCI536" s="5"/>
      <c r="RCJ536" s="5"/>
      <c r="RCK536" s="5"/>
      <c r="RCL536" s="5"/>
      <c r="RCM536" s="5"/>
      <c r="RCN536" s="5"/>
      <c r="RCO536" s="5"/>
      <c r="RCP536" s="5"/>
      <c r="RCQ536" s="5"/>
      <c r="RCR536" s="5"/>
      <c r="RCS536" s="5"/>
      <c r="RCT536" s="5"/>
      <c r="RCU536" s="5"/>
      <c r="RCV536" s="5"/>
      <c r="RCW536" s="5"/>
      <c r="RCX536" s="5"/>
      <c r="RCY536" s="5"/>
      <c r="RCZ536" s="5"/>
      <c r="RDA536" s="5"/>
      <c r="RDB536" s="5"/>
      <c r="RDC536" s="5"/>
      <c r="RDD536" s="5"/>
      <c r="RDE536" s="5"/>
      <c r="RDF536" s="5"/>
      <c r="RDG536" s="5"/>
      <c r="RDH536" s="5"/>
      <c r="RDI536" s="5"/>
      <c r="RDJ536" s="5"/>
      <c r="RDK536" s="5"/>
      <c r="RDL536" s="5"/>
      <c r="RDM536" s="5"/>
      <c r="RDN536" s="5"/>
      <c r="RDO536" s="5"/>
      <c r="RDP536" s="5"/>
      <c r="RDQ536" s="5"/>
      <c r="RDR536" s="5"/>
      <c r="RDS536" s="5"/>
      <c r="RDT536" s="5"/>
      <c r="RDU536" s="5"/>
      <c r="RDV536" s="5"/>
      <c r="RDW536" s="5"/>
      <c r="RDX536" s="5"/>
      <c r="RDY536" s="5"/>
      <c r="RDZ536" s="5"/>
      <c r="REA536" s="5"/>
      <c r="REB536" s="5"/>
      <c r="REC536" s="5"/>
      <c r="RED536" s="5"/>
      <c r="REE536" s="5"/>
      <c r="REF536" s="5"/>
      <c r="REG536" s="5"/>
      <c r="REH536" s="5"/>
      <c r="REI536" s="5"/>
      <c r="REJ536" s="5"/>
      <c r="REK536" s="5"/>
      <c r="REL536" s="5"/>
      <c r="REM536" s="5"/>
      <c r="REN536" s="5"/>
      <c r="REO536" s="5"/>
      <c r="REP536" s="5"/>
      <c r="REQ536" s="5"/>
      <c r="RER536" s="5"/>
      <c r="RES536" s="5"/>
      <c r="RET536" s="5"/>
      <c r="REU536" s="5"/>
      <c r="REV536" s="5"/>
      <c r="REW536" s="5"/>
      <c r="REX536" s="5"/>
      <c r="REY536" s="5"/>
      <c r="REZ536" s="5"/>
      <c r="RFA536" s="5"/>
      <c r="RFB536" s="5"/>
      <c r="RFC536" s="5"/>
      <c r="RFD536" s="5"/>
      <c r="RFE536" s="5"/>
      <c r="RFF536" s="5"/>
      <c r="RFG536" s="5"/>
      <c r="RFH536" s="5"/>
      <c r="RFI536" s="5"/>
      <c r="RFJ536" s="5"/>
      <c r="RFK536" s="5"/>
      <c r="RFL536" s="5"/>
      <c r="RFM536" s="5"/>
      <c r="RFN536" s="5"/>
      <c r="RFO536" s="5"/>
      <c r="RFP536" s="5"/>
      <c r="RFQ536" s="5"/>
      <c r="RFR536" s="5"/>
      <c r="RFS536" s="5"/>
      <c r="RFT536" s="5"/>
      <c r="RFU536" s="5"/>
      <c r="RFV536" s="5"/>
      <c r="RFW536" s="5"/>
      <c r="RFX536" s="5"/>
      <c r="RFY536" s="5"/>
      <c r="RFZ536" s="5"/>
      <c r="RGA536" s="5"/>
      <c r="RGB536" s="5"/>
      <c r="RGC536" s="5"/>
      <c r="RGD536" s="5"/>
      <c r="RGE536" s="5"/>
      <c r="RGF536" s="5"/>
      <c r="RGG536" s="5"/>
      <c r="RGH536" s="5"/>
      <c r="RGI536" s="5"/>
      <c r="RGJ536" s="5"/>
      <c r="RGK536" s="5"/>
      <c r="RGL536" s="5"/>
      <c r="RGM536" s="5"/>
      <c r="RGN536" s="5"/>
      <c r="RGO536" s="5"/>
      <c r="RGP536" s="5"/>
      <c r="RGQ536" s="5"/>
      <c r="RGR536" s="5"/>
      <c r="RGS536" s="5"/>
      <c r="RGT536" s="5"/>
      <c r="RGU536" s="5"/>
      <c r="RGV536" s="5"/>
      <c r="RGW536" s="5"/>
      <c r="RGX536" s="5"/>
      <c r="RGY536" s="5"/>
      <c r="RGZ536" s="5"/>
      <c r="RHA536" s="5"/>
      <c r="RHB536" s="5"/>
      <c r="RHC536" s="5"/>
      <c r="RHD536" s="5"/>
      <c r="RHE536" s="5"/>
      <c r="RHF536" s="5"/>
      <c r="RHG536" s="5"/>
      <c r="RHH536" s="5"/>
      <c r="RHI536" s="5"/>
      <c r="RHJ536" s="5"/>
      <c r="RHK536" s="5"/>
      <c r="RHL536" s="5"/>
      <c r="RHM536" s="5"/>
      <c r="RHN536" s="5"/>
      <c r="RHO536" s="5"/>
      <c r="RHP536" s="5"/>
      <c r="RHQ536" s="5"/>
      <c r="RHR536" s="5"/>
      <c r="RHS536" s="5"/>
      <c r="RHT536" s="5"/>
      <c r="RHU536" s="5"/>
      <c r="RHV536" s="5"/>
      <c r="RHW536" s="5"/>
      <c r="RHX536" s="5"/>
      <c r="RHY536" s="5"/>
      <c r="RHZ536" s="5"/>
      <c r="RIA536" s="5"/>
      <c r="RIB536" s="5"/>
      <c r="RIC536" s="5"/>
      <c r="RID536" s="5"/>
      <c r="RIE536" s="5"/>
      <c r="RIF536" s="5"/>
      <c r="RIG536" s="5"/>
      <c r="RIH536" s="5"/>
      <c r="RII536" s="5"/>
      <c r="RIJ536" s="5"/>
      <c r="RIK536" s="5"/>
      <c r="RIL536" s="5"/>
      <c r="RIM536" s="5"/>
      <c r="RIN536" s="5"/>
      <c r="RIO536" s="5"/>
      <c r="RIP536" s="5"/>
      <c r="RIQ536" s="5"/>
      <c r="RIR536" s="5"/>
      <c r="RIS536" s="5"/>
      <c r="RIT536" s="5"/>
      <c r="RIU536" s="5"/>
      <c r="RIV536" s="5"/>
      <c r="RIW536" s="5"/>
      <c r="RIX536" s="5"/>
      <c r="RIY536" s="5"/>
      <c r="RIZ536" s="5"/>
      <c r="RJA536" s="5"/>
      <c r="RJB536" s="5"/>
      <c r="RJC536" s="5"/>
      <c r="RJD536" s="5"/>
      <c r="RJE536" s="5"/>
      <c r="RJF536" s="5"/>
      <c r="RJG536" s="5"/>
      <c r="RJH536" s="5"/>
      <c r="RJI536" s="5"/>
      <c r="RJJ536" s="5"/>
      <c r="RJK536" s="5"/>
      <c r="RJL536" s="5"/>
      <c r="RJM536" s="5"/>
      <c r="RJN536" s="5"/>
      <c r="RJO536" s="5"/>
      <c r="RJP536" s="5"/>
      <c r="RJQ536" s="5"/>
      <c r="RJR536" s="5"/>
      <c r="RJS536" s="5"/>
      <c r="RJT536" s="5"/>
      <c r="RJU536" s="5"/>
      <c r="RJV536" s="5"/>
      <c r="RJW536" s="5"/>
      <c r="RJX536" s="5"/>
      <c r="RJY536" s="5"/>
      <c r="RJZ536" s="5"/>
      <c r="RKA536" s="5"/>
      <c r="RKB536" s="5"/>
      <c r="RKC536" s="5"/>
      <c r="RKD536" s="5"/>
      <c r="RKE536" s="5"/>
      <c r="RKF536" s="5"/>
      <c r="RKG536" s="5"/>
      <c r="RKH536" s="5"/>
      <c r="RKI536" s="5"/>
      <c r="RKJ536" s="5"/>
      <c r="RKK536" s="5"/>
      <c r="RKL536" s="5"/>
      <c r="RKM536" s="5"/>
      <c r="RKN536" s="5"/>
      <c r="RKO536" s="5"/>
      <c r="RKP536" s="5"/>
      <c r="RKQ536" s="5"/>
      <c r="RKR536" s="5"/>
      <c r="RKS536" s="5"/>
      <c r="RKT536" s="5"/>
      <c r="RKU536" s="5"/>
      <c r="RKV536" s="5"/>
      <c r="RKW536" s="5"/>
      <c r="RKX536" s="5"/>
      <c r="RKY536" s="5"/>
      <c r="RKZ536" s="5"/>
      <c r="RLA536" s="5"/>
      <c r="RLB536" s="5"/>
      <c r="RLC536" s="5"/>
      <c r="RLD536" s="5"/>
      <c r="RLE536" s="5"/>
      <c r="RLF536" s="5"/>
      <c r="RLG536" s="5"/>
      <c r="RLH536" s="5"/>
      <c r="RLI536" s="5"/>
      <c r="RLJ536" s="5"/>
      <c r="RLK536" s="5"/>
      <c r="RLL536" s="5"/>
      <c r="RLM536" s="5"/>
      <c r="RLN536" s="5"/>
      <c r="RLO536" s="5"/>
      <c r="RLP536" s="5"/>
      <c r="RLQ536" s="5"/>
      <c r="RLR536" s="5"/>
      <c r="RLS536" s="5"/>
      <c r="RLT536" s="5"/>
      <c r="RLU536" s="5"/>
      <c r="RLV536" s="5"/>
      <c r="RLW536" s="5"/>
      <c r="RLX536" s="5"/>
      <c r="RLY536" s="5"/>
      <c r="RLZ536" s="5"/>
      <c r="RMA536" s="5"/>
      <c r="RMB536" s="5"/>
      <c r="RMC536" s="5"/>
      <c r="RMD536" s="5"/>
      <c r="RME536" s="5"/>
      <c r="RMF536" s="5"/>
      <c r="RMG536" s="5"/>
      <c r="RMH536" s="5"/>
      <c r="RMI536" s="5"/>
      <c r="RMJ536" s="5"/>
      <c r="RMK536" s="5"/>
      <c r="RML536" s="5"/>
      <c r="RMM536" s="5"/>
      <c r="RMN536" s="5"/>
      <c r="RMO536" s="5"/>
      <c r="RMP536" s="5"/>
      <c r="RMQ536" s="5"/>
      <c r="RMR536" s="5"/>
      <c r="RMS536" s="5"/>
      <c r="RMT536" s="5"/>
      <c r="RMU536" s="5"/>
      <c r="RMV536" s="5"/>
      <c r="RMW536" s="5"/>
      <c r="RMX536" s="5"/>
      <c r="RMY536" s="5"/>
      <c r="RMZ536" s="5"/>
      <c r="RNA536" s="5"/>
      <c r="RNB536" s="5"/>
      <c r="RNC536" s="5"/>
      <c r="RND536" s="5"/>
      <c r="RNE536" s="5"/>
      <c r="RNF536" s="5"/>
      <c r="RNG536" s="5"/>
      <c r="RNH536" s="5"/>
      <c r="RNI536" s="5"/>
      <c r="RNJ536" s="5"/>
      <c r="RNK536" s="5"/>
      <c r="RNL536" s="5"/>
      <c r="RNM536" s="5"/>
      <c r="RNN536" s="5"/>
      <c r="RNO536" s="5"/>
      <c r="RNP536" s="5"/>
      <c r="RNQ536" s="5"/>
      <c r="RNR536" s="5"/>
      <c r="RNS536" s="5"/>
      <c r="RNT536" s="5"/>
      <c r="RNU536" s="5"/>
      <c r="RNV536" s="5"/>
      <c r="RNW536" s="5"/>
      <c r="RNX536" s="5"/>
      <c r="RNY536" s="5"/>
      <c r="RNZ536" s="5"/>
      <c r="ROA536" s="5"/>
      <c r="ROB536" s="5"/>
      <c r="ROC536" s="5"/>
      <c r="ROD536" s="5"/>
      <c r="ROE536" s="5"/>
      <c r="ROF536" s="5"/>
      <c r="ROG536" s="5"/>
      <c r="ROH536" s="5"/>
      <c r="ROI536" s="5"/>
      <c r="ROJ536" s="5"/>
      <c r="ROK536" s="5"/>
      <c r="ROL536" s="5"/>
      <c r="ROM536" s="5"/>
      <c r="RON536" s="5"/>
      <c r="ROO536" s="5"/>
      <c r="ROP536" s="5"/>
      <c r="ROQ536" s="5"/>
      <c r="ROR536" s="5"/>
      <c r="ROS536" s="5"/>
      <c r="ROT536" s="5"/>
      <c r="ROU536" s="5"/>
      <c r="ROV536" s="5"/>
      <c r="ROW536" s="5"/>
      <c r="ROX536" s="5"/>
      <c r="ROY536" s="5"/>
      <c r="ROZ536" s="5"/>
      <c r="RPA536" s="5"/>
      <c r="RPB536" s="5"/>
      <c r="RPC536" s="5"/>
      <c r="RPD536" s="5"/>
      <c r="RPE536" s="5"/>
      <c r="RPF536" s="5"/>
      <c r="RPG536" s="5"/>
      <c r="RPH536" s="5"/>
      <c r="RPI536" s="5"/>
      <c r="RPJ536" s="5"/>
      <c r="RPK536" s="5"/>
      <c r="RPL536" s="5"/>
      <c r="RPM536" s="5"/>
      <c r="RPN536" s="5"/>
      <c r="RPO536" s="5"/>
      <c r="RPP536" s="5"/>
      <c r="RPQ536" s="5"/>
      <c r="RPR536" s="5"/>
      <c r="RPS536" s="5"/>
      <c r="RPT536" s="5"/>
      <c r="RPU536" s="5"/>
      <c r="RPV536" s="5"/>
      <c r="RPW536" s="5"/>
      <c r="RPX536" s="5"/>
      <c r="RPY536" s="5"/>
      <c r="RPZ536" s="5"/>
      <c r="RQA536" s="5"/>
      <c r="RQB536" s="5"/>
      <c r="RQC536" s="5"/>
      <c r="RQD536" s="5"/>
      <c r="RQE536" s="5"/>
      <c r="RQF536" s="5"/>
      <c r="RQG536" s="5"/>
      <c r="RQH536" s="5"/>
      <c r="RQI536" s="5"/>
      <c r="RQJ536" s="5"/>
      <c r="RQK536" s="5"/>
      <c r="RQL536" s="5"/>
      <c r="RQM536" s="5"/>
      <c r="RQN536" s="5"/>
      <c r="RQO536" s="5"/>
      <c r="RQP536" s="5"/>
      <c r="RQQ536" s="5"/>
      <c r="RQR536" s="5"/>
      <c r="RQS536" s="5"/>
      <c r="RQT536" s="5"/>
      <c r="RQU536" s="5"/>
      <c r="RQV536" s="5"/>
      <c r="RQW536" s="5"/>
      <c r="RQX536" s="5"/>
      <c r="RQY536" s="5"/>
      <c r="RQZ536" s="5"/>
      <c r="RRA536" s="5"/>
      <c r="RRB536" s="5"/>
      <c r="RRC536" s="5"/>
      <c r="RRD536" s="5"/>
      <c r="RRE536" s="5"/>
      <c r="RRF536" s="5"/>
      <c r="RRG536" s="5"/>
      <c r="RRH536" s="5"/>
      <c r="RRI536" s="5"/>
      <c r="RRJ536" s="5"/>
      <c r="RRK536" s="5"/>
      <c r="RRL536" s="5"/>
      <c r="RRM536" s="5"/>
      <c r="RRN536" s="5"/>
      <c r="RRO536" s="5"/>
      <c r="RRP536" s="5"/>
      <c r="RRQ536" s="5"/>
      <c r="RRR536" s="5"/>
      <c r="RRS536" s="5"/>
      <c r="RRT536" s="5"/>
      <c r="RRU536" s="5"/>
      <c r="RRV536" s="5"/>
      <c r="RRW536" s="5"/>
      <c r="RRX536" s="5"/>
      <c r="RRY536" s="5"/>
      <c r="RRZ536" s="5"/>
      <c r="RSA536" s="5"/>
      <c r="RSB536" s="5"/>
      <c r="RSC536" s="5"/>
      <c r="RSD536" s="5"/>
      <c r="RSE536" s="5"/>
      <c r="RSF536" s="5"/>
      <c r="RSG536" s="5"/>
      <c r="RSH536" s="5"/>
      <c r="RSI536" s="5"/>
      <c r="RSJ536" s="5"/>
      <c r="RSK536" s="5"/>
      <c r="RSL536" s="5"/>
      <c r="RSM536" s="5"/>
      <c r="RSN536" s="5"/>
      <c r="RSO536" s="5"/>
      <c r="RSP536" s="5"/>
      <c r="RSQ536" s="5"/>
      <c r="RSR536" s="5"/>
      <c r="RSS536" s="5"/>
      <c r="RST536" s="5"/>
      <c r="RSU536" s="5"/>
      <c r="RSV536" s="5"/>
      <c r="RSW536" s="5"/>
      <c r="RSX536" s="5"/>
      <c r="RSY536" s="5"/>
      <c r="RSZ536" s="5"/>
      <c r="RTA536" s="5"/>
      <c r="RTB536" s="5"/>
      <c r="RTC536" s="5"/>
      <c r="RTD536" s="5"/>
      <c r="RTE536" s="5"/>
      <c r="RTF536" s="5"/>
      <c r="RTG536" s="5"/>
      <c r="RTH536" s="5"/>
      <c r="RTI536" s="5"/>
      <c r="RTJ536" s="5"/>
      <c r="RTK536" s="5"/>
      <c r="RTL536" s="5"/>
      <c r="RTM536" s="5"/>
      <c r="RTN536" s="5"/>
      <c r="RTO536" s="5"/>
      <c r="RTP536" s="5"/>
      <c r="RTQ536" s="5"/>
      <c r="RTR536" s="5"/>
      <c r="RTS536" s="5"/>
      <c r="RTT536" s="5"/>
      <c r="RTU536" s="5"/>
      <c r="RTV536" s="5"/>
      <c r="RTW536" s="5"/>
      <c r="RTX536" s="5"/>
      <c r="RTY536" s="5"/>
      <c r="RTZ536" s="5"/>
      <c r="RUA536" s="5"/>
      <c r="RUB536" s="5"/>
      <c r="RUC536" s="5"/>
      <c r="RUD536" s="5"/>
      <c r="RUE536" s="5"/>
      <c r="RUF536" s="5"/>
      <c r="RUG536" s="5"/>
      <c r="RUH536" s="5"/>
      <c r="RUI536" s="5"/>
      <c r="RUJ536" s="5"/>
      <c r="RUK536" s="5"/>
      <c r="RUL536" s="5"/>
      <c r="RUM536" s="5"/>
      <c r="RUN536" s="5"/>
      <c r="RUO536" s="5"/>
      <c r="RUP536" s="5"/>
      <c r="RUQ536" s="5"/>
      <c r="RUR536" s="5"/>
      <c r="RUS536" s="5"/>
      <c r="RUT536" s="5"/>
      <c r="RUU536" s="5"/>
      <c r="RUV536" s="5"/>
      <c r="RUW536" s="5"/>
      <c r="RUX536" s="5"/>
      <c r="RUY536" s="5"/>
      <c r="RUZ536" s="5"/>
      <c r="RVA536" s="5"/>
      <c r="RVB536" s="5"/>
      <c r="RVC536" s="5"/>
      <c r="RVD536" s="5"/>
      <c r="RVE536" s="5"/>
      <c r="RVF536" s="5"/>
      <c r="RVG536" s="5"/>
      <c r="RVH536" s="5"/>
      <c r="RVI536" s="5"/>
      <c r="RVJ536" s="5"/>
      <c r="RVK536" s="5"/>
      <c r="RVL536" s="5"/>
      <c r="RVM536" s="5"/>
      <c r="RVN536" s="5"/>
      <c r="RVO536" s="5"/>
      <c r="RVP536" s="5"/>
      <c r="RVQ536" s="5"/>
      <c r="RVR536" s="5"/>
      <c r="RVS536" s="5"/>
      <c r="RVT536" s="5"/>
      <c r="RVU536" s="5"/>
      <c r="RVV536" s="5"/>
      <c r="RVW536" s="5"/>
      <c r="RVX536" s="5"/>
      <c r="RVY536" s="5"/>
      <c r="RVZ536" s="5"/>
      <c r="RWA536" s="5"/>
      <c r="RWB536" s="5"/>
      <c r="RWC536" s="5"/>
      <c r="RWD536" s="5"/>
      <c r="RWE536" s="5"/>
      <c r="RWF536" s="5"/>
      <c r="RWG536" s="5"/>
      <c r="RWH536" s="5"/>
      <c r="RWI536" s="5"/>
      <c r="RWJ536" s="5"/>
      <c r="RWK536" s="5"/>
      <c r="RWL536" s="5"/>
      <c r="RWM536" s="5"/>
      <c r="RWN536" s="5"/>
      <c r="RWO536" s="5"/>
      <c r="RWP536" s="5"/>
      <c r="RWQ536" s="5"/>
      <c r="RWR536" s="5"/>
      <c r="RWS536" s="5"/>
      <c r="RWT536" s="5"/>
      <c r="RWU536" s="5"/>
      <c r="RWV536" s="5"/>
      <c r="RWW536" s="5"/>
      <c r="RWX536" s="5"/>
      <c r="RWY536" s="5"/>
      <c r="RWZ536" s="5"/>
      <c r="RXA536" s="5"/>
      <c r="RXB536" s="5"/>
      <c r="RXC536" s="5"/>
      <c r="RXD536" s="5"/>
      <c r="RXE536" s="5"/>
      <c r="RXF536" s="5"/>
      <c r="RXG536" s="5"/>
      <c r="RXH536" s="5"/>
      <c r="RXI536" s="5"/>
      <c r="RXJ536" s="5"/>
      <c r="RXK536" s="5"/>
      <c r="RXL536" s="5"/>
      <c r="RXM536" s="5"/>
      <c r="RXN536" s="5"/>
      <c r="RXO536" s="5"/>
      <c r="RXP536" s="5"/>
      <c r="RXQ536" s="5"/>
      <c r="RXR536" s="5"/>
      <c r="RXS536" s="5"/>
      <c r="RXT536" s="5"/>
      <c r="RXU536" s="5"/>
      <c r="RXV536" s="5"/>
      <c r="RXW536" s="5"/>
      <c r="RXX536" s="5"/>
      <c r="RXY536" s="5"/>
      <c r="RXZ536" s="5"/>
      <c r="RYA536" s="5"/>
      <c r="RYB536" s="5"/>
      <c r="RYC536" s="5"/>
      <c r="RYD536" s="5"/>
      <c r="RYE536" s="5"/>
      <c r="RYF536" s="5"/>
      <c r="RYG536" s="5"/>
      <c r="RYH536" s="5"/>
      <c r="RYI536" s="5"/>
      <c r="RYJ536" s="5"/>
      <c r="RYK536" s="5"/>
      <c r="RYL536" s="5"/>
      <c r="RYM536" s="5"/>
      <c r="RYN536" s="5"/>
      <c r="RYO536" s="5"/>
      <c r="RYP536" s="5"/>
      <c r="RYQ536" s="5"/>
      <c r="RYR536" s="5"/>
      <c r="RYS536" s="5"/>
      <c r="RYT536" s="5"/>
      <c r="RYU536" s="5"/>
      <c r="RYV536" s="5"/>
      <c r="RYW536" s="5"/>
      <c r="RYX536" s="5"/>
      <c r="RYY536" s="5"/>
      <c r="RYZ536" s="5"/>
      <c r="RZA536" s="5"/>
      <c r="RZB536" s="5"/>
      <c r="RZC536" s="5"/>
      <c r="RZD536" s="5"/>
      <c r="RZE536" s="5"/>
      <c r="RZF536" s="5"/>
      <c r="RZG536" s="5"/>
      <c r="RZH536" s="5"/>
      <c r="RZI536" s="5"/>
      <c r="RZJ536" s="5"/>
      <c r="RZK536" s="5"/>
      <c r="RZL536" s="5"/>
      <c r="RZM536" s="5"/>
      <c r="RZN536" s="5"/>
      <c r="RZO536" s="5"/>
      <c r="RZP536" s="5"/>
      <c r="RZQ536" s="5"/>
      <c r="RZR536" s="5"/>
      <c r="RZS536" s="5"/>
      <c r="RZT536" s="5"/>
      <c r="RZU536" s="5"/>
      <c r="RZV536" s="5"/>
      <c r="RZW536" s="5"/>
      <c r="RZX536" s="5"/>
      <c r="RZY536" s="5"/>
      <c r="RZZ536" s="5"/>
      <c r="SAA536" s="5"/>
      <c r="SAB536" s="5"/>
      <c r="SAC536" s="5"/>
      <c r="SAD536" s="5"/>
      <c r="SAE536" s="5"/>
      <c r="SAF536" s="5"/>
      <c r="SAG536" s="5"/>
      <c r="SAH536" s="5"/>
      <c r="SAI536" s="5"/>
      <c r="SAJ536" s="5"/>
      <c r="SAK536" s="5"/>
      <c r="SAL536" s="5"/>
      <c r="SAM536" s="5"/>
      <c r="SAN536" s="5"/>
      <c r="SAO536" s="5"/>
      <c r="SAP536" s="5"/>
      <c r="SAQ536" s="5"/>
      <c r="SAR536" s="5"/>
      <c r="SAS536" s="5"/>
      <c r="SAT536" s="5"/>
      <c r="SAU536" s="5"/>
      <c r="SAV536" s="5"/>
      <c r="SAW536" s="5"/>
      <c r="SAX536" s="5"/>
      <c r="SAY536" s="5"/>
      <c r="SAZ536" s="5"/>
      <c r="SBA536" s="5"/>
      <c r="SBB536" s="5"/>
      <c r="SBC536" s="5"/>
      <c r="SBD536" s="5"/>
      <c r="SBE536" s="5"/>
      <c r="SBF536" s="5"/>
      <c r="SBG536" s="5"/>
      <c r="SBH536" s="5"/>
      <c r="SBI536" s="5"/>
      <c r="SBJ536" s="5"/>
      <c r="SBK536" s="5"/>
      <c r="SBL536" s="5"/>
      <c r="SBM536" s="5"/>
      <c r="SBN536" s="5"/>
      <c r="SBO536" s="5"/>
      <c r="SBP536" s="5"/>
      <c r="SBQ536" s="5"/>
      <c r="SBR536" s="5"/>
      <c r="SBS536" s="5"/>
      <c r="SBT536" s="5"/>
      <c r="SBU536" s="5"/>
      <c r="SBV536" s="5"/>
      <c r="SBW536" s="5"/>
      <c r="SBX536" s="5"/>
      <c r="SBY536" s="5"/>
      <c r="SBZ536" s="5"/>
      <c r="SCA536" s="5"/>
      <c r="SCB536" s="5"/>
      <c r="SCC536" s="5"/>
      <c r="SCD536" s="5"/>
      <c r="SCE536" s="5"/>
      <c r="SCF536" s="5"/>
      <c r="SCG536" s="5"/>
      <c r="SCH536" s="5"/>
      <c r="SCI536" s="5"/>
      <c r="SCJ536" s="5"/>
      <c r="SCK536" s="5"/>
      <c r="SCL536" s="5"/>
      <c r="SCM536" s="5"/>
      <c r="SCN536" s="5"/>
      <c r="SCO536" s="5"/>
      <c r="SCP536" s="5"/>
      <c r="SCQ536" s="5"/>
      <c r="SCR536" s="5"/>
      <c r="SCS536" s="5"/>
      <c r="SCT536" s="5"/>
      <c r="SCU536" s="5"/>
      <c r="SCV536" s="5"/>
      <c r="SCW536" s="5"/>
      <c r="SCX536" s="5"/>
      <c r="SCY536" s="5"/>
      <c r="SCZ536" s="5"/>
      <c r="SDA536" s="5"/>
      <c r="SDB536" s="5"/>
      <c r="SDC536" s="5"/>
      <c r="SDD536" s="5"/>
      <c r="SDE536" s="5"/>
      <c r="SDF536" s="5"/>
      <c r="SDG536" s="5"/>
      <c r="SDH536" s="5"/>
      <c r="SDI536" s="5"/>
      <c r="SDJ536" s="5"/>
      <c r="SDK536" s="5"/>
      <c r="SDL536" s="5"/>
      <c r="SDM536" s="5"/>
      <c r="SDN536" s="5"/>
      <c r="SDO536" s="5"/>
      <c r="SDP536" s="5"/>
      <c r="SDQ536" s="5"/>
      <c r="SDR536" s="5"/>
      <c r="SDS536" s="5"/>
      <c r="SDT536" s="5"/>
      <c r="SDU536" s="5"/>
      <c r="SDV536" s="5"/>
      <c r="SDW536" s="5"/>
      <c r="SDX536" s="5"/>
      <c r="SDY536" s="5"/>
      <c r="SDZ536" s="5"/>
      <c r="SEA536" s="5"/>
      <c r="SEB536" s="5"/>
      <c r="SEC536" s="5"/>
      <c r="SED536" s="5"/>
      <c r="SEE536" s="5"/>
      <c r="SEF536" s="5"/>
      <c r="SEG536" s="5"/>
      <c r="SEH536" s="5"/>
      <c r="SEI536" s="5"/>
      <c r="SEJ536" s="5"/>
      <c r="SEK536" s="5"/>
      <c r="SEL536" s="5"/>
      <c r="SEM536" s="5"/>
      <c r="SEN536" s="5"/>
      <c r="SEO536" s="5"/>
      <c r="SEP536" s="5"/>
      <c r="SEQ536" s="5"/>
      <c r="SER536" s="5"/>
      <c r="SES536" s="5"/>
      <c r="SET536" s="5"/>
      <c r="SEU536" s="5"/>
      <c r="SEV536" s="5"/>
      <c r="SEW536" s="5"/>
      <c r="SEX536" s="5"/>
      <c r="SEY536" s="5"/>
      <c r="SEZ536" s="5"/>
      <c r="SFA536" s="5"/>
      <c r="SFB536" s="5"/>
      <c r="SFC536" s="5"/>
      <c r="SFD536" s="5"/>
      <c r="SFE536" s="5"/>
      <c r="SFF536" s="5"/>
      <c r="SFG536" s="5"/>
      <c r="SFH536" s="5"/>
      <c r="SFI536" s="5"/>
      <c r="SFJ536" s="5"/>
      <c r="SFK536" s="5"/>
      <c r="SFL536" s="5"/>
      <c r="SFM536" s="5"/>
      <c r="SFN536" s="5"/>
      <c r="SFO536" s="5"/>
      <c r="SFP536" s="5"/>
      <c r="SFQ536" s="5"/>
      <c r="SFR536" s="5"/>
      <c r="SFS536" s="5"/>
      <c r="SFT536" s="5"/>
      <c r="SFU536" s="5"/>
      <c r="SFV536" s="5"/>
      <c r="SFW536" s="5"/>
      <c r="SFX536" s="5"/>
      <c r="SFY536" s="5"/>
      <c r="SFZ536" s="5"/>
      <c r="SGA536" s="5"/>
      <c r="SGB536" s="5"/>
      <c r="SGC536" s="5"/>
      <c r="SGD536" s="5"/>
      <c r="SGE536" s="5"/>
      <c r="SGF536" s="5"/>
      <c r="SGG536" s="5"/>
      <c r="SGH536" s="5"/>
      <c r="SGI536" s="5"/>
      <c r="SGJ536" s="5"/>
      <c r="SGK536" s="5"/>
      <c r="SGL536" s="5"/>
      <c r="SGM536" s="5"/>
      <c r="SGN536" s="5"/>
      <c r="SGO536" s="5"/>
      <c r="SGP536" s="5"/>
      <c r="SGQ536" s="5"/>
      <c r="SGR536" s="5"/>
      <c r="SGS536" s="5"/>
      <c r="SGT536" s="5"/>
      <c r="SGU536" s="5"/>
      <c r="SGV536" s="5"/>
      <c r="SGW536" s="5"/>
      <c r="SGX536" s="5"/>
      <c r="SGY536" s="5"/>
      <c r="SGZ536" s="5"/>
      <c r="SHA536" s="5"/>
      <c r="SHB536" s="5"/>
      <c r="SHC536" s="5"/>
      <c r="SHD536" s="5"/>
      <c r="SHE536" s="5"/>
      <c r="SHF536" s="5"/>
      <c r="SHG536" s="5"/>
      <c r="SHH536" s="5"/>
      <c r="SHI536" s="5"/>
      <c r="SHJ536" s="5"/>
      <c r="SHK536" s="5"/>
      <c r="SHL536" s="5"/>
      <c r="SHM536" s="5"/>
      <c r="SHN536" s="5"/>
      <c r="SHO536" s="5"/>
      <c r="SHP536" s="5"/>
      <c r="SHQ536" s="5"/>
      <c r="SHR536" s="5"/>
      <c r="SHS536" s="5"/>
      <c r="SHT536" s="5"/>
      <c r="SHU536" s="5"/>
      <c r="SHV536" s="5"/>
      <c r="SHW536" s="5"/>
      <c r="SHX536" s="5"/>
      <c r="SHY536" s="5"/>
      <c r="SHZ536" s="5"/>
      <c r="SIA536" s="5"/>
      <c r="SIB536" s="5"/>
      <c r="SIC536" s="5"/>
      <c r="SID536" s="5"/>
      <c r="SIE536" s="5"/>
      <c r="SIF536" s="5"/>
      <c r="SIG536" s="5"/>
      <c r="SIH536" s="5"/>
      <c r="SII536" s="5"/>
      <c r="SIJ536" s="5"/>
      <c r="SIK536" s="5"/>
      <c r="SIL536" s="5"/>
      <c r="SIM536" s="5"/>
      <c r="SIN536" s="5"/>
      <c r="SIO536" s="5"/>
      <c r="SIP536" s="5"/>
      <c r="SIQ536" s="5"/>
      <c r="SIR536" s="5"/>
      <c r="SIS536" s="5"/>
      <c r="SIT536" s="5"/>
      <c r="SIU536" s="5"/>
      <c r="SIV536" s="5"/>
      <c r="SIW536" s="5"/>
      <c r="SIX536" s="5"/>
      <c r="SIY536" s="5"/>
      <c r="SIZ536" s="5"/>
      <c r="SJA536" s="5"/>
      <c r="SJB536" s="5"/>
      <c r="SJC536" s="5"/>
      <c r="SJD536" s="5"/>
      <c r="SJE536" s="5"/>
      <c r="SJF536" s="5"/>
      <c r="SJG536" s="5"/>
      <c r="SJH536" s="5"/>
      <c r="SJI536" s="5"/>
      <c r="SJJ536" s="5"/>
      <c r="SJK536" s="5"/>
      <c r="SJL536" s="5"/>
      <c r="SJM536" s="5"/>
      <c r="SJN536" s="5"/>
      <c r="SJO536" s="5"/>
      <c r="SJP536" s="5"/>
      <c r="SJQ536" s="5"/>
      <c r="SJR536" s="5"/>
      <c r="SJS536" s="5"/>
      <c r="SJT536" s="5"/>
      <c r="SJU536" s="5"/>
      <c r="SJV536" s="5"/>
      <c r="SJW536" s="5"/>
      <c r="SJX536" s="5"/>
      <c r="SJY536" s="5"/>
      <c r="SJZ536" s="5"/>
      <c r="SKA536" s="5"/>
      <c r="SKB536" s="5"/>
      <c r="SKC536" s="5"/>
      <c r="SKD536" s="5"/>
      <c r="SKE536" s="5"/>
      <c r="SKF536" s="5"/>
      <c r="SKG536" s="5"/>
      <c r="SKH536" s="5"/>
      <c r="SKI536" s="5"/>
      <c r="SKJ536" s="5"/>
      <c r="SKK536" s="5"/>
      <c r="SKL536" s="5"/>
      <c r="SKM536" s="5"/>
      <c r="SKN536" s="5"/>
      <c r="SKO536" s="5"/>
      <c r="SKP536" s="5"/>
      <c r="SKQ536" s="5"/>
      <c r="SKR536" s="5"/>
      <c r="SKS536" s="5"/>
      <c r="SKT536" s="5"/>
      <c r="SKU536" s="5"/>
      <c r="SKV536" s="5"/>
      <c r="SKW536" s="5"/>
      <c r="SKX536" s="5"/>
      <c r="SKY536" s="5"/>
      <c r="SKZ536" s="5"/>
      <c r="SLA536" s="5"/>
      <c r="SLB536" s="5"/>
      <c r="SLC536" s="5"/>
      <c r="SLD536" s="5"/>
      <c r="SLE536" s="5"/>
      <c r="SLF536" s="5"/>
      <c r="SLG536" s="5"/>
      <c r="SLH536" s="5"/>
      <c r="SLI536" s="5"/>
      <c r="SLJ536" s="5"/>
      <c r="SLK536" s="5"/>
      <c r="SLL536" s="5"/>
      <c r="SLM536" s="5"/>
      <c r="SLN536" s="5"/>
      <c r="SLO536" s="5"/>
      <c r="SLP536" s="5"/>
      <c r="SLQ536" s="5"/>
      <c r="SLR536" s="5"/>
      <c r="SLS536" s="5"/>
      <c r="SLT536" s="5"/>
      <c r="SLU536" s="5"/>
      <c r="SLV536" s="5"/>
      <c r="SLW536" s="5"/>
      <c r="SLX536" s="5"/>
      <c r="SLY536" s="5"/>
      <c r="SLZ536" s="5"/>
      <c r="SMA536" s="5"/>
      <c r="SMB536" s="5"/>
      <c r="SMC536" s="5"/>
      <c r="SMD536" s="5"/>
      <c r="SME536" s="5"/>
      <c r="SMF536" s="5"/>
      <c r="SMG536" s="5"/>
      <c r="SMH536" s="5"/>
      <c r="SMI536" s="5"/>
      <c r="SMJ536" s="5"/>
      <c r="SMK536" s="5"/>
      <c r="SML536" s="5"/>
      <c r="SMM536" s="5"/>
      <c r="SMN536" s="5"/>
      <c r="SMO536" s="5"/>
      <c r="SMP536" s="5"/>
      <c r="SMQ536" s="5"/>
      <c r="SMR536" s="5"/>
      <c r="SMS536" s="5"/>
      <c r="SMT536" s="5"/>
      <c r="SMU536" s="5"/>
      <c r="SMV536" s="5"/>
      <c r="SMW536" s="5"/>
      <c r="SMX536" s="5"/>
      <c r="SMY536" s="5"/>
      <c r="SMZ536" s="5"/>
      <c r="SNA536" s="5"/>
      <c r="SNB536" s="5"/>
      <c r="SNC536" s="5"/>
      <c r="SND536" s="5"/>
      <c r="SNE536" s="5"/>
      <c r="SNF536" s="5"/>
      <c r="SNG536" s="5"/>
      <c r="SNH536" s="5"/>
      <c r="SNI536" s="5"/>
      <c r="SNJ536" s="5"/>
      <c r="SNK536" s="5"/>
      <c r="SNL536" s="5"/>
      <c r="SNM536" s="5"/>
      <c r="SNN536" s="5"/>
      <c r="SNO536" s="5"/>
      <c r="SNP536" s="5"/>
      <c r="SNQ536" s="5"/>
      <c r="SNR536" s="5"/>
      <c r="SNS536" s="5"/>
      <c r="SNT536" s="5"/>
      <c r="SNU536" s="5"/>
      <c r="SNV536" s="5"/>
      <c r="SNW536" s="5"/>
      <c r="SNX536" s="5"/>
      <c r="SNY536" s="5"/>
      <c r="SNZ536" s="5"/>
      <c r="SOA536" s="5"/>
      <c r="SOB536" s="5"/>
      <c r="SOC536" s="5"/>
      <c r="SOD536" s="5"/>
      <c r="SOE536" s="5"/>
      <c r="SOF536" s="5"/>
      <c r="SOG536" s="5"/>
      <c r="SOH536" s="5"/>
      <c r="SOI536" s="5"/>
      <c r="SOJ536" s="5"/>
      <c r="SOK536" s="5"/>
      <c r="SOL536" s="5"/>
      <c r="SOM536" s="5"/>
      <c r="SON536" s="5"/>
      <c r="SOO536" s="5"/>
      <c r="SOP536" s="5"/>
      <c r="SOQ536" s="5"/>
      <c r="SOR536" s="5"/>
      <c r="SOS536" s="5"/>
      <c r="SOT536" s="5"/>
      <c r="SOU536" s="5"/>
      <c r="SOV536" s="5"/>
      <c r="SOW536" s="5"/>
      <c r="SOX536" s="5"/>
      <c r="SOY536" s="5"/>
      <c r="SOZ536" s="5"/>
      <c r="SPA536" s="5"/>
      <c r="SPB536" s="5"/>
      <c r="SPC536" s="5"/>
      <c r="SPD536" s="5"/>
      <c r="SPE536" s="5"/>
      <c r="SPF536" s="5"/>
      <c r="SPG536" s="5"/>
      <c r="SPH536" s="5"/>
      <c r="SPI536" s="5"/>
      <c r="SPJ536" s="5"/>
      <c r="SPK536" s="5"/>
      <c r="SPL536" s="5"/>
      <c r="SPM536" s="5"/>
      <c r="SPN536" s="5"/>
      <c r="SPO536" s="5"/>
      <c r="SPP536" s="5"/>
      <c r="SPQ536" s="5"/>
      <c r="SPR536" s="5"/>
      <c r="SPS536" s="5"/>
      <c r="SPT536" s="5"/>
      <c r="SPU536" s="5"/>
      <c r="SPV536" s="5"/>
      <c r="SPW536" s="5"/>
      <c r="SPX536" s="5"/>
      <c r="SPY536" s="5"/>
      <c r="SPZ536" s="5"/>
      <c r="SQA536" s="5"/>
      <c r="SQB536" s="5"/>
      <c r="SQC536" s="5"/>
      <c r="SQD536" s="5"/>
      <c r="SQE536" s="5"/>
      <c r="SQF536" s="5"/>
      <c r="SQG536" s="5"/>
      <c r="SQH536" s="5"/>
      <c r="SQI536" s="5"/>
      <c r="SQJ536" s="5"/>
      <c r="SQK536" s="5"/>
      <c r="SQL536" s="5"/>
      <c r="SQM536" s="5"/>
      <c r="SQN536" s="5"/>
      <c r="SQO536" s="5"/>
      <c r="SQP536" s="5"/>
      <c r="SQQ536" s="5"/>
      <c r="SQR536" s="5"/>
      <c r="SQS536" s="5"/>
      <c r="SQT536" s="5"/>
      <c r="SQU536" s="5"/>
      <c r="SQV536" s="5"/>
      <c r="SQW536" s="5"/>
      <c r="SQX536" s="5"/>
      <c r="SQY536" s="5"/>
      <c r="SQZ536" s="5"/>
      <c r="SRA536" s="5"/>
      <c r="SRB536" s="5"/>
      <c r="SRC536" s="5"/>
      <c r="SRD536" s="5"/>
      <c r="SRE536" s="5"/>
      <c r="SRF536" s="5"/>
      <c r="SRG536" s="5"/>
      <c r="SRH536" s="5"/>
      <c r="SRI536" s="5"/>
      <c r="SRJ536" s="5"/>
      <c r="SRK536" s="5"/>
      <c r="SRL536" s="5"/>
      <c r="SRM536" s="5"/>
      <c r="SRN536" s="5"/>
      <c r="SRO536" s="5"/>
      <c r="SRP536" s="5"/>
      <c r="SRQ536" s="5"/>
      <c r="SRR536" s="5"/>
      <c r="SRS536" s="5"/>
      <c r="SRT536" s="5"/>
      <c r="SRU536" s="5"/>
      <c r="SRV536" s="5"/>
      <c r="SRW536" s="5"/>
      <c r="SRX536" s="5"/>
      <c r="SRY536" s="5"/>
      <c r="SRZ536" s="5"/>
      <c r="SSA536" s="5"/>
      <c r="SSB536" s="5"/>
      <c r="SSC536" s="5"/>
      <c r="SSD536" s="5"/>
      <c r="SSE536" s="5"/>
      <c r="SSF536" s="5"/>
      <c r="SSG536" s="5"/>
      <c r="SSH536" s="5"/>
      <c r="SSI536" s="5"/>
      <c r="SSJ536" s="5"/>
      <c r="SSK536" s="5"/>
      <c r="SSL536" s="5"/>
      <c r="SSM536" s="5"/>
      <c r="SSN536" s="5"/>
      <c r="SSO536" s="5"/>
      <c r="SSP536" s="5"/>
      <c r="SSQ536" s="5"/>
      <c r="SSR536" s="5"/>
      <c r="SSS536" s="5"/>
      <c r="SST536" s="5"/>
      <c r="SSU536" s="5"/>
      <c r="SSV536" s="5"/>
      <c r="SSW536" s="5"/>
      <c r="SSX536" s="5"/>
      <c r="SSY536" s="5"/>
      <c r="SSZ536" s="5"/>
      <c r="STA536" s="5"/>
      <c r="STB536" s="5"/>
      <c r="STC536" s="5"/>
      <c r="STD536" s="5"/>
      <c r="STE536" s="5"/>
      <c r="STF536" s="5"/>
      <c r="STG536" s="5"/>
      <c r="STH536" s="5"/>
      <c r="STI536" s="5"/>
      <c r="STJ536" s="5"/>
      <c r="STK536" s="5"/>
      <c r="STL536" s="5"/>
      <c r="STM536" s="5"/>
      <c r="STN536" s="5"/>
      <c r="STO536" s="5"/>
      <c r="STP536" s="5"/>
      <c r="STQ536" s="5"/>
      <c r="STR536" s="5"/>
      <c r="STS536" s="5"/>
      <c r="STT536" s="5"/>
      <c r="STU536" s="5"/>
      <c r="STV536" s="5"/>
      <c r="STW536" s="5"/>
      <c r="STX536" s="5"/>
      <c r="STY536" s="5"/>
      <c r="STZ536" s="5"/>
      <c r="SUA536" s="5"/>
      <c r="SUB536" s="5"/>
      <c r="SUC536" s="5"/>
      <c r="SUD536" s="5"/>
      <c r="SUE536" s="5"/>
      <c r="SUF536" s="5"/>
      <c r="SUG536" s="5"/>
      <c r="SUH536" s="5"/>
      <c r="SUI536" s="5"/>
      <c r="SUJ536" s="5"/>
      <c r="SUK536" s="5"/>
      <c r="SUL536" s="5"/>
      <c r="SUM536" s="5"/>
      <c r="SUN536" s="5"/>
      <c r="SUO536" s="5"/>
      <c r="SUP536" s="5"/>
      <c r="SUQ536" s="5"/>
      <c r="SUR536" s="5"/>
      <c r="SUS536" s="5"/>
      <c r="SUT536" s="5"/>
      <c r="SUU536" s="5"/>
      <c r="SUV536" s="5"/>
      <c r="SUW536" s="5"/>
      <c r="SUX536" s="5"/>
      <c r="SUY536" s="5"/>
      <c r="SUZ536" s="5"/>
      <c r="SVA536" s="5"/>
      <c r="SVB536" s="5"/>
      <c r="SVC536" s="5"/>
      <c r="SVD536" s="5"/>
      <c r="SVE536" s="5"/>
      <c r="SVF536" s="5"/>
      <c r="SVG536" s="5"/>
      <c r="SVH536" s="5"/>
      <c r="SVI536" s="5"/>
      <c r="SVJ536" s="5"/>
      <c r="SVK536" s="5"/>
      <c r="SVL536" s="5"/>
      <c r="SVM536" s="5"/>
      <c r="SVN536" s="5"/>
      <c r="SVO536" s="5"/>
      <c r="SVP536" s="5"/>
      <c r="SVQ536" s="5"/>
      <c r="SVR536" s="5"/>
      <c r="SVS536" s="5"/>
      <c r="SVT536" s="5"/>
      <c r="SVU536" s="5"/>
      <c r="SVV536" s="5"/>
      <c r="SVW536" s="5"/>
      <c r="SVX536" s="5"/>
      <c r="SVY536" s="5"/>
      <c r="SVZ536" s="5"/>
      <c r="SWA536" s="5"/>
      <c r="SWB536" s="5"/>
      <c r="SWC536" s="5"/>
      <c r="SWD536" s="5"/>
      <c r="SWE536" s="5"/>
      <c r="SWF536" s="5"/>
      <c r="SWG536" s="5"/>
      <c r="SWH536" s="5"/>
      <c r="SWI536" s="5"/>
      <c r="SWJ536" s="5"/>
      <c r="SWK536" s="5"/>
      <c r="SWL536" s="5"/>
      <c r="SWM536" s="5"/>
      <c r="SWN536" s="5"/>
      <c r="SWO536" s="5"/>
      <c r="SWP536" s="5"/>
      <c r="SWQ536" s="5"/>
      <c r="SWR536" s="5"/>
      <c r="SWS536" s="5"/>
      <c r="SWT536" s="5"/>
      <c r="SWU536" s="5"/>
      <c r="SWV536" s="5"/>
      <c r="SWW536" s="5"/>
      <c r="SWX536" s="5"/>
      <c r="SWY536" s="5"/>
      <c r="SWZ536" s="5"/>
      <c r="SXA536" s="5"/>
      <c r="SXB536" s="5"/>
      <c r="SXC536" s="5"/>
      <c r="SXD536" s="5"/>
      <c r="SXE536" s="5"/>
      <c r="SXF536" s="5"/>
      <c r="SXG536" s="5"/>
      <c r="SXH536" s="5"/>
      <c r="SXI536" s="5"/>
      <c r="SXJ536" s="5"/>
      <c r="SXK536" s="5"/>
      <c r="SXL536" s="5"/>
      <c r="SXM536" s="5"/>
      <c r="SXN536" s="5"/>
      <c r="SXO536" s="5"/>
      <c r="SXP536" s="5"/>
      <c r="SXQ536" s="5"/>
      <c r="SXR536" s="5"/>
      <c r="SXS536" s="5"/>
      <c r="SXT536" s="5"/>
      <c r="SXU536" s="5"/>
      <c r="SXV536" s="5"/>
      <c r="SXW536" s="5"/>
      <c r="SXX536" s="5"/>
      <c r="SXY536" s="5"/>
      <c r="SXZ536" s="5"/>
      <c r="SYA536" s="5"/>
      <c r="SYB536" s="5"/>
      <c r="SYC536" s="5"/>
      <c r="SYD536" s="5"/>
      <c r="SYE536" s="5"/>
      <c r="SYF536" s="5"/>
      <c r="SYG536" s="5"/>
      <c r="SYH536" s="5"/>
      <c r="SYI536" s="5"/>
      <c r="SYJ536" s="5"/>
      <c r="SYK536" s="5"/>
      <c r="SYL536" s="5"/>
      <c r="SYM536" s="5"/>
      <c r="SYN536" s="5"/>
      <c r="SYO536" s="5"/>
      <c r="SYP536" s="5"/>
      <c r="SYQ536" s="5"/>
      <c r="SYR536" s="5"/>
      <c r="SYS536" s="5"/>
      <c r="SYT536" s="5"/>
      <c r="SYU536" s="5"/>
      <c r="SYV536" s="5"/>
      <c r="SYW536" s="5"/>
      <c r="SYX536" s="5"/>
      <c r="SYY536" s="5"/>
      <c r="SYZ536" s="5"/>
      <c r="SZA536" s="5"/>
      <c r="SZB536" s="5"/>
      <c r="SZC536" s="5"/>
      <c r="SZD536" s="5"/>
      <c r="SZE536" s="5"/>
      <c r="SZF536" s="5"/>
      <c r="SZG536" s="5"/>
      <c r="SZH536" s="5"/>
      <c r="SZI536" s="5"/>
      <c r="SZJ536" s="5"/>
      <c r="SZK536" s="5"/>
      <c r="SZL536" s="5"/>
      <c r="SZM536" s="5"/>
      <c r="SZN536" s="5"/>
      <c r="SZO536" s="5"/>
      <c r="SZP536" s="5"/>
      <c r="SZQ536" s="5"/>
      <c r="SZR536" s="5"/>
      <c r="SZS536" s="5"/>
      <c r="SZT536" s="5"/>
      <c r="SZU536" s="5"/>
      <c r="SZV536" s="5"/>
      <c r="SZW536" s="5"/>
      <c r="SZX536" s="5"/>
      <c r="SZY536" s="5"/>
      <c r="SZZ536" s="5"/>
      <c r="TAA536" s="5"/>
      <c r="TAB536" s="5"/>
      <c r="TAC536" s="5"/>
      <c r="TAD536" s="5"/>
      <c r="TAE536" s="5"/>
      <c r="TAF536" s="5"/>
      <c r="TAG536" s="5"/>
      <c r="TAH536" s="5"/>
      <c r="TAI536" s="5"/>
      <c r="TAJ536" s="5"/>
      <c r="TAK536" s="5"/>
      <c r="TAL536" s="5"/>
      <c r="TAM536" s="5"/>
      <c r="TAN536" s="5"/>
      <c r="TAO536" s="5"/>
      <c r="TAP536" s="5"/>
      <c r="TAQ536" s="5"/>
      <c r="TAR536" s="5"/>
      <c r="TAS536" s="5"/>
      <c r="TAT536" s="5"/>
      <c r="TAU536" s="5"/>
      <c r="TAV536" s="5"/>
      <c r="TAW536" s="5"/>
      <c r="TAX536" s="5"/>
      <c r="TAY536" s="5"/>
      <c r="TAZ536" s="5"/>
      <c r="TBA536" s="5"/>
      <c r="TBB536" s="5"/>
      <c r="TBC536" s="5"/>
      <c r="TBD536" s="5"/>
      <c r="TBE536" s="5"/>
      <c r="TBF536" s="5"/>
      <c r="TBG536" s="5"/>
      <c r="TBH536" s="5"/>
      <c r="TBI536" s="5"/>
      <c r="TBJ536" s="5"/>
      <c r="TBK536" s="5"/>
      <c r="TBL536" s="5"/>
      <c r="TBM536" s="5"/>
      <c r="TBN536" s="5"/>
      <c r="TBO536" s="5"/>
      <c r="TBP536" s="5"/>
      <c r="TBQ536" s="5"/>
      <c r="TBR536" s="5"/>
      <c r="TBS536" s="5"/>
      <c r="TBT536" s="5"/>
      <c r="TBU536" s="5"/>
      <c r="TBV536" s="5"/>
      <c r="TBW536" s="5"/>
      <c r="TBX536" s="5"/>
      <c r="TBY536" s="5"/>
      <c r="TBZ536" s="5"/>
      <c r="TCA536" s="5"/>
      <c r="TCB536" s="5"/>
      <c r="TCC536" s="5"/>
      <c r="TCD536" s="5"/>
      <c r="TCE536" s="5"/>
      <c r="TCF536" s="5"/>
      <c r="TCG536" s="5"/>
      <c r="TCH536" s="5"/>
      <c r="TCI536" s="5"/>
      <c r="TCJ536" s="5"/>
      <c r="TCK536" s="5"/>
      <c r="TCL536" s="5"/>
      <c r="TCM536" s="5"/>
      <c r="TCN536" s="5"/>
      <c r="TCO536" s="5"/>
      <c r="TCP536" s="5"/>
      <c r="TCQ536" s="5"/>
      <c r="TCR536" s="5"/>
      <c r="TCS536" s="5"/>
      <c r="TCT536" s="5"/>
      <c r="TCU536" s="5"/>
      <c r="TCV536" s="5"/>
      <c r="TCW536" s="5"/>
      <c r="TCX536" s="5"/>
      <c r="TCY536" s="5"/>
      <c r="TCZ536" s="5"/>
      <c r="TDA536" s="5"/>
      <c r="TDB536" s="5"/>
      <c r="TDC536" s="5"/>
      <c r="TDD536" s="5"/>
      <c r="TDE536" s="5"/>
      <c r="TDF536" s="5"/>
      <c r="TDG536" s="5"/>
      <c r="TDH536" s="5"/>
      <c r="TDI536" s="5"/>
      <c r="TDJ536" s="5"/>
      <c r="TDK536" s="5"/>
      <c r="TDL536" s="5"/>
      <c r="TDM536" s="5"/>
      <c r="TDN536" s="5"/>
      <c r="TDO536" s="5"/>
      <c r="TDP536" s="5"/>
      <c r="TDQ536" s="5"/>
      <c r="TDR536" s="5"/>
      <c r="TDS536" s="5"/>
      <c r="TDT536" s="5"/>
      <c r="TDU536" s="5"/>
      <c r="TDV536" s="5"/>
      <c r="TDW536" s="5"/>
      <c r="TDX536" s="5"/>
      <c r="TDY536" s="5"/>
      <c r="TDZ536" s="5"/>
      <c r="TEA536" s="5"/>
      <c r="TEB536" s="5"/>
      <c r="TEC536" s="5"/>
      <c r="TED536" s="5"/>
      <c r="TEE536" s="5"/>
      <c r="TEF536" s="5"/>
      <c r="TEG536" s="5"/>
      <c r="TEH536" s="5"/>
      <c r="TEI536" s="5"/>
      <c r="TEJ536" s="5"/>
      <c r="TEK536" s="5"/>
      <c r="TEL536" s="5"/>
      <c r="TEM536" s="5"/>
      <c r="TEN536" s="5"/>
      <c r="TEO536" s="5"/>
      <c r="TEP536" s="5"/>
      <c r="TEQ536" s="5"/>
      <c r="TER536" s="5"/>
      <c r="TES536" s="5"/>
      <c r="TET536" s="5"/>
      <c r="TEU536" s="5"/>
      <c r="TEV536" s="5"/>
      <c r="TEW536" s="5"/>
      <c r="TEX536" s="5"/>
      <c r="TEY536" s="5"/>
      <c r="TEZ536" s="5"/>
      <c r="TFA536" s="5"/>
      <c r="TFB536" s="5"/>
      <c r="TFC536" s="5"/>
      <c r="TFD536" s="5"/>
      <c r="TFE536" s="5"/>
      <c r="TFF536" s="5"/>
      <c r="TFG536" s="5"/>
      <c r="TFH536" s="5"/>
      <c r="TFI536" s="5"/>
      <c r="TFJ536" s="5"/>
      <c r="TFK536" s="5"/>
      <c r="TFL536" s="5"/>
      <c r="TFM536" s="5"/>
      <c r="TFN536" s="5"/>
      <c r="TFO536" s="5"/>
      <c r="TFP536" s="5"/>
      <c r="TFQ536" s="5"/>
      <c r="TFR536" s="5"/>
      <c r="TFS536" s="5"/>
      <c r="TFT536" s="5"/>
      <c r="TFU536" s="5"/>
      <c r="TFV536" s="5"/>
      <c r="TFW536" s="5"/>
      <c r="TFX536" s="5"/>
      <c r="TFY536" s="5"/>
      <c r="TFZ536" s="5"/>
      <c r="TGA536" s="5"/>
      <c r="TGB536" s="5"/>
      <c r="TGC536" s="5"/>
      <c r="TGD536" s="5"/>
      <c r="TGE536" s="5"/>
      <c r="TGF536" s="5"/>
      <c r="TGG536" s="5"/>
      <c r="TGH536" s="5"/>
      <c r="TGI536" s="5"/>
      <c r="TGJ536" s="5"/>
      <c r="TGK536" s="5"/>
      <c r="TGL536" s="5"/>
      <c r="TGM536" s="5"/>
      <c r="TGN536" s="5"/>
      <c r="TGO536" s="5"/>
      <c r="TGP536" s="5"/>
      <c r="TGQ536" s="5"/>
      <c r="TGR536" s="5"/>
      <c r="TGS536" s="5"/>
      <c r="TGT536" s="5"/>
      <c r="TGU536" s="5"/>
      <c r="TGV536" s="5"/>
      <c r="TGW536" s="5"/>
      <c r="TGX536" s="5"/>
      <c r="TGY536" s="5"/>
      <c r="TGZ536" s="5"/>
      <c r="THA536" s="5"/>
      <c r="THB536" s="5"/>
      <c r="THC536" s="5"/>
      <c r="THD536" s="5"/>
      <c r="THE536" s="5"/>
      <c r="THF536" s="5"/>
      <c r="THG536" s="5"/>
      <c r="THH536" s="5"/>
      <c r="THI536" s="5"/>
      <c r="THJ536" s="5"/>
      <c r="THK536" s="5"/>
      <c r="THL536" s="5"/>
      <c r="THM536" s="5"/>
      <c r="THN536" s="5"/>
      <c r="THO536" s="5"/>
      <c r="THP536" s="5"/>
      <c r="THQ536" s="5"/>
      <c r="THR536" s="5"/>
      <c r="THS536" s="5"/>
      <c r="THT536" s="5"/>
      <c r="THU536" s="5"/>
      <c r="THV536" s="5"/>
      <c r="THW536" s="5"/>
      <c r="THX536" s="5"/>
      <c r="THY536" s="5"/>
      <c r="THZ536" s="5"/>
      <c r="TIA536" s="5"/>
      <c r="TIB536" s="5"/>
      <c r="TIC536" s="5"/>
      <c r="TID536" s="5"/>
      <c r="TIE536" s="5"/>
      <c r="TIF536" s="5"/>
      <c r="TIG536" s="5"/>
      <c r="TIH536" s="5"/>
      <c r="TII536" s="5"/>
      <c r="TIJ536" s="5"/>
      <c r="TIK536" s="5"/>
      <c r="TIL536" s="5"/>
      <c r="TIM536" s="5"/>
      <c r="TIN536" s="5"/>
      <c r="TIO536" s="5"/>
      <c r="TIP536" s="5"/>
      <c r="TIQ536" s="5"/>
      <c r="TIR536" s="5"/>
      <c r="TIS536" s="5"/>
      <c r="TIT536" s="5"/>
      <c r="TIU536" s="5"/>
      <c r="TIV536" s="5"/>
      <c r="TIW536" s="5"/>
      <c r="TIX536" s="5"/>
      <c r="TIY536" s="5"/>
      <c r="TIZ536" s="5"/>
      <c r="TJA536" s="5"/>
      <c r="TJB536" s="5"/>
      <c r="TJC536" s="5"/>
      <c r="TJD536" s="5"/>
      <c r="TJE536" s="5"/>
      <c r="TJF536" s="5"/>
      <c r="TJG536" s="5"/>
      <c r="TJH536" s="5"/>
      <c r="TJI536" s="5"/>
      <c r="TJJ536" s="5"/>
      <c r="TJK536" s="5"/>
      <c r="TJL536" s="5"/>
      <c r="TJM536" s="5"/>
      <c r="TJN536" s="5"/>
      <c r="TJO536" s="5"/>
      <c r="TJP536" s="5"/>
      <c r="TJQ536" s="5"/>
      <c r="TJR536" s="5"/>
      <c r="TJS536" s="5"/>
      <c r="TJT536" s="5"/>
      <c r="TJU536" s="5"/>
      <c r="TJV536" s="5"/>
      <c r="TJW536" s="5"/>
      <c r="TJX536" s="5"/>
      <c r="TJY536" s="5"/>
      <c r="TJZ536" s="5"/>
      <c r="TKA536" s="5"/>
      <c r="TKB536" s="5"/>
      <c r="TKC536" s="5"/>
      <c r="TKD536" s="5"/>
      <c r="TKE536" s="5"/>
      <c r="TKF536" s="5"/>
      <c r="TKG536" s="5"/>
      <c r="TKH536" s="5"/>
      <c r="TKI536" s="5"/>
      <c r="TKJ536" s="5"/>
      <c r="TKK536" s="5"/>
      <c r="TKL536" s="5"/>
      <c r="TKM536" s="5"/>
      <c r="TKN536" s="5"/>
      <c r="TKO536" s="5"/>
      <c r="TKP536" s="5"/>
      <c r="TKQ536" s="5"/>
      <c r="TKR536" s="5"/>
      <c r="TKS536" s="5"/>
      <c r="TKT536" s="5"/>
      <c r="TKU536" s="5"/>
      <c r="TKV536" s="5"/>
      <c r="TKW536" s="5"/>
      <c r="TKX536" s="5"/>
      <c r="TKY536" s="5"/>
      <c r="TKZ536" s="5"/>
      <c r="TLA536" s="5"/>
      <c r="TLB536" s="5"/>
      <c r="TLC536" s="5"/>
      <c r="TLD536" s="5"/>
      <c r="TLE536" s="5"/>
      <c r="TLF536" s="5"/>
      <c r="TLG536" s="5"/>
      <c r="TLH536" s="5"/>
      <c r="TLI536" s="5"/>
      <c r="TLJ536" s="5"/>
      <c r="TLK536" s="5"/>
      <c r="TLL536" s="5"/>
      <c r="TLM536" s="5"/>
      <c r="TLN536" s="5"/>
      <c r="TLO536" s="5"/>
      <c r="TLP536" s="5"/>
      <c r="TLQ536" s="5"/>
      <c r="TLR536" s="5"/>
      <c r="TLS536" s="5"/>
      <c r="TLT536" s="5"/>
      <c r="TLU536" s="5"/>
      <c r="TLV536" s="5"/>
      <c r="TLW536" s="5"/>
      <c r="TLX536" s="5"/>
      <c r="TLY536" s="5"/>
      <c r="TLZ536" s="5"/>
      <c r="TMA536" s="5"/>
      <c r="TMB536" s="5"/>
      <c r="TMC536" s="5"/>
      <c r="TMD536" s="5"/>
      <c r="TME536" s="5"/>
      <c r="TMF536" s="5"/>
      <c r="TMG536" s="5"/>
      <c r="TMH536" s="5"/>
      <c r="TMI536" s="5"/>
      <c r="TMJ536" s="5"/>
      <c r="TMK536" s="5"/>
      <c r="TML536" s="5"/>
      <c r="TMM536" s="5"/>
      <c r="TMN536" s="5"/>
      <c r="TMO536" s="5"/>
      <c r="TMP536" s="5"/>
      <c r="TMQ536" s="5"/>
      <c r="TMR536" s="5"/>
      <c r="TMS536" s="5"/>
      <c r="TMT536" s="5"/>
      <c r="TMU536" s="5"/>
      <c r="TMV536" s="5"/>
      <c r="TMW536" s="5"/>
      <c r="TMX536" s="5"/>
      <c r="TMY536" s="5"/>
      <c r="TMZ536" s="5"/>
      <c r="TNA536" s="5"/>
      <c r="TNB536" s="5"/>
      <c r="TNC536" s="5"/>
      <c r="TND536" s="5"/>
      <c r="TNE536" s="5"/>
      <c r="TNF536" s="5"/>
      <c r="TNG536" s="5"/>
      <c r="TNH536" s="5"/>
      <c r="TNI536" s="5"/>
      <c r="TNJ536" s="5"/>
      <c r="TNK536" s="5"/>
      <c r="TNL536" s="5"/>
      <c r="TNM536" s="5"/>
      <c r="TNN536" s="5"/>
      <c r="TNO536" s="5"/>
      <c r="TNP536" s="5"/>
      <c r="TNQ536" s="5"/>
      <c r="TNR536" s="5"/>
      <c r="TNS536" s="5"/>
      <c r="TNT536" s="5"/>
      <c r="TNU536" s="5"/>
      <c r="TNV536" s="5"/>
      <c r="TNW536" s="5"/>
      <c r="TNX536" s="5"/>
      <c r="TNY536" s="5"/>
      <c r="TNZ536" s="5"/>
      <c r="TOA536" s="5"/>
      <c r="TOB536" s="5"/>
      <c r="TOC536" s="5"/>
      <c r="TOD536" s="5"/>
      <c r="TOE536" s="5"/>
      <c r="TOF536" s="5"/>
      <c r="TOG536" s="5"/>
      <c r="TOH536" s="5"/>
      <c r="TOI536" s="5"/>
      <c r="TOJ536" s="5"/>
      <c r="TOK536" s="5"/>
      <c r="TOL536" s="5"/>
      <c r="TOM536" s="5"/>
      <c r="TON536" s="5"/>
      <c r="TOO536" s="5"/>
      <c r="TOP536" s="5"/>
      <c r="TOQ536" s="5"/>
      <c r="TOR536" s="5"/>
      <c r="TOS536" s="5"/>
      <c r="TOT536" s="5"/>
      <c r="TOU536" s="5"/>
      <c r="TOV536" s="5"/>
      <c r="TOW536" s="5"/>
      <c r="TOX536" s="5"/>
      <c r="TOY536" s="5"/>
      <c r="TOZ536" s="5"/>
      <c r="TPA536" s="5"/>
      <c r="TPB536" s="5"/>
      <c r="TPC536" s="5"/>
      <c r="TPD536" s="5"/>
      <c r="TPE536" s="5"/>
      <c r="TPF536" s="5"/>
      <c r="TPG536" s="5"/>
      <c r="TPH536" s="5"/>
      <c r="TPI536" s="5"/>
      <c r="TPJ536" s="5"/>
      <c r="TPK536" s="5"/>
      <c r="TPL536" s="5"/>
      <c r="TPM536" s="5"/>
      <c r="TPN536" s="5"/>
      <c r="TPO536" s="5"/>
      <c r="TPP536" s="5"/>
      <c r="TPQ536" s="5"/>
      <c r="TPR536" s="5"/>
      <c r="TPS536" s="5"/>
      <c r="TPT536" s="5"/>
      <c r="TPU536" s="5"/>
      <c r="TPV536" s="5"/>
      <c r="TPW536" s="5"/>
      <c r="TPX536" s="5"/>
      <c r="TPY536" s="5"/>
      <c r="TPZ536" s="5"/>
      <c r="TQA536" s="5"/>
      <c r="TQB536" s="5"/>
      <c r="TQC536" s="5"/>
      <c r="TQD536" s="5"/>
      <c r="TQE536" s="5"/>
      <c r="TQF536" s="5"/>
      <c r="TQG536" s="5"/>
      <c r="TQH536" s="5"/>
      <c r="TQI536" s="5"/>
      <c r="TQJ536" s="5"/>
      <c r="TQK536" s="5"/>
      <c r="TQL536" s="5"/>
      <c r="TQM536" s="5"/>
      <c r="TQN536" s="5"/>
      <c r="TQO536" s="5"/>
      <c r="TQP536" s="5"/>
      <c r="TQQ536" s="5"/>
      <c r="TQR536" s="5"/>
      <c r="TQS536" s="5"/>
      <c r="TQT536" s="5"/>
      <c r="TQU536" s="5"/>
      <c r="TQV536" s="5"/>
      <c r="TQW536" s="5"/>
      <c r="TQX536" s="5"/>
      <c r="TQY536" s="5"/>
      <c r="TQZ536" s="5"/>
      <c r="TRA536" s="5"/>
      <c r="TRB536" s="5"/>
      <c r="TRC536" s="5"/>
      <c r="TRD536" s="5"/>
      <c r="TRE536" s="5"/>
      <c r="TRF536" s="5"/>
      <c r="TRG536" s="5"/>
      <c r="TRH536" s="5"/>
      <c r="TRI536" s="5"/>
      <c r="TRJ536" s="5"/>
      <c r="TRK536" s="5"/>
      <c r="TRL536" s="5"/>
      <c r="TRM536" s="5"/>
      <c r="TRN536" s="5"/>
      <c r="TRO536" s="5"/>
      <c r="TRP536" s="5"/>
      <c r="TRQ536" s="5"/>
      <c r="TRR536" s="5"/>
      <c r="TRS536" s="5"/>
      <c r="TRT536" s="5"/>
      <c r="TRU536" s="5"/>
      <c r="TRV536" s="5"/>
      <c r="TRW536" s="5"/>
      <c r="TRX536" s="5"/>
      <c r="TRY536" s="5"/>
      <c r="TRZ536" s="5"/>
      <c r="TSA536" s="5"/>
      <c r="TSB536" s="5"/>
      <c r="TSC536" s="5"/>
      <c r="TSD536" s="5"/>
      <c r="TSE536" s="5"/>
      <c r="TSF536" s="5"/>
      <c r="TSG536" s="5"/>
      <c r="TSH536" s="5"/>
      <c r="TSI536" s="5"/>
      <c r="TSJ536" s="5"/>
      <c r="TSK536" s="5"/>
      <c r="TSL536" s="5"/>
      <c r="TSM536" s="5"/>
      <c r="TSN536" s="5"/>
      <c r="TSO536" s="5"/>
      <c r="TSP536" s="5"/>
      <c r="TSQ536" s="5"/>
      <c r="TSR536" s="5"/>
      <c r="TSS536" s="5"/>
      <c r="TST536" s="5"/>
      <c r="TSU536" s="5"/>
      <c r="TSV536" s="5"/>
      <c r="TSW536" s="5"/>
      <c r="TSX536" s="5"/>
      <c r="TSY536" s="5"/>
      <c r="TSZ536" s="5"/>
      <c r="TTA536" s="5"/>
      <c r="TTB536" s="5"/>
      <c r="TTC536" s="5"/>
      <c r="TTD536" s="5"/>
      <c r="TTE536" s="5"/>
      <c r="TTF536" s="5"/>
      <c r="TTG536" s="5"/>
      <c r="TTH536" s="5"/>
      <c r="TTI536" s="5"/>
      <c r="TTJ536" s="5"/>
      <c r="TTK536" s="5"/>
      <c r="TTL536" s="5"/>
      <c r="TTM536" s="5"/>
      <c r="TTN536" s="5"/>
      <c r="TTO536" s="5"/>
      <c r="TTP536" s="5"/>
      <c r="TTQ536" s="5"/>
      <c r="TTR536" s="5"/>
      <c r="TTS536" s="5"/>
      <c r="TTT536" s="5"/>
      <c r="TTU536" s="5"/>
      <c r="TTV536" s="5"/>
      <c r="TTW536" s="5"/>
      <c r="TTX536" s="5"/>
      <c r="TTY536" s="5"/>
      <c r="TTZ536" s="5"/>
      <c r="TUA536" s="5"/>
      <c r="TUB536" s="5"/>
      <c r="TUC536" s="5"/>
      <c r="TUD536" s="5"/>
      <c r="TUE536" s="5"/>
      <c r="TUF536" s="5"/>
      <c r="TUG536" s="5"/>
      <c r="TUH536" s="5"/>
      <c r="TUI536" s="5"/>
      <c r="TUJ536" s="5"/>
      <c r="TUK536" s="5"/>
      <c r="TUL536" s="5"/>
      <c r="TUM536" s="5"/>
      <c r="TUN536" s="5"/>
      <c r="TUO536" s="5"/>
      <c r="TUP536" s="5"/>
      <c r="TUQ536" s="5"/>
      <c r="TUR536" s="5"/>
      <c r="TUS536" s="5"/>
      <c r="TUT536" s="5"/>
      <c r="TUU536" s="5"/>
      <c r="TUV536" s="5"/>
      <c r="TUW536" s="5"/>
      <c r="TUX536" s="5"/>
      <c r="TUY536" s="5"/>
      <c r="TUZ536" s="5"/>
      <c r="TVA536" s="5"/>
      <c r="TVB536" s="5"/>
      <c r="TVC536" s="5"/>
      <c r="TVD536" s="5"/>
      <c r="TVE536" s="5"/>
      <c r="TVF536" s="5"/>
      <c r="TVG536" s="5"/>
      <c r="TVH536" s="5"/>
      <c r="TVI536" s="5"/>
      <c r="TVJ536" s="5"/>
      <c r="TVK536" s="5"/>
      <c r="TVL536" s="5"/>
      <c r="TVM536" s="5"/>
      <c r="TVN536" s="5"/>
      <c r="TVO536" s="5"/>
      <c r="TVP536" s="5"/>
      <c r="TVQ536" s="5"/>
      <c r="TVR536" s="5"/>
      <c r="TVS536" s="5"/>
      <c r="TVT536" s="5"/>
      <c r="TVU536" s="5"/>
      <c r="TVV536" s="5"/>
      <c r="TVW536" s="5"/>
      <c r="TVX536" s="5"/>
      <c r="TVY536" s="5"/>
      <c r="TVZ536" s="5"/>
      <c r="TWA536" s="5"/>
      <c r="TWB536" s="5"/>
      <c r="TWC536" s="5"/>
      <c r="TWD536" s="5"/>
      <c r="TWE536" s="5"/>
      <c r="TWF536" s="5"/>
      <c r="TWG536" s="5"/>
      <c r="TWH536" s="5"/>
      <c r="TWI536" s="5"/>
      <c r="TWJ536" s="5"/>
      <c r="TWK536" s="5"/>
      <c r="TWL536" s="5"/>
      <c r="TWM536" s="5"/>
      <c r="TWN536" s="5"/>
      <c r="TWO536" s="5"/>
      <c r="TWP536" s="5"/>
      <c r="TWQ536" s="5"/>
      <c r="TWR536" s="5"/>
      <c r="TWS536" s="5"/>
      <c r="TWT536" s="5"/>
      <c r="TWU536" s="5"/>
      <c r="TWV536" s="5"/>
      <c r="TWW536" s="5"/>
      <c r="TWX536" s="5"/>
      <c r="TWY536" s="5"/>
      <c r="TWZ536" s="5"/>
      <c r="TXA536" s="5"/>
      <c r="TXB536" s="5"/>
      <c r="TXC536" s="5"/>
      <c r="TXD536" s="5"/>
      <c r="TXE536" s="5"/>
      <c r="TXF536" s="5"/>
      <c r="TXG536" s="5"/>
      <c r="TXH536" s="5"/>
      <c r="TXI536" s="5"/>
      <c r="TXJ536" s="5"/>
      <c r="TXK536" s="5"/>
      <c r="TXL536" s="5"/>
      <c r="TXM536" s="5"/>
      <c r="TXN536" s="5"/>
      <c r="TXO536" s="5"/>
      <c r="TXP536" s="5"/>
      <c r="TXQ536" s="5"/>
      <c r="TXR536" s="5"/>
      <c r="TXS536" s="5"/>
      <c r="TXT536" s="5"/>
      <c r="TXU536" s="5"/>
      <c r="TXV536" s="5"/>
      <c r="TXW536" s="5"/>
      <c r="TXX536" s="5"/>
      <c r="TXY536" s="5"/>
      <c r="TXZ536" s="5"/>
      <c r="TYA536" s="5"/>
      <c r="TYB536" s="5"/>
      <c r="TYC536" s="5"/>
      <c r="TYD536" s="5"/>
      <c r="TYE536" s="5"/>
      <c r="TYF536" s="5"/>
      <c r="TYG536" s="5"/>
      <c r="TYH536" s="5"/>
      <c r="TYI536" s="5"/>
      <c r="TYJ536" s="5"/>
      <c r="TYK536" s="5"/>
      <c r="TYL536" s="5"/>
      <c r="TYM536" s="5"/>
      <c r="TYN536" s="5"/>
      <c r="TYO536" s="5"/>
      <c r="TYP536" s="5"/>
      <c r="TYQ536" s="5"/>
      <c r="TYR536" s="5"/>
      <c r="TYS536" s="5"/>
      <c r="TYT536" s="5"/>
      <c r="TYU536" s="5"/>
      <c r="TYV536" s="5"/>
      <c r="TYW536" s="5"/>
      <c r="TYX536" s="5"/>
      <c r="TYY536" s="5"/>
      <c r="TYZ536" s="5"/>
      <c r="TZA536" s="5"/>
      <c r="TZB536" s="5"/>
      <c r="TZC536" s="5"/>
      <c r="TZD536" s="5"/>
      <c r="TZE536" s="5"/>
      <c r="TZF536" s="5"/>
      <c r="TZG536" s="5"/>
      <c r="TZH536" s="5"/>
      <c r="TZI536" s="5"/>
      <c r="TZJ536" s="5"/>
      <c r="TZK536" s="5"/>
      <c r="TZL536" s="5"/>
      <c r="TZM536" s="5"/>
      <c r="TZN536" s="5"/>
      <c r="TZO536" s="5"/>
      <c r="TZP536" s="5"/>
      <c r="TZQ536" s="5"/>
      <c r="TZR536" s="5"/>
      <c r="TZS536" s="5"/>
      <c r="TZT536" s="5"/>
      <c r="TZU536" s="5"/>
      <c r="TZV536" s="5"/>
      <c r="TZW536" s="5"/>
      <c r="TZX536" s="5"/>
      <c r="TZY536" s="5"/>
      <c r="TZZ536" s="5"/>
      <c r="UAA536" s="5"/>
      <c r="UAB536" s="5"/>
      <c r="UAC536" s="5"/>
      <c r="UAD536" s="5"/>
      <c r="UAE536" s="5"/>
      <c r="UAF536" s="5"/>
      <c r="UAG536" s="5"/>
      <c r="UAH536" s="5"/>
      <c r="UAI536" s="5"/>
      <c r="UAJ536" s="5"/>
      <c r="UAK536" s="5"/>
      <c r="UAL536" s="5"/>
      <c r="UAM536" s="5"/>
      <c r="UAN536" s="5"/>
      <c r="UAO536" s="5"/>
      <c r="UAP536" s="5"/>
      <c r="UAQ536" s="5"/>
      <c r="UAR536" s="5"/>
      <c r="UAS536" s="5"/>
      <c r="UAT536" s="5"/>
      <c r="UAU536" s="5"/>
      <c r="UAV536" s="5"/>
      <c r="UAW536" s="5"/>
      <c r="UAX536" s="5"/>
      <c r="UAY536" s="5"/>
      <c r="UAZ536" s="5"/>
      <c r="UBA536" s="5"/>
      <c r="UBB536" s="5"/>
      <c r="UBC536" s="5"/>
      <c r="UBD536" s="5"/>
      <c r="UBE536" s="5"/>
      <c r="UBF536" s="5"/>
      <c r="UBG536" s="5"/>
      <c r="UBH536" s="5"/>
      <c r="UBI536" s="5"/>
      <c r="UBJ536" s="5"/>
      <c r="UBK536" s="5"/>
      <c r="UBL536" s="5"/>
      <c r="UBM536" s="5"/>
      <c r="UBN536" s="5"/>
      <c r="UBO536" s="5"/>
      <c r="UBP536" s="5"/>
      <c r="UBQ536" s="5"/>
      <c r="UBR536" s="5"/>
      <c r="UBS536" s="5"/>
      <c r="UBT536" s="5"/>
      <c r="UBU536" s="5"/>
      <c r="UBV536" s="5"/>
      <c r="UBW536" s="5"/>
      <c r="UBX536" s="5"/>
      <c r="UBY536" s="5"/>
      <c r="UBZ536" s="5"/>
      <c r="UCA536" s="5"/>
      <c r="UCB536" s="5"/>
      <c r="UCC536" s="5"/>
      <c r="UCD536" s="5"/>
      <c r="UCE536" s="5"/>
      <c r="UCF536" s="5"/>
      <c r="UCG536" s="5"/>
      <c r="UCH536" s="5"/>
      <c r="UCI536" s="5"/>
      <c r="UCJ536" s="5"/>
      <c r="UCK536" s="5"/>
      <c r="UCL536" s="5"/>
      <c r="UCM536" s="5"/>
      <c r="UCN536" s="5"/>
      <c r="UCO536" s="5"/>
      <c r="UCP536" s="5"/>
      <c r="UCQ536" s="5"/>
      <c r="UCR536" s="5"/>
      <c r="UCS536" s="5"/>
      <c r="UCT536" s="5"/>
      <c r="UCU536" s="5"/>
      <c r="UCV536" s="5"/>
      <c r="UCW536" s="5"/>
      <c r="UCX536" s="5"/>
      <c r="UCY536" s="5"/>
      <c r="UCZ536" s="5"/>
      <c r="UDA536" s="5"/>
      <c r="UDB536" s="5"/>
      <c r="UDC536" s="5"/>
      <c r="UDD536" s="5"/>
      <c r="UDE536" s="5"/>
      <c r="UDF536" s="5"/>
      <c r="UDG536" s="5"/>
      <c r="UDH536" s="5"/>
      <c r="UDI536" s="5"/>
      <c r="UDJ536" s="5"/>
      <c r="UDK536" s="5"/>
      <c r="UDL536" s="5"/>
      <c r="UDM536" s="5"/>
      <c r="UDN536" s="5"/>
      <c r="UDO536" s="5"/>
      <c r="UDP536" s="5"/>
      <c r="UDQ536" s="5"/>
      <c r="UDR536" s="5"/>
      <c r="UDS536" s="5"/>
      <c r="UDT536" s="5"/>
      <c r="UDU536" s="5"/>
      <c r="UDV536" s="5"/>
      <c r="UDW536" s="5"/>
      <c r="UDX536" s="5"/>
      <c r="UDY536" s="5"/>
      <c r="UDZ536" s="5"/>
      <c r="UEA536" s="5"/>
      <c r="UEB536" s="5"/>
      <c r="UEC536" s="5"/>
      <c r="UED536" s="5"/>
      <c r="UEE536" s="5"/>
      <c r="UEF536" s="5"/>
      <c r="UEG536" s="5"/>
      <c r="UEH536" s="5"/>
      <c r="UEI536" s="5"/>
      <c r="UEJ536" s="5"/>
      <c r="UEK536" s="5"/>
      <c r="UEL536" s="5"/>
      <c r="UEM536" s="5"/>
      <c r="UEN536" s="5"/>
      <c r="UEO536" s="5"/>
      <c r="UEP536" s="5"/>
      <c r="UEQ536" s="5"/>
      <c r="UER536" s="5"/>
      <c r="UES536" s="5"/>
      <c r="UET536" s="5"/>
      <c r="UEU536" s="5"/>
      <c r="UEV536" s="5"/>
      <c r="UEW536" s="5"/>
      <c r="UEX536" s="5"/>
      <c r="UEY536" s="5"/>
      <c r="UEZ536" s="5"/>
      <c r="UFA536" s="5"/>
      <c r="UFB536" s="5"/>
      <c r="UFC536" s="5"/>
      <c r="UFD536" s="5"/>
      <c r="UFE536" s="5"/>
      <c r="UFF536" s="5"/>
      <c r="UFG536" s="5"/>
      <c r="UFH536" s="5"/>
      <c r="UFI536" s="5"/>
      <c r="UFJ536" s="5"/>
      <c r="UFK536" s="5"/>
      <c r="UFL536" s="5"/>
      <c r="UFM536" s="5"/>
      <c r="UFN536" s="5"/>
      <c r="UFO536" s="5"/>
      <c r="UFP536" s="5"/>
      <c r="UFQ536" s="5"/>
      <c r="UFR536" s="5"/>
      <c r="UFS536" s="5"/>
      <c r="UFT536" s="5"/>
      <c r="UFU536" s="5"/>
      <c r="UFV536" s="5"/>
      <c r="UFW536" s="5"/>
      <c r="UFX536" s="5"/>
      <c r="UFY536" s="5"/>
      <c r="UFZ536" s="5"/>
      <c r="UGA536" s="5"/>
      <c r="UGB536" s="5"/>
      <c r="UGC536" s="5"/>
      <c r="UGD536" s="5"/>
      <c r="UGE536" s="5"/>
      <c r="UGF536" s="5"/>
      <c r="UGG536" s="5"/>
      <c r="UGH536" s="5"/>
      <c r="UGI536" s="5"/>
      <c r="UGJ536" s="5"/>
      <c r="UGK536" s="5"/>
      <c r="UGL536" s="5"/>
      <c r="UGM536" s="5"/>
      <c r="UGN536" s="5"/>
      <c r="UGO536" s="5"/>
      <c r="UGP536" s="5"/>
      <c r="UGQ536" s="5"/>
      <c r="UGR536" s="5"/>
      <c r="UGS536" s="5"/>
      <c r="UGT536" s="5"/>
      <c r="UGU536" s="5"/>
      <c r="UGV536" s="5"/>
      <c r="UGW536" s="5"/>
      <c r="UGX536" s="5"/>
      <c r="UGY536" s="5"/>
      <c r="UGZ536" s="5"/>
      <c r="UHA536" s="5"/>
      <c r="UHB536" s="5"/>
      <c r="UHC536" s="5"/>
      <c r="UHD536" s="5"/>
      <c r="UHE536" s="5"/>
      <c r="UHF536" s="5"/>
      <c r="UHG536" s="5"/>
      <c r="UHH536" s="5"/>
      <c r="UHI536" s="5"/>
      <c r="UHJ536" s="5"/>
      <c r="UHK536" s="5"/>
      <c r="UHL536" s="5"/>
      <c r="UHM536" s="5"/>
      <c r="UHN536" s="5"/>
      <c r="UHO536" s="5"/>
      <c r="UHP536" s="5"/>
      <c r="UHQ536" s="5"/>
      <c r="UHR536" s="5"/>
      <c r="UHS536" s="5"/>
      <c r="UHT536" s="5"/>
      <c r="UHU536" s="5"/>
      <c r="UHV536" s="5"/>
      <c r="UHW536" s="5"/>
      <c r="UHX536" s="5"/>
      <c r="UHY536" s="5"/>
      <c r="UHZ536" s="5"/>
      <c r="UIA536" s="5"/>
      <c r="UIB536" s="5"/>
      <c r="UIC536" s="5"/>
      <c r="UID536" s="5"/>
      <c r="UIE536" s="5"/>
      <c r="UIF536" s="5"/>
      <c r="UIG536" s="5"/>
      <c r="UIH536" s="5"/>
      <c r="UII536" s="5"/>
      <c r="UIJ536" s="5"/>
      <c r="UIK536" s="5"/>
      <c r="UIL536" s="5"/>
      <c r="UIM536" s="5"/>
      <c r="UIN536" s="5"/>
      <c r="UIO536" s="5"/>
      <c r="UIP536" s="5"/>
      <c r="UIQ536" s="5"/>
      <c r="UIR536" s="5"/>
      <c r="UIS536" s="5"/>
      <c r="UIT536" s="5"/>
      <c r="UIU536" s="5"/>
      <c r="UIV536" s="5"/>
      <c r="UIW536" s="5"/>
      <c r="UIX536" s="5"/>
      <c r="UIY536" s="5"/>
      <c r="UIZ536" s="5"/>
      <c r="UJA536" s="5"/>
      <c r="UJB536" s="5"/>
      <c r="UJC536" s="5"/>
      <c r="UJD536" s="5"/>
      <c r="UJE536" s="5"/>
      <c r="UJF536" s="5"/>
      <c r="UJG536" s="5"/>
      <c r="UJH536" s="5"/>
      <c r="UJI536" s="5"/>
      <c r="UJJ536" s="5"/>
      <c r="UJK536" s="5"/>
      <c r="UJL536" s="5"/>
      <c r="UJM536" s="5"/>
      <c r="UJN536" s="5"/>
      <c r="UJO536" s="5"/>
      <c r="UJP536" s="5"/>
      <c r="UJQ536" s="5"/>
      <c r="UJR536" s="5"/>
      <c r="UJS536" s="5"/>
      <c r="UJT536" s="5"/>
      <c r="UJU536" s="5"/>
      <c r="UJV536" s="5"/>
      <c r="UJW536" s="5"/>
      <c r="UJX536" s="5"/>
      <c r="UJY536" s="5"/>
      <c r="UJZ536" s="5"/>
      <c r="UKA536" s="5"/>
      <c r="UKB536" s="5"/>
      <c r="UKC536" s="5"/>
      <c r="UKD536" s="5"/>
      <c r="UKE536" s="5"/>
      <c r="UKF536" s="5"/>
      <c r="UKG536" s="5"/>
      <c r="UKH536" s="5"/>
      <c r="UKI536" s="5"/>
      <c r="UKJ536" s="5"/>
      <c r="UKK536" s="5"/>
      <c r="UKL536" s="5"/>
      <c r="UKM536" s="5"/>
      <c r="UKN536" s="5"/>
      <c r="UKO536" s="5"/>
      <c r="UKP536" s="5"/>
      <c r="UKQ536" s="5"/>
      <c r="UKR536" s="5"/>
      <c r="UKS536" s="5"/>
      <c r="UKT536" s="5"/>
      <c r="UKU536" s="5"/>
      <c r="UKV536" s="5"/>
      <c r="UKW536" s="5"/>
      <c r="UKX536" s="5"/>
      <c r="UKY536" s="5"/>
      <c r="UKZ536" s="5"/>
      <c r="ULA536" s="5"/>
      <c r="ULB536" s="5"/>
      <c r="ULC536" s="5"/>
      <c r="ULD536" s="5"/>
      <c r="ULE536" s="5"/>
      <c r="ULF536" s="5"/>
      <c r="ULG536" s="5"/>
      <c r="ULH536" s="5"/>
      <c r="ULI536" s="5"/>
      <c r="ULJ536" s="5"/>
      <c r="ULK536" s="5"/>
      <c r="ULL536" s="5"/>
      <c r="ULM536" s="5"/>
      <c r="ULN536" s="5"/>
      <c r="ULO536" s="5"/>
      <c r="ULP536" s="5"/>
      <c r="ULQ536" s="5"/>
      <c r="ULR536" s="5"/>
      <c r="ULS536" s="5"/>
      <c r="ULT536" s="5"/>
      <c r="ULU536" s="5"/>
      <c r="ULV536" s="5"/>
      <c r="ULW536" s="5"/>
      <c r="ULX536" s="5"/>
      <c r="ULY536" s="5"/>
      <c r="ULZ536" s="5"/>
      <c r="UMA536" s="5"/>
      <c r="UMB536" s="5"/>
      <c r="UMC536" s="5"/>
      <c r="UMD536" s="5"/>
      <c r="UME536" s="5"/>
      <c r="UMF536" s="5"/>
      <c r="UMG536" s="5"/>
      <c r="UMH536" s="5"/>
      <c r="UMI536" s="5"/>
      <c r="UMJ536" s="5"/>
      <c r="UMK536" s="5"/>
      <c r="UML536" s="5"/>
      <c r="UMM536" s="5"/>
      <c r="UMN536" s="5"/>
      <c r="UMO536" s="5"/>
      <c r="UMP536" s="5"/>
      <c r="UMQ536" s="5"/>
      <c r="UMR536" s="5"/>
      <c r="UMS536" s="5"/>
      <c r="UMT536" s="5"/>
      <c r="UMU536" s="5"/>
      <c r="UMV536" s="5"/>
      <c r="UMW536" s="5"/>
      <c r="UMX536" s="5"/>
      <c r="UMY536" s="5"/>
      <c r="UMZ536" s="5"/>
      <c r="UNA536" s="5"/>
      <c r="UNB536" s="5"/>
      <c r="UNC536" s="5"/>
      <c r="UND536" s="5"/>
      <c r="UNE536" s="5"/>
      <c r="UNF536" s="5"/>
      <c r="UNG536" s="5"/>
      <c r="UNH536" s="5"/>
      <c r="UNI536" s="5"/>
      <c r="UNJ536" s="5"/>
      <c r="UNK536" s="5"/>
      <c r="UNL536" s="5"/>
      <c r="UNM536" s="5"/>
      <c r="UNN536" s="5"/>
      <c r="UNO536" s="5"/>
      <c r="UNP536" s="5"/>
      <c r="UNQ536" s="5"/>
      <c r="UNR536" s="5"/>
      <c r="UNS536" s="5"/>
      <c r="UNT536" s="5"/>
      <c r="UNU536" s="5"/>
      <c r="UNV536" s="5"/>
      <c r="UNW536" s="5"/>
      <c r="UNX536" s="5"/>
      <c r="UNY536" s="5"/>
      <c r="UNZ536" s="5"/>
      <c r="UOA536" s="5"/>
      <c r="UOB536" s="5"/>
      <c r="UOC536" s="5"/>
      <c r="UOD536" s="5"/>
      <c r="UOE536" s="5"/>
      <c r="UOF536" s="5"/>
      <c r="UOG536" s="5"/>
      <c r="UOH536" s="5"/>
      <c r="UOI536" s="5"/>
      <c r="UOJ536" s="5"/>
      <c r="UOK536" s="5"/>
      <c r="UOL536" s="5"/>
      <c r="UOM536" s="5"/>
      <c r="UON536" s="5"/>
      <c r="UOO536" s="5"/>
      <c r="UOP536" s="5"/>
      <c r="UOQ536" s="5"/>
      <c r="UOR536" s="5"/>
      <c r="UOS536" s="5"/>
      <c r="UOT536" s="5"/>
      <c r="UOU536" s="5"/>
      <c r="UOV536" s="5"/>
      <c r="UOW536" s="5"/>
      <c r="UOX536" s="5"/>
      <c r="UOY536" s="5"/>
      <c r="UOZ536" s="5"/>
      <c r="UPA536" s="5"/>
      <c r="UPB536" s="5"/>
      <c r="UPC536" s="5"/>
      <c r="UPD536" s="5"/>
      <c r="UPE536" s="5"/>
      <c r="UPF536" s="5"/>
      <c r="UPG536" s="5"/>
      <c r="UPH536" s="5"/>
      <c r="UPI536" s="5"/>
      <c r="UPJ536" s="5"/>
      <c r="UPK536" s="5"/>
      <c r="UPL536" s="5"/>
      <c r="UPM536" s="5"/>
      <c r="UPN536" s="5"/>
      <c r="UPO536" s="5"/>
      <c r="UPP536" s="5"/>
      <c r="UPQ536" s="5"/>
      <c r="UPR536" s="5"/>
      <c r="UPS536" s="5"/>
      <c r="UPT536" s="5"/>
      <c r="UPU536" s="5"/>
      <c r="UPV536" s="5"/>
      <c r="UPW536" s="5"/>
      <c r="UPX536" s="5"/>
      <c r="UPY536" s="5"/>
      <c r="UPZ536" s="5"/>
      <c r="UQA536" s="5"/>
      <c r="UQB536" s="5"/>
      <c r="UQC536" s="5"/>
      <c r="UQD536" s="5"/>
      <c r="UQE536" s="5"/>
      <c r="UQF536" s="5"/>
      <c r="UQG536" s="5"/>
      <c r="UQH536" s="5"/>
      <c r="UQI536" s="5"/>
      <c r="UQJ536" s="5"/>
      <c r="UQK536" s="5"/>
      <c r="UQL536" s="5"/>
      <c r="UQM536" s="5"/>
      <c r="UQN536" s="5"/>
      <c r="UQO536" s="5"/>
      <c r="UQP536" s="5"/>
      <c r="UQQ536" s="5"/>
      <c r="UQR536" s="5"/>
      <c r="UQS536" s="5"/>
      <c r="UQT536" s="5"/>
      <c r="UQU536" s="5"/>
      <c r="UQV536" s="5"/>
      <c r="UQW536" s="5"/>
      <c r="UQX536" s="5"/>
      <c r="UQY536" s="5"/>
      <c r="UQZ536" s="5"/>
      <c r="URA536" s="5"/>
      <c r="URB536" s="5"/>
      <c r="URC536" s="5"/>
      <c r="URD536" s="5"/>
      <c r="URE536" s="5"/>
      <c r="URF536" s="5"/>
      <c r="URG536" s="5"/>
      <c r="URH536" s="5"/>
      <c r="URI536" s="5"/>
      <c r="URJ536" s="5"/>
      <c r="URK536" s="5"/>
      <c r="URL536" s="5"/>
      <c r="URM536" s="5"/>
      <c r="URN536" s="5"/>
      <c r="URO536" s="5"/>
      <c r="URP536" s="5"/>
      <c r="URQ536" s="5"/>
      <c r="URR536" s="5"/>
      <c r="URS536" s="5"/>
      <c r="URT536" s="5"/>
      <c r="URU536" s="5"/>
      <c r="URV536" s="5"/>
      <c r="URW536" s="5"/>
      <c r="URX536" s="5"/>
      <c r="URY536" s="5"/>
      <c r="URZ536" s="5"/>
      <c r="USA536" s="5"/>
      <c r="USB536" s="5"/>
      <c r="USC536" s="5"/>
      <c r="USD536" s="5"/>
      <c r="USE536" s="5"/>
      <c r="USF536" s="5"/>
      <c r="USG536" s="5"/>
      <c r="USH536" s="5"/>
      <c r="USI536" s="5"/>
      <c r="USJ536" s="5"/>
      <c r="USK536" s="5"/>
      <c r="USL536" s="5"/>
      <c r="USM536" s="5"/>
      <c r="USN536" s="5"/>
      <c r="USO536" s="5"/>
      <c r="USP536" s="5"/>
      <c r="USQ536" s="5"/>
      <c r="USR536" s="5"/>
      <c r="USS536" s="5"/>
      <c r="UST536" s="5"/>
      <c r="USU536" s="5"/>
      <c r="USV536" s="5"/>
      <c r="USW536" s="5"/>
      <c r="USX536" s="5"/>
      <c r="USY536" s="5"/>
      <c r="USZ536" s="5"/>
      <c r="UTA536" s="5"/>
      <c r="UTB536" s="5"/>
      <c r="UTC536" s="5"/>
      <c r="UTD536" s="5"/>
      <c r="UTE536" s="5"/>
      <c r="UTF536" s="5"/>
      <c r="UTG536" s="5"/>
      <c r="UTH536" s="5"/>
      <c r="UTI536" s="5"/>
      <c r="UTJ536" s="5"/>
      <c r="UTK536" s="5"/>
      <c r="UTL536" s="5"/>
      <c r="UTM536" s="5"/>
      <c r="UTN536" s="5"/>
      <c r="UTO536" s="5"/>
      <c r="UTP536" s="5"/>
      <c r="UTQ536" s="5"/>
      <c r="UTR536" s="5"/>
      <c r="UTS536" s="5"/>
      <c r="UTT536" s="5"/>
      <c r="UTU536" s="5"/>
      <c r="UTV536" s="5"/>
      <c r="UTW536" s="5"/>
      <c r="UTX536" s="5"/>
      <c r="UTY536" s="5"/>
      <c r="UTZ536" s="5"/>
      <c r="UUA536" s="5"/>
      <c r="UUB536" s="5"/>
      <c r="UUC536" s="5"/>
      <c r="UUD536" s="5"/>
      <c r="UUE536" s="5"/>
      <c r="UUF536" s="5"/>
      <c r="UUG536" s="5"/>
      <c r="UUH536" s="5"/>
      <c r="UUI536" s="5"/>
      <c r="UUJ536" s="5"/>
      <c r="UUK536" s="5"/>
      <c r="UUL536" s="5"/>
      <c r="UUM536" s="5"/>
      <c r="UUN536" s="5"/>
      <c r="UUO536" s="5"/>
      <c r="UUP536" s="5"/>
      <c r="UUQ536" s="5"/>
      <c r="UUR536" s="5"/>
      <c r="UUS536" s="5"/>
      <c r="UUT536" s="5"/>
      <c r="UUU536" s="5"/>
      <c r="UUV536" s="5"/>
      <c r="UUW536" s="5"/>
      <c r="UUX536" s="5"/>
      <c r="UUY536" s="5"/>
      <c r="UUZ536" s="5"/>
      <c r="UVA536" s="5"/>
      <c r="UVB536" s="5"/>
      <c r="UVC536" s="5"/>
      <c r="UVD536" s="5"/>
      <c r="UVE536" s="5"/>
      <c r="UVF536" s="5"/>
      <c r="UVG536" s="5"/>
      <c r="UVH536" s="5"/>
      <c r="UVI536" s="5"/>
      <c r="UVJ536" s="5"/>
      <c r="UVK536" s="5"/>
      <c r="UVL536" s="5"/>
      <c r="UVM536" s="5"/>
      <c r="UVN536" s="5"/>
      <c r="UVO536" s="5"/>
      <c r="UVP536" s="5"/>
      <c r="UVQ536" s="5"/>
      <c r="UVR536" s="5"/>
      <c r="UVS536" s="5"/>
      <c r="UVT536" s="5"/>
      <c r="UVU536" s="5"/>
      <c r="UVV536" s="5"/>
      <c r="UVW536" s="5"/>
      <c r="UVX536" s="5"/>
      <c r="UVY536" s="5"/>
      <c r="UVZ536" s="5"/>
      <c r="UWA536" s="5"/>
      <c r="UWB536" s="5"/>
      <c r="UWC536" s="5"/>
      <c r="UWD536" s="5"/>
      <c r="UWE536" s="5"/>
      <c r="UWF536" s="5"/>
      <c r="UWG536" s="5"/>
      <c r="UWH536" s="5"/>
      <c r="UWI536" s="5"/>
      <c r="UWJ536" s="5"/>
      <c r="UWK536" s="5"/>
      <c r="UWL536" s="5"/>
      <c r="UWM536" s="5"/>
      <c r="UWN536" s="5"/>
      <c r="UWO536" s="5"/>
      <c r="UWP536" s="5"/>
      <c r="UWQ536" s="5"/>
      <c r="UWR536" s="5"/>
      <c r="UWS536" s="5"/>
      <c r="UWT536" s="5"/>
      <c r="UWU536" s="5"/>
      <c r="UWV536" s="5"/>
      <c r="UWW536" s="5"/>
      <c r="UWX536" s="5"/>
      <c r="UWY536" s="5"/>
      <c r="UWZ536" s="5"/>
      <c r="UXA536" s="5"/>
      <c r="UXB536" s="5"/>
      <c r="UXC536" s="5"/>
      <c r="UXD536" s="5"/>
      <c r="UXE536" s="5"/>
      <c r="UXF536" s="5"/>
      <c r="UXG536" s="5"/>
      <c r="UXH536" s="5"/>
      <c r="UXI536" s="5"/>
      <c r="UXJ536" s="5"/>
      <c r="UXK536" s="5"/>
      <c r="UXL536" s="5"/>
      <c r="UXM536" s="5"/>
      <c r="UXN536" s="5"/>
      <c r="UXO536" s="5"/>
      <c r="UXP536" s="5"/>
      <c r="UXQ536" s="5"/>
      <c r="UXR536" s="5"/>
      <c r="UXS536" s="5"/>
      <c r="UXT536" s="5"/>
      <c r="UXU536" s="5"/>
      <c r="UXV536" s="5"/>
      <c r="UXW536" s="5"/>
      <c r="UXX536" s="5"/>
      <c r="UXY536" s="5"/>
      <c r="UXZ536" s="5"/>
      <c r="UYA536" s="5"/>
      <c r="UYB536" s="5"/>
      <c r="UYC536" s="5"/>
      <c r="UYD536" s="5"/>
      <c r="UYE536" s="5"/>
      <c r="UYF536" s="5"/>
      <c r="UYG536" s="5"/>
      <c r="UYH536" s="5"/>
      <c r="UYI536" s="5"/>
      <c r="UYJ536" s="5"/>
      <c r="UYK536" s="5"/>
      <c r="UYL536" s="5"/>
      <c r="UYM536" s="5"/>
      <c r="UYN536" s="5"/>
      <c r="UYO536" s="5"/>
      <c r="UYP536" s="5"/>
      <c r="UYQ536" s="5"/>
      <c r="UYR536" s="5"/>
      <c r="UYS536" s="5"/>
      <c r="UYT536" s="5"/>
      <c r="UYU536" s="5"/>
      <c r="UYV536" s="5"/>
      <c r="UYW536" s="5"/>
      <c r="UYX536" s="5"/>
      <c r="UYY536" s="5"/>
      <c r="UYZ536" s="5"/>
      <c r="UZA536" s="5"/>
      <c r="UZB536" s="5"/>
      <c r="UZC536" s="5"/>
      <c r="UZD536" s="5"/>
      <c r="UZE536" s="5"/>
      <c r="UZF536" s="5"/>
      <c r="UZG536" s="5"/>
      <c r="UZH536" s="5"/>
      <c r="UZI536" s="5"/>
      <c r="UZJ536" s="5"/>
      <c r="UZK536" s="5"/>
      <c r="UZL536" s="5"/>
      <c r="UZM536" s="5"/>
      <c r="UZN536" s="5"/>
      <c r="UZO536" s="5"/>
      <c r="UZP536" s="5"/>
      <c r="UZQ536" s="5"/>
      <c r="UZR536" s="5"/>
      <c r="UZS536" s="5"/>
      <c r="UZT536" s="5"/>
      <c r="UZU536" s="5"/>
      <c r="UZV536" s="5"/>
      <c r="UZW536" s="5"/>
      <c r="UZX536" s="5"/>
      <c r="UZY536" s="5"/>
      <c r="UZZ536" s="5"/>
      <c r="VAA536" s="5"/>
      <c r="VAB536" s="5"/>
      <c r="VAC536" s="5"/>
      <c r="VAD536" s="5"/>
      <c r="VAE536" s="5"/>
      <c r="VAF536" s="5"/>
      <c r="VAG536" s="5"/>
      <c r="VAH536" s="5"/>
      <c r="VAI536" s="5"/>
      <c r="VAJ536" s="5"/>
      <c r="VAK536" s="5"/>
      <c r="VAL536" s="5"/>
      <c r="VAM536" s="5"/>
      <c r="VAN536" s="5"/>
      <c r="VAO536" s="5"/>
      <c r="VAP536" s="5"/>
      <c r="VAQ536" s="5"/>
      <c r="VAR536" s="5"/>
      <c r="VAS536" s="5"/>
      <c r="VAT536" s="5"/>
      <c r="VAU536" s="5"/>
      <c r="VAV536" s="5"/>
      <c r="VAW536" s="5"/>
      <c r="VAX536" s="5"/>
      <c r="VAY536" s="5"/>
      <c r="VAZ536" s="5"/>
      <c r="VBA536" s="5"/>
      <c r="VBB536" s="5"/>
      <c r="VBC536" s="5"/>
      <c r="VBD536" s="5"/>
      <c r="VBE536" s="5"/>
      <c r="VBF536" s="5"/>
      <c r="VBG536" s="5"/>
      <c r="VBH536" s="5"/>
      <c r="VBI536" s="5"/>
      <c r="VBJ536" s="5"/>
      <c r="VBK536" s="5"/>
      <c r="VBL536" s="5"/>
      <c r="VBM536" s="5"/>
      <c r="VBN536" s="5"/>
      <c r="VBO536" s="5"/>
      <c r="VBP536" s="5"/>
      <c r="VBQ536" s="5"/>
      <c r="VBR536" s="5"/>
      <c r="VBS536" s="5"/>
      <c r="VBT536" s="5"/>
      <c r="VBU536" s="5"/>
      <c r="VBV536" s="5"/>
      <c r="VBW536" s="5"/>
      <c r="VBX536" s="5"/>
      <c r="VBY536" s="5"/>
      <c r="VBZ536" s="5"/>
      <c r="VCA536" s="5"/>
      <c r="VCB536" s="5"/>
      <c r="VCC536" s="5"/>
      <c r="VCD536" s="5"/>
      <c r="VCE536" s="5"/>
      <c r="VCF536" s="5"/>
      <c r="VCG536" s="5"/>
      <c r="VCH536" s="5"/>
      <c r="VCI536" s="5"/>
      <c r="VCJ536" s="5"/>
      <c r="VCK536" s="5"/>
      <c r="VCL536" s="5"/>
      <c r="VCM536" s="5"/>
      <c r="VCN536" s="5"/>
      <c r="VCO536" s="5"/>
      <c r="VCP536" s="5"/>
      <c r="VCQ536" s="5"/>
      <c r="VCR536" s="5"/>
      <c r="VCS536" s="5"/>
      <c r="VCT536" s="5"/>
      <c r="VCU536" s="5"/>
      <c r="VCV536" s="5"/>
      <c r="VCW536" s="5"/>
      <c r="VCX536" s="5"/>
      <c r="VCY536" s="5"/>
      <c r="VCZ536" s="5"/>
      <c r="VDA536" s="5"/>
      <c r="VDB536" s="5"/>
      <c r="VDC536" s="5"/>
      <c r="VDD536" s="5"/>
      <c r="VDE536" s="5"/>
      <c r="VDF536" s="5"/>
      <c r="VDG536" s="5"/>
      <c r="VDH536" s="5"/>
      <c r="VDI536" s="5"/>
      <c r="VDJ536" s="5"/>
      <c r="VDK536" s="5"/>
      <c r="VDL536" s="5"/>
      <c r="VDM536" s="5"/>
      <c r="VDN536" s="5"/>
      <c r="VDO536" s="5"/>
      <c r="VDP536" s="5"/>
      <c r="VDQ536" s="5"/>
      <c r="VDR536" s="5"/>
      <c r="VDS536" s="5"/>
      <c r="VDT536" s="5"/>
      <c r="VDU536" s="5"/>
      <c r="VDV536" s="5"/>
      <c r="VDW536" s="5"/>
      <c r="VDX536" s="5"/>
      <c r="VDY536" s="5"/>
      <c r="VDZ536" s="5"/>
      <c r="VEA536" s="5"/>
      <c r="VEB536" s="5"/>
      <c r="VEC536" s="5"/>
      <c r="VED536" s="5"/>
      <c r="VEE536" s="5"/>
      <c r="VEF536" s="5"/>
      <c r="VEG536" s="5"/>
      <c r="VEH536" s="5"/>
      <c r="VEI536" s="5"/>
      <c r="VEJ536" s="5"/>
      <c r="VEK536" s="5"/>
      <c r="VEL536" s="5"/>
      <c r="VEM536" s="5"/>
      <c r="VEN536" s="5"/>
      <c r="VEO536" s="5"/>
      <c r="VEP536" s="5"/>
      <c r="VEQ536" s="5"/>
      <c r="VER536" s="5"/>
      <c r="VES536" s="5"/>
      <c r="VET536" s="5"/>
      <c r="VEU536" s="5"/>
      <c r="VEV536" s="5"/>
      <c r="VEW536" s="5"/>
      <c r="VEX536" s="5"/>
      <c r="VEY536" s="5"/>
      <c r="VEZ536" s="5"/>
      <c r="VFA536" s="5"/>
      <c r="VFB536" s="5"/>
      <c r="VFC536" s="5"/>
      <c r="VFD536" s="5"/>
      <c r="VFE536" s="5"/>
      <c r="VFF536" s="5"/>
      <c r="VFG536" s="5"/>
      <c r="VFH536" s="5"/>
      <c r="VFI536" s="5"/>
      <c r="VFJ536" s="5"/>
      <c r="VFK536" s="5"/>
      <c r="VFL536" s="5"/>
      <c r="VFM536" s="5"/>
      <c r="VFN536" s="5"/>
      <c r="VFO536" s="5"/>
      <c r="VFP536" s="5"/>
      <c r="VFQ536" s="5"/>
      <c r="VFR536" s="5"/>
      <c r="VFS536" s="5"/>
      <c r="VFT536" s="5"/>
      <c r="VFU536" s="5"/>
      <c r="VFV536" s="5"/>
      <c r="VFW536" s="5"/>
      <c r="VFX536" s="5"/>
      <c r="VFY536" s="5"/>
      <c r="VFZ536" s="5"/>
      <c r="VGA536" s="5"/>
      <c r="VGB536" s="5"/>
      <c r="VGC536" s="5"/>
      <c r="VGD536" s="5"/>
      <c r="VGE536" s="5"/>
      <c r="VGF536" s="5"/>
      <c r="VGG536" s="5"/>
      <c r="VGH536" s="5"/>
      <c r="VGI536" s="5"/>
      <c r="VGJ536" s="5"/>
      <c r="VGK536" s="5"/>
      <c r="VGL536" s="5"/>
      <c r="VGM536" s="5"/>
      <c r="VGN536" s="5"/>
      <c r="VGO536" s="5"/>
      <c r="VGP536" s="5"/>
      <c r="VGQ536" s="5"/>
      <c r="VGR536" s="5"/>
      <c r="VGS536" s="5"/>
      <c r="VGT536" s="5"/>
      <c r="VGU536" s="5"/>
      <c r="VGV536" s="5"/>
      <c r="VGW536" s="5"/>
      <c r="VGX536" s="5"/>
      <c r="VGY536" s="5"/>
      <c r="VGZ536" s="5"/>
      <c r="VHA536" s="5"/>
      <c r="VHB536" s="5"/>
      <c r="VHC536" s="5"/>
      <c r="VHD536" s="5"/>
      <c r="VHE536" s="5"/>
      <c r="VHF536" s="5"/>
      <c r="VHG536" s="5"/>
      <c r="VHH536" s="5"/>
      <c r="VHI536" s="5"/>
      <c r="VHJ536" s="5"/>
      <c r="VHK536" s="5"/>
      <c r="VHL536" s="5"/>
      <c r="VHM536" s="5"/>
      <c r="VHN536" s="5"/>
      <c r="VHO536" s="5"/>
      <c r="VHP536" s="5"/>
      <c r="VHQ536" s="5"/>
      <c r="VHR536" s="5"/>
      <c r="VHS536" s="5"/>
      <c r="VHT536" s="5"/>
      <c r="VHU536" s="5"/>
      <c r="VHV536" s="5"/>
      <c r="VHW536" s="5"/>
      <c r="VHX536" s="5"/>
      <c r="VHY536" s="5"/>
      <c r="VHZ536" s="5"/>
      <c r="VIA536" s="5"/>
      <c r="VIB536" s="5"/>
      <c r="VIC536" s="5"/>
      <c r="VID536" s="5"/>
      <c r="VIE536" s="5"/>
      <c r="VIF536" s="5"/>
      <c r="VIG536" s="5"/>
      <c r="VIH536" s="5"/>
      <c r="VII536" s="5"/>
      <c r="VIJ536" s="5"/>
      <c r="VIK536" s="5"/>
      <c r="VIL536" s="5"/>
      <c r="VIM536" s="5"/>
      <c r="VIN536" s="5"/>
      <c r="VIO536" s="5"/>
      <c r="VIP536" s="5"/>
      <c r="VIQ536" s="5"/>
      <c r="VIR536" s="5"/>
      <c r="VIS536" s="5"/>
      <c r="VIT536" s="5"/>
      <c r="VIU536" s="5"/>
      <c r="VIV536" s="5"/>
      <c r="VIW536" s="5"/>
      <c r="VIX536" s="5"/>
      <c r="VIY536" s="5"/>
      <c r="VIZ536" s="5"/>
      <c r="VJA536" s="5"/>
      <c r="VJB536" s="5"/>
      <c r="VJC536" s="5"/>
      <c r="VJD536" s="5"/>
      <c r="VJE536" s="5"/>
      <c r="VJF536" s="5"/>
      <c r="VJG536" s="5"/>
      <c r="VJH536" s="5"/>
      <c r="VJI536" s="5"/>
      <c r="VJJ536" s="5"/>
      <c r="VJK536" s="5"/>
      <c r="VJL536" s="5"/>
      <c r="VJM536" s="5"/>
      <c r="VJN536" s="5"/>
      <c r="VJO536" s="5"/>
      <c r="VJP536" s="5"/>
      <c r="VJQ536" s="5"/>
      <c r="VJR536" s="5"/>
      <c r="VJS536" s="5"/>
      <c r="VJT536" s="5"/>
      <c r="VJU536" s="5"/>
      <c r="VJV536" s="5"/>
      <c r="VJW536" s="5"/>
      <c r="VJX536" s="5"/>
      <c r="VJY536" s="5"/>
      <c r="VJZ536" s="5"/>
      <c r="VKA536" s="5"/>
      <c r="VKB536" s="5"/>
      <c r="VKC536" s="5"/>
      <c r="VKD536" s="5"/>
      <c r="VKE536" s="5"/>
      <c r="VKF536" s="5"/>
      <c r="VKG536" s="5"/>
      <c r="VKH536" s="5"/>
      <c r="VKI536" s="5"/>
      <c r="VKJ536" s="5"/>
      <c r="VKK536" s="5"/>
      <c r="VKL536" s="5"/>
      <c r="VKM536" s="5"/>
      <c r="VKN536" s="5"/>
      <c r="VKO536" s="5"/>
      <c r="VKP536" s="5"/>
      <c r="VKQ536" s="5"/>
      <c r="VKR536" s="5"/>
      <c r="VKS536" s="5"/>
      <c r="VKT536" s="5"/>
      <c r="VKU536" s="5"/>
      <c r="VKV536" s="5"/>
      <c r="VKW536" s="5"/>
      <c r="VKX536" s="5"/>
      <c r="VKY536" s="5"/>
      <c r="VKZ536" s="5"/>
      <c r="VLA536" s="5"/>
      <c r="VLB536" s="5"/>
      <c r="VLC536" s="5"/>
      <c r="VLD536" s="5"/>
      <c r="VLE536" s="5"/>
      <c r="VLF536" s="5"/>
      <c r="VLG536" s="5"/>
      <c r="VLH536" s="5"/>
      <c r="VLI536" s="5"/>
      <c r="VLJ536" s="5"/>
      <c r="VLK536" s="5"/>
      <c r="VLL536" s="5"/>
      <c r="VLM536" s="5"/>
      <c r="VLN536" s="5"/>
      <c r="VLO536" s="5"/>
      <c r="VLP536" s="5"/>
      <c r="VLQ536" s="5"/>
      <c r="VLR536" s="5"/>
      <c r="VLS536" s="5"/>
      <c r="VLT536" s="5"/>
      <c r="VLU536" s="5"/>
      <c r="VLV536" s="5"/>
      <c r="VLW536" s="5"/>
      <c r="VLX536" s="5"/>
      <c r="VLY536" s="5"/>
      <c r="VLZ536" s="5"/>
      <c r="VMA536" s="5"/>
      <c r="VMB536" s="5"/>
      <c r="VMC536" s="5"/>
      <c r="VMD536" s="5"/>
      <c r="VME536" s="5"/>
      <c r="VMF536" s="5"/>
      <c r="VMG536" s="5"/>
      <c r="VMH536" s="5"/>
      <c r="VMI536" s="5"/>
      <c r="VMJ536" s="5"/>
      <c r="VMK536" s="5"/>
      <c r="VML536" s="5"/>
      <c r="VMM536" s="5"/>
      <c r="VMN536" s="5"/>
      <c r="VMO536" s="5"/>
      <c r="VMP536" s="5"/>
      <c r="VMQ536" s="5"/>
      <c r="VMR536" s="5"/>
      <c r="VMS536" s="5"/>
      <c r="VMT536" s="5"/>
      <c r="VMU536" s="5"/>
      <c r="VMV536" s="5"/>
      <c r="VMW536" s="5"/>
      <c r="VMX536" s="5"/>
      <c r="VMY536" s="5"/>
      <c r="VMZ536" s="5"/>
      <c r="VNA536" s="5"/>
      <c r="VNB536" s="5"/>
      <c r="VNC536" s="5"/>
      <c r="VND536" s="5"/>
      <c r="VNE536" s="5"/>
      <c r="VNF536" s="5"/>
      <c r="VNG536" s="5"/>
      <c r="VNH536" s="5"/>
      <c r="VNI536" s="5"/>
      <c r="VNJ536" s="5"/>
      <c r="VNK536" s="5"/>
      <c r="VNL536" s="5"/>
      <c r="VNM536" s="5"/>
      <c r="VNN536" s="5"/>
      <c r="VNO536" s="5"/>
      <c r="VNP536" s="5"/>
      <c r="VNQ536" s="5"/>
      <c r="VNR536" s="5"/>
      <c r="VNS536" s="5"/>
      <c r="VNT536" s="5"/>
      <c r="VNU536" s="5"/>
      <c r="VNV536" s="5"/>
      <c r="VNW536" s="5"/>
      <c r="VNX536" s="5"/>
      <c r="VNY536" s="5"/>
      <c r="VNZ536" s="5"/>
      <c r="VOA536" s="5"/>
      <c r="VOB536" s="5"/>
      <c r="VOC536" s="5"/>
      <c r="VOD536" s="5"/>
      <c r="VOE536" s="5"/>
      <c r="VOF536" s="5"/>
      <c r="VOG536" s="5"/>
      <c r="VOH536" s="5"/>
      <c r="VOI536" s="5"/>
      <c r="VOJ536" s="5"/>
      <c r="VOK536" s="5"/>
      <c r="VOL536" s="5"/>
      <c r="VOM536" s="5"/>
      <c r="VON536" s="5"/>
      <c r="VOO536" s="5"/>
      <c r="VOP536" s="5"/>
      <c r="VOQ536" s="5"/>
      <c r="VOR536" s="5"/>
      <c r="VOS536" s="5"/>
      <c r="VOT536" s="5"/>
      <c r="VOU536" s="5"/>
      <c r="VOV536" s="5"/>
      <c r="VOW536" s="5"/>
      <c r="VOX536" s="5"/>
      <c r="VOY536" s="5"/>
      <c r="VOZ536" s="5"/>
      <c r="VPA536" s="5"/>
      <c r="VPB536" s="5"/>
      <c r="VPC536" s="5"/>
      <c r="VPD536" s="5"/>
      <c r="VPE536" s="5"/>
      <c r="VPF536" s="5"/>
      <c r="VPG536" s="5"/>
      <c r="VPH536" s="5"/>
      <c r="VPI536" s="5"/>
      <c r="VPJ536" s="5"/>
      <c r="VPK536" s="5"/>
      <c r="VPL536" s="5"/>
      <c r="VPM536" s="5"/>
      <c r="VPN536" s="5"/>
      <c r="VPO536" s="5"/>
      <c r="VPP536" s="5"/>
      <c r="VPQ536" s="5"/>
      <c r="VPR536" s="5"/>
      <c r="VPS536" s="5"/>
      <c r="VPT536" s="5"/>
      <c r="VPU536" s="5"/>
      <c r="VPV536" s="5"/>
      <c r="VPW536" s="5"/>
      <c r="VPX536" s="5"/>
      <c r="VPY536" s="5"/>
      <c r="VPZ536" s="5"/>
      <c r="VQA536" s="5"/>
      <c r="VQB536" s="5"/>
      <c r="VQC536" s="5"/>
      <c r="VQD536" s="5"/>
      <c r="VQE536" s="5"/>
      <c r="VQF536" s="5"/>
      <c r="VQG536" s="5"/>
      <c r="VQH536" s="5"/>
      <c r="VQI536" s="5"/>
      <c r="VQJ536" s="5"/>
      <c r="VQK536" s="5"/>
      <c r="VQL536" s="5"/>
      <c r="VQM536" s="5"/>
      <c r="VQN536" s="5"/>
      <c r="VQO536" s="5"/>
      <c r="VQP536" s="5"/>
      <c r="VQQ536" s="5"/>
      <c r="VQR536" s="5"/>
      <c r="VQS536" s="5"/>
      <c r="VQT536" s="5"/>
      <c r="VQU536" s="5"/>
      <c r="VQV536" s="5"/>
      <c r="VQW536" s="5"/>
      <c r="VQX536" s="5"/>
      <c r="VQY536" s="5"/>
      <c r="VQZ536" s="5"/>
      <c r="VRA536" s="5"/>
      <c r="VRB536" s="5"/>
      <c r="VRC536" s="5"/>
      <c r="VRD536" s="5"/>
      <c r="VRE536" s="5"/>
      <c r="VRF536" s="5"/>
      <c r="VRG536" s="5"/>
      <c r="VRH536" s="5"/>
      <c r="VRI536" s="5"/>
      <c r="VRJ536" s="5"/>
      <c r="VRK536" s="5"/>
      <c r="VRL536" s="5"/>
      <c r="VRM536" s="5"/>
      <c r="VRN536" s="5"/>
      <c r="VRO536" s="5"/>
      <c r="VRP536" s="5"/>
      <c r="VRQ536" s="5"/>
      <c r="VRR536" s="5"/>
      <c r="VRS536" s="5"/>
      <c r="VRT536" s="5"/>
      <c r="VRU536" s="5"/>
      <c r="VRV536" s="5"/>
      <c r="VRW536" s="5"/>
      <c r="VRX536" s="5"/>
      <c r="VRY536" s="5"/>
      <c r="VRZ536" s="5"/>
      <c r="VSA536" s="5"/>
      <c r="VSB536" s="5"/>
      <c r="VSC536" s="5"/>
      <c r="VSD536" s="5"/>
      <c r="VSE536" s="5"/>
      <c r="VSF536" s="5"/>
      <c r="VSG536" s="5"/>
      <c r="VSH536" s="5"/>
      <c r="VSI536" s="5"/>
      <c r="VSJ536" s="5"/>
      <c r="VSK536" s="5"/>
      <c r="VSL536" s="5"/>
      <c r="VSM536" s="5"/>
      <c r="VSN536" s="5"/>
      <c r="VSO536" s="5"/>
      <c r="VSP536" s="5"/>
      <c r="VSQ536" s="5"/>
      <c r="VSR536" s="5"/>
      <c r="VSS536" s="5"/>
      <c r="VST536" s="5"/>
      <c r="VSU536" s="5"/>
      <c r="VSV536" s="5"/>
      <c r="VSW536" s="5"/>
      <c r="VSX536" s="5"/>
      <c r="VSY536" s="5"/>
      <c r="VSZ536" s="5"/>
      <c r="VTA536" s="5"/>
      <c r="VTB536" s="5"/>
      <c r="VTC536" s="5"/>
      <c r="VTD536" s="5"/>
      <c r="VTE536" s="5"/>
      <c r="VTF536" s="5"/>
      <c r="VTG536" s="5"/>
      <c r="VTH536" s="5"/>
      <c r="VTI536" s="5"/>
      <c r="VTJ536" s="5"/>
      <c r="VTK536" s="5"/>
      <c r="VTL536" s="5"/>
      <c r="VTM536" s="5"/>
      <c r="VTN536" s="5"/>
      <c r="VTO536" s="5"/>
      <c r="VTP536" s="5"/>
      <c r="VTQ536" s="5"/>
      <c r="VTR536" s="5"/>
      <c r="VTS536" s="5"/>
      <c r="VTT536" s="5"/>
      <c r="VTU536" s="5"/>
      <c r="VTV536" s="5"/>
      <c r="VTW536" s="5"/>
      <c r="VTX536" s="5"/>
      <c r="VTY536" s="5"/>
      <c r="VTZ536" s="5"/>
      <c r="VUA536" s="5"/>
      <c r="VUB536" s="5"/>
      <c r="VUC536" s="5"/>
      <c r="VUD536" s="5"/>
      <c r="VUE536" s="5"/>
      <c r="VUF536" s="5"/>
      <c r="VUG536" s="5"/>
      <c r="VUH536" s="5"/>
      <c r="VUI536" s="5"/>
      <c r="VUJ536" s="5"/>
      <c r="VUK536" s="5"/>
      <c r="VUL536" s="5"/>
      <c r="VUM536" s="5"/>
      <c r="VUN536" s="5"/>
      <c r="VUO536" s="5"/>
      <c r="VUP536" s="5"/>
      <c r="VUQ536" s="5"/>
      <c r="VUR536" s="5"/>
      <c r="VUS536" s="5"/>
      <c r="VUT536" s="5"/>
      <c r="VUU536" s="5"/>
      <c r="VUV536" s="5"/>
      <c r="VUW536" s="5"/>
      <c r="VUX536" s="5"/>
      <c r="VUY536" s="5"/>
      <c r="VUZ536" s="5"/>
      <c r="VVA536" s="5"/>
      <c r="VVB536" s="5"/>
      <c r="VVC536" s="5"/>
      <c r="VVD536" s="5"/>
      <c r="VVE536" s="5"/>
      <c r="VVF536" s="5"/>
      <c r="VVG536" s="5"/>
      <c r="VVH536" s="5"/>
      <c r="VVI536" s="5"/>
      <c r="VVJ536" s="5"/>
      <c r="VVK536" s="5"/>
      <c r="VVL536" s="5"/>
      <c r="VVM536" s="5"/>
      <c r="VVN536" s="5"/>
      <c r="VVO536" s="5"/>
      <c r="VVP536" s="5"/>
      <c r="VVQ536" s="5"/>
      <c r="VVR536" s="5"/>
      <c r="VVS536" s="5"/>
      <c r="VVT536" s="5"/>
      <c r="VVU536" s="5"/>
      <c r="VVV536" s="5"/>
      <c r="VVW536" s="5"/>
      <c r="VVX536" s="5"/>
      <c r="VVY536" s="5"/>
      <c r="VVZ536" s="5"/>
      <c r="VWA536" s="5"/>
      <c r="VWB536" s="5"/>
      <c r="VWC536" s="5"/>
      <c r="VWD536" s="5"/>
      <c r="VWE536" s="5"/>
      <c r="VWF536" s="5"/>
      <c r="VWG536" s="5"/>
      <c r="VWH536" s="5"/>
      <c r="VWI536" s="5"/>
      <c r="VWJ536" s="5"/>
      <c r="VWK536" s="5"/>
      <c r="VWL536" s="5"/>
      <c r="VWM536" s="5"/>
      <c r="VWN536" s="5"/>
      <c r="VWO536" s="5"/>
      <c r="VWP536" s="5"/>
      <c r="VWQ536" s="5"/>
      <c r="VWR536" s="5"/>
      <c r="VWS536" s="5"/>
      <c r="VWT536" s="5"/>
      <c r="VWU536" s="5"/>
      <c r="VWV536" s="5"/>
      <c r="VWW536" s="5"/>
      <c r="VWX536" s="5"/>
      <c r="VWY536" s="5"/>
      <c r="VWZ536" s="5"/>
      <c r="VXA536" s="5"/>
      <c r="VXB536" s="5"/>
      <c r="VXC536" s="5"/>
      <c r="VXD536" s="5"/>
      <c r="VXE536" s="5"/>
      <c r="VXF536" s="5"/>
      <c r="VXG536" s="5"/>
      <c r="VXH536" s="5"/>
      <c r="VXI536" s="5"/>
      <c r="VXJ536" s="5"/>
      <c r="VXK536" s="5"/>
      <c r="VXL536" s="5"/>
      <c r="VXM536" s="5"/>
      <c r="VXN536" s="5"/>
      <c r="VXO536" s="5"/>
      <c r="VXP536" s="5"/>
      <c r="VXQ536" s="5"/>
      <c r="VXR536" s="5"/>
      <c r="VXS536" s="5"/>
      <c r="VXT536" s="5"/>
      <c r="VXU536" s="5"/>
      <c r="VXV536" s="5"/>
      <c r="VXW536" s="5"/>
      <c r="VXX536" s="5"/>
      <c r="VXY536" s="5"/>
      <c r="VXZ536" s="5"/>
      <c r="VYA536" s="5"/>
      <c r="VYB536" s="5"/>
      <c r="VYC536" s="5"/>
      <c r="VYD536" s="5"/>
      <c r="VYE536" s="5"/>
      <c r="VYF536" s="5"/>
      <c r="VYG536" s="5"/>
      <c r="VYH536" s="5"/>
      <c r="VYI536" s="5"/>
      <c r="VYJ536" s="5"/>
      <c r="VYK536" s="5"/>
      <c r="VYL536" s="5"/>
      <c r="VYM536" s="5"/>
      <c r="VYN536" s="5"/>
      <c r="VYO536" s="5"/>
      <c r="VYP536" s="5"/>
      <c r="VYQ536" s="5"/>
      <c r="VYR536" s="5"/>
      <c r="VYS536" s="5"/>
      <c r="VYT536" s="5"/>
      <c r="VYU536" s="5"/>
      <c r="VYV536" s="5"/>
      <c r="VYW536" s="5"/>
      <c r="VYX536" s="5"/>
      <c r="VYY536" s="5"/>
      <c r="VYZ536" s="5"/>
      <c r="VZA536" s="5"/>
      <c r="VZB536" s="5"/>
      <c r="VZC536" s="5"/>
      <c r="VZD536" s="5"/>
      <c r="VZE536" s="5"/>
      <c r="VZF536" s="5"/>
      <c r="VZG536" s="5"/>
      <c r="VZH536" s="5"/>
      <c r="VZI536" s="5"/>
      <c r="VZJ536" s="5"/>
      <c r="VZK536" s="5"/>
      <c r="VZL536" s="5"/>
      <c r="VZM536" s="5"/>
      <c r="VZN536" s="5"/>
      <c r="VZO536" s="5"/>
      <c r="VZP536" s="5"/>
      <c r="VZQ536" s="5"/>
      <c r="VZR536" s="5"/>
      <c r="VZS536" s="5"/>
      <c r="VZT536" s="5"/>
      <c r="VZU536" s="5"/>
      <c r="VZV536" s="5"/>
      <c r="VZW536" s="5"/>
      <c r="VZX536" s="5"/>
      <c r="VZY536" s="5"/>
      <c r="VZZ536" s="5"/>
      <c r="WAA536" s="5"/>
      <c r="WAB536" s="5"/>
      <c r="WAC536" s="5"/>
      <c r="WAD536" s="5"/>
      <c r="WAE536" s="5"/>
      <c r="WAF536" s="5"/>
      <c r="WAG536" s="5"/>
      <c r="WAH536" s="5"/>
      <c r="WAI536" s="5"/>
      <c r="WAJ536" s="5"/>
      <c r="WAK536" s="5"/>
      <c r="WAL536" s="5"/>
      <c r="WAM536" s="5"/>
      <c r="WAN536" s="5"/>
      <c r="WAO536" s="5"/>
      <c r="WAP536" s="5"/>
      <c r="WAQ536" s="5"/>
      <c r="WAR536" s="5"/>
      <c r="WAS536" s="5"/>
      <c r="WAT536" s="5"/>
      <c r="WAU536" s="5"/>
      <c r="WAV536" s="5"/>
      <c r="WAW536" s="5"/>
      <c r="WAX536" s="5"/>
      <c r="WAY536" s="5"/>
      <c r="WAZ536" s="5"/>
      <c r="WBA536" s="5"/>
      <c r="WBB536" s="5"/>
      <c r="WBC536" s="5"/>
      <c r="WBD536" s="5"/>
      <c r="WBE536" s="5"/>
      <c r="WBF536" s="5"/>
      <c r="WBG536" s="5"/>
      <c r="WBH536" s="5"/>
      <c r="WBI536" s="5"/>
      <c r="WBJ536" s="5"/>
      <c r="WBK536" s="5"/>
      <c r="WBL536" s="5"/>
      <c r="WBM536" s="5"/>
      <c r="WBN536" s="5"/>
      <c r="WBO536" s="5"/>
      <c r="WBP536" s="5"/>
      <c r="WBQ536" s="5"/>
      <c r="WBR536" s="5"/>
      <c r="WBS536" s="5"/>
      <c r="WBT536" s="5"/>
      <c r="WBU536" s="5"/>
      <c r="WBV536" s="5"/>
      <c r="WBW536" s="5"/>
      <c r="WBX536" s="5"/>
      <c r="WBY536" s="5"/>
      <c r="WBZ536" s="5"/>
      <c r="WCA536" s="5"/>
      <c r="WCB536" s="5"/>
      <c r="WCC536" s="5"/>
      <c r="WCD536" s="5"/>
      <c r="WCE536" s="5"/>
      <c r="WCF536" s="5"/>
      <c r="WCG536" s="5"/>
      <c r="WCH536" s="5"/>
      <c r="WCI536" s="5"/>
      <c r="WCJ536" s="5"/>
      <c r="WCK536" s="5"/>
      <c r="WCL536" s="5"/>
      <c r="WCM536" s="5"/>
      <c r="WCN536" s="5"/>
      <c r="WCO536" s="5"/>
      <c r="WCP536" s="5"/>
      <c r="WCQ536" s="5"/>
      <c r="WCR536" s="5"/>
      <c r="WCS536" s="5"/>
      <c r="WCT536" s="5"/>
      <c r="WCU536" s="5"/>
      <c r="WCV536" s="5"/>
      <c r="WCW536" s="5"/>
      <c r="WCX536" s="5"/>
      <c r="WCY536" s="5"/>
      <c r="WCZ536" s="5"/>
      <c r="WDA536" s="5"/>
      <c r="WDB536" s="5"/>
      <c r="WDC536" s="5"/>
      <c r="WDD536" s="5"/>
      <c r="WDE536" s="5"/>
      <c r="WDF536" s="5"/>
      <c r="WDG536" s="5"/>
      <c r="WDH536" s="5"/>
      <c r="WDI536" s="5"/>
      <c r="WDJ536" s="5"/>
      <c r="WDK536" s="5"/>
      <c r="WDL536" s="5"/>
      <c r="WDM536" s="5"/>
      <c r="WDN536" s="5"/>
      <c r="WDO536" s="5"/>
      <c r="WDP536" s="5"/>
      <c r="WDQ536" s="5"/>
      <c r="WDR536" s="5"/>
      <c r="WDS536" s="5"/>
      <c r="WDT536" s="5"/>
      <c r="WDU536" s="5"/>
      <c r="WDV536" s="5"/>
      <c r="WDW536" s="5"/>
      <c r="WDX536" s="5"/>
      <c r="WDY536" s="5"/>
      <c r="WDZ536" s="5"/>
      <c r="WEA536" s="5"/>
      <c r="WEB536" s="5"/>
      <c r="WEC536" s="5"/>
      <c r="WED536" s="5"/>
      <c r="WEE536" s="5"/>
      <c r="WEF536" s="5"/>
      <c r="WEG536" s="5"/>
      <c r="WEH536" s="5"/>
      <c r="WEI536" s="5"/>
      <c r="WEJ536" s="5"/>
      <c r="WEK536" s="5"/>
      <c r="WEL536" s="5"/>
      <c r="WEM536" s="5"/>
      <c r="WEN536" s="5"/>
      <c r="WEO536" s="5"/>
      <c r="WEP536" s="5"/>
      <c r="WEQ536" s="5"/>
      <c r="WER536" s="5"/>
      <c r="WES536" s="5"/>
      <c r="WET536" s="5"/>
      <c r="WEU536" s="5"/>
      <c r="WEV536" s="5"/>
      <c r="WEW536" s="5"/>
      <c r="WEX536" s="5"/>
      <c r="WEY536" s="5"/>
      <c r="WEZ536" s="5"/>
      <c r="WFA536" s="5"/>
      <c r="WFB536" s="5"/>
      <c r="WFC536" s="5"/>
      <c r="WFD536" s="5"/>
      <c r="WFE536" s="5"/>
      <c r="WFF536" s="5"/>
      <c r="WFG536" s="5"/>
      <c r="WFH536" s="5"/>
      <c r="WFI536" s="5"/>
      <c r="WFJ536" s="5"/>
      <c r="WFK536" s="5"/>
      <c r="WFL536" s="5"/>
      <c r="WFM536" s="5"/>
      <c r="WFN536" s="5"/>
      <c r="WFO536" s="5"/>
      <c r="WFP536" s="5"/>
      <c r="WFQ536" s="5"/>
      <c r="WFR536" s="5"/>
      <c r="WFS536" s="5"/>
      <c r="WFT536" s="5"/>
      <c r="WFU536" s="5"/>
      <c r="WFV536" s="5"/>
      <c r="WFW536" s="5"/>
      <c r="WFX536" s="5"/>
      <c r="WFY536" s="5"/>
      <c r="WFZ536" s="5"/>
      <c r="WGA536" s="5"/>
      <c r="WGB536" s="5"/>
      <c r="WGC536" s="5"/>
      <c r="WGD536" s="5"/>
      <c r="WGE536" s="5"/>
      <c r="WGF536" s="5"/>
      <c r="WGG536" s="5"/>
      <c r="WGH536" s="5"/>
      <c r="WGI536" s="5"/>
      <c r="WGJ536" s="5"/>
      <c r="WGK536" s="5"/>
      <c r="WGL536" s="5"/>
      <c r="WGM536" s="5"/>
      <c r="WGN536" s="5"/>
      <c r="WGO536" s="5"/>
      <c r="WGP536" s="5"/>
      <c r="WGQ536" s="5"/>
      <c r="WGR536" s="5"/>
      <c r="WGS536" s="5"/>
      <c r="WGT536" s="5"/>
      <c r="WGU536" s="5"/>
      <c r="WGV536" s="5"/>
      <c r="WGW536" s="5"/>
      <c r="WGX536" s="5"/>
      <c r="WGY536" s="5"/>
      <c r="WGZ536" s="5"/>
      <c r="WHA536" s="5"/>
      <c r="WHB536" s="5"/>
      <c r="WHC536" s="5"/>
      <c r="WHD536" s="5"/>
      <c r="WHE536" s="5"/>
      <c r="WHF536" s="5"/>
      <c r="WHG536" s="5"/>
      <c r="WHH536" s="5"/>
      <c r="WHI536" s="5"/>
      <c r="WHJ536" s="5"/>
      <c r="WHK536" s="5"/>
      <c r="WHL536" s="5"/>
      <c r="WHM536" s="5"/>
      <c r="WHN536" s="5"/>
      <c r="WHO536" s="5"/>
      <c r="WHP536" s="5"/>
      <c r="WHQ536" s="5"/>
      <c r="WHR536" s="5"/>
      <c r="WHS536" s="5"/>
      <c r="WHT536" s="5"/>
      <c r="WHU536" s="5"/>
      <c r="WHV536" s="5"/>
      <c r="WHW536" s="5"/>
      <c r="WHX536" s="5"/>
      <c r="WHY536" s="5"/>
      <c r="WHZ536" s="5"/>
      <c r="WIA536" s="5"/>
      <c r="WIB536" s="5"/>
      <c r="WIC536" s="5"/>
      <c r="WID536" s="5"/>
      <c r="WIE536" s="5"/>
      <c r="WIF536" s="5"/>
      <c r="WIG536" s="5"/>
      <c r="WIH536" s="5"/>
      <c r="WII536" s="5"/>
      <c r="WIJ536" s="5"/>
      <c r="WIK536" s="5"/>
      <c r="WIL536" s="5"/>
      <c r="WIM536" s="5"/>
      <c r="WIN536" s="5"/>
      <c r="WIO536" s="5"/>
      <c r="WIP536" s="5"/>
      <c r="WIQ536" s="5"/>
      <c r="WIR536" s="5"/>
      <c r="WIS536" s="5"/>
      <c r="WIT536" s="5"/>
      <c r="WIU536" s="5"/>
      <c r="WIV536" s="5"/>
      <c r="WIW536" s="5"/>
      <c r="WIX536" s="5"/>
      <c r="WIY536" s="5"/>
      <c r="WIZ536" s="5"/>
      <c r="WJA536" s="5"/>
      <c r="WJB536" s="5"/>
      <c r="WJC536" s="5"/>
      <c r="WJD536" s="5"/>
      <c r="WJE536" s="5"/>
      <c r="WJF536" s="5"/>
      <c r="WJG536" s="5"/>
      <c r="WJH536" s="5"/>
      <c r="WJI536" s="5"/>
      <c r="WJJ536" s="5"/>
      <c r="WJK536" s="5"/>
      <c r="WJL536" s="5"/>
      <c r="WJM536" s="5"/>
      <c r="WJN536" s="5"/>
      <c r="WJO536" s="5"/>
      <c r="WJP536" s="5"/>
      <c r="WJQ536" s="5"/>
      <c r="WJR536" s="5"/>
      <c r="WJS536" s="5"/>
      <c r="WJT536" s="5"/>
      <c r="WJU536" s="5"/>
      <c r="WJV536" s="5"/>
      <c r="WJW536" s="5"/>
      <c r="WJX536" s="5"/>
      <c r="WJY536" s="5"/>
      <c r="WJZ536" s="5"/>
      <c r="WKA536" s="5"/>
      <c r="WKB536" s="5"/>
      <c r="WKC536" s="5"/>
      <c r="WKD536" s="5"/>
      <c r="WKE536" s="5"/>
      <c r="WKF536" s="5"/>
      <c r="WKG536" s="5"/>
      <c r="WKH536" s="5"/>
      <c r="WKI536" s="5"/>
      <c r="WKJ536" s="5"/>
      <c r="WKK536" s="5"/>
      <c r="WKL536" s="5"/>
      <c r="WKM536" s="5"/>
      <c r="WKN536" s="5"/>
      <c r="WKO536" s="5"/>
      <c r="WKP536" s="5"/>
      <c r="WKQ536" s="5"/>
      <c r="WKR536" s="5"/>
      <c r="WKS536" s="5"/>
      <c r="WKT536" s="5"/>
      <c r="WKU536" s="5"/>
      <c r="WKV536" s="5"/>
      <c r="WKW536" s="5"/>
      <c r="WKX536" s="5"/>
      <c r="WKY536" s="5"/>
      <c r="WKZ536" s="5"/>
      <c r="WLA536" s="5"/>
      <c r="WLB536" s="5"/>
      <c r="WLC536" s="5"/>
      <c r="WLD536" s="5"/>
      <c r="WLE536" s="5"/>
      <c r="WLF536" s="5"/>
      <c r="WLG536" s="5"/>
      <c r="WLH536" s="5"/>
      <c r="WLI536" s="5"/>
      <c r="WLJ536" s="5"/>
      <c r="WLK536" s="5"/>
      <c r="WLL536" s="5"/>
      <c r="WLM536" s="5"/>
      <c r="WLN536" s="5"/>
      <c r="WLO536" s="5"/>
      <c r="WLP536" s="5"/>
      <c r="WLQ536" s="5"/>
      <c r="WLR536" s="5"/>
      <c r="WLS536" s="5"/>
      <c r="WLT536" s="5"/>
      <c r="WLU536" s="5"/>
      <c r="WLV536" s="5"/>
      <c r="WLW536" s="5"/>
      <c r="WLX536" s="5"/>
      <c r="WLY536" s="5"/>
      <c r="WLZ536" s="5"/>
      <c r="WMA536" s="5"/>
      <c r="WMB536" s="5"/>
      <c r="WMC536" s="5"/>
      <c r="WMD536" s="5"/>
      <c r="WME536" s="5"/>
      <c r="WMF536" s="5"/>
      <c r="WMG536" s="5"/>
      <c r="WMH536" s="5"/>
      <c r="WMI536" s="5"/>
      <c r="WMJ536" s="5"/>
      <c r="WMK536" s="5"/>
      <c r="WML536" s="5"/>
      <c r="WMM536" s="5"/>
      <c r="WMN536" s="5"/>
      <c r="WMO536" s="5"/>
      <c r="WMP536" s="5"/>
      <c r="WMQ536" s="5"/>
      <c r="WMR536" s="5"/>
      <c r="WMS536" s="5"/>
      <c r="WMT536" s="5"/>
      <c r="WMU536" s="5"/>
      <c r="WMV536" s="5"/>
      <c r="WMW536" s="5"/>
      <c r="WMX536" s="5"/>
      <c r="WMY536" s="5"/>
      <c r="WMZ536" s="5"/>
      <c r="WNA536" s="5"/>
      <c r="WNB536" s="5"/>
      <c r="WNC536" s="5"/>
      <c r="WND536" s="5"/>
      <c r="WNE536" s="5"/>
      <c r="WNF536" s="5"/>
      <c r="WNG536" s="5"/>
      <c r="WNH536" s="5"/>
      <c r="WNI536" s="5"/>
      <c r="WNJ536" s="5"/>
      <c r="WNK536" s="5"/>
      <c r="WNL536" s="5"/>
      <c r="WNM536" s="5"/>
      <c r="WNN536" s="5"/>
      <c r="WNO536" s="5"/>
      <c r="WNP536" s="5"/>
      <c r="WNQ536" s="5"/>
      <c r="WNR536" s="5"/>
      <c r="WNS536" s="5"/>
      <c r="WNT536" s="5"/>
      <c r="WNU536" s="5"/>
      <c r="WNV536" s="5"/>
      <c r="WNW536" s="5"/>
      <c r="WNX536" s="5"/>
      <c r="WNY536" s="5"/>
      <c r="WNZ536" s="5"/>
      <c r="WOA536" s="5"/>
      <c r="WOB536" s="5"/>
      <c r="WOC536" s="5"/>
      <c r="WOD536" s="5"/>
      <c r="WOE536" s="5"/>
      <c r="WOF536" s="5"/>
      <c r="WOG536" s="5"/>
      <c r="WOH536" s="5"/>
      <c r="WOI536" s="5"/>
      <c r="WOJ536" s="5"/>
      <c r="WOK536" s="5"/>
      <c r="WOL536" s="5"/>
      <c r="WOM536" s="5"/>
      <c r="WON536" s="5"/>
      <c r="WOO536" s="5"/>
      <c r="WOP536" s="5"/>
      <c r="WOQ536" s="5"/>
      <c r="WOR536" s="5"/>
      <c r="WOS536" s="5"/>
      <c r="WOT536" s="5"/>
      <c r="WOU536" s="5"/>
      <c r="WOV536" s="5"/>
      <c r="WOW536" s="5"/>
      <c r="WOX536" s="5"/>
      <c r="WOY536" s="5"/>
      <c r="WOZ536" s="5"/>
      <c r="WPA536" s="5"/>
      <c r="WPB536" s="5"/>
      <c r="WPC536" s="5"/>
      <c r="WPD536" s="5"/>
      <c r="WPE536" s="5"/>
      <c r="WPF536" s="5"/>
      <c r="WPG536" s="5"/>
      <c r="WPH536" s="5"/>
      <c r="WPI536" s="5"/>
      <c r="WPJ536" s="5"/>
      <c r="WPK536" s="5"/>
      <c r="WPL536" s="5"/>
      <c r="WPM536" s="5"/>
      <c r="WPN536" s="5"/>
      <c r="WPO536" s="5"/>
      <c r="WPP536" s="5"/>
      <c r="WPQ536" s="5"/>
      <c r="WPR536" s="5"/>
      <c r="WPS536" s="5"/>
      <c r="WPT536" s="5"/>
      <c r="WPU536" s="5"/>
      <c r="WPV536" s="5"/>
      <c r="WPW536" s="5"/>
      <c r="WPX536" s="5"/>
      <c r="WPY536" s="5"/>
      <c r="WPZ536" s="5"/>
      <c r="WQA536" s="5"/>
      <c r="WQB536" s="5"/>
      <c r="WQC536" s="5"/>
      <c r="WQD536" s="5"/>
      <c r="WQE536" s="5"/>
      <c r="WQF536" s="5"/>
      <c r="WQG536" s="5"/>
      <c r="WQH536" s="5"/>
      <c r="WQI536" s="5"/>
      <c r="WQJ536" s="5"/>
      <c r="WQK536" s="5"/>
      <c r="WQL536" s="5"/>
      <c r="WQM536" s="5"/>
      <c r="WQN536" s="5"/>
      <c r="WQO536" s="5"/>
      <c r="WQP536" s="5"/>
      <c r="WQQ536" s="5"/>
      <c r="WQR536" s="5"/>
      <c r="WQS536" s="5"/>
      <c r="WQT536" s="5"/>
      <c r="WQU536" s="5"/>
      <c r="WQV536" s="5"/>
      <c r="WQW536" s="5"/>
      <c r="WQX536" s="5"/>
      <c r="WQY536" s="5"/>
      <c r="WQZ536" s="5"/>
      <c r="WRA536" s="5"/>
      <c r="WRB536" s="5"/>
      <c r="WRC536" s="5"/>
      <c r="WRD536" s="5"/>
      <c r="WRE536" s="5"/>
      <c r="WRF536" s="5"/>
      <c r="WRG536" s="5"/>
      <c r="WRH536" s="5"/>
      <c r="WRI536" s="5"/>
      <c r="WRJ536" s="5"/>
      <c r="WRK536" s="5"/>
      <c r="WRL536" s="5"/>
      <c r="WRM536" s="5"/>
      <c r="WRN536" s="5"/>
      <c r="WRO536" s="5"/>
      <c r="WRP536" s="5"/>
      <c r="WRQ536" s="5"/>
      <c r="WRR536" s="5"/>
      <c r="WRS536" s="5"/>
      <c r="WRT536" s="5"/>
      <c r="WRU536" s="5"/>
      <c r="WRV536" s="5"/>
      <c r="WRW536" s="5"/>
      <c r="WRX536" s="5"/>
      <c r="WRY536" s="5"/>
      <c r="WRZ536" s="5"/>
      <c r="WSA536" s="5"/>
      <c r="WSB536" s="5"/>
      <c r="WSC536" s="5"/>
      <c r="WSD536" s="5"/>
      <c r="WSE536" s="5"/>
      <c r="WSF536" s="5"/>
      <c r="WSG536" s="5"/>
      <c r="WSH536" s="5"/>
      <c r="WSI536" s="5"/>
      <c r="WSJ536" s="5"/>
      <c r="WSK536" s="5"/>
      <c r="WSL536" s="5"/>
      <c r="WSM536" s="5"/>
      <c r="WSN536" s="5"/>
      <c r="WSO536" s="5"/>
      <c r="WSP536" s="5"/>
      <c r="WSQ536" s="5"/>
      <c r="WSR536" s="5"/>
      <c r="WSS536" s="5"/>
      <c r="WST536" s="5"/>
      <c r="WSU536" s="5"/>
      <c r="WSV536" s="5"/>
      <c r="WSW536" s="5"/>
      <c r="WSX536" s="5"/>
      <c r="WSY536" s="5"/>
      <c r="WSZ536" s="5"/>
      <c r="WTA536" s="5"/>
      <c r="WTB536" s="5"/>
      <c r="WTC536" s="5"/>
      <c r="WTD536" s="5"/>
      <c r="WTE536" s="5"/>
      <c r="WTF536" s="5"/>
      <c r="WTG536" s="5"/>
      <c r="WTH536" s="5"/>
      <c r="WTI536" s="5"/>
      <c r="WTJ536" s="5"/>
      <c r="WTK536" s="5"/>
      <c r="WTL536" s="5"/>
      <c r="WTM536" s="5"/>
      <c r="WTN536" s="5"/>
      <c r="WTO536" s="5"/>
      <c r="WTP536" s="5"/>
      <c r="WTQ536" s="5"/>
      <c r="WTR536" s="5"/>
      <c r="WTS536" s="5"/>
      <c r="WTT536" s="5"/>
      <c r="WTU536" s="5"/>
      <c r="WTV536" s="5"/>
      <c r="WTW536" s="5"/>
      <c r="WTX536" s="5"/>
      <c r="WTY536" s="5"/>
      <c r="WTZ536" s="5"/>
      <c r="WUA536" s="5"/>
      <c r="WUB536" s="5"/>
      <c r="WUC536" s="5"/>
      <c r="WUD536" s="5"/>
      <c r="WUE536" s="5"/>
      <c r="WUF536" s="5"/>
      <c r="WUG536" s="5"/>
      <c r="WUH536" s="5"/>
      <c r="WUI536" s="5"/>
      <c r="WUJ536" s="5"/>
      <c r="WUK536" s="5"/>
      <c r="WUL536" s="5"/>
      <c r="WUM536" s="5"/>
      <c r="WUN536" s="5"/>
      <c r="WUO536" s="5"/>
      <c r="WUP536" s="5"/>
      <c r="WUQ536" s="5"/>
      <c r="WUR536" s="5"/>
      <c r="WUS536" s="5"/>
      <c r="WUT536" s="5"/>
      <c r="WUU536" s="5"/>
      <c r="WUV536" s="5"/>
      <c r="WUW536" s="5"/>
      <c r="WUX536" s="5"/>
      <c r="WUY536" s="5"/>
      <c r="WUZ536" s="5"/>
      <c r="WVA536" s="5"/>
      <c r="WVB536" s="5"/>
      <c r="WVC536" s="5"/>
      <c r="WVD536" s="5"/>
      <c r="WVE536" s="5"/>
      <c r="WVF536" s="5"/>
      <c r="WVG536" s="5"/>
      <c r="WVH536" s="5"/>
      <c r="WVI536" s="5"/>
      <c r="WVJ536" s="5"/>
      <c r="WVK536" s="5"/>
      <c r="WVL536" s="5"/>
      <c r="WVM536" s="5"/>
      <c r="WVN536" s="5"/>
      <c r="WVO536" s="5"/>
      <c r="WVP536" s="5"/>
      <c r="WVQ536" s="5"/>
      <c r="WVR536" s="5"/>
      <c r="WVS536" s="5"/>
      <c r="WVT536" s="5"/>
      <c r="WVU536" s="5"/>
      <c r="WVV536" s="5"/>
      <c r="WVW536" s="5"/>
      <c r="WVX536" s="5"/>
      <c r="WVY536" s="5"/>
      <c r="WVZ536" s="5"/>
      <c r="WWA536" s="5"/>
      <c r="WWB536" s="5"/>
      <c r="WWC536" s="5"/>
      <c r="WWD536" s="5"/>
      <c r="WWE536" s="5"/>
      <c r="WWF536" s="5"/>
      <c r="WWG536" s="5"/>
      <c r="WWH536" s="5"/>
      <c r="WWI536" s="5"/>
      <c r="WWJ536" s="5"/>
      <c r="WWK536" s="5"/>
      <c r="WWL536" s="5"/>
      <c r="WWM536" s="5"/>
      <c r="WWN536" s="5"/>
      <c r="WWO536" s="5"/>
      <c r="WWP536" s="5"/>
      <c r="WWQ536" s="5"/>
      <c r="WWR536" s="5"/>
      <c r="WWS536" s="5"/>
      <c r="WWT536" s="5"/>
      <c r="WWU536" s="5"/>
      <c r="WWV536" s="5"/>
      <c r="WWW536" s="5"/>
      <c r="WWX536" s="5"/>
      <c r="WWY536" s="5"/>
      <c r="WWZ536" s="5"/>
      <c r="WXA536" s="5"/>
      <c r="WXB536" s="5"/>
      <c r="WXC536" s="5"/>
      <c r="WXD536" s="5"/>
      <c r="WXE536" s="5"/>
      <c r="WXF536" s="5"/>
      <c r="WXG536" s="5"/>
      <c r="WXH536" s="5"/>
      <c r="WXI536" s="5"/>
      <c r="WXJ536" s="5"/>
      <c r="WXK536" s="5"/>
      <c r="WXL536" s="5"/>
      <c r="WXM536" s="5"/>
      <c r="WXN536" s="5"/>
      <c r="WXO536" s="5"/>
      <c r="WXP536" s="5"/>
      <c r="WXQ536" s="5"/>
      <c r="WXR536" s="5"/>
      <c r="WXS536" s="5"/>
      <c r="WXT536" s="5"/>
      <c r="WXU536" s="5"/>
      <c r="WXV536" s="5"/>
      <c r="WXW536" s="5"/>
      <c r="WXX536" s="5"/>
      <c r="WXY536" s="5"/>
      <c r="WXZ536" s="5"/>
      <c r="WYA536" s="5"/>
      <c r="WYB536" s="5"/>
      <c r="WYC536" s="5"/>
      <c r="WYD536" s="5"/>
      <c r="WYE536" s="5"/>
      <c r="WYF536" s="5"/>
      <c r="WYG536" s="5"/>
      <c r="WYH536" s="5"/>
      <c r="WYI536" s="5"/>
      <c r="WYJ536" s="5"/>
      <c r="WYK536" s="5"/>
      <c r="WYL536" s="5"/>
      <c r="WYM536" s="5"/>
      <c r="WYN536" s="5"/>
      <c r="WYO536" s="5"/>
      <c r="WYP536" s="5"/>
      <c r="WYQ536" s="5"/>
      <c r="WYR536" s="5"/>
      <c r="WYS536" s="5"/>
      <c r="WYT536" s="5"/>
      <c r="WYU536" s="5"/>
      <c r="WYV536" s="5"/>
      <c r="WYW536" s="5"/>
      <c r="WYX536" s="5"/>
      <c r="WYY536" s="5"/>
      <c r="WYZ536" s="5"/>
      <c r="WZA536" s="5"/>
      <c r="WZB536" s="5"/>
      <c r="WZC536" s="5"/>
      <c r="WZD536" s="5"/>
      <c r="WZE536" s="5"/>
      <c r="WZF536" s="5"/>
      <c r="WZG536" s="5"/>
      <c r="WZH536" s="5"/>
      <c r="WZI536" s="5"/>
      <c r="WZJ536" s="5"/>
      <c r="WZK536" s="5"/>
      <c r="WZL536" s="5"/>
      <c r="WZM536" s="5"/>
      <c r="WZN536" s="5"/>
      <c r="WZO536" s="5"/>
      <c r="WZP536" s="5"/>
      <c r="WZQ536" s="5"/>
      <c r="WZR536" s="5"/>
      <c r="WZS536" s="5"/>
      <c r="WZT536" s="5"/>
      <c r="WZU536" s="5"/>
      <c r="WZV536" s="5"/>
      <c r="WZW536" s="5"/>
      <c r="WZX536" s="5"/>
      <c r="WZY536" s="5"/>
      <c r="WZZ536" s="5"/>
      <c r="XAA536" s="5"/>
      <c r="XAB536" s="5"/>
      <c r="XAC536" s="5"/>
      <c r="XAD536" s="5"/>
      <c r="XAE536" s="5"/>
      <c r="XAF536" s="5"/>
      <c r="XAG536" s="5"/>
      <c r="XAH536" s="5"/>
      <c r="XAI536" s="5"/>
      <c r="XAJ536" s="5"/>
      <c r="XAK536" s="5"/>
      <c r="XAL536" s="5"/>
      <c r="XAM536" s="5"/>
      <c r="XAN536" s="5"/>
      <c r="XAO536" s="5"/>
      <c r="XAP536" s="5"/>
      <c r="XAQ536" s="5"/>
      <c r="XAR536" s="5"/>
      <c r="XAS536" s="5"/>
      <c r="XAT536" s="5"/>
      <c r="XAU536" s="5"/>
      <c r="XAV536" s="5"/>
      <c r="XAW536" s="5"/>
      <c r="XAX536" s="5"/>
      <c r="XAY536" s="5"/>
      <c r="XAZ536" s="5"/>
      <c r="XBA536" s="5"/>
      <c r="XBB536" s="5"/>
      <c r="XBC536" s="5"/>
      <c r="XBD536" s="5"/>
      <c r="XBE536" s="5"/>
      <c r="XBF536" s="5"/>
      <c r="XBG536" s="5"/>
      <c r="XBH536" s="5"/>
      <c r="XBI536" s="5"/>
      <c r="XBJ536" s="5"/>
      <c r="XBK536" s="5"/>
      <c r="XBL536" s="5"/>
      <c r="XBM536" s="5"/>
      <c r="XBN536" s="5"/>
      <c r="XBO536" s="5"/>
      <c r="XBP536" s="5"/>
      <c r="XBQ536" s="5"/>
      <c r="XBR536" s="5"/>
      <c r="XBS536" s="5"/>
      <c r="XBT536" s="5"/>
      <c r="XBU536" s="5"/>
      <c r="XBV536" s="5"/>
      <c r="XBW536" s="5"/>
      <c r="XBX536" s="5"/>
      <c r="XBY536" s="5"/>
      <c r="XBZ536" s="5"/>
      <c r="XCA536" s="5"/>
      <c r="XCB536" s="5"/>
      <c r="XCC536" s="5"/>
      <c r="XCD536" s="5"/>
      <c r="XCE536" s="5"/>
      <c r="XCF536" s="5"/>
      <c r="XCG536" s="5"/>
      <c r="XCH536" s="5"/>
      <c r="XCI536" s="5"/>
      <c r="XCJ536" s="5"/>
      <c r="XCK536" s="5"/>
      <c r="XCL536" s="5"/>
      <c r="XCM536" s="5"/>
      <c r="XCN536" s="5"/>
      <c r="XCO536" s="5"/>
      <c r="XCP536" s="5"/>
      <c r="XCQ536" s="5"/>
      <c r="XCR536" s="5"/>
      <c r="XCS536" s="5"/>
      <c r="XCT536" s="5"/>
      <c r="XCU536" s="5"/>
      <c r="XCV536" s="5"/>
      <c r="XCW536" s="5"/>
      <c r="XCX536" s="5"/>
      <c r="XCY536" s="5"/>
      <c r="XCZ536" s="5"/>
      <c r="XDA536" s="5"/>
      <c r="XDB536" s="5"/>
      <c r="XDC536" s="5"/>
      <c r="XDD536" s="5"/>
      <c r="XDE536" s="5"/>
      <c r="XDF536" s="5"/>
      <c r="XDG536" s="5"/>
      <c r="XDH536" s="5"/>
      <c r="XDI536" s="5"/>
      <c r="XDJ536" s="5"/>
      <c r="XDK536" s="5"/>
      <c r="XDL536" s="5"/>
      <c r="XDM536" s="5"/>
      <c r="XDN536" s="5"/>
      <c r="XDO536" s="5"/>
      <c r="XDP536" s="5"/>
      <c r="XDQ536" s="5"/>
      <c r="XDR536" s="5"/>
      <c r="XDS536" s="5"/>
      <c r="XDT536" s="5"/>
      <c r="XDU536" s="5"/>
      <c r="XDV536" s="5"/>
      <c r="XDW536" s="5"/>
      <c r="XDX536" s="5"/>
      <c r="XDY536" s="5"/>
      <c r="XDZ536" s="5"/>
      <c r="XEA536" s="5"/>
      <c r="XEB536" s="5"/>
      <c r="XEC536" s="5"/>
      <c r="XED536" s="5"/>
      <c r="XEE536" s="5"/>
      <c r="XEF536" s="5"/>
      <c r="XEG536" s="5"/>
      <c r="XEH536" s="5"/>
      <c r="XEI536" s="5"/>
      <c r="XEJ536" s="5"/>
      <c r="XEK536" s="5"/>
      <c r="XEL536" s="5"/>
      <c r="XEM536" s="5"/>
      <c r="XEN536" s="5"/>
      <c r="XEO536" s="5"/>
      <c r="XEP536" s="5"/>
      <c r="XEQ536" s="5"/>
      <c r="XER536" s="5"/>
      <c r="XES536" s="5"/>
      <c r="XET536" s="5"/>
      <c r="XEU536" s="5"/>
      <c r="XEV536" s="5"/>
      <c r="XEW536" s="5"/>
      <c r="XEX536" s="5"/>
      <c r="XEY536" s="5"/>
      <c r="XEZ536" s="5"/>
    </row>
    <row r="537" spans="1:16384" customFormat="1">
      <c r="A537" s="56"/>
      <c r="B537" s="11"/>
      <c r="C537" s="11" t="s">
        <v>359</v>
      </c>
      <c r="D537" s="11"/>
      <c r="E537" s="11" t="s">
        <v>356</v>
      </c>
      <c r="F537" s="11">
        <v>10</v>
      </c>
      <c r="G537" s="11"/>
      <c r="H537" s="11">
        <v>1</v>
      </c>
      <c r="I537" s="11">
        <v>7</v>
      </c>
      <c r="J537" s="4"/>
      <c r="K537" s="11"/>
      <c r="L537" s="11"/>
      <c r="M537" s="11"/>
      <c r="N537" s="4"/>
      <c r="O537" s="300"/>
      <c r="P537" s="301"/>
      <c r="Q537" s="301"/>
      <c r="R537" s="302"/>
      <c r="S537" s="4"/>
      <c r="T537" s="4"/>
      <c r="U537" s="4"/>
      <c r="V537" s="4"/>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c r="XX537" s="5"/>
      <c r="XY537" s="5"/>
      <c r="XZ537" s="5"/>
      <c r="YA537" s="5"/>
      <c r="YB537" s="5"/>
      <c r="YC537" s="5"/>
      <c r="YD537" s="5"/>
      <c r="YE537" s="5"/>
      <c r="YF537" s="5"/>
      <c r="YG537" s="5"/>
      <c r="YH537" s="5"/>
      <c r="YI537" s="5"/>
      <c r="YJ537" s="5"/>
      <c r="YK537" s="5"/>
      <c r="YL537" s="5"/>
      <c r="YM537" s="5"/>
      <c r="YN537" s="5"/>
      <c r="YO537" s="5"/>
      <c r="YP537" s="5"/>
      <c r="YQ537" s="5"/>
      <c r="YR537" s="5"/>
      <c r="YS537" s="5"/>
      <c r="YT537" s="5"/>
      <c r="YU537" s="5"/>
      <c r="YV537" s="5"/>
      <c r="YW537" s="5"/>
      <c r="YX537" s="5"/>
      <c r="YY537" s="5"/>
      <c r="YZ537" s="5"/>
      <c r="ZA537" s="5"/>
      <c r="ZB537" s="5"/>
      <c r="ZC537" s="5"/>
      <c r="ZD537" s="5"/>
      <c r="ZE537" s="5"/>
      <c r="ZF537" s="5"/>
      <c r="ZG537" s="5"/>
      <c r="ZH537" s="5"/>
      <c r="ZI537" s="5"/>
      <c r="ZJ537" s="5"/>
      <c r="ZK537" s="5"/>
      <c r="ZL537" s="5"/>
      <c r="ZM537" s="5"/>
      <c r="ZN537" s="5"/>
      <c r="ZO537" s="5"/>
      <c r="ZP537" s="5"/>
      <c r="ZQ537" s="5"/>
      <c r="ZR537" s="5"/>
      <c r="ZS537" s="5"/>
      <c r="ZT537" s="5"/>
      <c r="ZU537" s="5"/>
      <c r="ZV537" s="5"/>
      <c r="ZW537" s="5"/>
      <c r="ZX537" s="5"/>
      <c r="ZY537" s="5"/>
      <c r="ZZ537" s="5"/>
      <c r="AAA537" s="5"/>
      <c r="AAB537" s="5"/>
      <c r="AAC537" s="5"/>
      <c r="AAD537" s="5"/>
      <c r="AAE537" s="5"/>
      <c r="AAF537" s="5"/>
      <c r="AAG537" s="5"/>
      <c r="AAH537" s="5"/>
      <c r="AAI537" s="5"/>
      <c r="AAJ537" s="5"/>
      <c r="AAK537" s="5"/>
      <c r="AAL537" s="5"/>
      <c r="AAM537" s="5"/>
      <c r="AAN537" s="5"/>
      <c r="AAO537" s="5"/>
      <c r="AAP537" s="5"/>
      <c r="AAQ537" s="5"/>
      <c r="AAR537" s="5"/>
      <c r="AAS537" s="5"/>
      <c r="AAT537" s="5"/>
      <c r="AAU537" s="5"/>
      <c r="AAV537" s="5"/>
      <c r="AAW537" s="5"/>
      <c r="AAX537" s="5"/>
      <c r="AAY537" s="5"/>
      <c r="AAZ537" s="5"/>
      <c r="ABA537" s="5"/>
      <c r="ABB537" s="5"/>
      <c r="ABC537" s="5"/>
      <c r="ABD537" s="5"/>
      <c r="ABE537" s="5"/>
      <c r="ABF537" s="5"/>
      <c r="ABG537" s="5"/>
      <c r="ABH537" s="5"/>
      <c r="ABI537" s="5"/>
      <c r="ABJ537" s="5"/>
      <c r="ABK537" s="5"/>
      <c r="ABL537" s="5"/>
      <c r="ABM537" s="5"/>
      <c r="ABN537" s="5"/>
      <c r="ABO537" s="5"/>
      <c r="ABP537" s="5"/>
      <c r="ABQ537" s="5"/>
      <c r="ABR537" s="5"/>
      <c r="ABS537" s="5"/>
      <c r="ABT537" s="5"/>
      <c r="ABU537" s="5"/>
      <c r="ABV537" s="5"/>
      <c r="ABW537" s="5"/>
      <c r="ABX537" s="5"/>
      <c r="ABY537" s="5"/>
      <c r="ABZ537" s="5"/>
      <c r="ACA537" s="5"/>
      <c r="ACB537" s="5"/>
      <c r="ACC537" s="5"/>
      <c r="ACD537" s="5"/>
      <c r="ACE537" s="5"/>
      <c r="ACF537" s="5"/>
      <c r="ACG537" s="5"/>
      <c r="ACH537" s="5"/>
      <c r="ACI537" s="5"/>
      <c r="ACJ537" s="5"/>
      <c r="ACK537" s="5"/>
      <c r="ACL537" s="5"/>
      <c r="ACM537" s="5"/>
      <c r="ACN537" s="5"/>
      <c r="ACO537" s="5"/>
      <c r="ACP537" s="5"/>
      <c r="ACQ537" s="5"/>
      <c r="ACR537" s="5"/>
      <c r="ACS537" s="5"/>
      <c r="ACT537" s="5"/>
      <c r="ACU537" s="5"/>
      <c r="ACV537" s="5"/>
      <c r="ACW537" s="5"/>
      <c r="ACX537" s="5"/>
      <c r="ACY537" s="5"/>
      <c r="ACZ537" s="5"/>
      <c r="ADA537" s="5"/>
      <c r="ADB537" s="5"/>
      <c r="ADC537" s="5"/>
      <c r="ADD537" s="5"/>
      <c r="ADE537" s="5"/>
      <c r="ADF537" s="5"/>
      <c r="ADG537" s="5"/>
      <c r="ADH537" s="5"/>
      <c r="ADI537" s="5"/>
      <c r="ADJ537" s="5"/>
      <c r="ADK537" s="5"/>
      <c r="ADL537" s="5"/>
      <c r="ADM537" s="5"/>
      <c r="ADN537" s="5"/>
      <c r="ADO537" s="5"/>
      <c r="ADP537" s="5"/>
      <c r="ADQ537" s="5"/>
      <c r="ADR537" s="5"/>
      <c r="ADS537" s="5"/>
      <c r="ADT537" s="5"/>
      <c r="ADU537" s="5"/>
      <c r="ADV537" s="5"/>
      <c r="ADW537" s="5"/>
      <c r="ADX537" s="5"/>
      <c r="ADY537" s="5"/>
      <c r="ADZ537" s="5"/>
      <c r="AEA537" s="5"/>
      <c r="AEB537" s="5"/>
      <c r="AEC537" s="5"/>
      <c r="AED537" s="5"/>
      <c r="AEE537" s="5"/>
      <c r="AEF537" s="5"/>
      <c r="AEG537" s="5"/>
      <c r="AEH537" s="5"/>
      <c r="AEI537" s="5"/>
      <c r="AEJ537" s="5"/>
      <c r="AEK537" s="5"/>
      <c r="AEL537" s="5"/>
      <c r="AEM537" s="5"/>
      <c r="AEN537" s="5"/>
      <c r="AEO537" s="5"/>
      <c r="AEP537" s="5"/>
      <c r="AEQ537" s="5"/>
      <c r="AER537" s="5"/>
      <c r="AES537" s="5"/>
      <c r="AET537" s="5"/>
      <c r="AEU537" s="5"/>
      <c r="AEV537" s="5"/>
      <c r="AEW537" s="5"/>
      <c r="AEX537" s="5"/>
      <c r="AEY537" s="5"/>
      <c r="AEZ537" s="5"/>
      <c r="AFA537" s="5"/>
      <c r="AFB537" s="5"/>
      <c r="AFC537" s="5"/>
      <c r="AFD537" s="5"/>
      <c r="AFE537" s="5"/>
      <c r="AFF537" s="5"/>
      <c r="AFG537" s="5"/>
      <c r="AFH537" s="5"/>
      <c r="AFI537" s="5"/>
      <c r="AFJ537" s="5"/>
      <c r="AFK537" s="5"/>
      <c r="AFL537" s="5"/>
      <c r="AFM537" s="5"/>
      <c r="AFN537" s="5"/>
      <c r="AFO537" s="5"/>
      <c r="AFP537" s="5"/>
      <c r="AFQ537" s="5"/>
      <c r="AFR537" s="5"/>
      <c r="AFS537" s="5"/>
      <c r="AFT537" s="5"/>
      <c r="AFU537" s="5"/>
      <c r="AFV537" s="5"/>
      <c r="AFW537" s="5"/>
      <c r="AFX537" s="5"/>
      <c r="AFY537" s="5"/>
      <c r="AFZ537" s="5"/>
      <c r="AGA537" s="5"/>
      <c r="AGB537" s="5"/>
      <c r="AGC537" s="5"/>
      <c r="AGD537" s="5"/>
      <c r="AGE537" s="5"/>
      <c r="AGF537" s="5"/>
      <c r="AGG537" s="5"/>
      <c r="AGH537" s="5"/>
      <c r="AGI537" s="5"/>
      <c r="AGJ537" s="5"/>
      <c r="AGK537" s="5"/>
      <c r="AGL537" s="5"/>
      <c r="AGM537" s="5"/>
      <c r="AGN537" s="5"/>
      <c r="AGO537" s="5"/>
      <c r="AGP537" s="5"/>
      <c r="AGQ537" s="5"/>
      <c r="AGR537" s="5"/>
      <c r="AGS537" s="5"/>
      <c r="AGT537" s="5"/>
      <c r="AGU537" s="5"/>
      <c r="AGV537" s="5"/>
      <c r="AGW537" s="5"/>
      <c r="AGX537" s="5"/>
      <c r="AGY537" s="5"/>
      <c r="AGZ537" s="5"/>
      <c r="AHA537" s="5"/>
      <c r="AHB537" s="5"/>
      <c r="AHC537" s="5"/>
      <c r="AHD537" s="5"/>
      <c r="AHE537" s="5"/>
      <c r="AHF537" s="5"/>
      <c r="AHG537" s="5"/>
      <c r="AHH537" s="5"/>
      <c r="AHI537" s="5"/>
      <c r="AHJ537" s="5"/>
      <c r="AHK537" s="5"/>
      <c r="AHL537" s="5"/>
      <c r="AHM537" s="5"/>
      <c r="AHN537" s="5"/>
      <c r="AHO537" s="5"/>
      <c r="AHP537" s="5"/>
      <c r="AHQ537" s="5"/>
      <c r="AHR537" s="5"/>
      <c r="AHS537" s="5"/>
      <c r="AHT537" s="5"/>
      <c r="AHU537" s="5"/>
      <c r="AHV537" s="5"/>
      <c r="AHW537" s="5"/>
      <c r="AHX537" s="5"/>
      <c r="AHY537" s="5"/>
      <c r="AHZ537" s="5"/>
      <c r="AIA537" s="5"/>
      <c r="AIB537" s="5"/>
      <c r="AIC537" s="5"/>
      <c r="AID537" s="5"/>
      <c r="AIE537" s="5"/>
      <c r="AIF537" s="5"/>
      <c r="AIG537" s="5"/>
      <c r="AIH537" s="5"/>
      <c r="AII537" s="5"/>
      <c r="AIJ537" s="5"/>
      <c r="AIK537" s="5"/>
      <c r="AIL537" s="5"/>
      <c r="AIM537" s="5"/>
      <c r="AIN537" s="5"/>
      <c r="AIO537" s="5"/>
      <c r="AIP537" s="5"/>
      <c r="AIQ537" s="5"/>
      <c r="AIR537" s="5"/>
      <c r="AIS537" s="5"/>
      <c r="AIT537" s="5"/>
      <c r="AIU537" s="5"/>
      <c r="AIV537" s="5"/>
      <c r="AIW537" s="5"/>
      <c r="AIX537" s="5"/>
      <c r="AIY537" s="5"/>
      <c r="AIZ537" s="5"/>
      <c r="AJA537" s="5"/>
      <c r="AJB537" s="5"/>
      <c r="AJC537" s="5"/>
      <c r="AJD537" s="5"/>
      <c r="AJE537" s="5"/>
      <c r="AJF537" s="5"/>
      <c r="AJG537" s="5"/>
      <c r="AJH537" s="5"/>
      <c r="AJI537" s="5"/>
      <c r="AJJ537" s="5"/>
      <c r="AJK537" s="5"/>
      <c r="AJL537" s="5"/>
      <c r="AJM537" s="5"/>
      <c r="AJN537" s="5"/>
      <c r="AJO537" s="5"/>
      <c r="AJP537" s="5"/>
      <c r="AJQ537" s="5"/>
      <c r="AJR537" s="5"/>
      <c r="AJS537" s="5"/>
      <c r="AJT537" s="5"/>
      <c r="AJU537" s="5"/>
      <c r="AJV537" s="5"/>
      <c r="AJW537" s="5"/>
      <c r="AJX537" s="5"/>
      <c r="AJY537" s="5"/>
      <c r="AJZ537" s="5"/>
      <c r="AKA537" s="5"/>
      <c r="AKB537" s="5"/>
      <c r="AKC537" s="5"/>
      <c r="AKD537" s="5"/>
      <c r="AKE537" s="5"/>
      <c r="AKF537" s="5"/>
      <c r="AKG537" s="5"/>
      <c r="AKH537" s="5"/>
      <c r="AKI537" s="5"/>
      <c r="AKJ537" s="5"/>
      <c r="AKK537" s="5"/>
      <c r="AKL537" s="5"/>
      <c r="AKM537" s="5"/>
      <c r="AKN537" s="5"/>
      <c r="AKO537" s="5"/>
      <c r="AKP537" s="5"/>
      <c r="AKQ537" s="5"/>
      <c r="AKR537" s="5"/>
      <c r="AKS537" s="5"/>
      <c r="AKT537" s="5"/>
      <c r="AKU537" s="5"/>
      <c r="AKV537" s="5"/>
      <c r="AKW537" s="5"/>
      <c r="AKX537" s="5"/>
      <c r="AKY537" s="5"/>
      <c r="AKZ537" s="5"/>
      <c r="ALA537" s="5"/>
      <c r="ALB537" s="5"/>
      <c r="ALC537" s="5"/>
      <c r="ALD537" s="5"/>
      <c r="ALE537" s="5"/>
      <c r="ALF537" s="5"/>
      <c r="ALG537" s="5"/>
      <c r="ALH537" s="5"/>
      <c r="ALI537" s="5"/>
      <c r="ALJ537" s="5"/>
      <c r="ALK537" s="5"/>
      <c r="ALL537" s="5"/>
      <c r="ALM537" s="5"/>
      <c r="ALN537" s="5"/>
      <c r="ALO537" s="5"/>
      <c r="ALP537" s="5"/>
      <c r="ALQ537" s="5"/>
      <c r="ALR537" s="5"/>
      <c r="ALS537" s="5"/>
      <c r="ALT537" s="5"/>
      <c r="ALU537" s="5"/>
      <c r="ALV537" s="5"/>
      <c r="ALW537" s="5"/>
      <c r="ALX537" s="5"/>
      <c r="ALY537" s="5"/>
      <c r="ALZ537" s="5"/>
      <c r="AMA537" s="5"/>
      <c r="AMB537" s="5"/>
      <c r="AMC537" s="5"/>
      <c r="AMD537" s="5"/>
      <c r="AME537" s="5"/>
      <c r="AMF537" s="5"/>
      <c r="AMG537" s="5"/>
      <c r="AMH537" s="5"/>
      <c r="AMI537" s="5"/>
      <c r="AMJ537" s="5"/>
      <c r="AMK537" s="5"/>
      <c r="AML537" s="5"/>
      <c r="AMM537" s="5"/>
      <c r="AMN537" s="5"/>
      <c r="AMO537" s="5"/>
      <c r="AMP537" s="5"/>
      <c r="AMQ537" s="5"/>
      <c r="AMR537" s="5"/>
      <c r="AMS537" s="5"/>
      <c r="AMT537" s="5"/>
      <c r="AMU537" s="5"/>
      <c r="AMV537" s="5"/>
      <c r="AMW537" s="5"/>
      <c r="AMX537" s="5"/>
      <c r="AMY537" s="5"/>
      <c r="AMZ537" s="5"/>
      <c r="ANA537" s="5"/>
      <c r="ANB537" s="5"/>
      <c r="ANC537" s="5"/>
      <c r="AND537" s="5"/>
      <c r="ANE537" s="5"/>
      <c r="ANF537" s="5"/>
      <c r="ANG537" s="5"/>
      <c r="ANH537" s="5"/>
      <c r="ANI537" s="5"/>
      <c r="ANJ537" s="5"/>
      <c r="ANK537" s="5"/>
      <c r="ANL537" s="5"/>
      <c r="ANM537" s="5"/>
      <c r="ANN537" s="5"/>
      <c r="ANO537" s="5"/>
      <c r="ANP537" s="5"/>
      <c r="ANQ537" s="5"/>
      <c r="ANR537" s="5"/>
      <c r="ANS537" s="5"/>
      <c r="ANT537" s="5"/>
      <c r="ANU537" s="5"/>
      <c r="ANV537" s="5"/>
      <c r="ANW537" s="5"/>
      <c r="ANX537" s="5"/>
      <c r="ANY537" s="5"/>
      <c r="ANZ537" s="5"/>
      <c r="AOA537" s="5"/>
      <c r="AOB537" s="5"/>
      <c r="AOC537" s="5"/>
      <c r="AOD537" s="5"/>
      <c r="AOE537" s="5"/>
      <c r="AOF537" s="5"/>
      <c r="AOG537" s="5"/>
      <c r="AOH537" s="5"/>
      <c r="AOI537" s="5"/>
      <c r="AOJ537" s="5"/>
      <c r="AOK537" s="5"/>
      <c r="AOL537" s="5"/>
      <c r="AOM537" s="5"/>
      <c r="AON537" s="5"/>
      <c r="AOO537" s="5"/>
      <c r="AOP537" s="5"/>
      <c r="AOQ537" s="5"/>
      <c r="AOR537" s="5"/>
      <c r="AOS537" s="5"/>
      <c r="AOT537" s="5"/>
      <c r="AOU537" s="5"/>
      <c r="AOV537" s="5"/>
      <c r="AOW537" s="5"/>
      <c r="AOX537" s="5"/>
      <c r="AOY537" s="5"/>
      <c r="AOZ537" s="5"/>
      <c r="APA537" s="5"/>
      <c r="APB537" s="5"/>
      <c r="APC537" s="5"/>
      <c r="APD537" s="5"/>
      <c r="APE537" s="5"/>
      <c r="APF537" s="5"/>
      <c r="APG537" s="5"/>
      <c r="APH537" s="5"/>
      <c r="API537" s="5"/>
      <c r="APJ537" s="5"/>
      <c r="APK537" s="5"/>
      <c r="APL537" s="5"/>
      <c r="APM537" s="5"/>
      <c r="APN537" s="5"/>
      <c r="APO537" s="5"/>
      <c r="APP537" s="5"/>
      <c r="APQ537" s="5"/>
      <c r="APR537" s="5"/>
      <c r="APS537" s="5"/>
      <c r="APT537" s="5"/>
      <c r="APU537" s="5"/>
      <c r="APV537" s="5"/>
      <c r="APW537" s="5"/>
      <c r="APX537" s="5"/>
      <c r="APY537" s="5"/>
      <c r="APZ537" s="5"/>
      <c r="AQA537" s="5"/>
      <c r="AQB537" s="5"/>
      <c r="AQC537" s="5"/>
      <c r="AQD537" s="5"/>
      <c r="AQE537" s="5"/>
      <c r="AQF537" s="5"/>
      <c r="AQG537" s="5"/>
      <c r="AQH537" s="5"/>
      <c r="AQI537" s="5"/>
      <c r="AQJ537" s="5"/>
      <c r="AQK537" s="5"/>
      <c r="AQL537" s="5"/>
      <c r="AQM537" s="5"/>
      <c r="AQN537" s="5"/>
      <c r="AQO537" s="5"/>
      <c r="AQP537" s="5"/>
      <c r="AQQ537" s="5"/>
      <c r="AQR537" s="5"/>
      <c r="AQS537" s="5"/>
      <c r="AQT537" s="5"/>
      <c r="AQU537" s="5"/>
      <c r="AQV537" s="5"/>
      <c r="AQW537" s="5"/>
      <c r="AQX537" s="5"/>
      <c r="AQY537" s="5"/>
      <c r="AQZ537" s="5"/>
      <c r="ARA537" s="5"/>
      <c r="ARB537" s="5"/>
      <c r="ARC537" s="5"/>
      <c r="ARD537" s="5"/>
      <c r="ARE537" s="5"/>
      <c r="ARF537" s="5"/>
      <c r="ARG537" s="5"/>
      <c r="ARH537" s="5"/>
      <c r="ARI537" s="5"/>
      <c r="ARJ537" s="5"/>
      <c r="ARK537" s="5"/>
      <c r="ARL537" s="5"/>
      <c r="ARM537" s="5"/>
      <c r="ARN537" s="5"/>
      <c r="ARO537" s="5"/>
      <c r="ARP537" s="5"/>
      <c r="ARQ537" s="5"/>
      <c r="ARR537" s="5"/>
      <c r="ARS537" s="5"/>
      <c r="ART537" s="5"/>
      <c r="ARU537" s="5"/>
      <c r="ARV537" s="5"/>
      <c r="ARW537" s="5"/>
      <c r="ARX537" s="5"/>
      <c r="ARY537" s="5"/>
      <c r="ARZ537" s="5"/>
      <c r="ASA537" s="5"/>
      <c r="ASB537" s="5"/>
      <c r="ASC537" s="5"/>
      <c r="ASD537" s="5"/>
      <c r="ASE537" s="5"/>
      <c r="ASF537" s="5"/>
      <c r="ASG537" s="5"/>
      <c r="ASH537" s="5"/>
      <c r="ASI537" s="5"/>
      <c r="ASJ537" s="5"/>
      <c r="ASK537" s="5"/>
      <c r="ASL537" s="5"/>
      <c r="ASM537" s="5"/>
      <c r="ASN537" s="5"/>
      <c r="ASO537" s="5"/>
      <c r="ASP537" s="5"/>
      <c r="ASQ537" s="5"/>
      <c r="ASR537" s="5"/>
      <c r="ASS537" s="5"/>
      <c r="AST537" s="5"/>
      <c r="ASU537" s="5"/>
      <c r="ASV537" s="5"/>
      <c r="ASW537" s="5"/>
      <c r="ASX537" s="5"/>
      <c r="ASY537" s="5"/>
      <c r="ASZ537" s="5"/>
      <c r="ATA537" s="5"/>
      <c r="ATB537" s="5"/>
      <c r="ATC537" s="5"/>
      <c r="ATD537" s="5"/>
      <c r="ATE537" s="5"/>
      <c r="ATF537" s="5"/>
      <c r="ATG537" s="5"/>
      <c r="ATH537" s="5"/>
      <c r="ATI537" s="5"/>
      <c r="ATJ537" s="5"/>
      <c r="ATK537" s="5"/>
      <c r="ATL537" s="5"/>
      <c r="ATM537" s="5"/>
      <c r="ATN537" s="5"/>
      <c r="ATO537" s="5"/>
      <c r="ATP537" s="5"/>
      <c r="ATQ537" s="5"/>
      <c r="ATR537" s="5"/>
      <c r="ATS537" s="5"/>
      <c r="ATT537" s="5"/>
      <c r="ATU537" s="5"/>
      <c r="ATV537" s="5"/>
      <c r="ATW537" s="5"/>
      <c r="ATX537" s="5"/>
      <c r="ATY537" s="5"/>
      <c r="ATZ537" s="5"/>
      <c r="AUA537" s="5"/>
      <c r="AUB537" s="5"/>
      <c r="AUC537" s="5"/>
      <c r="AUD537" s="5"/>
      <c r="AUE537" s="5"/>
      <c r="AUF537" s="5"/>
      <c r="AUG537" s="5"/>
      <c r="AUH537" s="5"/>
      <c r="AUI537" s="5"/>
      <c r="AUJ537" s="5"/>
      <c r="AUK537" s="5"/>
      <c r="AUL537" s="5"/>
      <c r="AUM537" s="5"/>
      <c r="AUN537" s="5"/>
      <c r="AUO537" s="5"/>
      <c r="AUP537" s="5"/>
      <c r="AUQ537" s="5"/>
      <c r="AUR537" s="5"/>
      <c r="AUS537" s="5"/>
      <c r="AUT537" s="5"/>
      <c r="AUU537" s="5"/>
      <c r="AUV537" s="5"/>
      <c r="AUW537" s="5"/>
      <c r="AUX537" s="5"/>
      <c r="AUY537" s="5"/>
      <c r="AUZ537" s="5"/>
      <c r="AVA537" s="5"/>
      <c r="AVB537" s="5"/>
      <c r="AVC537" s="5"/>
      <c r="AVD537" s="5"/>
      <c r="AVE537" s="5"/>
      <c r="AVF537" s="5"/>
      <c r="AVG537" s="5"/>
      <c r="AVH537" s="5"/>
      <c r="AVI537" s="5"/>
      <c r="AVJ537" s="5"/>
      <c r="AVK537" s="5"/>
      <c r="AVL537" s="5"/>
      <c r="AVM537" s="5"/>
      <c r="AVN537" s="5"/>
      <c r="AVO537" s="5"/>
      <c r="AVP537" s="5"/>
      <c r="AVQ537" s="5"/>
      <c r="AVR537" s="5"/>
      <c r="AVS537" s="5"/>
      <c r="AVT537" s="5"/>
      <c r="AVU537" s="5"/>
      <c r="AVV537" s="5"/>
      <c r="AVW537" s="5"/>
      <c r="AVX537" s="5"/>
      <c r="AVY537" s="5"/>
      <c r="AVZ537" s="5"/>
      <c r="AWA537" s="5"/>
      <c r="AWB537" s="5"/>
      <c r="AWC537" s="5"/>
      <c r="AWD537" s="5"/>
      <c r="AWE537" s="5"/>
      <c r="AWF537" s="5"/>
      <c r="AWG537" s="5"/>
      <c r="AWH537" s="5"/>
      <c r="AWI537" s="5"/>
      <c r="AWJ537" s="5"/>
      <c r="AWK537" s="5"/>
      <c r="AWL537" s="5"/>
      <c r="AWM537" s="5"/>
      <c r="AWN537" s="5"/>
      <c r="AWO537" s="5"/>
      <c r="AWP537" s="5"/>
      <c r="AWQ537" s="5"/>
      <c r="AWR537" s="5"/>
      <c r="AWS537" s="5"/>
      <c r="AWT537" s="5"/>
      <c r="AWU537" s="5"/>
      <c r="AWV537" s="5"/>
      <c r="AWW537" s="5"/>
      <c r="AWX537" s="5"/>
      <c r="AWY537" s="5"/>
      <c r="AWZ537" s="5"/>
      <c r="AXA537" s="5"/>
      <c r="AXB537" s="5"/>
      <c r="AXC537" s="5"/>
      <c r="AXD537" s="5"/>
      <c r="AXE537" s="5"/>
      <c r="AXF537" s="5"/>
      <c r="AXG537" s="5"/>
      <c r="AXH537" s="5"/>
      <c r="AXI537" s="5"/>
      <c r="AXJ537" s="5"/>
      <c r="AXK537" s="5"/>
      <c r="AXL537" s="5"/>
      <c r="AXM537" s="5"/>
      <c r="AXN537" s="5"/>
      <c r="AXO537" s="5"/>
      <c r="AXP537" s="5"/>
      <c r="AXQ537" s="5"/>
      <c r="AXR537" s="5"/>
      <c r="AXS537" s="5"/>
      <c r="AXT537" s="5"/>
      <c r="AXU537" s="5"/>
      <c r="AXV537" s="5"/>
      <c r="AXW537" s="5"/>
      <c r="AXX537" s="5"/>
      <c r="AXY537" s="5"/>
      <c r="AXZ537" s="5"/>
      <c r="AYA537" s="5"/>
      <c r="AYB537" s="5"/>
      <c r="AYC537" s="5"/>
      <c r="AYD537" s="5"/>
      <c r="AYE537" s="5"/>
      <c r="AYF537" s="5"/>
      <c r="AYG537" s="5"/>
      <c r="AYH537" s="5"/>
      <c r="AYI537" s="5"/>
      <c r="AYJ537" s="5"/>
      <c r="AYK537" s="5"/>
      <c r="AYL537" s="5"/>
      <c r="AYM537" s="5"/>
      <c r="AYN537" s="5"/>
      <c r="AYO537" s="5"/>
      <c r="AYP537" s="5"/>
      <c r="AYQ537" s="5"/>
      <c r="AYR537" s="5"/>
      <c r="AYS537" s="5"/>
      <c r="AYT537" s="5"/>
      <c r="AYU537" s="5"/>
      <c r="AYV537" s="5"/>
      <c r="AYW537" s="5"/>
      <c r="AYX537" s="5"/>
      <c r="AYY537" s="5"/>
      <c r="AYZ537" s="5"/>
      <c r="AZA537" s="5"/>
      <c r="AZB537" s="5"/>
      <c r="AZC537" s="5"/>
      <c r="AZD537" s="5"/>
      <c r="AZE537" s="5"/>
      <c r="AZF537" s="5"/>
      <c r="AZG537" s="5"/>
      <c r="AZH537" s="5"/>
      <c r="AZI537" s="5"/>
      <c r="AZJ537" s="5"/>
      <c r="AZK537" s="5"/>
      <c r="AZL537" s="5"/>
      <c r="AZM537" s="5"/>
      <c r="AZN537" s="5"/>
      <c r="AZO537" s="5"/>
      <c r="AZP537" s="5"/>
      <c r="AZQ537" s="5"/>
      <c r="AZR537" s="5"/>
      <c r="AZS537" s="5"/>
      <c r="AZT537" s="5"/>
      <c r="AZU537" s="5"/>
      <c r="AZV537" s="5"/>
      <c r="AZW537" s="5"/>
      <c r="AZX537" s="5"/>
      <c r="AZY537" s="5"/>
      <c r="AZZ537" s="5"/>
      <c r="BAA537" s="5"/>
      <c r="BAB537" s="5"/>
      <c r="BAC537" s="5"/>
      <c r="BAD537" s="5"/>
      <c r="BAE537" s="5"/>
      <c r="BAF537" s="5"/>
      <c r="BAG537" s="5"/>
      <c r="BAH537" s="5"/>
      <c r="BAI537" s="5"/>
      <c r="BAJ537" s="5"/>
      <c r="BAK537" s="5"/>
      <c r="BAL537" s="5"/>
      <c r="BAM537" s="5"/>
      <c r="BAN537" s="5"/>
      <c r="BAO537" s="5"/>
      <c r="BAP537" s="5"/>
      <c r="BAQ537" s="5"/>
      <c r="BAR537" s="5"/>
      <c r="BAS537" s="5"/>
      <c r="BAT537" s="5"/>
      <c r="BAU537" s="5"/>
      <c r="BAV537" s="5"/>
      <c r="BAW537" s="5"/>
      <c r="BAX537" s="5"/>
      <c r="BAY537" s="5"/>
      <c r="BAZ537" s="5"/>
      <c r="BBA537" s="5"/>
      <c r="BBB537" s="5"/>
      <c r="BBC537" s="5"/>
      <c r="BBD537" s="5"/>
      <c r="BBE537" s="5"/>
      <c r="BBF537" s="5"/>
      <c r="BBG537" s="5"/>
      <c r="BBH537" s="5"/>
      <c r="BBI537" s="5"/>
      <c r="BBJ537" s="5"/>
      <c r="BBK537" s="5"/>
      <c r="BBL537" s="5"/>
      <c r="BBM537" s="5"/>
      <c r="BBN537" s="5"/>
      <c r="BBO537" s="5"/>
      <c r="BBP537" s="5"/>
      <c r="BBQ537" s="5"/>
      <c r="BBR537" s="5"/>
      <c r="BBS537" s="5"/>
      <c r="BBT537" s="5"/>
      <c r="BBU537" s="5"/>
      <c r="BBV537" s="5"/>
      <c r="BBW537" s="5"/>
      <c r="BBX537" s="5"/>
      <c r="BBY537" s="5"/>
      <c r="BBZ537" s="5"/>
      <c r="BCA537" s="5"/>
      <c r="BCB537" s="5"/>
      <c r="BCC537" s="5"/>
      <c r="BCD537" s="5"/>
      <c r="BCE537" s="5"/>
      <c r="BCF537" s="5"/>
      <c r="BCG537" s="5"/>
      <c r="BCH537" s="5"/>
      <c r="BCI537" s="5"/>
      <c r="BCJ537" s="5"/>
      <c r="BCK537" s="5"/>
      <c r="BCL537" s="5"/>
      <c r="BCM537" s="5"/>
      <c r="BCN537" s="5"/>
      <c r="BCO537" s="5"/>
      <c r="BCP537" s="5"/>
      <c r="BCQ537" s="5"/>
      <c r="BCR537" s="5"/>
      <c r="BCS537" s="5"/>
      <c r="BCT537" s="5"/>
      <c r="BCU537" s="5"/>
      <c r="BCV537" s="5"/>
      <c r="BCW537" s="5"/>
      <c r="BCX537" s="5"/>
      <c r="BCY537" s="5"/>
      <c r="BCZ537" s="5"/>
      <c r="BDA537" s="5"/>
      <c r="BDB537" s="5"/>
      <c r="BDC537" s="5"/>
      <c r="BDD537" s="5"/>
      <c r="BDE537" s="5"/>
      <c r="BDF537" s="5"/>
      <c r="BDG537" s="5"/>
      <c r="BDH537" s="5"/>
      <c r="BDI537" s="5"/>
      <c r="BDJ537" s="5"/>
      <c r="BDK537" s="5"/>
      <c r="BDL537" s="5"/>
      <c r="BDM537" s="5"/>
      <c r="BDN537" s="5"/>
      <c r="BDO537" s="5"/>
      <c r="BDP537" s="5"/>
      <c r="BDQ537" s="5"/>
      <c r="BDR537" s="5"/>
      <c r="BDS537" s="5"/>
      <c r="BDT537" s="5"/>
      <c r="BDU537" s="5"/>
      <c r="BDV537" s="5"/>
      <c r="BDW537" s="5"/>
      <c r="BDX537" s="5"/>
      <c r="BDY537" s="5"/>
      <c r="BDZ537" s="5"/>
      <c r="BEA537" s="5"/>
      <c r="BEB537" s="5"/>
      <c r="BEC537" s="5"/>
      <c r="BED537" s="5"/>
      <c r="BEE537" s="5"/>
      <c r="BEF537" s="5"/>
      <c r="BEG537" s="5"/>
      <c r="BEH537" s="5"/>
      <c r="BEI537" s="5"/>
      <c r="BEJ537" s="5"/>
      <c r="BEK537" s="5"/>
      <c r="BEL537" s="5"/>
      <c r="BEM537" s="5"/>
      <c r="BEN537" s="5"/>
      <c r="BEO537" s="5"/>
      <c r="BEP537" s="5"/>
      <c r="BEQ537" s="5"/>
      <c r="BER537" s="5"/>
      <c r="BES537" s="5"/>
      <c r="BET537" s="5"/>
      <c r="BEU537" s="5"/>
      <c r="BEV537" s="5"/>
      <c r="BEW537" s="5"/>
      <c r="BEX537" s="5"/>
      <c r="BEY537" s="5"/>
      <c r="BEZ537" s="5"/>
      <c r="BFA537" s="5"/>
      <c r="BFB537" s="5"/>
      <c r="BFC537" s="5"/>
      <c r="BFD537" s="5"/>
      <c r="BFE537" s="5"/>
      <c r="BFF537" s="5"/>
      <c r="BFG537" s="5"/>
      <c r="BFH537" s="5"/>
      <c r="BFI537" s="5"/>
      <c r="BFJ537" s="5"/>
      <c r="BFK537" s="5"/>
      <c r="BFL537" s="5"/>
      <c r="BFM537" s="5"/>
      <c r="BFN537" s="5"/>
      <c r="BFO537" s="5"/>
      <c r="BFP537" s="5"/>
      <c r="BFQ537" s="5"/>
      <c r="BFR537" s="5"/>
      <c r="BFS537" s="5"/>
      <c r="BFT537" s="5"/>
      <c r="BFU537" s="5"/>
      <c r="BFV537" s="5"/>
      <c r="BFW537" s="5"/>
      <c r="BFX537" s="5"/>
      <c r="BFY537" s="5"/>
      <c r="BFZ537" s="5"/>
      <c r="BGA537" s="5"/>
      <c r="BGB537" s="5"/>
      <c r="BGC537" s="5"/>
      <c r="BGD537" s="5"/>
      <c r="BGE537" s="5"/>
      <c r="BGF537" s="5"/>
      <c r="BGG537" s="5"/>
      <c r="BGH537" s="5"/>
      <c r="BGI537" s="5"/>
      <c r="BGJ537" s="5"/>
      <c r="BGK537" s="5"/>
      <c r="BGL537" s="5"/>
      <c r="BGM537" s="5"/>
      <c r="BGN537" s="5"/>
      <c r="BGO537" s="5"/>
      <c r="BGP537" s="5"/>
      <c r="BGQ537" s="5"/>
      <c r="BGR537" s="5"/>
      <c r="BGS537" s="5"/>
      <c r="BGT537" s="5"/>
      <c r="BGU537" s="5"/>
      <c r="BGV537" s="5"/>
      <c r="BGW537" s="5"/>
      <c r="BGX537" s="5"/>
      <c r="BGY537" s="5"/>
      <c r="BGZ537" s="5"/>
      <c r="BHA537" s="5"/>
      <c r="BHB537" s="5"/>
      <c r="BHC537" s="5"/>
      <c r="BHD537" s="5"/>
      <c r="BHE537" s="5"/>
      <c r="BHF537" s="5"/>
      <c r="BHG537" s="5"/>
      <c r="BHH537" s="5"/>
      <c r="BHI537" s="5"/>
      <c r="BHJ537" s="5"/>
      <c r="BHK537" s="5"/>
      <c r="BHL537" s="5"/>
      <c r="BHM537" s="5"/>
      <c r="BHN537" s="5"/>
      <c r="BHO537" s="5"/>
      <c r="BHP537" s="5"/>
      <c r="BHQ537" s="5"/>
      <c r="BHR537" s="5"/>
      <c r="BHS537" s="5"/>
      <c r="BHT537" s="5"/>
      <c r="BHU537" s="5"/>
      <c r="BHV537" s="5"/>
      <c r="BHW537" s="5"/>
      <c r="BHX537" s="5"/>
      <c r="BHY537" s="5"/>
      <c r="BHZ537" s="5"/>
      <c r="BIA537" s="5"/>
      <c r="BIB537" s="5"/>
      <c r="BIC537" s="5"/>
      <c r="BID537" s="5"/>
      <c r="BIE537" s="5"/>
      <c r="BIF537" s="5"/>
      <c r="BIG537" s="5"/>
      <c r="BIH537" s="5"/>
      <c r="BII537" s="5"/>
      <c r="BIJ537" s="5"/>
      <c r="BIK537" s="5"/>
      <c r="BIL537" s="5"/>
      <c r="BIM537" s="5"/>
      <c r="BIN537" s="5"/>
      <c r="BIO537" s="5"/>
      <c r="BIP537" s="5"/>
      <c r="BIQ537" s="5"/>
      <c r="BIR537" s="5"/>
      <c r="BIS537" s="5"/>
      <c r="BIT537" s="5"/>
      <c r="BIU537" s="5"/>
      <c r="BIV537" s="5"/>
      <c r="BIW537" s="5"/>
      <c r="BIX537" s="5"/>
      <c r="BIY537" s="5"/>
      <c r="BIZ537" s="5"/>
      <c r="BJA537" s="5"/>
      <c r="BJB537" s="5"/>
      <c r="BJC537" s="5"/>
      <c r="BJD537" s="5"/>
      <c r="BJE537" s="5"/>
      <c r="BJF537" s="5"/>
      <c r="BJG537" s="5"/>
      <c r="BJH537" s="5"/>
      <c r="BJI537" s="5"/>
      <c r="BJJ537" s="5"/>
      <c r="BJK537" s="5"/>
      <c r="BJL537" s="5"/>
      <c r="BJM537" s="5"/>
      <c r="BJN537" s="5"/>
      <c r="BJO537" s="5"/>
      <c r="BJP537" s="5"/>
      <c r="BJQ537" s="5"/>
      <c r="BJR537" s="5"/>
      <c r="BJS537" s="5"/>
      <c r="BJT537" s="5"/>
      <c r="BJU537" s="5"/>
      <c r="BJV537" s="5"/>
      <c r="BJW537" s="5"/>
      <c r="BJX537" s="5"/>
      <c r="BJY537" s="5"/>
      <c r="BJZ537" s="5"/>
      <c r="BKA537" s="5"/>
      <c r="BKB537" s="5"/>
      <c r="BKC537" s="5"/>
      <c r="BKD537" s="5"/>
      <c r="BKE537" s="5"/>
      <c r="BKF537" s="5"/>
      <c r="BKG537" s="5"/>
      <c r="BKH537" s="5"/>
      <c r="BKI537" s="5"/>
      <c r="BKJ537" s="5"/>
      <c r="BKK537" s="5"/>
      <c r="BKL537" s="5"/>
      <c r="BKM537" s="5"/>
      <c r="BKN537" s="5"/>
      <c r="BKO537" s="5"/>
      <c r="BKP537" s="5"/>
      <c r="BKQ537" s="5"/>
      <c r="BKR537" s="5"/>
      <c r="BKS537" s="5"/>
      <c r="BKT537" s="5"/>
      <c r="BKU537" s="5"/>
      <c r="BKV537" s="5"/>
      <c r="BKW537" s="5"/>
      <c r="BKX537" s="5"/>
      <c r="BKY537" s="5"/>
      <c r="BKZ537" s="5"/>
      <c r="BLA537" s="5"/>
      <c r="BLB537" s="5"/>
      <c r="BLC537" s="5"/>
      <c r="BLD537" s="5"/>
      <c r="BLE537" s="5"/>
      <c r="BLF537" s="5"/>
      <c r="BLG537" s="5"/>
      <c r="BLH537" s="5"/>
      <c r="BLI537" s="5"/>
      <c r="BLJ537" s="5"/>
      <c r="BLK537" s="5"/>
      <c r="BLL537" s="5"/>
      <c r="BLM537" s="5"/>
      <c r="BLN537" s="5"/>
      <c r="BLO537" s="5"/>
      <c r="BLP537" s="5"/>
      <c r="BLQ537" s="5"/>
      <c r="BLR537" s="5"/>
      <c r="BLS537" s="5"/>
      <c r="BLT537" s="5"/>
      <c r="BLU537" s="5"/>
      <c r="BLV537" s="5"/>
      <c r="BLW537" s="5"/>
      <c r="BLX537" s="5"/>
      <c r="BLY537" s="5"/>
      <c r="BLZ537" s="5"/>
      <c r="BMA537" s="5"/>
      <c r="BMB537" s="5"/>
      <c r="BMC537" s="5"/>
      <c r="BMD537" s="5"/>
      <c r="BME537" s="5"/>
      <c r="BMF537" s="5"/>
      <c r="BMG537" s="5"/>
      <c r="BMH537" s="5"/>
      <c r="BMI537" s="5"/>
      <c r="BMJ537" s="5"/>
      <c r="BMK537" s="5"/>
      <c r="BML537" s="5"/>
      <c r="BMM537" s="5"/>
      <c r="BMN537" s="5"/>
      <c r="BMO537" s="5"/>
      <c r="BMP537" s="5"/>
      <c r="BMQ537" s="5"/>
      <c r="BMR537" s="5"/>
      <c r="BMS537" s="5"/>
      <c r="BMT537" s="5"/>
      <c r="BMU537" s="5"/>
      <c r="BMV537" s="5"/>
      <c r="BMW537" s="5"/>
      <c r="BMX537" s="5"/>
      <c r="BMY537" s="5"/>
      <c r="BMZ537" s="5"/>
      <c r="BNA537" s="5"/>
      <c r="BNB537" s="5"/>
      <c r="BNC537" s="5"/>
      <c r="BND537" s="5"/>
      <c r="BNE537" s="5"/>
      <c r="BNF537" s="5"/>
      <c r="BNG537" s="5"/>
      <c r="BNH537" s="5"/>
      <c r="BNI537" s="5"/>
      <c r="BNJ537" s="5"/>
      <c r="BNK537" s="5"/>
      <c r="BNL537" s="5"/>
      <c r="BNM537" s="5"/>
      <c r="BNN537" s="5"/>
      <c r="BNO537" s="5"/>
      <c r="BNP537" s="5"/>
      <c r="BNQ537" s="5"/>
      <c r="BNR537" s="5"/>
      <c r="BNS537" s="5"/>
      <c r="BNT537" s="5"/>
      <c r="BNU537" s="5"/>
      <c r="BNV537" s="5"/>
      <c r="BNW537" s="5"/>
      <c r="BNX537" s="5"/>
      <c r="BNY537" s="5"/>
      <c r="BNZ537" s="5"/>
      <c r="BOA537" s="5"/>
      <c r="BOB537" s="5"/>
      <c r="BOC537" s="5"/>
      <c r="BOD537" s="5"/>
      <c r="BOE537" s="5"/>
      <c r="BOF537" s="5"/>
      <c r="BOG537" s="5"/>
      <c r="BOH537" s="5"/>
      <c r="BOI537" s="5"/>
      <c r="BOJ537" s="5"/>
      <c r="BOK537" s="5"/>
      <c r="BOL537" s="5"/>
      <c r="BOM537" s="5"/>
      <c r="BON537" s="5"/>
      <c r="BOO537" s="5"/>
      <c r="BOP537" s="5"/>
      <c r="BOQ537" s="5"/>
      <c r="BOR537" s="5"/>
      <c r="BOS537" s="5"/>
      <c r="BOT537" s="5"/>
      <c r="BOU537" s="5"/>
      <c r="BOV537" s="5"/>
      <c r="BOW537" s="5"/>
      <c r="BOX537" s="5"/>
      <c r="BOY537" s="5"/>
      <c r="BOZ537" s="5"/>
      <c r="BPA537" s="5"/>
      <c r="BPB537" s="5"/>
      <c r="BPC537" s="5"/>
      <c r="BPD537" s="5"/>
      <c r="BPE537" s="5"/>
      <c r="BPF537" s="5"/>
      <c r="BPG537" s="5"/>
      <c r="BPH537" s="5"/>
      <c r="BPI537" s="5"/>
      <c r="BPJ537" s="5"/>
      <c r="BPK537" s="5"/>
      <c r="BPL537" s="5"/>
      <c r="BPM537" s="5"/>
      <c r="BPN537" s="5"/>
      <c r="BPO537" s="5"/>
      <c r="BPP537" s="5"/>
      <c r="BPQ537" s="5"/>
      <c r="BPR537" s="5"/>
      <c r="BPS537" s="5"/>
      <c r="BPT537" s="5"/>
      <c r="BPU537" s="5"/>
      <c r="BPV537" s="5"/>
      <c r="BPW537" s="5"/>
      <c r="BPX537" s="5"/>
      <c r="BPY537" s="5"/>
      <c r="BPZ537" s="5"/>
      <c r="BQA537" s="5"/>
      <c r="BQB537" s="5"/>
      <c r="BQC537" s="5"/>
      <c r="BQD537" s="5"/>
      <c r="BQE537" s="5"/>
      <c r="BQF537" s="5"/>
      <c r="BQG537" s="5"/>
      <c r="BQH537" s="5"/>
      <c r="BQI537" s="5"/>
      <c r="BQJ537" s="5"/>
      <c r="BQK537" s="5"/>
      <c r="BQL537" s="5"/>
      <c r="BQM537" s="5"/>
      <c r="BQN537" s="5"/>
      <c r="BQO537" s="5"/>
      <c r="BQP537" s="5"/>
      <c r="BQQ537" s="5"/>
      <c r="BQR537" s="5"/>
      <c r="BQS537" s="5"/>
      <c r="BQT537" s="5"/>
      <c r="BQU537" s="5"/>
      <c r="BQV537" s="5"/>
      <c r="BQW537" s="5"/>
      <c r="BQX537" s="5"/>
      <c r="BQY537" s="5"/>
      <c r="BQZ537" s="5"/>
      <c r="BRA537" s="5"/>
      <c r="BRB537" s="5"/>
      <c r="BRC537" s="5"/>
      <c r="BRD537" s="5"/>
      <c r="BRE537" s="5"/>
      <c r="BRF537" s="5"/>
      <c r="BRG537" s="5"/>
      <c r="BRH537" s="5"/>
      <c r="BRI537" s="5"/>
      <c r="BRJ537" s="5"/>
      <c r="BRK537" s="5"/>
      <c r="BRL537" s="5"/>
      <c r="BRM537" s="5"/>
      <c r="BRN537" s="5"/>
      <c r="BRO537" s="5"/>
      <c r="BRP537" s="5"/>
      <c r="BRQ537" s="5"/>
      <c r="BRR537" s="5"/>
      <c r="BRS537" s="5"/>
      <c r="BRT537" s="5"/>
      <c r="BRU537" s="5"/>
      <c r="BRV537" s="5"/>
      <c r="BRW537" s="5"/>
      <c r="BRX537" s="5"/>
      <c r="BRY537" s="5"/>
      <c r="BRZ537" s="5"/>
      <c r="BSA537" s="5"/>
      <c r="BSB537" s="5"/>
      <c r="BSC537" s="5"/>
      <c r="BSD537" s="5"/>
      <c r="BSE537" s="5"/>
      <c r="BSF537" s="5"/>
      <c r="BSG537" s="5"/>
      <c r="BSH537" s="5"/>
      <c r="BSI537" s="5"/>
      <c r="BSJ537" s="5"/>
      <c r="BSK537" s="5"/>
      <c r="BSL537" s="5"/>
      <c r="BSM537" s="5"/>
      <c r="BSN537" s="5"/>
      <c r="BSO537" s="5"/>
      <c r="BSP537" s="5"/>
      <c r="BSQ537" s="5"/>
      <c r="BSR537" s="5"/>
      <c r="BSS537" s="5"/>
      <c r="BST537" s="5"/>
      <c r="BSU537" s="5"/>
      <c r="BSV537" s="5"/>
      <c r="BSW537" s="5"/>
      <c r="BSX537" s="5"/>
      <c r="BSY537" s="5"/>
      <c r="BSZ537" s="5"/>
      <c r="BTA537" s="5"/>
      <c r="BTB537" s="5"/>
      <c r="BTC537" s="5"/>
      <c r="BTD537" s="5"/>
      <c r="BTE537" s="5"/>
      <c r="BTF537" s="5"/>
      <c r="BTG537" s="5"/>
      <c r="BTH537" s="5"/>
      <c r="BTI537" s="5"/>
      <c r="BTJ537" s="5"/>
      <c r="BTK537" s="5"/>
      <c r="BTL537" s="5"/>
      <c r="BTM537" s="5"/>
      <c r="BTN537" s="5"/>
      <c r="BTO537" s="5"/>
      <c r="BTP537" s="5"/>
      <c r="BTQ537" s="5"/>
      <c r="BTR537" s="5"/>
      <c r="BTS537" s="5"/>
      <c r="BTT537" s="5"/>
      <c r="BTU537" s="5"/>
      <c r="BTV537" s="5"/>
      <c r="BTW537" s="5"/>
      <c r="BTX537" s="5"/>
      <c r="BTY537" s="5"/>
      <c r="BTZ537" s="5"/>
      <c r="BUA537" s="5"/>
      <c r="BUB537" s="5"/>
      <c r="BUC537" s="5"/>
      <c r="BUD537" s="5"/>
      <c r="BUE537" s="5"/>
      <c r="BUF537" s="5"/>
      <c r="BUG537" s="5"/>
      <c r="BUH537" s="5"/>
      <c r="BUI537" s="5"/>
      <c r="BUJ537" s="5"/>
      <c r="BUK537" s="5"/>
      <c r="BUL537" s="5"/>
      <c r="BUM537" s="5"/>
      <c r="BUN537" s="5"/>
      <c r="BUO537" s="5"/>
      <c r="BUP537" s="5"/>
      <c r="BUQ537" s="5"/>
      <c r="BUR537" s="5"/>
      <c r="BUS537" s="5"/>
      <c r="BUT537" s="5"/>
      <c r="BUU537" s="5"/>
      <c r="BUV537" s="5"/>
      <c r="BUW537" s="5"/>
      <c r="BUX537" s="5"/>
      <c r="BUY537" s="5"/>
      <c r="BUZ537" s="5"/>
      <c r="BVA537" s="5"/>
      <c r="BVB537" s="5"/>
      <c r="BVC537" s="5"/>
      <c r="BVD537" s="5"/>
      <c r="BVE537" s="5"/>
      <c r="BVF537" s="5"/>
      <c r="BVG537" s="5"/>
      <c r="BVH537" s="5"/>
      <c r="BVI537" s="5"/>
      <c r="BVJ537" s="5"/>
      <c r="BVK537" s="5"/>
      <c r="BVL537" s="5"/>
      <c r="BVM537" s="5"/>
      <c r="BVN537" s="5"/>
      <c r="BVO537" s="5"/>
      <c r="BVP537" s="5"/>
      <c r="BVQ537" s="5"/>
      <c r="BVR537" s="5"/>
      <c r="BVS537" s="5"/>
      <c r="BVT537" s="5"/>
      <c r="BVU537" s="5"/>
      <c r="BVV537" s="5"/>
      <c r="BVW537" s="5"/>
      <c r="BVX537" s="5"/>
      <c r="BVY537" s="5"/>
      <c r="BVZ537" s="5"/>
      <c r="BWA537" s="5"/>
      <c r="BWB537" s="5"/>
      <c r="BWC537" s="5"/>
      <c r="BWD537" s="5"/>
      <c r="BWE537" s="5"/>
      <c r="BWF537" s="5"/>
      <c r="BWG537" s="5"/>
      <c r="BWH537" s="5"/>
      <c r="BWI537" s="5"/>
      <c r="BWJ537" s="5"/>
      <c r="BWK537" s="5"/>
      <c r="BWL537" s="5"/>
      <c r="BWM537" s="5"/>
      <c r="BWN537" s="5"/>
      <c r="BWO537" s="5"/>
      <c r="BWP537" s="5"/>
      <c r="BWQ537" s="5"/>
      <c r="BWR537" s="5"/>
      <c r="BWS537" s="5"/>
      <c r="BWT537" s="5"/>
      <c r="BWU537" s="5"/>
      <c r="BWV537" s="5"/>
      <c r="BWW537" s="5"/>
      <c r="BWX537" s="5"/>
      <c r="BWY537" s="5"/>
      <c r="BWZ537" s="5"/>
      <c r="BXA537" s="5"/>
      <c r="BXB537" s="5"/>
      <c r="BXC537" s="5"/>
      <c r="BXD537" s="5"/>
      <c r="BXE537" s="5"/>
      <c r="BXF537" s="5"/>
      <c r="BXG537" s="5"/>
      <c r="BXH537" s="5"/>
      <c r="BXI537" s="5"/>
      <c r="BXJ537" s="5"/>
      <c r="BXK537" s="5"/>
      <c r="BXL537" s="5"/>
      <c r="BXM537" s="5"/>
      <c r="BXN537" s="5"/>
      <c r="BXO537" s="5"/>
      <c r="BXP537" s="5"/>
      <c r="BXQ537" s="5"/>
      <c r="BXR537" s="5"/>
      <c r="BXS537" s="5"/>
      <c r="BXT537" s="5"/>
      <c r="BXU537" s="5"/>
      <c r="BXV537" s="5"/>
      <c r="BXW537" s="5"/>
      <c r="BXX537" s="5"/>
      <c r="BXY537" s="5"/>
      <c r="BXZ537" s="5"/>
      <c r="BYA537" s="5"/>
      <c r="BYB537" s="5"/>
      <c r="BYC537" s="5"/>
      <c r="BYD537" s="5"/>
      <c r="BYE537" s="5"/>
      <c r="BYF537" s="5"/>
      <c r="BYG537" s="5"/>
      <c r="BYH537" s="5"/>
      <c r="BYI537" s="5"/>
      <c r="BYJ537" s="5"/>
      <c r="BYK537" s="5"/>
      <c r="BYL537" s="5"/>
      <c r="BYM537" s="5"/>
      <c r="BYN537" s="5"/>
      <c r="BYO537" s="5"/>
      <c r="BYP537" s="5"/>
      <c r="BYQ537" s="5"/>
      <c r="BYR537" s="5"/>
      <c r="BYS537" s="5"/>
      <c r="BYT537" s="5"/>
      <c r="BYU537" s="5"/>
      <c r="BYV537" s="5"/>
      <c r="BYW537" s="5"/>
      <c r="BYX537" s="5"/>
      <c r="BYY537" s="5"/>
      <c r="BYZ537" s="5"/>
      <c r="BZA537" s="5"/>
      <c r="BZB537" s="5"/>
      <c r="BZC537" s="5"/>
      <c r="BZD537" s="5"/>
      <c r="BZE537" s="5"/>
      <c r="BZF537" s="5"/>
      <c r="BZG537" s="5"/>
      <c r="BZH537" s="5"/>
      <c r="BZI537" s="5"/>
      <c r="BZJ537" s="5"/>
      <c r="BZK537" s="5"/>
      <c r="BZL537" s="5"/>
      <c r="BZM537" s="5"/>
      <c r="BZN537" s="5"/>
      <c r="BZO537" s="5"/>
      <c r="BZP537" s="5"/>
      <c r="BZQ537" s="5"/>
      <c r="BZR537" s="5"/>
      <c r="BZS537" s="5"/>
      <c r="BZT537" s="5"/>
      <c r="BZU537" s="5"/>
      <c r="BZV537" s="5"/>
      <c r="BZW537" s="5"/>
      <c r="BZX537" s="5"/>
      <c r="BZY537" s="5"/>
      <c r="BZZ537" s="5"/>
      <c r="CAA537" s="5"/>
      <c r="CAB537" s="5"/>
      <c r="CAC537" s="5"/>
      <c r="CAD537" s="5"/>
      <c r="CAE537" s="5"/>
      <c r="CAF537" s="5"/>
      <c r="CAG537" s="5"/>
      <c r="CAH537" s="5"/>
      <c r="CAI537" s="5"/>
      <c r="CAJ537" s="5"/>
      <c r="CAK537" s="5"/>
      <c r="CAL537" s="5"/>
      <c r="CAM537" s="5"/>
      <c r="CAN537" s="5"/>
      <c r="CAO537" s="5"/>
      <c r="CAP537" s="5"/>
      <c r="CAQ537" s="5"/>
      <c r="CAR537" s="5"/>
      <c r="CAS537" s="5"/>
      <c r="CAT537" s="5"/>
      <c r="CAU537" s="5"/>
      <c r="CAV537" s="5"/>
      <c r="CAW537" s="5"/>
      <c r="CAX537" s="5"/>
      <c r="CAY537" s="5"/>
      <c r="CAZ537" s="5"/>
      <c r="CBA537" s="5"/>
      <c r="CBB537" s="5"/>
      <c r="CBC537" s="5"/>
      <c r="CBD537" s="5"/>
      <c r="CBE537" s="5"/>
      <c r="CBF537" s="5"/>
      <c r="CBG537" s="5"/>
      <c r="CBH537" s="5"/>
      <c r="CBI537" s="5"/>
      <c r="CBJ537" s="5"/>
      <c r="CBK537" s="5"/>
      <c r="CBL537" s="5"/>
      <c r="CBM537" s="5"/>
      <c r="CBN537" s="5"/>
      <c r="CBO537" s="5"/>
      <c r="CBP537" s="5"/>
      <c r="CBQ537" s="5"/>
      <c r="CBR537" s="5"/>
      <c r="CBS537" s="5"/>
      <c r="CBT537" s="5"/>
      <c r="CBU537" s="5"/>
      <c r="CBV537" s="5"/>
      <c r="CBW537" s="5"/>
      <c r="CBX537" s="5"/>
      <c r="CBY537" s="5"/>
      <c r="CBZ537" s="5"/>
      <c r="CCA537" s="5"/>
      <c r="CCB537" s="5"/>
      <c r="CCC537" s="5"/>
      <c r="CCD537" s="5"/>
      <c r="CCE537" s="5"/>
      <c r="CCF537" s="5"/>
      <c r="CCG537" s="5"/>
      <c r="CCH537" s="5"/>
      <c r="CCI537" s="5"/>
      <c r="CCJ537" s="5"/>
      <c r="CCK537" s="5"/>
      <c r="CCL537" s="5"/>
      <c r="CCM537" s="5"/>
      <c r="CCN537" s="5"/>
      <c r="CCO537" s="5"/>
      <c r="CCP537" s="5"/>
      <c r="CCQ537" s="5"/>
      <c r="CCR537" s="5"/>
      <c r="CCS537" s="5"/>
      <c r="CCT537" s="5"/>
      <c r="CCU537" s="5"/>
      <c r="CCV537" s="5"/>
      <c r="CCW537" s="5"/>
      <c r="CCX537" s="5"/>
      <c r="CCY537" s="5"/>
      <c r="CCZ537" s="5"/>
      <c r="CDA537" s="5"/>
      <c r="CDB537" s="5"/>
      <c r="CDC537" s="5"/>
      <c r="CDD537" s="5"/>
      <c r="CDE537" s="5"/>
      <c r="CDF537" s="5"/>
      <c r="CDG537" s="5"/>
      <c r="CDH537" s="5"/>
      <c r="CDI537" s="5"/>
      <c r="CDJ537" s="5"/>
      <c r="CDK537" s="5"/>
      <c r="CDL537" s="5"/>
      <c r="CDM537" s="5"/>
      <c r="CDN537" s="5"/>
      <c r="CDO537" s="5"/>
      <c r="CDP537" s="5"/>
      <c r="CDQ537" s="5"/>
      <c r="CDR537" s="5"/>
      <c r="CDS537" s="5"/>
      <c r="CDT537" s="5"/>
      <c r="CDU537" s="5"/>
      <c r="CDV537" s="5"/>
      <c r="CDW537" s="5"/>
      <c r="CDX537" s="5"/>
      <c r="CDY537" s="5"/>
      <c r="CDZ537" s="5"/>
      <c r="CEA537" s="5"/>
      <c r="CEB537" s="5"/>
      <c r="CEC537" s="5"/>
      <c r="CED537" s="5"/>
      <c r="CEE537" s="5"/>
      <c r="CEF537" s="5"/>
      <c r="CEG537" s="5"/>
      <c r="CEH537" s="5"/>
      <c r="CEI537" s="5"/>
      <c r="CEJ537" s="5"/>
      <c r="CEK537" s="5"/>
      <c r="CEL537" s="5"/>
      <c r="CEM537" s="5"/>
      <c r="CEN537" s="5"/>
      <c r="CEO537" s="5"/>
      <c r="CEP537" s="5"/>
      <c r="CEQ537" s="5"/>
      <c r="CER537" s="5"/>
      <c r="CES537" s="5"/>
      <c r="CET537" s="5"/>
      <c r="CEU537" s="5"/>
      <c r="CEV537" s="5"/>
      <c r="CEW537" s="5"/>
      <c r="CEX537" s="5"/>
      <c r="CEY537" s="5"/>
      <c r="CEZ537" s="5"/>
      <c r="CFA537" s="5"/>
      <c r="CFB537" s="5"/>
      <c r="CFC537" s="5"/>
      <c r="CFD537" s="5"/>
      <c r="CFE537" s="5"/>
      <c r="CFF537" s="5"/>
      <c r="CFG537" s="5"/>
      <c r="CFH537" s="5"/>
      <c r="CFI537" s="5"/>
      <c r="CFJ537" s="5"/>
      <c r="CFK537" s="5"/>
      <c r="CFL537" s="5"/>
      <c r="CFM537" s="5"/>
      <c r="CFN537" s="5"/>
      <c r="CFO537" s="5"/>
      <c r="CFP537" s="5"/>
      <c r="CFQ537" s="5"/>
      <c r="CFR537" s="5"/>
      <c r="CFS537" s="5"/>
      <c r="CFT537" s="5"/>
      <c r="CFU537" s="5"/>
      <c r="CFV537" s="5"/>
      <c r="CFW537" s="5"/>
      <c r="CFX537" s="5"/>
      <c r="CFY537" s="5"/>
      <c r="CFZ537" s="5"/>
      <c r="CGA537" s="5"/>
      <c r="CGB537" s="5"/>
      <c r="CGC537" s="5"/>
      <c r="CGD537" s="5"/>
      <c r="CGE537" s="5"/>
      <c r="CGF537" s="5"/>
      <c r="CGG537" s="5"/>
      <c r="CGH537" s="5"/>
      <c r="CGI537" s="5"/>
      <c r="CGJ537" s="5"/>
      <c r="CGK537" s="5"/>
      <c r="CGL537" s="5"/>
      <c r="CGM537" s="5"/>
      <c r="CGN537" s="5"/>
      <c r="CGO537" s="5"/>
      <c r="CGP537" s="5"/>
      <c r="CGQ537" s="5"/>
      <c r="CGR537" s="5"/>
      <c r="CGS537" s="5"/>
      <c r="CGT537" s="5"/>
      <c r="CGU537" s="5"/>
      <c r="CGV537" s="5"/>
      <c r="CGW537" s="5"/>
      <c r="CGX537" s="5"/>
      <c r="CGY537" s="5"/>
      <c r="CGZ537" s="5"/>
      <c r="CHA537" s="5"/>
      <c r="CHB537" s="5"/>
      <c r="CHC537" s="5"/>
      <c r="CHD537" s="5"/>
      <c r="CHE537" s="5"/>
      <c r="CHF537" s="5"/>
      <c r="CHG537" s="5"/>
      <c r="CHH537" s="5"/>
      <c r="CHI537" s="5"/>
      <c r="CHJ537" s="5"/>
      <c r="CHK537" s="5"/>
      <c r="CHL537" s="5"/>
      <c r="CHM537" s="5"/>
      <c r="CHN537" s="5"/>
      <c r="CHO537" s="5"/>
      <c r="CHP537" s="5"/>
      <c r="CHQ537" s="5"/>
      <c r="CHR537" s="5"/>
      <c r="CHS537" s="5"/>
      <c r="CHT537" s="5"/>
      <c r="CHU537" s="5"/>
      <c r="CHV537" s="5"/>
      <c r="CHW537" s="5"/>
      <c r="CHX537" s="5"/>
      <c r="CHY537" s="5"/>
      <c r="CHZ537" s="5"/>
      <c r="CIA537" s="5"/>
      <c r="CIB537" s="5"/>
      <c r="CIC537" s="5"/>
      <c r="CID537" s="5"/>
      <c r="CIE537" s="5"/>
      <c r="CIF537" s="5"/>
      <c r="CIG537" s="5"/>
      <c r="CIH537" s="5"/>
      <c r="CII537" s="5"/>
      <c r="CIJ537" s="5"/>
      <c r="CIK537" s="5"/>
      <c r="CIL537" s="5"/>
      <c r="CIM537" s="5"/>
      <c r="CIN537" s="5"/>
      <c r="CIO537" s="5"/>
      <c r="CIP537" s="5"/>
      <c r="CIQ537" s="5"/>
      <c r="CIR537" s="5"/>
      <c r="CIS537" s="5"/>
      <c r="CIT537" s="5"/>
      <c r="CIU537" s="5"/>
      <c r="CIV537" s="5"/>
      <c r="CIW537" s="5"/>
      <c r="CIX537" s="5"/>
      <c r="CIY537" s="5"/>
      <c r="CIZ537" s="5"/>
      <c r="CJA537" s="5"/>
      <c r="CJB537" s="5"/>
      <c r="CJC537" s="5"/>
      <c r="CJD537" s="5"/>
      <c r="CJE537" s="5"/>
      <c r="CJF537" s="5"/>
      <c r="CJG537" s="5"/>
      <c r="CJH537" s="5"/>
      <c r="CJI537" s="5"/>
      <c r="CJJ537" s="5"/>
      <c r="CJK537" s="5"/>
      <c r="CJL537" s="5"/>
      <c r="CJM537" s="5"/>
      <c r="CJN537" s="5"/>
      <c r="CJO537" s="5"/>
      <c r="CJP537" s="5"/>
      <c r="CJQ537" s="5"/>
      <c r="CJR537" s="5"/>
      <c r="CJS537" s="5"/>
      <c r="CJT537" s="5"/>
      <c r="CJU537" s="5"/>
      <c r="CJV537" s="5"/>
      <c r="CJW537" s="5"/>
      <c r="CJX537" s="5"/>
      <c r="CJY537" s="5"/>
      <c r="CJZ537" s="5"/>
      <c r="CKA537" s="5"/>
      <c r="CKB537" s="5"/>
      <c r="CKC537" s="5"/>
      <c r="CKD537" s="5"/>
      <c r="CKE537" s="5"/>
      <c r="CKF537" s="5"/>
      <c r="CKG537" s="5"/>
      <c r="CKH537" s="5"/>
      <c r="CKI537" s="5"/>
      <c r="CKJ537" s="5"/>
      <c r="CKK537" s="5"/>
      <c r="CKL537" s="5"/>
      <c r="CKM537" s="5"/>
      <c r="CKN537" s="5"/>
      <c r="CKO537" s="5"/>
      <c r="CKP537" s="5"/>
      <c r="CKQ537" s="5"/>
      <c r="CKR537" s="5"/>
      <c r="CKS537" s="5"/>
      <c r="CKT537" s="5"/>
      <c r="CKU537" s="5"/>
      <c r="CKV537" s="5"/>
      <c r="CKW537" s="5"/>
      <c r="CKX537" s="5"/>
      <c r="CKY537" s="5"/>
      <c r="CKZ537" s="5"/>
      <c r="CLA537" s="5"/>
      <c r="CLB537" s="5"/>
      <c r="CLC537" s="5"/>
      <c r="CLD537" s="5"/>
      <c r="CLE537" s="5"/>
      <c r="CLF537" s="5"/>
      <c r="CLG537" s="5"/>
      <c r="CLH537" s="5"/>
      <c r="CLI537" s="5"/>
      <c r="CLJ537" s="5"/>
      <c r="CLK537" s="5"/>
      <c r="CLL537" s="5"/>
      <c r="CLM537" s="5"/>
      <c r="CLN537" s="5"/>
      <c r="CLO537" s="5"/>
      <c r="CLP537" s="5"/>
      <c r="CLQ537" s="5"/>
      <c r="CLR537" s="5"/>
      <c r="CLS537" s="5"/>
      <c r="CLT537" s="5"/>
      <c r="CLU537" s="5"/>
      <c r="CLV537" s="5"/>
      <c r="CLW537" s="5"/>
      <c r="CLX537" s="5"/>
      <c r="CLY537" s="5"/>
      <c r="CLZ537" s="5"/>
      <c r="CMA537" s="5"/>
      <c r="CMB537" s="5"/>
      <c r="CMC537" s="5"/>
      <c r="CMD537" s="5"/>
      <c r="CME537" s="5"/>
      <c r="CMF537" s="5"/>
      <c r="CMG537" s="5"/>
      <c r="CMH537" s="5"/>
      <c r="CMI537" s="5"/>
      <c r="CMJ537" s="5"/>
      <c r="CMK537" s="5"/>
      <c r="CML537" s="5"/>
      <c r="CMM537" s="5"/>
      <c r="CMN537" s="5"/>
      <c r="CMO537" s="5"/>
      <c r="CMP537" s="5"/>
      <c r="CMQ537" s="5"/>
      <c r="CMR537" s="5"/>
      <c r="CMS537" s="5"/>
      <c r="CMT537" s="5"/>
      <c r="CMU537" s="5"/>
      <c r="CMV537" s="5"/>
      <c r="CMW537" s="5"/>
      <c r="CMX537" s="5"/>
      <c r="CMY537" s="5"/>
      <c r="CMZ537" s="5"/>
      <c r="CNA537" s="5"/>
      <c r="CNB537" s="5"/>
      <c r="CNC537" s="5"/>
      <c r="CND537" s="5"/>
      <c r="CNE537" s="5"/>
      <c r="CNF537" s="5"/>
      <c r="CNG537" s="5"/>
      <c r="CNH537" s="5"/>
      <c r="CNI537" s="5"/>
      <c r="CNJ537" s="5"/>
      <c r="CNK537" s="5"/>
      <c r="CNL537" s="5"/>
      <c r="CNM537" s="5"/>
      <c r="CNN537" s="5"/>
      <c r="CNO537" s="5"/>
      <c r="CNP537" s="5"/>
      <c r="CNQ537" s="5"/>
      <c r="CNR537" s="5"/>
      <c r="CNS537" s="5"/>
      <c r="CNT537" s="5"/>
      <c r="CNU537" s="5"/>
      <c r="CNV537" s="5"/>
      <c r="CNW537" s="5"/>
      <c r="CNX537" s="5"/>
      <c r="CNY537" s="5"/>
      <c r="CNZ537" s="5"/>
      <c r="COA537" s="5"/>
      <c r="COB537" s="5"/>
      <c r="COC537" s="5"/>
      <c r="COD537" s="5"/>
      <c r="COE537" s="5"/>
      <c r="COF537" s="5"/>
      <c r="COG537" s="5"/>
      <c r="COH537" s="5"/>
      <c r="COI537" s="5"/>
      <c r="COJ537" s="5"/>
      <c r="COK537" s="5"/>
      <c r="COL537" s="5"/>
      <c r="COM537" s="5"/>
      <c r="CON537" s="5"/>
      <c r="COO537" s="5"/>
      <c r="COP537" s="5"/>
      <c r="COQ537" s="5"/>
      <c r="COR537" s="5"/>
      <c r="COS537" s="5"/>
      <c r="COT537" s="5"/>
      <c r="COU537" s="5"/>
      <c r="COV537" s="5"/>
      <c r="COW537" s="5"/>
      <c r="COX537" s="5"/>
      <c r="COY537" s="5"/>
      <c r="COZ537" s="5"/>
      <c r="CPA537" s="5"/>
      <c r="CPB537" s="5"/>
      <c r="CPC537" s="5"/>
      <c r="CPD537" s="5"/>
      <c r="CPE537" s="5"/>
      <c r="CPF537" s="5"/>
      <c r="CPG537" s="5"/>
      <c r="CPH537" s="5"/>
      <c r="CPI537" s="5"/>
      <c r="CPJ537" s="5"/>
      <c r="CPK537" s="5"/>
      <c r="CPL537" s="5"/>
      <c r="CPM537" s="5"/>
      <c r="CPN537" s="5"/>
      <c r="CPO537" s="5"/>
      <c r="CPP537" s="5"/>
      <c r="CPQ537" s="5"/>
      <c r="CPR537" s="5"/>
      <c r="CPS537" s="5"/>
      <c r="CPT537" s="5"/>
      <c r="CPU537" s="5"/>
      <c r="CPV537" s="5"/>
      <c r="CPW537" s="5"/>
      <c r="CPX537" s="5"/>
      <c r="CPY537" s="5"/>
      <c r="CPZ537" s="5"/>
      <c r="CQA537" s="5"/>
      <c r="CQB537" s="5"/>
      <c r="CQC537" s="5"/>
      <c r="CQD537" s="5"/>
      <c r="CQE537" s="5"/>
      <c r="CQF537" s="5"/>
      <c r="CQG537" s="5"/>
      <c r="CQH537" s="5"/>
      <c r="CQI537" s="5"/>
      <c r="CQJ537" s="5"/>
      <c r="CQK537" s="5"/>
      <c r="CQL537" s="5"/>
      <c r="CQM537" s="5"/>
      <c r="CQN537" s="5"/>
      <c r="CQO537" s="5"/>
      <c r="CQP537" s="5"/>
      <c r="CQQ537" s="5"/>
      <c r="CQR537" s="5"/>
      <c r="CQS537" s="5"/>
      <c r="CQT537" s="5"/>
      <c r="CQU537" s="5"/>
      <c r="CQV537" s="5"/>
      <c r="CQW537" s="5"/>
      <c r="CQX537" s="5"/>
      <c r="CQY537" s="5"/>
      <c r="CQZ537" s="5"/>
      <c r="CRA537" s="5"/>
      <c r="CRB537" s="5"/>
      <c r="CRC537" s="5"/>
      <c r="CRD537" s="5"/>
      <c r="CRE537" s="5"/>
      <c r="CRF537" s="5"/>
      <c r="CRG537" s="5"/>
      <c r="CRH537" s="5"/>
      <c r="CRI537" s="5"/>
      <c r="CRJ537" s="5"/>
      <c r="CRK537" s="5"/>
      <c r="CRL537" s="5"/>
      <c r="CRM537" s="5"/>
      <c r="CRN537" s="5"/>
      <c r="CRO537" s="5"/>
      <c r="CRP537" s="5"/>
      <c r="CRQ537" s="5"/>
      <c r="CRR537" s="5"/>
      <c r="CRS537" s="5"/>
      <c r="CRT537" s="5"/>
      <c r="CRU537" s="5"/>
      <c r="CRV537" s="5"/>
      <c r="CRW537" s="5"/>
      <c r="CRX537" s="5"/>
      <c r="CRY537" s="5"/>
      <c r="CRZ537" s="5"/>
      <c r="CSA537" s="5"/>
      <c r="CSB537" s="5"/>
      <c r="CSC537" s="5"/>
      <c r="CSD537" s="5"/>
      <c r="CSE537" s="5"/>
      <c r="CSF537" s="5"/>
      <c r="CSG537" s="5"/>
      <c r="CSH537" s="5"/>
      <c r="CSI537" s="5"/>
      <c r="CSJ537" s="5"/>
      <c r="CSK537" s="5"/>
      <c r="CSL537" s="5"/>
      <c r="CSM537" s="5"/>
      <c r="CSN537" s="5"/>
      <c r="CSO537" s="5"/>
      <c r="CSP537" s="5"/>
      <c r="CSQ537" s="5"/>
      <c r="CSR537" s="5"/>
      <c r="CSS537" s="5"/>
      <c r="CST537" s="5"/>
      <c r="CSU537" s="5"/>
      <c r="CSV537" s="5"/>
      <c r="CSW537" s="5"/>
      <c r="CSX537" s="5"/>
      <c r="CSY537" s="5"/>
      <c r="CSZ537" s="5"/>
      <c r="CTA537" s="5"/>
      <c r="CTB537" s="5"/>
      <c r="CTC537" s="5"/>
      <c r="CTD537" s="5"/>
      <c r="CTE537" s="5"/>
      <c r="CTF537" s="5"/>
      <c r="CTG537" s="5"/>
      <c r="CTH537" s="5"/>
      <c r="CTI537" s="5"/>
      <c r="CTJ537" s="5"/>
      <c r="CTK537" s="5"/>
      <c r="CTL537" s="5"/>
      <c r="CTM537" s="5"/>
      <c r="CTN537" s="5"/>
      <c r="CTO537" s="5"/>
      <c r="CTP537" s="5"/>
      <c r="CTQ537" s="5"/>
      <c r="CTR537" s="5"/>
      <c r="CTS537" s="5"/>
      <c r="CTT537" s="5"/>
      <c r="CTU537" s="5"/>
      <c r="CTV537" s="5"/>
      <c r="CTW537" s="5"/>
      <c r="CTX537" s="5"/>
      <c r="CTY537" s="5"/>
      <c r="CTZ537" s="5"/>
      <c r="CUA537" s="5"/>
      <c r="CUB537" s="5"/>
      <c r="CUC537" s="5"/>
      <c r="CUD537" s="5"/>
      <c r="CUE537" s="5"/>
      <c r="CUF537" s="5"/>
      <c r="CUG537" s="5"/>
      <c r="CUH537" s="5"/>
      <c r="CUI537" s="5"/>
      <c r="CUJ537" s="5"/>
      <c r="CUK537" s="5"/>
      <c r="CUL537" s="5"/>
      <c r="CUM537" s="5"/>
      <c r="CUN537" s="5"/>
      <c r="CUO537" s="5"/>
      <c r="CUP537" s="5"/>
      <c r="CUQ537" s="5"/>
      <c r="CUR537" s="5"/>
      <c r="CUS537" s="5"/>
      <c r="CUT537" s="5"/>
      <c r="CUU537" s="5"/>
      <c r="CUV537" s="5"/>
      <c r="CUW537" s="5"/>
      <c r="CUX537" s="5"/>
      <c r="CUY537" s="5"/>
      <c r="CUZ537" s="5"/>
      <c r="CVA537" s="5"/>
      <c r="CVB537" s="5"/>
      <c r="CVC537" s="5"/>
      <c r="CVD537" s="5"/>
      <c r="CVE537" s="5"/>
      <c r="CVF537" s="5"/>
      <c r="CVG537" s="5"/>
      <c r="CVH537" s="5"/>
      <c r="CVI537" s="5"/>
      <c r="CVJ537" s="5"/>
      <c r="CVK537" s="5"/>
      <c r="CVL537" s="5"/>
      <c r="CVM537" s="5"/>
      <c r="CVN537" s="5"/>
      <c r="CVO537" s="5"/>
      <c r="CVP537" s="5"/>
      <c r="CVQ537" s="5"/>
      <c r="CVR537" s="5"/>
      <c r="CVS537" s="5"/>
      <c r="CVT537" s="5"/>
      <c r="CVU537" s="5"/>
      <c r="CVV537" s="5"/>
      <c r="CVW537" s="5"/>
      <c r="CVX537" s="5"/>
      <c r="CVY537" s="5"/>
      <c r="CVZ537" s="5"/>
      <c r="CWA537" s="5"/>
      <c r="CWB537" s="5"/>
      <c r="CWC537" s="5"/>
      <c r="CWD537" s="5"/>
      <c r="CWE537" s="5"/>
      <c r="CWF537" s="5"/>
      <c r="CWG537" s="5"/>
      <c r="CWH537" s="5"/>
      <c r="CWI537" s="5"/>
      <c r="CWJ537" s="5"/>
      <c r="CWK537" s="5"/>
      <c r="CWL537" s="5"/>
      <c r="CWM537" s="5"/>
      <c r="CWN537" s="5"/>
      <c r="CWO537" s="5"/>
      <c r="CWP537" s="5"/>
      <c r="CWQ537" s="5"/>
      <c r="CWR537" s="5"/>
      <c r="CWS537" s="5"/>
      <c r="CWT537" s="5"/>
      <c r="CWU537" s="5"/>
      <c r="CWV537" s="5"/>
      <c r="CWW537" s="5"/>
      <c r="CWX537" s="5"/>
      <c r="CWY537" s="5"/>
      <c r="CWZ537" s="5"/>
      <c r="CXA537" s="5"/>
      <c r="CXB537" s="5"/>
      <c r="CXC537" s="5"/>
      <c r="CXD537" s="5"/>
      <c r="CXE537" s="5"/>
      <c r="CXF537" s="5"/>
      <c r="CXG537" s="5"/>
      <c r="CXH537" s="5"/>
      <c r="CXI537" s="5"/>
      <c r="CXJ537" s="5"/>
      <c r="CXK537" s="5"/>
      <c r="CXL537" s="5"/>
      <c r="CXM537" s="5"/>
      <c r="CXN537" s="5"/>
      <c r="CXO537" s="5"/>
      <c r="CXP537" s="5"/>
      <c r="CXQ537" s="5"/>
      <c r="CXR537" s="5"/>
      <c r="CXS537" s="5"/>
      <c r="CXT537" s="5"/>
      <c r="CXU537" s="5"/>
      <c r="CXV537" s="5"/>
      <c r="CXW537" s="5"/>
      <c r="CXX537" s="5"/>
      <c r="CXY537" s="5"/>
      <c r="CXZ537" s="5"/>
      <c r="CYA537" s="5"/>
      <c r="CYB537" s="5"/>
      <c r="CYC537" s="5"/>
      <c r="CYD537" s="5"/>
      <c r="CYE537" s="5"/>
      <c r="CYF537" s="5"/>
      <c r="CYG537" s="5"/>
      <c r="CYH537" s="5"/>
      <c r="CYI537" s="5"/>
      <c r="CYJ537" s="5"/>
      <c r="CYK537" s="5"/>
      <c r="CYL537" s="5"/>
      <c r="CYM537" s="5"/>
      <c r="CYN537" s="5"/>
      <c r="CYO537" s="5"/>
      <c r="CYP537" s="5"/>
      <c r="CYQ537" s="5"/>
      <c r="CYR537" s="5"/>
      <c r="CYS537" s="5"/>
      <c r="CYT537" s="5"/>
      <c r="CYU537" s="5"/>
      <c r="CYV537" s="5"/>
      <c r="CYW537" s="5"/>
      <c r="CYX537" s="5"/>
      <c r="CYY537" s="5"/>
      <c r="CYZ537" s="5"/>
      <c r="CZA537" s="5"/>
      <c r="CZB537" s="5"/>
      <c r="CZC537" s="5"/>
      <c r="CZD537" s="5"/>
      <c r="CZE537" s="5"/>
      <c r="CZF537" s="5"/>
      <c r="CZG537" s="5"/>
      <c r="CZH537" s="5"/>
      <c r="CZI537" s="5"/>
      <c r="CZJ537" s="5"/>
      <c r="CZK537" s="5"/>
      <c r="CZL537" s="5"/>
      <c r="CZM537" s="5"/>
      <c r="CZN537" s="5"/>
      <c r="CZO537" s="5"/>
      <c r="CZP537" s="5"/>
      <c r="CZQ537" s="5"/>
      <c r="CZR537" s="5"/>
      <c r="CZS537" s="5"/>
      <c r="CZT537" s="5"/>
      <c r="CZU537" s="5"/>
      <c r="CZV537" s="5"/>
      <c r="CZW537" s="5"/>
      <c r="CZX537" s="5"/>
      <c r="CZY537" s="5"/>
      <c r="CZZ537" s="5"/>
      <c r="DAA537" s="5"/>
      <c r="DAB537" s="5"/>
      <c r="DAC537" s="5"/>
      <c r="DAD537" s="5"/>
      <c r="DAE537" s="5"/>
      <c r="DAF537" s="5"/>
      <c r="DAG537" s="5"/>
      <c r="DAH537" s="5"/>
      <c r="DAI537" s="5"/>
      <c r="DAJ537" s="5"/>
      <c r="DAK537" s="5"/>
      <c r="DAL537" s="5"/>
      <c r="DAM537" s="5"/>
      <c r="DAN537" s="5"/>
      <c r="DAO537" s="5"/>
      <c r="DAP537" s="5"/>
      <c r="DAQ537" s="5"/>
      <c r="DAR537" s="5"/>
      <c r="DAS537" s="5"/>
      <c r="DAT537" s="5"/>
      <c r="DAU537" s="5"/>
      <c r="DAV537" s="5"/>
      <c r="DAW537" s="5"/>
      <c r="DAX537" s="5"/>
      <c r="DAY537" s="5"/>
      <c r="DAZ537" s="5"/>
      <c r="DBA537" s="5"/>
      <c r="DBB537" s="5"/>
      <c r="DBC537" s="5"/>
      <c r="DBD537" s="5"/>
      <c r="DBE537" s="5"/>
      <c r="DBF537" s="5"/>
      <c r="DBG537" s="5"/>
      <c r="DBH537" s="5"/>
      <c r="DBI537" s="5"/>
      <c r="DBJ537" s="5"/>
      <c r="DBK537" s="5"/>
      <c r="DBL537" s="5"/>
      <c r="DBM537" s="5"/>
      <c r="DBN537" s="5"/>
      <c r="DBO537" s="5"/>
      <c r="DBP537" s="5"/>
      <c r="DBQ537" s="5"/>
      <c r="DBR537" s="5"/>
      <c r="DBS537" s="5"/>
      <c r="DBT537" s="5"/>
      <c r="DBU537" s="5"/>
      <c r="DBV537" s="5"/>
      <c r="DBW537" s="5"/>
      <c r="DBX537" s="5"/>
      <c r="DBY537" s="5"/>
      <c r="DBZ537" s="5"/>
      <c r="DCA537" s="5"/>
      <c r="DCB537" s="5"/>
      <c r="DCC537" s="5"/>
      <c r="DCD537" s="5"/>
      <c r="DCE537" s="5"/>
      <c r="DCF537" s="5"/>
      <c r="DCG537" s="5"/>
      <c r="DCH537" s="5"/>
      <c r="DCI537" s="5"/>
      <c r="DCJ537" s="5"/>
      <c r="DCK537" s="5"/>
      <c r="DCL537" s="5"/>
      <c r="DCM537" s="5"/>
      <c r="DCN537" s="5"/>
      <c r="DCO537" s="5"/>
      <c r="DCP537" s="5"/>
      <c r="DCQ537" s="5"/>
      <c r="DCR537" s="5"/>
      <c r="DCS537" s="5"/>
      <c r="DCT537" s="5"/>
      <c r="DCU537" s="5"/>
      <c r="DCV537" s="5"/>
      <c r="DCW537" s="5"/>
      <c r="DCX537" s="5"/>
      <c r="DCY537" s="5"/>
      <c r="DCZ537" s="5"/>
      <c r="DDA537" s="5"/>
      <c r="DDB537" s="5"/>
      <c r="DDC537" s="5"/>
      <c r="DDD537" s="5"/>
      <c r="DDE537" s="5"/>
      <c r="DDF537" s="5"/>
      <c r="DDG537" s="5"/>
      <c r="DDH537" s="5"/>
      <c r="DDI537" s="5"/>
      <c r="DDJ537" s="5"/>
      <c r="DDK537" s="5"/>
      <c r="DDL537" s="5"/>
      <c r="DDM537" s="5"/>
      <c r="DDN537" s="5"/>
      <c r="DDO537" s="5"/>
      <c r="DDP537" s="5"/>
      <c r="DDQ537" s="5"/>
      <c r="DDR537" s="5"/>
      <c r="DDS537" s="5"/>
      <c r="DDT537" s="5"/>
      <c r="DDU537" s="5"/>
      <c r="DDV537" s="5"/>
      <c r="DDW537" s="5"/>
      <c r="DDX537" s="5"/>
      <c r="DDY537" s="5"/>
      <c r="DDZ537" s="5"/>
      <c r="DEA537" s="5"/>
      <c r="DEB537" s="5"/>
      <c r="DEC537" s="5"/>
      <c r="DED537" s="5"/>
      <c r="DEE537" s="5"/>
      <c r="DEF537" s="5"/>
      <c r="DEG537" s="5"/>
      <c r="DEH537" s="5"/>
      <c r="DEI537" s="5"/>
      <c r="DEJ537" s="5"/>
      <c r="DEK537" s="5"/>
      <c r="DEL537" s="5"/>
      <c r="DEM537" s="5"/>
      <c r="DEN537" s="5"/>
      <c r="DEO537" s="5"/>
      <c r="DEP537" s="5"/>
      <c r="DEQ537" s="5"/>
      <c r="DER537" s="5"/>
      <c r="DES537" s="5"/>
      <c r="DET537" s="5"/>
      <c r="DEU537" s="5"/>
      <c r="DEV537" s="5"/>
      <c r="DEW537" s="5"/>
      <c r="DEX537" s="5"/>
      <c r="DEY537" s="5"/>
      <c r="DEZ537" s="5"/>
      <c r="DFA537" s="5"/>
      <c r="DFB537" s="5"/>
      <c r="DFC537" s="5"/>
      <c r="DFD537" s="5"/>
      <c r="DFE537" s="5"/>
      <c r="DFF537" s="5"/>
      <c r="DFG537" s="5"/>
      <c r="DFH537" s="5"/>
      <c r="DFI537" s="5"/>
      <c r="DFJ537" s="5"/>
      <c r="DFK537" s="5"/>
      <c r="DFL537" s="5"/>
      <c r="DFM537" s="5"/>
      <c r="DFN537" s="5"/>
      <c r="DFO537" s="5"/>
      <c r="DFP537" s="5"/>
      <c r="DFQ537" s="5"/>
      <c r="DFR537" s="5"/>
      <c r="DFS537" s="5"/>
      <c r="DFT537" s="5"/>
      <c r="DFU537" s="5"/>
      <c r="DFV537" s="5"/>
      <c r="DFW537" s="5"/>
      <c r="DFX537" s="5"/>
      <c r="DFY537" s="5"/>
      <c r="DFZ537" s="5"/>
      <c r="DGA537" s="5"/>
      <c r="DGB537" s="5"/>
      <c r="DGC537" s="5"/>
      <c r="DGD537" s="5"/>
      <c r="DGE537" s="5"/>
      <c r="DGF537" s="5"/>
      <c r="DGG537" s="5"/>
      <c r="DGH537" s="5"/>
      <c r="DGI537" s="5"/>
      <c r="DGJ537" s="5"/>
      <c r="DGK537" s="5"/>
      <c r="DGL537" s="5"/>
      <c r="DGM537" s="5"/>
      <c r="DGN537" s="5"/>
      <c r="DGO537" s="5"/>
      <c r="DGP537" s="5"/>
      <c r="DGQ537" s="5"/>
      <c r="DGR537" s="5"/>
      <c r="DGS537" s="5"/>
      <c r="DGT537" s="5"/>
      <c r="DGU537" s="5"/>
      <c r="DGV537" s="5"/>
      <c r="DGW537" s="5"/>
      <c r="DGX537" s="5"/>
      <c r="DGY537" s="5"/>
      <c r="DGZ537" s="5"/>
      <c r="DHA537" s="5"/>
      <c r="DHB537" s="5"/>
      <c r="DHC537" s="5"/>
      <c r="DHD537" s="5"/>
      <c r="DHE537" s="5"/>
      <c r="DHF537" s="5"/>
      <c r="DHG537" s="5"/>
      <c r="DHH537" s="5"/>
      <c r="DHI537" s="5"/>
      <c r="DHJ537" s="5"/>
      <c r="DHK537" s="5"/>
      <c r="DHL537" s="5"/>
      <c r="DHM537" s="5"/>
      <c r="DHN537" s="5"/>
      <c r="DHO537" s="5"/>
      <c r="DHP537" s="5"/>
      <c r="DHQ537" s="5"/>
      <c r="DHR537" s="5"/>
      <c r="DHS537" s="5"/>
      <c r="DHT537" s="5"/>
      <c r="DHU537" s="5"/>
      <c r="DHV537" s="5"/>
      <c r="DHW537" s="5"/>
      <c r="DHX537" s="5"/>
      <c r="DHY537" s="5"/>
      <c r="DHZ537" s="5"/>
      <c r="DIA537" s="5"/>
      <c r="DIB537" s="5"/>
      <c r="DIC537" s="5"/>
      <c r="DID537" s="5"/>
      <c r="DIE537" s="5"/>
      <c r="DIF537" s="5"/>
      <c r="DIG537" s="5"/>
      <c r="DIH537" s="5"/>
      <c r="DII537" s="5"/>
      <c r="DIJ537" s="5"/>
      <c r="DIK537" s="5"/>
      <c r="DIL537" s="5"/>
      <c r="DIM537" s="5"/>
      <c r="DIN537" s="5"/>
      <c r="DIO537" s="5"/>
      <c r="DIP537" s="5"/>
      <c r="DIQ537" s="5"/>
      <c r="DIR537" s="5"/>
      <c r="DIS537" s="5"/>
      <c r="DIT537" s="5"/>
      <c r="DIU537" s="5"/>
      <c r="DIV537" s="5"/>
      <c r="DIW537" s="5"/>
      <c r="DIX537" s="5"/>
      <c r="DIY537" s="5"/>
      <c r="DIZ537" s="5"/>
      <c r="DJA537" s="5"/>
      <c r="DJB537" s="5"/>
      <c r="DJC537" s="5"/>
      <c r="DJD537" s="5"/>
      <c r="DJE537" s="5"/>
      <c r="DJF537" s="5"/>
      <c r="DJG537" s="5"/>
      <c r="DJH537" s="5"/>
      <c r="DJI537" s="5"/>
      <c r="DJJ537" s="5"/>
      <c r="DJK537" s="5"/>
      <c r="DJL537" s="5"/>
      <c r="DJM537" s="5"/>
      <c r="DJN537" s="5"/>
      <c r="DJO537" s="5"/>
      <c r="DJP537" s="5"/>
      <c r="DJQ537" s="5"/>
      <c r="DJR537" s="5"/>
      <c r="DJS537" s="5"/>
      <c r="DJT537" s="5"/>
      <c r="DJU537" s="5"/>
      <c r="DJV537" s="5"/>
      <c r="DJW537" s="5"/>
      <c r="DJX537" s="5"/>
      <c r="DJY537" s="5"/>
      <c r="DJZ537" s="5"/>
      <c r="DKA537" s="5"/>
      <c r="DKB537" s="5"/>
      <c r="DKC537" s="5"/>
      <c r="DKD537" s="5"/>
      <c r="DKE537" s="5"/>
      <c r="DKF537" s="5"/>
      <c r="DKG537" s="5"/>
      <c r="DKH537" s="5"/>
      <c r="DKI537" s="5"/>
      <c r="DKJ537" s="5"/>
      <c r="DKK537" s="5"/>
      <c r="DKL537" s="5"/>
      <c r="DKM537" s="5"/>
      <c r="DKN537" s="5"/>
      <c r="DKO537" s="5"/>
      <c r="DKP537" s="5"/>
      <c r="DKQ537" s="5"/>
      <c r="DKR537" s="5"/>
      <c r="DKS537" s="5"/>
      <c r="DKT537" s="5"/>
      <c r="DKU537" s="5"/>
      <c r="DKV537" s="5"/>
      <c r="DKW537" s="5"/>
      <c r="DKX537" s="5"/>
      <c r="DKY537" s="5"/>
      <c r="DKZ537" s="5"/>
      <c r="DLA537" s="5"/>
      <c r="DLB537" s="5"/>
      <c r="DLC537" s="5"/>
      <c r="DLD537" s="5"/>
      <c r="DLE537" s="5"/>
      <c r="DLF537" s="5"/>
      <c r="DLG537" s="5"/>
      <c r="DLH537" s="5"/>
      <c r="DLI537" s="5"/>
      <c r="DLJ537" s="5"/>
      <c r="DLK537" s="5"/>
      <c r="DLL537" s="5"/>
      <c r="DLM537" s="5"/>
      <c r="DLN537" s="5"/>
      <c r="DLO537" s="5"/>
      <c r="DLP537" s="5"/>
      <c r="DLQ537" s="5"/>
      <c r="DLR537" s="5"/>
      <c r="DLS537" s="5"/>
      <c r="DLT537" s="5"/>
      <c r="DLU537" s="5"/>
      <c r="DLV537" s="5"/>
      <c r="DLW537" s="5"/>
      <c r="DLX537" s="5"/>
      <c r="DLY537" s="5"/>
      <c r="DLZ537" s="5"/>
      <c r="DMA537" s="5"/>
      <c r="DMB537" s="5"/>
      <c r="DMC537" s="5"/>
      <c r="DMD537" s="5"/>
      <c r="DME537" s="5"/>
      <c r="DMF537" s="5"/>
      <c r="DMG537" s="5"/>
      <c r="DMH537" s="5"/>
      <c r="DMI537" s="5"/>
      <c r="DMJ537" s="5"/>
      <c r="DMK537" s="5"/>
      <c r="DML537" s="5"/>
      <c r="DMM537" s="5"/>
      <c r="DMN537" s="5"/>
      <c r="DMO537" s="5"/>
      <c r="DMP537" s="5"/>
      <c r="DMQ537" s="5"/>
      <c r="DMR537" s="5"/>
      <c r="DMS537" s="5"/>
      <c r="DMT537" s="5"/>
      <c r="DMU537" s="5"/>
      <c r="DMV537" s="5"/>
      <c r="DMW537" s="5"/>
      <c r="DMX537" s="5"/>
      <c r="DMY537" s="5"/>
      <c r="DMZ537" s="5"/>
      <c r="DNA537" s="5"/>
      <c r="DNB537" s="5"/>
      <c r="DNC537" s="5"/>
      <c r="DND537" s="5"/>
      <c r="DNE537" s="5"/>
      <c r="DNF537" s="5"/>
      <c r="DNG537" s="5"/>
      <c r="DNH537" s="5"/>
      <c r="DNI537" s="5"/>
      <c r="DNJ537" s="5"/>
      <c r="DNK537" s="5"/>
      <c r="DNL537" s="5"/>
      <c r="DNM537" s="5"/>
      <c r="DNN537" s="5"/>
      <c r="DNO537" s="5"/>
      <c r="DNP537" s="5"/>
      <c r="DNQ537" s="5"/>
      <c r="DNR537" s="5"/>
      <c r="DNS537" s="5"/>
      <c r="DNT537" s="5"/>
      <c r="DNU537" s="5"/>
      <c r="DNV537" s="5"/>
      <c r="DNW537" s="5"/>
      <c r="DNX537" s="5"/>
      <c r="DNY537" s="5"/>
      <c r="DNZ537" s="5"/>
      <c r="DOA537" s="5"/>
      <c r="DOB537" s="5"/>
      <c r="DOC537" s="5"/>
      <c r="DOD537" s="5"/>
      <c r="DOE537" s="5"/>
      <c r="DOF537" s="5"/>
      <c r="DOG537" s="5"/>
      <c r="DOH537" s="5"/>
      <c r="DOI537" s="5"/>
      <c r="DOJ537" s="5"/>
      <c r="DOK537" s="5"/>
      <c r="DOL537" s="5"/>
      <c r="DOM537" s="5"/>
      <c r="DON537" s="5"/>
      <c r="DOO537" s="5"/>
      <c r="DOP537" s="5"/>
      <c r="DOQ537" s="5"/>
      <c r="DOR537" s="5"/>
      <c r="DOS537" s="5"/>
      <c r="DOT537" s="5"/>
      <c r="DOU537" s="5"/>
      <c r="DOV537" s="5"/>
      <c r="DOW537" s="5"/>
      <c r="DOX537" s="5"/>
      <c r="DOY537" s="5"/>
      <c r="DOZ537" s="5"/>
      <c r="DPA537" s="5"/>
      <c r="DPB537" s="5"/>
      <c r="DPC537" s="5"/>
      <c r="DPD537" s="5"/>
      <c r="DPE537" s="5"/>
      <c r="DPF537" s="5"/>
      <c r="DPG537" s="5"/>
      <c r="DPH537" s="5"/>
      <c r="DPI537" s="5"/>
      <c r="DPJ537" s="5"/>
      <c r="DPK537" s="5"/>
      <c r="DPL537" s="5"/>
      <c r="DPM537" s="5"/>
      <c r="DPN537" s="5"/>
      <c r="DPO537" s="5"/>
      <c r="DPP537" s="5"/>
      <c r="DPQ537" s="5"/>
      <c r="DPR537" s="5"/>
      <c r="DPS537" s="5"/>
      <c r="DPT537" s="5"/>
      <c r="DPU537" s="5"/>
      <c r="DPV537" s="5"/>
      <c r="DPW537" s="5"/>
      <c r="DPX537" s="5"/>
      <c r="DPY537" s="5"/>
      <c r="DPZ537" s="5"/>
      <c r="DQA537" s="5"/>
      <c r="DQB537" s="5"/>
      <c r="DQC537" s="5"/>
      <c r="DQD537" s="5"/>
      <c r="DQE537" s="5"/>
      <c r="DQF537" s="5"/>
      <c r="DQG537" s="5"/>
      <c r="DQH537" s="5"/>
      <c r="DQI537" s="5"/>
      <c r="DQJ537" s="5"/>
      <c r="DQK537" s="5"/>
      <c r="DQL537" s="5"/>
      <c r="DQM537" s="5"/>
      <c r="DQN537" s="5"/>
      <c r="DQO537" s="5"/>
      <c r="DQP537" s="5"/>
      <c r="DQQ537" s="5"/>
      <c r="DQR537" s="5"/>
      <c r="DQS537" s="5"/>
      <c r="DQT537" s="5"/>
      <c r="DQU537" s="5"/>
      <c r="DQV537" s="5"/>
      <c r="DQW537" s="5"/>
      <c r="DQX537" s="5"/>
      <c r="DQY537" s="5"/>
      <c r="DQZ537" s="5"/>
      <c r="DRA537" s="5"/>
      <c r="DRB537" s="5"/>
      <c r="DRC537" s="5"/>
      <c r="DRD537" s="5"/>
      <c r="DRE537" s="5"/>
      <c r="DRF537" s="5"/>
      <c r="DRG537" s="5"/>
      <c r="DRH537" s="5"/>
      <c r="DRI537" s="5"/>
      <c r="DRJ537" s="5"/>
      <c r="DRK537" s="5"/>
      <c r="DRL537" s="5"/>
      <c r="DRM537" s="5"/>
      <c r="DRN537" s="5"/>
      <c r="DRO537" s="5"/>
      <c r="DRP537" s="5"/>
      <c r="DRQ537" s="5"/>
      <c r="DRR537" s="5"/>
      <c r="DRS537" s="5"/>
      <c r="DRT537" s="5"/>
      <c r="DRU537" s="5"/>
      <c r="DRV537" s="5"/>
      <c r="DRW537" s="5"/>
      <c r="DRX537" s="5"/>
      <c r="DRY537" s="5"/>
      <c r="DRZ537" s="5"/>
      <c r="DSA537" s="5"/>
      <c r="DSB537" s="5"/>
      <c r="DSC537" s="5"/>
      <c r="DSD537" s="5"/>
      <c r="DSE537" s="5"/>
      <c r="DSF537" s="5"/>
      <c r="DSG537" s="5"/>
      <c r="DSH537" s="5"/>
      <c r="DSI537" s="5"/>
      <c r="DSJ537" s="5"/>
      <c r="DSK537" s="5"/>
      <c r="DSL537" s="5"/>
      <c r="DSM537" s="5"/>
      <c r="DSN537" s="5"/>
      <c r="DSO537" s="5"/>
      <c r="DSP537" s="5"/>
      <c r="DSQ537" s="5"/>
      <c r="DSR537" s="5"/>
      <c r="DSS537" s="5"/>
      <c r="DST537" s="5"/>
      <c r="DSU537" s="5"/>
      <c r="DSV537" s="5"/>
      <c r="DSW537" s="5"/>
      <c r="DSX537" s="5"/>
      <c r="DSY537" s="5"/>
      <c r="DSZ537" s="5"/>
      <c r="DTA537" s="5"/>
      <c r="DTB537" s="5"/>
      <c r="DTC537" s="5"/>
      <c r="DTD537" s="5"/>
      <c r="DTE537" s="5"/>
      <c r="DTF537" s="5"/>
      <c r="DTG537" s="5"/>
      <c r="DTH537" s="5"/>
      <c r="DTI537" s="5"/>
      <c r="DTJ537" s="5"/>
      <c r="DTK537" s="5"/>
      <c r="DTL537" s="5"/>
      <c r="DTM537" s="5"/>
      <c r="DTN537" s="5"/>
      <c r="DTO537" s="5"/>
      <c r="DTP537" s="5"/>
      <c r="DTQ537" s="5"/>
      <c r="DTR537" s="5"/>
      <c r="DTS537" s="5"/>
      <c r="DTT537" s="5"/>
      <c r="DTU537" s="5"/>
      <c r="DTV537" s="5"/>
      <c r="DTW537" s="5"/>
      <c r="DTX537" s="5"/>
      <c r="DTY537" s="5"/>
      <c r="DTZ537" s="5"/>
      <c r="DUA537" s="5"/>
      <c r="DUB537" s="5"/>
      <c r="DUC537" s="5"/>
      <c r="DUD537" s="5"/>
      <c r="DUE537" s="5"/>
      <c r="DUF537" s="5"/>
      <c r="DUG537" s="5"/>
      <c r="DUH537" s="5"/>
      <c r="DUI537" s="5"/>
      <c r="DUJ537" s="5"/>
      <c r="DUK537" s="5"/>
      <c r="DUL537" s="5"/>
      <c r="DUM537" s="5"/>
      <c r="DUN537" s="5"/>
      <c r="DUO537" s="5"/>
      <c r="DUP537" s="5"/>
      <c r="DUQ537" s="5"/>
      <c r="DUR537" s="5"/>
      <c r="DUS537" s="5"/>
      <c r="DUT537" s="5"/>
      <c r="DUU537" s="5"/>
      <c r="DUV537" s="5"/>
      <c r="DUW537" s="5"/>
      <c r="DUX537" s="5"/>
      <c r="DUY537" s="5"/>
      <c r="DUZ537" s="5"/>
      <c r="DVA537" s="5"/>
      <c r="DVB537" s="5"/>
      <c r="DVC537" s="5"/>
      <c r="DVD537" s="5"/>
      <c r="DVE537" s="5"/>
      <c r="DVF537" s="5"/>
      <c r="DVG537" s="5"/>
      <c r="DVH537" s="5"/>
      <c r="DVI537" s="5"/>
      <c r="DVJ537" s="5"/>
      <c r="DVK537" s="5"/>
      <c r="DVL537" s="5"/>
      <c r="DVM537" s="5"/>
      <c r="DVN537" s="5"/>
      <c r="DVO537" s="5"/>
      <c r="DVP537" s="5"/>
      <c r="DVQ537" s="5"/>
      <c r="DVR537" s="5"/>
      <c r="DVS537" s="5"/>
      <c r="DVT537" s="5"/>
      <c r="DVU537" s="5"/>
      <c r="DVV537" s="5"/>
      <c r="DVW537" s="5"/>
      <c r="DVX537" s="5"/>
      <c r="DVY537" s="5"/>
      <c r="DVZ537" s="5"/>
      <c r="DWA537" s="5"/>
      <c r="DWB537" s="5"/>
      <c r="DWC537" s="5"/>
      <c r="DWD537" s="5"/>
      <c r="DWE537" s="5"/>
      <c r="DWF537" s="5"/>
      <c r="DWG537" s="5"/>
      <c r="DWH537" s="5"/>
      <c r="DWI537" s="5"/>
      <c r="DWJ537" s="5"/>
      <c r="DWK537" s="5"/>
      <c r="DWL537" s="5"/>
      <c r="DWM537" s="5"/>
      <c r="DWN537" s="5"/>
      <c r="DWO537" s="5"/>
      <c r="DWP537" s="5"/>
      <c r="DWQ537" s="5"/>
      <c r="DWR537" s="5"/>
      <c r="DWS537" s="5"/>
      <c r="DWT537" s="5"/>
      <c r="DWU537" s="5"/>
      <c r="DWV537" s="5"/>
      <c r="DWW537" s="5"/>
      <c r="DWX537" s="5"/>
      <c r="DWY537" s="5"/>
      <c r="DWZ537" s="5"/>
      <c r="DXA537" s="5"/>
      <c r="DXB537" s="5"/>
      <c r="DXC537" s="5"/>
      <c r="DXD537" s="5"/>
      <c r="DXE537" s="5"/>
      <c r="DXF537" s="5"/>
      <c r="DXG537" s="5"/>
      <c r="DXH537" s="5"/>
      <c r="DXI537" s="5"/>
      <c r="DXJ537" s="5"/>
      <c r="DXK537" s="5"/>
      <c r="DXL537" s="5"/>
      <c r="DXM537" s="5"/>
      <c r="DXN537" s="5"/>
      <c r="DXO537" s="5"/>
      <c r="DXP537" s="5"/>
      <c r="DXQ537" s="5"/>
      <c r="DXR537" s="5"/>
      <c r="DXS537" s="5"/>
      <c r="DXT537" s="5"/>
      <c r="DXU537" s="5"/>
      <c r="DXV537" s="5"/>
      <c r="DXW537" s="5"/>
      <c r="DXX537" s="5"/>
      <c r="DXY537" s="5"/>
      <c r="DXZ537" s="5"/>
      <c r="DYA537" s="5"/>
      <c r="DYB537" s="5"/>
      <c r="DYC537" s="5"/>
      <c r="DYD537" s="5"/>
      <c r="DYE537" s="5"/>
      <c r="DYF537" s="5"/>
      <c r="DYG537" s="5"/>
      <c r="DYH537" s="5"/>
      <c r="DYI537" s="5"/>
      <c r="DYJ537" s="5"/>
      <c r="DYK537" s="5"/>
      <c r="DYL537" s="5"/>
      <c r="DYM537" s="5"/>
      <c r="DYN537" s="5"/>
      <c r="DYO537" s="5"/>
      <c r="DYP537" s="5"/>
      <c r="DYQ537" s="5"/>
      <c r="DYR537" s="5"/>
      <c r="DYS537" s="5"/>
      <c r="DYT537" s="5"/>
      <c r="DYU537" s="5"/>
      <c r="DYV537" s="5"/>
      <c r="DYW537" s="5"/>
      <c r="DYX537" s="5"/>
      <c r="DYY537" s="5"/>
      <c r="DYZ537" s="5"/>
      <c r="DZA537" s="5"/>
      <c r="DZB537" s="5"/>
      <c r="DZC537" s="5"/>
      <c r="DZD537" s="5"/>
      <c r="DZE537" s="5"/>
      <c r="DZF537" s="5"/>
      <c r="DZG537" s="5"/>
      <c r="DZH537" s="5"/>
      <c r="DZI537" s="5"/>
      <c r="DZJ537" s="5"/>
      <c r="DZK537" s="5"/>
      <c r="DZL537" s="5"/>
      <c r="DZM537" s="5"/>
      <c r="DZN537" s="5"/>
      <c r="DZO537" s="5"/>
      <c r="DZP537" s="5"/>
      <c r="DZQ537" s="5"/>
      <c r="DZR537" s="5"/>
      <c r="DZS537" s="5"/>
      <c r="DZT537" s="5"/>
      <c r="DZU537" s="5"/>
      <c r="DZV537" s="5"/>
      <c r="DZW537" s="5"/>
      <c r="DZX537" s="5"/>
      <c r="DZY537" s="5"/>
      <c r="DZZ537" s="5"/>
      <c r="EAA537" s="5"/>
      <c r="EAB537" s="5"/>
      <c r="EAC537" s="5"/>
      <c r="EAD537" s="5"/>
      <c r="EAE537" s="5"/>
      <c r="EAF537" s="5"/>
      <c r="EAG537" s="5"/>
      <c r="EAH537" s="5"/>
      <c r="EAI537" s="5"/>
      <c r="EAJ537" s="5"/>
      <c r="EAK537" s="5"/>
      <c r="EAL537" s="5"/>
      <c r="EAM537" s="5"/>
      <c r="EAN537" s="5"/>
      <c r="EAO537" s="5"/>
      <c r="EAP537" s="5"/>
      <c r="EAQ537" s="5"/>
      <c r="EAR537" s="5"/>
      <c r="EAS537" s="5"/>
      <c r="EAT537" s="5"/>
      <c r="EAU537" s="5"/>
      <c r="EAV537" s="5"/>
      <c r="EAW537" s="5"/>
      <c r="EAX537" s="5"/>
      <c r="EAY537" s="5"/>
      <c r="EAZ537" s="5"/>
      <c r="EBA537" s="5"/>
      <c r="EBB537" s="5"/>
      <c r="EBC537" s="5"/>
      <c r="EBD537" s="5"/>
      <c r="EBE537" s="5"/>
      <c r="EBF537" s="5"/>
      <c r="EBG537" s="5"/>
      <c r="EBH537" s="5"/>
      <c r="EBI537" s="5"/>
      <c r="EBJ537" s="5"/>
      <c r="EBK537" s="5"/>
      <c r="EBL537" s="5"/>
      <c r="EBM537" s="5"/>
      <c r="EBN537" s="5"/>
      <c r="EBO537" s="5"/>
      <c r="EBP537" s="5"/>
      <c r="EBQ537" s="5"/>
      <c r="EBR537" s="5"/>
      <c r="EBS537" s="5"/>
      <c r="EBT537" s="5"/>
      <c r="EBU537" s="5"/>
      <c r="EBV537" s="5"/>
      <c r="EBW537" s="5"/>
      <c r="EBX537" s="5"/>
      <c r="EBY537" s="5"/>
      <c r="EBZ537" s="5"/>
      <c r="ECA537" s="5"/>
      <c r="ECB537" s="5"/>
      <c r="ECC537" s="5"/>
      <c r="ECD537" s="5"/>
      <c r="ECE537" s="5"/>
      <c r="ECF537" s="5"/>
      <c r="ECG537" s="5"/>
      <c r="ECH537" s="5"/>
      <c r="ECI537" s="5"/>
      <c r="ECJ537" s="5"/>
      <c r="ECK537" s="5"/>
      <c r="ECL537" s="5"/>
      <c r="ECM537" s="5"/>
      <c r="ECN537" s="5"/>
      <c r="ECO537" s="5"/>
      <c r="ECP537" s="5"/>
      <c r="ECQ537" s="5"/>
      <c r="ECR537" s="5"/>
      <c r="ECS537" s="5"/>
      <c r="ECT537" s="5"/>
      <c r="ECU537" s="5"/>
      <c r="ECV537" s="5"/>
      <c r="ECW537" s="5"/>
      <c r="ECX537" s="5"/>
      <c r="ECY537" s="5"/>
      <c r="ECZ537" s="5"/>
      <c r="EDA537" s="5"/>
      <c r="EDB537" s="5"/>
      <c r="EDC537" s="5"/>
      <c r="EDD537" s="5"/>
      <c r="EDE537" s="5"/>
      <c r="EDF537" s="5"/>
      <c r="EDG537" s="5"/>
      <c r="EDH537" s="5"/>
      <c r="EDI537" s="5"/>
      <c r="EDJ537" s="5"/>
      <c r="EDK537" s="5"/>
      <c r="EDL537" s="5"/>
      <c r="EDM537" s="5"/>
      <c r="EDN537" s="5"/>
      <c r="EDO537" s="5"/>
      <c r="EDP537" s="5"/>
      <c r="EDQ537" s="5"/>
      <c r="EDR537" s="5"/>
      <c r="EDS537" s="5"/>
      <c r="EDT537" s="5"/>
      <c r="EDU537" s="5"/>
      <c r="EDV537" s="5"/>
      <c r="EDW537" s="5"/>
      <c r="EDX537" s="5"/>
      <c r="EDY537" s="5"/>
      <c r="EDZ537" s="5"/>
      <c r="EEA537" s="5"/>
      <c r="EEB537" s="5"/>
      <c r="EEC537" s="5"/>
      <c r="EED537" s="5"/>
      <c r="EEE537" s="5"/>
      <c r="EEF537" s="5"/>
      <c r="EEG537" s="5"/>
      <c r="EEH537" s="5"/>
      <c r="EEI537" s="5"/>
      <c r="EEJ537" s="5"/>
      <c r="EEK537" s="5"/>
      <c r="EEL537" s="5"/>
      <c r="EEM537" s="5"/>
      <c r="EEN537" s="5"/>
      <c r="EEO537" s="5"/>
      <c r="EEP537" s="5"/>
      <c r="EEQ537" s="5"/>
      <c r="EER537" s="5"/>
      <c r="EES537" s="5"/>
      <c r="EET537" s="5"/>
      <c r="EEU537" s="5"/>
      <c r="EEV537" s="5"/>
      <c r="EEW537" s="5"/>
      <c r="EEX537" s="5"/>
      <c r="EEY537" s="5"/>
      <c r="EEZ537" s="5"/>
      <c r="EFA537" s="5"/>
      <c r="EFB537" s="5"/>
      <c r="EFC537" s="5"/>
      <c r="EFD537" s="5"/>
      <c r="EFE537" s="5"/>
      <c r="EFF537" s="5"/>
      <c r="EFG537" s="5"/>
      <c r="EFH537" s="5"/>
      <c r="EFI537" s="5"/>
      <c r="EFJ537" s="5"/>
      <c r="EFK537" s="5"/>
      <c r="EFL537" s="5"/>
      <c r="EFM537" s="5"/>
      <c r="EFN537" s="5"/>
      <c r="EFO537" s="5"/>
      <c r="EFP537" s="5"/>
      <c r="EFQ537" s="5"/>
      <c r="EFR537" s="5"/>
      <c r="EFS537" s="5"/>
      <c r="EFT537" s="5"/>
      <c r="EFU537" s="5"/>
      <c r="EFV537" s="5"/>
      <c r="EFW537" s="5"/>
      <c r="EFX537" s="5"/>
      <c r="EFY537" s="5"/>
      <c r="EFZ537" s="5"/>
      <c r="EGA537" s="5"/>
      <c r="EGB537" s="5"/>
      <c r="EGC537" s="5"/>
      <c r="EGD537" s="5"/>
      <c r="EGE537" s="5"/>
      <c r="EGF537" s="5"/>
      <c r="EGG537" s="5"/>
      <c r="EGH537" s="5"/>
      <c r="EGI537" s="5"/>
      <c r="EGJ537" s="5"/>
      <c r="EGK537" s="5"/>
      <c r="EGL537" s="5"/>
      <c r="EGM537" s="5"/>
      <c r="EGN537" s="5"/>
      <c r="EGO537" s="5"/>
      <c r="EGP537" s="5"/>
      <c r="EGQ537" s="5"/>
      <c r="EGR537" s="5"/>
      <c r="EGS537" s="5"/>
      <c r="EGT537" s="5"/>
      <c r="EGU537" s="5"/>
      <c r="EGV537" s="5"/>
      <c r="EGW537" s="5"/>
      <c r="EGX537" s="5"/>
      <c r="EGY537" s="5"/>
      <c r="EGZ537" s="5"/>
      <c r="EHA537" s="5"/>
      <c r="EHB537" s="5"/>
      <c r="EHC537" s="5"/>
      <c r="EHD537" s="5"/>
      <c r="EHE537" s="5"/>
      <c r="EHF537" s="5"/>
      <c r="EHG537" s="5"/>
      <c r="EHH537" s="5"/>
      <c r="EHI537" s="5"/>
      <c r="EHJ537" s="5"/>
      <c r="EHK537" s="5"/>
      <c r="EHL537" s="5"/>
      <c r="EHM537" s="5"/>
      <c r="EHN537" s="5"/>
      <c r="EHO537" s="5"/>
      <c r="EHP537" s="5"/>
      <c r="EHQ537" s="5"/>
      <c r="EHR537" s="5"/>
      <c r="EHS537" s="5"/>
      <c r="EHT537" s="5"/>
      <c r="EHU537" s="5"/>
      <c r="EHV537" s="5"/>
      <c r="EHW537" s="5"/>
      <c r="EHX537" s="5"/>
      <c r="EHY537" s="5"/>
      <c r="EHZ537" s="5"/>
      <c r="EIA537" s="5"/>
      <c r="EIB537" s="5"/>
      <c r="EIC537" s="5"/>
      <c r="EID537" s="5"/>
      <c r="EIE537" s="5"/>
      <c r="EIF537" s="5"/>
      <c r="EIG537" s="5"/>
      <c r="EIH537" s="5"/>
      <c r="EII537" s="5"/>
      <c r="EIJ537" s="5"/>
      <c r="EIK537" s="5"/>
      <c r="EIL537" s="5"/>
      <c r="EIM537" s="5"/>
      <c r="EIN537" s="5"/>
      <c r="EIO537" s="5"/>
      <c r="EIP537" s="5"/>
      <c r="EIQ537" s="5"/>
      <c r="EIR537" s="5"/>
      <c r="EIS537" s="5"/>
      <c r="EIT537" s="5"/>
      <c r="EIU537" s="5"/>
      <c r="EIV537" s="5"/>
      <c r="EIW537" s="5"/>
      <c r="EIX537" s="5"/>
      <c r="EIY537" s="5"/>
      <c r="EIZ537" s="5"/>
      <c r="EJA537" s="5"/>
      <c r="EJB537" s="5"/>
      <c r="EJC537" s="5"/>
      <c r="EJD537" s="5"/>
      <c r="EJE537" s="5"/>
      <c r="EJF537" s="5"/>
      <c r="EJG537" s="5"/>
      <c r="EJH537" s="5"/>
      <c r="EJI537" s="5"/>
      <c r="EJJ537" s="5"/>
      <c r="EJK537" s="5"/>
      <c r="EJL537" s="5"/>
      <c r="EJM537" s="5"/>
      <c r="EJN537" s="5"/>
      <c r="EJO537" s="5"/>
      <c r="EJP537" s="5"/>
      <c r="EJQ537" s="5"/>
      <c r="EJR537" s="5"/>
      <c r="EJS537" s="5"/>
      <c r="EJT537" s="5"/>
      <c r="EJU537" s="5"/>
      <c r="EJV537" s="5"/>
      <c r="EJW537" s="5"/>
      <c r="EJX537" s="5"/>
      <c r="EJY537" s="5"/>
      <c r="EJZ537" s="5"/>
      <c r="EKA537" s="5"/>
      <c r="EKB537" s="5"/>
      <c r="EKC537" s="5"/>
      <c r="EKD537" s="5"/>
      <c r="EKE537" s="5"/>
      <c r="EKF537" s="5"/>
      <c r="EKG537" s="5"/>
      <c r="EKH537" s="5"/>
      <c r="EKI537" s="5"/>
      <c r="EKJ537" s="5"/>
      <c r="EKK537" s="5"/>
      <c r="EKL537" s="5"/>
      <c r="EKM537" s="5"/>
      <c r="EKN537" s="5"/>
      <c r="EKO537" s="5"/>
      <c r="EKP537" s="5"/>
      <c r="EKQ537" s="5"/>
      <c r="EKR537" s="5"/>
      <c r="EKS537" s="5"/>
      <c r="EKT537" s="5"/>
      <c r="EKU537" s="5"/>
      <c r="EKV537" s="5"/>
      <c r="EKW537" s="5"/>
      <c r="EKX537" s="5"/>
      <c r="EKY537" s="5"/>
      <c r="EKZ537" s="5"/>
      <c r="ELA537" s="5"/>
      <c r="ELB537" s="5"/>
      <c r="ELC537" s="5"/>
      <c r="ELD537" s="5"/>
      <c r="ELE537" s="5"/>
      <c r="ELF537" s="5"/>
      <c r="ELG537" s="5"/>
      <c r="ELH537" s="5"/>
      <c r="ELI537" s="5"/>
      <c r="ELJ537" s="5"/>
      <c r="ELK537" s="5"/>
      <c r="ELL537" s="5"/>
      <c r="ELM537" s="5"/>
      <c r="ELN537" s="5"/>
      <c r="ELO537" s="5"/>
      <c r="ELP537" s="5"/>
      <c r="ELQ537" s="5"/>
      <c r="ELR537" s="5"/>
      <c r="ELS537" s="5"/>
      <c r="ELT537" s="5"/>
      <c r="ELU537" s="5"/>
      <c r="ELV537" s="5"/>
      <c r="ELW537" s="5"/>
      <c r="ELX537" s="5"/>
      <c r="ELY537" s="5"/>
      <c r="ELZ537" s="5"/>
      <c r="EMA537" s="5"/>
      <c r="EMB537" s="5"/>
      <c r="EMC537" s="5"/>
      <c r="EMD537" s="5"/>
      <c r="EME537" s="5"/>
      <c r="EMF537" s="5"/>
      <c r="EMG537" s="5"/>
      <c r="EMH537" s="5"/>
      <c r="EMI537" s="5"/>
      <c r="EMJ537" s="5"/>
      <c r="EMK537" s="5"/>
      <c r="EML537" s="5"/>
      <c r="EMM537" s="5"/>
      <c r="EMN537" s="5"/>
      <c r="EMO537" s="5"/>
      <c r="EMP537" s="5"/>
      <c r="EMQ537" s="5"/>
      <c r="EMR537" s="5"/>
      <c r="EMS537" s="5"/>
      <c r="EMT537" s="5"/>
      <c r="EMU537" s="5"/>
      <c r="EMV537" s="5"/>
      <c r="EMW537" s="5"/>
      <c r="EMX537" s="5"/>
      <c r="EMY537" s="5"/>
      <c r="EMZ537" s="5"/>
      <c r="ENA537" s="5"/>
      <c r="ENB537" s="5"/>
      <c r="ENC537" s="5"/>
      <c r="END537" s="5"/>
      <c r="ENE537" s="5"/>
      <c r="ENF537" s="5"/>
      <c r="ENG537" s="5"/>
      <c r="ENH537" s="5"/>
      <c r="ENI537" s="5"/>
      <c r="ENJ537" s="5"/>
      <c r="ENK537" s="5"/>
      <c r="ENL537" s="5"/>
      <c r="ENM537" s="5"/>
      <c r="ENN537" s="5"/>
      <c r="ENO537" s="5"/>
      <c r="ENP537" s="5"/>
      <c r="ENQ537" s="5"/>
      <c r="ENR537" s="5"/>
      <c r="ENS537" s="5"/>
      <c r="ENT537" s="5"/>
      <c r="ENU537" s="5"/>
      <c r="ENV537" s="5"/>
      <c r="ENW537" s="5"/>
      <c r="ENX537" s="5"/>
      <c r="ENY537" s="5"/>
      <c r="ENZ537" s="5"/>
      <c r="EOA537" s="5"/>
      <c r="EOB537" s="5"/>
      <c r="EOC537" s="5"/>
      <c r="EOD537" s="5"/>
      <c r="EOE537" s="5"/>
      <c r="EOF537" s="5"/>
      <c r="EOG537" s="5"/>
      <c r="EOH537" s="5"/>
      <c r="EOI537" s="5"/>
      <c r="EOJ537" s="5"/>
      <c r="EOK537" s="5"/>
      <c r="EOL537" s="5"/>
      <c r="EOM537" s="5"/>
      <c r="EON537" s="5"/>
      <c r="EOO537" s="5"/>
      <c r="EOP537" s="5"/>
      <c r="EOQ537" s="5"/>
      <c r="EOR537" s="5"/>
      <c r="EOS537" s="5"/>
      <c r="EOT537" s="5"/>
      <c r="EOU537" s="5"/>
      <c r="EOV537" s="5"/>
      <c r="EOW537" s="5"/>
      <c r="EOX537" s="5"/>
      <c r="EOY537" s="5"/>
      <c r="EOZ537" s="5"/>
      <c r="EPA537" s="5"/>
      <c r="EPB537" s="5"/>
      <c r="EPC537" s="5"/>
      <c r="EPD537" s="5"/>
      <c r="EPE537" s="5"/>
      <c r="EPF537" s="5"/>
      <c r="EPG537" s="5"/>
      <c r="EPH537" s="5"/>
      <c r="EPI537" s="5"/>
      <c r="EPJ537" s="5"/>
      <c r="EPK537" s="5"/>
      <c r="EPL537" s="5"/>
      <c r="EPM537" s="5"/>
      <c r="EPN537" s="5"/>
      <c r="EPO537" s="5"/>
      <c r="EPP537" s="5"/>
      <c r="EPQ537" s="5"/>
      <c r="EPR537" s="5"/>
      <c r="EPS537" s="5"/>
      <c r="EPT537" s="5"/>
      <c r="EPU537" s="5"/>
      <c r="EPV537" s="5"/>
      <c r="EPW537" s="5"/>
      <c r="EPX537" s="5"/>
      <c r="EPY537" s="5"/>
      <c r="EPZ537" s="5"/>
      <c r="EQA537" s="5"/>
      <c r="EQB537" s="5"/>
      <c r="EQC537" s="5"/>
      <c r="EQD537" s="5"/>
      <c r="EQE537" s="5"/>
      <c r="EQF537" s="5"/>
      <c r="EQG537" s="5"/>
      <c r="EQH537" s="5"/>
      <c r="EQI537" s="5"/>
      <c r="EQJ537" s="5"/>
      <c r="EQK537" s="5"/>
      <c r="EQL537" s="5"/>
      <c r="EQM537" s="5"/>
      <c r="EQN537" s="5"/>
      <c r="EQO537" s="5"/>
      <c r="EQP537" s="5"/>
      <c r="EQQ537" s="5"/>
      <c r="EQR537" s="5"/>
      <c r="EQS537" s="5"/>
      <c r="EQT537" s="5"/>
      <c r="EQU537" s="5"/>
      <c r="EQV537" s="5"/>
      <c r="EQW537" s="5"/>
      <c r="EQX537" s="5"/>
      <c r="EQY537" s="5"/>
      <c r="EQZ537" s="5"/>
      <c r="ERA537" s="5"/>
      <c r="ERB537" s="5"/>
      <c r="ERC537" s="5"/>
      <c r="ERD537" s="5"/>
      <c r="ERE537" s="5"/>
      <c r="ERF537" s="5"/>
      <c r="ERG537" s="5"/>
      <c r="ERH537" s="5"/>
      <c r="ERI537" s="5"/>
      <c r="ERJ537" s="5"/>
      <c r="ERK537" s="5"/>
      <c r="ERL537" s="5"/>
      <c r="ERM537" s="5"/>
      <c r="ERN537" s="5"/>
      <c r="ERO537" s="5"/>
      <c r="ERP537" s="5"/>
      <c r="ERQ537" s="5"/>
      <c r="ERR537" s="5"/>
      <c r="ERS537" s="5"/>
      <c r="ERT537" s="5"/>
      <c r="ERU537" s="5"/>
      <c r="ERV537" s="5"/>
      <c r="ERW537" s="5"/>
      <c r="ERX537" s="5"/>
      <c r="ERY537" s="5"/>
      <c r="ERZ537" s="5"/>
      <c r="ESA537" s="5"/>
      <c r="ESB537" s="5"/>
      <c r="ESC537" s="5"/>
      <c r="ESD537" s="5"/>
      <c r="ESE537" s="5"/>
      <c r="ESF537" s="5"/>
      <c r="ESG537" s="5"/>
      <c r="ESH537" s="5"/>
      <c r="ESI537" s="5"/>
      <c r="ESJ537" s="5"/>
      <c r="ESK537" s="5"/>
      <c r="ESL537" s="5"/>
      <c r="ESM537" s="5"/>
      <c r="ESN537" s="5"/>
      <c r="ESO537" s="5"/>
      <c r="ESP537" s="5"/>
      <c r="ESQ537" s="5"/>
      <c r="ESR537" s="5"/>
      <c r="ESS537" s="5"/>
      <c r="EST537" s="5"/>
      <c r="ESU537" s="5"/>
      <c r="ESV537" s="5"/>
      <c r="ESW537" s="5"/>
      <c r="ESX537" s="5"/>
      <c r="ESY537" s="5"/>
      <c r="ESZ537" s="5"/>
      <c r="ETA537" s="5"/>
      <c r="ETB537" s="5"/>
      <c r="ETC537" s="5"/>
      <c r="ETD537" s="5"/>
      <c r="ETE537" s="5"/>
      <c r="ETF537" s="5"/>
      <c r="ETG537" s="5"/>
      <c r="ETH537" s="5"/>
      <c r="ETI537" s="5"/>
      <c r="ETJ537" s="5"/>
      <c r="ETK537" s="5"/>
      <c r="ETL537" s="5"/>
      <c r="ETM537" s="5"/>
      <c r="ETN537" s="5"/>
      <c r="ETO537" s="5"/>
      <c r="ETP537" s="5"/>
      <c r="ETQ537" s="5"/>
      <c r="ETR537" s="5"/>
      <c r="ETS537" s="5"/>
      <c r="ETT537" s="5"/>
      <c r="ETU537" s="5"/>
      <c r="ETV537" s="5"/>
      <c r="ETW537" s="5"/>
      <c r="ETX537" s="5"/>
      <c r="ETY537" s="5"/>
      <c r="ETZ537" s="5"/>
      <c r="EUA537" s="5"/>
      <c r="EUB537" s="5"/>
      <c r="EUC537" s="5"/>
      <c r="EUD537" s="5"/>
      <c r="EUE537" s="5"/>
      <c r="EUF537" s="5"/>
      <c r="EUG537" s="5"/>
      <c r="EUH537" s="5"/>
      <c r="EUI537" s="5"/>
      <c r="EUJ537" s="5"/>
      <c r="EUK537" s="5"/>
      <c r="EUL537" s="5"/>
      <c r="EUM537" s="5"/>
      <c r="EUN537" s="5"/>
      <c r="EUO537" s="5"/>
      <c r="EUP537" s="5"/>
      <c r="EUQ537" s="5"/>
      <c r="EUR537" s="5"/>
      <c r="EUS537" s="5"/>
      <c r="EUT537" s="5"/>
      <c r="EUU537" s="5"/>
      <c r="EUV537" s="5"/>
      <c r="EUW537" s="5"/>
      <c r="EUX537" s="5"/>
      <c r="EUY537" s="5"/>
      <c r="EUZ537" s="5"/>
      <c r="EVA537" s="5"/>
      <c r="EVB537" s="5"/>
      <c r="EVC537" s="5"/>
      <c r="EVD537" s="5"/>
      <c r="EVE537" s="5"/>
      <c r="EVF537" s="5"/>
      <c r="EVG537" s="5"/>
      <c r="EVH537" s="5"/>
      <c r="EVI537" s="5"/>
      <c r="EVJ537" s="5"/>
      <c r="EVK537" s="5"/>
      <c r="EVL537" s="5"/>
      <c r="EVM537" s="5"/>
      <c r="EVN537" s="5"/>
      <c r="EVO537" s="5"/>
      <c r="EVP537" s="5"/>
      <c r="EVQ537" s="5"/>
      <c r="EVR537" s="5"/>
      <c r="EVS537" s="5"/>
      <c r="EVT537" s="5"/>
      <c r="EVU537" s="5"/>
      <c r="EVV537" s="5"/>
      <c r="EVW537" s="5"/>
      <c r="EVX537" s="5"/>
      <c r="EVY537" s="5"/>
      <c r="EVZ537" s="5"/>
      <c r="EWA537" s="5"/>
      <c r="EWB537" s="5"/>
      <c r="EWC537" s="5"/>
      <c r="EWD537" s="5"/>
      <c r="EWE537" s="5"/>
      <c r="EWF537" s="5"/>
      <c r="EWG537" s="5"/>
      <c r="EWH537" s="5"/>
      <c r="EWI537" s="5"/>
      <c r="EWJ537" s="5"/>
      <c r="EWK537" s="5"/>
      <c r="EWL537" s="5"/>
      <c r="EWM537" s="5"/>
      <c r="EWN537" s="5"/>
      <c r="EWO537" s="5"/>
      <c r="EWP537" s="5"/>
      <c r="EWQ537" s="5"/>
      <c r="EWR537" s="5"/>
      <c r="EWS537" s="5"/>
      <c r="EWT537" s="5"/>
      <c r="EWU537" s="5"/>
      <c r="EWV537" s="5"/>
      <c r="EWW537" s="5"/>
      <c r="EWX537" s="5"/>
      <c r="EWY537" s="5"/>
      <c r="EWZ537" s="5"/>
      <c r="EXA537" s="5"/>
      <c r="EXB537" s="5"/>
      <c r="EXC537" s="5"/>
      <c r="EXD537" s="5"/>
      <c r="EXE537" s="5"/>
      <c r="EXF537" s="5"/>
      <c r="EXG537" s="5"/>
      <c r="EXH537" s="5"/>
      <c r="EXI537" s="5"/>
      <c r="EXJ537" s="5"/>
      <c r="EXK537" s="5"/>
      <c r="EXL537" s="5"/>
      <c r="EXM537" s="5"/>
      <c r="EXN537" s="5"/>
      <c r="EXO537" s="5"/>
      <c r="EXP537" s="5"/>
      <c r="EXQ537" s="5"/>
      <c r="EXR537" s="5"/>
      <c r="EXS537" s="5"/>
      <c r="EXT537" s="5"/>
      <c r="EXU537" s="5"/>
      <c r="EXV537" s="5"/>
      <c r="EXW537" s="5"/>
      <c r="EXX537" s="5"/>
      <c r="EXY537" s="5"/>
      <c r="EXZ537" s="5"/>
      <c r="EYA537" s="5"/>
      <c r="EYB537" s="5"/>
      <c r="EYC537" s="5"/>
      <c r="EYD537" s="5"/>
      <c r="EYE537" s="5"/>
      <c r="EYF537" s="5"/>
      <c r="EYG537" s="5"/>
      <c r="EYH537" s="5"/>
      <c r="EYI537" s="5"/>
      <c r="EYJ537" s="5"/>
      <c r="EYK537" s="5"/>
      <c r="EYL537" s="5"/>
      <c r="EYM537" s="5"/>
      <c r="EYN537" s="5"/>
      <c r="EYO537" s="5"/>
      <c r="EYP537" s="5"/>
      <c r="EYQ537" s="5"/>
      <c r="EYR537" s="5"/>
      <c r="EYS537" s="5"/>
      <c r="EYT537" s="5"/>
      <c r="EYU537" s="5"/>
      <c r="EYV537" s="5"/>
      <c r="EYW537" s="5"/>
      <c r="EYX537" s="5"/>
      <c r="EYY537" s="5"/>
      <c r="EYZ537" s="5"/>
      <c r="EZA537" s="5"/>
      <c r="EZB537" s="5"/>
      <c r="EZC537" s="5"/>
      <c r="EZD537" s="5"/>
      <c r="EZE537" s="5"/>
      <c r="EZF537" s="5"/>
      <c r="EZG537" s="5"/>
      <c r="EZH537" s="5"/>
      <c r="EZI537" s="5"/>
      <c r="EZJ537" s="5"/>
      <c r="EZK537" s="5"/>
      <c r="EZL537" s="5"/>
      <c r="EZM537" s="5"/>
      <c r="EZN537" s="5"/>
      <c r="EZO537" s="5"/>
      <c r="EZP537" s="5"/>
      <c r="EZQ537" s="5"/>
      <c r="EZR537" s="5"/>
      <c r="EZS537" s="5"/>
      <c r="EZT537" s="5"/>
      <c r="EZU537" s="5"/>
      <c r="EZV537" s="5"/>
      <c r="EZW537" s="5"/>
      <c r="EZX537" s="5"/>
      <c r="EZY537" s="5"/>
      <c r="EZZ537" s="5"/>
      <c r="FAA537" s="5"/>
      <c r="FAB537" s="5"/>
      <c r="FAC537" s="5"/>
      <c r="FAD537" s="5"/>
      <c r="FAE537" s="5"/>
      <c r="FAF537" s="5"/>
      <c r="FAG537" s="5"/>
      <c r="FAH537" s="5"/>
      <c r="FAI537" s="5"/>
      <c r="FAJ537" s="5"/>
      <c r="FAK537" s="5"/>
      <c r="FAL537" s="5"/>
      <c r="FAM537" s="5"/>
      <c r="FAN537" s="5"/>
      <c r="FAO537" s="5"/>
      <c r="FAP537" s="5"/>
      <c r="FAQ537" s="5"/>
      <c r="FAR537" s="5"/>
      <c r="FAS537" s="5"/>
      <c r="FAT537" s="5"/>
      <c r="FAU537" s="5"/>
      <c r="FAV537" s="5"/>
      <c r="FAW537" s="5"/>
      <c r="FAX537" s="5"/>
      <c r="FAY537" s="5"/>
      <c r="FAZ537" s="5"/>
      <c r="FBA537" s="5"/>
      <c r="FBB537" s="5"/>
      <c r="FBC537" s="5"/>
      <c r="FBD537" s="5"/>
      <c r="FBE537" s="5"/>
      <c r="FBF537" s="5"/>
      <c r="FBG537" s="5"/>
      <c r="FBH537" s="5"/>
      <c r="FBI537" s="5"/>
      <c r="FBJ537" s="5"/>
      <c r="FBK537" s="5"/>
      <c r="FBL537" s="5"/>
      <c r="FBM537" s="5"/>
      <c r="FBN537" s="5"/>
      <c r="FBO537" s="5"/>
      <c r="FBP537" s="5"/>
      <c r="FBQ537" s="5"/>
      <c r="FBR537" s="5"/>
      <c r="FBS537" s="5"/>
      <c r="FBT537" s="5"/>
      <c r="FBU537" s="5"/>
      <c r="FBV537" s="5"/>
      <c r="FBW537" s="5"/>
      <c r="FBX537" s="5"/>
      <c r="FBY537" s="5"/>
      <c r="FBZ537" s="5"/>
      <c r="FCA537" s="5"/>
      <c r="FCB537" s="5"/>
      <c r="FCC537" s="5"/>
      <c r="FCD537" s="5"/>
      <c r="FCE537" s="5"/>
      <c r="FCF537" s="5"/>
      <c r="FCG537" s="5"/>
      <c r="FCH537" s="5"/>
      <c r="FCI537" s="5"/>
      <c r="FCJ537" s="5"/>
      <c r="FCK537" s="5"/>
      <c r="FCL537" s="5"/>
      <c r="FCM537" s="5"/>
      <c r="FCN537" s="5"/>
      <c r="FCO537" s="5"/>
      <c r="FCP537" s="5"/>
      <c r="FCQ537" s="5"/>
      <c r="FCR537" s="5"/>
      <c r="FCS537" s="5"/>
      <c r="FCT537" s="5"/>
      <c r="FCU537" s="5"/>
      <c r="FCV537" s="5"/>
      <c r="FCW537" s="5"/>
      <c r="FCX537" s="5"/>
      <c r="FCY537" s="5"/>
      <c r="FCZ537" s="5"/>
      <c r="FDA537" s="5"/>
      <c r="FDB537" s="5"/>
      <c r="FDC537" s="5"/>
      <c r="FDD537" s="5"/>
      <c r="FDE537" s="5"/>
      <c r="FDF537" s="5"/>
      <c r="FDG537" s="5"/>
      <c r="FDH537" s="5"/>
      <c r="FDI537" s="5"/>
      <c r="FDJ537" s="5"/>
      <c r="FDK537" s="5"/>
      <c r="FDL537" s="5"/>
      <c r="FDM537" s="5"/>
      <c r="FDN537" s="5"/>
      <c r="FDO537" s="5"/>
      <c r="FDP537" s="5"/>
      <c r="FDQ537" s="5"/>
      <c r="FDR537" s="5"/>
      <c r="FDS537" s="5"/>
      <c r="FDT537" s="5"/>
      <c r="FDU537" s="5"/>
      <c r="FDV537" s="5"/>
      <c r="FDW537" s="5"/>
      <c r="FDX537" s="5"/>
      <c r="FDY537" s="5"/>
      <c r="FDZ537" s="5"/>
      <c r="FEA537" s="5"/>
      <c r="FEB537" s="5"/>
      <c r="FEC537" s="5"/>
      <c r="FED537" s="5"/>
      <c r="FEE537" s="5"/>
      <c r="FEF537" s="5"/>
      <c r="FEG537" s="5"/>
      <c r="FEH537" s="5"/>
      <c r="FEI537" s="5"/>
      <c r="FEJ537" s="5"/>
      <c r="FEK537" s="5"/>
      <c r="FEL537" s="5"/>
      <c r="FEM537" s="5"/>
      <c r="FEN537" s="5"/>
      <c r="FEO537" s="5"/>
      <c r="FEP537" s="5"/>
      <c r="FEQ537" s="5"/>
      <c r="FER537" s="5"/>
      <c r="FES537" s="5"/>
      <c r="FET537" s="5"/>
      <c r="FEU537" s="5"/>
      <c r="FEV537" s="5"/>
      <c r="FEW537" s="5"/>
      <c r="FEX537" s="5"/>
      <c r="FEY537" s="5"/>
      <c r="FEZ537" s="5"/>
      <c r="FFA537" s="5"/>
      <c r="FFB537" s="5"/>
      <c r="FFC537" s="5"/>
      <c r="FFD537" s="5"/>
      <c r="FFE537" s="5"/>
      <c r="FFF537" s="5"/>
      <c r="FFG537" s="5"/>
      <c r="FFH537" s="5"/>
      <c r="FFI537" s="5"/>
      <c r="FFJ537" s="5"/>
      <c r="FFK537" s="5"/>
      <c r="FFL537" s="5"/>
      <c r="FFM537" s="5"/>
      <c r="FFN537" s="5"/>
      <c r="FFO537" s="5"/>
      <c r="FFP537" s="5"/>
      <c r="FFQ537" s="5"/>
      <c r="FFR537" s="5"/>
      <c r="FFS537" s="5"/>
      <c r="FFT537" s="5"/>
      <c r="FFU537" s="5"/>
      <c r="FFV537" s="5"/>
      <c r="FFW537" s="5"/>
      <c r="FFX537" s="5"/>
      <c r="FFY537" s="5"/>
      <c r="FFZ537" s="5"/>
      <c r="FGA537" s="5"/>
      <c r="FGB537" s="5"/>
      <c r="FGC537" s="5"/>
      <c r="FGD537" s="5"/>
      <c r="FGE537" s="5"/>
      <c r="FGF537" s="5"/>
      <c r="FGG537" s="5"/>
      <c r="FGH537" s="5"/>
      <c r="FGI537" s="5"/>
      <c r="FGJ537" s="5"/>
      <c r="FGK537" s="5"/>
      <c r="FGL537" s="5"/>
      <c r="FGM537" s="5"/>
      <c r="FGN537" s="5"/>
      <c r="FGO537" s="5"/>
      <c r="FGP537" s="5"/>
      <c r="FGQ537" s="5"/>
      <c r="FGR537" s="5"/>
      <c r="FGS537" s="5"/>
      <c r="FGT537" s="5"/>
      <c r="FGU537" s="5"/>
      <c r="FGV537" s="5"/>
      <c r="FGW537" s="5"/>
      <c r="FGX537" s="5"/>
      <c r="FGY537" s="5"/>
      <c r="FGZ537" s="5"/>
      <c r="FHA537" s="5"/>
      <c r="FHB537" s="5"/>
      <c r="FHC537" s="5"/>
      <c r="FHD537" s="5"/>
      <c r="FHE537" s="5"/>
      <c r="FHF537" s="5"/>
      <c r="FHG537" s="5"/>
      <c r="FHH537" s="5"/>
      <c r="FHI537" s="5"/>
      <c r="FHJ537" s="5"/>
      <c r="FHK537" s="5"/>
      <c r="FHL537" s="5"/>
      <c r="FHM537" s="5"/>
      <c r="FHN537" s="5"/>
      <c r="FHO537" s="5"/>
      <c r="FHP537" s="5"/>
      <c r="FHQ537" s="5"/>
      <c r="FHR537" s="5"/>
      <c r="FHS537" s="5"/>
      <c r="FHT537" s="5"/>
      <c r="FHU537" s="5"/>
      <c r="FHV537" s="5"/>
      <c r="FHW537" s="5"/>
      <c r="FHX537" s="5"/>
      <c r="FHY537" s="5"/>
      <c r="FHZ537" s="5"/>
      <c r="FIA537" s="5"/>
      <c r="FIB537" s="5"/>
      <c r="FIC537" s="5"/>
      <c r="FID537" s="5"/>
      <c r="FIE537" s="5"/>
      <c r="FIF537" s="5"/>
      <c r="FIG537" s="5"/>
      <c r="FIH537" s="5"/>
      <c r="FII537" s="5"/>
      <c r="FIJ537" s="5"/>
      <c r="FIK537" s="5"/>
      <c r="FIL537" s="5"/>
      <c r="FIM537" s="5"/>
      <c r="FIN537" s="5"/>
      <c r="FIO537" s="5"/>
      <c r="FIP537" s="5"/>
      <c r="FIQ537" s="5"/>
      <c r="FIR537" s="5"/>
      <c r="FIS537" s="5"/>
      <c r="FIT537" s="5"/>
      <c r="FIU537" s="5"/>
      <c r="FIV537" s="5"/>
      <c r="FIW537" s="5"/>
      <c r="FIX537" s="5"/>
      <c r="FIY537" s="5"/>
      <c r="FIZ537" s="5"/>
      <c r="FJA537" s="5"/>
      <c r="FJB537" s="5"/>
      <c r="FJC537" s="5"/>
      <c r="FJD537" s="5"/>
      <c r="FJE537" s="5"/>
      <c r="FJF537" s="5"/>
      <c r="FJG537" s="5"/>
      <c r="FJH537" s="5"/>
      <c r="FJI537" s="5"/>
      <c r="FJJ537" s="5"/>
      <c r="FJK537" s="5"/>
      <c r="FJL537" s="5"/>
      <c r="FJM537" s="5"/>
      <c r="FJN537" s="5"/>
      <c r="FJO537" s="5"/>
      <c r="FJP537" s="5"/>
      <c r="FJQ537" s="5"/>
      <c r="FJR537" s="5"/>
      <c r="FJS537" s="5"/>
      <c r="FJT537" s="5"/>
      <c r="FJU537" s="5"/>
      <c r="FJV537" s="5"/>
      <c r="FJW537" s="5"/>
      <c r="FJX537" s="5"/>
      <c r="FJY537" s="5"/>
      <c r="FJZ537" s="5"/>
      <c r="FKA537" s="5"/>
      <c r="FKB537" s="5"/>
      <c r="FKC537" s="5"/>
      <c r="FKD537" s="5"/>
      <c r="FKE537" s="5"/>
      <c r="FKF537" s="5"/>
      <c r="FKG537" s="5"/>
      <c r="FKH537" s="5"/>
      <c r="FKI537" s="5"/>
      <c r="FKJ537" s="5"/>
      <c r="FKK537" s="5"/>
      <c r="FKL537" s="5"/>
      <c r="FKM537" s="5"/>
      <c r="FKN537" s="5"/>
      <c r="FKO537" s="5"/>
      <c r="FKP537" s="5"/>
      <c r="FKQ537" s="5"/>
      <c r="FKR537" s="5"/>
      <c r="FKS537" s="5"/>
      <c r="FKT537" s="5"/>
      <c r="FKU537" s="5"/>
      <c r="FKV537" s="5"/>
      <c r="FKW537" s="5"/>
      <c r="FKX537" s="5"/>
      <c r="FKY537" s="5"/>
      <c r="FKZ537" s="5"/>
      <c r="FLA537" s="5"/>
      <c r="FLB537" s="5"/>
      <c r="FLC537" s="5"/>
      <c r="FLD537" s="5"/>
      <c r="FLE537" s="5"/>
      <c r="FLF537" s="5"/>
      <c r="FLG537" s="5"/>
      <c r="FLH537" s="5"/>
      <c r="FLI537" s="5"/>
      <c r="FLJ537" s="5"/>
      <c r="FLK537" s="5"/>
      <c r="FLL537" s="5"/>
      <c r="FLM537" s="5"/>
      <c r="FLN537" s="5"/>
      <c r="FLO537" s="5"/>
      <c r="FLP537" s="5"/>
      <c r="FLQ537" s="5"/>
      <c r="FLR537" s="5"/>
      <c r="FLS537" s="5"/>
      <c r="FLT537" s="5"/>
      <c r="FLU537" s="5"/>
      <c r="FLV537" s="5"/>
      <c r="FLW537" s="5"/>
      <c r="FLX537" s="5"/>
      <c r="FLY537" s="5"/>
      <c r="FLZ537" s="5"/>
      <c r="FMA537" s="5"/>
      <c r="FMB537" s="5"/>
      <c r="FMC537" s="5"/>
      <c r="FMD537" s="5"/>
      <c r="FME537" s="5"/>
      <c r="FMF537" s="5"/>
      <c r="FMG537" s="5"/>
      <c r="FMH537" s="5"/>
      <c r="FMI537" s="5"/>
      <c r="FMJ537" s="5"/>
      <c r="FMK537" s="5"/>
      <c r="FML537" s="5"/>
      <c r="FMM537" s="5"/>
      <c r="FMN537" s="5"/>
      <c r="FMO537" s="5"/>
      <c r="FMP537" s="5"/>
      <c r="FMQ537" s="5"/>
      <c r="FMR537" s="5"/>
      <c r="FMS537" s="5"/>
      <c r="FMT537" s="5"/>
      <c r="FMU537" s="5"/>
      <c r="FMV537" s="5"/>
      <c r="FMW537" s="5"/>
      <c r="FMX537" s="5"/>
      <c r="FMY537" s="5"/>
      <c r="FMZ537" s="5"/>
      <c r="FNA537" s="5"/>
      <c r="FNB537" s="5"/>
      <c r="FNC537" s="5"/>
      <c r="FND537" s="5"/>
      <c r="FNE537" s="5"/>
      <c r="FNF537" s="5"/>
      <c r="FNG537" s="5"/>
      <c r="FNH537" s="5"/>
      <c r="FNI537" s="5"/>
      <c r="FNJ537" s="5"/>
      <c r="FNK537" s="5"/>
      <c r="FNL537" s="5"/>
      <c r="FNM537" s="5"/>
      <c r="FNN537" s="5"/>
      <c r="FNO537" s="5"/>
      <c r="FNP537" s="5"/>
      <c r="FNQ537" s="5"/>
      <c r="FNR537" s="5"/>
      <c r="FNS537" s="5"/>
      <c r="FNT537" s="5"/>
      <c r="FNU537" s="5"/>
      <c r="FNV537" s="5"/>
      <c r="FNW537" s="5"/>
      <c r="FNX537" s="5"/>
      <c r="FNY537" s="5"/>
      <c r="FNZ537" s="5"/>
      <c r="FOA537" s="5"/>
      <c r="FOB537" s="5"/>
      <c r="FOC537" s="5"/>
      <c r="FOD537" s="5"/>
      <c r="FOE537" s="5"/>
      <c r="FOF537" s="5"/>
      <c r="FOG537" s="5"/>
      <c r="FOH537" s="5"/>
      <c r="FOI537" s="5"/>
      <c r="FOJ537" s="5"/>
      <c r="FOK537" s="5"/>
      <c r="FOL537" s="5"/>
      <c r="FOM537" s="5"/>
      <c r="FON537" s="5"/>
      <c r="FOO537" s="5"/>
      <c r="FOP537" s="5"/>
      <c r="FOQ537" s="5"/>
      <c r="FOR537" s="5"/>
      <c r="FOS537" s="5"/>
      <c r="FOT537" s="5"/>
      <c r="FOU537" s="5"/>
      <c r="FOV537" s="5"/>
      <c r="FOW537" s="5"/>
      <c r="FOX537" s="5"/>
      <c r="FOY537" s="5"/>
      <c r="FOZ537" s="5"/>
      <c r="FPA537" s="5"/>
      <c r="FPB537" s="5"/>
      <c r="FPC537" s="5"/>
      <c r="FPD537" s="5"/>
      <c r="FPE537" s="5"/>
      <c r="FPF537" s="5"/>
      <c r="FPG537" s="5"/>
      <c r="FPH537" s="5"/>
      <c r="FPI537" s="5"/>
      <c r="FPJ537" s="5"/>
      <c r="FPK537" s="5"/>
      <c r="FPL537" s="5"/>
      <c r="FPM537" s="5"/>
      <c r="FPN537" s="5"/>
      <c r="FPO537" s="5"/>
      <c r="FPP537" s="5"/>
      <c r="FPQ537" s="5"/>
      <c r="FPR537" s="5"/>
      <c r="FPS537" s="5"/>
      <c r="FPT537" s="5"/>
      <c r="FPU537" s="5"/>
      <c r="FPV537" s="5"/>
      <c r="FPW537" s="5"/>
      <c r="FPX537" s="5"/>
      <c r="FPY537" s="5"/>
      <c r="FPZ537" s="5"/>
      <c r="FQA537" s="5"/>
      <c r="FQB537" s="5"/>
      <c r="FQC537" s="5"/>
      <c r="FQD537" s="5"/>
      <c r="FQE537" s="5"/>
      <c r="FQF537" s="5"/>
      <c r="FQG537" s="5"/>
      <c r="FQH537" s="5"/>
      <c r="FQI537" s="5"/>
      <c r="FQJ537" s="5"/>
      <c r="FQK537" s="5"/>
      <c r="FQL537" s="5"/>
      <c r="FQM537" s="5"/>
      <c r="FQN537" s="5"/>
      <c r="FQO537" s="5"/>
      <c r="FQP537" s="5"/>
      <c r="FQQ537" s="5"/>
      <c r="FQR537" s="5"/>
      <c r="FQS537" s="5"/>
      <c r="FQT537" s="5"/>
      <c r="FQU537" s="5"/>
      <c r="FQV537" s="5"/>
      <c r="FQW537" s="5"/>
      <c r="FQX537" s="5"/>
      <c r="FQY537" s="5"/>
      <c r="FQZ537" s="5"/>
      <c r="FRA537" s="5"/>
      <c r="FRB537" s="5"/>
      <c r="FRC537" s="5"/>
      <c r="FRD537" s="5"/>
      <c r="FRE537" s="5"/>
      <c r="FRF537" s="5"/>
      <c r="FRG537" s="5"/>
      <c r="FRH537" s="5"/>
      <c r="FRI537" s="5"/>
      <c r="FRJ537" s="5"/>
      <c r="FRK537" s="5"/>
      <c r="FRL537" s="5"/>
      <c r="FRM537" s="5"/>
      <c r="FRN537" s="5"/>
      <c r="FRO537" s="5"/>
      <c r="FRP537" s="5"/>
      <c r="FRQ537" s="5"/>
      <c r="FRR537" s="5"/>
      <c r="FRS537" s="5"/>
      <c r="FRT537" s="5"/>
      <c r="FRU537" s="5"/>
      <c r="FRV537" s="5"/>
      <c r="FRW537" s="5"/>
      <c r="FRX537" s="5"/>
      <c r="FRY537" s="5"/>
      <c r="FRZ537" s="5"/>
      <c r="FSA537" s="5"/>
      <c r="FSB537" s="5"/>
      <c r="FSC537" s="5"/>
      <c r="FSD537" s="5"/>
      <c r="FSE537" s="5"/>
      <c r="FSF537" s="5"/>
      <c r="FSG537" s="5"/>
      <c r="FSH537" s="5"/>
      <c r="FSI537" s="5"/>
      <c r="FSJ537" s="5"/>
      <c r="FSK537" s="5"/>
      <c r="FSL537" s="5"/>
      <c r="FSM537" s="5"/>
      <c r="FSN537" s="5"/>
      <c r="FSO537" s="5"/>
      <c r="FSP537" s="5"/>
      <c r="FSQ537" s="5"/>
      <c r="FSR537" s="5"/>
      <c r="FSS537" s="5"/>
      <c r="FST537" s="5"/>
      <c r="FSU537" s="5"/>
      <c r="FSV537" s="5"/>
      <c r="FSW537" s="5"/>
      <c r="FSX537" s="5"/>
      <c r="FSY537" s="5"/>
      <c r="FSZ537" s="5"/>
      <c r="FTA537" s="5"/>
      <c r="FTB537" s="5"/>
      <c r="FTC537" s="5"/>
      <c r="FTD537" s="5"/>
      <c r="FTE537" s="5"/>
      <c r="FTF537" s="5"/>
      <c r="FTG537" s="5"/>
      <c r="FTH537" s="5"/>
      <c r="FTI537" s="5"/>
      <c r="FTJ537" s="5"/>
      <c r="FTK537" s="5"/>
      <c r="FTL537" s="5"/>
      <c r="FTM537" s="5"/>
      <c r="FTN537" s="5"/>
      <c r="FTO537" s="5"/>
      <c r="FTP537" s="5"/>
      <c r="FTQ537" s="5"/>
      <c r="FTR537" s="5"/>
      <c r="FTS537" s="5"/>
      <c r="FTT537" s="5"/>
      <c r="FTU537" s="5"/>
      <c r="FTV537" s="5"/>
      <c r="FTW537" s="5"/>
      <c r="FTX537" s="5"/>
      <c r="FTY537" s="5"/>
      <c r="FTZ537" s="5"/>
      <c r="FUA537" s="5"/>
      <c r="FUB537" s="5"/>
      <c r="FUC537" s="5"/>
      <c r="FUD537" s="5"/>
      <c r="FUE537" s="5"/>
      <c r="FUF537" s="5"/>
      <c r="FUG537" s="5"/>
      <c r="FUH537" s="5"/>
      <c r="FUI537" s="5"/>
      <c r="FUJ537" s="5"/>
      <c r="FUK537" s="5"/>
      <c r="FUL537" s="5"/>
      <c r="FUM537" s="5"/>
      <c r="FUN537" s="5"/>
      <c r="FUO537" s="5"/>
      <c r="FUP537" s="5"/>
      <c r="FUQ537" s="5"/>
      <c r="FUR537" s="5"/>
      <c r="FUS537" s="5"/>
      <c r="FUT537" s="5"/>
      <c r="FUU537" s="5"/>
      <c r="FUV537" s="5"/>
      <c r="FUW537" s="5"/>
      <c r="FUX537" s="5"/>
      <c r="FUY537" s="5"/>
      <c r="FUZ537" s="5"/>
      <c r="FVA537" s="5"/>
      <c r="FVB537" s="5"/>
      <c r="FVC537" s="5"/>
      <c r="FVD537" s="5"/>
      <c r="FVE537" s="5"/>
      <c r="FVF537" s="5"/>
      <c r="FVG537" s="5"/>
      <c r="FVH537" s="5"/>
      <c r="FVI537" s="5"/>
      <c r="FVJ537" s="5"/>
      <c r="FVK537" s="5"/>
      <c r="FVL537" s="5"/>
      <c r="FVM537" s="5"/>
      <c r="FVN537" s="5"/>
      <c r="FVO537" s="5"/>
      <c r="FVP537" s="5"/>
      <c r="FVQ537" s="5"/>
      <c r="FVR537" s="5"/>
      <c r="FVS537" s="5"/>
      <c r="FVT537" s="5"/>
      <c r="FVU537" s="5"/>
      <c r="FVV537" s="5"/>
      <c r="FVW537" s="5"/>
      <c r="FVX537" s="5"/>
      <c r="FVY537" s="5"/>
      <c r="FVZ537" s="5"/>
      <c r="FWA537" s="5"/>
      <c r="FWB537" s="5"/>
      <c r="FWC537" s="5"/>
      <c r="FWD537" s="5"/>
      <c r="FWE537" s="5"/>
      <c r="FWF537" s="5"/>
      <c r="FWG537" s="5"/>
      <c r="FWH537" s="5"/>
      <c r="FWI537" s="5"/>
      <c r="FWJ537" s="5"/>
      <c r="FWK537" s="5"/>
      <c r="FWL537" s="5"/>
      <c r="FWM537" s="5"/>
      <c r="FWN537" s="5"/>
      <c r="FWO537" s="5"/>
      <c r="FWP537" s="5"/>
      <c r="FWQ537" s="5"/>
      <c r="FWR537" s="5"/>
      <c r="FWS537" s="5"/>
      <c r="FWT537" s="5"/>
      <c r="FWU537" s="5"/>
      <c r="FWV537" s="5"/>
      <c r="FWW537" s="5"/>
      <c r="FWX537" s="5"/>
      <c r="FWY537" s="5"/>
      <c r="FWZ537" s="5"/>
      <c r="FXA537" s="5"/>
      <c r="FXB537" s="5"/>
      <c r="FXC537" s="5"/>
      <c r="FXD537" s="5"/>
      <c r="FXE537" s="5"/>
      <c r="FXF537" s="5"/>
      <c r="FXG537" s="5"/>
      <c r="FXH537" s="5"/>
      <c r="FXI537" s="5"/>
      <c r="FXJ537" s="5"/>
      <c r="FXK537" s="5"/>
      <c r="FXL537" s="5"/>
      <c r="FXM537" s="5"/>
      <c r="FXN537" s="5"/>
      <c r="FXO537" s="5"/>
      <c r="FXP537" s="5"/>
      <c r="FXQ537" s="5"/>
      <c r="FXR537" s="5"/>
      <c r="FXS537" s="5"/>
      <c r="FXT537" s="5"/>
      <c r="FXU537" s="5"/>
      <c r="FXV537" s="5"/>
      <c r="FXW537" s="5"/>
      <c r="FXX537" s="5"/>
      <c r="FXY537" s="5"/>
      <c r="FXZ537" s="5"/>
      <c r="FYA537" s="5"/>
      <c r="FYB537" s="5"/>
      <c r="FYC537" s="5"/>
      <c r="FYD537" s="5"/>
      <c r="FYE537" s="5"/>
      <c r="FYF537" s="5"/>
      <c r="FYG537" s="5"/>
      <c r="FYH537" s="5"/>
      <c r="FYI537" s="5"/>
      <c r="FYJ537" s="5"/>
      <c r="FYK537" s="5"/>
      <c r="FYL537" s="5"/>
      <c r="FYM537" s="5"/>
      <c r="FYN537" s="5"/>
      <c r="FYO537" s="5"/>
      <c r="FYP537" s="5"/>
      <c r="FYQ537" s="5"/>
      <c r="FYR537" s="5"/>
      <c r="FYS537" s="5"/>
      <c r="FYT537" s="5"/>
      <c r="FYU537" s="5"/>
      <c r="FYV537" s="5"/>
      <c r="FYW537" s="5"/>
      <c r="FYX537" s="5"/>
      <c r="FYY537" s="5"/>
      <c r="FYZ537" s="5"/>
      <c r="FZA537" s="5"/>
      <c r="FZB537" s="5"/>
      <c r="FZC537" s="5"/>
      <c r="FZD537" s="5"/>
      <c r="FZE537" s="5"/>
      <c r="FZF537" s="5"/>
      <c r="FZG537" s="5"/>
      <c r="FZH537" s="5"/>
      <c r="FZI537" s="5"/>
      <c r="FZJ537" s="5"/>
      <c r="FZK537" s="5"/>
      <c r="FZL537" s="5"/>
      <c r="FZM537" s="5"/>
      <c r="FZN537" s="5"/>
      <c r="FZO537" s="5"/>
      <c r="FZP537" s="5"/>
      <c r="FZQ537" s="5"/>
      <c r="FZR537" s="5"/>
      <c r="FZS537" s="5"/>
      <c r="FZT537" s="5"/>
      <c r="FZU537" s="5"/>
      <c r="FZV537" s="5"/>
      <c r="FZW537" s="5"/>
      <c r="FZX537" s="5"/>
      <c r="FZY537" s="5"/>
      <c r="FZZ537" s="5"/>
      <c r="GAA537" s="5"/>
      <c r="GAB537" s="5"/>
      <c r="GAC537" s="5"/>
      <c r="GAD537" s="5"/>
      <c r="GAE537" s="5"/>
      <c r="GAF537" s="5"/>
      <c r="GAG537" s="5"/>
      <c r="GAH537" s="5"/>
      <c r="GAI537" s="5"/>
      <c r="GAJ537" s="5"/>
      <c r="GAK537" s="5"/>
      <c r="GAL537" s="5"/>
      <c r="GAM537" s="5"/>
      <c r="GAN537" s="5"/>
      <c r="GAO537" s="5"/>
      <c r="GAP537" s="5"/>
      <c r="GAQ537" s="5"/>
      <c r="GAR537" s="5"/>
      <c r="GAS537" s="5"/>
      <c r="GAT537" s="5"/>
      <c r="GAU537" s="5"/>
      <c r="GAV537" s="5"/>
      <c r="GAW537" s="5"/>
      <c r="GAX537" s="5"/>
      <c r="GAY537" s="5"/>
      <c r="GAZ537" s="5"/>
      <c r="GBA537" s="5"/>
      <c r="GBB537" s="5"/>
      <c r="GBC537" s="5"/>
      <c r="GBD537" s="5"/>
      <c r="GBE537" s="5"/>
      <c r="GBF537" s="5"/>
      <c r="GBG537" s="5"/>
      <c r="GBH537" s="5"/>
      <c r="GBI537" s="5"/>
      <c r="GBJ537" s="5"/>
      <c r="GBK537" s="5"/>
      <c r="GBL537" s="5"/>
      <c r="GBM537" s="5"/>
      <c r="GBN537" s="5"/>
      <c r="GBO537" s="5"/>
      <c r="GBP537" s="5"/>
      <c r="GBQ537" s="5"/>
      <c r="GBR537" s="5"/>
      <c r="GBS537" s="5"/>
      <c r="GBT537" s="5"/>
      <c r="GBU537" s="5"/>
      <c r="GBV537" s="5"/>
      <c r="GBW537" s="5"/>
      <c r="GBX537" s="5"/>
      <c r="GBY537" s="5"/>
      <c r="GBZ537" s="5"/>
      <c r="GCA537" s="5"/>
      <c r="GCB537" s="5"/>
      <c r="GCC537" s="5"/>
      <c r="GCD537" s="5"/>
      <c r="GCE537" s="5"/>
      <c r="GCF537" s="5"/>
      <c r="GCG537" s="5"/>
      <c r="GCH537" s="5"/>
      <c r="GCI537" s="5"/>
      <c r="GCJ537" s="5"/>
      <c r="GCK537" s="5"/>
      <c r="GCL537" s="5"/>
      <c r="GCM537" s="5"/>
      <c r="GCN537" s="5"/>
      <c r="GCO537" s="5"/>
      <c r="GCP537" s="5"/>
      <c r="GCQ537" s="5"/>
      <c r="GCR537" s="5"/>
      <c r="GCS537" s="5"/>
      <c r="GCT537" s="5"/>
      <c r="GCU537" s="5"/>
      <c r="GCV537" s="5"/>
      <c r="GCW537" s="5"/>
      <c r="GCX537" s="5"/>
      <c r="GCY537" s="5"/>
      <c r="GCZ537" s="5"/>
      <c r="GDA537" s="5"/>
      <c r="GDB537" s="5"/>
      <c r="GDC537" s="5"/>
      <c r="GDD537" s="5"/>
      <c r="GDE537" s="5"/>
      <c r="GDF537" s="5"/>
      <c r="GDG537" s="5"/>
      <c r="GDH537" s="5"/>
      <c r="GDI537" s="5"/>
      <c r="GDJ537" s="5"/>
      <c r="GDK537" s="5"/>
      <c r="GDL537" s="5"/>
      <c r="GDM537" s="5"/>
      <c r="GDN537" s="5"/>
      <c r="GDO537" s="5"/>
      <c r="GDP537" s="5"/>
      <c r="GDQ537" s="5"/>
      <c r="GDR537" s="5"/>
      <c r="GDS537" s="5"/>
      <c r="GDT537" s="5"/>
      <c r="GDU537" s="5"/>
      <c r="GDV537" s="5"/>
      <c r="GDW537" s="5"/>
      <c r="GDX537" s="5"/>
      <c r="GDY537" s="5"/>
      <c r="GDZ537" s="5"/>
      <c r="GEA537" s="5"/>
      <c r="GEB537" s="5"/>
      <c r="GEC537" s="5"/>
      <c r="GED537" s="5"/>
      <c r="GEE537" s="5"/>
      <c r="GEF537" s="5"/>
      <c r="GEG537" s="5"/>
      <c r="GEH537" s="5"/>
      <c r="GEI537" s="5"/>
      <c r="GEJ537" s="5"/>
      <c r="GEK537" s="5"/>
      <c r="GEL537" s="5"/>
      <c r="GEM537" s="5"/>
      <c r="GEN537" s="5"/>
      <c r="GEO537" s="5"/>
      <c r="GEP537" s="5"/>
      <c r="GEQ537" s="5"/>
      <c r="GER537" s="5"/>
      <c r="GES537" s="5"/>
      <c r="GET537" s="5"/>
      <c r="GEU537" s="5"/>
      <c r="GEV537" s="5"/>
      <c r="GEW537" s="5"/>
      <c r="GEX537" s="5"/>
      <c r="GEY537" s="5"/>
      <c r="GEZ537" s="5"/>
      <c r="GFA537" s="5"/>
      <c r="GFB537" s="5"/>
      <c r="GFC537" s="5"/>
      <c r="GFD537" s="5"/>
      <c r="GFE537" s="5"/>
      <c r="GFF537" s="5"/>
      <c r="GFG537" s="5"/>
      <c r="GFH537" s="5"/>
      <c r="GFI537" s="5"/>
      <c r="GFJ537" s="5"/>
      <c r="GFK537" s="5"/>
      <c r="GFL537" s="5"/>
      <c r="GFM537" s="5"/>
      <c r="GFN537" s="5"/>
      <c r="GFO537" s="5"/>
      <c r="GFP537" s="5"/>
      <c r="GFQ537" s="5"/>
      <c r="GFR537" s="5"/>
      <c r="GFS537" s="5"/>
      <c r="GFT537" s="5"/>
      <c r="GFU537" s="5"/>
      <c r="GFV537" s="5"/>
      <c r="GFW537" s="5"/>
      <c r="GFX537" s="5"/>
      <c r="GFY537" s="5"/>
      <c r="GFZ537" s="5"/>
      <c r="GGA537" s="5"/>
      <c r="GGB537" s="5"/>
      <c r="GGC537" s="5"/>
      <c r="GGD537" s="5"/>
      <c r="GGE537" s="5"/>
      <c r="GGF537" s="5"/>
      <c r="GGG537" s="5"/>
      <c r="GGH537" s="5"/>
      <c r="GGI537" s="5"/>
      <c r="GGJ537" s="5"/>
      <c r="GGK537" s="5"/>
      <c r="GGL537" s="5"/>
      <c r="GGM537" s="5"/>
      <c r="GGN537" s="5"/>
      <c r="GGO537" s="5"/>
      <c r="GGP537" s="5"/>
      <c r="GGQ537" s="5"/>
      <c r="GGR537" s="5"/>
      <c r="GGS537" s="5"/>
      <c r="GGT537" s="5"/>
      <c r="GGU537" s="5"/>
      <c r="GGV537" s="5"/>
      <c r="GGW537" s="5"/>
      <c r="GGX537" s="5"/>
      <c r="GGY537" s="5"/>
      <c r="GGZ537" s="5"/>
      <c r="GHA537" s="5"/>
      <c r="GHB537" s="5"/>
      <c r="GHC537" s="5"/>
      <c r="GHD537" s="5"/>
      <c r="GHE537" s="5"/>
      <c r="GHF537" s="5"/>
      <c r="GHG537" s="5"/>
      <c r="GHH537" s="5"/>
      <c r="GHI537" s="5"/>
      <c r="GHJ537" s="5"/>
      <c r="GHK537" s="5"/>
      <c r="GHL537" s="5"/>
      <c r="GHM537" s="5"/>
      <c r="GHN537" s="5"/>
      <c r="GHO537" s="5"/>
      <c r="GHP537" s="5"/>
      <c r="GHQ537" s="5"/>
      <c r="GHR537" s="5"/>
      <c r="GHS537" s="5"/>
      <c r="GHT537" s="5"/>
      <c r="GHU537" s="5"/>
      <c r="GHV537" s="5"/>
      <c r="GHW537" s="5"/>
      <c r="GHX537" s="5"/>
      <c r="GHY537" s="5"/>
      <c r="GHZ537" s="5"/>
      <c r="GIA537" s="5"/>
      <c r="GIB537" s="5"/>
      <c r="GIC537" s="5"/>
      <c r="GID537" s="5"/>
      <c r="GIE537" s="5"/>
      <c r="GIF537" s="5"/>
      <c r="GIG537" s="5"/>
      <c r="GIH537" s="5"/>
      <c r="GII537" s="5"/>
      <c r="GIJ537" s="5"/>
      <c r="GIK537" s="5"/>
      <c r="GIL537" s="5"/>
      <c r="GIM537" s="5"/>
      <c r="GIN537" s="5"/>
      <c r="GIO537" s="5"/>
      <c r="GIP537" s="5"/>
      <c r="GIQ537" s="5"/>
      <c r="GIR537" s="5"/>
      <c r="GIS537" s="5"/>
      <c r="GIT537" s="5"/>
      <c r="GIU537" s="5"/>
      <c r="GIV537" s="5"/>
      <c r="GIW537" s="5"/>
      <c r="GIX537" s="5"/>
      <c r="GIY537" s="5"/>
      <c r="GIZ537" s="5"/>
      <c r="GJA537" s="5"/>
      <c r="GJB537" s="5"/>
      <c r="GJC537" s="5"/>
      <c r="GJD537" s="5"/>
      <c r="GJE537" s="5"/>
      <c r="GJF537" s="5"/>
      <c r="GJG537" s="5"/>
      <c r="GJH537" s="5"/>
      <c r="GJI537" s="5"/>
      <c r="GJJ537" s="5"/>
      <c r="GJK537" s="5"/>
      <c r="GJL537" s="5"/>
      <c r="GJM537" s="5"/>
      <c r="GJN537" s="5"/>
      <c r="GJO537" s="5"/>
      <c r="GJP537" s="5"/>
      <c r="GJQ537" s="5"/>
      <c r="GJR537" s="5"/>
      <c r="GJS537" s="5"/>
      <c r="GJT537" s="5"/>
      <c r="GJU537" s="5"/>
      <c r="GJV537" s="5"/>
      <c r="GJW537" s="5"/>
      <c r="GJX537" s="5"/>
      <c r="GJY537" s="5"/>
      <c r="GJZ537" s="5"/>
      <c r="GKA537" s="5"/>
      <c r="GKB537" s="5"/>
      <c r="GKC537" s="5"/>
      <c r="GKD537" s="5"/>
      <c r="GKE537" s="5"/>
      <c r="GKF537" s="5"/>
      <c r="GKG537" s="5"/>
      <c r="GKH537" s="5"/>
      <c r="GKI537" s="5"/>
      <c r="GKJ537" s="5"/>
      <c r="GKK537" s="5"/>
      <c r="GKL537" s="5"/>
      <c r="GKM537" s="5"/>
      <c r="GKN537" s="5"/>
      <c r="GKO537" s="5"/>
      <c r="GKP537" s="5"/>
      <c r="GKQ537" s="5"/>
      <c r="GKR537" s="5"/>
      <c r="GKS537" s="5"/>
      <c r="GKT537" s="5"/>
      <c r="GKU537" s="5"/>
      <c r="GKV537" s="5"/>
      <c r="GKW537" s="5"/>
      <c r="GKX537" s="5"/>
      <c r="GKY537" s="5"/>
      <c r="GKZ537" s="5"/>
      <c r="GLA537" s="5"/>
      <c r="GLB537" s="5"/>
      <c r="GLC537" s="5"/>
      <c r="GLD537" s="5"/>
      <c r="GLE537" s="5"/>
      <c r="GLF537" s="5"/>
      <c r="GLG537" s="5"/>
      <c r="GLH537" s="5"/>
      <c r="GLI537" s="5"/>
      <c r="GLJ537" s="5"/>
      <c r="GLK537" s="5"/>
      <c r="GLL537" s="5"/>
      <c r="GLM537" s="5"/>
      <c r="GLN537" s="5"/>
      <c r="GLO537" s="5"/>
      <c r="GLP537" s="5"/>
      <c r="GLQ537" s="5"/>
      <c r="GLR537" s="5"/>
      <c r="GLS537" s="5"/>
      <c r="GLT537" s="5"/>
      <c r="GLU537" s="5"/>
      <c r="GLV537" s="5"/>
      <c r="GLW537" s="5"/>
      <c r="GLX537" s="5"/>
      <c r="GLY537" s="5"/>
      <c r="GLZ537" s="5"/>
      <c r="GMA537" s="5"/>
      <c r="GMB537" s="5"/>
      <c r="GMC537" s="5"/>
      <c r="GMD537" s="5"/>
      <c r="GME537" s="5"/>
      <c r="GMF537" s="5"/>
      <c r="GMG537" s="5"/>
      <c r="GMH537" s="5"/>
      <c r="GMI537" s="5"/>
      <c r="GMJ537" s="5"/>
      <c r="GMK537" s="5"/>
      <c r="GML537" s="5"/>
      <c r="GMM537" s="5"/>
      <c r="GMN537" s="5"/>
      <c r="GMO537" s="5"/>
      <c r="GMP537" s="5"/>
      <c r="GMQ537" s="5"/>
      <c r="GMR537" s="5"/>
      <c r="GMS537" s="5"/>
      <c r="GMT537" s="5"/>
      <c r="GMU537" s="5"/>
      <c r="GMV537" s="5"/>
      <c r="GMW537" s="5"/>
      <c r="GMX537" s="5"/>
      <c r="GMY537" s="5"/>
      <c r="GMZ537" s="5"/>
      <c r="GNA537" s="5"/>
      <c r="GNB537" s="5"/>
      <c r="GNC537" s="5"/>
      <c r="GND537" s="5"/>
      <c r="GNE537" s="5"/>
      <c r="GNF537" s="5"/>
      <c r="GNG537" s="5"/>
      <c r="GNH537" s="5"/>
      <c r="GNI537" s="5"/>
      <c r="GNJ537" s="5"/>
      <c r="GNK537" s="5"/>
      <c r="GNL537" s="5"/>
      <c r="GNM537" s="5"/>
      <c r="GNN537" s="5"/>
      <c r="GNO537" s="5"/>
      <c r="GNP537" s="5"/>
      <c r="GNQ537" s="5"/>
      <c r="GNR537" s="5"/>
      <c r="GNS537" s="5"/>
      <c r="GNT537" s="5"/>
      <c r="GNU537" s="5"/>
      <c r="GNV537" s="5"/>
      <c r="GNW537" s="5"/>
      <c r="GNX537" s="5"/>
      <c r="GNY537" s="5"/>
      <c r="GNZ537" s="5"/>
      <c r="GOA537" s="5"/>
      <c r="GOB537" s="5"/>
      <c r="GOC537" s="5"/>
      <c r="GOD537" s="5"/>
      <c r="GOE537" s="5"/>
      <c r="GOF537" s="5"/>
      <c r="GOG537" s="5"/>
      <c r="GOH537" s="5"/>
      <c r="GOI537" s="5"/>
      <c r="GOJ537" s="5"/>
      <c r="GOK537" s="5"/>
      <c r="GOL537" s="5"/>
      <c r="GOM537" s="5"/>
      <c r="GON537" s="5"/>
      <c r="GOO537" s="5"/>
      <c r="GOP537" s="5"/>
      <c r="GOQ537" s="5"/>
      <c r="GOR537" s="5"/>
      <c r="GOS537" s="5"/>
      <c r="GOT537" s="5"/>
      <c r="GOU537" s="5"/>
      <c r="GOV537" s="5"/>
      <c r="GOW537" s="5"/>
      <c r="GOX537" s="5"/>
      <c r="GOY537" s="5"/>
      <c r="GOZ537" s="5"/>
      <c r="GPA537" s="5"/>
      <c r="GPB537" s="5"/>
      <c r="GPC537" s="5"/>
      <c r="GPD537" s="5"/>
      <c r="GPE537" s="5"/>
      <c r="GPF537" s="5"/>
      <c r="GPG537" s="5"/>
      <c r="GPH537" s="5"/>
      <c r="GPI537" s="5"/>
      <c r="GPJ537" s="5"/>
      <c r="GPK537" s="5"/>
      <c r="GPL537" s="5"/>
      <c r="GPM537" s="5"/>
      <c r="GPN537" s="5"/>
      <c r="GPO537" s="5"/>
      <c r="GPP537" s="5"/>
      <c r="GPQ537" s="5"/>
      <c r="GPR537" s="5"/>
      <c r="GPS537" s="5"/>
      <c r="GPT537" s="5"/>
      <c r="GPU537" s="5"/>
      <c r="GPV537" s="5"/>
      <c r="GPW537" s="5"/>
      <c r="GPX537" s="5"/>
      <c r="GPY537" s="5"/>
      <c r="GPZ537" s="5"/>
      <c r="GQA537" s="5"/>
      <c r="GQB537" s="5"/>
      <c r="GQC537" s="5"/>
      <c r="GQD537" s="5"/>
      <c r="GQE537" s="5"/>
      <c r="GQF537" s="5"/>
      <c r="GQG537" s="5"/>
      <c r="GQH537" s="5"/>
      <c r="GQI537" s="5"/>
      <c r="GQJ537" s="5"/>
      <c r="GQK537" s="5"/>
      <c r="GQL537" s="5"/>
      <c r="GQM537" s="5"/>
      <c r="GQN537" s="5"/>
      <c r="GQO537" s="5"/>
      <c r="GQP537" s="5"/>
      <c r="GQQ537" s="5"/>
      <c r="GQR537" s="5"/>
      <c r="GQS537" s="5"/>
      <c r="GQT537" s="5"/>
      <c r="GQU537" s="5"/>
      <c r="GQV537" s="5"/>
      <c r="GQW537" s="5"/>
      <c r="GQX537" s="5"/>
      <c r="GQY537" s="5"/>
      <c r="GQZ537" s="5"/>
      <c r="GRA537" s="5"/>
      <c r="GRB537" s="5"/>
      <c r="GRC537" s="5"/>
      <c r="GRD537" s="5"/>
      <c r="GRE537" s="5"/>
      <c r="GRF537" s="5"/>
      <c r="GRG537" s="5"/>
      <c r="GRH537" s="5"/>
      <c r="GRI537" s="5"/>
      <c r="GRJ537" s="5"/>
      <c r="GRK537" s="5"/>
      <c r="GRL537" s="5"/>
      <c r="GRM537" s="5"/>
      <c r="GRN537" s="5"/>
      <c r="GRO537" s="5"/>
      <c r="GRP537" s="5"/>
      <c r="GRQ537" s="5"/>
      <c r="GRR537" s="5"/>
      <c r="GRS537" s="5"/>
      <c r="GRT537" s="5"/>
      <c r="GRU537" s="5"/>
      <c r="GRV537" s="5"/>
      <c r="GRW537" s="5"/>
      <c r="GRX537" s="5"/>
      <c r="GRY537" s="5"/>
      <c r="GRZ537" s="5"/>
      <c r="GSA537" s="5"/>
      <c r="GSB537" s="5"/>
      <c r="GSC537" s="5"/>
      <c r="GSD537" s="5"/>
      <c r="GSE537" s="5"/>
      <c r="GSF537" s="5"/>
      <c r="GSG537" s="5"/>
      <c r="GSH537" s="5"/>
      <c r="GSI537" s="5"/>
      <c r="GSJ537" s="5"/>
      <c r="GSK537" s="5"/>
      <c r="GSL537" s="5"/>
      <c r="GSM537" s="5"/>
      <c r="GSN537" s="5"/>
      <c r="GSO537" s="5"/>
      <c r="GSP537" s="5"/>
      <c r="GSQ537" s="5"/>
      <c r="GSR537" s="5"/>
      <c r="GSS537" s="5"/>
      <c r="GST537" s="5"/>
      <c r="GSU537" s="5"/>
      <c r="GSV537" s="5"/>
      <c r="GSW537" s="5"/>
      <c r="GSX537" s="5"/>
      <c r="GSY537" s="5"/>
      <c r="GSZ537" s="5"/>
      <c r="GTA537" s="5"/>
      <c r="GTB537" s="5"/>
      <c r="GTC537" s="5"/>
      <c r="GTD537" s="5"/>
      <c r="GTE537" s="5"/>
      <c r="GTF537" s="5"/>
      <c r="GTG537" s="5"/>
      <c r="GTH537" s="5"/>
      <c r="GTI537" s="5"/>
      <c r="GTJ537" s="5"/>
      <c r="GTK537" s="5"/>
      <c r="GTL537" s="5"/>
      <c r="GTM537" s="5"/>
      <c r="GTN537" s="5"/>
      <c r="GTO537" s="5"/>
      <c r="GTP537" s="5"/>
      <c r="GTQ537" s="5"/>
      <c r="GTR537" s="5"/>
      <c r="GTS537" s="5"/>
      <c r="GTT537" s="5"/>
      <c r="GTU537" s="5"/>
      <c r="GTV537" s="5"/>
      <c r="GTW537" s="5"/>
      <c r="GTX537" s="5"/>
      <c r="GTY537" s="5"/>
      <c r="GTZ537" s="5"/>
      <c r="GUA537" s="5"/>
      <c r="GUB537" s="5"/>
      <c r="GUC537" s="5"/>
      <c r="GUD537" s="5"/>
      <c r="GUE537" s="5"/>
      <c r="GUF537" s="5"/>
      <c r="GUG537" s="5"/>
      <c r="GUH537" s="5"/>
      <c r="GUI537" s="5"/>
      <c r="GUJ537" s="5"/>
      <c r="GUK537" s="5"/>
      <c r="GUL537" s="5"/>
      <c r="GUM537" s="5"/>
      <c r="GUN537" s="5"/>
      <c r="GUO537" s="5"/>
      <c r="GUP537" s="5"/>
      <c r="GUQ537" s="5"/>
      <c r="GUR537" s="5"/>
      <c r="GUS537" s="5"/>
      <c r="GUT537" s="5"/>
      <c r="GUU537" s="5"/>
      <c r="GUV537" s="5"/>
      <c r="GUW537" s="5"/>
      <c r="GUX537" s="5"/>
      <c r="GUY537" s="5"/>
      <c r="GUZ537" s="5"/>
      <c r="GVA537" s="5"/>
      <c r="GVB537" s="5"/>
      <c r="GVC537" s="5"/>
      <c r="GVD537" s="5"/>
      <c r="GVE537" s="5"/>
      <c r="GVF537" s="5"/>
      <c r="GVG537" s="5"/>
      <c r="GVH537" s="5"/>
      <c r="GVI537" s="5"/>
      <c r="GVJ537" s="5"/>
      <c r="GVK537" s="5"/>
      <c r="GVL537" s="5"/>
      <c r="GVM537" s="5"/>
      <c r="GVN537" s="5"/>
      <c r="GVO537" s="5"/>
      <c r="GVP537" s="5"/>
      <c r="GVQ537" s="5"/>
      <c r="GVR537" s="5"/>
      <c r="GVS537" s="5"/>
      <c r="GVT537" s="5"/>
      <c r="GVU537" s="5"/>
      <c r="GVV537" s="5"/>
      <c r="GVW537" s="5"/>
      <c r="GVX537" s="5"/>
      <c r="GVY537" s="5"/>
      <c r="GVZ537" s="5"/>
      <c r="GWA537" s="5"/>
      <c r="GWB537" s="5"/>
      <c r="GWC537" s="5"/>
      <c r="GWD537" s="5"/>
      <c r="GWE537" s="5"/>
      <c r="GWF537" s="5"/>
      <c r="GWG537" s="5"/>
      <c r="GWH537" s="5"/>
      <c r="GWI537" s="5"/>
      <c r="GWJ537" s="5"/>
      <c r="GWK537" s="5"/>
      <c r="GWL537" s="5"/>
      <c r="GWM537" s="5"/>
      <c r="GWN537" s="5"/>
      <c r="GWO537" s="5"/>
      <c r="GWP537" s="5"/>
      <c r="GWQ537" s="5"/>
      <c r="GWR537" s="5"/>
      <c r="GWS537" s="5"/>
      <c r="GWT537" s="5"/>
      <c r="GWU537" s="5"/>
      <c r="GWV537" s="5"/>
      <c r="GWW537" s="5"/>
      <c r="GWX537" s="5"/>
      <c r="GWY537" s="5"/>
      <c r="GWZ537" s="5"/>
      <c r="GXA537" s="5"/>
      <c r="GXB537" s="5"/>
      <c r="GXC537" s="5"/>
      <c r="GXD537" s="5"/>
      <c r="GXE537" s="5"/>
      <c r="GXF537" s="5"/>
      <c r="GXG537" s="5"/>
      <c r="GXH537" s="5"/>
      <c r="GXI537" s="5"/>
      <c r="GXJ537" s="5"/>
      <c r="GXK537" s="5"/>
      <c r="GXL537" s="5"/>
      <c r="GXM537" s="5"/>
      <c r="GXN537" s="5"/>
      <c r="GXO537" s="5"/>
      <c r="GXP537" s="5"/>
      <c r="GXQ537" s="5"/>
      <c r="GXR537" s="5"/>
      <c r="GXS537" s="5"/>
      <c r="GXT537" s="5"/>
      <c r="GXU537" s="5"/>
      <c r="GXV537" s="5"/>
      <c r="GXW537" s="5"/>
      <c r="GXX537" s="5"/>
      <c r="GXY537" s="5"/>
      <c r="GXZ537" s="5"/>
      <c r="GYA537" s="5"/>
      <c r="GYB537" s="5"/>
      <c r="GYC537" s="5"/>
      <c r="GYD537" s="5"/>
      <c r="GYE537" s="5"/>
      <c r="GYF537" s="5"/>
      <c r="GYG537" s="5"/>
      <c r="GYH537" s="5"/>
      <c r="GYI537" s="5"/>
      <c r="GYJ537" s="5"/>
      <c r="GYK537" s="5"/>
      <c r="GYL537" s="5"/>
      <c r="GYM537" s="5"/>
      <c r="GYN537" s="5"/>
      <c r="GYO537" s="5"/>
      <c r="GYP537" s="5"/>
      <c r="GYQ537" s="5"/>
      <c r="GYR537" s="5"/>
      <c r="GYS537" s="5"/>
      <c r="GYT537" s="5"/>
      <c r="GYU537" s="5"/>
      <c r="GYV537" s="5"/>
      <c r="GYW537" s="5"/>
      <c r="GYX537" s="5"/>
      <c r="GYY537" s="5"/>
      <c r="GYZ537" s="5"/>
      <c r="GZA537" s="5"/>
      <c r="GZB537" s="5"/>
      <c r="GZC537" s="5"/>
      <c r="GZD537" s="5"/>
      <c r="GZE537" s="5"/>
      <c r="GZF537" s="5"/>
      <c r="GZG537" s="5"/>
      <c r="GZH537" s="5"/>
      <c r="GZI537" s="5"/>
      <c r="GZJ537" s="5"/>
      <c r="GZK537" s="5"/>
      <c r="GZL537" s="5"/>
      <c r="GZM537" s="5"/>
      <c r="GZN537" s="5"/>
      <c r="GZO537" s="5"/>
      <c r="GZP537" s="5"/>
      <c r="GZQ537" s="5"/>
      <c r="GZR537" s="5"/>
      <c r="GZS537" s="5"/>
      <c r="GZT537" s="5"/>
      <c r="GZU537" s="5"/>
      <c r="GZV537" s="5"/>
      <c r="GZW537" s="5"/>
      <c r="GZX537" s="5"/>
      <c r="GZY537" s="5"/>
      <c r="GZZ537" s="5"/>
      <c r="HAA537" s="5"/>
      <c r="HAB537" s="5"/>
      <c r="HAC537" s="5"/>
      <c r="HAD537" s="5"/>
      <c r="HAE537" s="5"/>
      <c r="HAF537" s="5"/>
      <c r="HAG537" s="5"/>
      <c r="HAH537" s="5"/>
      <c r="HAI537" s="5"/>
      <c r="HAJ537" s="5"/>
      <c r="HAK537" s="5"/>
      <c r="HAL537" s="5"/>
      <c r="HAM537" s="5"/>
      <c r="HAN537" s="5"/>
      <c r="HAO537" s="5"/>
      <c r="HAP537" s="5"/>
      <c r="HAQ537" s="5"/>
      <c r="HAR537" s="5"/>
      <c r="HAS537" s="5"/>
      <c r="HAT537" s="5"/>
      <c r="HAU537" s="5"/>
      <c r="HAV537" s="5"/>
      <c r="HAW537" s="5"/>
      <c r="HAX537" s="5"/>
      <c r="HAY537" s="5"/>
      <c r="HAZ537" s="5"/>
      <c r="HBA537" s="5"/>
      <c r="HBB537" s="5"/>
      <c r="HBC537" s="5"/>
      <c r="HBD537" s="5"/>
      <c r="HBE537" s="5"/>
      <c r="HBF537" s="5"/>
      <c r="HBG537" s="5"/>
      <c r="HBH537" s="5"/>
      <c r="HBI537" s="5"/>
      <c r="HBJ537" s="5"/>
      <c r="HBK537" s="5"/>
      <c r="HBL537" s="5"/>
      <c r="HBM537" s="5"/>
      <c r="HBN537" s="5"/>
      <c r="HBO537" s="5"/>
      <c r="HBP537" s="5"/>
      <c r="HBQ537" s="5"/>
      <c r="HBR537" s="5"/>
      <c r="HBS537" s="5"/>
      <c r="HBT537" s="5"/>
      <c r="HBU537" s="5"/>
      <c r="HBV537" s="5"/>
      <c r="HBW537" s="5"/>
      <c r="HBX537" s="5"/>
      <c r="HBY537" s="5"/>
      <c r="HBZ537" s="5"/>
      <c r="HCA537" s="5"/>
      <c r="HCB537" s="5"/>
      <c r="HCC537" s="5"/>
      <c r="HCD537" s="5"/>
      <c r="HCE537" s="5"/>
      <c r="HCF537" s="5"/>
      <c r="HCG537" s="5"/>
      <c r="HCH537" s="5"/>
      <c r="HCI537" s="5"/>
      <c r="HCJ537" s="5"/>
      <c r="HCK537" s="5"/>
      <c r="HCL537" s="5"/>
      <c r="HCM537" s="5"/>
      <c r="HCN537" s="5"/>
      <c r="HCO537" s="5"/>
      <c r="HCP537" s="5"/>
      <c r="HCQ537" s="5"/>
      <c r="HCR537" s="5"/>
      <c r="HCS537" s="5"/>
      <c r="HCT537" s="5"/>
      <c r="HCU537" s="5"/>
      <c r="HCV537" s="5"/>
      <c r="HCW537" s="5"/>
      <c r="HCX537" s="5"/>
      <c r="HCY537" s="5"/>
      <c r="HCZ537" s="5"/>
      <c r="HDA537" s="5"/>
      <c r="HDB537" s="5"/>
      <c r="HDC537" s="5"/>
      <c r="HDD537" s="5"/>
      <c r="HDE537" s="5"/>
      <c r="HDF537" s="5"/>
      <c r="HDG537" s="5"/>
      <c r="HDH537" s="5"/>
      <c r="HDI537" s="5"/>
      <c r="HDJ537" s="5"/>
      <c r="HDK537" s="5"/>
      <c r="HDL537" s="5"/>
      <c r="HDM537" s="5"/>
      <c r="HDN537" s="5"/>
      <c r="HDO537" s="5"/>
      <c r="HDP537" s="5"/>
      <c r="HDQ537" s="5"/>
      <c r="HDR537" s="5"/>
      <c r="HDS537" s="5"/>
      <c r="HDT537" s="5"/>
      <c r="HDU537" s="5"/>
      <c r="HDV537" s="5"/>
      <c r="HDW537" s="5"/>
      <c r="HDX537" s="5"/>
      <c r="HDY537" s="5"/>
      <c r="HDZ537" s="5"/>
      <c r="HEA537" s="5"/>
      <c r="HEB537" s="5"/>
      <c r="HEC537" s="5"/>
      <c r="HED537" s="5"/>
      <c r="HEE537" s="5"/>
      <c r="HEF537" s="5"/>
      <c r="HEG537" s="5"/>
      <c r="HEH537" s="5"/>
      <c r="HEI537" s="5"/>
      <c r="HEJ537" s="5"/>
      <c r="HEK537" s="5"/>
      <c r="HEL537" s="5"/>
      <c r="HEM537" s="5"/>
      <c r="HEN537" s="5"/>
      <c r="HEO537" s="5"/>
      <c r="HEP537" s="5"/>
      <c r="HEQ537" s="5"/>
      <c r="HER537" s="5"/>
      <c r="HES537" s="5"/>
      <c r="HET537" s="5"/>
      <c r="HEU537" s="5"/>
      <c r="HEV537" s="5"/>
      <c r="HEW537" s="5"/>
      <c r="HEX537" s="5"/>
      <c r="HEY537" s="5"/>
      <c r="HEZ537" s="5"/>
      <c r="HFA537" s="5"/>
      <c r="HFB537" s="5"/>
      <c r="HFC537" s="5"/>
      <c r="HFD537" s="5"/>
      <c r="HFE537" s="5"/>
      <c r="HFF537" s="5"/>
      <c r="HFG537" s="5"/>
      <c r="HFH537" s="5"/>
      <c r="HFI537" s="5"/>
      <c r="HFJ537" s="5"/>
      <c r="HFK537" s="5"/>
      <c r="HFL537" s="5"/>
      <c r="HFM537" s="5"/>
      <c r="HFN537" s="5"/>
      <c r="HFO537" s="5"/>
      <c r="HFP537" s="5"/>
      <c r="HFQ537" s="5"/>
      <c r="HFR537" s="5"/>
      <c r="HFS537" s="5"/>
      <c r="HFT537" s="5"/>
      <c r="HFU537" s="5"/>
      <c r="HFV537" s="5"/>
      <c r="HFW537" s="5"/>
      <c r="HFX537" s="5"/>
      <c r="HFY537" s="5"/>
      <c r="HFZ537" s="5"/>
      <c r="HGA537" s="5"/>
      <c r="HGB537" s="5"/>
      <c r="HGC537" s="5"/>
      <c r="HGD537" s="5"/>
      <c r="HGE537" s="5"/>
      <c r="HGF537" s="5"/>
      <c r="HGG537" s="5"/>
      <c r="HGH537" s="5"/>
      <c r="HGI537" s="5"/>
      <c r="HGJ537" s="5"/>
      <c r="HGK537" s="5"/>
      <c r="HGL537" s="5"/>
      <c r="HGM537" s="5"/>
      <c r="HGN537" s="5"/>
      <c r="HGO537" s="5"/>
      <c r="HGP537" s="5"/>
      <c r="HGQ537" s="5"/>
      <c r="HGR537" s="5"/>
      <c r="HGS537" s="5"/>
      <c r="HGT537" s="5"/>
      <c r="HGU537" s="5"/>
      <c r="HGV537" s="5"/>
      <c r="HGW537" s="5"/>
      <c r="HGX537" s="5"/>
      <c r="HGY537" s="5"/>
      <c r="HGZ537" s="5"/>
      <c r="HHA537" s="5"/>
      <c r="HHB537" s="5"/>
      <c r="HHC537" s="5"/>
      <c r="HHD537" s="5"/>
      <c r="HHE537" s="5"/>
      <c r="HHF537" s="5"/>
      <c r="HHG537" s="5"/>
      <c r="HHH537" s="5"/>
      <c r="HHI537" s="5"/>
      <c r="HHJ537" s="5"/>
      <c r="HHK537" s="5"/>
      <c r="HHL537" s="5"/>
      <c r="HHM537" s="5"/>
      <c r="HHN537" s="5"/>
      <c r="HHO537" s="5"/>
      <c r="HHP537" s="5"/>
      <c r="HHQ537" s="5"/>
      <c r="HHR537" s="5"/>
      <c r="HHS537" s="5"/>
      <c r="HHT537" s="5"/>
      <c r="HHU537" s="5"/>
      <c r="HHV537" s="5"/>
      <c r="HHW537" s="5"/>
      <c r="HHX537" s="5"/>
      <c r="HHY537" s="5"/>
      <c r="HHZ537" s="5"/>
      <c r="HIA537" s="5"/>
      <c r="HIB537" s="5"/>
      <c r="HIC537" s="5"/>
      <c r="HID537" s="5"/>
      <c r="HIE537" s="5"/>
      <c r="HIF537" s="5"/>
      <c r="HIG537" s="5"/>
      <c r="HIH537" s="5"/>
      <c r="HII537" s="5"/>
      <c r="HIJ537" s="5"/>
      <c r="HIK537" s="5"/>
      <c r="HIL537" s="5"/>
      <c r="HIM537" s="5"/>
      <c r="HIN537" s="5"/>
      <c r="HIO537" s="5"/>
      <c r="HIP537" s="5"/>
      <c r="HIQ537" s="5"/>
      <c r="HIR537" s="5"/>
      <c r="HIS537" s="5"/>
      <c r="HIT537" s="5"/>
      <c r="HIU537" s="5"/>
      <c r="HIV537" s="5"/>
      <c r="HIW537" s="5"/>
      <c r="HIX537" s="5"/>
      <c r="HIY537" s="5"/>
      <c r="HIZ537" s="5"/>
      <c r="HJA537" s="5"/>
      <c r="HJB537" s="5"/>
      <c r="HJC537" s="5"/>
      <c r="HJD537" s="5"/>
      <c r="HJE537" s="5"/>
      <c r="HJF537" s="5"/>
      <c r="HJG537" s="5"/>
      <c r="HJH537" s="5"/>
      <c r="HJI537" s="5"/>
      <c r="HJJ537" s="5"/>
      <c r="HJK537" s="5"/>
      <c r="HJL537" s="5"/>
      <c r="HJM537" s="5"/>
      <c r="HJN537" s="5"/>
      <c r="HJO537" s="5"/>
      <c r="HJP537" s="5"/>
      <c r="HJQ537" s="5"/>
      <c r="HJR537" s="5"/>
      <c r="HJS537" s="5"/>
      <c r="HJT537" s="5"/>
      <c r="HJU537" s="5"/>
      <c r="HJV537" s="5"/>
      <c r="HJW537" s="5"/>
      <c r="HJX537" s="5"/>
      <c r="HJY537" s="5"/>
      <c r="HJZ537" s="5"/>
      <c r="HKA537" s="5"/>
      <c r="HKB537" s="5"/>
      <c r="HKC537" s="5"/>
      <c r="HKD537" s="5"/>
      <c r="HKE537" s="5"/>
      <c r="HKF537" s="5"/>
      <c r="HKG537" s="5"/>
      <c r="HKH537" s="5"/>
      <c r="HKI537" s="5"/>
      <c r="HKJ537" s="5"/>
      <c r="HKK537" s="5"/>
      <c r="HKL537" s="5"/>
      <c r="HKM537" s="5"/>
      <c r="HKN537" s="5"/>
      <c r="HKO537" s="5"/>
      <c r="HKP537" s="5"/>
      <c r="HKQ537" s="5"/>
      <c r="HKR537" s="5"/>
      <c r="HKS537" s="5"/>
      <c r="HKT537" s="5"/>
      <c r="HKU537" s="5"/>
      <c r="HKV537" s="5"/>
      <c r="HKW537" s="5"/>
      <c r="HKX537" s="5"/>
      <c r="HKY537" s="5"/>
      <c r="HKZ537" s="5"/>
      <c r="HLA537" s="5"/>
      <c r="HLB537" s="5"/>
      <c r="HLC537" s="5"/>
      <c r="HLD537" s="5"/>
      <c r="HLE537" s="5"/>
      <c r="HLF537" s="5"/>
      <c r="HLG537" s="5"/>
      <c r="HLH537" s="5"/>
      <c r="HLI537" s="5"/>
      <c r="HLJ537" s="5"/>
      <c r="HLK537" s="5"/>
      <c r="HLL537" s="5"/>
      <c r="HLM537" s="5"/>
      <c r="HLN537" s="5"/>
      <c r="HLO537" s="5"/>
      <c r="HLP537" s="5"/>
      <c r="HLQ537" s="5"/>
      <c r="HLR537" s="5"/>
      <c r="HLS537" s="5"/>
      <c r="HLT537" s="5"/>
      <c r="HLU537" s="5"/>
      <c r="HLV537" s="5"/>
      <c r="HLW537" s="5"/>
      <c r="HLX537" s="5"/>
      <c r="HLY537" s="5"/>
      <c r="HLZ537" s="5"/>
      <c r="HMA537" s="5"/>
      <c r="HMB537" s="5"/>
      <c r="HMC537" s="5"/>
      <c r="HMD537" s="5"/>
      <c r="HME537" s="5"/>
      <c r="HMF537" s="5"/>
      <c r="HMG537" s="5"/>
      <c r="HMH537" s="5"/>
      <c r="HMI537" s="5"/>
      <c r="HMJ537" s="5"/>
      <c r="HMK537" s="5"/>
      <c r="HML537" s="5"/>
      <c r="HMM537" s="5"/>
      <c r="HMN537" s="5"/>
      <c r="HMO537" s="5"/>
      <c r="HMP537" s="5"/>
      <c r="HMQ537" s="5"/>
      <c r="HMR537" s="5"/>
      <c r="HMS537" s="5"/>
      <c r="HMT537" s="5"/>
      <c r="HMU537" s="5"/>
      <c r="HMV537" s="5"/>
      <c r="HMW537" s="5"/>
      <c r="HMX537" s="5"/>
      <c r="HMY537" s="5"/>
      <c r="HMZ537" s="5"/>
      <c r="HNA537" s="5"/>
      <c r="HNB537" s="5"/>
      <c r="HNC537" s="5"/>
      <c r="HND537" s="5"/>
      <c r="HNE537" s="5"/>
      <c r="HNF537" s="5"/>
      <c r="HNG537" s="5"/>
      <c r="HNH537" s="5"/>
      <c r="HNI537" s="5"/>
      <c r="HNJ537" s="5"/>
      <c r="HNK537" s="5"/>
      <c r="HNL537" s="5"/>
      <c r="HNM537" s="5"/>
      <c r="HNN537" s="5"/>
      <c r="HNO537" s="5"/>
      <c r="HNP537" s="5"/>
      <c r="HNQ537" s="5"/>
      <c r="HNR537" s="5"/>
      <c r="HNS537" s="5"/>
      <c r="HNT537" s="5"/>
      <c r="HNU537" s="5"/>
      <c r="HNV537" s="5"/>
      <c r="HNW537" s="5"/>
      <c r="HNX537" s="5"/>
      <c r="HNY537" s="5"/>
      <c r="HNZ537" s="5"/>
      <c r="HOA537" s="5"/>
      <c r="HOB537" s="5"/>
      <c r="HOC537" s="5"/>
      <c r="HOD537" s="5"/>
      <c r="HOE537" s="5"/>
      <c r="HOF537" s="5"/>
      <c r="HOG537" s="5"/>
      <c r="HOH537" s="5"/>
      <c r="HOI537" s="5"/>
      <c r="HOJ537" s="5"/>
      <c r="HOK537" s="5"/>
      <c r="HOL537" s="5"/>
      <c r="HOM537" s="5"/>
      <c r="HON537" s="5"/>
      <c r="HOO537" s="5"/>
      <c r="HOP537" s="5"/>
      <c r="HOQ537" s="5"/>
      <c r="HOR537" s="5"/>
      <c r="HOS537" s="5"/>
      <c r="HOT537" s="5"/>
      <c r="HOU537" s="5"/>
      <c r="HOV537" s="5"/>
      <c r="HOW537" s="5"/>
      <c r="HOX537" s="5"/>
      <c r="HOY537" s="5"/>
      <c r="HOZ537" s="5"/>
      <c r="HPA537" s="5"/>
      <c r="HPB537" s="5"/>
      <c r="HPC537" s="5"/>
      <c r="HPD537" s="5"/>
      <c r="HPE537" s="5"/>
      <c r="HPF537" s="5"/>
      <c r="HPG537" s="5"/>
      <c r="HPH537" s="5"/>
      <c r="HPI537" s="5"/>
      <c r="HPJ537" s="5"/>
      <c r="HPK537" s="5"/>
      <c r="HPL537" s="5"/>
      <c r="HPM537" s="5"/>
      <c r="HPN537" s="5"/>
      <c r="HPO537" s="5"/>
      <c r="HPP537" s="5"/>
      <c r="HPQ537" s="5"/>
      <c r="HPR537" s="5"/>
      <c r="HPS537" s="5"/>
      <c r="HPT537" s="5"/>
      <c r="HPU537" s="5"/>
      <c r="HPV537" s="5"/>
      <c r="HPW537" s="5"/>
      <c r="HPX537" s="5"/>
      <c r="HPY537" s="5"/>
      <c r="HPZ537" s="5"/>
      <c r="HQA537" s="5"/>
      <c r="HQB537" s="5"/>
      <c r="HQC537" s="5"/>
      <c r="HQD537" s="5"/>
      <c r="HQE537" s="5"/>
      <c r="HQF537" s="5"/>
      <c r="HQG537" s="5"/>
      <c r="HQH537" s="5"/>
      <c r="HQI537" s="5"/>
      <c r="HQJ537" s="5"/>
      <c r="HQK537" s="5"/>
      <c r="HQL537" s="5"/>
      <c r="HQM537" s="5"/>
      <c r="HQN537" s="5"/>
      <c r="HQO537" s="5"/>
      <c r="HQP537" s="5"/>
      <c r="HQQ537" s="5"/>
      <c r="HQR537" s="5"/>
      <c r="HQS537" s="5"/>
      <c r="HQT537" s="5"/>
      <c r="HQU537" s="5"/>
      <c r="HQV537" s="5"/>
      <c r="HQW537" s="5"/>
      <c r="HQX537" s="5"/>
      <c r="HQY537" s="5"/>
      <c r="HQZ537" s="5"/>
      <c r="HRA537" s="5"/>
      <c r="HRB537" s="5"/>
      <c r="HRC537" s="5"/>
      <c r="HRD537" s="5"/>
      <c r="HRE537" s="5"/>
      <c r="HRF537" s="5"/>
      <c r="HRG537" s="5"/>
      <c r="HRH537" s="5"/>
      <c r="HRI537" s="5"/>
      <c r="HRJ537" s="5"/>
      <c r="HRK537" s="5"/>
      <c r="HRL537" s="5"/>
      <c r="HRM537" s="5"/>
      <c r="HRN537" s="5"/>
      <c r="HRO537" s="5"/>
      <c r="HRP537" s="5"/>
      <c r="HRQ537" s="5"/>
      <c r="HRR537" s="5"/>
      <c r="HRS537" s="5"/>
      <c r="HRT537" s="5"/>
      <c r="HRU537" s="5"/>
      <c r="HRV537" s="5"/>
      <c r="HRW537" s="5"/>
      <c r="HRX537" s="5"/>
      <c r="HRY537" s="5"/>
      <c r="HRZ537" s="5"/>
      <c r="HSA537" s="5"/>
      <c r="HSB537" s="5"/>
      <c r="HSC537" s="5"/>
      <c r="HSD537" s="5"/>
      <c r="HSE537" s="5"/>
      <c r="HSF537" s="5"/>
      <c r="HSG537" s="5"/>
      <c r="HSH537" s="5"/>
      <c r="HSI537" s="5"/>
      <c r="HSJ537" s="5"/>
      <c r="HSK537" s="5"/>
      <c r="HSL537" s="5"/>
      <c r="HSM537" s="5"/>
      <c r="HSN537" s="5"/>
      <c r="HSO537" s="5"/>
      <c r="HSP537" s="5"/>
      <c r="HSQ537" s="5"/>
      <c r="HSR537" s="5"/>
      <c r="HSS537" s="5"/>
      <c r="HST537" s="5"/>
      <c r="HSU537" s="5"/>
      <c r="HSV537" s="5"/>
      <c r="HSW537" s="5"/>
      <c r="HSX537" s="5"/>
      <c r="HSY537" s="5"/>
      <c r="HSZ537" s="5"/>
      <c r="HTA537" s="5"/>
      <c r="HTB537" s="5"/>
      <c r="HTC537" s="5"/>
      <c r="HTD537" s="5"/>
      <c r="HTE537" s="5"/>
      <c r="HTF537" s="5"/>
      <c r="HTG537" s="5"/>
      <c r="HTH537" s="5"/>
      <c r="HTI537" s="5"/>
      <c r="HTJ537" s="5"/>
      <c r="HTK537" s="5"/>
      <c r="HTL537" s="5"/>
      <c r="HTM537" s="5"/>
      <c r="HTN537" s="5"/>
      <c r="HTO537" s="5"/>
      <c r="HTP537" s="5"/>
      <c r="HTQ537" s="5"/>
      <c r="HTR537" s="5"/>
      <c r="HTS537" s="5"/>
      <c r="HTT537" s="5"/>
      <c r="HTU537" s="5"/>
      <c r="HTV537" s="5"/>
      <c r="HTW537" s="5"/>
      <c r="HTX537" s="5"/>
      <c r="HTY537" s="5"/>
      <c r="HTZ537" s="5"/>
      <c r="HUA537" s="5"/>
      <c r="HUB537" s="5"/>
      <c r="HUC537" s="5"/>
      <c r="HUD537" s="5"/>
      <c r="HUE537" s="5"/>
      <c r="HUF537" s="5"/>
      <c r="HUG537" s="5"/>
      <c r="HUH537" s="5"/>
      <c r="HUI537" s="5"/>
      <c r="HUJ537" s="5"/>
      <c r="HUK537" s="5"/>
      <c r="HUL537" s="5"/>
      <c r="HUM537" s="5"/>
      <c r="HUN537" s="5"/>
      <c r="HUO537" s="5"/>
      <c r="HUP537" s="5"/>
      <c r="HUQ537" s="5"/>
      <c r="HUR537" s="5"/>
      <c r="HUS537" s="5"/>
      <c r="HUT537" s="5"/>
      <c r="HUU537" s="5"/>
      <c r="HUV537" s="5"/>
      <c r="HUW537" s="5"/>
      <c r="HUX537" s="5"/>
      <c r="HUY537" s="5"/>
      <c r="HUZ537" s="5"/>
      <c r="HVA537" s="5"/>
      <c r="HVB537" s="5"/>
      <c r="HVC537" s="5"/>
      <c r="HVD537" s="5"/>
      <c r="HVE537" s="5"/>
      <c r="HVF537" s="5"/>
      <c r="HVG537" s="5"/>
      <c r="HVH537" s="5"/>
      <c r="HVI537" s="5"/>
      <c r="HVJ537" s="5"/>
      <c r="HVK537" s="5"/>
      <c r="HVL537" s="5"/>
      <c r="HVM537" s="5"/>
      <c r="HVN537" s="5"/>
      <c r="HVO537" s="5"/>
      <c r="HVP537" s="5"/>
      <c r="HVQ537" s="5"/>
      <c r="HVR537" s="5"/>
      <c r="HVS537" s="5"/>
      <c r="HVT537" s="5"/>
      <c r="HVU537" s="5"/>
      <c r="HVV537" s="5"/>
      <c r="HVW537" s="5"/>
      <c r="HVX537" s="5"/>
      <c r="HVY537" s="5"/>
      <c r="HVZ537" s="5"/>
      <c r="HWA537" s="5"/>
      <c r="HWB537" s="5"/>
      <c r="HWC537" s="5"/>
      <c r="HWD537" s="5"/>
      <c r="HWE537" s="5"/>
      <c r="HWF537" s="5"/>
      <c r="HWG537" s="5"/>
      <c r="HWH537" s="5"/>
      <c r="HWI537" s="5"/>
      <c r="HWJ537" s="5"/>
      <c r="HWK537" s="5"/>
      <c r="HWL537" s="5"/>
      <c r="HWM537" s="5"/>
      <c r="HWN537" s="5"/>
      <c r="HWO537" s="5"/>
      <c r="HWP537" s="5"/>
      <c r="HWQ537" s="5"/>
      <c r="HWR537" s="5"/>
      <c r="HWS537" s="5"/>
      <c r="HWT537" s="5"/>
      <c r="HWU537" s="5"/>
      <c r="HWV537" s="5"/>
      <c r="HWW537" s="5"/>
      <c r="HWX537" s="5"/>
      <c r="HWY537" s="5"/>
      <c r="HWZ537" s="5"/>
      <c r="HXA537" s="5"/>
      <c r="HXB537" s="5"/>
      <c r="HXC537" s="5"/>
      <c r="HXD537" s="5"/>
      <c r="HXE537" s="5"/>
      <c r="HXF537" s="5"/>
      <c r="HXG537" s="5"/>
      <c r="HXH537" s="5"/>
      <c r="HXI537" s="5"/>
      <c r="HXJ537" s="5"/>
      <c r="HXK537" s="5"/>
      <c r="HXL537" s="5"/>
      <c r="HXM537" s="5"/>
      <c r="HXN537" s="5"/>
      <c r="HXO537" s="5"/>
      <c r="HXP537" s="5"/>
      <c r="HXQ537" s="5"/>
      <c r="HXR537" s="5"/>
      <c r="HXS537" s="5"/>
      <c r="HXT537" s="5"/>
      <c r="HXU537" s="5"/>
      <c r="HXV537" s="5"/>
      <c r="HXW537" s="5"/>
      <c r="HXX537" s="5"/>
      <c r="HXY537" s="5"/>
      <c r="HXZ537" s="5"/>
      <c r="HYA537" s="5"/>
      <c r="HYB537" s="5"/>
      <c r="HYC537" s="5"/>
      <c r="HYD537" s="5"/>
      <c r="HYE537" s="5"/>
      <c r="HYF537" s="5"/>
      <c r="HYG537" s="5"/>
      <c r="HYH537" s="5"/>
      <c r="HYI537" s="5"/>
      <c r="HYJ537" s="5"/>
      <c r="HYK537" s="5"/>
      <c r="HYL537" s="5"/>
      <c r="HYM537" s="5"/>
      <c r="HYN537" s="5"/>
      <c r="HYO537" s="5"/>
      <c r="HYP537" s="5"/>
      <c r="HYQ537" s="5"/>
      <c r="HYR537" s="5"/>
      <c r="HYS537" s="5"/>
      <c r="HYT537" s="5"/>
      <c r="HYU537" s="5"/>
      <c r="HYV537" s="5"/>
      <c r="HYW537" s="5"/>
      <c r="HYX537" s="5"/>
      <c r="HYY537" s="5"/>
      <c r="HYZ537" s="5"/>
      <c r="HZA537" s="5"/>
      <c r="HZB537" s="5"/>
      <c r="HZC537" s="5"/>
      <c r="HZD537" s="5"/>
      <c r="HZE537" s="5"/>
      <c r="HZF537" s="5"/>
      <c r="HZG537" s="5"/>
      <c r="HZH537" s="5"/>
      <c r="HZI537" s="5"/>
      <c r="HZJ537" s="5"/>
      <c r="HZK537" s="5"/>
      <c r="HZL537" s="5"/>
      <c r="HZM537" s="5"/>
      <c r="HZN537" s="5"/>
      <c r="HZO537" s="5"/>
      <c r="HZP537" s="5"/>
      <c r="HZQ537" s="5"/>
      <c r="HZR537" s="5"/>
      <c r="HZS537" s="5"/>
      <c r="HZT537" s="5"/>
      <c r="HZU537" s="5"/>
      <c r="HZV537" s="5"/>
      <c r="HZW537" s="5"/>
      <c r="HZX537" s="5"/>
      <c r="HZY537" s="5"/>
      <c r="HZZ537" s="5"/>
      <c r="IAA537" s="5"/>
      <c r="IAB537" s="5"/>
      <c r="IAC537" s="5"/>
      <c r="IAD537" s="5"/>
      <c r="IAE537" s="5"/>
      <c r="IAF537" s="5"/>
      <c r="IAG537" s="5"/>
      <c r="IAH537" s="5"/>
      <c r="IAI537" s="5"/>
      <c r="IAJ537" s="5"/>
      <c r="IAK537" s="5"/>
      <c r="IAL537" s="5"/>
      <c r="IAM537" s="5"/>
      <c r="IAN537" s="5"/>
      <c r="IAO537" s="5"/>
      <c r="IAP537" s="5"/>
      <c r="IAQ537" s="5"/>
      <c r="IAR537" s="5"/>
      <c r="IAS537" s="5"/>
      <c r="IAT537" s="5"/>
      <c r="IAU537" s="5"/>
      <c r="IAV537" s="5"/>
      <c r="IAW537" s="5"/>
      <c r="IAX537" s="5"/>
      <c r="IAY537" s="5"/>
      <c r="IAZ537" s="5"/>
      <c r="IBA537" s="5"/>
      <c r="IBB537" s="5"/>
      <c r="IBC537" s="5"/>
      <c r="IBD537" s="5"/>
      <c r="IBE537" s="5"/>
      <c r="IBF537" s="5"/>
      <c r="IBG537" s="5"/>
      <c r="IBH537" s="5"/>
      <c r="IBI537" s="5"/>
      <c r="IBJ537" s="5"/>
      <c r="IBK537" s="5"/>
      <c r="IBL537" s="5"/>
      <c r="IBM537" s="5"/>
      <c r="IBN537" s="5"/>
      <c r="IBO537" s="5"/>
      <c r="IBP537" s="5"/>
      <c r="IBQ537" s="5"/>
      <c r="IBR537" s="5"/>
      <c r="IBS537" s="5"/>
      <c r="IBT537" s="5"/>
      <c r="IBU537" s="5"/>
      <c r="IBV537" s="5"/>
      <c r="IBW537" s="5"/>
      <c r="IBX537" s="5"/>
      <c r="IBY537" s="5"/>
      <c r="IBZ537" s="5"/>
      <c r="ICA537" s="5"/>
      <c r="ICB537" s="5"/>
      <c r="ICC537" s="5"/>
      <c r="ICD537" s="5"/>
      <c r="ICE537" s="5"/>
      <c r="ICF537" s="5"/>
      <c r="ICG537" s="5"/>
      <c r="ICH537" s="5"/>
      <c r="ICI537" s="5"/>
      <c r="ICJ537" s="5"/>
      <c r="ICK537" s="5"/>
      <c r="ICL537" s="5"/>
      <c r="ICM537" s="5"/>
      <c r="ICN537" s="5"/>
      <c r="ICO537" s="5"/>
      <c r="ICP537" s="5"/>
      <c r="ICQ537" s="5"/>
      <c r="ICR537" s="5"/>
      <c r="ICS537" s="5"/>
      <c r="ICT537" s="5"/>
      <c r="ICU537" s="5"/>
      <c r="ICV537" s="5"/>
      <c r="ICW537" s="5"/>
      <c r="ICX537" s="5"/>
      <c r="ICY537" s="5"/>
      <c r="ICZ537" s="5"/>
      <c r="IDA537" s="5"/>
      <c r="IDB537" s="5"/>
      <c r="IDC537" s="5"/>
      <c r="IDD537" s="5"/>
      <c r="IDE537" s="5"/>
      <c r="IDF537" s="5"/>
      <c r="IDG537" s="5"/>
      <c r="IDH537" s="5"/>
      <c r="IDI537" s="5"/>
      <c r="IDJ537" s="5"/>
      <c r="IDK537" s="5"/>
      <c r="IDL537" s="5"/>
      <c r="IDM537" s="5"/>
      <c r="IDN537" s="5"/>
      <c r="IDO537" s="5"/>
      <c r="IDP537" s="5"/>
      <c r="IDQ537" s="5"/>
      <c r="IDR537" s="5"/>
      <c r="IDS537" s="5"/>
      <c r="IDT537" s="5"/>
      <c r="IDU537" s="5"/>
      <c r="IDV537" s="5"/>
      <c r="IDW537" s="5"/>
      <c r="IDX537" s="5"/>
      <c r="IDY537" s="5"/>
      <c r="IDZ537" s="5"/>
      <c r="IEA537" s="5"/>
      <c r="IEB537" s="5"/>
      <c r="IEC537" s="5"/>
      <c r="IED537" s="5"/>
      <c r="IEE537" s="5"/>
      <c r="IEF537" s="5"/>
      <c r="IEG537" s="5"/>
      <c r="IEH537" s="5"/>
      <c r="IEI537" s="5"/>
      <c r="IEJ537" s="5"/>
      <c r="IEK537" s="5"/>
      <c r="IEL537" s="5"/>
      <c r="IEM537" s="5"/>
      <c r="IEN537" s="5"/>
      <c r="IEO537" s="5"/>
      <c r="IEP537" s="5"/>
      <c r="IEQ537" s="5"/>
      <c r="IER537" s="5"/>
      <c r="IES537" s="5"/>
      <c r="IET537" s="5"/>
      <c r="IEU537" s="5"/>
      <c r="IEV537" s="5"/>
      <c r="IEW537" s="5"/>
      <c r="IEX537" s="5"/>
      <c r="IEY537" s="5"/>
      <c r="IEZ537" s="5"/>
      <c r="IFA537" s="5"/>
      <c r="IFB537" s="5"/>
      <c r="IFC537" s="5"/>
      <c r="IFD537" s="5"/>
      <c r="IFE537" s="5"/>
      <c r="IFF537" s="5"/>
      <c r="IFG537" s="5"/>
      <c r="IFH537" s="5"/>
      <c r="IFI537" s="5"/>
      <c r="IFJ537" s="5"/>
      <c r="IFK537" s="5"/>
      <c r="IFL537" s="5"/>
      <c r="IFM537" s="5"/>
      <c r="IFN537" s="5"/>
      <c r="IFO537" s="5"/>
      <c r="IFP537" s="5"/>
      <c r="IFQ537" s="5"/>
      <c r="IFR537" s="5"/>
      <c r="IFS537" s="5"/>
      <c r="IFT537" s="5"/>
      <c r="IFU537" s="5"/>
      <c r="IFV537" s="5"/>
      <c r="IFW537" s="5"/>
      <c r="IFX537" s="5"/>
      <c r="IFY537" s="5"/>
      <c r="IFZ537" s="5"/>
      <c r="IGA537" s="5"/>
      <c r="IGB537" s="5"/>
      <c r="IGC537" s="5"/>
      <c r="IGD537" s="5"/>
      <c r="IGE537" s="5"/>
      <c r="IGF537" s="5"/>
      <c r="IGG537" s="5"/>
      <c r="IGH537" s="5"/>
      <c r="IGI537" s="5"/>
      <c r="IGJ537" s="5"/>
      <c r="IGK537" s="5"/>
      <c r="IGL537" s="5"/>
      <c r="IGM537" s="5"/>
      <c r="IGN537" s="5"/>
      <c r="IGO537" s="5"/>
      <c r="IGP537" s="5"/>
      <c r="IGQ537" s="5"/>
      <c r="IGR537" s="5"/>
      <c r="IGS537" s="5"/>
      <c r="IGT537" s="5"/>
      <c r="IGU537" s="5"/>
      <c r="IGV537" s="5"/>
      <c r="IGW537" s="5"/>
      <c r="IGX537" s="5"/>
      <c r="IGY537" s="5"/>
      <c r="IGZ537" s="5"/>
      <c r="IHA537" s="5"/>
      <c r="IHB537" s="5"/>
      <c r="IHC537" s="5"/>
      <c r="IHD537" s="5"/>
      <c r="IHE537" s="5"/>
      <c r="IHF537" s="5"/>
      <c r="IHG537" s="5"/>
      <c r="IHH537" s="5"/>
      <c r="IHI537" s="5"/>
      <c r="IHJ537" s="5"/>
      <c r="IHK537" s="5"/>
      <c r="IHL537" s="5"/>
      <c r="IHM537" s="5"/>
      <c r="IHN537" s="5"/>
      <c r="IHO537" s="5"/>
      <c r="IHP537" s="5"/>
      <c r="IHQ537" s="5"/>
      <c r="IHR537" s="5"/>
      <c r="IHS537" s="5"/>
      <c r="IHT537" s="5"/>
      <c r="IHU537" s="5"/>
      <c r="IHV537" s="5"/>
      <c r="IHW537" s="5"/>
      <c r="IHX537" s="5"/>
      <c r="IHY537" s="5"/>
      <c r="IHZ537" s="5"/>
      <c r="IIA537" s="5"/>
      <c r="IIB537" s="5"/>
      <c r="IIC537" s="5"/>
      <c r="IID537" s="5"/>
      <c r="IIE537" s="5"/>
      <c r="IIF537" s="5"/>
      <c r="IIG537" s="5"/>
      <c r="IIH537" s="5"/>
      <c r="III537" s="5"/>
      <c r="IIJ537" s="5"/>
      <c r="IIK537" s="5"/>
      <c r="IIL537" s="5"/>
      <c r="IIM537" s="5"/>
      <c r="IIN537" s="5"/>
      <c r="IIO537" s="5"/>
      <c r="IIP537" s="5"/>
      <c r="IIQ537" s="5"/>
      <c r="IIR537" s="5"/>
      <c r="IIS537" s="5"/>
      <c r="IIT537" s="5"/>
      <c r="IIU537" s="5"/>
      <c r="IIV537" s="5"/>
      <c r="IIW537" s="5"/>
      <c r="IIX537" s="5"/>
      <c r="IIY537" s="5"/>
      <c r="IIZ537" s="5"/>
      <c r="IJA537" s="5"/>
      <c r="IJB537" s="5"/>
      <c r="IJC537" s="5"/>
      <c r="IJD537" s="5"/>
      <c r="IJE537" s="5"/>
      <c r="IJF537" s="5"/>
      <c r="IJG537" s="5"/>
      <c r="IJH537" s="5"/>
      <c r="IJI537" s="5"/>
      <c r="IJJ537" s="5"/>
      <c r="IJK537" s="5"/>
      <c r="IJL537" s="5"/>
      <c r="IJM537" s="5"/>
      <c r="IJN537" s="5"/>
      <c r="IJO537" s="5"/>
      <c r="IJP537" s="5"/>
      <c r="IJQ537" s="5"/>
      <c r="IJR537" s="5"/>
      <c r="IJS537" s="5"/>
      <c r="IJT537" s="5"/>
      <c r="IJU537" s="5"/>
      <c r="IJV537" s="5"/>
      <c r="IJW537" s="5"/>
      <c r="IJX537" s="5"/>
      <c r="IJY537" s="5"/>
      <c r="IJZ537" s="5"/>
      <c r="IKA537" s="5"/>
      <c r="IKB537" s="5"/>
      <c r="IKC537" s="5"/>
      <c r="IKD537" s="5"/>
      <c r="IKE537" s="5"/>
      <c r="IKF537" s="5"/>
      <c r="IKG537" s="5"/>
      <c r="IKH537" s="5"/>
      <c r="IKI537" s="5"/>
      <c r="IKJ537" s="5"/>
      <c r="IKK537" s="5"/>
      <c r="IKL537" s="5"/>
      <c r="IKM537" s="5"/>
      <c r="IKN537" s="5"/>
      <c r="IKO537" s="5"/>
      <c r="IKP537" s="5"/>
      <c r="IKQ537" s="5"/>
      <c r="IKR537" s="5"/>
      <c r="IKS537" s="5"/>
      <c r="IKT537" s="5"/>
      <c r="IKU537" s="5"/>
      <c r="IKV537" s="5"/>
      <c r="IKW537" s="5"/>
      <c r="IKX537" s="5"/>
      <c r="IKY537" s="5"/>
      <c r="IKZ537" s="5"/>
      <c r="ILA537" s="5"/>
      <c r="ILB537" s="5"/>
      <c r="ILC537" s="5"/>
      <c r="ILD537" s="5"/>
      <c r="ILE537" s="5"/>
      <c r="ILF537" s="5"/>
      <c r="ILG537" s="5"/>
      <c r="ILH537" s="5"/>
      <c r="ILI537" s="5"/>
      <c r="ILJ537" s="5"/>
      <c r="ILK537" s="5"/>
      <c r="ILL537" s="5"/>
      <c r="ILM537" s="5"/>
      <c r="ILN537" s="5"/>
      <c r="ILO537" s="5"/>
      <c r="ILP537" s="5"/>
      <c r="ILQ537" s="5"/>
      <c r="ILR537" s="5"/>
      <c r="ILS537" s="5"/>
      <c r="ILT537" s="5"/>
      <c r="ILU537" s="5"/>
      <c r="ILV537" s="5"/>
      <c r="ILW537" s="5"/>
      <c r="ILX537" s="5"/>
      <c r="ILY537" s="5"/>
      <c r="ILZ537" s="5"/>
      <c r="IMA537" s="5"/>
      <c r="IMB537" s="5"/>
      <c r="IMC537" s="5"/>
      <c r="IMD537" s="5"/>
      <c r="IME537" s="5"/>
      <c r="IMF537" s="5"/>
      <c r="IMG537" s="5"/>
      <c r="IMH537" s="5"/>
      <c r="IMI537" s="5"/>
      <c r="IMJ537" s="5"/>
      <c r="IMK537" s="5"/>
      <c r="IML537" s="5"/>
      <c r="IMM537" s="5"/>
      <c r="IMN537" s="5"/>
      <c r="IMO537" s="5"/>
      <c r="IMP537" s="5"/>
      <c r="IMQ537" s="5"/>
      <c r="IMR537" s="5"/>
      <c r="IMS537" s="5"/>
      <c r="IMT537" s="5"/>
      <c r="IMU537" s="5"/>
      <c r="IMV537" s="5"/>
      <c r="IMW537" s="5"/>
      <c r="IMX537" s="5"/>
      <c r="IMY537" s="5"/>
      <c r="IMZ537" s="5"/>
      <c r="INA537" s="5"/>
      <c r="INB537" s="5"/>
      <c r="INC537" s="5"/>
      <c r="IND537" s="5"/>
      <c r="INE537" s="5"/>
      <c r="INF537" s="5"/>
      <c r="ING537" s="5"/>
      <c r="INH537" s="5"/>
      <c r="INI537" s="5"/>
      <c r="INJ537" s="5"/>
      <c r="INK537" s="5"/>
      <c r="INL537" s="5"/>
      <c r="INM537" s="5"/>
      <c r="INN537" s="5"/>
      <c r="INO537" s="5"/>
      <c r="INP537" s="5"/>
      <c r="INQ537" s="5"/>
      <c r="INR537" s="5"/>
      <c r="INS537" s="5"/>
      <c r="INT537" s="5"/>
      <c r="INU537" s="5"/>
      <c r="INV537" s="5"/>
      <c r="INW537" s="5"/>
      <c r="INX537" s="5"/>
      <c r="INY537" s="5"/>
      <c r="INZ537" s="5"/>
      <c r="IOA537" s="5"/>
      <c r="IOB537" s="5"/>
      <c r="IOC537" s="5"/>
      <c r="IOD537" s="5"/>
      <c r="IOE537" s="5"/>
      <c r="IOF537" s="5"/>
      <c r="IOG537" s="5"/>
      <c r="IOH537" s="5"/>
      <c r="IOI537" s="5"/>
      <c r="IOJ537" s="5"/>
      <c r="IOK537" s="5"/>
      <c r="IOL537" s="5"/>
      <c r="IOM537" s="5"/>
      <c r="ION537" s="5"/>
      <c r="IOO537" s="5"/>
      <c r="IOP537" s="5"/>
      <c r="IOQ537" s="5"/>
      <c r="IOR537" s="5"/>
      <c r="IOS537" s="5"/>
      <c r="IOT537" s="5"/>
      <c r="IOU537" s="5"/>
      <c r="IOV537" s="5"/>
      <c r="IOW537" s="5"/>
      <c r="IOX537" s="5"/>
      <c r="IOY537" s="5"/>
      <c r="IOZ537" s="5"/>
      <c r="IPA537" s="5"/>
      <c r="IPB537" s="5"/>
      <c r="IPC537" s="5"/>
      <c r="IPD537" s="5"/>
      <c r="IPE537" s="5"/>
      <c r="IPF537" s="5"/>
      <c r="IPG537" s="5"/>
      <c r="IPH537" s="5"/>
      <c r="IPI537" s="5"/>
      <c r="IPJ537" s="5"/>
      <c r="IPK537" s="5"/>
      <c r="IPL537" s="5"/>
      <c r="IPM537" s="5"/>
      <c r="IPN537" s="5"/>
      <c r="IPO537" s="5"/>
      <c r="IPP537" s="5"/>
      <c r="IPQ537" s="5"/>
      <c r="IPR537" s="5"/>
      <c r="IPS537" s="5"/>
      <c r="IPT537" s="5"/>
      <c r="IPU537" s="5"/>
      <c r="IPV537" s="5"/>
      <c r="IPW537" s="5"/>
      <c r="IPX537" s="5"/>
      <c r="IPY537" s="5"/>
      <c r="IPZ537" s="5"/>
      <c r="IQA537" s="5"/>
      <c r="IQB537" s="5"/>
      <c r="IQC537" s="5"/>
      <c r="IQD537" s="5"/>
      <c r="IQE537" s="5"/>
      <c r="IQF537" s="5"/>
      <c r="IQG537" s="5"/>
      <c r="IQH537" s="5"/>
      <c r="IQI537" s="5"/>
      <c r="IQJ537" s="5"/>
      <c r="IQK537" s="5"/>
      <c r="IQL537" s="5"/>
      <c r="IQM537" s="5"/>
      <c r="IQN537" s="5"/>
      <c r="IQO537" s="5"/>
      <c r="IQP537" s="5"/>
      <c r="IQQ537" s="5"/>
      <c r="IQR537" s="5"/>
      <c r="IQS537" s="5"/>
      <c r="IQT537" s="5"/>
      <c r="IQU537" s="5"/>
      <c r="IQV537" s="5"/>
      <c r="IQW537" s="5"/>
      <c r="IQX537" s="5"/>
      <c r="IQY537" s="5"/>
      <c r="IQZ537" s="5"/>
      <c r="IRA537" s="5"/>
      <c r="IRB537" s="5"/>
      <c r="IRC537" s="5"/>
      <c r="IRD537" s="5"/>
      <c r="IRE537" s="5"/>
      <c r="IRF537" s="5"/>
      <c r="IRG537" s="5"/>
      <c r="IRH537" s="5"/>
      <c r="IRI537" s="5"/>
      <c r="IRJ537" s="5"/>
      <c r="IRK537" s="5"/>
      <c r="IRL537" s="5"/>
      <c r="IRM537" s="5"/>
      <c r="IRN537" s="5"/>
      <c r="IRO537" s="5"/>
      <c r="IRP537" s="5"/>
      <c r="IRQ537" s="5"/>
      <c r="IRR537" s="5"/>
      <c r="IRS537" s="5"/>
      <c r="IRT537" s="5"/>
      <c r="IRU537" s="5"/>
      <c r="IRV537" s="5"/>
      <c r="IRW537" s="5"/>
      <c r="IRX537" s="5"/>
      <c r="IRY537" s="5"/>
      <c r="IRZ537" s="5"/>
      <c r="ISA537" s="5"/>
      <c r="ISB537" s="5"/>
      <c r="ISC537" s="5"/>
      <c r="ISD537" s="5"/>
      <c r="ISE537" s="5"/>
      <c r="ISF537" s="5"/>
      <c r="ISG537" s="5"/>
      <c r="ISH537" s="5"/>
      <c r="ISI537" s="5"/>
      <c r="ISJ537" s="5"/>
      <c r="ISK537" s="5"/>
      <c r="ISL537" s="5"/>
      <c r="ISM537" s="5"/>
      <c r="ISN537" s="5"/>
      <c r="ISO537" s="5"/>
      <c r="ISP537" s="5"/>
      <c r="ISQ537" s="5"/>
      <c r="ISR537" s="5"/>
      <c r="ISS537" s="5"/>
      <c r="IST537" s="5"/>
      <c r="ISU537" s="5"/>
      <c r="ISV537" s="5"/>
      <c r="ISW537" s="5"/>
      <c r="ISX537" s="5"/>
      <c r="ISY537" s="5"/>
      <c r="ISZ537" s="5"/>
      <c r="ITA537" s="5"/>
      <c r="ITB537" s="5"/>
      <c r="ITC537" s="5"/>
      <c r="ITD537" s="5"/>
      <c r="ITE537" s="5"/>
      <c r="ITF537" s="5"/>
      <c r="ITG537" s="5"/>
      <c r="ITH537" s="5"/>
      <c r="ITI537" s="5"/>
      <c r="ITJ537" s="5"/>
      <c r="ITK537" s="5"/>
      <c r="ITL537" s="5"/>
      <c r="ITM537" s="5"/>
      <c r="ITN537" s="5"/>
      <c r="ITO537" s="5"/>
      <c r="ITP537" s="5"/>
      <c r="ITQ537" s="5"/>
      <c r="ITR537" s="5"/>
      <c r="ITS537" s="5"/>
      <c r="ITT537" s="5"/>
      <c r="ITU537" s="5"/>
      <c r="ITV537" s="5"/>
      <c r="ITW537" s="5"/>
      <c r="ITX537" s="5"/>
      <c r="ITY537" s="5"/>
      <c r="ITZ537" s="5"/>
      <c r="IUA537" s="5"/>
      <c r="IUB537" s="5"/>
      <c r="IUC537" s="5"/>
      <c r="IUD537" s="5"/>
      <c r="IUE537" s="5"/>
      <c r="IUF537" s="5"/>
      <c r="IUG537" s="5"/>
      <c r="IUH537" s="5"/>
      <c r="IUI537" s="5"/>
      <c r="IUJ537" s="5"/>
      <c r="IUK537" s="5"/>
      <c r="IUL537" s="5"/>
      <c r="IUM537" s="5"/>
      <c r="IUN537" s="5"/>
      <c r="IUO537" s="5"/>
      <c r="IUP537" s="5"/>
      <c r="IUQ537" s="5"/>
      <c r="IUR537" s="5"/>
      <c r="IUS537" s="5"/>
      <c r="IUT537" s="5"/>
      <c r="IUU537" s="5"/>
      <c r="IUV537" s="5"/>
      <c r="IUW537" s="5"/>
      <c r="IUX537" s="5"/>
      <c r="IUY537" s="5"/>
      <c r="IUZ537" s="5"/>
      <c r="IVA537" s="5"/>
      <c r="IVB537" s="5"/>
      <c r="IVC537" s="5"/>
      <c r="IVD537" s="5"/>
      <c r="IVE537" s="5"/>
      <c r="IVF537" s="5"/>
      <c r="IVG537" s="5"/>
      <c r="IVH537" s="5"/>
      <c r="IVI537" s="5"/>
      <c r="IVJ537" s="5"/>
      <c r="IVK537" s="5"/>
      <c r="IVL537" s="5"/>
      <c r="IVM537" s="5"/>
      <c r="IVN537" s="5"/>
      <c r="IVO537" s="5"/>
      <c r="IVP537" s="5"/>
      <c r="IVQ537" s="5"/>
      <c r="IVR537" s="5"/>
      <c r="IVS537" s="5"/>
      <c r="IVT537" s="5"/>
      <c r="IVU537" s="5"/>
      <c r="IVV537" s="5"/>
      <c r="IVW537" s="5"/>
      <c r="IVX537" s="5"/>
      <c r="IVY537" s="5"/>
      <c r="IVZ537" s="5"/>
      <c r="IWA537" s="5"/>
      <c r="IWB537" s="5"/>
      <c r="IWC537" s="5"/>
      <c r="IWD537" s="5"/>
      <c r="IWE537" s="5"/>
      <c r="IWF537" s="5"/>
      <c r="IWG537" s="5"/>
      <c r="IWH537" s="5"/>
      <c r="IWI537" s="5"/>
      <c r="IWJ537" s="5"/>
      <c r="IWK537" s="5"/>
      <c r="IWL537" s="5"/>
      <c r="IWM537" s="5"/>
      <c r="IWN537" s="5"/>
      <c r="IWO537" s="5"/>
      <c r="IWP537" s="5"/>
      <c r="IWQ537" s="5"/>
      <c r="IWR537" s="5"/>
      <c r="IWS537" s="5"/>
      <c r="IWT537" s="5"/>
      <c r="IWU537" s="5"/>
      <c r="IWV537" s="5"/>
      <c r="IWW537" s="5"/>
      <c r="IWX537" s="5"/>
      <c r="IWY537" s="5"/>
      <c r="IWZ537" s="5"/>
      <c r="IXA537" s="5"/>
      <c r="IXB537" s="5"/>
      <c r="IXC537" s="5"/>
      <c r="IXD537" s="5"/>
      <c r="IXE537" s="5"/>
      <c r="IXF537" s="5"/>
      <c r="IXG537" s="5"/>
      <c r="IXH537" s="5"/>
      <c r="IXI537" s="5"/>
      <c r="IXJ537" s="5"/>
      <c r="IXK537" s="5"/>
      <c r="IXL537" s="5"/>
      <c r="IXM537" s="5"/>
      <c r="IXN537" s="5"/>
      <c r="IXO537" s="5"/>
      <c r="IXP537" s="5"/>
      <c r="IXQ537" s="5"/>
      <c r="IXR537" s="5"/>
      <c r="IXS537" s="5"/>
      <c r="IXT537" s="5"/>
      <c r="IXU537" s="5"/>
      <c r="IXV537" s="5"/>
      <c r="IXW537" s="5"/>
      <c r="IXX537" s="5"/>
      <c r="IXY537" s="5"/>
      <c r="IXZ537" s="5"/>
      <c r="IYA537" s="5"/>
      <c r="IYB537" s="5"/>
      <c r="IYC537" s="5"/>
      <c r="IYD537" s="5"/>
      <c r="IYE537" s="5"/>
      <c r="IYF537" s="5"/>
      <c r="IYG537" s="5"/>
      <c r="IYH537" s="5"/>
      <c r="IYI537" s="5"/>
      <c r="IYJ537" s="5"/>
      <c r="IYK537" s="5"/>
      <c r="IYL537" s="5"/>
      <c r="IYM537" s="5"/>
      <c r="IYN537" s="5"/>
      <c r="IYO537" s="5"/>
      <c r="IYP537" s="5"/>
      <c r="IYQ537" s="5"/>
      <c r="IYR537" s="5"/>
      <c r="IYS537" s="5"/>
      <c r="IYT537" s="5"/>
      <c r="IYU537" s="5"/>
      <c r="IYV537" s="5"/>
      <c r="IYW537" s="5"/>
      <c r="IYX537" s="5"/>
      <c r="IYY537" s="5"/>
      <c r="IYZ537" s="5"/>
      <c r="IZA537" s="5"/>
      <c r="IZB537" s="5"/>
      <c r="IZC537" s="5"/>
      <c r="IZD537" s="5"/>
      <c r="IZE537" s="5"/>
      <c r="IZF537" s="5"/>
      <c r="IZG537" s="5"/>
      <c r="IZH537" s="5"/>
      <c r="IZI537" s="5"/>
      <c r="IZJ537" s="5"/>
      <c r="IZK537" s="5"/>
      <c r="IZL537" s="5"/>
      <c r="IZM537" s="5"/>
      <c r="IZN537" s="5"/>
      <c r="IZO537" s="5"/>
      <c r="IZP537" s="5"/>
      <c r="IZQ537" s="5"/>
      <c r="IZR537" s="5"/>
      <c r="IZS537" s="5"/>
      <c r="IZT537" s="5"/>
      <c r="IZU537" s="5"/>
      <c r="IZV537" s="5"/>
      <c r="IZW537" s="5"/>
      <c r="IZX537" s="5"/>
      <c r="IZY537" s="5"/>
      <c r="IZZ537" s="5"/>
      <c r="JAA537" s="5"/>
      <c r="JAB537" s="5"/>
      <c r="JAC537" s="5"/>
      <c r="JAD537" s="5"/>
      <c r="JAE537" s="5"/>
      <c r="JAF537" s="5"/>
      <c r="JAG537" s="5"/>
      <c r="JAH537" s="5"/>
      <c r="JAI537" s="5"/>
      <c r="JAJ537" s="5"/>
      <c r="JAK537" s="5"/>
      <c r="JAL537" s="5"/>
      <c r="JAM537" s="5"/>
      <c r="JAN537" s="5"/>
      <c r="JAO537" s="5"/>
      <c r="JAP537" s="5"/>
      <c r="JAQ537" s="5"/>
      <c r="JAR537" s="5"/>
      <c r="JAS537" s="5"/>
      <c r="JAT537" s="5"/>
      <c r="JAU537" s="5"/>
      <c r="JAV537" s="5"/>
      <c r="JAW537" s="5"/>
      <c r="JAX537" s="5"/>
      <c r="JAY537" s="5"/>
      <c r="JAZ537" s="5"/>
      <c r="JBA537" s="5"/>
      <c r="JBB537" s="5"/>
      <c r="JBC537" s="5"/>
      <c r="JBD537" s="5"/>
      <c r="JBE537" s="5"/>
      <c r="JBF537" s="5"/>
      <c r="JBG537" s="5"/>
      <c r="JBH537" s="5"/>
      <c r="JBI537" s="5"/>
      <c r="JBJ537" s="5"/>
      <c r="JBK537" s="5"/>
      <c r="JBL537" s="5"/>
      <c r="JBM537" s="5"/>
      <c r="JBN537" s="5"/>
      <c r="JBO537" s="5"/>
      <c r="JBP537" s="5"/>
      <c r="JBQ537" s="5"/>
      <c r="JBR537" s="5"/>
      <c r="JBS537" s="5"/>
      <c r="JBT537" s="5"/>
      <c r="JBU537" s="5"/>
      <c r="JBV537" s="5"/>
      <c r="JBW537" s="5"/>
      <c r="JBX537" s="5"/>
      <c r="JBY537" s="5"/>
      <c r="JBZ537" s="5"/>
      <c r="JCA537" s="5"/>
      <c r="JCB537" s="5"/>
      <c r="JCC537" s="5"/>
      <c r="JCD537" s="5"/>
      <c r="JCE537" s="5"/>
      <c r="JCF537" s="5"/>
      <c r="JCG537" s="5"/>
      <c r="JCH537" s="5"/>
      <c r="JCI537" s="5"/>
      <c r="JCJ537" s="5"/>
      <c r="JCK537" s="5"/>
      <c r="JCL537" s="5"/>
      <c r="JCM537" s="5"/>
      <c r="JCN537" s="5"/>
      <c r="JCO537" s="5"/>
      <c r="JCP537" s="5"/>
      <c r="JCQ537" s="5"/>
      <c r="JCR537" s="5"/>
      <c r="JCS537" s="5"/>
      <c r="JCT537" s="5"/>
      <c r="JCU537" s="5"/>
      <c r="JCV537" s="5"/>
      <c r="JCW537" s="5"/>
      <c r="JCX537" s="5"/>
      <c r="JCY537" s="5"/>
      <c r="JCZ537" s="5"/>
      <c r="JDA537" s="5"/>
      <c r="JDB537" s="5"/>
      <c r="JDC537" s="5"/>
      <c r="JDD537" s="5"/>
      <c r="JDE537" s="5"/>
      <c r="JDF537" s="5"/>
      <c r="JDG537" s="5"/>
      <c r="JDH537" s="5"/>
      <c r="JDI537" s="5"/>
      <c r="JDJ537" s="5"/>
      <c r="JDK537" s="5"/>
      <c r="JDL537" s="5"/>
      <c r="JDM537" s="5"/>
      <c r="JDN537" s="5"/>
      <c r="JDO537" s="5"/>
      <c r="JDP537" s="5"/>
      <c r="JDQ537" s="5"/>
      <c r="JDR537" s="5"/>
      <c r="JDS537" s="5"/>
      <c r="JDT537" s="5"/>
      <c r="JDU537" s="5"/>
      <c r="JDV537" s="5"/>
      <c r="JDW537" s="5"/>
      <c r="JDX537" s="5"/>
      <c r="JDY537" s="5"/>
      <c r="JDZ537" s="5"/>
      <c r="JEA537" s="5"/>
      <c r="JEB537" s="5"/>
      <c r="JEC537" s="5"/>
      <c r="JED537" s="5"/>
      <c r="JEE537" s="5"/>
      <c r="JEF537" s="5"/>
      <c r="JEG537" s="5"/>
      <c r="JEH537" s="5"/>
      <c r="JEI537" s="5"/>
      <c r="JEJ537" s="5"/>
      <c r="JEK537" s="5"/>
      <c r="JEL537" s="5"/>
      <c r="JEM537" s="5"/>
      <c r="JEN537" s="5"/>
      <c r="JEO537" s="5"/>
      <c r="JEP537" s="5"/>
      <c r="JEQ537" s="5"/>
      <c r="JER537" s="5"/>
      <c r="JES537" s="5"/>
      <c r="JET537" s="5"/>
      <c r="JEU537" s="5"/>
      <c r="JEV537" s="5"/>
      <c r="JEW537" s="5"/>
      <c r="JEX537" s="5"/>
      <c r="JEY537" s="5"/>
      <c r="JEZ537" s="5"/>
      <c r="JFA537" s="5"/>
      <c r="JFB537" s="5"/>
      <c r="JFC537" s="5"/>
      <c r="JFD537" s="5"/>
      <c r="JFE537" s="5"/>
      <c r="JFF537" s="5"/>
      <c r="JFG537" s="5"/>
      <c r="JFH537" s="5"/>
      <c r="JFI537" s="5"/>
      <c r="JFJ537" s="5"/>
      <c r="JFK537" s="5"/>
      <c r="JFL537" s="5"/>
      <c r="JFM537" s="5"/>
      <c r="JFN537" s="5"/>
      <c r="JFO537" s="5"/>
      <c r="JFP537" s="5"/>
      <c r="JFQ537" s="5"/>
      <c r="JFR537" s="5"/>
      <c r="JFS537" s="5"/>
      <c r="JFT537" s="5"/>
      <c r="JFU537" s="5"/>
      <c r="JFV537" s="5"/>
      <c r="JFW537" s="5"/>
      <c r="JFX537" s="5"/>
      <c r="JFY537" s="5"/>
      <c r="JFZ537" s="5"/>
      <c r="JGA537" s="5"/>
      <c r="JGB537" s="5"/>
      <c r="JGC537" s="5"/>
      <c r="JGD537" s="5"/>
      <c r="JGE537" s="5"/>
      <c r="JGF537" s="5"/>
      <c r="JGG537" s="5"/>
      <c r="JGH537" s="5"/>
      <c r="JGI537" s="5"/>
      <c r="JGJ537" s="5"/>
      <c r="JGK537" s="5"/>
      <c r="JGL537" s="5"/>
      <c r="JGM537" s="5"/>
      <c r="JGN537" s="5"/>
      <c r="JGO537" s="5"/>
      <c r="JGP537" s="5"/>
      <c r="JGQ537" s="5"/>
      <c r="JGR537" s="5"/>
      <c r="JGS537" s="5"/>
      <c r="JGT537" s="5"/>
      <c r="JGU537" s="5"/>
      <c r="JGV537" s="5"/>
      <c r="JGW537" s="5"/>
      <c r="JGX537" s="5"/>
      <c r="JGY537" s="5"/>
      <c r="JGZ537" s="5"/>
      <c r="JHA537" s="5"/>
      <c r="JHB537" s="5"/>
      <c r="JHC537" s="5"/>
      <c r="JHD537" s="5"/>
      <c r="JHE537" s="5"/>
      <c r="JHF537" s="5"/>
      <c r="JHG537" s="5"/>
      <c r="JHH537" s="5"/>
      <c r="JHI537" s="5"/>
      <c r="JHJ537" s="5"/>
      <c r="JHK537" s="5"/>
      <c r="JHL537" s="5"/>
      <c r="JHM537" s="5"/>
      <c r="JHN537" s="5"/>
      <c r="JHO537" s="5"/>
      <c r="JHP537" s="5"/>
      <c r="JHQ537" s="5"/>
      <c r="JHR537" s="5"/>
      <c r="JHS537" s="5"/>
      <c r="JHT537" s="5"/>
      <c r="JHU537" s="5"/>
      <c r="JHV537" s="5"/>
      <c r="JHW537" s="5"/>
      <c r="JHX537" s="5"/>
      <c r="JHY537" s="5"/>
      <c r="JHZ537" s="5"/>
      <c r="JIA537" s="5"/>
      <c r="JIB537" s="5"/>
      <c r="JIC537" s="5"/>
      <c r="JID537" s="5"/>
      <c r="JIE537" s="5"/>
      <c r="JIF537" s="5"/>
      <c r="JIG537" s="5"/>
      <c r="JIH537" s="5"/>
      <c r="JII537" s="5"/>
      <c r="JIJ537" s="5"/>
      <c r="JIK537" s="5"/>
      <c r="JIL537" s="5"/>
      <c r="JIM537" s="5"/>
      <c r="JIN537" s="5"/>
      <c r="JIO537" s="5"/>
      <c r="JIP537" s="5"/>
      <c r="JIQ537" s="5"/>
      <c r="JIR537" s="5"/>
      <c r="JIS537" s="5"/>
      <c r="JIT537" s="5"/>
      <c r="JIU537" s="5"/>
      <c r="JIV537" s="5"/>
      <c r="JIW537" s="5"/>
      <c r="JIX537" s="5"/>
      <c r="JIY537" s="5"/>
      <c r="JIZ537" s="5"/>
      <c r="JJA537" s="5"/>
      <c r="JJB537" s="5"/>
      <c r="JJC537" s="5"/>
      <c r="JJD537" s="5"/>
      <c r="JJE537" s="5"/>
      <c r="JJF537" s="5"/>
      <c r="JJG537" s="5"/>
      <c r="JJH537" s="5"/>
      <c r="JJI537" s="5"/>
      <c r="JJJ537" s="5"/>
      <c r="JJK537" s="5"/>
      <c r="JJL537" s="5"/>
      <c r="JJM537" s="5"/>
      <c r="JJN537" s="5"/>
      <c r="JJO537" s="5"/>
      <c r="JJP537" s="5"/>
      <c r="JJQ537" s="5"/>
      <c r="JJR537" s="5"/>
      <c r="JJS537" s="5"/>
      <c r="JJT537" s="5"/>
      <c r="JJU537" s="5"/>
      <c r="JJV537" s="5"/>
      <c r="JJW537" s="5"/>
      <c r="JJX537" s="5"/>
      <c r="JJY537" s="5"/>
      <c r="JJZ537" s="5"/>
      <c r="JKA537" s="5"/>
      <c r="JKB537" s="5"/>
      <c r="JKC537" s="5"/>
      <c r="JKD537" s="5"/>
      <c r="JKE537" s="5"/>
      <c r="JKF537" s="5"/>
      <c r="JKG537" s="5"/>
      <c r="JKH537" s="5"/>
      <c r="JKI537" s="5"/>
      <c r="JKJ537" s="5"/>
      <c r="JKK537" s="5"/>
      <c r="JKL537" s="5"/>
      <c r="JKM537" s="5"/>
      <c r="JKN537" s="5"/>
      <c r="JKO537" s="5"/>
      <c r="JKP537" s="5"/>
      <c r="JKQ537" s="5"/>
      <c r="JKR537" s="5"/>
      <c r="JKS537" s="5"/>
      <c r="JKT537" s="5"/>
      <c r="JKU537" s="5"/>
      <c r="JKV537" s="5"/>
      <c r="JKW537" s="5"/>
      <c r="JKX537" s="5"/>
      <c r="JKY537" s="5"/>
      <c r="JKZ537" s="5"/>
      <c r="JLA537" s="5"/>
      <c r="JLB537" s="5"/>
      <c r="JLC537" s="5"/>
      <c r="JLD537" s="5"/>
      <c r="JLE537" s="5"/>
      <c r="JLF537" s="5"/>
      <c r="JLG537" s="5"/>
      <c r="JLH537" s="5"/>
      <c r="JLI537" s="5"/>
      <c r="JLJ537" s="5"/>
      <c r="JLK537" s="5"/>
      <c r="JLL537" s="5"/>
      <c r="JLM537" s="5"/>
      <c r="JLN537" s="5"/>
      <c r="JLO537" s="5"/>
      <c r="JLP537" s="5"/>
      <c r="JLQ537" s="5"/>
      <c r="JLR537" s="5"/>
      <c r="JLS537" s="5"/>
      <c r="JLT537" s="5"/>
      <c r="JLU537" s="5"/>
      <c r="JLV537" s="5"/>
      <c r="JLW537" s="5"/>
      <c r="JLX537" s="5"/>
      <c r="JLY537" s="5"/>
      <c r="JLZ537" s="5"/>
      <c r="JMA537" s="5"/>
      <c r="JMB537" s="5"/>
      <c r="JMC537" s="5"/>
      <c r="JMD537" s="5"/>
      <c r="JME537" s="5"/>
      <c r="JMF537" s="5"/>
      <c r="JMG537" s="5"/>
      <c r="JMH537" s="5"/>
      <c r="JMI537" s="5"/>
      <c r="JMJ537" s="5"/>
      <c r="JMK537" s="5"/>
      <c r="JML537" s="5"/>
      <c r="JMM537" s="5"/>
      <c r="JMN537" s="5"/>
      <c r="JMO537" s="5"/>
      <c r="JMP537" s="5"/>
      <c r="JMQ537" s="5"/>
      <c r="JMR537" s="5"/>
      <c r="JMS537" s="5"/>
      <c r="JMT537" s="5"/>
      <c r="JMU537" s="5"/>
      <c r="JMV537" s="5"/>
      <c r="JMW537" s="5"/>
      <c r="JMX537" s="5"/>
      <c r="JMY537" s="5"/>
      <c r="JMZ537" s="5"/>
      <c r="JNA537" s="5"/>
      <c r="JNB537" s="5"/>
      <c r="JNC537" s="5"/>
      <c r="JND537" s="5"/>
      <c r="JNE537" s="5"/>
      <c r="JNF537" s="5"/>
      <c r="JNG537" s="5"/>
      <c r="JNH537" s="5"/>
      <c r="JNI537" s="5"/>
      <c r="JNJ537" s="5"/>
      <c r="JNK537" s="5"/>
      <c r="JNL537" s="5"/>
      <c r="JNM537" s="5"/>
      <c r="JNN537" s="5"/>
      <c r="JNO537" s="5"/>
      <c r="JNP537" s="5"/>
      <c r="JNQ537" s="5"/>
      <c r="JNR537" s="5"/>
      <c r="JNS537" s="5"/>
      <c r="JNT537" s="5"/>
      <c r="JNU537" s="5"/>
      <c r="JNV537" s="5"/>
      <c r="JNW537" s="5"/>
      <c r="JNX537" s="5"/>
      <c r="JNY537" s="5"/>
      <c r="JNZ537" s="5"/>
      <c r="JOA537" s="5"/>
      <c r="JOB537" s="5"/>
      <c r="JOC537" s="5"/>
      <c r="JOD537" s="5"/>
      <c r="JOE537" s="5"/>
      <c r="JOF537" s="5"/>
      <c r="JOG537" s="5"/>
      <c r="JOH537" s="5"/>
      <c r="JOI537" s="5"/>
      <c r="JOJ537" s="5"/>
      <c r="JOK537" s="5"/>
      <c r="JOL537" s="5"/>
      <c r="JOM537" s="5"/>
      <c r="JON537" s="5"/>
      <c r="JOO537" s="5"/>
      <c r="JOP537" s="5"/>
      <c r="JOQ537" s="5"/>
      <c r="JOR537" s="5"/>
      <c r="JOS537" s="5"/>
      <c r="JOT537" s="5"/>
      <c r="JOU537" s="5"/>
      <c r="JOV537" s="5"/>
      <c r="JOW537" s="5"/>
      <c r="JOX537" s="5"/>
      <c r="JOY537" s="5"/>
      <c r="JOZ537" s="5"/>
      <c r="JPA537" s="5"/>
      <c r="JPB537" s="5"/>
      <c r="JPC537" s="5"/>
      <c r="JPD537" s="5"/>
      <c r="JPE537" s="5"/>
      <c r="JPF537" s="5"/>
      <c r="JPG537" s="5"/>
      <c r="JPH537" s="5"/>
      <c r="JPI537" s="5"/>
      <c r="JPJ537" s="5"/>
      <c r="JPK537" s="5"/>
      <c r="JPL537" s="5"/>
      <c r="JPM537" s="5"/>
      <c r="JPN537" s="5"/>
      <c r="JPO537" s="5"/>
      <c r="JPP537" s="5"/>
      <c r="JPQ537" s="5"/>
      <c r="JPR537" s="5"/>
      <c r="JPS537" s="5"/>
      <c r="JPT537" s="5"/>
      <c r="JPU537" s="5"/>
      <c r="JPV537" s="5"/>
      <c r="JPW537" s="5"/>
      <c r="JPX537" s="5"/>
      <c r="JPY537" s="5"/>
      <c r="JPZ537" s="5"/>
      <c r="JQA537" s="5"/>
      <c r="JQB537" s="5"/>
      <c r="JQC537" s="5"/>
      <c r="JQD537" s="5"/>
      <c r="JQE537" s="5"/>
      <c r="JQF537" s="5"/>
      <c r="JQG537" s="5"/>
      <c r="JQH537" s="5"/>
      <c r="JQI537" s="5"/>
      <c r="JQJ537" s="5"/>
      <c r="JQK537" s="5"/>
      <c r="JQL537" s="5"/>
      <c r="JQM537" s="5"/>
      <c r="JQN537" s="5"/>
      <c r="JQO537" s="5"/>
      <c r="JQP537" s="5"/>
      <c r="JQQ537" s="5"/>
      <c r="JQR537" s="5"/>
      <c r="JQS537" s="5"/>
      <c r="JQT537" s="5"/>
      <c r="JQU537" s="5"/>
      <c r="JQV537" s="5"/>
      <c r="JQW537" s="5"/>
      <c r="JQX537" s="5"/>
      <c r="JQY537" s="5"/>
      <c r="JQZ537" s="5"/>
      <c r="JRA537" s="5"/>
      <c r="JRB537" s="5"/>
      <c r="JRC537" s="5"/>
      <c r="JRD537" s="5"/>
      <c r="JRE537" s="5"/>
      <c r="JRF537" s="5"/>
      <c r="JRG537" s="5"/>
      <c r="JRH537" s="5"/>
      <c r="JRI537" s="5"/>
      <c r="JRJ537" s="5"/>
      <c r="JRK537" s="5"/>
      <c r="JRL537" s="5"/>
      <c r="JRM537" s="5"/>
      <c r="JRN537" s="5"/>
      <c r="JRO537" s="5"/>
      <c r="JRP537" s="5"/>
      <c r="JRQ537" s="5"/>
      <c r="JRR537" s="5"/>
      <c r="JRS537" s="5"/>
      <c r="JRT537" s="5"/>
      <c r="JRU537" s="5"/>
      <c r="JRV537" s="5"/>
      <c r="JRW537" s="5"/>
      <c r="JRX537" s="5"/>
      <c r="JRY537" s="5"/>
      <c r="JRZ537" s="5"/>
      <c r="JSA537" s="5"/>
      <c r="JSB537" s="5"/>
      <c r="JSC537" s="5"/>
      <c r="JSD537" s="5"/>
      <c r="JSE537" s="5"/>
      <c r="JSF537" s="5"/>
      <c r="JSG537" s="5"/>
      <c r="JSH537" s="5"/>
      <c r="JSI537" s="5"/>
      <c r="JSJ537" s="5"/>
      <c r="JSK537" s="5"/>
      <c r="JSL537" s="5"/>
      <c r="JSM537" s="5"/>
      <c r="JSN537" s="5"/>
      <c r="JSO537" s="5"/>
      <c r="JSP537" s="5"/>
      <c r="JSQ537" s="5"/>
      <c r="JSR537" s="5"/>
      <c r="JSS537" s="5"/>
      <c r="JST537" s="5"/>
      <c r="JSU537" s="5"/>
      <c r="JSV537" s="5"/>
      <c r="JSW537" s="5"/>
      <c r="JSX537" s="5"/>
      <c r="JSY537" s="5"/>
      <c r="JSZ537" s="5"/>
      <c r="JTA537" s="5"/>
      <c r="JTB537" s="5"/>
      <c r="JTC537" s="5"/>
      <c r="JTD537" s="5"/>
      <c r="JTE537" s="5"/>
      <c r="JTF537" s="5"/>
      <c r="JTG537" s="5"/>
      <c r="JTH537" s="5"/>
      <c r="JTI537" s="5"/>
      <c r="JTJ537" s="5"/>
      <c r="JTK537" s="5"/>
      <c r="JTL537" s="5"/>
      <c r="JTM537" s="5"/>
      <c r="JTN537" s="5"/>
      <c r="JTO537" s="5"/>
      <c r="JTP537" s="5"/>
      <c r="JTQ537" s="5"/>
      <c r="JTR537" s="5"/>
      <c r="JTS537" s="5"/>
      <c r="JTT537" s="5"/>
      <c r="JTU537" s="5"/>
      <c r="JTV537" s="5"/>
      <c r="JTW537" s="5"/>
      <c r="JTX537" s="5"/>
      <c r="JTY537" s="5"/>
      <c r="JTZ537" s="5"/>
      <c r="JUA537" s="5"/>
      <c r="JUB537" s="5"/>
      <c r="JUC537" s="5"/>
      <c r="JUD537" s="5"/>
      <c r="JUE537" s="5"/>
      <c r="JUF537" s="5"/>
      <c r="JUG537" s="5"/>
      <c r="JUH537" s="5"/>
      <c r="JUI537" s="5"/>
      <c r="JUJ537" s="5"/>
      <c r="JUK537" s="5"/>
      <c r="JUL537" s="5"/>
      <c r="JUM537" s="5"/>
      <c r="JUN537" s="5"/>
      <c r="JUO537" s="5"/>
      <c r="JUP537" s="5"/>
      <c r="JUQ537" s="5"/>
      <c r="JUR537" s="5"/>
      <c r="JUS537" s="5"/>
      <c r="JUT537" s="5"/>
      <c r="JUU537" s="5"/>
      <c r="JUV537" s="5"/>
      <c r="JUW537" s="5"/>
      <c r="JUX537" s="5"/>
      <c r="JUY537" s="5"/>
      <c r="JUZ537" s="5"/>
      <c r="JVA537" s="5"/>
      <c r="JVB537" s="5"/>
      <c r="JVC537" s="5"/>
      <c r="JVD537" s="5"/>
      <c r="JVE537" s="5"/>
      <c r="JVF537" s="5"/>
      <c r="JVG537" s="5"/>
      <c r="JVH537" s="5"/>
      <c r="JVI537" s="5"/>
      <c r="JVJ537" s="5"/>
      <c r="JVK537" s="5"/>
      <c r="JVL537" s="5"/>
      <c r="JVM537" s="5"/>
      <c r="JVN537" s="5"/>
      <c r="JVO537" s="5"/>
      <c r="JVP537" s="5"/>
      <c r="JVQ537" s="5"/>
      <c r="JVR537" s="5"/>
      <c r="JVS537" s="5"/>
      <c r="JVT537" s="5"/>
      <c r="JVU537" s="5"/>
      <c r="JVV537" s="5"/>
      <c r="JVW537" s="5"/>
      <c r="JVX537" s="5"/>
      <c r="JVY537" s="5"/>
      <c r="JVZ537" s="5"/>
      <c r="JWA537" s="5"/>
      <c r="JWB537" s="5"/>
      <c r="JWC537" s="5"/>
      <c r="JWD537" s="5"/>
      <c r="JWE537" s="5"/>
      <c r="JWF537" s="5"/>
      <c r="JWG537" s="5"/>
      <c r="JWH537" s="5"/>
      <c r="JWI537" s="5"/>
      <c r="JWJ537" s="5"/>
      <c r="JWK537" s="5"/>
      <c r="JWL537" s="5"/>
      <c r="JWM537" s="5"/>
      <c r="JWN537" s="5"/>
      <c r="JWO537" s="5"/>
      <c r="JWP537" s="5"/>
      <c r="JWQ537" s="5"/>
      <c r="JWR537" s="5"/>
      <c r="JWS537" s="5"/>
      <c r="JWT537" s="5"/>
      <c r="JWU537" s="5"/>
      <c r="JWV537" s="5"/>
      <c r="JWW537" s="5"/>
      <c r="JWX537" s="5"/>
      <c r="JWY537" s="5"/>
      <c r="JWZ537" s="5"/>
      <c r="JXA537" s="5"/>
      <c r="JXB537" s="5"/>
      <c r="JXC537" s="5"/>
      <c r="JXD537" s="5"/>
      <c r="JXE537" s="5"/>
      <c r="JXF537" s="5"/>
      <c r="JXG537" s="5"/>
      <c r="JXH537" s="5"/>
      <c r="JXI537" s="5"/>
      <c r="JXJ537" s="5"/>
      <c r="JXK537" s="5"/>
      <c r="JXL537" s="5"/>
      <c r="JXM537" s="5"/>
      <c r="JXN537" s="5"/>
      <c r="JXO537" s="5"/>
      <c r="JXP537" s="5"/>
      <c r="JXQ537" s="5"/>
      <c r="JXR537" s="5"/>
      <c r="JXS537" s="5"/>
      <c r="JXT537" s="5"/>
      <c r="JXU537" s="5"/>
      <c r="JXV537" s="5"/>
      <c r="JXW537" s="5"/>
      <c r="JXX537" s="5"/>
      <c r="JXY537" s="5"/>
      <c r="JXZ537" s="5"/>
      <c r="JYA537" s="5"/>
      <c r="JYB537" s="5"/>
      <c r="JYC537" s="5"/>
      <c r="JYD537" s="5"/>
      <c r="JYE537" s="5"/>
      <c r="JYF537" s="5"/>
      <c r="JYG537" s="5"/>
      <c r="JYH537" s="5"/>
      <c r="JYI537" s="5"/>
      <c r="JYJ537" s="5"/>
      <c r="JYK537" s="5"/>
      <c r="JYL537" s="5"/>
      <c r="JYM537" s="5"/>
      <c r="JYN537" s="5"/>
      <c r="JYO537" s="5"/>
      <c r="JYP537" s="5"/>
      <c r="JYQ537" s="5"/>
      <c r="JYR537" s="5"/>
      <c r="JYS537" s="5"/>
      <c r="JYT537" s="5"/>
      <c r="JYU537" s="5"/>
      <c r="JYV537" s="5"/>
      <c r="JYW537" s="5"/>
      <c r="JYX537" s="5"/>
      <c r="JYY537" s="5"/>
      <c r="JYZ537" s="5"/>
      <c r="JZA537" s="5"/>
      <c r="JZB537" s="5"/>
      <c r="JZC537" s="5"/>
      <c r="JZD537" s="5"/>
      <c r="JZE537" s="5"/>
      <c r="JZF537" s="5"/>
      <c r="JZG537" s="5"/>
      <c r="JZH537" s="5"/>
      <c r="JZI537" s="5"/>
      <c r="JZJ537" s="5"/>
      <c r="JZK537" s="5"/>
      <c r="JZL537" s="5"/>
      <c r="JZM537" s="5"/>
      <c r="JZN537" s="5"/>
      <c r="JZO537" s="5"/>
      <c r="JZP537" s="5"/>
      <c r="JZQ537" s="5"/>
      <c r="JZR537" s="5"/>
      <c r="JZS537" s="5"/>
      <c r="JZT537" s="5"/>
      <c r="JZU537" s="5"/>
      <c r="JZV537" s="5"/>
      <c r="JZW537" s="5"/>
      <c r="JZX537" s="5"/>
      <c r="JZY537" s="5"/>
      <c r="JZZ537" s="5"/>
      <c r="KAA537" s="5"/>
      <c r="KAB537" s="5"/>
      <c r="KAC537" s="5"/>
      <c r="KAD537" s="5"/>
      <c r="KAE537" s="5"/>
      <c r="KAF537" s="5"/>
      <c r="KAG537" s="5"/>
      <c r="KAH537" s="5"/>
      <c r="KAI537" s="5"/>
      <c r="KAJ537" s="5"/>
      <c r="KAK537" s="5"/>
      <c r="KAL537" s="5"/>
      <c r="KAM537" s="5"/>
      <c r="KAN537" s="5"/>
      <c r="KAO537" s="5"/>
      <c r="KAP537" s="5"/>
      <c r="KAQ537" s="5"/>
      <c r="KAR537" s="5"/>
      <c r="KAS537" s="5"/>
      <c r="KAT537" s="5"/>
      <c r="KAU537" s="5"/>
      <c r="KAV537" s="5"/>
      <c r="KAW537" s="5"/>
      <c r="KAX537" s="5"/>
      <c r="KAY537" s="5"/>
      <c r="KAZ537" s="5"/>
      <c r="KBA537" s="5"/>
      <c r="KBB537" s="5"/>
      <c r="KBC537" s="5"/>
      <c r="KBD537" s="5"/>
      <c r="KBE537" s="5"/>
      <c r="KBF537" s="5"/>
      <c r="KBG537" s="5"/>
      <c r="KBH537" s="5"/>
      <c r="KBI537" s="5"/>
      <c r="KBJ537" s="5"/>
      <c r="KBK537" s="5"/>
      <c r="KBL537" s="5"/>
      <c r="KBM537" s="5"/>
      <c r="KBN537" s="5"/>
      <c r="KBO537" s="5"/>
      <c r="KBP537" s="5"/>
      <c r="KBQ537" s="5"/>
      <c r="KBR537" s="5"/>
      <c r="KBS537" s="5"/>
      <c r="KBT537" s="5"/>
      <c r="KBU537" s="5"/>
      <c r="KBV537" s="5"/>
      <c r="KBW537" s="5"/>
      <c r="KBX537" s="5"/>
      <c r="KBY537" s="5"/>
      <c r="KBZ537" s="5"/>
      <c r="KCA537" s="5"/>
      <c r="KCB537" s="5"/>
      <c r="KCC537" s="5"/>
      <c r="KCD537" s="5"/>
      <c r="KCE537" s="5"/>
      <c r="KCF537" s="5"/>
      <c r="KCG537" s="5"/>
      <c r="KCH537" s="5"/>
      <c r="KCI537" s="5"/>
      <c r="KCJ537" s="5"/>
      <c r="KCK537" s="5"/>
      <c r="KCL537" s="5"/>
      <c r="KCM537" s="5"/>
      <c r="KCN537" s="5"/>
      <c r="KCO537" s="5"/>
      <c r="KCP537" s="5"/>
      <c r="KCQ537" s="5"/>
      <c r="KCR537" s="5"/>
      <c r="KCS537" s="5"/>
      <c r="KCT537" s="5"/>
      <c r="KCU537" s="5"/>
      <c r="KCV537" s="5"/>
      <c r="KCW537" s="5"/>
      <c r="KCX537" s="5"/>
      <c r="KCY537" s="5"/>
      <c r="KCZ537" s="5"/>
      <c r="KDA537" s="5"/>
      <c r="KDB537" s="5"/>
      <c r="KDC537" s="5"/>
      <c r="KDD537" s="5"/>
      <c r="KDE537" s="5"/>
      <c r="KDF537" s="5"/>
      <c r="KDG537" s="5"/>
      <c r="KDH537" s="5"/>
      <c r="KDI537" s="5"/>
      <c r="KDJ537" s="5"/>
      <c r="KDK537" s="5"/>
      <c r="KDL537" s="5"/>
      <c r="KDM537" s="5"/>
      <c r="KDN537" s="5"/>
      <c r="KDO537" s="5"/>
      <c r="KDP537" s="5"/>
      <c r="KDQ537" s="5"/>
      <c r="KDR537" s="5"/>
      <c r="KDS537" s="5"/>
      <c r="KDT537" s="5"/>
      <c r="KDU537" s="5"/>
      <c r="KDV537" s="5"/>
      <c r="KDW537" s="5"/>
      <c r="KDX537" s="5"/>
      <c r="KDY537" s="5"/>
      <c r="KDZ537" s="5"/>
      <c r="KEA537" s="5"/>
      <c r="KEB537" s="5"/>
      <c r="KEC537" s="5"/>
      <c r="KED537" s="5"/>
      <c r="KEE537" s="5"/>
      <c r="KEF537" s="5"/>
      <c r="KEG537" s="5"/>
      <c r="KEH537" s="5"/>
      <c r="KEI537" s="5"/>
      <c r="KEJ537" s="5"/>
      <c r="KEK537" s="5"/>
      <c r="KEL537" s="5"/>
      <c r="KEM537" s="5"/>
      <c r="KEN537" s="5"/>
      <c r="KEO537" s="5"/>
      <c r="KEP537" s="5"/>
      <c r="KEQ537" s="5"/>
      <c r="KER537" s="5"/>
      <c r="KES537" s="5"/>
      <c r="KET537" s="5"/>
      <c r="KEU537" s="5"/>
      <c r="KEV537" s="5"/>
      <c r="KEW537" s="5"/>
      <c r="KEX537" s="5"/>
      <c r="KEY537" s="5"/>
      <c r="KEZ537" s="5"/>
      <c r="KFA537" s="5"/>
      <c r="KFB537" s="5"/>
      <c r="KFC537" s="5"/>
      <c r="KFD537" s="5"/>
      <c r="KFE537" s="5"/>
      <c r="KFF537" s="5"/>
      <c r="KFG537" s="5"/>
      <c r="KFH537" s="5"/>
      <c r="KFI537" s="5"/>
      <c r="KFJ537" s="5"/>
      <c r="KFK537" s="5"/>
      <c r="KFL537" s="5"/>
      <c r="KFM537" s="5"/>
      <c r="KFN537" s="5"/>
      <c r="KFO537" s="5"/>
      <c r="KFP537" s="5"/>
      <c r="KFQ537" s="5"/>
      <c r="KFR537" s="5"/>
      <c r="KFS537" s="5"/>
      <c r="KFT537" s="5"/>
      <c r="KFU537" s="5"/>
      <c r="KFV537" s="5"/>
      <c r="KFW537" s="5"/>
      <c r="KFX537" s="5"/>
      <c r="KFY537" s="5"/>
      <c r="KFZ537" s="5"/>
      <c r="KGA537" s="5"/>
      <c r="KGB537" s="5"/>
      <c r="KGC537" s="5"/>
      <c r="KGD537" s="5"/>
      <c r="KGE537" s="5"/>
      <c r="KGF537" s="5"/>
      <c r="KGG537" s="5"/>
      <c r="KGH537" s="5"/>
      <c r="KGI537" s="5"/>
      <c r="KGJ537" s="5"/>
      <c r="KGK537" s="5"/>
      <c r="KGL537" s="5"/>
      <c r="KGM537" s="5"/>
      <c r="KGN537" s="5"/>
      <c r="KGO537" s="5"/>
      <c r="KGP537" s="5"/>
      <c r="KGQ537" s="5"/>
      <c r="KGR537" s="5"/>
      <c r="KGS537" s="5"/>
      <c r="KGT537" s="5"/>
      <c r="KGU537" s="5"/>
      <c r="KGV537" s="5"/>
      <c r="KGW537" s="5"/>
      <c r="KGX537" s="5"/>
      <c r="KGY537" s="5"/>
      <c r="KGZ537" s="5"/>
      <c r="KHA537" s="5"/>
      <c r="KHB537" s="5"/>
      <c r="KHC537" s="5"/>
      <c r="KHD537" s="5"/>
      <c r="KHE537" s="5"/>
      <c r="KHF537" s="5"/>
      <c r="KHG537" s="5"/>
      <c r="KHH537" s="5"/>
      <c r="KHI537" s="5"/>
      <c r="KHJ537" s="5"/>
      <c r="KHK537" s="5"/>
      <c r="KHL537" s="5"/>
      <c r="KHM537" s="5"/>
      <c r="KHN537" s="5"/>
      <c r="KHO537" s="5"/>
      <c r="KHP537" s="5"/>
      <c r="KHQ537" s="5"/>
      <c r="KHR537" s="5"/>
      <c r="KHS537" s="5"/>
      <c r="KHT537" s="5"/>
      <c r="KHU537" s="5"/>
      <c r="KHV537" s="5"/>
      <c r="KHW537" s="5"/>
      <c r="KHX537" s="5"/>
      <c r="KHY537" s="5"/>
      <c r="KHZ537" s="5"/>
      <c r="KIA537" s="5"/>
      <c r="KIB537" s="5"/>
      <c r="KIC537" s="5"/>
      <c r="KID537" s="5"/>
      <c r="KIE537" s="5"/>
      <c r="KIF537" s="5"/>
      <c r="KIG537" s="5"/>
      <c r="KIH537" s="5"/>
      <c r="KII537" s="5"/>
      <c r="KIJ537" s="5"/>
      <c r="KIK537" s="5"/>
      <c r="KIL537" s="5"/>
      <c r="KIM537" s="5"/>
      <c r="KIN537" s="5"/>
      <c r="KIO537" s="5"/>
      <c r="KIP537" s="5"/>
      <c r="KIQ537" s="5"/>
      <c r="KIR537" s="5"/>
      <c r="KIS537" s="5"/>
      <c r="KIT537" s="5"/>
      <c r="KIU537" s="5"/>
      <c r="KIV537" s="5"/>
      <c r="KIW537" s="5"/>
      <c r="KIX537" s="5"/>
      <c r="KIY537" s="5"/>
      <c r="KIZ537" s="5"/>
      <c r="KJA537" s="5"/>
      <c r="KJB537" s="5"/>
      <c r="KJC537" s="5"/>
      <c r="KJD537" s="5"/>
      <c r="KJE537" s="5"/>
      <c r="KJF537" s="5"/>
      <c r="KJG537" s="5"/>
      <c r="KJH537" s="5"/>
      <c r="KJI537" s="5"/>
      <c r="KJJ537" s="5"/>
      <c r="KJK537" s="5"/>
      <c r="KJL537" s="5"/>
      <c r="KJM537" s="5"/>
      <c r="KJN537" s="5"/>
      <c r="KJO537" s="5"/>
      <c r="KJP537" s="5"/>
      <c r="KJQ537" s="5"/>
      <c r="KJR537" s="5"/>
      <c r="KJS537" s="5"/>
      <c r="KJT537" s="5"/>
      <c r="KJU537" s="5"/>
      <c r="KJV537" s="5"/>
      <c r="KJW537" s="5"/>
      <c r="KJX537" s="5"/>
      <c r="KJY537" s="5"/>
      <c r="KJZ537" s="5"/>
      <c r="KKA537" s="5"/>
      <c r="KKB537" s="5"/>
      <c r="KKC537" s="5"/>
      <c r="KKD537" s="5"/>
      <c r="KKE537" s="5"/>
      <c r="KKF537" s="5"/>
      <c r="KKG537" s="5"/>
      <c r="KKH537" s="5"/>
      <c r="KKI537" s="5"/>
      <c r="KKJ537" s="5"/>
      <c r="KKK537" s="5"/>
      <c r="KKL537" s="5"/>
      <c r="KKM537" s="5"/>
      <c r="KKN537" s="5"/>
      <c r="KKO537" s="5"/>
      <c r="KKP537" s="5"/>
      <c r="KKQ537" s="5"/>
      <c r="KKR537" s="5"/>
      <c r="KKS537" s="5"/>
      <c r="KKT537" s="5"/>
      <c r="KKU537" s="5"/>
      <c r="KKV537" s="5"/>
      <c r="KKW537" s="5"/>
      <c r="KKX537" s="5"/>
      <c r="KKY537" s="5"/>
      <c r="KKZ537" s="5"/>
      <c r="KLA537" s="5"/>
      <c r="KLB537" s="5"/>
      <c r="KLC537" s="5"/>
      <c r="KLD537" s="5"/>
      <c r="KLE537" s="5"/>
      <c r="KLF537" s="5"/>
      <c r="KLG537" s="5"/>
      <c r="KLH537" s="5"/>
      <c r="KLI537" s="5"/>
      <c r="KLJ537" s="5"/>
      <c r="KLK537" s="5"/>
      <c r="KLL537" s="5"/>
      <c r="KLM537" s="5"/>
      <c r="KLN537" s="5"/>
      <c r="KLO537" s="5"/>
      <c r="KLP537" s="5"/>
      <c r="KLQ537" s="5"/>
      <c r="KLR537" s="5"/>
      <c r="KLS537" s="5"/>
      <c r="KLT537" s="5"/>
      <c r="KLU537" s="5"/>
      <c r="KLV537" s="5"/>
      <c r="KLW537" s="5"/>
      <c r="KLX537" s="5"/>
      <c r="KLY537" s="5"/>
      <c r="KLZ537" s="5"/>
      <c r="KMA537" s="5"/>
      <c r="KMB537" s="5"/>
      <c r="KMC537" s="5"/>
      <c r="KMD537" s="5"/>
      <c r="KME537" s="5"/>
      <c r="KMF537" s="5"/>
      <c r="KMG537" s="5"/>
      <c r="KMH537" s="5"/>
      <c r="KMI537" s="5"/>
      <c r="KMJ537" s="5"/>
      <c r="KMK537" s="5"/>
      <c r="KML537" s="5"/>
      <c r="KMM537" s="5"/>
      <c r="KMN537" s="5"/>
      <c r="KMO537" s="5"/>
      <c r="KMP537" s="5"/>
      <c r="KMQ537" s="5"/>
      <c r="KMR537" s="5"/>
      <c r="KMS537" s="5"/>
      <c r="KMT537" s="5"/>
      <c r="KMU537" s="5"/>
      <c r="KMV537" s="5"/>
      <c r="KMW537" s="5"/>
      <c r="KMX537" s="5"/>
      <c r="KMY537" s="5"/>
      <c r="KMZ537" s="5"/>
      <c r="KNA537" s="5"/>
      <c r="KNB537" s="5"/>
      <c r="KNC537" s="5"/>
      <c r="KND537" s="5"/>
      <c r="KNE537" s="5"/>
      <c r="KNF537" s="5"/>
      <c r="KNG537" s="5"/>
      <c r="KNH537" s="5"/>
      <c r="KNI537" s="5"/>
      <c r="KNJ537" s="5"/>
      <c r="KNK537" s="5"/>
      <c r="KNL537" s="5"/>
      <c r="KNM537" s="5"/>
      <c r="KNN537" s="5"/>
      <c r="KNO537" s="5"/>
      <c r="KNP537" s="5"/>
      <c r="KNQ537" s="5"/>
      <c r="KNR537" s="5"/>
      <c r="KNS537" s="5"/>
      <c r="KNT537" s="5"/>
      <c r="KNU537" s="5"/>
      <c r="KNV537" s="5"/>
      <c r="KNW537" s="5"/>
      <c r="KNX537" s="5"/>
      <c r="KNY537" s="5"/>
      <c r="KNZ537" s="5"/>
      <c r="KOA537" s="5"/>
      <c r="KOB537" s="5"/>
      <c r="KOC537" s="5"/>
      <c r="KOD537" s="5"/>
      <c r="KOE537" s="5"/>
      <c r="KOF537" s="5"/>
      <c r="KOG537" s="5"/>
      <c r="KOH537" s="5"/>
      <c r="KOI537" s="5"/>
      <c r="KOJ537" s="5"/>
      <c r="KOK537" s="5"/>
      <c r="KOL537" s="5"/>
      <c r="KOM537" s="5"/>
      <c r="KON537" s="5"/>
      <c r="KOO537" s="5"/>
      <c r="KOP537" s="5"/>
      <c r="KOQ537" s="5"/>
      <c r="KOR537" s="5"/>
      <c r="KOS537" s="5"/>
      <c r="KOT537" s="5"/>
      <c r="KOU537" s="5"/>
      <c r="KOV537" s="5"/>
      <c r="KOW537" s="5"/>
      <c r="KOX537" s="5"/>
      <c r="KOY537" s="5"/>
      <c r="KOZ537" s="5"/>
      <c r="KPA537" s="5"/>
      <c r="KPB537" s="5"/>
      <c r="KPC537" s="5"/>
      <c r="KPD537" s="5"/>
      <c r="KPE537" s="5"/>
      <c r="KPF537" s="5"/>
      <c r="KPG537" s="5"/>
      <c r="KPH537" s="5"/>
      <c r="KPI537" s="5"/>
      <c r="KPJ537" s="5"/>
      <c r="KPK537" s="5"/>
      <c r="KPL537" s="5"/>
      <c r="KPM537" s="5"/>
      <c r="KPN537" s="5"/>
      <c r="KPO537" s="5"/>
      <c r="KPP537" s="5"/>
      <c r="KPQ537" s="5"/>
      <c r="KPR537" s="5"/>
      <c r="KPS537" s="5"/>
      <c r="KPT537" s="5"/>
      <c r="KPU537" s="5"/>
      <c r="KPV537" s="5"/>
      <c r="KPW537" s="5"/>
      <c r="KPX537" s="5"/>
      <c r="KPY537" s="5"/>
      <c r="KPZ537" s="5"/>
      <c r="KQA537" s="5"/>
      <c r="KQB537" s="5"/>
      <c r="KQC537" s="5"/>
      <c r="KQD537" s="5"/>
      <c r="KQE537" s="5"/>
      <c r="KQF537" s="5"/>
      <c r="KQG537" s="5"/>
      <c r="KQH537" s="5"/>
      <c r="KQI537" s="5"/>
      <c r="KQJ537" s="5"/>
      <c r="KQK537" s="5"/>
      <c r="KQL537" s="5"/>
      <c r="KQM537" s="5"/>
      <c r="KQN537" s="5"/>
      <c r="KQO537" s="5"/>
      <c r="KQP537" s="5"/>
      <c r="KQQ537" s="5"/>
      <c r="KQR537" s="5"/>
      <c r="KQS537" s="5"/>
      <c r="KQT537" s="5"/>
      <c r="KQU537" s="5"/>
      <c r="KQV537" s="5"/>
      <c r="KQW537" s="5"/>
      <c r="KQX537" s="5"/>
      <c r="KQY537" s="5"/>
      <c r="KQZ537" s="5"/>
      <c r="KRA537" s="5"/>
      <c r="KRB537" s="5"/>
      <c r="KRC537" s="5"/>
      <c r="KRD537" s="5"/>
      <c r="KRE537" s="5"/>
      <c r="KRF537" s="5"/>
      <c r="KRG537" s="5"/>
      <c r="KRH537" s="5"/>
      <c r="KRI537" s="5"/>
      <c r="KRJ537" s="5"/>
      <c r="KRK537" s="5"/>
      <c r="KRL537" s="5"/>
      <c r="KRM537" s="5"/>
      <c r="KRN537" s="5"/>
      <c r="KRO537" s="5"/>
      <c r="KRP537" s="5"/>
      <c r="KRQ537" s="5"/>
      <c r="KRR537" s="5"/>
      <c r="KRS537" s="5"/>
      <c r="KRT537" s="5"/>
      <c r="KRU537" s="5"/>
      <c r="KRV537" s="5"/>
      <c r="KRW537" s="5"/>
      <c r="KRX537" s="5"/>
      <c r="KRY537" s="5"/>
      <c r="KRZ537" s="5"/>
      <c r="KSA537" s="5"/>
      <c r="KSB537" s="5"/>
      <c r="KSC537" s="5"/>
      <c r="KSD537" s="5"/>
      <c r="KSE537" s="5"/>
      <c r="KSF537" s="5"/>
      <c r="KSG537" s="5"/>
      <c r="KSH537" s="5"/>
      <c r="KSI537" s="5"/>
      <c r="KSJ537" s="5"/>
      <c r="KSK537" s="5"/>
      <c r="KSL537" s="5"/>
      <c r="KSM537" s="5"/>
      <c r="KSN537" s="5"/>
      <c r="KSO537" s="5"/>
      <c r="KSP537" s="5"/>
      <c r="KSQ537" s="5"/>
      <c r="KSR537" s="5"/>
      <c r="KSS537" s="5"/>
      <c r="KST537" s="5"/>
      <c r="KSU537" s="5"/>
      <c r="KSV537" s="5"/>
      <c r="KSW537" s="5"/>
      <c r="KSX537" s="5"/>
      <c r="KSY537" s="5"/>
      <c r="KSZ537" s="5"/>
      <c r="KTA537" s="5"/>
      <c r="KTB537" s="5"/>
      <c r="KTC537" s="5"/>
      <c r="KTD537" s="5"/>
      <c r="KTE537" s="5"/>
      <c r="KTF537" s="5"/>
      <c r="KTG537" s="5"/>
      <c r="KTH537" s="5"/>
      <c r="KTI537" s="5"/>
      <c r="KTJ537" s="5"/>
      <c r="KTK537" s="5"/>
      <c r="KTL537" s="5"/>
      <c r="KTM537" s="5"/>
      <c r="KTN537" s="5"/>
      <c r="KTO537" s="5"/>
      <c r="KTP537" s="5"/>
      <c r="KTQ537" s="5"/>
      <c r="KTR537" s="5"/>
      <c r="KTS537" s="5"/>
      <c r="KTT537" s="5"/>
      <c r="KTU537" s="5"/>
      <c r="KTV537" s="5"/>
      <c r="KTW537" s="5"/>
      <c r="KTX537" s="5"/>
      <c r="KTY537" s="5"/>
      <c r="KTZ537" s="5"/>
      <c r="KUA537" s="5"/>
      <c r="KUB537" s="5"/>
      <c r="KUC537" s="5"/>
      <c r="KUD537" s="5"/>
      <c r="KUE537" s="5"/>
      <c r="KUF537" s="5"/>
      <c r="KUG537" s="5"/>
      <c r="KUH537" s="5"/>
      <c r="KUI537" s="5"/>
      <c r="KUJ537" s="5"/>
      <c r="KUK537" s="5"/>
      <c r="KUL537" s="5"/>
      <c r="KUM537" s="5"/>
      <c r="KUN537" s="5"/>
      <c r="KUO537" s="5"/>
      <c r="KUP537" s="5"/>
      <c r="KUQ537" s="5"/>
      <c r="KUR537" s="5"/>
      <c r="KUS537" s="5"/>
      <c r="KUT537" s="5"/>
      <c r="KUU537" s="5"/>
      <c r="KUV537" s="5"/>
      <c r="KUW537" s="5"/>
      <c r="KUX537" s="5"/>
      <c r="KUY537" s="5"/>
      <c r="KUZ537" s="5"/>
      <c r="KVA537" s="5"/>
      <c r="KVB537" s="5"/>
      <c r="KVC537" s="5"/>
      <c r="KVD537" s="5"/>
      <c r="KVE537" s="5"/>
      <c r="KVF537" s="5"/>
      <c r="KVG537" s="5"/>
      <c r="KVH537" s="5"/>
      <c r="KVI537" s="5"/>
      <c r="KVJ537" s="5"/>
      <c r="KVK537" s="5"/>
      <c r="KVL537" s="5"/>
      <c r="KVM537" s="5"/>
      <c r="KVN537" s="5"/>
      <c r="KVO537" s="5"/>
      <c r="KVP537" s="5"/>
      <c r="KVQ537" s="5"/>
      <c r="KVR537" s="5"/>
      <c r="KVS537" s="5"/>
      <c r="KVT537" s="5"/>
      <c r="KVU537" s="5"/>
      <c r="KVV537" s="5"/>
      <c r="KVW537" s="5"/>
      <c r="KVX537" s="5"/>
      <c r="KVY537" s="5"/>
      <c r="KVZ537" s="5"/>
      <c r="KWA537" s="5"/>
      <c r="KWB537" s="5"/>
      <c r="KWC537" s="5"/>
      <c r="KWD537" s="5"/>
      <c r="KWE537" s="5"/>
      <c r="KWF537" s="5"/>
      <c r="KWG537" s="5"/>
      <c r="KWH537" s="5"/>
      <c r="KWI537" s="5"/>
      <c r="KWJ537" s="5"/>
      <c r="KWK537" s="5"/>
      <c r="KWL537" s="5"/>
      <c r="KWM537" s="5"/>
      <c r="KWN537" s="5"/>
      <c r="KWO537" s="5"/>
      <c r="KWP537" s="5"/>
      <c r="KWQ537" s="5"/>
      <c r="KWR537" s="5"/>
      <c r="KWS537" s="5"/>
      <c r="KWT537" s="5"/>
      <c r="KWU537" s="5"/>
      <c r="KWV537" s="5"/>
      <c r="KWW537" s="5"/>
      <c r="KWX537" s="5"/>
      <c r="KWY537" s="5"/>
      <c r="KWZ537" s="5"/>
      <c r="KXA537" s="5"/>
      <c r="KXB537" s="5"/>
      <c r="KXC537" s="5"/>
      <c r="KXD537" s="5"/>
      <c r="KXE537" s="5"/>
      <c r="KXF537" s="5"/>
      <c r="KXG537" s="5"/>
      <c r="KXH537" s="5"/>
      <c r="KXI537" s="5"/>
      <c r="KXJ537" s="5"/>
      <c r="KXK537" s="5"/>
      <c r="KXL537" s="5"/>
      <c r="KXM537" s="5"/>
      <c r="KXN537" s="5"/>
      <c r="KXO537" s="5"/>
      <c r="KXP537" s="5"/>
      <c r="KXQ537" s="5"/>
      <c r="KXR537" s="5"/>
      <c r="KXS537" s="5"/>
      <c r="KXT537" s="5"/>
      <c r="KXU537" s="5"/>
      <c r="KXV537" s="5"/>
      <c r="KXW537" s="5"/>
      <c r="KXX537" s="5"/>
      <c r="KXY537" s="5"/>
      <c r="KXZ537" s="5"/>
      <c r="KYA537" s="5"/>
      <c r="KYB537" s="5"/>
      <c r="KYC537" s="5"/>
      <c r="KYD537" s="5"/>
      <c r="KYE537" s="5"/>
      <c r="KYF537" s="5"/>
      <c r="KYG537" s="5"/>
      <c r="KYH537" s="5"/>
      <c r="KYI537" s="5"/>
      <c r="KYJ537" s="5"/>
      <c r="KYK537" s="5"/>
      <c r="KYL537" s="5"/>
      <c r="KYM537" s="5"/>
      <c r="KYN537" s="5"/>
      <c r="KYO537" s="5"/>
      <c r="KYP537" s="5"/>
      <c r="KYQ537" s="5"/>
      <c r="KYR537" s="5"/>
      <c r="KYS537" s="5"/>
      <c r="KYT537" s="5"/>
      <c r="KYU537" s="5"/>
      <c r="KYV537" s="5"/>
      <c r="KYW537" s="5"/>
      <c r="KYX537" s="5"/>
      <c r="KYY537" s="5"/>
      <c r="KYZ537" s="5"/>
      <c r="KZA537" s="5"/>
      <c r="KZB537" s="5"/>
      <c r="KZC537" s="5"/>
      <c r="KZD537" s="5"/>
      <c r="KZE537" s="5"/>
      <c r="KZF537" s="5"/>
      <c r="KZG537" s="5"/>
      <c r="KZH537" s="5"/>
      <c r="KZI537" s="5"/>
      <c r="KZJ537" s="5"/>
      <c r="KZK537" s="5"/>
      <c r="KZL537" s="5"/>
      <c r="KZM537" s="5"/>
      <c r="KZN537" s="5"/>
      <c r="KZO537" s="5"/>
      <c r="KZP537" s="5"/>
      <c r="KZQ537" s="5"/>
      <c r="KZR537" s="5"/>
      <c r="KZS537" s="5"/>
      <c r="KZT537" s="5"/>
      <c r="KZU537" s="5"/>
      <c r="KZV537" s="5"/>
      <c r="KZW537" s="5"/>
      <c r="KZX537" s="5"/>
      <c r="KZY537" s="5"/>
      <c r="KZZ537" s="5"/>
      <c r="LAA537" s="5"/>
      <c r="LAB537" s="5"/>
      <c r="LAC537" s="5"/>
      <c r="LAD537" s="5"/>
      <c r="LAE537" s="5"/>
      <c r="LAF537" s="5"/>
      <c r="LAG537" s="5"/>
      <c r="LAH537" s="5"/>
      <c r="LAI537" s="5"/>
      <c r="LAJ537" s="5"/>
      <c r="LAK537" s="5"/>
      <c r="LAL537" s="5"/>
      <c r="LAM537" s="5"/>
      <c r="LAN537" s="5"/>
      <c r="LAO537" s="5"/>
      <c r="LAP537" s="5"/>
      <c r="LAQ537" s="5"/>
      <c r="LAR537" s="5"/>
      <c r="LAS537" s="5"/>
      <c r="LAT537" s="5"/>
      <c r="LAU537" s="5"/>
      <c r="LAV537" s="5"/>
      <c r="LAW537" s="5"/>
      <c r="LAX537" s="5"/>
      <c r="LAY537" s="5"/>
      <c r="LAZ537" s="5"/>
      <c r="LBA537" s="5"/>
      <c r="LBB537" s="5"/>
      <c r="LBC537" s="5"/>
      <c r="LBD537" s="5"/>
      <c r="LBE537" s="5"/>
      <c r="LBF537" s="5"/>
      <c r="LBG537" s="5"/>
      <c r="LBH537" s="5"/>
      <c r="LBI537" s="5"/>
      <c r="LBJ537" s="5"/>
      <c r="LBK537" s="5"/>
      <c r="LBL537" s="5"/>
      <c r="LBM537" s="5"/>
      <c r="LBN537" s="5"/>
      <c r="LBO537" s="5"/>
      <c r="LBP537" s="5"/>
      <c r="LBQ537" s="5"/>
      <c r="LBR537" s="5"/>
      <c r="LBS537" s="5"/>
      <c r="LBT537" s="5"/>
      <c r="LBU537" s="5"/>
      <c r="LBV537" s="5"/>
      <c r="LBW537" s="5"/>
      <c r="LBX537" s="5"/>
      <c r="LBY537" s="5"/>
      <c r="LBZ537" s="5"/>
      <c r="LCA537" s="5"/>
      <c r="LCB537" s="5"/>
      <c r="LCC537" s="5"/>
      <c r="LCD537" s="5"/>
      <c r="LCE537" s="5"/>
      <c r="LCF537" s="5"/>
      <c r="LCG537" s="5"/>
      <c r="LCH537" s="5"/>
      <c r="LCI537" s="5"/>
      <c r="LCJ537" s="5"/>
      <c r="LCK537" s="5"/>
      <c r="LCL537" s="5"/>
      <c r="LCM537" s="5"/>
      <c r="LCN537" s="5"/>
      <c r="LCO537" s="5"/>
      <c r="LCP537" s="5"/>
      <c r="LCQ537" s="5"/>
      <c r="LCR537" s="5"/>
      <c r="LCS537" s="5"/>
      <c r="LCT537" s="5"/>
      <c r="LCU537" s="5"/>
      <c r="LCV537" s="5"/>
      <c r="LCW537" s="5"/>
      <c r="LCX537" s="5"/>
      <c r="LCY537" s="5"/>
      <c r="LCZ537" s="5"/>
      <c r="LDA537" s="5"/>
      <c r="LDB537" s="5"/>
      <c r="LDC537" s="5"/>
      <c r="LDD537" s="5"/>
      <c r="LDE537" s="5"/>
      <c r="LDF537" s="5"/>
      <c r="LDG537" s="5"/>
      <c r="LDH537" s="5"/>
      <c r="LDI537" s="5"/>
      <c r="LDJ537" s="5"/>
      <c r="LDK537" s="5"/>
      <c r="LDL537" s="5"/>
      <c r="LDM537" s="5"/>
      <c r="LDN537" s="5"/>
      <c r="LDO537" s="5"/>
      <c r="LDP537" s="5"/>
      <c r="LDQ537" s="5"/>
      <c r="LDR537" s="5"/>
      <c r="LDS537" s="5"/>
      <c r="LDT537" s="5"/>
      <c r="LDU537" s="5"/>
      <c r="LDV537" s="5"/>
      <c r="LDW537" s="5"/>
      <c r="LDX537" s="5"/>
      <c r="LDY537" s="5"/>
      <c r="LDZ537" s="5"/>
      <c r="LEA537" s="5"/>
      <c r="LEB537" s="5"/>
      <c r="LEC537" s="5"/>
      <c r="LED537" s="5"/>
      <c r="LEE537" s="5"/>
      <c r="LEF537" s="5"/>
      <c r="LEG537" s="5"/>
      <c r="LEH537" s="5"/>
      <c r="LEI537" s="5"/>
      <c r="LEJ537" s="5"/>
      <c r="LEK537" s="5"/>
      <c r="LEL537" s="5"/>
      <c r="LEM537" s="5"/>
      <c r="LEN537" s="5"/>
      <c r="LEO537" s="5"/>
      <c r="LEP537" s="5"/>
      <c r="LEQ537" s="5"/>
      <c r="LER537" s="5"/>
      <c r="LES537" s="5"/>
      <c r="LET537" s="5"/>
      <c r="LEU537" s="5"/>
      <c r="LEV537" s="5"/>
      <c r="LEW537" s="5"/>
      <c r="LEX537" s="5"/>
      <c r="LEY537" s="5"/>
      <c r="LEZ537" s="5"/>
      <c r="LFA537" s="5"/>
      <c r="LFB537" s="5"/>
      <c r="LFC537" s="5"/>
      <c r="LFD537" s="5"/>
      <c r="LFE537" s="5"/>
      <c r="LFF537" s="5"/>
      <c r="LFG537" s="5"/>
      <c r="LFH537" s="5"/>
      <c r="LFI537" s="5"/>
      <c r="LFJ537" s="5"/>
      <c r="LFK537" s="5"/>
      <c r="LFL537" s="5"/>
      <c r="LFM537" s="5"/>
      <c r="LFN537" s="5"/>
      <c r="LFO537" s="5"/>
      <c r="LFP537" s="5"/>
      <c r="LFQ537" s="5"/>
      <c r="LFR537" s="5"/>
      <c r="LFS537" s="5"/>
      <c r="LFT537" s="5"/>
      <c r="LFU537" s="5"/>
      <c r="LFV537" s="5"/>
      <c r="LFW537" s="5"/>
      <c r="LFX537" s="5"/>
      <c r="LFY537" s="5"/>
      <c r="LFZ537" s="5"/>
      <c r="LGA537" s="5"/>
      <c r="LGB537" s="5"/>
      <c r="LGC537" s="5"/>
      <c r="LGD537" s="5"/>
      <c r="LGE537" s="5"/>
      <c r="LGF537" s="5"/>
      <c r="LGG537" s="5"/>
      <c r="LGH537" s="5"/>
      <c r="LGI537" s="5"/>
      <c r="LGJ537" s="5"/>
      <c r="LGK537" s="5"/>
      <c r="LGL537" s="5"/>
      <c r="LGM537" s="5"/>
      <c r="LGN537" s="5"/>
      <c r="LGO537" s="5"/>
      <c r="LGP537" s="5"/>
      <c r="LGQ537" s="5"/>
      <c r="LGR537" s="5"/>
      <c r="LGS537" s="5"/>
      <c r="LGT537" s="5"/>
      <c r="LGU537" s="5"/>
      <c r="LGV537" s="5"/>
      <c r="LGW537" s="5"/>
      <c r="LGX537" s="5"/>
      <c r="LGY537" s="5"/>
      <c r="LGZ537" s="5"/>
      <c r="LHA537" s="5"/>
      <c r="LHB537" s="5"/>
      <c r="LHC537" s="5"/>
      <c r="LHD537" s="5"/>
      <c r="LHE537" s="5"/>
      <c r="LHF537" s="5"/>
      <c r="LHG537" s="5"/>
      <c r="LHH537" s="5"/>
      <c r="LHI537" s="5"/>
      <c r="LHJ537" s="5"/>
      <c r="LHK537" s="5"/>
      <c r="LHL537" s="5"/>
      <c r="LHM537" s="5"/>
      <c r="LHN537" s="5"/>
      <c r="LHO537" s="5"/>
      <c r="LHP537" s="5"/>
      <c r="LHQ537" s="5"/>
      <c r="LHR537" s="5"/>
      <c r="LHS537" s="5"/>
      <c r="LHT537" s="5"/>
      <c r="LHU537" s="5"/>
      <c r="LHV537" s="5"/>
      <c r="LHW537" s="5"/>
      <c r="LHX537" s="5"/>
      <c r="LHY537" s="5"/>
      <c r="LHZ537" s="5"/>
      <c r="LIA537" s="5"/>
      <c r="LIB537" s="5"/>
      <c r="LIC537" s="5"/>
      <c r="LID537" s="5"/>
      <c r="LIE537" s="5"/>
      <c r="LIF537" s="5"/>
      <c r="LIG537" s="5"/>
      <c r="LIH537" s="5"/>
      <c r="LII537" s="5"/>
      <c r="LIJ537" s="5"/>
      <c r="LIK537" s="5"/>
      <c r="LIL537" s="5"/>
      <c r="LIM537" s="5"/>
      <c r="LIN537" s="5"/>
      <c r="LIO537" s="5"/>
      <c r="LIP537" s="5"/>
      <c r="LIQ537" s="5"/>
      <c r="LIR537" s="5"/>
      <c r="LIS537" s="5"/>
      <c r="LIT537" s="5"/>
      <c r="LIU537" s="5"/>
      <c r="LIV537" s="5"/>
      <c r="LIW537" s="5"/>
      <c r="LIX537" s="5"/>
      <c r="LIY537" s="5"/>
      <c r="LIZ537" s="5"/>
      <c r="LJA537" s="5"/>
      <c r="LJB537" s="5"/>
      <c r="LJC537" s="5"/>
      <c r="LJD537" s="5"/>
      <c r="LJE537" s="5"/>
      <c r="LJF537" s="5"/>
      <c r="LJG537" s="5"/>
      <c r="LJH537" s="5"/>
      <c r="LJI537" s="5"/>
      <c r="LJJ537" s="5"/>
      <c r="LJK537" s="5"/>
      <c r="LJL537" s="5"/>
      <c r="LJM537" s="5"/>
      <c r="LJN537" s="5"/>
      <c r="LJO537" s="5"/>
      <c r="LJP537" s="5"/>
      <c r="LJQ537" s="5"/>
      <c r="LJR537" s="5"/>
      <c r="LJS537" s="5"/>
      <c r="LJT537" s="5"/>
      <c r="LJU537" s="5"/>
      <c r="LJV537" s="5"/>
      <c r="LJW537" s="5"/>
      <c r="LJX537" s="5"/>
      <c r="LJY537" s="5"/>
      <c r="LJZ537" s="5"/>
      <c r="LKA537" s="5"/>
      <c r="LKB537" s="5"/>
      <c r="LKC537" s="5"/>
      <c r="LKD537" s="5"/>
      <c r="LKE537" s="5"/>
      <c r="LKF537" s="5"/>
      <c r="LKG537" s="5"/>
      <c r="LKH537" s="5"/>
      <c r="LKI537" s="5"/>
      <c r="LKJ537" s="5"/>
      <c r="LKK537" s="5"/>
      <c r="LKL537" s="5"/>
      <c r="LKM537" s="5"/>
      <c r="LKN537" s="5"/>
      <c r="LKO537" s="5"/>
      <c r="LKP537" s="5"/>
      <c r="LKQ537" s="5"/>
      <c r="LKR537" s="5"/>
      <c r="LKS537" s="5"/>
      <c r="LKT537" s="5"/>
      <c r="LKU537" s="5"/>
      <c r="LKV537" s="5"/>
      <c r="LKW537" s="5"/>
      <c r="LKX537" s="5"/>
      <c r="LKY537" s="5"/>
      <c r="LKZ537" s="5"/>
      <c r="LLA537" s="5"/>
      <c r="LLB537" s="5"/>
      <c r="LLC537" s="5"/>
      <c r="LLD537" s="5"/>
      <c r="LLE537" s="5"/>
      <c r="LLF537" s="5"/>
      <c r="LLG537" s="5"/>
      <c r="LLH537" s="5"/>
      <c r="LLI537" s="5"/>
      <c r="LLJ537" s="5"/>
      <c r="LLK537" s="5"/>
      <c r="LLL537" s="5"/>
      <c r="LLM537" s="5"/>
      <c r="LLN537" s="5"/>
      <c r="LLO537" s="5"/>
      <c r="LLP537" s="5"/>
      <c r="LLQ537" s="5"/>
      <c r="LLR537" s="5"/>
      <c r="LLS537" s="5"/>
      <c r="LLT537" s="5"/>
      <c r="LLU537" s="5"/>
      <c r="LLV537" s="5"/>
      <c r="LLW537" s="5"/>
      <c r="LLX537" s="5"/>
      <c r="LLY537" s="5"/>
      <c r="LLZ537" s="5"/>
      <c r="LMA537" s="5"/>
      <c r="LMB537" s="5"/>
      <c r="LMC537" s="5"/>
      <c r="LMD537" s="5"/>
      <c r="LME537" s="5"/>
      <c r="LMF537" s="5"/>
      <c r="LMG537" s="5"/>
      <c r="LMH537" s="5"/>
      <c r="LMI537" s="5"/>
      <c r="LMJ537" s="5"/>
      <c r="LMK537" s="5"/>
      <c r="LML537" s="5"/>
      <c r="LMM537" s="5"/>
      <c r="LMN537" s="5"/>
      <c r="LMO537" s="5"/>
      <c r="LMP537" s="5"/>
      <c r="LMQ537" s="5"/>
      <c r="LMR537" s="5"/>
      <c r="LMS537" s="5"/>
      <c r="LMT537" s="5"/>
      <c r="LMU537" s="5"/>
      <c r="LMV537" s="5"/>
      <c r="LMW537" s="5"/>
      <c r="LMX537" s="5"/>
      <c r="LMY537" s="5"/>
      <c r="LMZ537" s="5"/>
      <c r="LNA537" s="5"/>
      <c r="LNB537" s="5"/>
      <c r="LNC537" s="5"/>
      <c r="LND537" s="5"/>
      <c r="LNE537" s="5"/>
      <c r="LNF537" s="5"/>
      <c r="LNG537" s="5"/>
      <c r="LNH537" s="5"/>
      <c r="LNI537" s="5"/>
      <c r="LNJ537" s="5"/>
      <c r="LNK537" s="5"/>
      <c r="LNL537" s="5"/>
      <c r="LNM537" s="5"/>
      <c r="LNN537" s="5"/>
      <c r="LNO537" s="5"/>
      <c r="LNP537" s="5"/>
      <c r="LNQ537" s="5"/>
      <c r="LNR537" s="5"/>
      <c r="LNS537" s="5"/>
      <c r="LNT537" s="5"/>
      <c r="LNU537" s="5"/>
      <c r="LNV537" s="5"/>
      <c r="LNW537" s="5"/>
      <c r="LNX537" s="5"/>
      <c r="LNY537" s="5"/>
      <c r="LNZ537" s="5"/>
      <c r="LOA537" s="5"/>
      <c r="LOB537" s="5"/>
      <c r="LOC537" s="5"/>
      <c r="LOD537" s="5"/>
      <c r="LOE537" s="5"/>
      <c r="LOF537" s="5"/>
      <c r="LOG537" s="5"/>
      <c r="LOH537" s="5"/>
      <c r="LOI537" s="5"/>
      <c r="LOJ537" s="5"/>
      <c r="LOK537" s="5"/>
      <c r="LOL537" s="5"/>
      <c r="LOM537" s="5"/>
      <c r="LON537" s="5"/>
      <c r="LOO537" s="5"/>
      <c r="LOP537" s="5"/>
      <c r="LOQ537" s="5"/>
      <c r="LOR537" s="5"/>
      <c r="LOS537" s="5"/>
      <c r="LOT537" s="5"/>
      <c r="LOU537" s="5"/>
      <c r="LOV537" s="5"/>
      <c r="LOW537" s="5"/>
      <c r="LOX537" s="5"/>
      <c r="LOY537" s="5"/>
      <c r="LOZ537" s="5"/>
      <c r="LPA537" s="5"/>
      <c r="LPB537" s="5"/>
      <c r="LPC537" s="5"/>
      <c r="LPD537" s="5"/>
      <c r="LPE537" s="5"/>
      <c r="LPF537" s="5"/>
      <c r="LPG537" s="5"/>
      <c r="LPH537" s="5"/>
      <c r="LPI537" s="5"/>
      <c r="LPJ537" s="5"/>
      <c r="LPK537" s="5"/>
      <c r="LPL537" s="5"/>
      <c r="LPM537" s="5"/>
      <c r="LPN537" s="5"/>
      <c r="LPO537" s="5"/>
      <c r="LPP537" s="5"/>
      <c r="LPQ537" s="5"/>
      <c r="LPR537" s="5"/>
      <c r="LPS537" s="5"/>
      <c r="LPT537" s="5"/>
      <c r="LPU537" s="5"/>
      <c r="LPV537" s="5"/>
      <c r="LPW537" s="5"/>
      <c r="LPX537" s="5"/>
      <c r="LPY537" s="5"/>
      <c r="LPZ537" s="5"/>
      <c r="LQA537" s="5"/>
      <c r="LQB537" s="5"/>
      <c r="LQC537" s="5"/>
      <c r="LQD537" s="5"/>
      <c r="LQE537" s="5"/>
      <c r="LQF537" s="5"/>
      <c r="LQG537" s="5"/>
      <c r="LQH537" s="5"/>
      <c r="LQI537" s="5"/>
      <c r="LQJ537" s="5"/>
      <c r="LQK537" s="5"/>
      <c r="LQL537" s="5"/>
      <c r="LQM537" s="5"/>
      <c r="LQN537" s="5"/>
      <c r="LQO537" s="5"/>
      <c r="LQP537" s="5"/>
      <c r="LQQ537" s="5"/>
      <c r="LQR537" s="5"/>
      <c r="LQS537" s="5"/>
      <c r="LQT537" s="5"/>
      <c r="LQU537" s="5"/>
      <c r="LQV537" s="5"/>
      <c r="LQW537" s="5"/>
      <c r="LQX537" s="5"/>
      <c r="LQY537" s="5"/>
      <c r="LQZ537" s="5"/>
      <c r="LRA537" s="5"/>
      <c r="LRB537" s="5"/>
      <c r="LRC537" s="5"/>
      <c r="LRD537" s="5"/>
      <c r="LRE537" s="5"/>
      <c r="LRF537" s="5"/>
      <c r="LRG537" s="5"/>
      <c r="LRH537" s="5"/>
      <c r="LRI537" s="5"/>
      <c r="LRJ537" s="5"/>
      <c r="LRK537" s="5"/>
      <c r="LRL537" s="5"/>
      <c r="LRM537" s="5"/>
      <c r="LRN537" s="5"/>
      <c r="LRO537" s="5"/>
      <c r="LRP537" s="5"/>
      <c r="LRQ537" s="5"/>
      <c r="LRR537" s="5"/>
      <c r="LRS537" s="5"/>
      <c r="LRT537" s="5"/>
      <c r="LRU537" s="5"/>
      <c r="LRV537" s="5"/>
      <c r="LRW537" s="5"/>
      <c r="LRX537" s="5"/>
      <c r="LRY537" s="5"/>
      <c r="LRZ537" s="5"/>
      <c r="LSA537" s="5"/>
      <c r="LSB537" s="5"/>
      <c r="LSC537" s="5"/>
      <c r="LSD537" s="5"/>
      <c r="LSE537" s="5"/>
      <c r="LSF537" s="5"/>
      <c r="LSG537" s="5"/>
      <c r="LSH537" s="5"/>
      <c r="LSI537" s="5"/>
      <c r="LSJ537" s="5"/>
      <c r="LSK537" s="5"/>
      <c r="LSL537" s="5"/>
      <c r="LSM537" s="5"/>
      <c r="LSN537" s="5"/>
      <c r="LSO537" s="5"/>
      <c r="LSP537" s="5"/>
      <c r="LSQ537" s="5"/>
      <c r="LSR537" s="5"/>
      <c r="LSS537" s="5"/>
      <c r="LST537" s="5"/>
      <c r="LSU537" s="5"/>
      <c r="LSV537" s="5"/>
      <c r="LSW537" s="5"/>
      <c r="LSX537" s="5"/>
      <c r="LSY537" s="5"/>
      <c r="LSZ537" s="5"/>
      <c r="LTA537" s="5"/>
      <c r="LTB537" s="5"/>
      <c r="LTC537" s="5"/>
      <c r="LTD537" s="5"/>
      <c r="LTE537" s="5"/>
      <c r="LTF537" s="5"/>
      <c r="LTG537" s="5"/>
      <c r="LTH537" s="5"/>
      <c r="LTI537" s="5"/>
      <c r="LTJ537" s="5"/>
      <c r="LTK537" s="5"/>
      <c r="LTL537" s="5"/>
      <c r="LTM537" s="5"/>
      <c r="LTN537" s="5"/>
      <c r="LTO537" s="5"/>
      <c r="LTP537" s="5"/>
      <c r="LTQ537" s="5"/>
      <c r="LTR537" s="5"/>
      <c r="LTS537" s="5"/>
      <c r="LTT537" s="5"/>
      <c r="LTU537" s="5"/>
      <c r="LTV537" s="5"/>
      <c r="LTW537" s="5"/>
      <c r="LTX537" s="5"/>
      <c r="LTY537" s="5"/>
      <c r="LTZ537" s="5"/>
      <c r="LUA537" s="5"/>
      <c r="LUB537" s="5"/>
      <c r="LUC537" s="5"/>
      <c r="LUD537" s="5"/>
      <c r="LUE537" s="5"/>
      <c r="LUF537" s="5"/>
      <c r="LUG537" s="5"/>
      <c r="LUH537" s="5"/>
      <c r="LUI537" s="5"/>
      <c r="LUJ537" s="5"/>
      <c r="LUK537" s="5"/>
      <c r="LUL537" s="5"/>
      <c r="LUM537" s="5"/>
      <c r="LUN537" s="5"/>
      <c r="LUO537" s="5"/>
      <c r="LUP537" s="5"/>
      <c r="LUQ537" s="5"/>
      <c r="LUR537" s="5"/>
      <c r="LUS537" s="5"/>
      <c r="LUT537" s="5"/>
      <c r="LUU537" s="5"/>
      <c r="LUV537" s="5"/>
      <c r="LUW537" s="5"/>
      <c r="LUX537" s="5"/>
      <c r="LUY537" s="5"/>
      <c r="LUZ537" s="5"/>
      <c r="LVA537" s="5"/>
      <c r="LVB537" s="5"/>
      <c r="LVC537" s="5"/>
      <c r="LVD537" s="5"/>
      <c r="LVE537" s="5"/>
      <c r="LVF537" s="5"/>
      <c r="LVG537" s="5"/>
      <c r="LVH537" s="5"/>
      <c r="LVI537" s="5"/>
      <c r="LVJ537" s="5"/>
      <c r="LVK537" s="5"/>
      <c r="LVL537" s="5"/>
      <c r="LVM537" s="5"/>
      <c r="LVN537" s="5"/>
      <c r="LVO537" s="5"/>
      <c r="LVP537" s="5"/>
      <c r="LVQ537" s="5"/>
      <c r="LVR537" s="5"/>
      <c r="LVS537" s="5"/>
      <c r="LVT537" s="5"/>
      <c r="LVU537" s="5"/>
      <c r="LVV537" s="5"/>
      <c r="LVW537" s="5"/>
      <c r="LVX537" s="5"/>
      <c r="LVY537" s="5"/>
      <c r="LVZ537" s="5"/>
      <c r="LWA537" s="5"/>
      <c r="LWB537" s="5"/>
      <c r="LWC537" s="5"/>
      <c r="LWD537" s="5"/>
      <c r="LWE537" s="5"/>
      <c r="LWF537" s="5"/>
      <c r="LWG537" s="5"/>
      <c r="LWH537" s="5"/>
      <c r="LWI537" s="5"/>
      <c r="LWJ537" s="5"/>
      <c r="LWK537" s="5"/>
      <c r="LWL537" s="5"/>
      <c r="LWM537" s="5"/>
      <c r="LWN537" s="5"/>
      <c r="LWO537" s="5"/>
      <c r="LWP537" s="5"/>
      <c r="LWQ537" s="5"/>
      <c r="LWR537" s="5"/>
      <c r="LWS537" s="5"/>
      <c r="LWT537" s="5"/>
      <c r="LWU537" s="5"/>
      <c r="LWV537" s="5"/>
      <c r="LWW537" s="5"/>
      <c r="LWX537" s="5"/>
      <c r="LWY537" s="5"/>
      <c r="LWZ537" s="5"/>
      <c r="LXA537" s="5"/>
      <c r="LXB537" s="5"/>
      <c r="LXC537" s="5"/>
      <c r="LXD537" s="5"/>
      <c r="LXE537" s="5"/>
      <c r="LXF537" s="5"/>
      <c r="LXG537" s="5"/>
      <c r="LXH537" s="5"/>
      <c r="LXI537" s="5"/>
      <c r="LXJ537" s="5"/>
      <c r="LXK537" s="5"/>
      <c r="LXL537" s="5"/>
      <c r="LXM537" s="5"/>
      <c r="LXN537" s="5"/>
      <c r="LXO537" s="5"/>
      <c r="LXP537" s="5"/>
      <c r="LXQ537" s="5"/>
      <c r="LXR537" s="5"/>
      <c r="LXS537" s="5"/>
      <c r="LXT537" s="5"/>
      <c r="LXU537" s="5"/>
      <c r="LXV537" s="5"/>
      <c r="LXW537" s="5"/>
      <c r="LXX537" s="5"/>
      <c r="LXY537" s="5"/>
      <c r="LXZ537" s="5"/>
      <c r="LYA537" s="5"/>
      <c r="LYB537" s="5"/>
      <c r="LYC537" s="5"/>
      <c r="LYD537" s="5"/>
      <c r="LYE537" s="5"/>
      <c r="LYF537" s="5"/>
      <c r="LYG537" s="5"/>
      <c r="LYH537" s="5"/>
      <c r="LYI537" s="5"/>
      <c r="LYJ537" s="5"/>
      <c r="LYK537" s="5"/>
      <c r="LYL537" s="5"/>
      <c r="LYM537" s="5"/>
      <c r="LYN537" s="5"/>
      <c r="LYO537" s="5"/>
      <c r="LYP537" s="5"/>
      <c r="LYQ537" s="5"/>
      <c r="LYR537" s="5"/>
      <c r="LYS537" s="5"/>
      <c r="LYT537" s="5"/>
      <c r="LYU537" s="5"/>
      <c r="LYV537" s="5"/>
      <c r="LYW537" s="5"/>
      <c r="LYX537" s="5"/>
      <c r="LYY537" s="5"/>
      <c r="LYZ537" s="5"/>
      <c r="LZA537" s="5"/>
      <c r="LZB537" s="5"/>
      <c r="LZC537" s="5"/>
      <c r="LZD537" s="5"/>
      <c r="LZE537" s="5"/>
      <c r="LZF537" s="5"/>
      <c r="LZG537" s="5"/>
      <c r="LZH537" s="5"/>
      <c r="LZI537" s="5"/>
      <c r="LZJ537" s="5"/>
      <c r="LZK537" s="5"/>
      <c r="LZL537" s="5"/>
      <c r="LZM537" s="5"/>
      <c r="LZN537" s="5"/>
      <c r="LZO537" s="5"/>
      <c r="LZP537" s="5"/>
      <c r="LZQ537" s="5"/>
      <c r="LZR537" s="5"/>
      <c r="LZS537" s="5"/>
      <c r="LZT537" s="5"/>
      <c r="LZU537" s="5"/>
      <c r="LZV537" s="5"/>
      <c r="LZW537" s="5"/>
      <c r="LZX537" s="5"/>
      <c r="LZY537" s="5"/>
      <c r="LZZ537" s="5"/>
      <c r="MAA537" s="5"/>
      <c r="MAB537" s="5"/>
      <c r="MAC537" s="5"/>
      <c r="MAD537" s="5"/>
      <c r="MAE537" s="5"/>
      <c r="MAF537" s="5"/>
      <c r="MAG537" s="5"/>
      <c r="MAH537" s="5"/>
      <c r="MAI537" s="5"/>
      <c r="MAJ537" s="5"/>
      <c r="MAK537" s="5"/>
      <c r="MAL537" s="5"/>
      <c r="MAM537" s="5"/>
      <c r="MAN537" s="5"/>
      <c r="MAO537" s="5"/>
      <c r="MAP537" s="5"/>
      <c r="MAQ537" s="5"/>
      <c r="MAR537" s="5"/>
      <c r="MAS537" s="5"/>
      <c r="MAT537" s="5"/>
      <c r="MAU537" s="5"/>
      <c r="MAV537" s="5"/>
      <c r="MAW537" s="5"/>
      <c r="MAX537" s="5"/>
      <c r="MAY537" s="5"/>
      <c r="MAZ537" s="5"/>
      <c r="MBA537" s="5"/>
      <c r="MBB537" s="5"/>
      <c r="MBC537" s="5"/>
      <c r="MBD537" s="5"/>
      <c r="MBE537" s="5"/>
      <c r="MBF537" s="5"/>
      <c r="MBG537" s="5"/>
      <c r="MBH537" s="5"/>
      <c r="MBI537" s="5"/>
      <c r="MBJ537" s="5"/>
      <c r="MBK537" s="5"/>
      <c r="MBL537" s="5"/>
      <c r="MBM537" s="5"/>
      <c r="MBN537" s="5"/>
      <c r="MBO537" s="5"/>
      <c r="MBP537" s="5"/>
      <c r="MBQ537" s="5"/>
      <c r="MBR537" s="5"/>
      <c r="MBS537" s="5"/>
      <c r="MBT537" s="5"/>
      <c r="MBU537" s="5"/>
      <c r="MBV537" s="5"/>
      <c r="MBW537" s="5"/>
      <c r="MBX537" s="5"/>
      <c r="MBY537" s="5"/>
      <c r="MBZ537" s="5"/>
      <c r="MCA537" s="5"/>
      <c r="MCB537" s="5"/>
      <c r="MCC537" s="5"/>
      <c r="MCD537" s="5"/>
      <c r="MCE537" s="5"/>
      <c r="MCF537" s="5"/>
      <c r="MCG537" s="5"/>
      <c r="MCH537" s="5"/>
      <c r="MCI537" s="5"/>
      <c r="MCJ537" s="5"/>
      <c r="MCK537" s="5"/>
      <c r="MCL537" s="5"/>
      <c r="MCM537" s="5"/>
      <c r="MCN537" s="5"/>
      <c r="MCO537" s="5"/>
      <c r="MCP537" s="5"/>
      <c r="MCQ537" s="5"/>
      <c r="MCR537" s="5"/>
      <c r="MCS537" s="5"/>
      <c r="MCT537" s="5"/>
      <c r="MCU537" s="5"/>
      <c r="MCV537" s="5"/>
      <c r="MCW537" s="5"/>
      <c r="MCX537" s="5"/>
      <c r="MCY537" s="5"/>
      <c r="MCZ537" s="5"/>
      <c r="MDA537" s="5"/>
      <c r="MDB537" s="5"/>
      <c r="MDC537" s="5"/>
      <c r="MDD537" s="5"/>
      <c r="MDE537" s="5"/>
      <c r="MDF537" s="5"/>
      <c r="MDG537" s="5"/>
      <c r="MDH537" s="5"/>
      <c r="MDI537" s="5"/>
      <c r="MDJ537" s="5"/>
      <c r="MDK537" s="5"/>
      <c r="MDL537" s="5"/>
      <c r="MDM537" s="5"/>
      <c r="MDN537" s="5"/>
      <c r="MDO537" s="5"/>
      <c r="MDP537" s="5"/>
      <c r="MDQ537" s="5"/>
      <c r="MDR537" s="5"/>
      <c r="MDS537" s="5"/>
      <c r="MDT537" s="5"/>
      <c r="MDU537" s="5"/>
      <c r="MDV537" s="5"/>
      <c r="MDW537" s="5"/>
      <c r="MDX537" s="5"/>
      <c r="MDY537" s="5"/>
      <c r="MDZ537" s="5"/>
      <c r="MEA537" s="5"/>
      <c r="MEB537" s="5"/>
      <c r="MEC537" s="5"/>
      <c r="MED537" s="5"/>
      <c r="MEE537" s="5"/>
      <c r="MEF537" s="5"/>
      <c r="MEG537" s="5"/>
      <c r="MEH537" s="5"/>
      <c r="MEI537" s="5"/>
      <c r="MEJ537" s="5"/>
      <c r="MEK537" s="5"/>
      <c r="MEL537" s="5"/>
      <c r="MEM537" s="5"/>
      <c r="MEN537" s="5"/>
      <c r="MEO537" s="5"/>
      <c r="MEP537" s="5"/>
      <c r="MEQ537" s="5"/>
      <c r="MER537" s="5"/>
      <c r="MES537" s="5"/>
      <c r="MET537" s="5"/>
      <c r="MEU537" s="5"/>
      <c r="MEV537" s="5"/>
      <c r="MEW537" s="5"/>
      <c r="MEX537" s="5"/>
      <c r="MEY537" s="5"/>
      <c r="MEZ537" s="5"/>
      <c r="MFA537" s="5"/>
      <c r="MFB537" s="5"/>
      <c r="MFC537" s="5"/>
      <c r="MFD537" s="5"/>
      <c r="MFE537" s="5"/>
      <c r="MFF537" s="5"/>
      <c r="MFG537" s="5"/>
      <c r="MFH537" s="5"/>
      <c r="MFI537" s="5"/>
      <c r="MFJ537" s="5"/>
      <c r="MFK537" s="5"/>
      <c r="MFL537" s="5"/>
      <c r="MFM537" s="5"/>
      <c r="MFN537" s="5"/>
      <c r="MFO537" s="5"/>
      <c r="MFP537" s="5"/>
      <c r="MFQ537" s="5"/>
      <c r="MFR537" s="5"/>
      <c r="MFS537" s="5"/>
      <c r="MFT537" s="5"/>
      <c r="MFU537" s="5"/>
      <c r="MFV537" s="5"/>
      <c r="MFW537" s="5"/>
      <c r="MFX537" s="5"/>
      <c r="MFY537" s="5"/>
      <c r="MFZ537" s="5"/>
      <c r="MGA537" s="5"/>
      <c r="MGB537" s="5"/>
      <c r="MGC537" s="5"/>
      <c r="MGD537" s="5"/>
      <c r="MGE537" s="5"/>
      <c r="MGF537" s="5"/>
      <c r="MGG537" s="5"/>
      <c r="MGH537" s="5"/>
      <c r="MGI537" s="5"/>
      <c r="MGJ537" s="5"/>
      <c r="MGK537" s="5"/>
      <c r="MGL537" s="5"/>
      <c r="MGM537" s="5"/>
      <c r="MGN537" s="5"/>
      <c r="MGO537" s="5"/>
      <c r="MGP537" s="5"/>
      <c r="MGQ537" s="5"/>
      <c r="MGR537" s="5"/>
      <c r="MGS537" s="5"/>
      <c r="MGT537" s="5"/>
      <c r="MGU537" s="5"/>
      <c r="MGV537" s="5"/>
      <c r="MGW537" s="5"/>
      <c r="MGX537" s="5"/>
      <c r="MGY537" s="5"/>
      <c r="MGZ537" s="5"/>
      <c r="MHA537" s="5"/>
      <c r="MHB537" s="5"/>
      <c r="MHC537" s="5"/>
      <c r="MHD537" s="5"/>
      <c r="MHE537" s="5"/>
      <c r="MHF537" s="5"/>
      <c r="MHG537" s="5"/>
      <c r="MHH537" s="5"/>
      <c r="MHI537" s="5"/>
      <c r="MHJ537" s="5"/>
      <c r="MHK537" s="5"/>
      <c r="MHL537" s="5"/>
      <c r="MHM537" s="5"/>
      <c r="MHN537" s="5"/>
      <c r="MHO537" s="5"/>
      <c r="MHP537" s="5"/>
      <c r="MHQ537" s="5"/>
      <c r="MHR537" s="5"/>
      <c r="MHS537" s="5"/>
      <c r="MHT537" s="5"/>
      <c r="MHU537" s="5"/>
      <c r="MHV537" s="5"/>
      <c r="MHW537" s="5"/>
      <c r="MHX537" s="5"/>
      <c r="MHY537" s="5"/>
      <c r="MHZ537" s="5"/>
      <c r="MIA537" s="5"/>
      <c r="MIB537" s="5"/>
      <c r="MIC537" s="5"/>
      <c r="MID537" s="5"/>
      <c r="MIE537" s="5"/>
      <c r="MIF537" s="5"/>
      <c r="MIG537" s="5"/>
      <c r="MIH537" s="5"/>
      <c r="MII537" s="5"/>
      <c r="MIJ537" s="5"/>
      <c r="MIK537" s="5"/>
      <c r="MIL537" s="5"/>
      <c r="MIM537" s="5"/>
      <c r="MIN537" s="5"/>
      <c r="MIO537" s="5"/>
      <c r="MIP537" s="5"/>
      <c r="MIQ537" s="5"/>
      <c r="MIR537" s="5"/>
      <c r="MIS537" s="5"/>
      <c r="MIT537" s="5"/>
      <c r="MIU537" s="5"/>
      <c r="MIV537" s="5"/>
      <c r="MIW537" s="5"/>
      <c r="MIX537" s="5"/>
      <c r="MIY537" s="5"/>
      <c r="MIZ537" s="5"/>
      <c r="MJA537" s="5"/>
      <c r="MJB537" s="5"/>
      <c r="MJC537" s="5"/>
      <c r="MJD537" s="5"/>
      <c r="MJE537" s="5"/>
      <c r="MJF537" s="5"/>
      <c r="MJG537" s="5"/>
      <c r="MJH537" s="5"/>
      <c r="MJI537" s="5"/>
      <c r="MJJ537" s="5"/>
      <c r="MJK537" s="5"/>
      <c r="MJL537" s="5"/>
      <c r="MJM537" s="5"/>
      <c r="MJN537" s="5"/>
      <c r="MJO537" s="5"/>
      <c r="MJP537" s="5"/>
      <c r="MJQ537" s="5"/>
      <c r="MJR537" s="5"/>
      <c r="MJS537" s="5"/>
      <c r="MJT537" s="5"/>
      <c r="MJU537" s="5"/>
      <c r="MJV537" s="5"/>
      <c r="MJW537" s="5"/>
      <c r="MJX537" s="5"/>
      <c r="MJY537" s="5"/>
      <c r="MJZ537" s="5"/>
      <c r="MKA537" s="5"/>
      <c r="MKB537" s="5"/>
      <c r="MKC537" s="5"/>
      <c r="MKD537" s="5"/>
      <c r="MKE537" s="5"/>
      <c r="MKF537" s="5"/>
      <c r="MKG537" s="5"/>
      <c r="MKH537" s="5"/>
      <c r="MKI537" s="5"/>
      <c r="MKJ537" s="5"/>
      <c r="MKK537" s="5"/>
      <c r="MKL537" s="5"/>
      <c r="MKM537" s="5"/>
      <c r="MKN537" s="5"/>
      <c r="MKO537" s="5"/>
      <c r="MKP537" s="5"/>
      <c r="MKQ537" s="5"/>
      <c r="MKR537" s="5"/>
      <c r="MKS537" s="5"/>
      <c r="MKT537" s="5"/>
      <c r="MKU537" s="5"/>
      <c r="MKV537" s="5"/>
      <c r="MKW537" s="5"/>
      <c r="MKX537" s="5"/>
      <c r="MKY537" s="5"/>
      <c r="MKZ537" s="5"/>
      <c r="MLA537" s="5"/>
      <c r="MLB537" s="5"/>
      <c r="MLC537" s="5"/>
      <c r="MLD537" s="5"/>
      <c r="MLE537" s="5"/>
      <c r="MLF537" s="5"/>
      <c r="MLG537" s="5"/>
      <c r="MLH537" s="5"/>
      <c r="MLI537" s="5"/>
      <c r="MLJ537" s="5"/>
      <c r="MLK537" s="5"/>
      <c r="MLL537" s="5"/>
      <c r="MLM537" s="5"/>
      <c r="MLN537" s="5"/>
      <c r="MLO537" s="5"/>
      <c r="MLP537" s="5"/>
      <c r="MLQ537" s="5"/>
      <c r="MLR537" s="5"/>
      <c r="MLS537" s="5"/>
      <c r="MLT537" s="5"/>
      <c r="MLU537" s="5"/>
      <c r="MLV537" s="5"/>
      <c r="MLW537" s="5"/>
      <c r="MLX537" s="5"/>
      <c r="MLY537" s="5"/>
      <c r="MLZ537" s="5"/>
      <c r="MMA537" s="5"/>
      <c r="MMB537" s="5"/>
      <c r="MMC537" s="5"/>
      <c r="MMD537" s="5"/>
      <c r="MME537" s="5"/>
      <c r="MMF537" s="5"/>
      <c r="MMG537" s="5"/>
      <c r="MMH537" s="5"/>
      <c r="MMI537" s="5"/>
      <c r="MMJ537" s="5"/>
      <c r="MMK537" s="5"/>
      <c r="MML537" s="5"/>
      <c r="MMM537" s="5"/>
      <c r="MMN537" s="5"/>
      <c r="MMO537" s="5"/>
      <c r="MMP537" s="5"/>
      <c r="MMQ537" s="5"/>
      <c r="MMR537" s="5"/>
      <c r="MMS537" s="5"/>
      <c r="MMT537" s="5"/>
      <c r="MMU537" s="5"/>
      <c r="MMV537" s="5"/>
      <c r="MMW537" s="5"/>
      <c r="MMX537" s="5"/>
      <c r="MMY537" s="5"/>
      <c r="MMZ537" s="5"/>
      <c r="MNA537" s="5"/>
      <c r="MNB537" s="5"/>
      <c r="MNC537" s="5"/>
      <c r="MND537" s="5"/>
      <c r="MNE537" s="5"/>
      <c r="MNF537" s="5"/>
      <c r="MNG537" s="5"/>
      <c r="MNH537" s="5"/>
      <c r="MNI537" s="5"/>
      <c r="MNJ537" s="5"/>
      <c r="MNK537" s="5"/>
      <c r="MNL537" s="5"/>
      <c r="MNM537" s="5"/>
      <c r="MNN537" s="5"/>
      <c r="MNO537" s="5"/>
      <c r="MNP537" s="5"/>
      <c r="MNQ537" s="5"/>
      <c r="MNR537" s="5"/>
      <c r="MNS537" s="5"/>
      <c r="MNT537" s="5"/>
      <c r="MNU537" s="5"/>
      <c r="MNV537" s="5"/>
      <c r="MNW537" s="5"/>
      <c r="MNX537" s="5"/>
      <c r="MNY537" s="5"/>
      <c r="MNZ537" s="5"/>
      <c r="MOA537" s="5"/>
      <c r="MOB537" s="5"/>
      <c r="MOC537" s="5"/>
      <c r="MOD537" s="5"/>
      <c r="MOE537" s="5"/>
      <c r="MOF537" s="5"/>
      <c r="MOG537" s="5"/>
      <c r="MOH537" s="5"/>
      <c r="MOI537" s="5"/>
      <c r="MOJ537" s="5"/>
      <c r="MOK537" s="5"/>
      <c r="MOL537" s="5"/>
      <c r="MOM537" s="5"/>
      <c r="MON537" s="5"/>
      <c r="MOO537" s="5"/>
      <c r="MOP537" s="5"/>
      <c r="MOQ537" s="5"/>
      <c r="MOR537" s="5"/>
      <c r="MOS537" s="5"/>
      <c r="MOT537" s="5"/>
      <c r="MOU537" s="5"/>
      <c r="MOV537" s="5"/>
      <c r="MOW537" s="5"/>
      <c r="MOX537" s="5"/>
      <c r="MOY537" s="5"/>
      <c r="MOZ537" s="5"/>
      <c r="MPA537" s="5"/>
      <c r="MPB537" s="5"/>
      <c r="MPC537" s="5"/>
      <c r="MPD537" s="5"/>
      <c r="MPE537" s="5"/>
      <c r="MPF537" s="5"/>
      <c r="MPG537" s="5"/>
      <c r="MPH537" s="5"/>
      <c r="MPI537" s="5"/>
      <c r="MPJ537" s="5"/>
      <c r="MPK537" s="5"/>
      <c r="MPL537" s="5"/>
      <c r="MPM537" s="5"/>
      <c r="MPN537" s="5"/>
      <c r="MPO537" s="5"/>
      <c r="MPP537" s="5"/>
      <c r="MPQ537" s="5"/>
      <c r="MPR537" s="5"/>
      <c r="MPS537" s="5"/>
      <c r="MPT537" s="5"/>
      <c r="MPU537" s="5"/>
      <c r="MPV537" s="5"/>
      <c r="MPW537" s="5"/>
      <c r="MPX537" s="5"/>
      <c r="MPY537" s="5"/>
      <c r="MPZ537" s="5"/>
      <c r="MQA537" s="5"/>
      <c r="MQB537" s="5"/>
      <c r="MQC537" s="5"/>
      <c r="MQD537" s="5"/>
      <c r="MQE537" s="5"/>
      <c r="MQF537" s="5"/>
      <c r="MQG537" s="5"/>
      <c r="MQH537" s="5"/>
      <c r="MQI537" s="5"/>
      <c r="MQJ537" s="5"/>
      <c r="MQK537" s="5"/>
      <c r="MQL537" s="5"/>
      <c r="MQM537" s="5"/>
      <c r="MQN537" s="5"/>
      <c r="MQO537" s="5"/>
      <c r="MQP537" s="5"/>
      <c r="MQQ537" s="5"/>
      <c r="MQR537" s="5"/>
      <c r="MQS537" s="5"/>
      <c r="MQT537" s="5"/>
      <c r="MQU537" s="5"/>
      <c r="MQV537" s="5"/>
      <c r="MQW537" s="5"/>
      <c r="MQX537" s="5"/>
      <c r="MQY537" s="5"/>
      <c r="MQZ537" s="5"/>
      <c r="MRA537" s="5"/>
      <c r="MRB537" s="5"/>
      <c r="MRC537" s="5"/>
      <c r="MRD537" s="5"/>
      <c r="MRE537" s="5"/>
      <c r="MRF537" s="5"/>
      <c r="MRG537" s="5"/>
      <c r="MRH537" s="5"/>
      <c r="MRI537" s="5"/>
      <c r="MRJ537" s="5"/>
      <c r="MRK537" s="5"/>
      <c r="MRL537" s="5"/>
      <c r="MRM537" s="5"/>
      <c r="MRN537" s="5"/>
      <c r="MRO537" s="5"/>
      <c r="MRP537" s="5"/>
      <c r="MRQ537" s="5"/>
      <c r="MRR537" s="5"/>
      <c r="MRS537" s="5"/>
      <c r="MRT537" s="5"/>
      <c r="MRU537" s="5"/>
      <c r="MRV537" s="5"/>
      <c r="MRW537" s="5"/>
      <c r="MRX537" s="5"/>
      <c r="MRY537" s="5"/>
      <c r="MRZ537" s="5"/>
      <c r="MSA537" s="5"/>
      <c r="MSB537" s="5"/>
      <c r="MSC537" s="5"/>
      <c r="MSD537" s="5"/>
      <c r="MSE537" s="5"/>
      <c r="MSF537" s="5"/>
      <c r="MSG537" s="5"/>
      <c r="MSH537" s="5"/>
      <c r="MSI537" s="5"/>
      <c r="MSJ537" s="5"/>
      <c r="MSK537" s="5"/>
      <c r="MSL537" s="5"/>
      <c r="MSM537" s="5"/>
      <c r="MSN537" s="5"/>
      <c r="MSO537" s="5"/>
      <c r="MSP537" s="5"/>
      <c r="MSQ537" s="5"/>
      <c r="MSR537" s="5"/>
      <c r="MSS537" s="5"/>
      <c r="MST537" s="5"/>
      <c r="MSU537" s="5"/>
      <c r="MSV537" s="5"/>
      <c r="MSW537" s="5"/>
      <c r="MSX537" s="5"/>
      <c r="MSY537" s="5"/>
      <c r="MSZ537" s="5"/>
      <c r="MTA537" s="5"/>
      <c r="MTB537" s="5"/>
      <c r="MTC537" s="5"/>
      <c r="MTD537" s="5"/>
      <c r="MTE537" s="5"/>
      <c r="MTF537" s="5"/>
      <c r="MTG537" s="5"/>
      <c r="MTH537" s="5"/>
      <c r="MTI537" s="5"/>
      <c r="MTJ537" s="5"/>
      <c r="MTK537" s="5"/>
      <c r="MTL537" s="5"/>
      <c r="MTM537" s="5"/>
      <c r="MTN537" s="5"/>
      <c r="MTO537" s="5"/>
      <c r="MTP537" s="5"/>
      <c r="MTQ537" s="5"/>
      <c r="MTR537" s="5"/>
      <c r="MTS537" s="5"/>
      <c r="MTT537" s="5"/>
      <c r="MTU537" s="5"/>
      <c r="MTV537" s="5"/>
      <c r="MTW537" s="5"/>
      <c r="MTX537" s="5"/>
      <c r="MTY537" s="5"/>
      <c r="MTZ537" s="5"/>
      <c r="MUA537" s="5"/>
      <c r="MUB537" s="5"/>
      <c r="MUC537" s="5"/>
      <c r="MUD537" s="5"/>
      <c r="MUE537" s="5"/>
      <c r="MUF537" s="5"/>
      <c r="MUG537" s="5"/>
      <c r="MUH537" s="5"/>
      <c r="MUI537" s="5"/>
      <c r="MUJ537" s="5"/>
      <c r="MUK537" s="5"/>
      <c r="MUL537" s="5"/>
      <c r="MUM537" s="5"/>
      <c r="MUN537" s="5"/>
      <c r="MUO537" s="5"/>
      <c r="MUP537" s="5"/>
      <c r="MUQ537" s="5"/>
      <c r="MUR537" s="5"/>
      <c r="MUS537" s="5"/>
      <c r="MUT537" s="5"/>
      <c r="MUU537" s="5"/>
      <c r="MUV537" s="5"/>
      <c r="MUW537" s="5"/>
      <c r="MUX537" s="5"/>
      <c r="MUY537" s="5"/>
      <c r="MUZ537" s="5"/>
      <c r="MVA537" s="5"/>
      <c r="MVB537" s="5"/>
      <c r="MVC537" s="5"/>
      <c r="MVD537" s="5"/>
      <c r="MVE537" s="5"/>
      <c r="MVF537" s="5"/>
      <c r="MVG537" s="5"/>
      <c r="MVH537" s="5"/>
      <c r="MVI537" s="5"/>
      <c r="MVJ537" s="5"/>
      <c r="MVK537" s="5"/>
      <c r="MVL537" s="5"/>
      <c r="MVM537" s="5"/>
      <c r="MVN537" s="5"/>
      <c r="MVO537" s="5"/>
      <c r="MVP537" s="5"/>
      <c r="MVQ537" s="5"/>
      <c r="MVR537" s="5"/>
      <c r="MVS537" s="5"/>
      <c r="MVT537" s="5"/>
      <c r="MVU537" s="5"/>
      <c r="MVV537" s="5"/>
      <c r="MVW537" s="5"/>
      <c r="MVX537" s="5"/>
      <c r="MVY537" s="5"/>
      <c r="MVZ537" s="5"/>
      <c r="MWA537" s="5"/>
      <c r="MWB537" s="5"/>
      <c r="MWC537" s="5"/>
      <c r="MWD537" s="5"/>
      <c r="MWE537" s="5"/>
      <c r="MWF537" s="5"/>
      <c r="MWG537" s="5"/>
      <c r="MWH537" s="5"/>
      <c r="MWI537" s="5"/>
      <c r="MWJ537" s="5"/>
      <c r="MWK537" s="5"/>
      <c r="MWL537" s="5"/>
      <c r="MWM537" s="5"/>
      <c r="MWN537" s="5"/>
      <c r="MWO537" s="5"/>
      <c r="MWP537" s="5"/>
      <c r="MWQ537" s="5"/>
      <c r="MWR537" s="5"/>
      <c r="MWS537" s="5"/>
      <c r="MWT537" s="5"/>
      <c r="MWU537" s="5"/>
      <c r="MWV537" s="5"/>
      <c r="MWW537" s="5"/>
      <c r="MWX537" s="5"/>
      <c r="MWY537" s="5"/>
      <c r="MWZ537" s="5"/>
      <c r="MXA537" s="5"/>
      <c r="MXB537" s="5"/>
      <c r="MXC537" s="5"/>
      <c r="MXD537" s="5"/>
      <c r="MXE537" s="5"/>
      <c r="MXF537" s="5"/>
      <c r="MXG537" s="5"/>
      <c r="MXH537" s="5"/>
      <c r="MXI537" s="5"/>
      <c r="MXJ537" s="5"/>
      <c r="MXK537" s="5"/>
      <c r="MXL537" s="5"/>
      <c r="MXM537" s="5"/>
      <c r="MXN537" s="5"/>
      <c r="MXO537" s="5"/>
      <c r="MXP537" s="5"/>
      <c r="MXQ537" s="5"/>
      <c r="MXR537" s="5"/>
      <c r="MXS537" s="5"/>
      <c r="MXT537" s="5"/>
      <c r="MXU537" s="5"/>
      <c r="MXV537" s="5"/>
      <c r="MXW537" s="5"/>
      <c r="MXX537" s="5"/>
      <c r="MXY537" s="5"/>
      <c r="MXZ537" s="5"/>
      <c r="MYA537" s="5"/>
      <c r="MYB537" s="5"/>
      <c r="MYC537" s="5"/>
      <c r="MYD537" s="5"/>
      <c r="MYE537" s="5"/>
      <c r="MYF537" s="5"/>
      <c r="MYG537" s="5"/>
      <c r="MYH537" s="5"/>
      <c r="MYI537" s="5"/>
      <c r="MYJ537" s="5"/>
      <c r="MYK537" s="5"/>
      <c r="MYL537" s="5"/>
      <c r="MYM537" s="5"/>
      <c r="MYN537" s="5"/>
      <c r="MYO537" s="5"/>
      <c r="MYP537" s="5"/>
      <c r="MYQ537" s="5"/>
      <c r="MYR537" s="5"/>
      <c r="MYS537" s="5"/>
      <c r="MYT537" s="5"/>
      <c r="MYU537" s="5"/>
      <c r="MYV537" s="5"/>
      <c r="MYW537" s="5"/>
      <c r="MYX537" s="5"/>
      <c r="MYY537" s="5"/>
      <c r="MYZ537" s="5"/>
      <c r="MZA537" s="5"/>
      <c r="MZB537" s="5"/>
      <c r="MZC537" s="5"/>
      <c r="MZD537" s="5"/>
      <c r="MZE537" s="5"/>
      <c r="MZF537" s="5"/>
      <c r="MZG537" s="5"/>
      <c r="MZH537" s="5"/>
      <c r="MZI537" s="5"/>
      <c r="MZJ537" s="5"/>
      <c r="MZK537" s="5"/>
      <c r="MZL537" s="5"/>
      <c r="MZM537" s="5"/>
      <c r="MZN537" s="5"/>
      <c r="MZO537" s="5"/>
      <c r="MZP537" s="5"/>
      <c r="MZQ537" s="5"/>
      <c r="MZR537" s="5"/>
      <c r="MZS537" s="5"/>
      <c r="MZT537" s="5"/>
      <c r="MZU537" s="5"/>
      <c r="MZV537" s="5"/>
      <c r="MZW537" s="5"/>
      <c r="MZX537" s="5"/>
      <c r="MZY537" s="5"/>
      <c r="MZZ537" s="5"/>
      <c r="NAA537" s="5"/>
      <c r="NAB537" s="5"/>
      <c r="NAC537" s="5"/>
      <c r="NAD537" s="5"/>
      <c r="NAE537" s="5"/>
      <c r="NAF537" s="5"/>
      <c r="NAG537" s="5"/>
      <c r="NAH537" s="5"/>
      <c r="NAI537" s="5"/>
      <c r="NAJ537" s="5"/>
      <c r="NAK537" s="5"/>
      <c r="NAL537" s="5"/>
      <c r="NAM537" s="5"/>
      <c r="NAN537" s="5"/>
      <c r="NAO537" s="5"/>
      <c r="NAP537" s="5"/>
      <c r="NAQ537" s="5"/>
      <c r="NAR537" s="5"/>
      <c r="NAS537" s="5"/>
      <c r="NAT537" s="5"/>
      <c r="NAU537" s="5"/>
      <c r="NAV537" s="5"/>
      <c r="NAW537" s="5"/>
      <c r="NAX537" s="5"/>
      <c r="NAY537" s="5"/>
      <c r="NAZ537" s="5"/>
      <c r="NBA537" s="5"/>
      <c r="NBB537" s="5"/>
      <c r="NBC537" s="5"/>
      <c r="NBD537" s="5"/>
      <c r="NBE537" s="5"/>
      <c r="NBF537" s="5"/>
      <c r="NBG537" s="5"/>
      <c r="NBH537" s="5"/>
      <c r="NBI537" s="5"/>
      <c r="NBJ537" s="5"/>
      <c r="NBK537" s="5"/>
      <c r="NBL537" s="5"/>
      <c r="NBM537" s="5"/>
      <c r="NBN537" s="5"/>
      <c r="NBO537" s="5"/>
      <c r="NBP537" s="5"/>
      <c r="NBQ537" s="5"/>
      <c r="NBR537" s="5"/>
      <c r="NBS537" s="5"/>
      <c r="NBT537" s="5"/>
      <c r="NBU537" s="5"/>
      <c r="NBV537" s="5"/>
      <c r="NBW537" s="5"/>
      <c r="NBX537" s="5"/>
      <c r="NBY537" s="5"/>
      <c r="NBZ537" s="5"/>
      <c r="NCA537" s="5"/>
      <c r="NCB537" s="5"/>
      <c r="NCC537" s="5"/>
      <c r="NCD537" s="5"/>
      <c r="NCE537" s="5"/>
      <c r="NCF537" s="5"/>
      <c r="NCG537" s="5"/>
      <c r="NCH537" s="5"/>
      <c r="NCI537" s="5"/>
      <c r="NCJ537" s="5"/>
      <c r="NCK537" s="5"/>
      <c r="NCL537" s="5"/>
      <c r="NCM537" s="5"/>
      <c r="NCN537" s="5"/>
      <c r="NCO537" s="5"/>
      <c r="NCP537" s="5"/>
      <c r="NCQ537" s="5"/>
      <c r="NCR537" s="5"/>
      <c r="NCS537" s="5"/>
      <c r="NCT537" s="5"/>
      <c r="NCU537" s="5"/>
      <c r="NCV537" s="5"/>
      <c r="NCW537" s="5"/>
      <c r="NCX537" s="5"/>
      <c r="NCY537" s="5"/>
      <c r="NCZ537" s="5"/>
      <c r="NDA537" s="5"/>
      <c r="NDB537" s="5"/>
      <c r="NDC537" s="5"/>
      <c r="NDD537" s="5"/>
      <c r="NDE537" s="5"/>
      <c r="NDF537" s="5"/>
      <c r="NDG537" s="5"/>
      <c r="NDH537" s="5"/>
      <c r="NDI537" s="5"/>
      <c r="NDJ537" s="5"/>
      <c r="NDK537" s="5"/>
      <c r="NDL537" s="5"/>
      <c r="NDM537" s="5"/>
      <c r="NDN537" s="5"/>
      <c r="NDO537" s="5"/>
      <c r="NDP537" s="5"/>
      <c r="NDQ537" s="5"/>
      <c r="NDR537" s="5"/>
      <c r="NDS537" s="5"/>
      <c r="NDT537" s="5"/>
      <c r="NDU537" s="5"/>
      <c r="NDV537" s="5"/>
      <c r="NDW537" s="5"/>
      <c r="NDX537" s="5"/>
      <c r="NDY537" s="5"/>
      <c r="NDZ537" s="5"/>
      <c r="NEA537" s="5"/>
      <c r="NEB537" s="5"/>
      <c r="NEC537" s="5"/>
      <c r="NED537" s="5"/>
      <c r="NEE537" s="5"/>
      <c r="NEF537" s="5"/>
      <c r="NEG537" s="5"/>
      <c r="NEH537" s="5"/>
      <c r="NEI537" s="5"/>
      <c r="NEJ537" s="5"/>
      <c r="NEK537" s="5"/>
      <c r="NEL537" s="5"/>
      <c r="NEM537" s="5"/>
      <c r="NEN537" s="5"/>
      <c r="NEO537" s="5"/>
      <c r="NEP537" s="5"/>
      <c r="NEQ537" s="5"/>
      <c r="NER537" s="5"/>
      <c r="NES537" s="5"/>
      <c r="NET537" s="5"/>
      <c r="NEU537" s="5"/>
      <c r="NEV537" s="5"/>
      <c r="NEW537" s="5"/>
      <c r="NEX537" s="5"/>
      <c r="NEY537" s="5"/>
      <c r="NEZ537" s="5"/>
      <c r="NFA537" s="5"/>
      <c r="NFB537" s="5"/>
      <c r="NFC537" s="5"/>
      <c r="NFD537" s="5"/>
      <c r="NFE537" s="5"/>
      <c r="NFF537" s="5"/>
      <c r="NFG537" s="5"/>
      <c r="NFH537" s="5"/>
      <c r="NFI537" s="5"/>
      <c r="NFJ537" s="5"/>
      <c r="NFK537" s="5"/>
      <c r="NFL537" s="5"/>
      <c r="NFM537" s="5"/>
      <c r="NFN537" s="5"/>
      <c r="NFO537" s="5"/>
      <c r="NFP537" s="5"/>
      <c r="NFQ537" s="5"/>
      <c r="NFR537" s="5"/>
      <c r="NFS537" s="5"/>
      <c r="NFT537" s="5"/>
      <c r="NFU537" s="5"/>
      <c r="NFV537" s="5"/>
      <c r="NFW537" s="5"/>
      <c r="NFX537" s="5"/>
      <c r="NFY537" s="5"/>
      <c r="NFZ537" s="5"/>
      <c r="NGA537" s="5"/>
      <c r="NGB537" s="5"/>
      <c r="NGC537" s="5"/>
      <c r="NGD537" s="5"/>
      <c r="NGE537" s="5"/>
      <c r="NGF537" s="5"/>
      <c r="NGG537" s="5"/>
      <c r="NGH537" s="5"/>
      <c r="NGI537" s="5"/>
      <c r="NGJ537" s="5"/>
      <c r="NGK537" s="5"/>
      <c r="NGL537" s="5"/>
      <c r="NGM537" s="5"/>
      <c r="NGN537" s="5"/>
      <c r="NGO537" s="5"/>
      <c r="NGP537" s="5"/>
      <c r="NGQ537" s="5"/>
      <c r="NGR537" s="5"/>
      <c r="NGS537" s="5"/>
      <c r="NGT537" s="5"/>
      <c r="NGU537" s="5"/>
      <c r="NGV537" s="5"/>
      <c r="NGW537" s="5"/>
      <c r="NGX537" s="5"/>
      <c r="NGY537" s="5"/>
      <c r="NGZ537" s="5"/>
      <c r="NHA537" s="5"/>
      <c r="NHB537" s="5"/>
      <c r="NHC537" s="5"/>
      <c r="NHD537" s="5"/>
      <c r="NHE537" s="5"/>
      <c r="NHF537" s="5"/>
      <c r="NHG537" s="5"/>
      <c r="NHH537" s="5"/>
      <c r="NHI537" s="5"/>
      <c r="NHJ537" s="5"/>
      <c r="NHK537" s="5"/>
      <c r="NHL537" s="5"/>
      <c r="NHM537" s="5"/>
      <c r="NHN537" s="5"/>
      <c r="NHO537" s="5"/>
      <c r="NHP537" s="5"/>
      <c r="NHQ537" s="5"/>
      <c r="NHR537" s="5"/>
      <c r="NHS537" s="5"/>
      <c r="NHT537" s="5"/>
      <c r="NHU537" s="5"/>
      <c r="NHV537" s="5"/>
      <c r="NHW537" s="5"/>
      <c r="NHX537" s="5"/>
      <c r="NHY537" s="5"/>
      <c r="NHZ537" s="5"/>
      <c r="NIA537" s="5"/>
      <c r="NIB537" s="5"/>
      <c r="NIC537" s="5"/>
      <c r="NID537" s="5"/>
      <c r="NIE537" s="5"/>
      <c r="NIF537" s="5"/>
      <c r="NIG537" s="5"/>
      <c r="NIH537" s="5"/>
      <c r="NII537" s="5"/>
      <c r="NIJ537" s="5"/>
      <c r="NIK537" s="5"/>
      <c r="NIL537" s="5"/>
      <c r="NIM537" s="5"/>
      <c r="NIN537" s="5"/>
      <c r="NIO537" s="5"/>
      <c r="NIP537" s="5"/>
      <c r="NIQ537" s="5"/>
      <c r="NIR537" s="5"/>
      <c r="NIS537" s="5"/>
      <c r="NIT537" s="5"/>
      <c r="NIU537" s="5"/>
      <c r="NIV537" s="5"/>
      <c r="NIW537" s="5"/>
      <c r="NIX537" s="5"/>
      <c r="NIY537" s="5"/>
      <c r="NIZ537" s="5"/>
      <c r="NJA537" s="5"/>
      <c r="NJB537" s="5"/>
      <c r="NJC537" s="5"/>
      <c r="NJD537" s="5"/>
      <c r="NJE537" s="5"/>
      <c r="NJF537" s="5"/>
      <c r="NJG537" s="5"/>
      <c r="NJH537" s="5"/>
      <c r="NJI537" s="5"/>
      <c r="NJJ537" s="5"/>
      <c r="NJK537" s="5"/>
      <c r="NJL537" s="5"/>
      <c r="NJM537" s="5"/>
      <c r="NJN537" s="5"/>
      <c r="NJO537" s="5"/>
      <c r="NJP537" s="5"/>
      <c r="NJQ537" s="5"/>
      <c r="NJR537" s="5"/>
      <c r="NJS537" s="5"/>
      <c r="NJT537" s="5"/>
      <c r="NJU537" s="5"/>
      <c r="NJV537" s="5"/>
      <c r="NJW537" s="5"/>
      <c r="NJX537" s="5"/>
      <c r="NJY537" s="5"/>
      <c r="NJZ537" s="5"/>
      <c r="NKA537" s="5"/>
      <c r="NKB537" s="5"/>
      <c r="NKC537" s="5"/>
      <c r="NKD537" s="5"/>
      <c r="NKE537" s="5"/>
      <c r="NKF537" s="5"/>
      <c r="NKG537" s="5"/>
      <c r="NKH537" s="5"/>
      <c r="NKI537" s="5"/>
      <c r="NKJ537" s="5"/>
      <c r="NKK537" s="5"/>
      <c r="NKL537" s="5"/>
      <c r="NKM537" s="5"/>
      <c r="NKN537" s="5"/>
      <c r="NKO537" s="5"/>
      <c r="NKP537" s="5"/>
      <c r="NKQ537" s="5"/>
      <c r="NKR537" s="5"/>
      <c r="NKS537" s="5"/>
      <c r="NKT537" s="5"/>
      <c r="NKU537" s="5"/>
      <c r="NKV537" s="5"/>
      <c r="NKW537" s="5"/>
      <c r="NKX537" s="5"/>
      <c r="NKY537" s="5"/>
      <c r="NKZ537" s="5"/>
      <c r="NLA537" s="5"/>
      <c r="NLB537" s="5"/>
      <c r="NLC537" s="5"/>
      <c r="NLD537" s="5"/>
      <c r="NLE537" s="5"/>
      <c r="NLF537" s="5"/>
      <c r="NLG537" s="5"/>
      <c r="NLH537" s="5"/>
      <c r="NLI537" s="5"/>
      <c r="NLJ537" s="5"/>
      <c r="NLK537" s="5"/>
      <c r="NLL537" s="5"/>
      <c r="NLM537" s="5"/>
      <c r="NLN537" s="5"/>
      <c r="NLO537" s="5"/>
      <c r="NLP537" s="5"/>
      <c r="NLQ537" s="5"/>
      <c r="NLR537" s="5"/>
      <c r="NLS537" s="5"/>
      <c r="NLT537" s="5"/>
      <c r="NLU537" s="5"/>
      <c r="NLV537" s="5"/>
      <c r="NLW537" s="5"/>
      <c r="NLX537" s="5"/>
      <c r="NLY537" s="5"/>
      <c r="NLZ537" s="5"/>
      <c r="NMA537" s="5"/>
      <c r="NMB537" s="5"/>
      <c r="NMC537" s="5"/>
      <c r="NMD537" s="5"/>
      <c r="NME537" s="5"/>
      <c r="NMF537" s="5"/>
      <c r="NMG537" s="5"/>
      <c r="NMH537" s="5"/>
      <c r="NMI537" s="5"/>
      <c r="NMJ537" s="5"/>
      <c r="NMK537" s="5"/>
      <c r="NML537" s="5"/>
      <c r="NMM537" s="5"/>
      <c r="NMN537" s="5"/>
      <c r="NMO537" s="5"/>
      <c r="NMP537" s="5"/>
      <c r="NMQ537" s="5"/>
      <c r="NMR537" s="5"/>
      <c r="NMS537" s="5"/>
      <c r="NMT537" s="5"/>
      <c r="NMU537" s="5"/>
      <c r="NMV537" s="5"/>
      <c r="NMW537" s="5"/>
      <c r="NMX537" s="5"/>
      <c r="NMY537" s="5"/>
      <c r="NMZ537" s="5"/>
      <c r="NNA537" s="5"/>
      <c r="NNB537" s="5"/>
      <c r="NNC537" s="5"/>
      <c r="NND537" s="5"/>
      <c r="NNE537" s="5"/>
      <c r="NNF537" s="5"/>
      <c r="NNG537" s="5"/>
      <c r="NNH537" s="5"/>
      <c r="NNI537" s="5"/>
      <c r="NNJ537" s="5"/>
      <c r="NNK537" s="5"/>
      <c r="NNL537" s="5"/>
      <c r="NNM537" s="5"/>
      <c r="NNN537" s="5"/>
      <c r="NNO537" s="5"/>
      <c r="NNP537" s="5"/>
      <c r="NNQ537" s="5"/>
      <c r="NNR537" s="5"/>
      <c r="NNS537" s="5"/>
      <c r="NNT537" s="5"/>
      <c r="NNU537" s="5"/>
      <c r="NNV537" s="5"/>
      <c r="NNW537" s="5"/>
      <c r="NNX537" s="5"/>
      <c r="NNY537" s="5"/>
      <c r="NNZ537" s="5"/>
      <c r="NOA537" s="5"/>
      <c r="NOB537" s="5"/>
      <c r="NOC537" s="5"/>
      <c r="NOD537" s="5"/>
      <c r="NOE537" s="5"/>
      <c r="NOF537" s="5"/>
      <c r="NOG537" s="5"/>
      <c r="NOH537" s="5"/>
      <c r="NOI537" s="5"/>
      <c r="NOJ537" s="5"/>
      <c r="NOK537" s="5"/>
      <c r="NOL537" s="5"/>
      <c r="NOM537" s="5"/>
      <c r="NON537" s="5"/>
      <c r="NOO537" s="5"/>
      <c r="NOP537" s="5"/>
      <c r="NOQ537" s="5"/>
      <c r="NOR537" s="5"/>
      <c r="NOS537" s="5"/>
      <c r="NOT537" s="5"/>
      <c r="NOU537" s="5"/>
      <c r="NOV537" s="5"/>
      <c r="NOW537" s="5"/>
      <c r="NOX537" s="5"/>
      <c r="NOY537" s="5"/>
      <c r="NOZ537" s="5"/>
      <c r="NPA537" s="5"/>
      <c r="NPB537" s="5"/>
      <c r="NPC537" s="5"/>
      <c r="NPD537" s="5"/>
      <c r="NPE537" s="5"/>
      <c r="NPF537" s="5"/>
      <c r="NPG537" s="5"/>
      <c r="NPH537" s="5"/>
      <c r="NPI537" s="5"/>
      <c r="NPJ537" s="5"/>
      <c r="NPK537" s="5"/>
      <c r="NPL537" s="5"/>
      <c r="NPM537" s="5"/>
      <c r="NPN537" s="5"/>
      <c r="NPO537" s="5"/>
      <c r="NPP537" s="5"/>
      <c r="NPQ537" s="5"/>
      <c r="NPR537" s="5"/>
      <c r="NPS537" s="5"/>
      <c r="NPT537" s="5"/>
      <c r="NPU537" s="5"/>
      <c r="NPV537" s="5"/>
      <c r="NPW537" s="5"/>
      <c r="NPX537" s="5"/>
      <c r="NPY537" s="5"/>
      <c r="NPZ537" s="5"/>
      <c r="NQA537" s="5"/>
      <c r="NQB537" s="5"/>
      <c r="NQC537" s="5"/>
      <c r="NQD537" s="5"/>
      <c r="NQE537" s="5"/>
      <c r="NQF537" s="5"/>
      <c r="NQG537" s="5"/>
      <c r="NQH537" s="5"/>
      <c r="NQI537" s="5"/>
      <c r="NQJ537" s="5"/>
      <c r="NQK537" s="5"/>
      <c r="NQL537" s="5"/>
      <c r="NQM537" s="5"/>
      <c r="NQN537" s="5"/>
      <c r="NQO537" s="5"/>
      <c r="NQP537" s="5"/>
      <c r="NQQ537" s="5"/>
      <c r="NQR537" s="5"/>
      <c r="NQS537" s="5"/>
      <c r="NQT537" s="5"/>
      <c r="NQU537" s="5"/>
      <c r="NQV537" s="5"/>
      <c r="NQW537" s="5"/>
      <c r="NQX537" s="5"/>
      <c r="NQY537" s="5"/>
      <c r="NQZ537" s="5"/>
      <c r="NRA537" s="5"/>
      <c r="NRB537" s="5"/>
      <c r="NRC537" s="5"/>
      <c r="NRD537" s="5"/>
      <c r="NRE537" s="5"/>
      <c r="NRF537" s="5"/>
      <c r="NRG537" s="5"/>
      <c r="NRH537" s="5"/>
      <c r="NRI537" s="5"/>
      <c r="NRJ537" s="5"/>
      <c r="NRK537" s="5"/>
      <c r="NRL537" s="5"/>
      <c r="NRM537" s="5"/>
      <c r="NRN537" s="5"/>
      <c r="NRO537" s="5"/>
      <c r="NRP537" s="5"/>
      <c r="NRQ537" s="5"/>
      <c r="NRR537" s="5"/>
      <c r="NRS537" s="5"/>
      <c r="NRT537" s="5"/>
      <c r="NRU537" s="5"/>
      <c r="NRV537" s="5"/>
      <c r="NRW537" s="5"/>
      <c r="NRX537" s="5"/>
      <c r="NRY537" s="5"/>
      <c r="NRZ537" s="5"/>
      <c r="NSA537" s="5"/>
      <c r="NSB537" s="5"/>
      <c r="NSC537" s="5"/>
      <c r="NSD537" s="5"/>
      <c r="NSE537" s="5"/>
      <c r="NSF537" s="5"/>
      <c r="NSG537" s="5"/>
      <c r="NSH537" s="5"/>
      <c r="NSI537" s="5"/>
      <c r="NSJ537" s="5"/>
      <c r="NSK537" s="5"/>
      <c r="NSL537" s="5"/>
      <c r="NSM537" s="5"/>
      <c r="NSN537" s="5"/>
      <c r="NSO537" s="5"/>
      <c r="NSP537" s="5"/>
      <c r="NSQ537" s="5"/>
      <c r="NSR537" s="5"/>
      <c r="NSS537" s="5"/>
      <c r="NST537" s="5"/>
      <c r="NSU537" s="5"/>
      <c r="NSV537" s="5"/>
      <c r="NSW537" s="5"/>
      <c r="NSX537" s="5"/>
      <c r="NSY537" s="5"/>
      <c r="NSZ537" s="5"/>
      <c r="NTA537" s="5"/>
      <c r="NTB537" s="5"/>
      <c r="NTC537" s="5"/>
      <c r="NTD537" s="5"/>
      <c r="NTE537" s="5"/>
      <c r="NTF537" s="5"/>
      <c r="NTG537" s="5"/>
      <c r="NTH537" s="5"/>
      <c r="NTI537" s="5"/>
      <c r="NTJ537" s="5"/>
      <c r="NTK537" s="5"/>
      <c r="NTL537" s="5"/>
      <c r="NTM537" s="5"/>
      <c r="NTN537" s="5"/>
      <c r="NTO537" s="5"/>
      <c r="NTP537" s="5"/>
      <c r="NTQ537" s="5"/>
      <c r="NTR537" s="5"/>
      <c r="NTS537" s="5"/>
      <c r="NTT537" s="5"/>
      <c r="NTU537" s="5"/>
      <c r="NTV537" s="5"/>
      <c r="NTW537" s="5"/>
      <c r="NTX537" s="5"/>
      <c r="NTY537" s="5"/>
      <c r="NTZ537" s="5"/>
      <c r="NUA537" s="5"/>
      <c r="NUB537" s="5"/>
      <c r="NUC537" s="5"/>
      <c r="NUD537" s="5"/>
      <c r="NUE537" s="5"/>
      <c r="NUF537" s="5"/>
      <c r="NUG537" s="5"/>
      <c r="NUH537" s="5"/>
      <c r="NUI537" s="5"/>
      <c r="NUJ537" s="5"/>
      <c r="NUK537" s="5"/>
      <c r="NUL537" s="5"/>
      <c r="NUM537" s="5"/>
      <c r="NUN537" s="5"/>
      <c r="NUO537" s="5"/>
      <c r="NUP537" s="5"/>
      <c r="NUQ537" s="5"/>
      <c r="NUR537" s="5"/>
      <c r="NUS537" s="5"/>
      <c r="NUT537" s="5"/>
      <c r="NUU537" s="5"/>
      <c r="NUV537" s="5"/>
      <c r="NUW537" s="5"/>
      <c r="NUX537" s="5"/>
      <c r="NUY537" s="5"/>
      <c r="NUZ537" s="5"/>
      <c r="NVA537" s="5"/>
      <c r="NVB537" s="5"/>
      <c r="NVC537" s="5"/>
      <c r="NVD537" s="5"/>
      <c r="NVE537" s="5"/>
      <c r="NVF537" s="5"/>
      <c r="NVG537" s="5"/>
      <c r="NVH537" s="5"/>
      <c r="NVI537" s="5"/>
      <c r="NVJ537" s="5"/>
      <c r="NVK537" s="5"/>
      <c r="NVL537" s="5"/>
      <c r="NVM537" s="5"/>
      <c r="NVN537" s="5"/>
      <c r="NVO537" s="5"/>
      <c r="NVP537" s="5"/>
      <c r="NVQ537" s="5"/>
      <c r="NVR537" s="5"/>
      <c r="NVS537" s="5"/>
      <c r="NVT537" s="5"/>
      <c r="NVU537" s="5"/>
      <c r="NVV537" s="5"/>
      <c r="NVW537" s="5"/>
      <c r="NVX537" s="5"/>
      <c r="NVY537" s="5"/>
      <c r="NVZ537" s="5"/>
      <c r="NWA537" s="5"/>
      <c r="NWB537" s="5"/>
      <c r="NWC537" s="5"/>
      <c r="NWD537" s="5"/>
      <c r="NWE537" s="5"/>
      <c r="NWF537" s="5"/>
      <c r="NWG537" s="5"/>
      <c r="NWH537" s="5"/>
      <c r="NWI537" s="5"/>
      <c r="NWJ537" s="5"/>
      <c r="NWK537" s="5"/>
      <c r="NWL537" s="5"/>
      <c r="NWM537" s="5"/>
      <c r="NWN537" s="5"/>
      <c r="NWO537" s="5"/>
      <c r="NWP537" s="5"/>
      <c r="NWQ537" s="5"/>
      <c r="NWR537" s="5"/>
      <c r="NWS537" s="5"/>
      <c r="NWT537" s="5"/>
      <c r="NWU537" s="5"/>
      <c r="NWV537" s="5"/>
      <c r="NWW537" s="5"/>
      <c r="NWX537" s="5"/>
      <c r="NWY537" s="5"/>
      <c r="NWZ537" s="5"/>
      <c r="NXA537" s="5"/>
      <c r="NXB537" s="5"/>
      <c r="NXC537" s="5"/>
      <c r="NXD537" s="5"/>
      <c r="NXE537" s="5"/>
      <c r="NXF537" s="5"/>
      <c r="NXG537" s="5"/>
      <c r="NXH537" s="5"/>
      <c r="NXI537" s="5"/>
      <c r="NXJ537" s="5"/>
      <c r="NXK537" s="5"/>
      <c r="NXL537" s="5"/>
      <c r="NXM537" s="5"/>
      <c r="NXN537" s="5"/>
      <c r="NXO537" s="5"/>
      <c r="NXP537" s="5"/>
      <c r="NXQ537" s="5"/>
      <c r="NXR537" s="5"/>
      <c r="NXS537" s="5"/>
      <c r="NXT537" s="5"/>
      <c r="NXU537" s="5"/>
      <c r="NXV537" s="5"/>
      <c r="NXW537" s="5"/>
      <c r="NXX537" s="5"/>
      <c r="NXY537" s="5"/>
      <c r="NXZ537" s="5"/>
      <c r="NYA537" s="5"/>
      <c r="NYB537" s="5"/>
      <c r="NYC537" s="5"/>
      <c r="NYD537" s="5"/>
      <c r="NYE537" s="5"/>
      <c r="NYF537" s="5"/>
      <c r="NYG537" s="5"/>
      <c r="NYH537" s="5"/>
      <c r="NYI537" s="5"/>
      <c r="NYJ537" s="5"/>
      <c r="NYK537" s="5"/>
      <c r="NYL537" s="5"/>
      <c r="NYM537" s="5"/>
      <c r="NYN537" s="5"/>
      <c r="NYO537" s="5"/>
      <c r="NYP537" s="5"/>
      <c r="NYQ537" s="5"/>
      <c r="NYR537" s="5"/>
      <c r="NYS537" s="5"/>
      <c r="NYT537" s="5"/>
      <c r="NYU537" s="5"/>
      <c r="NYV537" s="5"/>
      <c r="NYW537" s="5"/>
      <c r="NYX537" s="5"/>
      <c r="NYY537" s="5"/>
      <c r="NYZ537" s="5"/>
      <c r="NZA537" s="5"/>
      <c r="NZB537" s="5"/>
      <c r="NZC537" s="5"/>
      <c r="NZD537" s="5"/>
      <c r="NZE537" s="5"/>
      <c r="NZF537" s="5"/>
      <c r="NZG537" s="5"/>
      <c r="NZH537" s="5"/>
      <c r="NZI537" s="5"/>
      <c r="NZJ537" s="5"/>
      <c r="NZK537" s="5"/>
      <c r="NZL537" s="5"/>
      <c r="NZM537" s="5"/>
      <c r="NZN537" s="5"/>
      <c r="NZO537" s="5"/>
      <c r="NZP537" s="5"/>
      <c r="NZQ537" s="5"/>
      <c r="NZR537" s="5"/>
      <c r="NZS537" s="5"/>
      <c r="NZT537" s="5"/>
      <c r="NZU537" s="5"/>
      <c r="NZV537" s="5"/>
      <c r="NZW537" s="5"/>
      <c r="NZX537" s="5"/>
      <c r="NZY537" s="5"/>
      <c r="NZZ537" s="5"/>
      <c r="OAA537" s="5"/>
      <c r="OAB537" s="5"/>
      <c r="OAC537" s="5"/>
      <c r="OAD537" s="5"/>
      <c r="OAE537" s="5"/>
      <c r="OAF537" s="5"/>
      <c r="OAG537" s="5"/>
      <c r="OAH537" s="5"/>
      <c r="OAI537" s="5"/>
      <c r="OAJ537" s="5"/>
      <c r="OAK537" s="5"/>
      <c r="OAL537" s="5"/>
      <c r="OAM537" s="5"/>
      <c r="OAN537" s="5"/>
      <c r="OAO537" s="5"/>
      <c r="OAP537" s="5"/>
      <c r="OAQ537" s="5"/>
      <c r="OAR537" s="5"/>
      <c r="OAS537" s="5"/>
      <c r="OAT537" s="5"/>
      <c r="OAU537" s="5"/>
      <c r="OAV537" s="5"/>
      <c r="OAW537" s="5"/>
      <c r="OAX537" s="5"/>
      <c r="OAY537" s="5"/>
      <c r="OAZ537" s="5"/>
      <c r="OBA537" s="5"/>
      <c r="OBB537" s="5"/>
      <c r="OBC537" s="5"/>
      <c r="OBD537" s="5"/>
      <c r="OBE537" s="5"/>
      <c r="OBF537" s="5"/>
      <c r="OBG537" s="5"/>
      <c r="OBH537" s="5"/>
      <c r="OBI537" s="5"/>
      <c r="OBJ537" s="5"/>
      <c r="OBK537" s="5"/>
      <c r="OBL537" s="5"/>
      <c r="OBM537" s="5"/>
      <c r="OBN537" s="5"/>
      <c r="OBO537" s="5"/>
      <c r="OBP537" s="5"/>
      <c r="OBQ537" s="5"/>
      <c r="OBR537" s="5"/>
      <c r="OBS537" s="5"/>
      <c r="OBT537" s="5"/>
      <c r="OBU537" s="5"/>
      <c r="OBV537" s="5"/>
      <c r="OBW537" s="5"/>
      <c r="OBX537" s="5"/>
      <c r="OBY537" s="5"/>
      <c r="OBZ537" s="5"/>
      <c r="OCA537" s="5"/>
      <c r="OCB537" s="5"/>
      <c r="OCC537" s="5"/>
      <c r="OCD537" s="5"/>
      <c r="OCE537" s="5"/>
      <c r="OCF537" s="5"/>
      <c r="OCG537" s="5"/>
      <c r="OCH537" s="5"/>
      <c r="OCI537" s="5"/>
      <c r="OCJ537" s="5"/>
      <c r="OCK537" s="5"/>
      <c r="OCL537" s="5"/>
      <c r="OCM537" s="5"/>
      <c r="OCN537" s="5"/>
      <c r="OCO537" s="5"/>
      <c r="OCP537" s="5"/>
      <c r="OCQ537" s="5"/>
      <c r="OCR537" s="5"/>
      <c r="OCS537" s="5"/>
      <c r="OCT537" s="5"/>
      <c r="OCU537" s="5"/>
      <c r="OCV537" s="5"/>
      <c r="OCW537" s="5"/>
      <c r="OCX537" s="5"/>
      <c r="OCY537" s="5"/>
      <c r="OCZ537" s="5"/>
      <c r="ODA537" s="5"/>
      <c r="ODB537" s="5"/>
      <c r="ODC537" s="5"/>
      <c r="ODD537" s="5"/>
      <c r="ODE537" s="5"/>
      <c r="ODF537" s="5"/>
      <c r="ODG537" s="5"/>
      <c r="ODH537" s="5"/>
      <c r="ODI537" s="5"/>
      <c r="ODJ537" s="5"/>
      <c r="ODK537" s="5"/>
      <c r="ODL537" s="5"/>
      <c r="ODM537" s="5"/>
      <c r="ODN537" s="5"/>
      <c r="ODO537" s="5"/>
      <c r="ODP537" s="5"/>
      <c r="ODQ537" s="5"/>
      <c r="ODR537" s="5"/>
      <c r="ODS537" s="5"/>
      <c r="ODT537" s="5"/>
      <c r="ODU537" s="5"/>
      <c r="ODV537" s="5"/>
      <c r="ODW537" s="5"/>
      <c r="ODX537" s="5"/>
      <c r="ODY537" s="5"/>
      <c r="ODZ537" s="5"/>
      <c r="OEA537" s="5"/>
      <c r="OEB537" s="5"/>
      <c r="OEC537" s="5"/>
      <c r="OED537" s="5"/>
      <c r="OEE537" s="5"/>
      <c r="OEF537" s="5"/>
      <c r="OEG537" s="5"/>
      <c r="OEH537" s="5"/>
      <c r="OEI537" s="5"/>
      <c r="OEJ537" s="5"/>
      <c r="OEK537" s="5"/>
      <c r="OEL537" s="5"/>
      <c r="OEM537" s="5"/>
      <c r="OEN537" s="5"/>
      <c r="OEO537" s="5"/>
      <c r="OEP537" s="5"/>
      <c r="OEQ537" s="5"/>
      <c r="OER537" s="5"/>
      <c r="OES537" s="5"/>
      <c r="OET537" s="5"/>
      <c r="OEU537" s="5"/>
      <c r="OEV537" s="5"/>
      <c r="OEW537" s="5"/>
      <c r="OEX537" s="5"/>
      <c r="OEY537" s="5"/>
      <c r="OEZ537" s="5"/>
      <c r="OFA537" s="5"/>
      <c r="OFB537" s="5"/>
      <c r="OFC537" s="5"/>
      <c r="OFD537" s="5"/>
      <c r="OFE537" s="5"/>
      <c r="OFF537" s="5"/>
      <c r="OFG537" s="5"/>
      <c r="OFH537" s="5"/>
      <c r="OFI537" s="5"/>
      <c r="OFJ537" s="5"/>
      <c r="OFK537" s="5"/>
      <c r="OFL537" s="5"/>
      <c r="OFM537" s="5"/>
      <c r="OFN537" s="5"/>
      <c r="OFO537" s="5"/>
      <c r="OFP537" s="5"/>
      <c r="OFQ537" s="5"/>
      <c r="OFR537" s="5"/>
      <c r="OFS537" s="5"/>
      <c r="OFT537" s="5"/>
      <c r="OFU537" s="5"/>
      <c r="OFV537" s="5"/>
      <c r="OFW537" s="5"/>
      <c r="OFX537" s="5"/>
      <c r="OFY537" s="5"/>
      <c r="OFZ537" s="5"/>
      <c r="OGA537" s="5"/>
      <c r="OGB537" s="5"/>
      <c r="OGC537" s="5"/>
      <c r="OGD537" s="5"/>
      <c r="OGE537" s="5"/>
      <c r="OGF537" s="5"/>
      <c r="OGG537" s="5"/>
      <c r="OGH537" s="5"/>
      <c r="OGI537" s="5"/>
      <c r="OGJ537" s="5"/>
      <c r="OGK537" s="5"/>
      <c r="OGL537" s="5"/>
      <c r="OGM537" s="5"/>
      <c r="OGN537" s="5"/>
      <c r="OGO537" s="5"/>
      <c r="OGP537" s="5"/>
      <c r="OGQ537" s="5"/>
      <c r="OGR537" s="5"/>
      <c r="OGS537" s="5"/>
      <c r="OGT537" s="5"/>
      <c r="OGU537" s="5"/>
      <c r="OGV537" s="5"/>
      <c r="OGW537" s="5"/>
      <c r="OGX537" s="5"/>
      <c r="OGY537" s="5"/>
      <c r="OGZ537" s="5"/>
      <c r="OHA537" s="5"/>
      <c r="OHB537" s="5"/>
      <c r="OHC537" s="5"/>
      <c r="OHD537" s="5"/>
      <c r="OHE537" s="5"/>
      <c r="OHF537" s="5"/>
      <c r="OHG537" s="5"/>
      <c r="OHH537" s="5"/>
      <c r="OHI537" s="5"/>
      <c r="OHJ537" s="5"/>
      <c r="OHK537" s="5"/>
      <c r="OHL537" s="5"/>
      <c r="OHM537" s="5"/>
      <c r="OHN537" s="5"/>
      <c r="OHO537" s="5"/>
      <c r="OHP537" s="5"/>
      <c r="OHQ537" s="5"/>
      <c r="OHR537" s="5"/>
      <c r="OHS537" s="5"/>
      <c r="OHT537" s="5"/>
      <c r="OHU537" s="5"/>
      <c r="OHV537" s="5"/>
      <c r="OHW537" s="5"/>
      <c r="OHX537" s="5"/>
      <c r="OHY537" s="5"/>
      <c r="OHZ537" s="5"/>
      <c r="OIA537" s="5"/>
      <c r="OIB537" s="5"/>
      <c r="OIC537" s="5"/>
      <c r="OID537" s="5"/>
      <c r="OIE537" s="5"/>
      <c r="OIF537" s="5"/>
      <c r="OIG537" s="5"/>
      <c r="OIH537" s="5"/>
      <c r="OII537" s="5"/>
      <c r="OIJ537" s="5"/>
      <c r="OIK537" s="5"/>
      <c r="OIL537" s="5"/>
      <c r="OIM537" s="5"/>
      <c r="OIN537" s="5"/>
      <c r="OIO537" s="5"/>
      <c r="OIP537" s="5"/>
      <c r="OIQ537" s="5"/>
      <c r="OIR537" s="5"/>
      <c r="OIS537" s="5"/>
      <c r="OIT537" s="5"/>
      <c r="OIU537" s="5"/>
      <c r="OIV537" s="5"/>
      <c r="OIW537" s="5"/>
      <c r="OIX537" s="5"/>
      <c r="OIY537" s="5"/>
      <c r="OIZ537" s="5"/>
      <c r="OJA537" s="5"/>
      <c r="OJB537" s="5"/>
      <c r="OJC537" s="5"/>
      <c r="OJD537" s="5"/>
      <c r="OJE537" s="5"/>
      <c r="OJF537" s="5"/>
      <c r="OJG537" s="5"/>
      <c r="OJH537" s="5"/>
      <c r="OJI537" s="5"/>
      <c r="OJJ537" s="5"/>
      <c r="OJK537" s="5"/>
      <c r="OJL537" s="5"/>
      <c r="OJM537" s="5"/>
      <c r="OJN537" s="5"/>
      <c r="OJO537" s="5"/>
      <c r="OJP537" s="5"/>
      <c r="OJQ537" s="5"/>
      <c r="OJR537" s="5"/>
      <c r="OJS537" s="5"/>
      <c r="OJT537" s="5"/>
      <c r="OJU537" s="5"/>
      <c r="OJV537" s="5"/>
      <c r="OJW537" s="5"/>
      <c r="OJX537" s="5"/>
      <c r="OJY537" s="5"/>
      <c r="OJZ537" s="5"/>
      <c r="OKA537" s="5"/>
      <c r="OKB537" s="5"/>
      <c r="OKC537" s="5"/>
      <c r="OKD537" s="5"/>
      <c r="OKE537" s="5"/>
      <c r="OKF537" s="5"/>
      <c r="OKG537" s="5"/>
      <c r="OKH537" s="5"/>
      <c r="OKI537" s="5"/>
      <c r="OKJ537" s="5"/>
      <c r="OKK537" s="5"/>
      <c r="OKL537" s="5"/>
      <c r="OKM537" s="5"/>
      <c r="OKN537" s="5"/>
      <c r="OKO537" s="5"/>
      <c r="OKP537" s="5"/>
      <c r="OKQ537" s="5"/>
      <c r="OKR537" s="5"/>
      <c r="OKS537" s="5"/>
      <c r="OKT537" s="5"/>
      <c r="OKU537" s="5"/>
      <c r="OKV537" s="5"/>
      <c r="OKW537" s="5"/>
      <c r="OKX537" s="5"/>
      <c r="OKY537" s="5"/>
      <c r="OKZ537" s="5"/>
      <c r="OLA537" s="5"/>
      <c r="OLB537" s="5"/>
      <c r="OLC537" s="5"/>
      <c r="OLD537" s="5"/>
      <c r="OLE537" s="5"/>
      <c r="OLF537" s="5"/>
      <c r="OLG537" s="5"/>
      <c r="OLH537" s="5"/>
      <c r="OLI537" s="5"/>
      <c r="OLJ537" s="5"/>
      <c r="OLK537" s="5"/>
      <c r="OLL537" s="5"/>
      <c r="OLM537" s="5"/>
      <c r="OLN537" s="5"/>
      <c r="OLO537" s="5"/>
      <c r="OLP537" s="5"/>
      <c r="OLQ537" s="5"/>
      <c r="OLR537" s="5"/>
      <c r="OLS537" s="5"/>
      <c r="OLT537" s="5"/>
      <c r="OLU537" s="5"/>
      <c r="OLV537" s="5"/>
      <c r="OLW537" s="5"/>
      <c r="OLX537" s="5"/>
      <c r="OLY537" s="5"/>
      <c r="OLZ537" s="5"/>
      <c r="OMA537" s="5"/>
      <c r="OMB537" s="5"/>
      <c r="OMC537" s="5"/>
      <c r="OMD537" s="5"/>
      <c r="OME537" s="5"/>
      <c r="OMF537" s="5"/>
      <c r="OMG537" s="5"/>
      <c r="OMH537" s="5"/>
      <c r="OMI537" s="5"/>
      <c r="OMJ537" s="5"/>
      <c r="OMK537" s="5"/>
      <c r="OML537" s="5"/>
      <c r="OMM537" s="5"/>
      <c r="OMN537" s="5"/>
      <c r="OMO537" s="5"/>
      <c r="OMP537" s="5"/>
      <c r="OMQ537" s="5"/>
      <c r="OMR537" s="5"/>
      <c r="OMS537" s="5"/>
      <c r="OMT537" s="5"/>
      <c r="OMU537" s="5"/>
      <c r="OMV537" s="5"/>
      <c r="OMW537" s="5"/>
      <c r="OMX537" s="5"/>
      <c r="OMY537" s="5"/>
      <c r="OMZ537" s="5"/>
      <c r="ONA537" s="5"/>
      <c r="ONB537" s="5"/>
      <c r="ONC537" s="5"/>
      <c r="OND537" s="5"/>
      <c r="ONE537" s="5"/>
      <c r="ONF537" s="5"/>
      <c r="ONG537" s="5"/>
      <c r="ONH537" s="5"/>
      <c r="ONI537" s="5"/>
      <c r="ONJ537" s="5"/>
      <c r="ONK537" s="5"/>
      <c r="ONL537" s="5"/>
      <c r="ONM537" s="5"/>
      <c r="ONN537" s="5"/>
      <c r="ONO537" s="5"/>
      <c r="ONP537" s="5"/>
      <c r="ONQ537" s="5"/>
      <c r="ONR537" s="5"/>
      <c r="ONS537" s="5"/>
      <c r="ONT537" s="5"/>
      <c r="ONU537" s="5"/>
      <c r="ONV537" s="5"/>
      <c r="ONW537" s="5"/>
      <c r="ONX537" s="5"/>
      <c r="ONY537" s="5"/>
      <c r="ONZ537" s="5"/>
      <c r="OOA537" s="5"/>
      <c r="OOB537" s="5"/>
      <c r="OOC537" s="5"/>
      <c r="OOD537" s="5"/>
      <c r="OOE537" s="5"/>
      <c r="OOF537" s="5"/>
      <c r="OOG537" s="5"/>
      <c r="OOH537" s="5"/>
      <c r="OOI537" s="5"/>
      <c r="OOJ537" s="5"/>
      <c r="OOK537" s="5"/>
      <c r="OOL537" s="5"/>
      <c r="OOM537" s="5"/>
      <c r="OON537" s="5"/>
      <c r="OOO537" s="5"/>
      <c r="OOP537" s="5"/>
      <c r="OOQ537" s="5"/>
      <c r="OOR537" s="5"/>
      <c r="OOS537" s="5"/>
      <c r="OOT537" s="5"/>
      <c r="OOU537" s="5"/>
      <c r="OOV537" s="5"/>
      <c r="OOW537" s="5"/>
      <c r="OOX537" s="5"/>
      <c r="OOY537" s="5"/>
      <c r="OOZ537" s="5"/>
      <c r="OPA537" s="5"/>
      <c r="OPB537" s="5"/>
      <c r="OPC537" s="5"/>
      <c r="OPD537" s="5"/>
      <c r="OPE537" s="5"/>
      <c r="OPF537" s="5"/>
      <c r="OPG537" s="5"/>
      <c r="OPH537" s="5"/>
      <c r="OPI537" s="5"/>
      <c r="OPJ537" s="5"/>
      <c r="OPK537" s="5"/>
      <c r="OPL537" s="5"/>
      <c r="OPM537" s="5"/>
      <c r="OPN537" s="5"/>
      <c r="OPO537" s="5"/>
      <c r="OPP537" s="5"/>
      <c r="OPQ537" s="5"/>
      <c r="OPR537" s="5"/>
      <c r="OPS537" s="5"/>
      <c r="OPT537" s="5"/>
      <c r="OPU537" s="5"/>
      <c r="OPV537" s="5"/>
      <c r="OPW537" s="5"/>
      <c r="OPX537" s="5"/>
      <c r="OPY537" s="5"/>
      <c r="OPZ537" s="5"/>
      <c r="OQA537" s="5"/>
      <c r="OQB537" s="5"/>
      <c r="OQC537" s="5"/>
      <c r="OQD537" s="5"/>
      <c r="OQE537" s="5"/>
      <c r="OQF537" s="5"/>
      <c r="OQG537" s="5"/>
      <c r="OQH537" s="5"/>
      <c r="OQI537" s="5"/>
      <c r="OQJ537" s="5"/>
      <c r="OQK537" s="5"/>
      <c r="OQL537" s="5"/>
      <c r="OQM537" s="5"/>
      <c r="OQN537" s="5"/>
      <c r="OQO537" s="5"/>
      <c r="OQP537" s="5"/>
      <c r="OQQ537" s="5"/>
      <c r="OQR537" s="5"/>
      <c r="OQS537" s="5"/>
      <c r="OQT537" s="5"/>
      <c r="OQU537" s="5"/>
      <c r="OQV537" s="5"/>
      <c r="OQW537" s="5"/>
      <c r="OQX537" s="5"/>
      <c r="OQY537" s="5"/>
      <c r="OQZ537" s="5"/>
      <c r="ORA537" s="5"/>
      <c r="ORB537" s="5"/>
      <c r="ORC537" s="5"/>
      <c r="ORD537" s="5"/>
      <c r="ORE537" s="5"/>
      <c r="ORF537" s="5"/>
      <c r="ORG537" s="5"/>
      <c r="ORH537" s="5"/>
      <c r="ORI537" s="5"/>
      <c r="ORJ537" s="5"/>
      <c r="ORK537" s="5"/>
      <c r="ORL537" s="5"/>
      <c r="ORM537" s="5"/>
      <c r="ORN537" s="5"/>
      <c r="ORO537" s="5"/>
      <c r="ORP537" s="5"/>
      <c r="ORQ537" s="5"/>
      <c r="ORR537" s="5"/>
      <c r="ORS537" s="5"/>
      <c r="ORT537" s="5"/>
      <c r="ORU537" s="5"/>
      <c r="ORV537" s="5"/>
      <c r="ORW537" s="5"/>
      <c r="ORX537" s="5"/>
      <c r="ORY537" s="5"/>
      <c r="ORZ537" s="5"/>
      <c r="OSA537" s="5"/>
      <c r="OSB537" s="5"/>
      <c r="OSC537" s="5"/>
      <c r="OSD537" s="5"/>
      <c r="OSE537" s="5"/>
      <c r="OSF537" s="5"/>
      <c r="OSG537" s="5"/>
      <c r="OSH537" s="5"/>
      <c r="OSI537" s="5"/>
      <c r="OSJ537" s="5"/>
      <c r="OSK537" s="5"/>
      <c r="OSL537" s="5"/>
      <c r="OSM537" s="5"/>
      <c r="OSN537" s="5"/>
      <c r="OSO537" s="5"/>
      <c r="OSP537" s="5"/>
      <c r="OSQ537" s="5"/>
      <c r="OSR537" s="5"/>
      <c r="OSS537" s="5"/>
      <c r="OST537" s="5"/>
      <c r="OSU537" s="5"/>
      <c r="OSV537" s="5"/>
      <c r="OSW537" s="5"/>
      <c r="OSX537" s="5"/>
      <c r="OSY537" s="5"/>
      <c r="OSZ537" s="5"/>
      <c r="OTA537" s="5"/>
      <c r="OTB537" s="5"/>
      <c r="OTC537" s="5"/>
      <c r="OTD537" s="5"/>
      <c r="OTE537" s="5"/>
      <c r="OTF537" s="5"/>
      <c r="OTG537" s="5"/>
      <c r="OTH537" s="5"/>
      <c r="OTI537" s="5"/>
      <c r="OTJ537" s="5"/>
      <c r="OTK537" s="5"/>
      <c r="OTL537" s="5"/>
      <c r="OTM537" s="5"/>
      <c r="OTN537" s="5"/>
      <c r="OTO537" s="5"/>
      <c r="OTP537" s="5"/>
      <c r="OTQ537" s="5"/>
      <c r="OTR537" s="5"/>
      <c r="OTS537" s="5"/>
      <c r="OTT537" s="5"/>
      <c r="OTU537" s="5"/>
      <c r="OTV537" s="5"/>
      <c r="OTW537" s="5"/>
      <c r="OTX537" s="5"/>
      <c r="OTY537" s="5"/>
      <c r="OTZ537" s="5"/>
      <c r="OUA537" s="5"/>
      <c r="OUB537" s="5"/>
      <c r="OUC537" s="5"/>
      <c r="OUD537" s="5"/>
      <c r="OUE537" s="5"/>
      <c r="OUF537" s="5"/>
      <c r="OUG537" s="5"/>
      <c r="OUH537" s="5"/>
      <c r="OUI537" s="5"/>
      <c r="OUJ537" s="5"/>
      <c r="OUK537" s="5"/>
      <c r="OUL537" s="5"/>
      <c r="OUM537" s="5"/>
      <c r="OUN537" s="5"/>
      <c r="OUO537" s="5"/>
      <c r="OUP537" s="5"/>
      <c r="OUQ537" s="5"/>
      <c r="OUR537" s="5"/>
      <c r="OUS537" s="5"/>
      <c r="OUT537" s="5"/>
      <c r="OUU537" s="5"/>
      <c r="OUV537" s="5"/>
      <c r="OUW537" s="5"/>
      <c r="OUX537" s="5"/>
      <c r="OUY537" s="5"/>
      <c r="OUZ537" s="5"/>
      <c r="OVA537" s="5"/>
      <c r="OVB537" s="5"/>
      <c r="OVC537" s="5"/>
      <c r="OVD537" s="5"/>
      <c r="OVE537" s="5"/>
      <c r="OVF537" s="5"/>
      <c r="OVG537" s="5"/>
      <c r="OVH537" s="5"/>
      <c r="OVI537" s="5"/>
      <c r="OVJ537" s="5"/>
      <c r="OVK537" s="5"/>
      <c r="OVL537" s="5"/>
      <c r="OVM537" s="5"/>
      <c r="OVN537" s="5"/>
      <c r="OVO537" s="5"/>
      <c r="OVP537" s="5"/>
      <c r="OVQ537" s="5"/>
      <c r="OVR537" s="5"/>
      <c r="OVS537" s="5"/>
      <c r="OVT537" s="5"/>
      <c r="OVU537" s="5"/>
      <c r="OVV537" s="5"/>
      <c r="OVW537" s="5"/>
      <c r="OVX537" s="5"/>
      <c r="OVY537" s="5"/>
      <c r="OVZ537" s="5"/>
      <c r="OWA537" s="5"/>
      <c r="OWB537" s="5"/>
      <c r="OWC537" s="5"/>
      <c r="OWD537" s="5"/>
      <c r="OWE537" s="5"/>
      <c r="OWF537" s="5"/>
      <c r="OWG537" s="5"/>
      <c r="OWH537" s="5"/>
      <c r="OWI537" s="5"/>
      <c r="OWJ537" s="5"/>
      <c r="OWK537" s="5"/>
      <c r="OWL537" s="5"/>
      <c r="OWM537" s="5"/>
      <c r="OWN537" s="5"/>
      <c r="OWO537" s="5"/>
      <c r="OWP537" s="5"/>
      <c r="OWQ537" s="5"/>
      <c r="OWR537" s="5"/>
      <c r="OWS537" s="5"/>
      <c r="OWT537" s="5"/>
      <c r="OWU537" s="5"/>
      <c r="OWV537" s="5"/>
      <c r="OWW537" s="5"/>
      <c r="OWX537" s="5"/>
      <c r="OWY537" s="5"/>
      <c r="OWZ537" s="5"/>
      <c r="OXA537" s="5"/>
      <c r="OXB537" s="5"/>
      <c r="OXC537" s="5"/>
      <c r="OXD537" s="5"/>
      <c r="OXE537" s="5"/>
      <c r="OXF537" s="5"/>
      <c r="OXG537" s="5"/>
      <c r="OXH537" s="5"/>
      <c r="OXI537" s="5"/>
      <c r="OXJ537" s="5"/>
      <c r="OXK537" s="5"/>
      <c r="OXL537" s="5"/>
      <c r="OXM537" s="5"/>
      <c r="OXN537" s="5"/>
      <c r="OXO537" s="5"/>
      <c r="OXP537" s="5"/>
      <c r="OXQ537" s="5"/>
      <c r="OXR537" s="5"/>
      <c r="OXS537" s="5"/>
      <c r="OXT537" s="5"/>
      <c r="OXU537" s="5"/>
      <c r="OXV537" s="5"/>
      <c r="OXW537" s="5"/>
      <c r="OXX537" s="5"/>
      <c r="OXY537" s="5"/>
      <c r="OXZ537" s="5"/>
      <c r="OYA537" s="5"/>
      <c r="OYB537" s="5"/>
      <c r="OYC537" s="5"/>
      <c r="OYD537" s="5"/>
      <c r="OYE537" s="5"/>
      <c r="OYF537" s="5"/>
      <c r="OYG537" s="5"/>
      <c r="OYH537" s="5"/>
      <c r="OYI537" s="5"/>
      <c r="OYJ537" s="5"/>
      <c r="OYK537" s="5"/>
      <c r="OYL537" s="5"/>
      <c r="OYM537" s="5"/>
      <c r="OYN537" s="5"/>
      <c r="OYO537" s="5"/>
      <c r="OYP537" s="5"/>
      <c r="OYQ537" s="5"/>
      <c r="OYR537" s="5"/>
      <c r="OYS537" s="5"/>
      <c r="OYT537" s="5"/>
      <c r="OYU537" s="5"/>
      <c r="OYV537" s="5"/>
      <c r="OYW537" s="5"/>
      <c r="OYX537" s="5"/>
      <c r="OYY537" s="5"/>
      <c r="OYZ537" s="5"/>
      <c r="OZA537" s="5"/>
      <c r="OZB537" s="5"/>
      <c r="OZC537" s="5"/>
      <c r="OZD537" s="5"/>
      <c r="OZE537" s="5"/>
      <c r="OZF537" s="5"/>
      <c r="OZG537" s="5"/>
      <c r="OZH537" s="5"/>
      <c r="OZI537" s="5"/>
      <c r="OZJ537" s="5"/>
      <c r="OZK537" s="5"/>
      <c r="OZL537" s="5"/>
      <c r="OZM537" s="5"/>
      <c r="OZN537" s="5"/>
      <c r="OZO537" s="5"/>
      <c r="OZP537" s="5"/>
      <c r="OZQ537" s="5"/>
      <c r="OZR537" s="5"/>
      <c r="OZS537" s="5"/>
      <c r="OZT537" s="5"/>
      <c r="OZU537" s="5"/>
      <c r="OZV537" s="5"/>
      <c r="OZW537" s="5"/>
      <c r="OZX537" s="5"/>
      <c r="OZY537" s="5"/>
      <c r="OZZ537" s="5"/>
      <c r="PAA537" s="5"/>
      <c r="PAB537" s="5"/>
      <c r="PAC537" s="5"/>
      <c r="PAD537" s="5"/>
      <c r="PAE537" s="5"/>
      <c r="PAF537" s="5"/>
      <c r="PAG537" s="5"/>
      <c r="PAH537" s="5"/>
      <c r="PAI537" s="5"/>
      <c r="PAJ537" s="5"/>
      <c r="PAK537" s="5"/>
      <c r="PAL537" s="5"/>
      <c r="PAM537" s="5"/>
      <c r="PAN537" s="5"/>
      <c r="PAO537" s="5"/>
      <c r="PAP537" s="5"/>
      <c r="PAQ537" s="5"/>
      <c r="PAR537" s="5"/>
      <c r="PAS537" s="5"/>
      <c r="PAT537" s="5"/>
      <c r="PAU537" s="5"/>
      <c r="PAV537" s="5"/>
      <c r="PAW537" s="5"/>
      <c r="PAX537" s="5"/>
      <c r="PAY537" s="5"/>
      <c r="PAZ537" s="5"/>
      <c r="PBA537" s="5"/>
      <c r="PBB537" s="5"/>
      <c r="PBC537" s="5"/>
      <c r="PBD537" s="5"/>
      <c r="PBE537" s="5"/>
      <c r="PBF537" s="5"/>
      <c r="PBG537" s="5"/>
      <c r="PBH537" s="5"/>
      <c r="PBI537" s="5"/>
      <c r="PBJ537" s="5"/>
      <c r="PBK537" s="5"/>
      <c r="PBL537" s="5"/>
      <c r="PBM537" s="5"/>
      <c r="PBN537" s="5"/>
      <c r="PBO537" s="5"/>
      <c r="PBP537" s="5"/>
      <c r="PBQ537" s="5"/>
      <c r="PBR537" s="5"/>
      <c r="PBS537" s="5"/>
      <c r="PBT537" s="5"/>
      <c r="PBU537" s="5"/>
      <c r="PBV537" s="5"/>
      <c r="PBW537" s="5"/>
      <c r="PBX537" s="5"/>
      <c r="PBY537" s="5"/>
      <c r="PBZ537" s="5"/>
      <c r="PCA537" s="5"/>
      <c r="PCB537" s="5"/>
      <c r="PCC537" s="5"/>
      <c r="PCD537" s="5"/>
      <c r="PCE537" s="5"/>
      <c r="PCF537" s="5"/>
      <c r="PCG537" s="5"/>
      <c r="PCH537" s="5"/>
      <c r="PCI537" s="5"/>
      <c r="PCJ537" s="5"/>
      <c r="PCK537" s="5"/>
      <c r="PCL537" s="5"/>
      <c r="PCM537" s="5"/>
      <c r="PCN537" s="5"/>
      <c r="PCO537" s="5"/>
      <c r="PCP537" s="5"/>
      <c r="PCQ537" s="5"/>
      <c r="PCR537" s="5"/>
      <c r="PCS537" s="5"/>
      <c r="PCT537" s="5"/>
      <c r="PCU537" s="5"/>
      <c r="PCV537" s="5"/>
      <c r="PCW537" s="5"/>
      <c r="PCX537" s="5"/>
      <c r="PCY537" s="5"/>
      <c r="PCZ537" s="5"/>
      <c r="PDA537" s="5"/>
      <c r="PDB537" s="5"/>
      <c r="PDC537" s="5"/>
      <c r="PDD537" s="5"/>
      <c r="PDE537" s="5"/>
      <c r="PDF537" s="5"/>
      <c r="PDG537" s="5"/>
      <c r="PDH537" s="5"/>
      <c r="PDI537" s="5"/>
      <c r="PDJ537" s="5"/>
      <c r="PDK537" s="5"/>
      <c r="PDL537" s="5"/>
      <c r="PDM537" s="5"/>
      <c r="PDN537" s="5"/>
      <c r="PDO537" s="5"/>
      <c r="PDP537" s="5"/>
      <c r="PDQ537" s="5"/>
      <c r="PDR537" s="5"/>
      <c r="PDS537" s="5"/>
      <c r="PDT537" s="5"/>
      <c r="PDU537" s="5"/>
      <c r="PDV537" s="5"/>
      <c r="PDW537" s="5"/>
      <c r="PDX537" s="5"/>
      <c r="PDY537" s="5"/>
      <c r="PDZ537" s="5"/>
      <c r="PEA537" s="5"/>
      <c r="PEB537" s="5"/>
      <c r="PEC537" s="5"/>
      <c r="PED537" s="5"/>
      <c r="PEE537" s="5"/>
      <c r="PEF537" s="5"/>
      <c r="PEG537" s="5"/>
      <c r="PEH537" s="5"/>
      <c r="PEI537" s="5"/>
      <c r="PEJ537" s="5"/>
      <c r="PEK537" s="5"/>
      <c r="PEL537" s="5"/>
      <c r="PEM537" s="5"/>
      <c r="PEN537" s="5"/>
      <c r="PEO537" s="5"/>
      <c r="PEP537" s="5"/>
      <c r="PEQ537" s="5"/>
      <c r="PER537" s="5"/>
      <c r="PES537" s="5"/>
      <c r="PET537" s="5"/>
      <c r="PEU537" s="5"/>
      <c r="PEV537" s="5"/>
      <c r="PEW537" s="5"/>
      <c r="PEX537" s="5"/>
      <c r="PEY537" s="5"/>
      <c r="PEZ537" s="5"/>
      <c r="PFA537" s="5"/>
      <c r="PFB537" s="5"/>
      <c r="PFC537" s="5"/>
      <c r="PFD537" s="5"/>
      <c r="PFE537" s="5"/>
      <c r="PFF537" s="5"/>
      <c r="PFG537" s="5"/>
      <c r="PFH537" s="5"/>
      <c r="PFI537" s="5"/>
      <c r="PFJ537" s="5"/>
      <c r="PFK537" s="5"/>
      <c r="PFL537" s="5"/>
      <c r="PFM537" s="5"/>
      <c r="PFN537" s="5"/>
      <c r="PFO537" s="5"/>
      <c r="PFP537" s="5"/>
      <c r="PFQ537" s="5"/>
      <c r="PFR537" s="5"/>
      <c r="PFS537" s="5"/>
      <c r="PFT537" s="5"/>
      <c r="PFU537" s="5"/>
      <c r="PFV537" s="5"/>
      <c r="PFW537" s="5"/>
      <c r="PFX537" s="5"/>
      <c r="PFY537" s="5"/>
      <c r="PFZ537" s="5"/>
      <c r="PGA537" s="5"/>
      <c r="PGB537" s="5"/>
      <c r="PGC537" s="5"/>
      <c r="PGD537" s="5"/>
      <c r="PGE537" s="5"/>
      <c r="PGF537" s="5"/>
      <c r="PGG537" s="5"/>
      <c r="PGH537" s="5"/>
      <c r="PGI537" s="5"/>
      <c r="PGJ537" s="5"/>
      <c r="PGK537" s="5"/>
      <c r="PGL537" s="5"/>
      <c r="PGM537" s="5"/>
      <c r="PGN537" s="5"/>
      <c r="PGO537" s="5"/>
      <c r="PGP537" s="5"/>
      <c r="PGQ537" s="5"/>
      <c r="PGR537" s="5"/>
      <c r="PGS537" s="5"/>
      <c r="PGT537" s="5"/>
      <c r="PGU537" s="5"/>
      <c r="PGV537" s="5"/>
      <c r="PGW537" s="5"/>
      <c r="PGX537" s="5"/>
      <c r="PGY537" s="5"/>
      <c r="PGZ537" s="5"/>
      <c r="PHA537" s="5"/>
      <c r="PHB537" s="5"/>
      <c r="PHC537" s="5"/>
      <c r="PHD537" s="5"/>
      <c r="PHE537" s="5"/>
      <c r="PHF537" s="5"/>
      <c r="PHG537" s="5"/>
      <c r="PHH537" s="5"/>
      <c r="PHI537" s="5"/>
      <c r="PHJ537" s="5"/>
      <c r="PHK537" s="5"/>
      <c r="PHL537" s="5"/>
      <c r="PHM537" s="5"/>
      <c r="PHN537" s="5"/>
      <c r="PHO537" s="5"/>
      <c r="PHP537" s="5"/>
      <c r="PHQ537" s="5"/>
      <c r="PHR537" s="5"/>
      <c r="PHS537" s="5"/>
      <c r="PHT537" s="5"/>
      <c r="PHU537" s="5"/>
      <c r="PHV537" s="5"/>
      <c r="PHW537" s="5"/>
      <c r="PHX537" s="5"/>
      <c r="PHY537" s="5"/>
      <c r="PHZ537" s="5"/>
      <c r="PIA537" s="5"/>
      <c r="PIB537" s="5"/>
      <c r="PIC537" s="5"/>
      <c r="PID537" s="5"/>
      <c r="PIE537" s="5"/>
      <c r="PIF537" s="5"/>
      <c r="PIG537" s="5"/>
      <c r="PIH537" s="5"/>
      <c r="PII537" s="5"/>
      <c r="PIJ537" s="5"/>
      <c r="PIK537" s="5"/>
      <c r="PIL537" s="5"/>
      <c r="PIM537" s="5"/>
      <c r="PIN537" s="5"/>
      <c r="PIO537" s="5"/>
      <c r="PIP537" s="5"/>
      <c r="PIQ537" s="5"/>
      <c r="PIR537" s="5"/>
      <c r="PIS537" s="5"/>
      <c r="PIT537" s="5"/>
      <c r="PIU537" s="5"/>
      <c r="PIV537" s="5"/>
      <c r="PIW537" s="5"/>
      <c r="PIX537" s="5"/>
      <c r="PIY537" s="5"/>
      <c r="PIZ537" s="5"/>
      <c r="PJA537" s="5"/>
      <c r="PJB537" s="5"/>
      <c r="PJC537" s="5"/>
      <c r="PJD537" s="5"/>
      <c r="PJE537" s="5"/>
      <c r="PJF537" s="5"/>
      <c r="PJG537" s="5"/>
      <c r="PJH537" s="5"/>
      <c r="PJI537" s="5"/>
      <c r="PJJ537" s="5"/>
      <c r="PJK537" s="5"/>
      <c r="PJL537" s="5"/>
      <c r="PJM537" s="5"/>
      <c r="PJN537" s="5"/>
      <c r="PJO537" s="5"/>
      <c r="PJP537" s="5"/>
      <c r="PJQ537" s="5"/>
      <c r="PJR537" s="5"/>
      <c r="PJS537" s="5"/>
      <c r="PJT537" s="5"/>
      <c r="PJU537" s="5"/>
      <c r="PJV537" s="5"/>
      <c r="PJW537" s="5"/>
      <c r="PJX537" s="5"/>
      <c r="PJY537" s="5"/>
      <c r="PJZ537" s="5"/>
      <c r="PKA537" s="5"/>
      <c r="PKB537" s="5"/>
      <c r="PKC537" s="5"/>
      <c r="PKD537" s="5"/>
      <c r="PKE537" s="5"/>
      <c r="PKF537" s="5"/>
      <c r="PKG537" s="5"/>
      <c r="PKH537" s="5"/>
      <c r="PKI537" s="5"/>
      <c r="PKJ537" s="5"/>
      <c r="PKK537" s="5"/>
      <c r="PKL537" s="5"/>
      <c r="PKM537" s="5"/>
      <c r="PKN537" s="5"/>
      <c r="PKO537" s="5"/>
      <c r="PKP537" s="5"/>
      <c r="PKQ537" s="5"/>
      <c r="PKR537" s="5"/>
      <c r="PKS537" s="5"/>
      <c r="PKT537" s="5"/>
      <c r="PKU537" s="5"/>
      <c r="PKV537" s="5"/>
      <c r="PKW537" s="5"/>
      <c r="PKX537" s="5"/>
      <c r="PKY537" s="5"/>
      <c r="PKZ537" s="5"/>
      <c r="PLA537" s="5"/>
      <c r="PLB537" s="5"/>
      <c r="PLC537" s="5"/>
      <c r="PLD537" s="5"/>
      <c r="PLE537" s="5"/>
      <c r="PLF537" s="5"/>
      <c r="PLG537" s="5"/>
      <c r="PLH537" s="5"/>
      <c r="PLI537" s="5"/>
      <c r="PLJ537" s="5"/>
      <c r="PLK537" s="5"/>
      <c r="PLL537" s="5"/>
      <c r="PLM537" s="5"/>
      <c r="PLN537" s="5"/>
      <c r="PLO537" s="5"/>
      <c r="PLP537" s="5"/>
      <c r="PLQ537" s="5"/>
      <c r="PLR537" s="5"/>
      <c r="PLS537" s="5"/>
      <c r="PLT537" s="5"/>
      <c r="PLU537" s="5"/>
      <c r="PLV537" s="5"/>
      <c r="PLW537" s="5"/>
      <c r="PLX537" s="5"/>
      <c r="PLY537" s="5"/>
      <c r="PLZ537" s="5"/>
      <c r="PMA537" s="5"/>
      <c r="PMB537" s="5"/>
      <c r="PMC537" s="5"/>
      <c r="PMD537" s="5"/>
      <c r="PME537" s="5"/>
      <c r="PMF537" s="5"/>
      <c r="PMG537" s="5"/>
      <c r="PMH537" s="5"/>
      <c r="PMI537" s="5"/>
      <c r="PMJ537" s="5"/>
      <c r="PMK537" s="5"/>
      <c r="PML537" s="5"/>
      <c r="PMM537" s="5"/>
      <c r="PMN537" s="5"/>
      <c r="PMO537" s="5"/>
      <c r="PMP537" s="5"/>
      <c r="PMQ537" s="5"/>
      <c r="PMR537" s="5"/>
      <c r="PMS537" s="5"/>
      <c r="PMT537" s="5"/>
      <c r="PMU537" s="5"/>
      <c r="PMV537" s="5"/>
      <c r="PMW537" s="5"/>
      <c r="PMX537" s="5"/>
      <c r="PMY537" s="5"/>
      <c r="PMZ537" s="5"/>
      <c r="PNA537" s="5"/>
      <c r="PNB537" s="5"/>
      <c r="PNC537" s="5"/>
      <c r="PND537" s="5"/>
      <c r="PNE537" s="5"/>
      <c r="PNF537" s="5"/>
      <c r="PNG537" s="5"/>
      <c r="PNH537" s="5"/>
      <c r="PNI537" s="5"/>
      <c r="PNJ537" s="5"/>
      <c r="PNK537" s="5"/>
      <c r="PNL537" s="5"/>
      <c r="PNM537" s="5"/>
      <c r="PNN537" s="5"/>
      <c r="PNO537" s="5"/>
      <c r="PNP537" s="5"/>
      <c r="PNQ537" s="5"/>
      <c r="PNR537" s="5"/>
      <c r="PNS537" s="5"/>
      <c r="PNT537" s="5"/>
      <c r="PNU537" s="5"/>
      <c r="PNV537" s="5"/>
      <c r="PNW537" s="5"/>
      <c r="PNX537" s="5"/>
      <c r="PNY537" s="5"/>
      <c r="PNZ537" s="5"/>
      <c r="POA537" s="5"/>
      <c r="POB537" s="5"/>
      <c r="POC537" s="5"/>
      <c r="POD537" s="5"/>
      <c r="POE537" s="5"/>
      <c r="POF537" s="5"/>
      <c r="POG537" s="5"/>
      <c r="POH537" s="5"/>
      <c r="POI537" s="5"/>
      <c r="POJ537" s="5"/>
      <c r="POK537" s="5"/>
      <c r="POL537" s="5"/>
      <c r="POM537" s="5"/>
      <c r="PON537" s="5"/>
      <c r="POO537" s="5"/>
      <c r="POP537" s="5"/>
      <c r="POQ537" s="5"/>
      <c r="POR537" s="5"/>
      <c r="POS537" s="5"/>
      <c r="POT537" s="5"/>
      <c r="POU537" s="5"/>
      <c r="POV537" s="5"/>
      <c r="POW537" s="5"/>
      <c r="POX537" s="5"/>
      <c r="POY537" s="5"/>
      <c r="POZ537" s="5"/>
      <c r="PPA537" s="5"/>
      <c r="PPB537" s="5"/>
      <c r="PPC537" s="5"/>
      <c r="PPD537" s="5"/>
      <c r="PPE537" s="5"/>
      <c r="PPF537" s="5"/>
      <c r="PPG537" s="5"/>
      <c r="PPH537" s="5"/>
      <c r="PPI537" s="5"/>
      <c r="PPJ537" s="5"/>
      <c r="PPK537" s="5"/>
      <c r="PPL537" s="5"/>
      <c r="PPM537" s="5"/>
      <c r="PPN537" s="5"/>
      <c r="PPO537" s="5"/>
      <c r="PPP537" s="5"/>
      <c r="PPQ537" s="5"/>
      <c r="PPR537" s="5"/>
      <c r="PPS537" s="5"/>
      <c r="PPT537" s="5"/>
      <c r="PPU537" s="5"/>
      <c r="PPV537" s="5"/>
      <c r="PPW537" s="5"/>
      <c r="PPX537" s="5"/>
      <c r="PPY537" s="5"/>
      <c r="PPZ537" s="5"/>
      <c r="PQA537" s="5"/>
      <c r="PQB537" s="5"/>
      <c r="PQC537" s="5"/>
      <c r="PQD537" s="5"/>
      <c r="PQE537" s="5"/>
      <c r="PQF537" s="5"/>
      <c r="PQG537" s="5"/>
      <c r="PQH537" s="5"/>
      <c r="PQI537" s="5"/>
      <c r="PQJ537" s="5"/>
      <c r="PQK537" s="5"/>
      <c r="PQL537" s="5"/>
      <c r="PQM537" s="5"/>
      <c r="PQN537" s="5"/>
      <c r="PQO537" s="5"/>
      <c r="PQP537" s="5"/>
      <c r="PQQ537" s="5"/>
      <c r="PQR537" s="5"/>
      <c r="PQS537" s="5"/>
      <c r="PQT537" s="5"/>
      <c r="PQU537" s="5"/>
      <c r="PQV537" s="5"/>
      <c r="PQW537" s="5"/>
      <c r="PQX537" s="5"/>
      <c r="PQY537" s="5"/>
      <c r="PQZ537" s="5"/>
      <c r="PRA537" s="5"/>
      <c r="PRB537" s="5"/>
      <c r="PRC537" s="5"/>
      <c r="PRD537" s="5"/>
      <c r="PRE537" s="5"/>
      <c r="PRF537" s="5"/>
      <c r="PRG537" s="5"/>
      <c r="PRH537" s="5"/>
      <c r="PRI537" s="5"/>
      <c r="PRJ537" s="5"/>
      <c r="PRK537" s="5"/>
      <c r="PRL537" s="5"/>
      <c r="PRM537" s="5"/>
      <c r="PRN537" s="5"/>
      <c r="PRO537" s="5"/>
      <c r="PRP537" s="5"/>
      <c r="PRQ537" s="5"/>
      <c r="PRR537" s="5"/>
      <c r="PRS537" s="5"/>
      <c r="PRT537" s="5"/>
      <c r="PRU537" s="5"/>
      <c r="PRV537" s="5"/>
      <c r="PRW537" s="5"/>
      <c r="PRX537" s="5"/>
      <c r="PRY537" s="5"/>
      <c r="PRZ537" s="5"/>
      <c r="PSA537" s="5"/>
      <c r="PSB537" s="5"/>
      <c r="PSC537" s="5"/>
      <c r="PSD537" s="5"/>
      <c r="PSE537" s="5"/>
      <c r="PSF537" s="5"/>
      <c r="PSG537" s="5"/>
      <c r="PSH537" s="5"/>
      <c r="PSI537" s="5"/>
      <c r="PSJ537" s="5"/>
      <c r="PSK537" s="5"/>
      <c r="PSL537" s="5"/>
      <c r="PSM537" s="5"/>
      <c r="PSN537" s="5"/>
      <c r="PSO537" s="5"/>
      <c r="PSP537" s="5"/>
      <c r="PSQ537" s="5"/>
      <c r="PSR537" s="5"/>
      <c r="PSS537" s="5"/>
      <c r="PST537" s="5"/>
      <c r="PSU537" s="5"/>
      <c r="PSV537" s="5"/>
      <c r="PSW537" s="5"/>
      <c r="PSX537" s="5"/>
      <c r="PSY537" s="5"/>
      <c r="PSZ537" s="5"/>
      <c r="PTA537" s="5"/>
      <c r="PTB537" s="5"/>
      <c r="PTC537" s="5"/>
      <c r="PTD537" s="5"/>
      <c r="PTE537" s="5"/>
      <c r="PTF537" s="5"/>
      <c r="PTG537" s="5"/>
      <c r="PTH537" s="5"/>
      <c r="PTI537" s="5"/>
      <c r="PTJ537" s="5"/>
      <c r="PTK537" s="5"/>
      <c r="PTL537" s="5"/>
      <c r="PTM537" s="5"/>
      <c r="PTN537" s="5"/>
      <c r="PTO537" s="5"/>
      <c r="PTP537" s="5"/>
      <c r="PTQ537" s="5"/>
      <c r="PTR537" s="5"/>
      <c r="PTS537" s="5"/>
      <c r="PTT537" s="5"/>
      <c r="PTU537" s="5"/>
      <c r="PTV537" s="5"/>
      <c r="PTW537" s="5"/>
      <c r="PTX537" s="5"/>
      <c r="PTY537" s="5"/>
      <c r="PTZ537" s="5"/>
      <c r="PUA537" s="5"/>
      <c r="PUB537" s="5"/>
      <c r="PUC537" s="5"/>
      <c r="PUD537" s="5"/>
      <c r="PUE537" s="5"/>
      <c r="PUF537" s="5"/>
      <c r="PUG537" s="5"/>
      <c r="PUH537" s="5"/>
      <c r="PUI537" s="5"/>
      <c r="PUJ537" s="5"/>
      <c r="PUK537" s="5"/>
      <c r="PUL537" s="5"/>
      <c r="PUM537" s="5"/>
      <c r="PUN537" s="5"/>
      <c r="PUO537" s="5"/>
      <c r="PUP537" s="5"/>
      <c r="PUQ537" s="5"/>
      <c r="PUR537" s="5"/>
      <c r="PUS537" s="5"/>
      <c r="PUT537" s="5"/>
      <c r="PUU537" s="5"/>
      <c r="PUV537" s="5"/>
      <c r="PUW537" s="5"/>
      <c r="PUX537" s="5"/>
      <c r="PUY537" s="5"/>
      <c r="PUZ537" s="5"/>
      <c r="PVA537" s="5"/>
      <c r="PVB537" s="5"/>
      <c r="PVC537" s="5"/>
      <c r="PVD537" s="5"/>
      <c r="PVE537" s="5"/>
      <c r="PVF537" s="5"/>
      <c r="PVG537" s="5"/>
      <c r="PVH537" s="5"/>
      <c r="PVI537" s="5"/>
      <c r="PVJ537" s="5"/>
      <c r="PVK537" s="5"/>
      <c r="PVL537" s="5"/>
      <c r="PVM537" s="5"/>
      <c r="PVN537" s="5"/>
      <c r="PVO537" s="5"/>
      <c r="PVP537" s="5"/>
      <c r="PVQ537" s="5"/>
      <c r="PVR537" s="5"/>
      <c r="PVS537" s="5"/>
      <c r="PVT537" s="5"/>
      <c r="PVU537" s="5"/>
      <c r="PVV537" s="5"/>
      <c r="PVW537" s="5"/>
      <c r="PVX537" s="5"/>
      <c r="PVY537" s="5"/>
      <c r="PVZ537" s="5"/>
      <c r="PWA537" s="5"/>
      <c r="PWB537" s="5"/>
      <c r="PWC537" s="5"/>
      <c r="PWD537" s="5"/>
      <c r="PWE537" s="5"/>
      <c r="PWF537" s="5"/>
      <c r="PWG537" s="5"/>
      <c r="PWH537" s="5"/>
      <c r="PWI537" s="5"/>
      <c r="PWJ537" s="5"/>
      <c r="PWK537" s="5"/>
      <c r="PWL537" s="5"/>
      <c r="PWM537" s="5"/>
      <c r="PWN537" s="5"/>
      <c r="PWO537" s="5"/>
      <c r="PWP537" s="5"/>
      <c r="PWQ537" s="5"/>
      <c r="PWR537" s="5"/>
      <c r="PWS537" s="5"/>
      <c r="PWT537" s="5"/>
      <c r="PWU537" s="5"/>
      <c r="PWV537" s="5"/>
      <c r="PWW537" s="5"/>
      <c r="PWX537" s="5"/>
      <c r="PWY537" s="5"/>
      <c r="PWZ537" s="5"/>
      <c r="PXA537" s="5"/>
      <c r="PXB537" s="5"/>
      <c r="PXC537" s="5"/>
      <c r="PXD537" s="5"/>
      <c r="PXE537" s="5"/>
      <c r="PXF537" s="5"/>
      <c r="PXG537" s="5"/>
      <c r="PXH537" s="5"/>
      <c r="PXI537" s="5"/>
      <c r="PXJ537" s="5"/>
      <c r="PXK537" s="5"/>
      <c r="PXL537" s="5"/>
      <c r="PXM537" s="5"/>
      <c r="PXN537" s="5"/>
      <c r="PXO537" s="5"/>
      <c r="PXP537" s="5"/>
      <c r="PXQ537" s="5"/>
      <c r="PXR537" s="5"/>
      <c r="PXS537" s="5"/>
      <c r="PXT537" s="5"/>
      <c r="PXU537" s="5"/>
      <c r="PXV537" s="5"/>
      <c r="PXW537" s="5"/>
      <c r="PXX537" s="5"/>
      <c r="PXY537" s="5"/>
      <c r="PXZ537" s="5"/>
      <c r="PYA537" s="5"/>
      <c r="PYB537" s="5"/>
      <c r="PYC537" s="5"/>
      <c r="PYD537" s="5"/>
      <c r="PYE537" s="5"/>
      <c r="PYF537" s="5"/>
      <c r="PYG537" s="5"/>
      <c r="PYH537" s="5"/>
      <c r="PYI537" s="5"/>
      <c r="PYJ537" s="5"/>
      <c r="PYK537" s="5"/>
      <c r="PYL537" s="5"/>
      <c r="PYM537" s="5"/>
      <c r="PYN537" s="5"/>
      <c r="PYO537" s="5"/>
      <c r="PYP537" s="5"/>
      <c r="PYQ537" s="5"/>
      <c r="PYR537" s="5"/>
      <c r="PYS537" s="5"/>
      <c r="PYT537" s="5"/>
      <c r="PYU537" s="5"/>
      <c r="PYV537" s="5"/>
      <c r="PYW537" s="5"/>
      <c r="PYX537" s="5"/>
      <c r="PYY537" s="5"/>
      <c r="PYZ537" s="5"/>
      <c r="PZA537" s="5"/>
      <c r="PZB537" s="5"/>
      <c r="PZC537" s="5"/>
      <c r="PZD537" s="5"/>
      <c r="PZE537" s="5"/>
      <c r="PZF537" s="5"/>
      <c r="PZG537" s="5"/>
      <c r="PZH537" s="5"/>
      <c r="PZI537" s="5"/>
      <c r="PZJ537" s="5"/>
      <c r="PZK537" s="5"/>
      <c r="PZL537" s="5"/>
      <c r="PZM537" s="5"/>
      <c r="PZN537" s="5"/>
      <c r="PZO537" s="5"/>
      <c r="PZP537" s="5"/>
      <c r="PZQ537" s="5"/>
      <c r="PZR537" s="5"/>
      <c r="PZS537" s="5"/>
      <c r="PZT537" s="5"/>
      <c r="PZU537" s="5"/>
      <c r="PZV537" s="5"/>
      <c r="PZW537" s="5"/>
      <c r="PZX537" s="5"/>
      <c r="PZY537" s="5"/>
      <c r="PZZ537" s="5"/>
      <c r="QAA537" s="5"/>
      <c r="QAB537" s="5"/>
      <c r="QAC537" s="5"/>
      <c r="QAD537" s="5"/>
      <c r="QAE537" s="5"/>
      <c r="QAF537" s="5"/>
      <c r="QAG537" s="5"/>
      <c r="QAH537" s="5"/>
      <c r="QAI537" s="5"/>
      <c r="QAJ537" s="5"/>
      <c r="QAK537" s="5"/>
      <c r="QAL537" s="5"/>
      <c r="QAM537" s="5"/>
      <c r="QAN537" s="5"/>
      <c r="QAO537" s="5"/>
      <c r="QAP537" s="5"/>
      <c r="QAQ537" s="5"/>
      <c r="QAR537" s="5"/>
      <c r="QAS537" s="5"/>
      <c r="QAT537" s="5"/>
      <c r="QAU537" s="5"/>
      <c r="QAV537" s="5"/>
      <c r="QAW537" s="5"/>
      <c r="QAX537" s="5"/>
      <c r="QAY537" s="5"/>
      <c r="QAZ537" s="5"/>
      <c r="QBA537" s="5"/>
      <c r="QBB537" s="5"/>
      <c r="QBC537" s="5"/>
      <c r="QBD537" s="5"/>
      <c r="QBE537" s="5"/>
      <c r="QBF537" s="5"/>
      <c r="QBG537" s="5"/>
      <c r="QBH537" s="5"/>
      <c r="QBI537" s="5"/>
      <c r="QBJ537" s="5"/>
      <c r="QBK537" s="5"/>
      <c r="QBL537" s="5"/>
      <c r="QBM537" s="5"/>
      <c r="QBN537" s="5"/>
      <c r="QBO537" s="5"/>
      <c r="QBP537" s="5"/>
      <c r="QBQ537" s="5"/>
      <c r="QBR537" s="5"/>
      <c r="QBS537" s="5"/>
      <c r="QBT537" s="5"/>
      <c r="QBU537" s="5"/>
      <c r="QBV537" s="5"/>
      <c r="QBW537" s="5"/>
      <c r="QBX537" s="5"/>
      <c r="QBY537" s="5"/>
      <c r="QBZ537" s="5"/>
      <c r="QCA537" s="5"/>
      <c r="QCB537" s="5"/>
      <c r="QCC537" s="5"/>
      <c r="QCD537" s="5"/>
      <c r="QCE537" s="5"/>
      <c r="QCF537" s="5"/>
      <c r="QCG537" s="5"/>
      <c r="QCH537" s="5"/>
      <c r="QCI537" s="5"/>
      <c r="QCJ537" s="5"/>
      <c r="QCK537" s="5"/>
      <c r="QCL537" s="5"/>
      <c r="QCM537" s="5"/>
      <c r="QCN537" s="5"/>
      <c r="QCO537" s="5"/>
      <c r="QCP537" s="5"/>
      <c r="QCQ537" s="5"/>
      <c r="QCR537" s="5"/>
      <c r="QCS537" s="5"/>
      <c r="QCT537" s="5"/>
      <c r="QCU537" s="5"/>
      <c r="QCV537" s="5"/>
      <c r="QCW537" s="5"/>
      <c r="QCX537" s="5"/>
      <c r="QCY537" s="5"/>
      <c r="QCZ537" s="5"/>
      <c r="QDA537" s="5"/>
      <c r="QDB537" s="5"/>
      <c r="QDC537" s="5"/>
      <c r="QDD537" s="5"/>
      <c r="QDE537" s="5"/>
      <c r="QDF537" s="5"/>
      <c r="QDG537" s="5"/>
      <c r="QDH537" s="5"/>
      <c r="QDI537" s="5"/>
      <c r="QDJ537" s="5"/>
      <c r="QDK537" s="5"/>
      <c r="QDL537" s="5"/>
      <c r="QDM537" s="5"/>
      <c r="QDN537" s="5"/>
      <c r="QDO537" s="5"/>
      <c r="QDP537" s="5"/>
      <c r="QDQ537" s="5"/>
      <c r="QDR537" s="5"/>
      <c r="QDS537" s="5"/>
      <c r="QDT537" s="5"/>
      <c r="QDU537" s="5"/>
      <c r="QDV537" s="5"/>
      <c r="QDW537" s="5"/>
      <c r="QDX537" s="5"/>
      <c r="QDY537" s="5"/>
      <c r="QDZ537" s="5"/>
      <c r="QEA537" s="5"/>
      <c r="QEB537" s="5"/>
      <c r="QEC537" s="5"/>
      <c r="QED537" s="5"/>
      <c r="QEE537" s="5"/>
      <c r="QEF537" s="5"/>
      <c r="QEG537" s="5"/>
      <c r="QEH537" s="5"/>
      <c r="QEI537" s="5"/>
      <c r="QEJ537" s="5"/>
      <c r="QEK537" s="5"/>
      <c r="QEL537" s="5"/>
      <c r="QEM537" s="5"/>
      <c r="QEN537" s="5"/>
      <c r="QEO537" s="5"/>
      <c r="QEP537" s="5"/>
      <c r="QEQ537" s="5"/>
      <c r="QER537" s="5"/>
      <c r="QES537" s="5"/>
      <c r="QET537" s="5"/>
      <c r="QEU537" s="5"/>
      <c r="QEV537" s="5"/>
      <c r="QEW537" s="5"/>
      <c r="QEX537" s="5"/>
      <c r="QEY537" s="5"/>
      <c r="QEZ537" s="5"/>
      <c r="QFA537" s="5"/>
      <c r="QFB537" s="5"/>
      <c r="QFC537" s="5"/>
      <c r="QFD537" s="5"/>
      <c r="QFE537" s="5"/>
      <c r="QFF537" s="5"/>
      <c r="QFG537" s="5"/>
      <c r="QFH537" s="5"/>
      <c r="QFI537" s="5"/>
      <c r="QFJ537" s="5"/>
      <c r="QFK537" s="5"/>
      <c r="QFL537" s="5"/>
      <c r="QFM537" s="5"/>
      <c r="QFN537" s="5"/>
      <c r="QFO537" s="5"/>
      <c r="QFP537" s="5"/>
      <c r="QFQ537" s="5"/>
      <c r="QFR537" s="5"/>
      <c r="QFS537" s="5"/>
      <c r="QFT537" s="5"/>
      <c r="QFU537" s="5"/>
      <c r="QFV537" s="5"/>
      <c r="QFW537" s="5"/>
      <c r="QFX537" s="5"/>
      <c r="QFY537" s="5"/>
      <c r="QFZ537" s="5"/>
      <c r="QGA537" s="5"/>
      <c r="QGB537" s="5"/>
      <c r="QGC537" s="5"/>
      <c r="QGD537" s="5"/>
      <c r="QGE537" s="5"/>
      <c r="QGF537" s="5"/>
      <c r="QGG537" s="5"/>
      <c r="QGH537" s="5"/>
      <c r="QGI537" s="5"/>
      <c r="QGJ537" s="5"/>
      <c r="QGK537" s="5"/>
      <c r="QGL537" s="5"/>
      <c r="QGM537" s="5"/>
      <c r="QGN537" s="5"/>
      <c r="QGO537" s="5"/>
      <c r="QGP537" s="5"/>
      <c r="QGQ537" s="5"/>
      <c r="QGR537" s="5"/>
      <c r="QGS537" s="5"/>
      <c r="QGT537" s="5"/>
      <c r="QGU537" s="5"/>
      <c r="QGV537" s="5"/>
      <c r="QGW537" s="5"/>
      <c r="QGX537" s="5"/>
      <c r="QGY537" s="5"/>
      <c r="QGZ537" s="5"/>
      <c r="QHA537" s="5"/>
      <c r="QHB537" s="5"/>
      <c r="QHC537" s="5"/>
      <c r="QHD537" s="5"/>
      <c r="QHE537" s="5"/>
      <c r="QHF537" s="5"/>
      <c r="QHG537" s="5"/>
      <c r="QHH537" s="5"/>
      <c r="QHI537" s="5"/>
      <c r="QHJ537" s="5"/>
      <c r="QHK537" s="5"/>
      <c r="QHL537" s="5"/>
      <c r="QHM537" s="5"/>
      <c r="QHN537" s="5"/>
      <c r="QHO537" s="5"/>
      <c r="QHP537" s="5"/>
      <c r="QHQ537" s="5"/>
      <c r="QHR537" s="5"/>
      <c r="QHS537" s="5"/>
      <c r="QHT537" s="5"/>
      <c r="QHU537" s="5"/>
      <c r="QHV537" s="5"/>
      <c r="QHW537" s="5"/>
      <c r="QHX537" s="5"/>
      <c r="QHY537" s="5"/>
      <c r="QHZ537" s="5"/>
      <c r="QIA537" s="5"/>
      <c r="QIB537" s="5"/>
      <c r="QIC537" s="5"/>
      <c r="QID537" s="5"/>
      <c r="QIE537" s="5"/>
      <c r="QIF537" s="5"/>
      <c r="QIG537" s="5"/>
      <c r="QIH537" s="5"/>
      <c r="QII537" s="5"/>
      <c r="QIJ537" s="5"/>
      <c r="QIK537" s="5"/>
      <c r="QIL537" s="5"/>
      <c r="QIM537" s="5"/>
      <c r="QIN537" s="5"/>
      <c r="QIO537" s="5"/>
      <c r="QIP537" s="5"/>
      <c r="QIQ537" s="5"/>
      <c r="QIR537" s="5"/>
      <c r="QIS537" s="5"/>
      <c r="QIT537" s="5"/>
      <c r="QIU537" s="5"/>
      <c r="QIV537" s="5"/>
      <c r="QIW537" s="5"/>
      <c r="QIX537" s="5"/>
      <c r="QIY537" s="5"/>
      <c r="QIZ537" s="5"/>
      <c r="QJA537" s="5"/>
      <c r="QJB537" s="5"/>
      <c r="QJC537" s="5"/>
      <c r="QJD537" s="5"/>
      <c r="QJE537" s="5"/>
      <c r="QJF537" s="5"/>
      <c r="QJG537" s="5"/>
      <c r="QJH537" s="5"/>
      <c r="QJI537" s="5"/>
      <c r="QJJ537" s="5"/>
      <c r="QJK537" s="5"/>
      <c r="QJL537" s="5"/>
      <c r="QJM537" s="5"/>
      <c r="QJN537" s="5"/>
      <c r="QJO537" s="5"/>
      <c r="QJP537" s="5"/>
      <c r="QJQ537" s="5"/>
      <c r="QJR537" s="5"/>
      <c r="QJS537" s="5"/>
      <c r="QJT537" s="5"/>
      <c r="QJU537" s="5"/>
      <c r="QJV537" s="5"/>
      <c r="QJW537" s="5"/>
      <c r="QJX537" s="5"/>
      <c r="QJY537" s="5"/>
      <c r="QJZ537" s="5"/>
      <c r="QKA537" s="5"/>
      <c r="QKB537" s="5"/>
      <c r="QKC537" s="5"/>
      <c r="QKD537" s="5"/>
      <c r="QKE537" s="5"/>
      <c r="QKF537" s="5"/>
      <c r="QKG537" s="5"/>
      <c r="QKH537" s="5"/>
      <c r="QKI537" s="5"/>
      <c r="QKJ537" s="5"/>
      <c r="QKK537" s="5"/>
      <c r="QKL537" s="5"/>
      <c r="QKM537" s="5"/>
      <c r="QKN537" s="5"/>
      <c r="QKO537" s="5"/>
      <c r="QKP537" s="5"/>
      <c r="QKQ537" s="5"/>
      <c r="QKR537" s="5"/>
      <c r="QKS537" s="5"/>
      <c r="QKT537" s="5"/>
      <c r="QKU537" s="5"/>
      <c r="QKV537" s="5"/>
      <c r="QKW537" s="5"/>
      <c r="QKX537" s="5"/>
      <c r="QKY537" s="5"/>
      <c r="QKZ537" s="5"/>
      <c r="QLA537" s="5"/>
      <c r="QLB537" s="5"/>
      <c r="QLC537" s="5"/>
      <c r="QLD537" s="5"/>
      <c r="QLE537" s="5"/>
      <c r="QLF537" s="5"/>
      <c r="QLG537" s="5"/>
      <c r="QLH537" s="5"/>
      <c r="QLI537" s="5"/>
      <c r="QLJ537" s="5"/>
      <c r="QLK537" s="5"/>
      <c r="QLL537" s="5"/>
      <c r="QLM537" s="5"/>
      <c r="QLN537" s="5"/>
      <c r="QLO537" s="5"/>
      <c r="QLP537" s="5"/>
      <c r="QLQ537" s="5"/>
      <c r="QLR537" s="5"/>
      <c r="QLS537" s="5"/>
      <c r="QLT537" s="5"/>
      <c r="QLU537" s="5"/>
      <c r="QLV537" s="5"/>
      <c r="QLW537" s="5"/>
      <c r="QLX537" s="5"/>
      <c r="QLY537" s="5"/>
      <c r="QLZ537" s="5"/>
      <c r="QMA537" s="5"/>
      <c r="QMB537" s="5"/>
      <c r="QMC537" s="5"/>
      <c r="QMD537" s="5"/>
      <c r="QME537" s="5"/>
      <c r="QMF537" s="5"/>
      <c r="QMG537" s="5"/>
      <c r="QMH537" s="5"/>
      <c r="QMI537" s="5"/>
      <c r="QMJ537" s="5"/>
      <c r="QMK537" s="5"/>
      <c r="QML537" s="5"/>
      <c r="QMM537" s="5"/>
      <c r="QMN537" s="5"/>
      <c r="QMO537" s="5"/>
      <c r="QMP537" s="5"/>
      <c r="QMQ537" s="5"/>
      <c r="QMR537" s="5"/>
      <c r="QMS537" s="5"/>
      <c r="QMT537" s="5"/>
      <c r="QMU537" s="5"/>
      <c r="QMV537" s="5"/>
      <c r="QMW537" s="5"/>
      <c r="QMX537" s="5"/>
      <c r="QMY537" s="5"/>
      <c r="QMZ537" s="5"/>
      <c r="QNA537" s="5"/>
      <c r="QNB537" s="5"/>
      <c r="QNC537" s="5"/>
      <c r="QND537" s="5"/>
      <c r="QNE537" s="5"/>
      <c r="QNF537" s="5"/>
      <c r="QNG537" s="5"/>
      <c r="QNH537" s="5"/>
      <c r="QNI537" s="5"/>
      <c r="QNJ537" s="5"/>
      <c r="QNK537" s="5"/>
      <c r="QNL537" s="5"/>
      <c r="QNM537" s="5"/>
      <c r="QNN537" s="5"/>
      <c r="QNO537" s="5"/>
      <c r="QNP537" s="5"/>
      <c r="QNQ537" s="5"/>
      <c r="QNR537" s="5"/>
      <c r="QNS537" s="5"/>
      <c r="QNT537" s="5"/>
      <c r="QNU537" s="5"/>
      <c r="QNV537" s="5"/>
      <c r="QNW537" s="5"/>
      <c r="QNX537" s="5"/>
      <c r="QNY537" s="5"/>
      <c r="QNZ537" s="5"/>
      <c r="QOA537" s="5"/>
      <c r="QOB537" s="5"/>
      <c r="QOC537" s="5"/>
      <c r="QOD537" s="5"/>
      <c r="QOE537" s="5"/>
      <c r="QOF537" s="5"/>
      <c r="QOG537" s="5"/>
      <c r="QOH537" s="5"/>
      <c r="QOI537" s="5"/>
      <c r="QOJ537" s="5"/>
      <c r="QOK537" s="5"/>
      <c r="QOL537" s="5"/>
      <c r="QOM537" s="5"/>
      <c r="QON537" s="5"/>
      <c r="QOO537" s="5"/>
      <c r="QOP537" s="5"/>
      <c r="QOQ537" s="5"/>
      <c r="QOR537" s="5"/>
      <c r="QOS537" s="5"/>
      <c r="QOT537" s="5"/>
      <c r="QOU537" s="5"/>
      <c r="QOV537" s="5"/>
      <c r="QOW537" s="5"/>
      <c r="QOX537" s="5"/>
      <c r="QOY537" s="5"/>
      <c r="QOZ537" s="5"/>
      <c r="QPA537" s="5"/>
      <c r="QPB537" s="5"/>
      <c r="QPC537" s="5"/>
      <c r="QPD537" s="5"/>
      <c r="QPE537" s="5"/>
      <c r="QPF537" s="5"/>
      <c r="QPG537" s="5"/>
      <c r="QPH537" s="5"/>
      <c r="QPI537" s="5"/>
      <c r="QPJ537" s="5"/>
      <c r="QPK537" s="5"/>
      <c r="QPL537" s="5"/>
      <c r="QPM537" s="5"/>
      <c r="QPN537" s="5"/>
      <c r="QPO537" s="5"/>
      <c r="QPP537" s="5"/>
      <c r="QPQ537" s="5"/>
      <c r="QPR537" s="5"/>
      <c r="QPS537" s="5"/>
      <c r="QPT537" s="5"/>
      <c r="QPU537" s="5"/>
      <c r="QPV537" s="5"/>
      <c r="QPW537" s="5"/>
      <c r="QPX537" s="5"/>
      <c r="QPY537" s="5"/>
      <c r="QPZ537" s="5"/>
      <c r="QQA537" s="5"/>
      <c r="QQB537" s="5"/>
      <c r="QQC537" s="5"/>
      <c r="QQD537" s="5"/>
      <c r="QQE537" s="5"/>
      <c r="QQF537" s="5"/>
      <c r="QQG537" s="5"/>
      <c r="QQH537" s="5"/>
      <c r="QQI537" s="5"/>
      <c r="QQJ537" s="5"/>
      <c r="QQK537" s="5"/>
      <c r="QQL537" s="5"/>
      <c r="QQM537" s="5"/>
      <c r="QQN537" s="5"/>
      <c r="QQO537" s="5"/>
      <c r="QQP537" s="5"/>
      <c r="QQQ537" s="5"/>
      <c r="QQR537" s="5"/>
      <c r="QQS537" s="5"/>
      <c r="QQT537" s="5"/>
      <c r="QQU537" s="5"/>
      <c r="QQV537" s="5"/>
      <c r="QQW537" s="5"/>
      <c r="QQX537" s="5"/>
      <c r="QQY537" s="5"/>
      <c r="QQZ537" s="5"/>
      <c r="QRA537" s="5"/>
      <c r="QRB537" s="5"/>
      <c r="QRC537" s="5"/>
      <c r="QRD537" s="5"/>
      <c r="QRE537" s="5"/>
      <c r="QRF537" s="5"/>
      <c r="QRG537" s="5"/>
      <c r="QRH537" s="5"/>
      <c r="QRI537" s="5"/>
      <c r="QRJ537" s="5"/>
      <c r="QRK537" s="5"/>
      <c r="QRL537" s="5"/>
      <c r="QRM537" s="5"/>
      <c r="QRN537" s="5"/>
      <c r="QRO537" s="5"/>
      <c r="QRP537" s="5"/>
      <c r="QRQ537" s="5"/>
      <c r="QRR537" s="5"/>
      <c r="QRS537" s="5"/>
      <c r="QRT537" s="5"/>
      <c r="QRU537" s="5"/>
      <c r="QRV537" s="5"/>
      <c r="QRW537" s="5"/>
      <c r="QRX537" s="5"/>
      <c r="QRY537" s="5"/>
      <c r="QRZ537" s="5"/>
      <c r="QSA537" s="5"/>
      <c r="QSB537" s="5"/>
      <c r="QSC537" s="5"/>
      <c r="QSD537" s="5"/>
      <c r="QSE537" s="5"/>
      <c r="QSF537" s="5"/>
      <c r="QSG537" s="5"/>
      <c r="QSH537" s="5"/>
      <c r="QSI537" s="5"/>
      <c r="QSJ537" s="5"/>
      <c r="QSK537" s="5"/>
      <c r="QSL537" s="5"/>
      <c r="QSM537" s="5"/>
      <c r="QSN537" s="5"/>
      <c r="QSO537" s="5"/>
      <c r="QSP537" s="5"/>
      <c r="QSQ537" s="5"/>
      <c r="QSR537" s="5"/>
      <c r="QSS537" s="5"/>
      <c r="QST537" s="5"/>
      <c r="QSU537" s="5"/>
      <c r="QSV537" s="5"/>
      <c r="QSW537" s="5"/>
      <c r="QSX537" s="5"/>
      <c r="QSY537" s="5"/>
      <c r="QSZ537" s="5"/>
      <c r="QTA537" s="5"/>
      <c r="QTB537" s="5"/>
      <c r="QTC537" s="5"/>
      <c r="QTD537" s="5"/>
      <c r="QTE537" s="5"/>
      <c r="QTF537" s="5"/>
      <c r="QTG537" s="5"/>
      <c r="QTH537" s="5"/>
      <c r="QTI537" s="5"/>
      <c r="QTJ537" s="5"/>
      <c r="QTK537" s="5"/>
      <c r="QTL537" s="5"/>
      <c r="QTM537" s="5"/>
      <c r="QTN537" s="5"/>
      <c r="QTO537" s="5"/>
      <c r="QTP537" s="5"/>
      <c r="QTQ537" s="5"/>
      <c r="QTR537" s="5"/>
      <c r="QTS537" s="5"/>
      <c r="QTT537" s="5"/>
      <c r="QTU537" s="5"/>
      <c r="QTV537" s="5"/>
      <c r="QTW537" s="5"/>
      <c r="QTX537" s="5"/>
      <c r="QTY537" s="5"/>
      <c r="QTZ537" s="5"/>
      <c r="QUA537" s="5"/>
      <c r="QUB537" s="5"/>
      <c r="QUC537" s="5"/>
      <c r="QUD537" s="5"/>
      <c r="QUE537" s="5"/>
      <c r="QUF537" s="5"/>
      <c r="QUG537" s="5"/>
      <c r="QUH537" s="5"/>
      <c r="QUI537" s="5"/>
      <c r="QUJ537" s="5"/>
      <c r="QUK537" s="5"/>
      <c r="QUL537" s="5"/>
      <c r="QUM537" s="5"/>
      <c r="QUN537" s="5"/>
      <c r="QUO537" s="5"/>
      <c r="QUP537" s="5"/>
      <c r="QUQ537" s="5"/>
      <c r="QUR537" s="5"/>
      <c r="QUS537" s="5"/>
      <c r="QUT537" s="5"/>
      <c r="QUU537" s="5"/>
      <c r="QUV537" s="5"/>
      <c r="QUW537" s="5"/>
      <c r="QUX537" s="5"/>
      <c r="QUY537" s="5"/>
      <c r="QUZ537" s="5"/>
      <c r="QVA537" s="5"/>
      <c r="QVB537" s="5"/>
      <c r="QVC537" s="5"/>
      <c r="QVD537" s="5"/>
      <c r="QVE537" s="5"/>
      <c r="QVF537" s="5"/>
      <c r="QVG537" s="5"/>
      <c r="QVH537" s="5"/>
      <c r="QVI537" s="5"/>
      <c r="QVJ537" s="5"/>
      <c r="QVK537" s="5"/>
      <c r="QVL537" s="5"/>
      <c r="QVM537" s="5"/>
      <c r="QVN537" s="5"/>
      <c r="QVO537" s="5"/>
      <c r="QVP537" s="5"/>
      <c r="QVQ537" s="5"/>
      <c r="QVR537" s="5"/>
      <c r="QVS537" s="5"/>
      <c r="QVT537" s="5"/>
      <c r="QVU537" s="5"/>
      <c r="QVV537" s="5"/>
      <c r="QVW537" s="5"/>
      <c r="QVX537" s="5"/>
      <c r="QVY537" s="5"/>
      <c r="QVZ537" s="5"/>
      <c r="QWA537" s="5"/>
      <c r="QWB537" s="5"/>
      <c r="QWC537" s="5"/>
      <c r="QWD537" s="5"/>
      <c r="QWE537" s="5"/>
      <c r="QWF537" s="5"/>
      <c r="QWG537" s="5"/>
      <c r="QWH537" s="5"/>
      <c r="QWI537" s="5"/>
      <c r="QWJ537" s="5"/>
      <c r="QWK537" s="5"/>
      <c r="QWL537" s="5"/>
      <c r="QWM537" s="5"/>
      <c r="QWN537" s="5"/>
      <c r="QWO537" s="5"/>
      <c r="QWP537" s="5"/>
      <c r="QWQ537" s="5"/>
      <c r="QWR537" s="5"/>
      <c r="QWS537" s="5"/>
      <c r="QWT537" s="5"/>
      <c r="QWU537" s="5"/>
      <c r="QWV537" s="5"/>
      <c r="QWW537" s="5"/>
      <c r="QWX537" s="5"/>
      <c r="QWY537" s="5"/>
      <c r="QWZ537" s="5"/>
      <c r="QXA537" s="5"/>
      <c r="QXB537" s="5"/>
      <c r="QXC537" s="5"/>
      <c r="QXD537" s="5"/>
      <c r="QXE537" s="5"/>
      <c r="QXF537" s="5"/>
      <c r="QXG537" s="5"/>
      <c r="QXH537" s="5"/>
      <c r="QXI537" s="5"/>
      <c r="QXJ537" s="5"/>
      <c r="QXK537" s="5"/>
      <c r="QXL537" s="5"/>
      <c r="QXM537" s="5"/>
      <c r="QXN537" s="5"/>
      <c r="QXO537" s="5"/>
      <c r="QXP537" s="5"/>
      <c r="QXQ537" s="5"/>
      <c r="QXR537" s="5"/>
      <c r="QXS537" s="5"/>
      <c r="QXT537" s="5"/>
      <c r="QXU537" s="5"/>
      <c r="QXV537" s="5"/>
      <c r="QXW537" s="5"/>
      <c r="QXX537" s="5"/>
      <c r="QXY537" s="5"/>
      <c r="QXZ537" s="5"/>
      <c r="QYA537" s="5"/>
      <c r="QYB537" s="5"/>
      <c r="QYC537" s="5"/>
      <c r="QYD537" s="5"/>
      <c r="QYE537" s="5"/>
      <c r="QYF537" s="5"/>
      <c r="QYG537" s="5"/>
      <c r="QYH537" s="5"/>
      <c r="QYI537" s="5"/>
      <c r="QYJ537" s="5"/>
      <c r="QYK537" s="5"/>
      <c r="QYL537" s="5"/>
      <c r="QYM537" s="5"/>
      <c r="QYN537" s="5"/>
      <c r="QYO537" s="5"/>
      <c r="QYP537" s="5"/>
      <c r="QYQ537" s="5"/>
      <c r="QYR537" s="5"/>
      <c r="QYS537" s="5"/>
      <c r="QYT537" s="5"/>
      <c r="QYU537" s="5"/>
      <c r="QYV537" s="5"/>
      <c r="QYW537" s="5"/>
      <c r="QYX537" s="5"/>
      <c r="QYY537" s="5"/>
      <c r="QYZ537" s="5"/>
      <c r="QZA537" s="5"/>
      <c r="QZB537" s="5"/>
      <c r="QZC537" s="5"/>
      <c r="QZD537" s="5"/>
      <c r="QZE537" s="5"/>
      <c r="QZF537" s="5"/>
      <c r="QZG537" s="5"/>
      <c r="QZH537" s="5"/>
      <c r="QZI537" s="5"/>
      <c r="QZJ537" s="5"/>
      <c r="QZK537" s="5"/>
      <c r="QZL537" s="5"/>
      <c r="QZM537" s="5"/>
      <c r="QZN537" s="5"/>
      <c r="QZO537" s="5"/>
      <c r="QZP537" s="5"/>
      <c r="QZQ537" s="5"/>
      <c r="QZR537" s="5"/>
      <c r="QZS537" s="5"/>
      <c r="QZT537" s="5"/>
      <c r="QZU537" s="5"/>
      <c r="QZV537" s="5"/>
      <c r="QZW537" s="5"/>
      <c r="QZX537" s="5"/>
      <c r="QZY537" s="5"/>
      <c r="QZZ537" s="5"/>
      <c r="RAA537" s="5"/>
      <c r="RAB537" s="5"/>
      <c r="RAC537" s="5"/>
      <c r="RAD537" s="5"/>
      <c r="RAE537" s="5"/>
      <c r="RAF537" s="5"/>
      <c r="RAG537" s="5"/>
      <c r="RAH537" s="5"/>
      <c r="RAI537" s="5"/>
      <c r="RAJ537" s="5"/>
      <c r="RAK537" s="5"/>
      <c r="RAL537" s="5"/>
      <c r="RAM537" s="5"/>
      <c r="RAN537" s="5"/>
      <c r="RAO537" s="5"/>
      <c r="RAP537" s="5"/>
      <c r="RAQ537" s="5"/>
      <c r="RAR537" s="5"/>
      <c r="RAS537" s="5"/>
      <c r="RAT537" s="5"/>
      <c r="RAU537" s="5"/>
      <c r="RAV537" s="5"/>
      <c r="RAW537" s="5"/>
      <c r="RAX537" s="5"/>
      <c r="RAY537" s="5"/>
      <c r="RAZ537" s="5"/>
      <c r="RBA537" s="5"/>
      <c r="RBB537" s="5"/>
      <c r="RBC537" s="5"/>
      <c r="RBD537" s="5"/>
      <c r="RBE537" s="5"/>
      <c r="RBF537" s="5"/>
      <c r="RBG537" s="5"/>
      <c r="RBH537" s="5"/>
      <c r="RBI537" s="5"/>
      <c r="RBJ537" s="5"/>
      <c r="RBK537" s="5"/>
      <c r="RBL537" s="5"/>
      <c r="RBM537" s="5"/>
      <c r="RBN537" s="5"/>
      <c r="RBO537" s="5"/>
      <c r="RBP537" s="5"/>
      <c r="RBQ537" s="5"/>
      <c r="RBR537" s="5"/>
      <c r="RBS537" s="5"/>
      <c r="RBT537" s="5"/>
      <c r="RBU537" s="5"/>
      <c r="RBV537" s="5"/>
      <c r="RBW537" s="5"/>
      <c r="RBX537" s="5"/>
      <c r="RBY537" s="5"/>
      <c r="RBZ537" s="5"/>
      <c r="RCA537" s="5"/>
      <c r="RCB537" s="5"/>
      <c r="RCC537" s="5"/>
      <c r="RCD537" s="5"/>
      <c r="RCE537" s="5"/>
      <c r="RCF537" s="5"/>
      <c r="RCG537" s="5"/>
      <c r="RCH537" s="5"/>
      <c r="RCI537" s="5"/>
      <c r="RCJ537" s="5"/>
      <c r="RCK537" s="5"/>
      <c r="RCL537" s="5"/>
      <c r="RCM537" s="5"/>
      <c r="RCN537" s="5"/>
      <c r="RCO537" s="5"/>
      <c r="RCP537" s="5"/>
      <c r="RCQ537" s="5"/>
      <c r="RCR537" s="5"/>
      <c r="RCS537" s="5"/>
      <c r="RCT537" s="5"/>
      <c r="RCU537" s="5"/>
      <c r="RCV537" s="5"/>
      <c r="RCW537" s="5"/>
      <c r="RCX537" s="5"/>
      <c r="RCY537" s="5"/>
      <c r="RCZ537" s="5"/>
      <c r="RDA537" s="5"/>
      <c r="RDB537" s="5"/>
      <c r="RDC537" s="5"/>
      <c r="RDD537" s="5"/>
      <c r="RDE537" s="5"/>
      <c r="RDF537" s="5"/>
      <c r="RDG537" s="5"/>
      <c r="RDH537" s="5"/>
      <c r="RDI537" s="5"/>
      <c r="RDJ537" s="5"/>
      <c r="RDK537" s="5"/>
      <c r="RDL537" s="5"/>
      <c r="RDM537" s="5"/>
      <c r="RDN537" s="5"/>
      <c r="RDO537" s="5"/>
      <c r="RDP537" s="5"/>
      <c r="RDQ537" s="5"/>
      <c r="RDR537" s="5"/>
      <c r="RDS537" s="5"/>
      <c r="RDT537" s="5"/>
      <c r="RDU537" s="5"/>
      <c r="RDV537" s="5"/>
      <c r="RDW537" s="5"/>
      <c r="RDX537" s="5"/>
      <c r="RDY537" s="5"/>
      <c r="RDZ537" s="5"/>
      <c r="REA537" s="5"/>
      <c r="REB537" s="5"/>
      <c r="REC537" s="5"/>
      <c r="RED537" s="5"/>
      <c r="REE537" s="5"/>
      <c r="REF537" s="5"/>
      <c r="REG537" s="5"/>
      <c r="REH537" s="5"/>
      <c r="REI537" s="5"/>
      <c r="REJ537" s="5"/>
      <c r="REK537" s="5"/>
      <c r="REL537" s="5"/>
      <c r="REM537" s="5"/>
      <c r="REN537" s="5"/>
      <c r="REO537" s="5"/>
      <c r="REP537" s="5"/>
      <c r="REQ537" s="5"/>
      <c r="RER537" s="5"/>
      <c r="RES537" s="5"/>
      <c r="RET537" s="5"/>
      <c r="REU537" s="5"/>
      <c r="REV537" s="5"/>
      <c r="REW537" s="5"/>
      <c r="REX537" s="5"/>
      <c r="REY537" s="5"/>
      <c r="REZ537" s="5"/>
      <c r="RFA537" s="5"/>
      <c r="RFB537" s="5"/>
      <c r="RFC537" s="5"/>
      <c r="RFD537" s="5"/>
      <c r="RFE537" s="5"/>
      <c r="RFF537" s="5"/>
      <c r="RFG537" s="5"/>
      <c r="RFH537" s="5"/>
      <c r="RFI537" s="5"/>
      <c r="RFJ537" s="5"/>
      <c r="RFK537" s="5"/>
      <c r="RFL537" s="5"/>
      <c r="RFM537" s="5"/>
      <c r="RFN537" s="5"/>
      <c r="RFO537" s="5"/>
      <c r="RFP537" s="5"/>
      <c r="RFQ537" s="5"/>
      <c r="RFR537" s="5"/>
      <c r="RFS537" s="5"/>
      <c r="RFT537" s="5"/>
      <c r="RFU537" s="5"/>
      <c r="RFV537" s="5"/>
      <c r="RFW537" s="5"/>
      <c r="RFX537" s="5"/>
      <c r="RFY537" s="5"/>
      <c r="RFZ537" s="5"/>
      <c r="RGA537" s="5"/>
      <c r="RGB537" s="5"/>
      <c r="RGC537" s="5"/>
      <c r="RGD537" s="5"/>
      <c r="RGE537" s="5"/>
      <c r="RGF537" s="5"/>
      <c r="RGG537" s="5"/>
      <c r="RGH537" s="5"/>
      <c r="RGI537" s="5"/>
      <c r="RGJ537" s="5"/>
      <c r="RGK537" s="5"/>
      <c r="RGL537" s="5"/>
      <c r="RGM537" s="5"/>
      <c r="RGN537" s="5"/>
      <c r="RGO537" s="5"/>
      <c r="RGP537" s="5"/>
      <c r="RGQ537" s="5"/>
      <c r="RGR537" s="5"/>
      <c r="RGS537" s="5"/>
      <c r="RGT537" s="5"/>
      <c r="RGU537" s="5"/>
      <c r="RGV537" s="5"/>
      <c r="RGW537" s="5"/>
      <c r="RGX537" s="5"/>
      <c r="RGY537" s="5"/>
      <c r="RGZ537" s="5"/>
      <c r="RHA537" s="5"/>
      <c r="RHB537" s="5"/>
      <c r="RHC537" s="5"/>
      <c r="RHD537" s="5"/>
      <c r="RHE537" s="5"/>
      <c r="RHF537" s="5"/>
      <c r="RHG537" s="5"/>
      <c r="RHH537" s="5"/>
      <c r="RHI537" s="5"/>
      <c r="RHJ537" s="5"/>
      <c r="RHK537" s="5"/>
      <c r="RHL537" s="5"/>
      <c r="RHM537" s="5"/>
      <c r="RHN537" s="5"/>
      <c r="RHO537" s="5"/>
      <c r="RHP537" s="5"/>
      <c r="RHQ537" s="5"/>
      <c r="RHR537" s="5"/>
      <c r="RHS537" s="5"/>
      <c r="RHT537" s="5"/>
      <c r="RHU537" s="5"/>
      <c r="RHV537" s="5"/>
      <c r="RHW537" s="5"/>
      <c r="RHX537" s="5"/>
      <c r="RHY537" s="5"/>
      <c r="RHZ537" s="5"/>
      <c r="RIA537" s="5"/>
      <c r="RIB537" s="5"/>
      <c r="RIC537" s="5"/>
      <c r="RID537" s="5"/>
      <c r="RIE537" s="5"/>
      <c r="RIF537" s="5"/>
      <c r="RIG537" s="5"/>
      <c r="RIH537" s="5"/>
      <c r="RII537" s="5"/>
      <c r="RIJ537" s="5"/>
      <c r="RIK537" s="5"/>
      <c r="RIL537" s="5"/>
      <c r="RIM537" s="5"/>
      <c r="RIN537" s="5"/>
      <c r="RIO537" s="5"/>
      <c r="RIP537" s="5"/>
      <c r="RIQ537" s="5"/>
      <c r="RIR537" s="5"/>
      <c r="RIS537" s="5"/>
      <c r="RIT537" s="5"/>
      <c r="RIU537" s="5"/>
      <c r="RIV537" s="5"/>
      <c r="RIW537" s="5"/>
      <c r="RIX537" s="5"/>
      <c r="RIY537" s="5"/>
      <c r="RIZ537" s="5"/>
      <c r="RJA537" s="5"/>
      <c r="RJB537" s="5"/>
      <c r="RJC537" s="5"/>
      <c r="RJD537" s="5"/>
      <c r="RJE537" s="5"/>
      <c r="RJF537" s="5"/>
      <c r="RJG537" s="5"/>
      <c r="RJH537" s="5"/>
      <c r="RJI537" s="5"/>
      <c r="RJJ537" s="5"/>
      <c r="RJK537" s="5"/>
      <c r="RJL537" s="5"/>
      <c r="RJM537" s="5"/>
      <c r="RJN537" s="5"/>
      <c r="RJO537" s="5"/>
      <c r="RJP537" s="5"/>
      <c r="RJQ537" s="5"/>
      <c r="RJR537" s="5"/>
      <c r="RJS537" s="5"/>
      <c r="RJT537" s="5"/>
      <c r="RJU537" s="5"/>
      <c r="RJV537" s="5"/>
      <c r="RJW537" s="5"/>
      <c r="RJX537" s="5"/>
      <c r="RJY537" s="5"/>
      <c r="RJZ537" s="5"/>
      <c r="RKA537" s="5"/>
      <c r="RKB537" s="5"/>
      <c r="RKC537" s="5"/>
      <c r="RKD537" s="5"/>
      <c r="RKE537" s="5"/>
      <c r="RKF537" s="5"/>
      <c r="RKG537" s="5"/>
      <c r="RKH537" s="5"/>
      <c r="RKI537" s="5"/>
      <c r="RKJ537" s="5"/>
      <c r="RKK537" s="5"/>
      <c r="RKL537" s="5"/>
      <c r="RKM537" s="5"/>
      <c r="RKN537" s="5"/>
      <c r="RKO537" s="5"/>
      <c r="RKP537" s="5"/>
      <c r="RKQ537" s="5"/>
      <c r="RKR537" s="5"/>
      <c r="RKS537" s="5"/>
      <c r="RKT537" s="5"/>
      <c r="RKU537" s="5"/>
      <c r="RKV537" s="5"/>
      <c r="RKW537" s="5"/>
      <c r="RKX537" s="5"/>
      <c r="RKY537" s="5"/>
      <c r="RKZ537" s="5"/>
      <c r="RLA537" s="5"/>
      <c r="RLB537" s="5"/>
      <c r="RLC537" s="5"/>
      <c r="RLD537" s="5"/>
      <c r="RLE537" s="5"/>
      <c r="RLF537" s="5"/>
      <c r="RLG537" s="5"/>
      <c r="RLH537" s="5"/>
      <c r="RLI537" s="5"/>
      <c r="RLJ537" s="5"/>
      <c r="RLK537" s="5"/>
      <c r="RLL537" s="5"/>
      <c r="RLM537" s="5"/>
      <c r="RLN537" s="5"/>
      <c r="RLO537" s="5"/>
      <c r="RLP537" s="5"/>
      <c r="RLQ537" s="5"/>
      <c r="RLR537" s="5"/>
      <c r="RLS537" s="5"/>
      <c r="RLT537" s="5"/>
      <c r="RLU537" s="5"/>
      <c r="RLV537" s="5"/>
      <c r="RLW537" s="5"/>
      <c r="RLX537" s="5"/>
      <c r="RLY537" s="5"/>
      <c r="RLZ537" s="5"/>
      <c r="RMA537" s="5"/>
      <c r="RMB537" s="5"/>
      <c r="RMC537" s="5"/>
      <c r="RMD537" s="5"/>
      <c r="RME537" s="5"/>
      <c r="RMF537" s="5"/>
      <c r="RMG537" s="5"/>
      <c r="RMH537" s="5"/>
      <c r="RMI537" s="5"/>
      <c r="RMJ537" s="5"/>
      <c r="RMK537" s="5"/>
      <c r="RML537" s="5"/>
      <c r="RMM537" s="5"/>
      <c r="RMN537" s="5"/>
      <c r="RMO537" s="5"/>
      <c r="RMP537" s="5"/>
      <c r="RMQ537" s="5"/>
      <c r="RMR537" s="5"/>
      <c r="RMS537" s="5"/>
      <c r="RMT537" s="5"/>
      <c r="RMU537" s="5"/>
      <c r="RMV537" s="5"/>
      <c r="RMW537" s="5"/>
      <c r="RMX537" s="5"/>
      <c r="RMY537" s="5"/>
      <c r="RMZ537" s="5"/>
      <c r="RNA537" s="5"/>
      <c r="RNB537" s="5"/>
      <c r="RNC537" s="5"/>
      <c r="RND537" s="5"/>
      <c r="RNE537" s="5"/>
      <c r="RNF537" s="5"/>
      <c r="RNG537" s="5"/>
      <c r="RNH537" s="5"/>
      <c r="RNI537" s="5"/>
      <c r="RNJ537" s="5"/>
      <c r="RNK537" s="5"/>
      <c r="RNL537" s="5"/>
      <c r="RNM537" s="5"/>
      <c r="RNN537" s="5"/>
      <c r="RNO537" s="5"/>
      <c r="RNP537" s="5"/>
      <c r="RNQ537" s="5"/>
      <c r="RNR537" s="5"/>
      <c r="RNS537" s="5"/>
      <c r="RNT537" s="5"/>
      <c r="RNU537" s="5"/>
      <c r="RNV537" s="5"/>
      <c r="RNW537" s="5"/>
      <c r="RNX537" s="5"/>
      <c r="RNY537" s="5"/>
      <c r="RNZ537" s="5"/>
      <c r="ROA537" s="5"/>
      <c r="ROB537" s="5"/>
      <c r="ROC537" s="5"/>
      <c r="ROD537" s="5"/>
      <c r="ROE537" s="5"/>
      <c r="ROF537" s="5"/>
      <c r="ROG537" s="5"/>
      <c r="ROH537" s="5"/>
      <c r="ROI537" s="5"/>
      <c r="ROJ537" s="5"/>
      <c r="ROK537" s="5"/>
      <c r="ROL537" s="5"/>
      <c r="ROM537" s="5"/>
      <c r="RON537" s="5"/>
      <c r="ROO537" s="5"/>
      <c r="ROP537" s="5"/>
      <c r="ROQ537" s="5"/>
      <c r="ROR537" s="5"/>
      <c r="ROS537" s="5"/>
      <c r="ROT537" s="5"/>
      <c r="ROU537" s="5"/>
      <c r="ROV537" s="5"/>
      <c r="ROW537" s="5"/>
      <c r="ROX537" s="5"/>
      <c r="ROY537" s="5"/>
      <c r="ROZ537" s="5"/>
      <c r="RPA537" s="5"/>
      <c r="RPB537" s="5"/>
      <c r="RPC537" s="5"/>
      <c r="RPD537" s="5"/>
      <c r="RPE537" s="5"/>
      <c r="RPF537" s="5"/>
      <c r="RPG537" s="5"/>
      <c r="RPH537" s="5"/>
      <c r="RPI537" s="5"/>
      <c r="RPJ537" s="5"/>
      <c r="RPK537" s="5"/>
      <c r="RPL537" s="5"/>
      <c r="RPM537" s="5"/>
      <c r="RPN537" s="5"/>
      <c r="RPO537" s="5"/>
      <c r="RPP537" s="5"/>
      <c r="RPQ537" s="5"/>
      <c r="RPR537" s="5"/>
      <c r="RPS537" s="5"/>
      <c r="RPT537" s="5"/>
      <c r="RPU537" s="5"/>
      <c r="RPV537" s="5"/>
      <c r="RPW537" s="5"/>
      <c r="RPX537" s="5"/>
      <c r="RPY537" s="5"/>
      <c r="RPZ537" s="5"/>
      <c r="RQA537" s="5"/>
      <c r="RQB537" s="5"/>
      <c r="RQC537" s="5"/>
      <c r="RQD537" s="5"/>
      <c r="RQE537" s="5"/>
      <c r="RQF537" s="5"/>
      <c r="RQG537" s="5"/>
      <c r="RQH537" s="5"/>
      <c r="RQI537" s="5"/>
      <c r="RQJ537" s="5"/>
      <c r="RQK537" s="5"/>
      <c r="RQL537" s="5"/>
      <c r="RQM537" s="5"/>
      <c r="RQN537" s="5"/>
      <c r="RQO537" s="5"/>
      <c r="RQP537" s="5"/>
      <c r="RQQ537" s="5"/>
      <c r="RQR537" s="5"/>
      <c r="RQS537" s="5"/>
      <c r="RQT537" s="5"/>
      <c r="RQU537" s="5"/>
      <c r="RQV537" s="5"/>
      <c r="RQW537" s="5"/>
      <c r="RQX537" s="5"/>
      <c r="RQY537" s="5"/>
      <c r="RQZ537" s="5"/>
      <c r="RRA537" s="5"/>
      <c r="RRB537" s="5"/>
      <c r="RRC537" s="5"/>
      <c r="RRD537" s="5"/>
      <c r="RRE537" s="5"/>
      <c r="RRF537" s="5"/>
      <c r="RRG537" s="5"/>
      <c r="RRH537" s="5"/>
      <c r="RRI537" s="5"/>
      <c r="RRJ537" s="5"/>
      <c r="RRK537" s="5"/>
      <c r="RRL537" s="5"/>
      <c r="RRM537" s="5"/>
      <c r="RRN537" s="5"/>
      <c r="RRO537" s="5"/>
      <c r="RRP537" s="5"/>
      <c r="RRQ537" s="5"/>
      <c r="RRR537" s="5"/>
      <c r="RRS537" s="5"/>
      <c r="RRT537" s="5"/>
      <c r="RRU537" s="5"/>
      <c r="RRV537" s="5"/>
      <c r="RRW537" s="5"/>
      <c r="RRX537" s="5"/>
      <c r="RRY537" s="5"/>
      <c r="RRZ537" s="5"/>
      <c r="RSA537" s="5"/>
      <c r="RSB537" s="5"/>
      <c r="RSC537" s="5"/>
      <c r="RSD537" s="5"/>
      <c r="RSE537" s="5"/>
      <c r="RSF537" s="5"/>
      <c r="RSG537" s="5"/>
      <c r="RSH537" s="5"/>
      <c r="RSI537" s="5"/>
      <c r="RSJ537" s="5"/>
      <c r="RSK537" s="5"/>
      <c r="RSL537" s="5"/>
      <c r="RSM537" s="5"/>
      <c r="RSN537" s="5"/>
      <c r="RSO537" s="5"/>
      <c r="RSP537" s="5"/>
      <c r="RSQ537" s="5"/>
      <c r="RSR537" s="5"/>
      <c r="RSS537" s="5"/>
      <c r="RST537" s="5"/>
      <c r="RSU537" s="5"/>
      <c r="RSV537" s="5"/>
      <c r="RSW537" s="5"/>
      <c r="RSX537" s="5"/>
      <c r="RSY537" s="5"/>
      <c r="RSZ537" s="5"/>
      <c r="RTA537" s="5"/>
      <c r="RTB537" s="5"/>
      <c r="RTC537" s="5"/>
      <c r="RTD537" s="5"/>
      <c r="RTE537" s="5"/>
      <c r="RTF537" s="5"/>
      <c r="RTG537" s="5"/>
      <c r="RTH537" s="5"/>
      <c r="RTI537" s="5"/>
      <c r="RTJ537" s="5"/>
      <c r="RTK537" s="5"/>
      <c r="RTL537" s="5"/>
      <c r="RTM537" s="5"/>
      <c r="RTN537" s="5"/>
      <c r="RTO537" s="5"/>
      <c r="RTP537" s="5"/>
      <c r="RTQ537" s="5"/>
      <c r="RTR537" s="5"/>
      <c r="RTS537" s="5"/>
      <c r="RTT537" s="5"/>
      <c r="RTU537" s="5"/>
      <c r="RTV537" s="5"/>
      <c r="RTW537" s="5"/>
      <c r="RTX537" s="5"/>
      <c r="RTY537" s="5"/>
      <c r="RTZ537" s="5"/>
      <c r="RUA537" s="5"/>
      <c r="RUB537" s="5"/>
      <c r="RUC537" s="5"/>
      <c r="RUD537" s="5"/>
      <c r="RUE537" s="5"/>
      <c r="RUF537" s="5"/>
      <c r="RUG537" s="5"/>
      <c r="RUH537" s="5"/>
      <c r="RUI537" s="5"/>
      <c r="RUJ537" s="5"/>
      <c r="RUK537" s="5"/>
      <c r="RUL537" s="5"/>
      <c r="RUM537" s="5"/>
      <c r="RUN537" s="5"/>
      <c r="RUO537" s="5"/>
      <c r="RUP537" s="5"/>
      <c r="RUQ537" s="5"/>
      <c r="RUR537" s="5"/>
      <c r="RUS537" s="5"/>
      <c r="RUT537" s="5"/>
      <c r="RUU537" s="5"/>
      <c r="RUV537" s="5"/>
      <c r="RUW537" s="5"/>
      <c r="RUX537" s="5"/>
      <c r="RUY537" s="5"/>
      <c r="RUZ537" s="5"/>
      <c r="RVA537" s="5"/>
      <c r="RVB537" s="5"/>
      <c r="RVC537" s="5"/>
      <c r="RVD537" s="5"/>
      <c r="RVE537" s="5"/>
      <c r="RVF537" s="5"/>
      <c r="RVG537" s="5"/>
      <c r="RVH537" s="5"/>
      <c r="RVI537" s="5"/>
      <c r="RVJ537" s="5"/>
      <c r="RVK537" s="5"/>
      <c r="RVL537" s="5"/>
      <c r="RVM537" s="5"/>
      <c r="RVN537" s="5"/>
      <c r="RVO537" s="5"/>
      <c r="RVP537" s="5"/>
      <c r="RVQ537" s="5"/>
      <c r="RVR537" s="5"/>
      <c r="RVS537" s="5"/>
      <c r="RVT537" s="5"/>
      <c r="RVU537" s="5"/>
      <c r="RVV537" s="5"/>
      <c r="RVW537" s="5"/>
      <c r="RVX537" s="5"/>
      <c r="RVY537" s="5"/>
      <c r="RVZ537" s="5"/>
      <c r="RWA537" s="5"/>
      <c r="RWB537" s="5"/>
      <c r="RWC537" s="5"/>
      <c r="RWD537" s="5"/>
      <c r="RWE537" s="5"/>
      <c r="RWF537" s="5"/>
      <c r="RWG537" s="5"/>
      <c r="RWH537" s="5"/>
      <c r="RWI537" s="5"/>
      <c r="RWJ537" s="5"/>
      <c r="RWK537" s="5"/>
      <c r="RWL537" s="5"/>
      <c r="RWM537" s="5"/>
      <c r="RWN537" s="5"/>
      <c r="RWO537" s="5"/>
      <c r="RWP537" s="5"/>
      <c r="RWQ537" s="5"/>
      <c r="RWR537" s="5"/>
      <c r="RWS537" s="5"/>
      <c r="RWT537" s="5"/>
      <c r="RWU537" s="5"/>
      <c r="RWV537" s="5"/>
      <c r="RWW537" s="5"/>
      <c r="RWX537" s="5"/>
      <c r="RWY537" s="5"/>
      <c r="RWZ537" s="5"/>
      <c r="RXA537" s="5"/>
      <c r="RXB537" s="5"/>
      <c r="RXC537" s="5"/>
      <c r="RXD537" s="5"/>
      <c r="RXE537" s="5"/>
      <c r="RXF537" s="5"/>
      <c r="RXG537" s="5"/>
      <c r="RXH537" s="5"/>
      <c r="RXI537" s="5"/>
      <c r="RXJ537" s="5"/>
      <c r="RXK537" s="5"/>
      <c r="RXL537" s="5"/>
      <c r="RXM537" s="5"/>
      <c r="RXN537" s="5"/>
      <c r="RXO537" s="5"/>
      <c r="RXP537" s="5"/>
      <c r="RXQ537" s="5"/>
      <c r="RXR537" s="5"/>
      <c r="RXS537" s="5"/>
      <c r="RXT537" s="5"/>
      <c r="RXU537" s="5"/>
      <c r="RXV537" s="5"/>
      <c r="RXW537" s="5"/>
      <c r="RXX537" s="5"/>
      <c r="RXY537" s="5"/>
      <c r="RXZ537" s="5"/>
      <c r="RYA537" s="5"/>
      <c r="RYB537" s="5"/>
      <c r="RYC537" s="5"/>
      <c r="RYD537" s="5"/>
      <c r="RYE537" s="5"/>
      <c r="RYF537" s="5"/>
      <c r="RYG537" s="5"/>
      <c r="RYH537" s="5"/>
      <c r="RYI537" s="5"/>
      <c r="RYJ537" s="5"/>
      <c r="RYK537" s="5"/>
      <c r="RYL537" s="5"/>
      <c r="RYM537" s="5"/>
      <c r="RYN537" s="5"/>
      <c r="RYO537" s="5"/>
      <c r="RYP537" s="5"/>
      <c r="RYQ537" s="5"/>
      <c r="RYR537" s="5"/>
      <c r="RYS537" s="5"/>
      <c r="RYT537" s="5"/>
      <c r="RYU537" s="5"/>
      <c r="RYV537" s="5"/>
      <c r="RYW537" s="5"/>
      <c r="RYX537" s="5"/>
      <c r="RYY537" s="5"/>
      <c r="RYZ537" s="5"/>
      <c r="RZA537" s="5"/>
      <c r="RZB537" s="5"/>
      <c r="RZC537" s="5"/>
      <c r="RZD537" s="5"/>
      <c r="RZE537" s="5"/>
      <c r="RZF537" s="5"/>
      <c r="RZG537" s="5"/>
      <c r="RZH537" s="5"/>
      <c r="RZI537" s="5"/>
      <c r="RZJ537" s="5"/>
      <c r="RZK537" s="5"/>
      <c r="RZL537" s="5"/>
      <c r="RZM537" s="5"/>
      <c r="RZN537" s="5"/>
      <c r="RZO537" s="5"/>
      <c r="RZP537" s="5"/>
      <c r="RZQ537" s="5"/>
      <c r="RZR537" s="5"/>
      <c r="RZS537" s="5"/>
      <c r="RZT537" s="5"/>
      <c r="RZU537" s="5"/>
      <c r="RZV537" s="5"/>
      <c r="RZW537" s="5"/>
      <c r="RZX537" s="5"/>
      <c r="RZY537" s="5"/>
      <c r="RZZ537" s="5"/>
      <c r="SAA537" s="5"/>
      <c r="SAB537" s="5"/>
      <c r="SAC537" s="5"/>
      <c r="SAD537" s="5"/>
      <c r="SAE537" s="5"/>
      <c r="SAF537" s="5"/>
      <c r="SAG537" s="5"/>
      <c r="SAH537" s="5"/>
      <c r="SAI537" s="5"/>
      <c r="SAJ537" s="5"/>
      <c r="SAK537" s="5"/>
      <c r="SAL537" s="5"/>
      <c r="SAM537" s="5"/>
      <c r="SAN537" s="5"/>
      <c r="SAO537" s="5"/>
      <c r="SAP537" s="5"/>
      <c r="SAQ537" s="5"/>
      <c r="SAR537" s="5"/>
      <c r="SAS537" s="5"/>
      <c r="SAT537" s="5"/>
      <c r="SAU537" s="5"/>
      <c r="SAV537" s="5"/>
      <c r="SAW537" s="5"/>
      <c r="SAX537" s="5"/>
      <c r="SAY537" s="5"/>
      <c r="SAZ537" s="5"/>
      <c r="SBA537" s="5"/>
      <c r="SBB537" s="5"/>
      <c r="SBC537" s="5"/>
      <c r="SBD537" s="5"/>
      <c r="SBE537" s="5"/>
      <c r="SBF537" s="5"/>
      <c r="SBG537" s="5"/>
      <c r="SBH537" s="5"/>
      <c r="SBI537" s="5"/>
      <c r="SBJ537" s="5"/>
      <c r="SBK537" s="5"/>
      <c r="SBL537" s="5"/>
      <c r="SBM537" s="5"/>
      <c r="SBN537" s="5"/>
      <c r="SBO537" s="5"/>
      <c r="SBP537" s="5"/>
      <c r="SBQ537" s="5"/>
      <c r="SBR537" s="5"/>
      <c r="SBS537" s="5"/>
      <c r="SBT537" s="5"/>
      <c r="SBU537" s="5"/>
      <c r="SBV537" s="5"/>
      <c r="SBW537" s="5"/>
      <c r="SBX537" s="5"/>
      <c r="SBY537" s="5"/>
      <c r="SBZ537" s="5"/>
      <c r="SCA537" s="5"/>
      <c r="SCB537" s="5"/>
      <c r="SCC537" s="5"/>
      <c r="SCD537" s="5"/>
      <c r="SCE537" s="5"/>
      <c r="SCF537" s="5"/>
      <c r="SCG537" s="5"/>
      <c r="SCH537" s="5"/>
      <c r="SCI537" s="5"/>
      <c r="SCJ537" s="5"/>
      <c r="SCK537" s="5"/>
      <c r="SCL537" s="5"/>
      <c r="SCM537" s="5"/>
      <c r="SCN537" s="5"/>
      <c r="SCO537" s="5"/>
      <c r="SCP537" s="5"/>
      <c r="SCQ537" s="5"/>
      <c r="SCR537" s="5"/>
      <c r="SCS537" s="5"/>
      <c r="SCT537" s="5"/>
      <c r="SCU537" s="5"/>
      <c r="SCV537" s="5"/>
      <c r="SCW537" s="5"/>
      <c r="SCX537" s="5"/>
      <c r="SCY537" s="5"/>
      <c r="SCZ537" s="5"/>
      <c r="SDA537" s="5"/>
      <c r="SDB537" s="5"/>
      <c r="SDC537" s="5"/>
      <c r="SDD537" s="5"/>
      <c r="SDE537" s="5"/>
      <c r="SDF537" s="5"/>
      <c r="SDG537" s="5"/>
      <c r="SDH537" s="5"/>
      <c r="SDI537" s="5"/>
      <c r="SDJ537" s="5"/>
      <c r="SDK537" s="5"/>
      <c r="SDL537" s="5"/>
      <c r="SDM537" s="5"/>
      <c r="SDN537" s="5"/>
      <c r="SDO537" s="5"/>
      <c r="SDP537" s="5"/>
      <c r="SDQ537" s="5"/>
      <c r="SDR537" s="5"/>
      <c r="SDS537" s="5"/>
      <c r="SDT537" s="5"/>
      <c r="SDU537" s="5"/>
      <c r="SDV537" s="5"/>
      <c r="SDW537" s="5"/>
      <c r="SDX537" s="5"/>
      <c r="SDY537" s="5"/>
      <c r="SDZ537" s="5"/>
      <c r="SEA537" s="5"/>
      <c r="SEB537" s="5"/>
      <c r="SEC537" s="5"/>
      <c r="SED537" s="5"/>
      <c r="SEE537" s="5"/>
      <c r="SEF537" s="5"/>
      <c r="SEG537" s="5"/>
      <c r="SEH537" s="5"/>
      <c r="SEI537" s="5"/>
      <c r="SEJ537" s="5"/>
      <c r="SEK537" s="5"/>
      <c r="SEL537" s="5"/>
      <c r="SEM537" s="5"/>
      <c r="SEN537" s="5"/>
      <c r="SEO537" s="5"/>
      <c r="SEP537" s="5"/>
      <c r="SEQ537" s="5"/>
      <c r="SER537" s="5"/>
      <c r="SES537" s="5"/>
      <c r="SET537" s="5"/>
      <c r="SEU537" s="5"/>
      <c r="SEV537" s="5"/>
      <c r="SEW537" s="5"/>
      <c r="SEX537" s="5"/>
      <c r="SEY537" s="5"/>
      <c r="SEZ537" s="5"/>
      <c r="SFA537" s="5"/>
      <c r="SFB537" s="5"/>
      <c r="SFC537" s="5"/>
      <c r="SFD537" s="5"/>
      <c r="SFE537" s="5"/>
      <c r="SFF537" s="5"/>
      <c r="SFG537" s="5"/>
      <c r="SFH537" s="5"/>
      <c r="SFI537" s="5"/>
      <c r="SFJ537" s="5"/>
      <c r="SFK537" s="5"/>
      <c r="SFL537" s="5"/>
      <c r="SFM537" s="5"/>
      <c r="SFN537" s="5"/>
      <c r="SFO537" s="5"/>
      <c r="SFP537" s="5"/>
      <c r="SFQ537" s="5"/>
      <c r="SFR537" s="5"/>
      <c r="SFS537" s="5"/>
      <c r="SFT537" s="5"/>
      <c r="SFU537" s="5"/>
      <c r="SFV537" s="5"/>
      <c r="SFW537" s="5"/>
      <c r="SFX537" s="5"/>
      <c r="SFY537" s="5"/>
      <c r="SFZ537" s="5"/>
      <c r="SGA537" s="5"/>
      <c r="SGB537" s="5"/>
      <c r="SGC537" s="5"/>
      <c r="SGD537" s="5"/>
      <c r="SGE537" s="5"/>
      <c r="SGF537" s="5"/>
      <c r="SGG537" s="5"/>
      <c r="SGH537" s="5"/>
      <c r="SGI537" s="5"/>
      <c r="SGJ537" s="5"/>
      <c r="SGK537" s="5"/>
      <c r="SGL537" s="5"/>
      <c r="SGM537" s="5"/>
      <c r="SGN537" s="5"/>
      <c r="SGO537" s="5"/>
      <c r="SGP537" s="5"/>
      <c r="SGQ537" s="5"/>
      <c r="SGR537" s="5"/>
      <c r="SGS537" s="5"/>
      <c r="SGT537" s="5"/>
      <c r="SGU537" s="5"/>
      <c r="SGV537" s="5"/>
      <c r="SGW537" s="5"/>
      <c r="SGX537" s="5"/>
      <c r="SGY537" s="5"/>
      <c r="SGZ537" s="5"/>
      <c r="SHA537" s="5"/>
      <c r="SHB537" s="5"/>
      <c r="SHC537" s="5"/>
      <c r="SHD537" s="5"/>
      <c r="SHE537" s="5"/>
      <c r="SHF537" s="5"/>
      <c r="SHG537" s="5"/>
      <c r="SHH537" s="5"/>
      <c r="SHI537" s="5"/>
      <c r="SHJ537" s="5"/>
      <c r="SHK537" s="5"/>
      <c r="SHL537" s="5"/>
      <c r="SHM537" s="5"/>
      <c r="SHN537" s="5"/>
      <c r="SHO537" s="5"/>
      <c r="SHP537" s="5"/>
      <c r="SHQ537" s="5"/>
      <c r="SHR537" s="5"/>
      <c r="SHS537" s="5"/>
      <c r="SHT537" s="5"/>
      <c r="SHU537" s="5"/>
      <c r="SHV537" s="5"/>
      <c r="SHW537" s="5"/>
      <c r="SHX537" s="5"/>
      <c r="SHY537" s="5"/>
      <c r="SHZ537" s="5"/>
      <c r="SIA537" s="5"/>
      <c r="SIB537" s="5"/>
      <c r="SIC537" s="5"/>
      <c r="SID537" s="5"/>
      <c r="SIE537" s="5"/>
      <c r="SIF537" s="5"/>
      <c r="SIG537" s="5"/>
      <c r="SIH537" s="5"/>
      <c r="SII537" s="5"/>
      <c r="SIJ537" s="5"/>
      <c r="SIK537" s="5"/>
      <c r="SIL537" s="5"/>
      <c r="SIM537" s="5"/>
      <c r="SIN537" s="5"/>
      <c r="SIO537" s="5"/>
      <c r="SIP537" s="5"/>
      <c r="SIQ537" s="5"/>
      <c r="SIR537" s="5"/>
      <c r="SIS537" s="5"/>
      <c r="SIT537" s="5"/>
      <c r="SIU537" s="5"/>
      <c r="SIV537" s="5"/>
      <c r="SIW537" s="5"/>
      <c r="SIX537" s="5"/>
      <c r="SIY537" s="5"/>
      <c r="SIZ537" s="5"/>
      <c r="SJA537" s="5"/>
      <c r="SJB537" s="5"/>
      <c r="SJC537" s="5"/>
      <c r="SJD537" s="5"/>
      <c r="SJE537" s="5"/>
      <c r="SJF537" s="5"/>
      <c r="SJG537" s="5"/>
      <c r="SJH537" s="5"/>
      <c r="SJI537" s="5"/>
      <c r="SJJ537" s="5"/>
      <c r="SJK537" s="5"/>
      <c r="SJL537" s="5"/>
      <c r="SJM537" s="5"/>
      <c r="SJN537" s="5"/>
      <c r="SJO537" s="5"/>
      <c r="SJP537" s="5"/>
      <c r="SJQ537" s="5"/>
      <c r="SJR537" s="5"/>
      <c r="SJS537" s="5"/>
      <c r="SJT537" s="5"/>
      <c r="SJU537" s="5"/>
      <c r="SJV537" s="5"/>
      <c r="SJW537" s="5"/>
      <c r="SJX537" s="5"/>
      <c r="SJY537" s="5"/>
      <c r="SJZ537" s="5"/>
      <c r="SKA537" s="5"/>
      <c r="SKB537" s="5"/>
      <c r="SKC537" s="5"/>
      <c r="SKD537" s="5"/>
      <c r="SKE537" s="5"/>
      <c r="SKF537" s="5"/>
      <c r="SKG537" s="5"/>
      <c r="SKH537" s="5"/>
      <c r="SKI537" s="5"/>
      <c r="SKJ537" s="5"/>
      <c r="SKK537" s="5"/>
      <c r="SKL537" s="5"/>
      <c r="SKM537" s="5"/>
      <c r="SKN537" s="5"/>
      <c r="SKO537" s="5"/>
      <c r="SKP537" s="5"/>
      <c r="SKQ537" s="5"/>
      <c r="SKR537" s="5"/>
      <c r="SKS537" s="5"/>
      <c r="SKT537" s="5"/>
      <c r="SKU537" s="5"/>
      <c r="SKV537" s="5"/>
      <c r="SKW537" s="5"/>
      <c r="SKX537" s="5"/>
      <c r="SKY537" s="5"/>
      <c r="SKZ537" s="5"/>
      <c r="SLA537" s="5"/>
      <c r="SLB537" s="5"/>
      <c r="SLC537" s="5"/>
      <c r="SLD537" s="5"/>
      <c r="SLE537" s="5"/>
      <c r="SLF537" s="5"/>
      <c r="SLG537" s="5"/>
      <c r="SLH537" s="5"/>
      <c r="SLI537" s="5"/>
      <c r="SLJ537" s="5"/>
      <c r="SLK537" s="5"/>
      <c r="SLL537" s="5"/>
      <c r="SLM537" s="5"/>
      <c r="SLN537" s="5"/>
      <c r="SLO537" s="5"/>
      <c r="SLP537" s="5"/>
      <c r="SLQ537" s="5"/>
      <c r="SLR537" s="5"/>
      <c r="SLS537" s="5"/>
      <c r="SLT537" s="5"/>
      <c r="SLU537" s="5"/>
      <c r="SLV537" s="5"/>
      <c r="SLW537" s="5"/>
      <c r="SLX537" s="5"/>
      <c r="SLY537" s="5"/>
      <c r="SLZ537" s="5"/>
      <c r="SMA537" s="5"/>
      <c r="SMB537" s="5"/>
      <c r="SMC537" s="5"/>
      <c r="SMD537" s="5"/>
      <c r="SME537" s="5"/>
      <c r="SMF537" s="5"/>
      <c r="SMG537" s="5"/>
      <c r="SMH537" s="5"/>
      <c r="SMI537" s="5"/>
      <c r="SMJ537" s="5"/>
      <c r="SMK537" s="5"/>
      <c r="SML537" s="5"/>
      <c r="SMM537" s="5"/>
      <c r="SMN537" s="5"/>
      <c r="SMO537" s="5"/>
      <c r="SMP537" s="5"/>
      <c r="SMQ537" s="5"/>
      <c r="SMR537" s="5"/>
      <c r="SMS537" s="5"/>
      <c r="SMT537" s="5"/>
      <c r="SMU537" s="5"/>
      <c r="SMV537" s="5"/>
      <c r="SMW537" s="5"/>
      <c r="SMX537" s="5"/>
      <c r="SMY537" s="5"/>
      <c r="SMZ537" s="5"/>
      <c r="SNA537" s="5"/>
      <c r="SNB537" s="5"/>
      <c r="SNC537" s="5"/>
      <c r="SND537" s="5"/>
      <c r="SNE537" s="5"/>
      <c r="SNF537" s="5"/>
      <c r="SNG537" s="5"/>
      <c r="SNH537" s="5"/>
      <c r="SNI537" s="5"/>
      <c r="SNJ537" s="5"/>
      <c r="SNK537" s="5"/>
      <c r="SNL537" s="5"/>
      <c r="SNM537" s="5"/>
      <c r="SNN537" s="5"/>
      <c r="SNO537" s="5"/>
      <c r="SNP537" s="5"/>
      <c r="SNQ537" s="5"/>
      <c r="SNR537" s="5"/>
      <c r="SNS537" s="5"/>
      <c r="SNT537" s="5"/>
      <c r="SNU537" s="5"/>
      <c r="SNV537" s="5"/>
      <c r="SNW537" s="5"/>
      <c r="SNX537" s="5"/>
      <c r="SNY537" s="5"/>
      <c r="SNZ537" s="5"/>
      <c r="SOA537" s="5"/>
      <c r="SOB537" s="5"/>
      <c r="SOC537" s="5"/>
      <c r="SOD537" s="5"/>
      <c r="SOE537" s="5"/>
      <c r="SOF537" s="5"/>
      <c r="SOG537" s="5"/>
      <c r="SOH537" s="5"/>
      <c r="SOI537" s="5"/>
      <c r="SOJ537" s="5"/>
      <c r="SOK537" s="5"/>
      <c r="SOL537" s="5"/>
      <c r="SOM537" s="5"/>
      <c r="SON537" s="5"/>
      <c r="SOO537" s="5"/>
      <c r="SOP537" s="5"/>
      <c r="SOQ537" s="5"/>
      <c r="SOR537" s="5"/>
      <c r="SOS537" s="5"/>
      <c r="SOT537" s="5"/>
      <c r="SOU537" s="5"/>
      <c r="SOV537" s="5"/>
      <c r="SOW537" s="5"/>
      <c r="SOX537" s="5"/>
      <c r="SOY537" s="5"/>
      <c r="SOZ537" s="5"/>
      <c r="SPA537" s="5"/>
      <c r="SPB537" s="5"/>
      <c r="SPC537" s="5"/>
      <c r="SPD537" s="5"/>
      <c r="SPE537" s="5"/>
      <c r="SPF537" s="5"/>
      <c r="SPG537" s="5"/>
      <c r="SPH537" s="5"/>
      <c r="SPI537" s="5"/>
      <c r="SPJ537" s="5"/>
      <c r="SPK537" s="5"/>
      <c r="SPL537" s="5"/>
      <c r="SPM537" s="5"/>
      <c r="SPN537" s="5"/>
      <c r="SPO537" s="5"/>
      <c r="SPP537" s="5"/>
      <c r="SPQ537" s="5"/>
      <c r="SPR537" s="5"/>
      <c r="SPS537" s="5"/>
      <c r="SPT537" s="5"/>
      <c r="SPU537" s="5"/>
      <c r="SPV537" s="5"/>
      <c r="SPW537" s="5"/>
      <c r="SPX537" s="5"/>
      <c r="SPY537" s="5"/>
      <c r="SPZ537" s="5"/>
      <c r="SQA537" s="5"/>
      <c r="SQB537" s="5"/>
      <c r="SQC537" s="5"/>
      <c r="SQD537" s="5"/>
      <c r="SQE537" s="5"/>
      <c r="SQF537" s="5"/>
      <c r="SQG537" s="5"/>
      <c r="SQH537" s="5"/>
      <c r="SQI537" s="5"/>
      <c r="SQJ537" s="5"/>
      <c r="SQK537" s="5"/>
      <c r="SQL537" s="5"/>
      <c r="SQM537" s="5"/>
      <c r="SQN537" s="5"/>
      <c r="SQO537" s="5"/>
      <c r="SQP537" s="5"/>
      <c r="SQQ537" s="5"/>
      <c r="SQR537" s="5"/>
      <c r="SQS537" s="5"/>
      <c r="SQT537" s="5"/>
      <c r="SQU537" s="5"/>
      <c r="SQV537" s="5"/>
      <c r="SQW537" s="5"/>
      <c r="SQX537" s="5"/>
      <c r="SQY537" s="5"/>
      <c r="SQZ537" s="5"/>
      <c r="SRA537" s="5"/>
      <c r="SRB537" s="5"/>
      <c r="SRC537" s="5"/>
      <c r="SRD537" s="5"/>
      <c r="SRE537" s="5"/>
      <c r="SRF537" s="5"/>
      <c r="SRG537" s="5"/>
      <c r="SRH537" s="5"/>
      <c r="SRI537" s="5"/>
      <c r="SRJ537" s="5"/>
      <c r="SRK537" s="5"/>
      <c r="SRL537" s="5"/>
      <c r="SRM537" s="5"/>
      <c r="SRN537" s="5"/>
      <c r="SRO537" s="5"/>
      <c r="SRP537" s="5"/>
      <c r="SRQ537" s="5"/>
      <c r="SRR537" s="5"/>
      <c r="SRS537" s="5"/>
      <c r="SRT537" s="5"/>
      <c r="SRU537" s="5"/>
      <c r="SRV537" s="5"/>
      <c r="SRW537" s="5"/>
      <c r="SRX537" s="5"/>
      <c r="SRY537" s="5"/>
      <c r="SRZ537" s="5"/>
      <c r="SSA537" s="5"/>
      <c r="SSB537" s="5"/>
      <c r="SSC537" s="5"/>
      <c r="SSD537" s="5"/>
      <c r="SSE537" s="5"/>
      <c r="SSF537" s="5"/>
      <c r="SSG537" s="5"/>
      <c r="SSH537" s="5"/>
      <c r="SSI537" s="5"/>
      <c r="SSJ537" s="5"/>
      <c r="SSK537" s="5"/>
      <c r="SSL537" s="5"/>
      <c r="SSM537" s="5"/>
      <c r="SSN537" s="5"/>
      <c r="SSO537" s="5"/>
      <c r="SSP537" s="5"/>
      <c r="SSQ537" s="5"/>
      <c r="SSR537" s="5"/>
      <c r="SSS537" s="5"/>
      <c r="SST537" s="5"/>
      <c r="SSU537" s="5"/>
      <c r="SSV537" s="5"/>
      <c r="SSW537" s="5"/>
      <c r="SSX537" s="5"/>
      <c r="SSY537" s="5"/>
      <c r="SSZ537" s="5"/>
      <c r="STA537" s="5"/>
      <c r="STB537" s="5"/>
      <c r="STC537" s="5"/>
      <c r="STD537" s="5"/>
      <c r="STE537" s="5"/>
      <c r="STF537" s="5"/>
      <c r="STG537" s="5"/>
      <c r="STH537" s="5"/>
      <c r="STI537" s="5"/>
      <c r="STJ537" s="5"/>
      <c r="STK537" s="5"/>
      <c r="STL537" s="5"/>
      <c r="STM537" s="5"/>
      <c r="STN537" s="5"/>
      <c r="STO537" s="5"/>
      <c r="STP537" s="5"/>
      <c r="STQ537" s="5"/>
      <c r="STR537" s="5"/>
      <c r="STS537" s="5"/>
      <c r="STT537" s="5"/>
      <c r="STU537" s="5"/>
      <c r="STV537" s="5"/>
      <c r="STW537" s="5"/>
      <c r="STX537" s="5"/>
      <c r="STY537" s="5"/>
      <c r="STZ537" s="5"/>
      <c r="SUA537" s="5"/>
      <c r="SUB537" s="5"/>
      <c r="SUC537" s="5"/>
      <c r="SUD537" s="5"/>
      <c r="SUE537" s="5"/>
      <c r="SUF537" s="5"/>
      <c r="SUG537" s="5"/>
      <c r="SUH537" s="5"/>
      <c r="SUI537" s="5"/>
      <c r="SUJ537" s="5"/>
      <c r="SUK537" s="5"/>
      <c r="SUL537" s="5"/>
      <c r="SUM537" s="5"/>
      <c r="SUN537" s="5"/>
      <c r="SUO537" s="5"/>
      <c r="SUP537" s="5"/>
      <c r="SUQ537" s="5"/>
      <c r="SUR537" s="5"/>
      <c r="SUS537" s="5"/>
      <c r="SUT537" s="5"/>
      <c r="SUU537" s="5"/>
      <c r="SUV537" s="5"/>
      <c r="SUW537" s="5"/>
      <c r="SUX537" s="5"/>
      <c r="SUY537" s="5"/>
      <c r="SUZ537" s="5"/>
      <c r="SVA537" s="5"/>
      <c r="SVB537" s="5"/>
      <c r="SVC537" s="5"/>
      <c r="SVD537" s="5"/>
      <c r="SVE537" s="5"/>
      <c r="SVF537" s="5"/>
      <c r="SVG537" s="5"/>
      <c r="SVH537" s="5"/>
      <c r="SVI537" s="5"/>
      <c r="SVJ537" s="5"/>
      <c r="SVK537" s="5"/>
      <c r="SVL537" s="5"/>
      <c r="SVM537" s="5"/>
      <c r="SVN537" s="5"/>
      <c r="SVO537" s="5"/>
      <c r="SVP537" s="5"/>
      <c r="SVQ537" s="5"/>
      <c r="SVR537" s="5"/>
      <c r="SVS537" s="5"/>
      <c r="SVT537" s="5"/>
      <c r="SVU537" s="5"/>
      <c r="SVV537" s="5"/>
      <c r="SVW537" s="5"/>
      <c r="SVX537" s="5"/>
      <c r="SVY537" s="5"/>
      <c r="SVZ537" s="5"/>
      <c r="SWA537" s="5"/>
      <c r="SWB537" s="5"/>
      <c r="SWC537" s="5"/>
      <c r="SWD537" s="5"/>
      <c r="SWE537" s="5"/>
      <c r="SWF537" s="5"/>
      <c r="SWG537" s="5"/>
      <c r="SWH537" s="5"/>
      <c r="SWI537" s="5"/>
      <c r="SWJ537" s="5"/>
      <c r="SWK537" s="5"/>
      <c r="SWL537" s="5"/>
      <c r="SWM537" s="5"/>
      <c r="SWN537" s="5"/>
      <c r="SWO537" s="5"/>
      <c r="SWP537" s="5"/>
      <c r="SWQ537" s="5"/>
      <c r="SWR537" s="5"/>
      <c r="SWS537" s="5"/>
      <c r="SWT537" s="5"/>
      <c r="SWU537" s="5"/>
      <c r="SWV537" s="5"/>
      <c r="SWW537" s="5"/>
      <c r="SWX537" s="5"/>
      <c r="SWY537" s="5"/>
      <c r="SWZ537" s="5"/>
      <c r="SXA537" s="5"/>
      <c r="SXB537" s="5"/>
      <c r="SXC537" s="5"/>
      <c r="SXD537" s="5"/>
      <c r="SXE537" s="5"/>
      <c r="SXF537" s="5"/>
      <c r="SXG537" s="5"/>
      <c r="SXH537" s="5"/>
      <c r="SXI537" s="5"/>
      <c r="SXJ537" s="5"/>
      <c r="SXK537" s="5"/>
      <c r="SXL537" s="5"/>
      <c r="SXM537" s="5"/>
      <c r="SXN537" s="5"/>
      <c r="SXO537" s="5"/>
      <c r="SXP537" s="5"/>
      <c r="SXQ537" s="5"/>
      <c r="SXR537" s="5"/>
      <c r="SXS537" s="5"/>
      <c r="SXT537" s="5"/>
      <c r="SXU537" s="5"/>
      <c r="SXV537" s="5"/>
      <c r="SXW537" s="5"/>
      <c r="SXX537" s="5"/>
      <c r="SXY537" s="5"/>
      <c r="SXZ537" s="5"/>
      <c r="SYA537" s="5"/>
      <c r="SYB537" s="5"/>
      <c r="SYC537" s="5"/>
      <c r="SYD537" s="5"/>
      <c r="SYE537" s="5"/>
      <c r="SYF537" s="5"/>
      <c r="SYG537" s="5"/>
      <c r="SYH537" s="5"/>
      <c r="SYI537" s="5"/>
      <c r="SYJ537" s="5"/>
      <c r="SYK537" s="5"/>
      <c r="SYL537" s="5"/>
      <c r="SYM537" s="5"/>
      <c r="SYN537" s="5"/>
      <c r="SYO537" s="5"/>
      <c r="SYP537" s="5"/>
      <c r="SYQ537" s="5"/>
      <c r="SYR537" s="5"/>
      <c r="SYS537" s="5"/>
      <c r="SYT537" s="5"/>
      <c r="SYU537" s="5"/>
      <c r="SYV537" s="5"/>
      <c r="SYW537" s="5"/>
      <c r="SYX537" s="5"/>
      <c r="SYY537" s="5"/>
      <c r="SYZ537" s="5"/>
      <c r="SZA537" s="5"/>
      <c r="SZB537" s="5"/>
      <c r="SZC537" s="5"/>
      <c r="SZD537" s="5"/>
      <c r="SZE537" s="5"/>
      <c r="SZF537" s="5"/>
      <c r="SZG537" s="5"/>
      <c r="SZH537" s="5"/>
      <c r="SZI537" s="5"/>
      <c r="SZJ537" s="5"/>
      <c r="SZK537" s="5"/>
      <c r="SZL537" s="5"/>
      <c r="SZM537" s="5"/>
      <c r="SZN537" s="5"/>
      <c r="SZO537" s="5"/>
      <c r="SZP537" s="5"/>
      <c r="SZQ537" s="5"/>
      <c r="SZR537" s="5"/>
      <c r="SZS537" s="5"/>
      <c r="SZT537" s="5"/>
      <c r="SZU537" s="5"/>
      <c r="SZV537" s="5"/>
      <c r="SZW537" s="5"/>
      <c r="SZX537" s="5"/>
      <c r="SZY537" s="5"/>
      <c r="SZZ537" s="5"/>
      <c r="TAA537" s="5"/>
      <c r="TAB537" s="5"/>
      <c r="TAC537" s="5"/>
      <c r="TAD537" s="5"/>
      <c r="TAE537" s="5"/>
      <c r="TAF537" s="5"/>
      <c r="TAG537" s="5"/>
      <c r="TAH537" s="5"/>
      <c r="TAI537" s="5"/>
      <c r="TAJ537" s="5"/>
      <c r="TAK537" s="5"/>
      <c r="TAL537" s="5"/>
      <c r="TAM537" s="5"/>
      <c r="TAN537" s="5"/>
      <c r="TAO537" s="5"/>
      <c r="TAP537" s="5"/>
      <c r="TAQ537" s="5"/>
      <c r="TAR537" s="5"/>
      <c r="TAS537" s="5"/>
      <c r="TAT537" s="5"/>
      <c r="TAU537" s="5"/>
      <c r="TAV537" s="5"/>
      <c r="TAW537" s="5"/>
      <c r="TAX537" s="5"/>
      <c r="TAY537" s="5"/>
      <c r="TAZ537" s="5"/>
      <c r="TBA537" s="5"/>
      <c r="TBB537" s="5"/>
      <c r="TBC537" s="5"/>
      <c r="TBD537" s="5"/>
      <c r="TBE537" s="5"/>
      <c r="TBF537" s="5"/>
      <c r="TBG537" s="5"/>
      <c r="TBH537" s="5"/>
      <c r="TBI537" s="5"/>
      <c r="TBJ537" s="5"/>
      <c r="TBK537" s="5"/>
      <c r="TBL537" s="5"/>
      <c r="TBM537" s="5"/>
      <c r="TBN537" s="5"/>
      <c r="TBO537" s="5"/>
      <c r="TBP537" s="5"/>
      <c r="TBQ537" s="5"/>
      <c r="TBR537" s="5"/>
      <c r="TBS537" s="5"/>
      <c r="TBT537" s="5"/>
      <c r="TBU537" s="5"/>
      <c r="TBV537" s="5"/>
      <c r="TBW537" s="5"/>
      <c r="TBX537" s="5"/>
      <c r="TBY537" s="5"/>
      <c r="TBZ537" s="5"/>
      <c r="TCA537" s="5"/>
      <c r="TCB537" s="5"/>
      <c r="TCC537" s="5"/>
      <c r="TCD537" s="5"/>
      <c r="TCE537" s="5"/>
      <c r="TCF537" s="5"/>
      <c r="TCG537" s="5"/>
      <c r="TCH537" s="5"/>
      <c r="TCI537" s="5"/>
      <c r="TCJ537" s="5"/>
      <c r="TCK537" s="5"/>
      <c r="TCL537" s="5"/>
      <c r="TCM537" s="5"/>
      <c r="TCN537" s="5"/>
      <c r="TCO537" s="5"/>
      <c r="TCP537" s="5"/>
      <c r="TCQ537" s="5"/>
      <c r="TCR537" s="5"/>
      <c r="TCS537" s="5"/>
      <c r="TCT537" s="5"/>
      <c r="TCU537" s="5"/>
      <c r="TCV537" s="5"/>
      <c r="TCW537" s="5"/>
      <c r="TCX537" s="5"/>
      <c r="TCY537" s="5"/>
      <c r="TCZ537" s="5"/>
      <c r="TDA537" s="5"/>
      <c r="TDB537" s="5"/>
      <c r="TDC537" s="5"/>
      <c r="TDD537" s="5"/>
      <c r="TDE537" s="5"/>
      <c r="TDF537" s="5"/>
      <c r="TDG537" s="5"/>
      <c r="TDH537" s="5"/>
      <c r="TDI537" s="5"/>
      <c r="TDJ537" s="5"/>
      <c r="TDK537" s="5"/>
      <c r="TDL537" s="5"/>
      <c r="TDM537" s="5"/>
      <c r="TDN537" s="5"/>
      <c r="TDO537" s="5"/>
      <c r="TDP537" s="5"/>
      <c r="TDQ537" s="5"/>
      <c r="TDR537" s="5"/>
      <c r="TDS537" s="5"/>
      <c r="TDT537" s="5"/>
      <c r="TDU537" s="5"/>
      <c r="TDV537" s="5"/>
      <c r="TDW537" s="5"/>
      <c r="TDX537" s="5"/>
      <c r="TDY537" s="5"/>
      <c r="TDZ537" s="5"/>
      <c r="TEA537" s="5"/>
      <c r="TEB537" s="5"/>
      <c r="TEC537" s="5"/>
      <c r="TED537" s="5"/>
      <c r="TEE537" s="5"/>
      <c r="TEF537" s="5"/>
      <c r="TEG537" s="5"/>
      <c r="TEH537" s="5"/>
      <c r="TEI537" s="5"/>
      <c r="TEJ537" s="5"/>
      <c r="TEK537" s="5"/>
      <c r="TEL537" s="5"/>
      <c r="TEM537" s="5"/>
      <c r="TEN537" s="5"/>
      <c r="TEO537" s="5"/>
      <c r="TEP537" s="5"/>
      <c r="TEQ537" s="5"/>
      <c r="TER537" s="5"/>
      <c r="TES537" s="5"/>
      <c r="TET537" s="5"/>
      <c r="TEU537" s="5"/>
      <c r="TEV537" s="5"/>
      <c r="TEW537" s="5"/>
      <c r="TEX537" s="5"/>
      <c r="TEY537" s="5"/>
      <c r="TEZ537" s="5"/>
      <c r="TFA537" s="5"/>
      <c r="TFB537" s="5"/>
      <c r="TFC537" s="5"/>
      <c r="TFD537" s="5"/>
      <c r="TFE537" s="5"/>
      <c r="TFF537" s="5"/>
      <c r="TFG537" s="5"/>
      <c r="TFH537" s="5"/>
      <c r="TFI537" s="5"/>
      <c r="TFJ537" s="5"/>
      <c r="TFK537" s="5"/>
      <c r="TFL537" s="5"/>
      <c r="TFM537" s="5"/>
      <c r="TFN537" s="5"/>
      <c r="TFO537" s="5"/>
      <c r="TFP537" s="5"/>
      <c r="TFQ537" s="5"/>
      <c r="TFR537" s="5"/>
      <c r="TFS537" s="5"/>
      <c r="TFT537" s="5"/>
      <c r="TFU537" s="5"/>
      <c r="TFV537" s="5"/>
      <c r="TFW537" s="5"/>
      <c r="TFX537" s="5"/>
      <c r="TFY537" s="5"/>
      <c r="TFZ537" s="5"/>
      <c r="TGA537" s="5"/>
      <c r="TGB537" s="5"/>
      <c r="TGC537" s="5"/>
      <c r="TGD537" s="5"/>
      <c r="TGE537" s="5"/>
      <c r="TGF537" s="5"/>
      <c r="TGG537" s="5"/>
      <c r="TGH537" s="5"/>
      <c r="TGI537" s="5"/>
      <c r="TGJ537" s="5"/>
      <c r="TGK537" s="5"/>
      <c r="TGL537" s="5"/>
      <c r="TGM537" s="5"/>
      <c r="TGN537" s="5"/>
      <c r="TGO537" s="5"/>
      <c r="TGP537" s="5"/>
      <c r="TGQ537" s="5"/>
      <c r="TGR537" s="5"/>
      <c r="TGS537" s="5"/>
      <c r="TGT537" s="5"/>
      <c r="TGU537" s="5"/>
      <c r="TGV537" s="5"/>
      <c r="TGW537" s="5"/>
      <c r="TGX537" s="5"/>
      <c r="TGY537" s="5"/>
      <c r="TGZ537" s="5"/>
      <c r="THA537" s="5"/>
      <c r="THB537" s="5"/>
      <c r="THC537" s="5"/>
      <c r="THD537" s="5"/>
      <c r="THE537" s="5"/>
      <c r="THF537" s="5"/>
      <c r="THG537" s="5"/>
      <c r="THH537" s="5"/>
      <c r="THI537" s="5"/>
      <c r="THJ537" s="5"/>
      <c r="THK537" s="5"/>
      <c r="THL537" s="5"/>
      <c r="THM537" s="5"/>
      <c r="THN537" s="5"/>
      <c r="THO537" s="5"/>
      <c r="THP537" s="5"/>
      <c r="THQ537" s="5"/>
      <c r="THR537" s="5"/>
      <c r="THS537" s="5"/>
      <c r="THT537" s="5"/>
      <c r="THU537" s="5"/>
      <c r="THV537" s="5"/>
      <c r="THW537" s="5"/>
      <c r="THX537" s="5"/>
      <c r="THY537" s="5"/>
      <c r="THZ537" s="5"/>
      <c r="TIA537" s="5"/>
      <c r="TIB537" s="5"/>
      <c r="TIC537" s="5"/>
      <c r="TID537" s="5"/>
      <c r="TIE537" s="5"/>
      <c r="TIF537" s="5"/>
      <c r="TIG537" s="5"/>
      <c r="TIH537" s="5"/>
      <c r="TII537" s="5"/>
      <c r="TIJ537" s="5"/>
      <c r="TIK537" s="5"/>
      <c r="TIL537" s="5"/>
      <c r="TIM537" s="5"/>
      <c r="TIN537" s="5"/>
      <c r="TIO537" s="5"/>
      <c r="TIP537" s="5"/>
      <c r="TIQ537" s="5"/>
      <c r="TIR537" s="5"/>
      <c r="TIS537" s="5"/>
      <c r="TIT537" s="5"/>
      <c r="TIU537" s="5"/>
      <c r="TIV537" s="5"/>
      <c r="TIW537" s="5"/>
      <c r="TIX537" s="5"/>
      <c r="TIY537" s="5"/>
      <c r="TIZ537" s="5"/>
      <c r="TJA537" s="5"/>
      <c r="TJB537" s="5"/>
      <c r="TJC537" s="5"/>
      <c r="TJD537" s="5"/>
      <c r="TJE537" s="5"/>
      <c r="TJF537" s="5"/>
      <c r="TJG537" s="5"/>
      <c r="TJH537" s="5"/>
      <c r="TJI537" s="5"/>
      <c r="TJJ537" s="5"/>
      <c r="TJK537" s="5"/>
      <c r="TJL537" s="5"/>
      <c r="TJM537" s="5"/>
      <c r="TJN537" s="5"/>
      <c r="TJO537" s="5"/>
      <c r="TJP537" s="5"/>
      <c r="TJQ537" s="5"/>
      <c r="TJR537" s="5"/>
      <c r="TJS537" s="5"/>
      <c r="TJT537" s="5"/>
      <c r="TJU537" s="5"/>
      <c r="TJV537" s="5"/>
      <c r="TJW537" s="5"/>
      <c r="TJX537" s="5"/>
      <c r="TJY537" s="5"/>
      <c r="TJZ537" s="5"/>
      <c r="TKA537" s="5"/>
      <c r="TKB537" s="5"/>
      <c r="TKC537" s="5"/>
      <c r="TKD537" s="5"/>
      <c r="TKE537" s="5"/>
      <c r="TKF537" s="5"/>
      <c r="TKG537" s="5"/>
      <c r="TKH537" s="5"/>
      <c r="TKI537" s="5"/>
      <c r="TKJ537" s="5"/>
      <c r="TKK537" s="5"/>
      <c r="TKL537" s="5"/>
      <c r="TKM537" s="5"/>
      <c r="TKN537" s="5"/>
      <c r="TKO537" s="5"/>
      <c r="TKP537" s="5"/>
      <c r="TKQ537" s="5"/>
      <c r="TKR537" s="5"/>
      <c r="TKS537" s="5"/>
      <c r="TKT537" s="5"/>
      <c r="TKU537" s="5"/>
      <c r="TKV537" s="5"/>
      <c r="TKW537" s="5"/>
      <c r="TKX537" s="5"/>
      <c r="TKY537" s="5"/>
      <c r="TKZ537" s="5"/>
      <c r="TLA537" s="5"/>
      <c r="TLB537" s="5"/>
      <c r="TLC537" s="5"/>
      <c r="TLD537" s="5"/>
      <c r="TLE537" s="5"/>
      <c r="TLF537" s="5"/>
      <c r="TLG537" s="5"/>
      <c r="TLH537" s="5"/>
      <c r="TLI537" s="5"/>
      <c r="TLJ537" s="5"/>
      <c r="TLK537" s="5"/>
      <c r="TLL537" s="5"/>
      <c r="TLM537" s="5"/>
      <c r="TLN537" s="5"/>
      <c r="TLO537" s="5"/>
      <c r="TLP537" s="5"/>
      <c r="TLQ537" s="5"/>
      <c r="TLR537" s="5"/>
      <c r="TLS537" s="5"/>
      <c r="TLT537" s="5"/>
      <c r="TLU537" s="5"/>
      <c r="TLV537" s="5"/>
      <c r="TLW537" s="5"/>
      <c r="TLX537" s="5"/>
      <c r="TLY537" s="5"/>
      <c r="TLZ537" s="5"/>
      <c r="TMA537" s="5"/>
      <c r="TMB537" s="5"/>
      <c r="TMC537" s="5"/>
      <c r="TMD537" s="5"/>
      <c r="TME537" s="5"/>
      <c r="TMF537" s="5"/>
      <c r="TMG537" s="5"/>
      <c r="TMH537" s="5"/>
      <c r="TMI537" s="5"/>
      <c r="TMJ537" s="5"/>
      <c r="TMK537" s="5"/>
      <c r="TML537" s="5"/>
      <c r="TMM537" s="5"/>
      <c r="TMN537" s="5"/>
      <c r="TMO537" s="5"/>
      <c r="TMP537" s="5"/>
      <c r="TMQ537" s="5"/>
      <c r="TMR537" s="5"/>
      <c r="TMS537" s="5"/>
      <c r="TMT537" s="5"/>
      <c r="TMU537" s="5"/>
      <c r="TMV537" s="5"/>
      <c r="TMW537" s="5"/>
      <c r="TMX537" s="5"/>
      <c r="TMY537" s="5"/>
      <c r="TMZ537" s="5"/>
      <c r="TNA537" s="5"/>
      <c r="TNB537" s="5"/>
      <c r="TNC537" s="5"/>
      <c r="TND537" s="5"/>
      <c r="TNE537" s="5"/>
      <c r="TNF537" s="5"/>
      <c r="TNG537" s="5"/>
      <c r="TNH537" s="5"/>
      <c r="TNI537" s="5"/>
      <c r="TNJ537" s="5"/>
      <c r="TNK537" s="5"/>
      <c r="TNL537" s="5"/>
      <c r="TNM537" s="5"/>
      <c r="TNN537" s="5"/>
      <c r="TNO537" s="5"/>
      <c r="TNP537" s="5"/>
      <c r="TNQ537" s="5"/>
      <c r="TNR537" s="5"/>
      <c r="TNS537" s="5"/>
      <c r="TNT537" s="5"/>
      <c r="TNU537" s="5"/>
      <c r="TNV537" s="5"/>
      <c r="TNW537" s="5"/>
      <c r="TNX537" s="5"/>
      <c r="TNY537" s="5"/>
      <c r="TNZ537" s="5"/>
      <c r="TOA537" s="5"/>
      <c r="TOB537" s="5"/>
      <c r="TOC537" s="5"/>
      <c r="TOD537" s="5"/>
      <c r="TOE537" s="5"/>
      <c r="TOF537" s="5"/>
      <c r="TOG537" s="5"/>
      <c r="TOH537" s="5"/>
      <c r="TOI537" s="5"/>
      <c r="TOJ537" s="5"/>
      <c r="TOK537" s="5"/>
      <c r="TOL537" s="5"/>
      <c r="TOM537" s="5"/>
      <c r="TON537" s="5"/>
      <c r="TOO537" s="5"/>
      <c r="TOP537" s="5"/>
      <c r="TOQ537" s="5"/>
      <c r="TOR537" s="5"/>
      <c r="TOS537" s="5"/>
      <c r="TOT537" s="5"/>
      <c r="TOU537" s="5"/>
      <c r="TOV537" s="5"/>
      <c r="TOW537" s="5"/>
      <c r="TOX537" s="5"/>
      <c r="TOY537" s="5"/>
      <c r="TOZ537" s="5"/>
      <c r="TPA537" s="5"/>
      <c r="TPB537" s="5"/>
      <c r="TPC537" s="5"/>
      <c r="TPD537" s="5"/>
      <c r="TPE537" s="5"/>
      <c r="TPF537" s="5"/>
      <c r="TPG537" s="5"/>
      <c r="TPH537" s="5"/>
      <c r="TPI537" s="5"/>
      <c r="TPJ537" s="5"/>
      <c r="TPK537" s="5"/>
      <c r="TPL537" s="5"/>
      <c r="TPM537" s="5"/>
      <c r="TPN537" s="5"/>
      <c r="TPO537" s="5"/>
      <c r="TPP537" s="5"/>
      <c r="TPQ537" s="5"/>
      <c r="TPR537" s="5"/>
      <c r="TPS537" s="5"/>
      <c r="TPT537" s="5"/>
      <c r="TPU537" s="5"/>
      <c r="TPV537" s="5"/>
      <c r="TPW537" s="5"/>
      <c r="TPX537" s="5"/>
      <c r="TPY537" s="5"/>
      <c r="TPZ537" s="5"/>
      <c r="TQA537" s="5"/>
      <c r="TQB537" s="5"/>
      <c r="TQC537" s="5"/>
      <c r="TQD537" s="5"/>
      <c r="TQE537" s="5"/>
      <c r="TQF537" s="5"/>
      <c r="TQG537" s="5"/>
      <c r="TQH537" s="5"/>
      <c r="TQI537" s="5"/>
      <c r="TQJ537" s="5"/>
      <c r="TQK537" s="5"/>
      <c r="TQL537" s="5"/>
      <c r="TQM537" s="5"/>
      <c r="TQN537" s="5"/>
      <c r="TQO537" s="5"/>
      <c r="TQP537" s="5"/>
      <c r="TQQ537" s="5"/>
      <c r="TQR537" s="5"/>
      <c r="TQS537" s="5"/>
      <c r="TQT537" s="5"/>
      <c r="TQU537" s="5"/>
      <c r="TQV537" s="5"/>
      <c r="TQW537" s="5"/>
      <c r="TQX537" s="5"/>
      <c r="TQY537" s="5"/>
      <c r="TQZ537" s="5"/>
      <c r="TRA537" s="5"/>
      <c r="TRB537" s="5"/>
      <c r="TRC537" s="5"/>
      <c r="TRD537" s="5"/>
      <c r="TRE537" s="5"/>
      <c r="TRF537" s="5"/>
      <c r="TRG537" s="5"/>
      <c r="TRH537" s="5"/>
      <c r="TRI537" s="5"/>
      <c r="TRJ537" s="5"/>
      <c r="TRK537" s="5"/>
      <c r="TRL537" s="5"/>
      <c r="TRM537" s="5"/>
      <c r="TRN537" s="5"/>
      <c r="TRO537" s="5"/>
      <c r="TRP537" s="5"/>
      <c r="TRQ537" s="5"/>
      <c r="TRR537" s="5"/>
      <c r="TRS537" s="5"/>
      <c r="TRT537" s="5"/>
      <c r="TRU537" s="5"/>
      <c r="TRV537" s="5"/>
      <c r="TRW537" s="5"/>
      <c r="TRX537" s="5"/>
      <c r="TRY537" s="5"/>
      <c r="TRZ537" s="5"/>
      <c r="TSA537" s="5"/>
      <c r="TSB537" s="5"/>
      <c r="TSC537" s="5"/>
      <c r="TSD537" s="5"/>
      <c r="TSE537" s="5"/>
      <c r="TSF537" s="5"/>
      <c r="TSG537" s="5"/>
      <c r="TSH537" s="5"/>
      <c r="TSI537" s="5"/>
      <c r="TSJ537" s="5"/>
      <c r="TSK537" s="5"/>
      <c r="TSL537" s="5"/>
      <c r="TSM537" s="5"/>
      <c r="TSN537" s="5"/>
      <c r="TSO537" s="5"/>
      <c r="TSP537" s="5"/>
      <c r="TSQ537" s="5"/>
      <c r="TSR537" s="5"/>
      <c r="TSS537" s="5"/>
      <c r="TST537" s="5"/>
      <c r="TSU537" s="5"/>
      <c r="TSV537" s="5"/>
      <c r="TSW537" s="5"/>
      <c r="TSX537" s="5"/>
      <c r="TSY537" s="5"/>
      <c r="TSZ537" s="5"/>
      <c r="TTA537" s="5"/>
      <c r="TTB537" s="5"/>
      <c r="TTC537" s="5"/>
      <c r="TTD537" s="5"/>
      <c r="TTE537" s="5"/>
      <c r="TTF537" s="5"/>
      <c r="TTG537" s="5"/>
      <c r="TTH537" s="5"/>
      <c r="TTI537" s="5"/>
      <c r="TTJ537" s="5"/>
      <c r="TTK537" s="5"/>
      <c r="TTL537" s="5"/>
      <c r="TTM537" s="5"/>
      <c r="TTN537" s="5"/>
      <c r="TTO537" s="5"/>
      <c r="TTP537" s="5"/>
      <c r="TTQ537" s="5"/>
      <c r="TTR537" s="5"/>
      <c r="TTS537" s="5"/>
      <c r="TTT537" s="5"/>
      <c r="TTU537" s="5"/>
      <c r="TTV537" s="5"/>
      <c r="TTW537" s="5"/>
      <c r="TTX537" s="5"/>
      <c r="TTY537" s="5"/>
      <c r="TTZ537" s="5"/>
      <c r="TUA537" s="5"/>
      <c r="TUB537" s="5"/>
      <c r="TUC537" s="5"/>
      <c r="TUD537" s="5"/>
      <c r="TUE537" s="5"/>
      <c r="TUF537" s="5"/>
      <c r="TUG537" s="5"/>
      <c r="TUH537" s="5"/>
      <c r="TUI537" s="5"/>
      <c r="TUJ537" s="5"/>
      <c r="TUK537" s="5"/>
      <c r="TUL537" s="5"/>
      <c r="TUM537" s="5"/>
      <c r="TUN537" s="5"/>
      <c r="TUO537" s="5"/>
      <c r="TUP537" s="5"/>
      <c r="TUQ537" s="5"/>
      <c r="TUR537" s="5"/>
      <c r="TUS537" s="5"/>
      <c r="TUT537" s="5"/>
      <c r="TUU537" s="5"/>
      <c r="TUV537" s="5"/>
      <c r="TUW537" s="5"/>
      <c r="TUX537" s="5"/>
      <c r="TUY537" s="5"/>
      <c r="TUZ537" s="5"/>
      <c r="TVA537" s="5"/>
      <c r="TVB537" s="5"/>
      <c r="TVC537" s="5"/>
      <c r="TVD537" s="5"/>
      <c r="TVE537" s="5"/>
      <c r="TVF537" s="5"/>
      <c r="TVG537" s="5"/>
      <c r="TVH537" s="5"/>
      <c r="TVI537" s="5"/>
      <c r="TVJ537" s="5"/>
      <c r="TVK537" s="5"/>
      <c r="TVL537" s="5"/>
      <c r="TVM537" s="5"/>
      <c r="TVN537" s="5"/>
      <c r="TVO537" s="5"/>
      <c r="TVP537" s="5"/>
      <c r="TVQ537" s="5"/>
      <c r="TVR537" s="5"/>
      <c r="TVS537" s="5"/>
      <c r="TVT537" s="5"/>
      <c r="TVU537" s="5"/>
      <c r="TVV537" s="5"/>
      <c r="TVW537" s="5"/>
      <c r="TVX537" s="5"/>
      <c r="TVY537" s="5"/>
      <c r="TVZ537" s="5"/>
      <c r="TWA537" s="5"/>
      <c r="TWB537" s="5"/>
      <c r="TWC537" s="5"/>
      <c r="TWD537" s="5"/>
      <c r="TWE537" s="5"/>
      <c r="TWF537" s="5"/>
      <c r="TWG537" s="5"/>
      <c r="TWH537" s="5"/>
      <c r="TWI537" s="5"/>
      <c r="TWJ537" s="5"/>
      <c r="TWK537" s="5"/>
      <c r="TWL537" s="5"/>
      <c r="TWM537" s="5"/>
      <c r="TWN537" s="5"/>
      <c r="TWO537" s="5"/>
      <c r="TWP537" s="5"/>
      <c r="TWQ537" s="5"/>
      <c r="TWR537" s="5"/>
      <c r="TWS537" s="5"/>
      <c r="TWT537" s="5"/>
      <c r="TWU537" s="5"/>
      <c r="TWV537" s="5"/>
      <c r="TWW537" s="5"/>
      <c r="TWX537" s="5"/>
      <c r="TWY537" s="5"/>
      <c r="TWZ537" s="5"/>
      <c r="TXA537" s="5"/>
      <c r="TXB537" s="5"/>
      <c r="TXC537" s="5"/>
      <c r="TXD537" s="5"/>
      <c r="TXE537" s="5"/>
      <c r="TXF537" s="5"/>
      <c r="TXG537" s="5"/>
      <c r="TXH537" s="5"/>
      <c r="TXI537" s="5"/>
      <c r="TXJ537" s="5"/>
      <c r="TXK537" s="5"/>
      <c r="TXL537" s="5"/>
      <c r="TXM537" s="5"/>
      <c r="TXN537" s="5"/>
      <c r="TXO537" s="5"/>
      <c r="TXP537" s="5"/>
      <c r="TXQ537" s="5"/>
      <c r="TXR537" s="5"/>
      <c r="TXS537" s="5"/>
      <c r="TXT537" s="5"/>
      <c r="TXU537" s="5"/>
      <c r="TXV537" s="5"/>
      <c r="TXW537" s="5"/>
      <c r="TXX537" s="5"/>
      <c r="TXY537" s="5"/>
      <c r="TXZ537" s="5"/>
      <c r="TYA537" s="5"/>
      <c r="TYB537" s="5"/>
      <c r="TYC537" s="5"/>
      <c r="TYD537" s="5"/>
      <c r="TYE537" s="5"/>
      <c r="TYF537" s="5"/>
      <c r="TYG537" s="5"/>
      <c r="TYH537" s="5"/>
      <c r="TYI537" s="5"/>
      <c r="TYJ537" s="5"/>
      <c r="TYK537" s="5"/>
      <c r="TYL537" s="5"/>
      <c r="TYM537" s="5"/>
      <c r="TYN537" s="5"/>
      <c r="TYO537" s="5"/>
      <c r="TYP537" s="5"/>
      <c r="TYQ537" s="5"/>
      <c r="TYR537" s="5"/>
      <c r="TYS537" s="5"/>
      <c r="TYT537" s="5"/>
      <c r="TYU537" s="5"/>
      <c r="TYV537" s="5"/>
      <c r="TYW537" s="5"/>
      <c r="TYX537" s="5"/>
      <c r="TYY537" s="5"/>
      <c r="TYZ537" s="5"/>
      <c r="TZA537" s="5"/>
      <c r="TZB537" s="5"/>
      <c r="TZC537" s="5"/>
      <c r="TZD537" s="5"/>
      <c r="TZE537" s="5"/>
      <c r="TZF537" s="5"/>
      <c r="TZG537" s="5"/>
      <c r="TZH537" s="5"/>
      <c r="TZI537" s="5"/>
      <c r="TZJ537" s="5"/>
      <c r="TZK537" s="5"/>
      <c r="TZL537" s="5"/>
      <c r="TZM537" s="5"/>
      <c r="TZN537" s="5"/>
      <c r="TZO537" s="5"/>
      <c r="TZP537" s="5"/>
      <c r="TZQ537" s="5"/>
      <c r="TZR537" s="5"/>
      <c r="TZS537" s="5"/>
      <c r="TZT537" s="5"/>
      <c r="TZU537" s="5"/>
      <c r="TZV537" s="5"/>
      <c r="TZW537" s="5"/>
      <c r="TZX537" s="5"/>
      <c r="TZY537" s="5"/>
      <c r="TZZ537" s="5"/>
      <c r="UAA537" s="5"/>
      <c r="UAB537" s="5"/>
      <c r="UAC537" s="5"/>
      <c r="UAD537" s="5"/>
      <c r="UAE537" s="5"/>
      <c r="UAF537" s="5"/>
      <c r="UAG537" s="5"/>
      <c r="UAH537" s="5"/>
      <c r="UAI537" s="5"/>
      <c r="UAJ537" s="5"/>
      <c r="UAK537" s="5"/>
      <c r="UAL537" s="5"/>
      <c r="UAM537" s="5"/>
      <c r="UAN537" s="5"/>
      <c r="UAO537" s="5"/>
      <c r="UAP537" s="5"/>
      <c r="UAQ537" s="5"/>
      <c r="UAR537" s="5"/>
      <c r="UAS537" s="5"/>
      <c r="UAT537" s="5"/>
      <c r="UAU537" s="5"/>
      <c r="UAV537" s="5"/>
      <c r="UAW537" s="5"/>
      <c r="UAX537" s="5"/>
      <c r="UAY537" s="5"/>
      <c r="UAZ537" s="5"/>
      <c r="UBA537" s="5"/>
      <c r="UBB537" s="5"/>
      <c r="UBC537" s="5"/>
      <c r="UBD537" s="5"/>
      <c r="UBE537" s="5"/>
      <c r="UBF537" s="5"/>
      <c r="UBG537" s="5"/>
      <c r="UBH537" s="5"/>
      <c r="UBI537" s="5"/>
      <c r="UBJ537" s="5"/>
      <c r="UBK537" s="5"/>
      <c r="UBL537" s="5"/>
      <c r="UBM537" s="5"/>
      <c r="UBN537" s="5"/>
      <c r="UBO537" s="5"/>
      <c r="UBP537" s="5"/>
      <c r="UBQ537" s="5"/>
      <c r="UBR537" s="5"/>
      <c r="UBS537" s="5"/>
      <c r="UBT537" s="5"/>
      <c r="UBU537" s="5"/>
      <c r="UBV537" s="5"/>
      <c r="UBW537" s="5"/>
      <c r="UBX537" s="5"/>
      <c r="UBY537" s="5"/>
      <c r="UBZ537" s="5"/>
      <c r="UCA537" s="5"/>
      <c r="UCB537" s="5"/>
      <c r="UCC537" s="5"/>
      <c r="UCD537" s="5"/>
      <c r="UCE537" s="5"/>
      <c r="UCF537" s="5"/>
      <c r="UCG537" s="5"/>
      <c r="UCH537" s="5"/>
      <c r="UCI537" s="5"/>
      <c r="UCJ537" s="5"/>
      <c r="UCK537" s="5"/>
      <c r="UCL537" s="5"/>
      <c r="UCM537" s="5"/>
      <c r="UCN537" s="5"/>
      <c r="UCO537" s="5"/>
      <c r="UCP537" s="5"/>
      <c r="UCQ537" s="5"/>
      <c r="UCR537" s="5"/>
      <c r="UCS537" s="5"/>
      <c r="UCT537" s="5"/>
      <c r="UCU537" s="5"/>
      <c r="UCV537" s="5"/>
      <c r="UCW537" s="5"/>
      <c r="UCX537" s="5"/>
      <c r="UCY537" s="5"/>
      <c r="UCZ537" s="5"/>
      <c r="UDA537" s="5"/>
      <c r="UDB537" s="5"/>
      <c r="UDC537" s="5"/>
      <c r="UDD537" s="5"/>
      <c r="UDE537" s="5"/>
      <c r="UDF537" s="5"/>
      <c r="UDG537" s="5"/>
      <c r="UDH537" s="5"/>
      <c r="UDI537" s="5"/>
      <c r="UDJ537" s="5"/>
      <c r="UDK537" s="5"/>
      <c r="UDL537" s="5"/>
      <c r="UDM537" s="5"/>
      <c r="UDN537" s="5"/>
      <c r="UDO537" s="5"/>
      <c r="UDP537" s="5"/>
      <c r="UDQ537" s="5"/>
      <c r="UDR537" s="5"/>
      <c r="UDS537" s="5"/>
      <c r="UDT537" s="5"/>
      <c r="UDU537" s="5"/>
      <c r="UDV537" s="5"/>
      <c r="UDW537" s="5"/>
      <c r="UDX537" s="5"/>
      <c r="UDY537" s="5"/>
      <c r="UDZ537" s="5"/>
      <c r="UEA537" s="5"/>
      <c r="UEB537" s="5"/>
      <c r="UEC537" s="5"/>
      <c r="UED537" s="5"/>
      <c r="UEE537" s="5"/>
      <c r="UEF537" s="5"/>
      <c r="UEG537" s="5"/>
      <c r="UEH537" s="5"/>
      <c r="UEI537" s="5"/>
      <c r="UEJ537" s="5"/>
      <c r="UEK537" s="5"/>
      <c r="UEL537" s="5"/>
      <c r="UEM537" s="5"/>
      <c r="UEN537" s="5"/>
      <c r="UEO537" s="5"/>
      <c r="UEP537" s="5"/>
      <c r="UEQ537" s="5"/>
      <c r="UER537" s="5"/>
      <c r="UES537" s="5"/>
      <c r="UET537" s="5"/>
      <c r="UEU537" s="5"/>
      <c r="UEV537" s="5"/>
      <c r="UEW537" s="5"/>
      <c r="UEX537" s="5"/>
      <c r="UEY537" s="5"/>
      <c r="UEZ537" s="5"/>
      <c r="UFA537" s="5"/>
      <c r="UFB537" s="5"/>
      <c r="UFC537" s="5"/>
      <c r="UFD537" s="5"/>
      <c r="UFE537" s="5"/>
      <c r="UFF537" s="5"/>
      <c r="UFG537" s="5"/>
      <c r="UFH537" s="5"/>
      <c r="UFI537" s="5"/>
      <c r="UFJ537" s="5"/>
      <c r="UFK537" s="5"/>
      <c r="UFL537" s="5"/>
      <c r="UFM537" s="5"/>
      <c r="UFN537" s="5"/>
      <c r="UFO537" s="5"/>
      <c r="UFP537" s="5"/>
      <c r="UFQ537" s="5"/>
      <c r="UFR537" s="5"/>
      <c r="UFS537" s="5"/>
      <c r="UFT537" s="5"/>
      <c r="UFU537" s="5"/>
      <c r="UFV537" s="5"/>
      <c r="UFW537" s="5"/>
      <c r="UFX537" s="5"/>
      <c r="UFY537" s="5"/>
      <c r="UFZ537" s="5"/>
      <c r="UGA537" s="5"/>
      <c r="UGB537" s="5"/>
      <c r="UGC537" s="5"/>
      <c r="UGD537" s="5"/>
      <c r="UGE537" s="5"/>
      <c r="UGF537" s="5"/>
      <c r="UGG537" s="5"/>
      <c r="UGH537" s="5"/>
      <c r="UGI537" s="5"/>
      <c r="UGJ537" s="5"/>
      <c r="UGK537" s="5"/>
      <c r="UGL537" s="5"/>
      <c r="UGM537" s="5"/>
      <c r="UGN537" s="5"/>
      <c r="UGO537" s="5"/>
      <c r="UGP537" s="5"/>
      <c r="UGQ537" s="5"/>
      <c r="UGR537" s="5"/>
      <c r="UGS537" s="5"/>
      <c r="UGT537" s="5"/>
      <c r="UGU537" s="5"/>
      <c r="UGV537" s="5"/>
      <c r="UGW537" s="5"/>
      <c r="UGX537" s="5"/>
      <c r="UGY537" s="5"/>
      <c r="UGZ537" s="5"/>
      <c r="UHA537" s="5"/>
      <c r="UHB537" s="5"/>
      <c r="UHC537" s="5"/>
      <c r="UHD537" s="5"/>
      <c r="UHE537" s="5"/>
      <c r="UHF537" s="5"/>
      <c r="UHG537" s="5"/>
      <c r="UHH537" s="5"/>
      <c r="UHI537" s="5"/>
      <c r="UHJ537" s="5"/>
      <c r="UHK537" s="5"/>
      <c r="UHL537" s="5"/>
      <c r="UHM537" s="5"/>
      <c r="UHN537" s="5"/>
      <c r="UHO537" s="5"/>
      <c r="UHP537" s="5"/>
      <c r="UHQ537" s="5"/>
      <c r="UHR537" s="5"/>
      <c r="UHS537" s="5"/>
      <c r="UHT537" s="5"/>
      <c r="UHU537" s="5"/>
      <c r="UHV537" s="5"/>
      <c r="UHW537" s="5"/>
      <c r="UHX537" s="5"/>
      <c r="UHY537" s="5"/>
      <c r="UHZ537" s="5"/>
      <c r="UIA537" s="5"/>
      <c r="UIB537" s="5"/>
      <c r="UIC537" s="5"/>
      <c r="UID537" s="5"/>
      <c r="UIE537" s="5"/>
      <c r="UIF537" s="5"/>
      <c r="UIG537" s="5"/>
      <c r="UIH537" s="5"/>
      <c r="UII537" s="5"/>
      <c r="UIJ537" s="5"/>
      <c r="UIK537" s="5"/>
      <c r="UIL537" s="5"/>
      <c r="UIM537" s="5"/>
      <c r="UIN537" s="5"/>
      <c r="UIO537" s="5"/>
      <c r="UIP537" s="5"/>
      <c r="UIQ537" s="5"/>
      <c r="UIR537" s="5"/>
      <c r="UIS537" s="5"/>
      <c r="UIT537" s="5"/>
      <c r="UIU537" s="5"/>
      <c r="UIV537" s="5"/>
      <c r="UIW537" s="5"/>
      <c r="UIX537" s="5"/>
      <c r="UIY537" s="5"/>
      <c r="UIZ537" s="5"/>
      <c r="UJA537" s="5"/>
      <c r="UJB537" s="5"/>
      <c r="UJC537" s="5"/>
      <c r="UJD537" s="5"/>
      <c r="UJE537" s="5"/>
      <c r="UJF537" s="5"/>
      <c r="UJG537" s="5"/>
      <c r="UJH537" s="5"/>
      <c r="UJI537" s="5"/>
      <c r="UJJ537" s="5"/>
      <c r="UJK537" s="5"/>
      <c r="UJL537" s="5"/>
      <c r="UJM537" s="5"/>
      <c r="UJN537" s="5"/>
      <c r="UJO537" s="5"/>
      <c r="UJP537" s="5"/>
      <c r="UJQ537" s="5"/>
      <c r="UJR537" s="5"/>
      <c r="UJS537" s="5"/>
      <c r="UJT537" s="5"/>
      <c r="UJU537" s="5"/>
      <c r="UJV537" s="5"/>
      <c r="UJW537" s="5"/>
      <c r="UJX537" s="5"/>
      <c r="UJY537" s="5"/>
      <c r="UJZ537" s="5"/>
      <c r="UKA537" s="5"/>
      <c r="UKB537" s="5"/>
      <c r="UKC537" s="5"/>
      <c r="UKD537" s="5"/>
      <c r="UKE537" s="5"/>
      <c r="UKF537" s="5"/>
      <c r="UKG537" s="5"/>
      <c r="UKH537" s="5"/>
      <c r="UKI537" s="5"/>
      <c r="UKJ537" s="5"/>
      <c r="UKK537" s="5"/>
      <c r="UKL537" s="5"/>
      <c r="UKM537" s="5"/>
      <c r="UKN537" s="5"/>
      <c r="UKO537" s="5"/>
      <c r="UKP537" s="5"/>
      <c r="UKQ537" s="5"/>
      <c r="UKR537" s="5"/>
      <c r="UKS537" s="5"/>
      <c r="UKT537" s="5"/>
      <c r="UKU537" s="5"/>
      <c r="UKV537" s="5"/>
      <c r="UKW537" s="5"/>
      <c r="UKX537" s="5"/>
      <c r="UKY537" s="5"/>
      <c r="UKZ537" s="5"/>
      <c r="ULA537" s="5"/>
      <c r="ULB537" s="5"/>
      <c r="ULC537" s="5"/>
      <c r="ULD537" s="5"/>
      <c r="ULE537" s="5"/>
      <c r="ULF537" s="5"/>
      <c r="ULG537" s="5"/>
      <c r="ULH537" s="5"/>
      <c r="ULI537" s="5"/>
      <c r="ULJ537" s="5"/>
      <c r="ULK537" s="5"/>
      <c r="ULL537" s="5"/>
      <c r="ULM537" s="5"/>
      <c r="ULN537" s="5"/>
      <c r="ULO537" s="5"/>
      <c r="ULP537" s="5"/>
      <c r="ULQ537" s="5"/>
      <c r="ULR537" s="5"/>
      <c r="ULS537" s="5"/>
      <c r="ULT537" s="5"/>
      <c r="ULU537" s="5"/>
      <c r="ULV537" s="5"/>
      <c r="ULW537" s="5"/>
      <c r="ULX537" s="5"/>
      <c r="ULY537" s="5"/>
      <c r="ULZ537" s="5"/>
      <c r="UMA537" s="5"/>
      <c r="UMB537" s="5"/>
      <c r="UMC537" s="5"/>
      <c r="UMD537" s="5"/>
      <c r="UME537" s="5"/>
      <c r="UMF537" s="5"/>
      <c r="UMG537" s="5"/>
      <c r="UMH537" s="5"/>
      <c r="UMI537" s="5"/>
      <c r="UMJ537" s="5"/>
      <c r="UMK537" s="5"/>
      <c r="UML537" s="5"/>
      <c r="UMM537" s="5"/>
      <c r="UMN537" s="5"/>
      <c r="UMO537" s="5"/>
      <c r="UMP537" s="5"/>
      <c r="UMQ537" s="5"/>
      <c r="UMR537" s="5"/>
      <c r="UMS537" s="5"/>
      <c r="UMT537" s="5"/>
      <c r="UMU537" s="5"/>
      <c r="UMV537" s="5"/>
      <c r="UMW537" s="5"/>
      <c r="UMX537" s="5"/>
      <c r="UMY537" s="5"/>
      <c r="UMZ537" s="5"/>
      <c r="UNA537" s="5"/>
      <c r="UNB537" s="5"/>
      <c r="UNC537" s="5"/>
      <c r="UND537" s="5"/>
      <c r="UNE537" s="5"/>
      <c r="UNF537" s="5"/>
      <c r="UNG537" s="5"/>
      <c r="UNH537" s="5"/>
      <c r="UNI537" s="5"/>
      <c r="UNJ537" s="5"/>
      <c r="UNK537" s="5"/>
      <c r="UNL537" s="5"/>
      <c r="UNM537" s="5"/>
      <c r="UNN537" s="5"/>
      <c r="UNO537" s="5"/>
      <c r="UNP537" s="5"/>
      <c r="UNQ537" s="5"/>
      <c r="UNR537" s="5"/>
      <c r="UNS537" s="5"/>
      <c r="UNT537" s="5"/>
      <c r="UNU537" s="5"/>
      <c r="UNV537" s="5"/>
      <c r="UNW537" s="5"/>
      <c r="UNX537" s="5"/>
      <c r="UNY537" s="5"/>
      <c r="UNZ537" s="5"/>
      <c r="UOA537" s="5"/>
      <c r="UOB537" s="5"/>
      <c r="UOC537" s="5"/>
      <c r="UOD537" s="5"/>
      <c r="UOE537" s="5"/>
      <c r="UOF537" s="5"/>
      <c r="UOG537" s="5"/>
      <c r="UOH537" s="5"/>
      <c r="UOI537" s="5"/>
      <c r="UOJ537" s="5"/>
      <c r="UOK537" s="5"/>
      <c r="UOL537" s="5"/>
      <c r="UOM537" s="5"/>
      <c r="UON537" s="5"/>
      <c r="UOO537" s="5"/>
      <c r="UOP537" s="5"/>
      <c r="UOQ537" s="5"/>
      <c r="UOR537" s="5"/>
      <c r="UOS537" s="5"/>
      <c r="UOT537" s="5"/>
      <c r="UOU537" s="5"/>
      <c r="UOV537" s="5"/>
      <c r="UOW537" s="5"/>
      <c r="UOX537" s="5"/>
      <c r="UOY537" s="5"/>
      <c r="UOZ537" s="5"/>
      <c r="UPA537" s="5"/>
      <c r="UPB537" s="5"/>
      <c r="UPC537" s="5"/>
      <c r="UPD537" s="5"/>
      <c r="UPE537" s="5"/>
      <c r="UPF537" s="5"/>
      <c r="UPG537" s="5"/>
      <c r="UPH537" s="5"/>
      <c r="UPI537" s="5"/>
      <c r="UPJ537" s="5"/>
      <c r="UPK537" s="5"/>
      <c r="UPL537" s="5"/>
      <c r="UPM537" s="5"/>
      <c r="UPN537" s="5"/>
      <c r="UPO537" s="5"/>
      <c r="UPP537" s="5"/>
      <c r="UPQ537" s="5"/>
      <c r="UPR537" s="5"/>
      <c r="UPS537" s="5"/>
      <c r="UPT537" s="5"/>
      <c r="UPU537" s="5"/>
      <c r="UPV537" s="5"/>
      <c r="UPW537" s="5"/>
      <c r="UPX537" s="5"/>
      <c r="UPY537" s="5"/>
      <c r="UPZ537" s="5"/>
      <c r="UQA537" s="5"/>
      <c r="UQB537" s="5"/>
      <c r="UQC537" s="5"/>
      <c r="UQD537" s="5"/>
      <c r="UQE537" s="5"/>
      <c r="UQF537" s="5"/>
      <c r="UQG537" s="5"/>
      <c r="UQH537" s="5"/>
      <c r="UQI537" s="5"/>
      <c r="UQJ537" s="5"/>
      <c r="UQK537" s="5"/>
      <c r="UQL537" s="5"/>
      <c r="UQM537" s="5"/>
      <c r="UQN537" s="5"/>
      <c r="UQO537" s="5"/>
      <c r="UQP537" s="5"/>
      <c r="UQQ537" s="5"/>
      <c r="UQR537" s="5"/>
      <c r="UQS537" s="5"/>
      <c r="UQT537" s="5"/>
      <c r="UQU537" s="5"/>
      <c r="UQV537" s="5"/>
      <c r="UQW537" s="5"/>
      <c r="UQX537" s="5"/>
      <c r="UQY537" s="5"/>
      <c r="UQZ537" s="5"/>
      <c r="URA537" s="5"/>
      <c r="URB537" s="5"/>
      <c r="URC537" s="5"/>
      <c r="URD537" s="5"/>
      <c r="URE537" s="5"/>
      <c r="URF537" s="5"/>
      <c r="URG537" s="5"/>
      <c r="URH537" s="5"/>
      <c r="URI537" s="5"/>
      <c r="URJ537" s="5"/>
      <c r="URK537" s="5"/>
      <c r="URL537" s="5"/>
      <c r="URM537" s="5"/>
      <c r="URN537" s="5"/>
      <c r="URO537" s="5"/>
      <c r="URP537" s="5"/>
      <c r="URQ537" s="5"/>
      <c r="URR537" s="5"/>
      <c r="URS537" s="5"/>
      <c r="URT537" s="5"/>
      <c r="URU537" s="5"/>
      <c r="URV537" s="5"/>
      <c r="URW537" s="5"/>
      <c r="URX537" s="5"/>
      <c r="URY537" s="5"/>
      <c r="URZ537" s="5"/>
      <c r="USA537" s="5"/>
      <c r="USB537" s="5"/>
      <c r="USC537" s="5"/>
      <c r="USD537" s="5"/>
      <c r="USE537" s="5"/>
      <c r="USF537" s="5"/>
      <c r="USG537" s="5"/>
      <c r="USH537" s="5"/>
      <c r="USI537" s="5"/>
      <c r="USJ537" s="5"/>
      <c r="USK537" s="5"/>
      <c r="USL537" s="5"/>
      <c r="USM537" s="5"/>
      <c r="USN537" s="5"/>
      <c r="USO537" s="5"/>
      <c r="USP537" s="5"/>
      <c r="USQ537" s="5"/>
      <c r="USR537" s="5"/>
      <c r="USS537" s="5"/>
      <c r="UST537" s="5"/>
      <c r="USU537" s="5"/>
      <c r="USV537" s="5"/>
      <c r="USW537" s="5"/>
      <c r="USX537" s="5"/>
      <c r="USY537" s="5"/>
      <c r="USZ537" s="5"/>
      <c r="UTA537" s="5"/>
      <c r="UTB537" s="5"/>
      <c r="UTC537" s="5"/>
      <c r="UTD537" s="5"/>
      <c r="UTE537" s="5"/>
      <c r="UTF537" s="5"/>
      <c r="UTG537" s="5"/>
      <c r="UTH537" s="5"/>
      <c r="UTI537" s="5"/>
      <c r="UTJ537" s="5"/>
      <c r="UTK537" s="5"/>
      <c r="UTL537" s="5"/>
      <c r="UTM537" s="5"/>
      <c r="UTN537" s="5"/>
      <c r="UTO537" s="5"/>
      <c r="UTP537" s="5"/>
      <c r="UTQ537" s="5"/>
      <c r="UTR537" s="5"/>
      <c r="UTS537" s="5"/>
      <c r="UTT537" s="5"/>
      <c r="UTU537" s="5"/>
      <c r="UTV537" s="5"/>
      <c r="UTW537" s="5"/>
      <c r="UTX537" s="5"/>
      <c r="UTY537" s="5"/>
      <c r="UTZ537" s="5"/>
      <c r="UUA537" s="5"/>
      <c r="UUB537" s="5"/>
      <c r="UUC537" s="5"/>
      <c r="UUD537" s="5"/>
      <c r="UUE537" s="5"/>
      <c r="UUF537" s="5"/>
      <c r="UUG537" s="5"/>
      <c r="UUH537" s="5"/>
      <c r="UUI537" s="5"/>
      <c r="UUJ537" s="5"/>
      <c r="UUK537" s="5"/>
      <c r="UUL537" s="5"/>
      <c r="UUM537" s="5"/>
      <c r="UUN537" s="5"/>
      <c r="UUO537" s="5"/>
      <c r="UUP537" s="5"/>
      <c r="UUQ537" s="5"/>
      <c r="UUR537" s="5"/>
      <c r="UUS537" s="5"/>
      <c r="UUT537" s="5"/>
      <c r="UUU537" s="5"/>
      <c r="UUV537" s="5"/>
      <c r="UUW537" s="5"/>
      <c r="UUX537" s="5"/>
      <c r="UUY537" s="5"/>
      <c r="UUZ537" s="5"/>
      <c r="UVA537" s="5"/>
      <c r="UVB537" s="5"/>
      <c r="UVC537" s="5"/>
      <c r="UVD537" s="5"/>
      <c r="UVE537" s="5"/>
      <c r="UVF537" s="5"/>
      <c r="UVG537" s="5"/>
      <c r="UVH537" s="5"/>
      <c r="UVI537" s="5"/>
      <c r="UVJ537" s="5"/>
      <c r="UVK537" s="5"/>
      <c r="UVL537" s="5"/>
      <c r="UVM537" s="5"/>
      <c r="UVN537" s="5"/>
      <c r="UVO537" s="5"/>
      <c r="UVP537" s="5"/>
      <c r="UVQ537" s="5"/>
      <c r="UVR537" s="5"/>
      <c r="UVS537" s="5"/>
      <c r="UVT537" s="5"/>
      <c r="UVU537" s="5"/>
      <c r="UVV537" s="5"/>
      <c r="UVW537" s="5"/>
      <c r="UVX537" s="5"/>
      <c r="UVY537" s="5"/>
      <c r="UVZ537" s="5"/>
      <c r="UWA537" s="5"/>
      <c r="UWB537" s="5"/>
      <c r="UWC537" s="5"/>
      <c r="UWD537" s="5"/>
      <c r="UWE537" s="5"/>
      <c r="UWF537" s="5"/>
      <c r="UWG537" s="5"/>
      <c r="UWH537" s="5"/>
      <c r="UWI537" s="5"/>
      <c r="UWJ537" s="5"/>
      <c r="UWK537" s="5"/>
      <c r="UWL537" s="5"/>
      <c r="UWM537" s="5"/>
      <c r="UWN537" s="5"/>
      <c r="UWO537" s="5"/>
      <c r="UWP537" s="5"/>
      <c r="UWQ537" s="5"/>
      <c r="UWR537" s="5"/>
      <c r="UWS537" s="5"/>
      <c r="UWT537" s="5"/>
      <c r="UWU537" s="5"/>
      <c r="UWV537" s="5"/>
      <c r="UWW537" s="5"/>
      <c r="UWX537" s="5"/>
      <c r="UWY537" s="5"/>
      <c r="UWZ537" s="5"/>
      <c r="UXA537" s="5"/>
      <c r="UXB537" s="5"/>
      <c r="UXC537" s="5"/>
      <c r="UXD537" s="5"/>
      <c r="UXE537" s="5"/>
      <c r="UXF537" s="5"/>
      <c r="UXG537" s="5"/>
      <c r="UXH537" s="5"/>
      <c r="UXI537" s="5"/>
      <c r="UXJ537" s="5"/>
      <c r="UXK537" s="5"/>
      <c r="UXL537" s="5"/>
      <c r="UXM537" s="5"/>
      <c r="UXN537" s="5"/>
      <c r="UXO537" s="5"/>
      <c r="UXP537" s="5"/>
      <c r="UXQ537" s="5"/>
      <c r="UXR537" s="5"/>
      <c r="UXS537" s="5"/>
      <c r="UXT537" s="5"/>
      <c r="UXU537" s="5"/>
      <c r="UXV537" s="5"/>
      <c r="UXW537" s="5"/>
      <c r="UXX537" s="5"/>
      <c r="UXY537" s="5"/>
      <c r="UXZ537" s="5"/>
      <c r="UYA537" s="5"/>
      <c r="UYB537" s="5"/>
      <c r="UYC537" s="5"/>
      <c r="UYD537" s="5"/>
      <c r="UYE537" s="5"/>
      <c r="UYF537" s="5"/>
      <c r="UYG537" s="5"/>
      <c r="UYH537" s="5"/>
      <c r="UYI537" s="5"/>
      <c r="UYJ537" s="5"/>
      <c r="UYK537" s="5"/>
      <c r="UYL537" s="5"/>
      <c r="UYM537" s="5"/>
      <c r="UYN537" s="5"/>
      <c r="UYO537" s="5"/>
      <c r="UYP537" s="5"/>
      <c r="UYQ537" s="5"/>
      <c r="UYR537" s="5"/>
      <c r="UYS537" s="5"/>
      <c r="UYT537" s="5"/>
      <c r="UYU537" s="5"/>
      <c r="UYV537" s="5"/>
      <c r="UYW537" s="5"/>
      <c r="UYX537" s="5"/>
      <c r="UYY537" s="5"/>
      <c r="UYZ537" s="5"/>
      <c r="UZA537" s="5"/>
      <c r="UZB537" s="5"/>
      <c r="UZC537" s="5"/>
      <c r="UZD537" s="5"/>
      <c r="UZE537" s="5"/>
      <c r="UZF537" s="5"/>
      <c r="UZG537" s="5"/>
      <c r="UZH537" s="5"/>
      <c r="UZI537" s="5"/>
      <c r="UZJ537" s="5"/>
      <c r="UZK537" s="5"/>
      <c r="UZL537" s="5"/>
      <c r="UZM537" s="5"/>
      <c r="UZN537" s="5"/>
      <c r="UZO537" s="5"/>
      <c r="UZP537" s="5"/>
      <c r="UZQ537" s="5"/>
      <c r="UZR537" s="5"/>
      <c r="UZS537" s="5"/>
      <c r="UZT537" s="5"/>
      <c r="UZU537" s="5"/>
      <c r="UZV537" s="5"/>
      <c r="UZW537" s="5"/>
      <c r="UZX537" s="5"/>
      <c r="UZY537" s="5"/>
      <c r="UZZ537" s="5"/>
      <c r="VAA537" s="5"/>
      <c r="VAB537" s="5"/>
      <c r="VAC537" s="5"/>
      <c r="VAD537" s="5"/>
      <c r="VAE537" s="5"/>
      <c r="VAF537" s="5"/>
      <c r="VAG537" s="5"/>
      <c r="VAH537" s="5"/>
      <c r="VAI537" s="5"/>
      <c r="VAJ537" s="5"/>
      <c r="VAK537" s="5"/>
      <c r="VAL537" s="5"/>
      <c r="VAM537" s="5"/>
      <c r="VAN537" s="5"/>
      <c r="VAO537" s="5"/>
      <c r="VAP537" s="5"/>
      <c r="VAQ537" s="5"/>
      <c r="VAR537" s="5"/>
      <c r="VAS537" s="5"/>
      <c r="VAT537" s="5"/>
      <c r="VAU537" s="5"/>
      <c r="VAV537" s="5"/>
      <c r="VAW537" s="5"/>
      <c r="VAX537" s="5"/>
      <c r="VAY537" s="5"/>
      <c r="VAZ537" s="5"/>
      <c r="VBA537" s="5"/>
      <c r="VBB537" s="5"/>
      <c r="VBC537" s="5"/>
      <c r="VBD537" s="5"/>
      <c r="VBE537" s="5"/>
      <c r="VBF537" s="5"/>
      <c r="VBG537" s="5"/>
      <c r="VBH537" s="5"/>
      <c r="VBI537" s="5"/>
      <c r="VBJ537" s="5"/>
      <c r="VBK537" s="5"/>
      <c r="VBL537" s="5"/>
      <c r="VBM537" s="5"/>
      <c r="VBN537" s="5"/>
      <c r="VBO537" s="5"/>
      <c r="VBP537" s="5"/>
      <c r="VBQ537" s="5"/>
      <c r="VBR537" s="5"/>
      <c r="VBS537" s="5"/>
      <c r="VBT537" s="5"/>
      <c r="VBU537" s="5"/>
      <c r="VBV537" s="5"/>
      <c r="VBW537" s="5"/>
      <c r="VBX537" s="5"/>
      <c r="VBY537" s="5"/>
      <c r="VBZ537" s="5"/>
      <c r="VCA537" s="5"/>
      <c r="VCB537" s="5"/>
      <c r="VCC537" s="5"/>
      <c r="VCD537" s="5"/>
      <c r="VCE537" s="5"/>
      <c r="VCF537" s="5"/>
      <c r="VCG537" s="5"/>
      <c r="VCH537" s="5"/>
      <c r="VCI537" s="5"/>
      <c r="VCJ537" s="5"/>
      <c r="VCK537" s="5"/>
      <c r="VCL537" s="5"/>
      <c r="VCM537" s="5"/>
      <c r="VCN537" s="5"/>
      <c r="VCO537" s="5"/>
      <c r="VCP537" s="5"/>
      <c r="VCQ537" s="5"/>
      <c r="VCR537" s="5"/>
      <c r="VCS537" s="5"/>
      <c r="VCT537" s="5"/>
      <c r="VCU537" s="5"/>
      <c r="VCV537" s="5"/>
      <c r="VCW537" s="5"/>
      <c r="VCX537" s="5"/>
      <c r="VCY537" s="5"/>
      <c r="VCZ537" s="5"/>
      <c r="VDA537" s="5"/>
      <c r="VDB537" s="5"/>
      <c r="VDC537" s="5"/>
      <c r="VDD537" s="5"/>
      <c r="VDE537" s="5"/>
      <c r="VDF537" s="5"/>
      <c r="VDG537" s="5"/>
      <c r="VDH537" s="5"/>
      <c r="VDI537" s="5"/>
      <c r="VDJ537" s="5"/>
      <c r="VDK537" s="5"/>
      <c r="VDL537" s="5"/>
      <c r="VDM537" s="5"/>
      <c r="VDN537" s="5"/>
      <c r="VDO537" s="5"/>
      <c r="VDP537" s="5"/>
      <c r="VDQ537" s="5"/>
      <c r="VDR537" s="5"/>
      <c r="VDS537" s="5"/>
      <c r="VDT537" s="5"/>
      <c r="VDU537" s="5"/>
      <c r="VDV537" s="5"/>
      <c r="VDW537" s="5"/>
      <c r="VDX537" s="5"/>
      <c r="VDY537" s="5"/>
      <c r="VDZ537" s="5"/>
      <c r="VEA537" s="5"/>
      <c r="VEB537" s="5"/>
      <c r="VEC537" s="5"/>
      <c r="VED537" s="5"/>
      <c r="VEE537" s="5"/>
      <c r="VEF537" s="5"/>
      <c r="VEG537" s="5"/>
      <c r="VEH537" s="5"/>
      <c r="VEI537" s="5"/>
      <c r="VEJ537" s="5"/>
      <c r="VEK537" s="5"/>
      <c r="VEL537" s="5"/>
      <c r="VEM537" s="5"/>
      <c r="VEN537" s="5"/>
      <c r="VEO537" s="5"/>
      <c r="VEP537" s="5"/>
      <c r="VEQ537" s="5"/>
      <c r="VER537" s="5"/>
      <c r="VES537" s="5"/>
      <c r="VET537" s="5"/>
      <c r="VEU537" s="5"/>
      <c r="VEV537" s="5"/>
      <c r="VEW537" s="5"/>
      <c r="VEX537" s="5"/>
      <c r="VEY537" s="5"/>
      <c r="VEZ537" s="5"/>
      <c r="VFA537" s="5"/>
      <c r="VFB537" s="5"/>
      <c r="VFC537" s="5"/>
      <c r="VFD537" s="5"/>
      <c r="VFE537" s="5"/>
      <c r="VFF537" s="5"/>
      <c r="VFG537" s="5"/>
      <c r="VFH537" s="5"/>
      <c r="VFI537" s="5"/>
      <c r="VFJ537" s="5"/>
      <c r="VFK537" s="5"/>
      <c r="VFL537" s="5"/>
      <c r="VFM537" s="5"/>
      <c r="VFN537" s="5"/>
      <c r="VFO537" s="5"/>
      <c r="VFP537" s="5"/>
      <c r="VFQ537" s="5"/>
      <c r="VFR537" s="5"/>
      <c r="VFS537" s="5"/>
      <c r="VFT537" s="5"/>
      <c r="VFU537" s="5"/>
      <c r="VFV537" s="5"/>
      <c r="VFW537" s="5"/>
      <c r="VFX537" s="5"/>
      <c r="VFY537" s="5"/>
      <c r="VFZ537" s="5"/>
      <c r="VGA537" s="5"/>
      <c r="VGB537" s="5"/>
      <c r="VGC537" s="5"/>
      <c r="VGD537" s="5"/>
      <c r="VGE537" s="5"/>
      <c r="VGF537" s="5"/>
      <c r="VGG537" s="5"/>
      <c r="VGH537" s="5"/>
      <c r="VGI537" s="5"/>
      <c r="VGJ537" s="5"/>
      <c r="VGK537" s="5"/>
      <c r="VGL537" s="5"/>
      <c r="VGM537" s="5"/>
      <c r="VGN537" s="5"/>
      <c r="VGO537" s="5"/>
      <c r="VGP537" s="5"/>
      <c r="VGQ537" s="5"/>
      <c r="VGR537" s="5"/>
      <c r="VGS537" s="5"/>
      <c r="VGT537" s="5"/>
      <c r="VGU537" s="5"/>
      <c r="VGV537" s="5"/>
      <c r="VGW537" s="5"/>
      <c r="VGX537" s="5"/>
      <c r="VGY537" s="5"/>
      <c r="VGZ537" s="5"/>
      <c r="VHA537" s="5"/>
      <c r="VHB537" s="5"/>
      <c r="VHC537" s="5"/>
      <c r="VHD537" s="5"/>
      <c r="VHE537" s="5"/>
      <c r="VHF537" s="5"/>
      <c r="VHG537" s="5"/>
      <c r="VHH537" s="5"/>
      <c r="VHI537" s="5"/>
      <c r="VHJ537" s="5"/>
      <c r="VHK537" s="5"/>
      <c r="VHL537" s="5"/>
      <c r="VHM537" s="5"/>
      <c r="VHN537" s="5"/>
      <c r="VHO537" s="5"/>
      <c r="VHP537" s="5"/>
      <c r="VHQ537" s="5"/>
      <c r="VHR537" s="5"/>
      <c r="VHS537" s="5"/>
      <c r="VHT537" s="5"/>
      <c r="VHU537" s="5"/>
      <c r="VHV537" s="5"/>
      <c r="VHW537" s="5"/>
      <c r="VHX537" s="5"/>
      <c r="VHY537" s="5"/>
      <c r="VHZ537" s="5"/>
      <c r="VIA537" s="5"/>
      <c r="VIB537" s="5"/>
      <c r="VIC537" s="5"/>
      <c r="VID537" s="5"/>
      <c r="VIE537" s="5"/>
      <c r="VIF537" s="5"/>
      <c r="VIG537" s="5"/>
      <c r="VIH537" s="5"/>
      <c r="VII537" s="5"/>
      <c r="VIJ537" s="5"/>
      <c r="VIK537" s="5"/>
      <c r="VIL537" s="5"/>
      <c r="VIM537" s="5"/>
      <c r="VIN537" s="5"/>
      <c r="VIO537" s="5"/>
      <c r="VIP537" s="5"/>
      <c r="VIQ537" s="5"/>
      <c r="VIR537" s="5"/>
      <c r="VIS537" s="5"/>
      <c r="VIT537" s="5"/>
      <c r="VIU537" s="5"/>
      <c r="VIV537" s="5"/>
      <c r="VIW537" s="5"/>
      <c r="VIX537" s="5"/>
      <c r="VIY537" s="5"/>
      <c r="VIZ537" s="5"/>
      <c r="VJA537" s="5"/>
      <c r="VJB537" s="5"/>
      <c r="VJC537" s="5"/>
      <c r="VJD537" s="5"/>
      <c r="VJE537" s="5"/>
      <c r="VJF537" s="5"/>
      <c r="VJG537" s="5"/>
      <c r="VJH537" s="5"/>
      <c r="VJI537" s="5"/>
      <c r="VJJ537" s="5"/>
      <c r="VJK537" s="5"/>
      <c r="VJL537" s="5"/>
      <c r="VJM537" s="5"/>
      <c r="VJN537" s="5"/>
      <c r="VJO537" s="5"/>
      <c r="VJP537" s="5"/>
      <c r="VJQ537" s="5"/>
      <c r="VJR537" s="5"/>
      <c r="VJS537" s="5"/>
      <c r="VJT537" s="5"/>
      <c r="VJU537" s="5"/>
      <c r="VJV537" s="5"/>
      <c r="VJW537" s="5"/>
      <c r="VJX537" s="5"/>
      <c r="VJY537" s="5"/>
      <c r="VJZ537" s="5"/>
      <c r="VKA537" s="5"/>
      <c r="VKB537" s="5"/>
      <c r="VKC537" s="5"/>
      <c r="VKD537" s="5"/>
      <c r="VKE537" s="5"/>
      <c r="VKF537" s="5"/>
      <c r="VKG537" s="5"/>
      <c r="VKH537" s="5"/>
      <c r="VKI537" s="5"/>
      <c r="VKJ537" s="5"/>
      <c r="VKK537" s="5"/>
      <c r="VKL537" s="5"/>
      <c r="VKM537" s="5"/>
      <c r="VKN537" s="5"/>
      <c r="VKO537" s="5"/>
      <c r="VKP537" s="5"/>
      <c r="VKQ537" s="5"/>
      <c r="VKR537" s="5"/>
      <c r="VKS537" s="5"/>
      <c r="VKT537" s="5"/>
      <c r="VKU537" s="5"/>
      <c r="VKV537" s="5"/>
      <c r="VKW537" s="5"/>
      <c r="VKX537" s="5"/>
      <c r="VKY537" s="5"/>
      <c r="VKZ537" s="5"/>
      <c r="VLA537" s="5"/>
      <c r="VLB537" s="5"/>
      <c r="VLC537" s="5"/>
      <c r="VLD537" s="5"/>
      <c r="VLE537" s="5"/>
      <c r="VLF537" s="5"/>
      <c r="VLG537" s="5"/>
      <c r="VLH537" s="5"/>
      <c r="VLI537" s="5"/>
      <c r="VLJ537" s="5"/>
      <c r="VLK537" s="5"/>
      <c r="VLL537" s="5"/>
      <c r="VLM537" s="5"/>
      <c r="VLN537" s="5"/>
      <c r="VLO537" s="5"/>
      <c r="VLP537" s="5"/>
      <c r="VLQ537" s="5"/>
      <c r="VLR537" s="5"/>
      <c r="VLS537" s="5"/>
      <c r="VLT537" s="5"/>
      <c r="VLU537" s="5"/>
      <c r="VLV537" s="5"/>
      <c r="VLW537" s="5"/>
      <c r="VLX537" s="5"/>
      <c r="VLY537" s="5"/>
      <c r="VLZ537" s="5"/>
      <c r="VMA537" s="5"/>
      <c r="VMB537" s="5"/>
      <c r="VMC537" s="5"/>
      <c r="VMD537" s="5"/>
      <c r="VME537" s="5"/>
      <c r="VMF537" s="5"/>
      <c r="VMG537" s="5"/>
      <c r="VMH537" s="5"/>
      <c r="VMI537" s="5"/>
      <c r="VMJ537" s="5"/>
      <c r="VMK537" s="5"/>
      <c r="VML537" s="5"/>
      <c r="VMM537" s="5"/>
      <c r="VMN537" s="5"/>
      <c r="VMO537" s="5"/>
      <c r="VMP537" s="5"/>
      <c r="VMQ537" s="5"/>
      <c r="VMR537" s="5"/>
      <c r="VMS537" s="5"/>
      <c r="VMT537" s="5"/>
      <c r="VMU537" s="5"/>
      <c r="VMV537" s="5"/>
      <c r="VMW537" s="5"/>
      <c r="VMX537" s="5"/>
      <c r="VMY537" s="5"/>
      <c r="VMZ537" s="5"/>
      <c r="VNA537" s="5"/>
      <c r="VNB537" s="5"/>
      <c r="VNC537" s="5"/>
      <c r="VND537" s="5"/>
      <c r="VNE537" s="5"/>
      <c r="VNF537" s="5"/>
      <c r="VNG537" s="5"/>
      <c r="VNH537" s="5"/>
      <c r="VNI537" s="5"/>
      <c r="VNJ537" s="5"/>
      <c r="VNK537" s="5"/>
      <c r="VNL537" s="5"/>
      <c r="VNM537" s="5"/>
      <c r="VNN537" s="5"/>
      <c r="VNO537" s="5"/>
      <c r="VNP537" s="5"/>
      <c r="VNQ537" s="5"/>
      <c r="VNR537" s="5"/>
      <c r="VNS537" s="5"/>
      <c r="VNT537" s="5"/>
      <c r="VNU537" s="5"/>
      <c r="VNV537" s="5"/>
      <c r="VNW537" s="5"/>
      <c r="VNX537" s="5"/>
      <c r="VNY537" s="5"/>
      <c r="VNZ537" s="5"/>
      <c r="VOA537" s="5"/>
      <c r="VOB537" s="5"/>
      <c r="VOC537" s="5"/>
      <c r="VOD537" s="5"/>
      <c r="VOE537" s="5"/>
      <c r="VOF537" s="5"/>
      <c r="VOG537" s="5"/>
      <c r="VOH537" s="5"/>
      <c r="VOI537" s="5"/>
      <c r="VOJ537" s="5"/>
      <c r="VOK537" s="5"/>
      <c r="VOL537" s="5"/>
      <c r="VOM537" s="5"/>
      <c r="VON537" s="5"/>
      <c r="VOO537" s="5"/>
      <c r="VOP537" s="5"/>
      <c r="VOQ537" s="5"/>
      <c r="VOR537" s="5"/>
      <c r="VOS537" s="5"/>
      <c r="VOT537" s="5"/>
      <c r="VOU537" s="5"/>
      <c r="VOV537" s="5"/>
      <c r="VOW537" s="5"/>
      <c r="VOX537" s="5"/>
      <c r="VOY537" s="5"/>
      <c r="VOZ537" s="5"/>
      <c r="VPA537" s="5"/>
      <c r="VPB537" s="5"/>
      <c r="VPC537" s="5"/>
      <c r="VPD537" s="5"/>
      <c r="VPE537" s="5"/>
      <c r="VPF537" s="5"/>
      <c r="VPG537" s="5"/>
      <c r="VPH537" s="5"/>
      <c r="VPI537" s="5"/>
      <c r="VPJ537" s="5"/>
      <c r="VPK537" s="5"/>
      <c r="VPL537" s="5"/>
      <c r="VPM537" s="5"/>
      <c r="VPN537" s="5"/>
      <c r="VPO537" s="5"/>
      <c r="VPP537" s="5"/>
      <c r="VPQ537" s="5"/>
      <c r="VPR537" s="5"/>
      <c r="VPS537" s="5"/>
      <c r="VPT537" s="5"/>
      <c r="VPU537" s="5"/>
      <c r="VPV537" s="5"/>
      <c r="VPW537" s="5"/>
      <c r="VPX537" s="5"/>
      <c r="VPY537" s="5"/>
      <c r="VPZ537" s="5"/>
      <c r="VQA537" s="5"/>
      <c r="VQB537" s="5"/>
      <c r="VQC537" s="5"/>
      <c r="VQD537" s="5"/>
      <c r="VQE537" s="5"/>
      <c r="VQF537" s="5"/>
      <c r="VQG537" s="5"/>
      <c r="VQH537" s="5"/>
      <c r="VQI537" s="5"/>
      <c r="VQJ537" s="5"/>
      <c r="VQK537" s="5"/>
      <c r="VQL537" s="5"/>
      <c r="VQM537" s="5"/>
      <c r="VQN537" s="5"/>
      <c r="VQO537" s="5"/>
      <c r="VQP537" s="5"/>
      <c r="VQQ537" s="5"/>
      <c r="VQR537" s="5"/>
      <c r="VQS537" s="5"/>
      <c r="VQT537" s="5"/>
      <c r="VQU537" s="5"/>
      <c r="VQV537" s="5"/>
      <c r="VQW537" s="5"/>
      <c r="VQX537" s="5"/>
      <c r="VQY537" s="5"/>
      <c r="VQZ537" s="5"/>
      <c r="VRA537" s="5"/>
      <c r="VRB537" s="5"/>
      <c r="VRC537" s="5"/>
      <c r="VRD537" s="5"/>
      <c r="VRE537" s="5"/>
      <c r="VRF537" s="5"/>
      <c r="VRG537" s="5"/>
      <c r="VRH537" s="5"/>
      <c r="VRI537" s="5"/>
      <c r="VRJ537" s="5"/>
      <c r="VRK537" s="5"/>
      <c r="VRL537" s="5"/>
      <c r="VRM537" s="5"/>
      <c r="VRN537" s="5"/>
      <c r="VRO537" s="5"/>
      <c r="VRP537" s="5"/>
      <c r="VRQ537" s="5"/>
      <c r="VRR537" s="5"/>
      <c r="VRS537" s="5"/>
      <c r="VRT537" s="5"/>
      <c r="VRU537" s="5"/>
      <c r="VRV537" s="5"/>
      <c r="VRW537" s="5"/>
      <c r="VRX537" s="5"/>
      <c r="VRY537" s="5"/>
      <c r="VRZ537" s="5"/>
      <c r="VSA537" s="5"/>
      <c r="VSB537" s="5"/>
      <c r="VSC537" s="5"/>
      <c r="VSD537" s="5"/>
      <c r="VSE537" s="5"/>
      <c r="VSF537" s="5"/>
      <c r="VSG537" s="5"/>
      <c r="VSH537" s="5"/>
      <c r="VSI537" s="5"/>
      <c r="VSJ537" s="5"/>
      <c r="VSK537" s="5"/>
      <c r="VSL537" s="5"/>
      <c r="VSM537" s="5"/>
      <c r="VSN537" s="5"/>
      <c r="VSO537" s="5"/>
      <c r="VSP537" s="5"/>
      <c r="VSQ537" s="5"/>
      <c r="VSR537" s="5"/>
      <c r="VSS537" s="5"/>
      <c r="VST537" s="5"/>
      <c r="VSU537" s="5"/>
      <c r="VSV537" s="5"/>
      <c r="VSW537" s="5"/>
      <c r="VSX537" s="5"/>
      <c r="VSY537" s="5"/>
      <c r="VSZ537" s="5"/>
      <c r="VTA537" s="5"/>
      <c r="VTB537" s="5"/>
      <c r="VTC537" s="5"/>
      <c r="VTD537" s="5"/>
      <c r="VTE537" s="5"/>
      <c r="VTF537" s="5"/>
      <c r="VTG537" s="5"/>
      <c r="VTH537" s="5"/>
      <c r="VTI537" s="5"/>
      <c r="VTJ537" s="5"/>
      <c r="VTK537" s="5"/>
      <c r="VTL537" s="5"/>
      <c r="VTM537" s="5"/>
      <c r="VTN537" s="5"/>
      <c r="VTO537" s="5"/>
      <c r="VTP537" s="5"/>
      <c r="VTQ537" s="5"/>
      <c r="VTR537" s="5"/>
      <c r="VTS537" s="5"/>
      <c r="VTT537" s="5"/>
      <c r="VTU537" s="5"/>
      <c r="VTV537" s="5"/>
      <c r="VTW537" s="5"/>
      <c r="VTX537" s="5"/>
      <c r="VTY537" s="5"/>
      <c r="VTZ537" s="5"/>
      <c r="VUA537" s="5"/>
      <c r="VUB537" s="5"/>
      <c r="VUC537" s="5"/>
      <c r="VUD537" s="5"/>
      <c r="VUE537" s="5"/>
      <c r="VUF537" s="5"/>
      <c r="VUG537" s="5"/>
      <c r="VUH537" s="5"/>
      <c r="VUI537" s="5"/>
      <c r="VUJ537" s="5"/>
      <c r="VUK537" s="5"/>
      <c r="VUL537" s="5"/>
      <c r="VUM537" s="5"/>
      <c r="VUN537" s="5"/>
      <c r="VUO537" s="5"/>
      <c r="VUP537" s="5"/>
      <c r="VUQ537" s="5"/>
      <c r="VUR537" s="5"/>
      <c r="VUS537" s="5"/>
      <c r="VUT537" s="5"/>
      <c r="VUU537" s="5"/>
      <c r="VUV537" s="5"/>
      <c r="VUW537" s="5"/>
      <c r="VUX537" s="5"/>
      <c r="VUY537" s="5"/>
      <c r="VUZ537" s="5"/>
      <c r="VVA537" s="5"/>
      <c r="VVB537" s="5"/>
      <c r="VVC537" s="5"/>
      <c r="VVD537" s="5"/>
      <c r="VVE537" s="5"/>
      <c r="VVF537" s="5"/>
      <c r="VVG537" s="5"/>
      <c r="VVH537" s="5"/>
      <c r="VVI537" s="5"/>
      <c r="VVJ537" s="5"/>
      <c r="VVK537" s="5"/>
      <c r="VVL537" s="5"/>
      <c r="VVM537" s="5"/>
      <c r="VVN537" s="5"/>
      <c r="VVO537" s="5"/>
      <c r="VVP537" s="5"/>
      <c r="VVQ537" s="5"/>
      <c r="VVR537" s="5"/>
      <c r="VVS537" s="5"/>
      <c r="VVT537" s="5"/>
      <c r="VVU537" s="5"/>
      <c r="VVV537" s="5"/>
      <c r="VVW537" s="5"/>
      <c r="VVX537" s="5"/>
      <c r="VVY537" s="5"/>
      <c r="VVZ537" s="5"/>
      <c r="VWA537" s="5"/>
      <c r="VWB537" s="5"/>
      <c r="VWC537" s="5"/>
      <c r="VWD537" s="5"/>
      <c r="VWE537" s="5"/>
      <c r="VWF537" s="5"/>
      <c r="VWG537" s="5"/>
      <c r="VWH537" s="5"/>
      <c r="VWI537" s="5"/>
      <c r="VWJ537" s="5"/>
      <c r="VWK537" s="5"/>
      <c r="VWL537" s="5"/>
      <c r="VWM537" s="5"/>
      <c r="VWN537" s="5"/>
      <c r="VWO537" s="5"/>
      <c r="VWP537" s="5"/>
      <c r="VWQ537" s="5"/>
      <c r="VWR537" s="5"/>
      <c r="VWS537" s="5"/>
      <c r="VWT537" s="5"/>
      <c r="VWU537" s="5"/>
      <c r="VWV537" s="5"/>
      <c r="VWW537" s="5"/>
      <c r="VWX537" s="5"/>
      <c r="VWY537" s="5"/>
      <c r="VWZ537" s="5"/>
      <c r="VXA537" s="5"/>
      <c r="VXB537" s="5"/>
      <c r="VXC537" s="5"/>
      <c r="VXD537" s="5"/>
      <c r="VXE537" s="5"/>
      <c r="VXF537" s="5"/>
      <c r="VXG537" s="5"/>
      <c r="VXH537" s="5"/>
      <c r="VXI537" s="5"/>
      <c r="VXJ537" s="5"/>
      <c r="VXK537" s="5"/>
      <c r="VXL537" s="5"/>
      <c r="VXM537" s="5"/>
      <c r="VXN537" s="5"/>
      <c r="VXO537" s="5"/>
      <c r="VXP537" s="5"/>
      <c r="VXQ537" s="5"/>
      <c r="VXR537" s="5"/>
      <c r="VXS537" s="5"/>
      <c r="VXT537" s="5"/>
      <c r="VXU537" s="5"/>
      <c r="VXV537" s="5"/>
      <c r="VXW537" s="5"/>
      <c r="VXX537" s="5"/>
      <c r="VXY537" s="5"/>
      <c r="VXZ537" s="5"/>
      <c r="VYA537" s="5"/>
      <c r="VYB537" s="5"/>
      <c r="VYC537" s="5"/>
      <c r="VYD537" s="5"/>
      <c r="VYE537" s="5"/>
      <c r="VYF537" s="5"/>
      <c r="VYG537" s="5"/>
      <c r="VYH537" s="5"/>
      <c r="VYI537" s="5"/>
      <c r="VYJ537" s="5"/>
      <c r="VYK537" s="5"/>
      <c r="VYL537" s="5"/>
      <c r="VYM537" s="5"/>
      <c r="VYN537" s="5"/>
      <c r="VYO537" s="5"/>
      <c r="VYP537" s="5"/>
      <c r="VYQ537" s="5"/>
      <c r="VYR537" s="5"/>
      <c r="VYS537" s="5"/>
      <c r="VYT537" s="5"/>
      <c r="VYU537" s="5"/>
      <c r="VYV537" s="5"/>
      <c r="VYW537" s="5"/>
      <c r="VYX537" s="5"/>
      <c r="VYY537" s="5"/>
      <c r="VYZ537" s="5"/>
      <c r="VZA537" s="5"/>
      <c r="VZB537" s="5"/>
      <c r="VZC537" s="5"/>
      <c r="VZD537" s="5"/>
      <c r="VZE537" s="5"/>
      <c r="VZF537" s="5"/>
      <c r="VZG537" s="5"/>
      <c r="VZH537" s="5"/>
      <c r="VZI537" s="5"/>
      <c r="VZJ537" s="5"/>
      <c r="VZK537" s="5"/>
      <c r="VZL537" s="5"/>
      <c r="VZM537" s="5"/>
      <c r="VZN537" s="5"/>
      <c r="VZO537" s="5"/>
      <c r="VZP537" s="5"/>
      <c r="VZQ537" s="5"/>
      <c r="VZR537" s="5"/>
      <c r="VZS537" s="5"/>
      <c r="VZT537" s="5"/>
      <c r="VZU537" s="5"/>
      <c r="VZV537" s="5"/>
      <c r="VZW537" s="5"/>
      <c r="VZX537" s="5"/>
      <c r="VZY537" s="5"/>
      <c r="VZZ537" s="5"/>
      <c r="WAA537" s="5"/>
      <c r="WAB537" s="5"/>
      <c r="WAC537" s="5"/>
      <c r="WAD537" s="5"/>
      <c r="WAE537" s="5"/>
      <c r="WAF537" s="5"/>
      <c r="WAG537" s="5"/>
      <c r="WAH537" s="5"/>
      <c r="WAI537" s="5"/>
      <c r="WAJ537" s="5"/>
      <c r="WAK537" s="5"/>
      <c r="WAL537" s="5"/>
      <c r="WAM537" s="5"/>
      <c r="WAN537" s="5"/>
      <c r="WAO537" s="5"/>
      <c r="WAP537" s="5"/>
      <c r="WAQ537" s="5"/>
      <c r="WAR537" s="5"/>
      <c r="WAS537" s="5"/>
      <c r="WAT537" s="5"/>
      <c r="WAU537" s="5"/>
      <c r="WAV537" s="5"/>
      <c r="WAW537" s="5"/>
      <c r="WAX537" s="5"/>
      <c r="WAY537" s="5"/>
      <c r="WAZ537" s="5"/>
      <c r="WBA537" s="5"/>
      <c r="WBB537" s="5"/>
      <c r="WBC537" s="5"/>
      <c r="WBD537" s="5"/>
      <c r="WBE537" s="5"/>
      <c r="WBF537" s="5"/>
      <c r="WBG537" s="5"/>
      <c r="WBH537" s="5"/>
      <c r="WBI537" s="5"/>
      <c r="WBJ537" s="5"/>
      <c r="WBK537" s="5"/>
      <c r="WBL537" s="5"/>
      <c r="WBM537" s="5"/>
      <c r="WBN537" s="5"/>
      <c r="WBO537" s="5"/>
      <c r="WBP537" s="5"/>
      <c r="WBQ537" s="5"/>
      <c r="WBR537" s="5"/>
      <c r="WBS537" s="5"/>
      <c r="WBT537" s="5"/>
      <c r="WBU537" s="5"/>
      <c r="WBV537" s="5"/>
      <c r="WBW537" s="5"/>
      <c r="WBX537" s="5"/>
      <c r="WBY537" s="5"/>
      <c r="WBZ537" s="5"/>
      <c r="WCA537" s="5"/>
      <c r="WCB537" s="5"/>
      <c r="WCC537" s="5"/>
      <c r="WCD537" s="5"/>
      <c r="WCE537" s="5"/>
      <c r="WCF537" s="5"/>
      <c r="WCG537" s="5"/>
      <c r="WCH537" s="5"/>
      <c r="WCI537" s="5"/>
      <c r="WCJ537" s="5"/>
      <c r="WCK537" s="5"/>
      <c r="WCL537" s="5"/>
      <c r="WCM537" s="5"/>
      <c r="WCN537" s="5"/>
      <c r="WCO537" s="5"/>
      <c r="WCP537" s="5"/>
      <c r="WCQ537" s="5"/>
      <c r="WCR537" s="5"/>
      <c r="WCS537" s="5"/>
      <c r="WCT537" s="5"/>
      <c r="WCU537" s="5"/>
      <c r="WCV537" s="5"/>
      <c r="WCW537" s="5"/>
      <c r="WCX537" s="5"/>
      <c r="WCY537" s="5"/>
      <c r="WCZ537" s="5"/>
      <c r="WDA537" s="5"/>
      <c r="WDB537" s="5"/>
      <c r="WDC537" s="5"/>
      <c r="WDD537" s="5"/>
      <c r="WDE537" s="5"/>
      <c r="WDF537" s="5"/>
      <c r="WDG537" s="5"/>
      <c r="WDH537" s="5"/>
      <c r="WDI537" s="5"/>
      <c r="WDJ537" s="5"/>
      <c r="WDK537" s="5"/>
      <c r="WDL537" s="5"/>
      <c r="WDM537" s="5"/>
      <c r="WDN537" s="5"/>
      <c r="WDO537" s="5"/>
      <c r="WDP537" s="5"/>
      <c r="WDQ537" s="5"/>
      <c r="WDR537" s="5"/>
      <c r="WDS537" s="5"/>
      <c r="WDT537" s="5"/>
      <c r="WDU537" s="5"/>
      <c r="WDV537" s="5"/>
      <c r="WDW537" s="5"/>
      <c r="WDX537" s="5"/>
      <c r="WDY537" s="5"/>
      <c r="WDZ537" s="5"/>
      <c r="WEA537" s="5"/>
      <c r="WEB537" s="5"/>
      <c r="WEC537" s="5"/>
      <c r="WED537" s="5"/>
      <c r="WEE537" s="5"/>
      <c r="WEF537" s="5"/>
      <c r="WEG537" s="5"/>
      <c r="WEH537" s="5"/>
      <c r="WEI537" s="5"/>
      <c r="WEJ537" s="5"/>
      <c r="WEK537" s="5"/>
      <c r="WEL537" s="5"/>
      <c r="WEM537" s="5"/>
      <c r="WEN537" s="5"/>
      <c r="WEO537" s="5"/>
      <c r="WEP537" s="5"/>
      <c r="WEQ537" s="5"/>
      <c r="WER537" s="5"/>
      <c r="WES537" s="5"/>
      <c r="WET537" s="5"/>
      <c r="WEU537" s="5"/>
      <c r="WEV537" s="5"/>
      <c r="WEW537" s="5"/>
      <c r="WEX537" s="5"/>
      <c r="WEY537" s="5"/>
      <c r="WEZ537" s="5"/>
      <c r="WFA537" s="5"/>
      <c r="WFB537" s="5"/>
      <c r="WFC537" s="5"/>
      <c r="WFD537" s="5"/>
      <c r="WFE537" s="5"/>
      <c r="WFF537" s="5"/>
      <c r="WFG537" s="5"/>
      <c r="WFH537" s="5"/>
      <c r="WFI537" s="5"/>
      <c r="WFJ537" s="5"/>
      <c r="WFK537" s="5"/>
      <c r="WFL537" s="5"/>
      <c r="WFM537" s="5"/>
      <c r="WFN537" s="5"/>
      <c r="WFO537" s="5"/>
      <c r="WFP537" s="5"/>
      <c r="WFQ537" s="5"/>
      <c r="WFR537" s="5"/>
      <c r="WFS537" s="5"/>
      <c r="WFT537" s="5"/>
      <c r="WFU537" s="5"/>
      <c r="WFV537" s="5"/>
      <c r="WFW537" s="5"/>
      <c r="WFX537" s="5"/>
      <c r="WFY537" s="5"/>
      <c r="WFZ537" s="5"/>
      <c r="WGA537" s="5"/>
      <c r="WGB537" s="5"/>
      <c r="WGC537" s="5"/>
      <c r="WGD537" s="5"/>
      <c r="WGE537" s="5"/>
      <c r="WGF537" s="5"/>
      <c r="WGG537" s="5"/>
      <c r="WGH537" s="5"/>
      <c r="WGI537" s="5"/>
      <c r="WGJ537" s="5"/>
      <c r="WGK537" s="5"/>
      <c r="WGL537" s="5"/>
      <c r="WGM537" s="5"/>
      <c r="WGN537" s="5"/>
      <c r="WGO537" s="5"/>
      <c r="WGP537" s="5"/>
      <c r="WGQ537" s="5"/>
      <c r="WGR537" s="5"/>
      <c r="WGS537" s="5"/>
      <c r="WGT537" s="5"/>
      <c r="WGU537" s="5"/>
      <c r="WGV537" s="5"/>
      <c r="WGW537" s="5"/>
      <c r="WGX537" s="5"/>
      <c r="WGY537" s="5"/>
      <c r="WGZ537" s="5"/>
      <c r="WHA537" s="5"/>
      <c r="WHB537" s="5"/>
      <c r="WHC537" s="5"/>
      <c r="WHD537" s="5"/>
      <c r="WHE537" s="5"/>
      <c r="WHF537" s="5"/>
      <c r="WHG537" s="5"/>
      <c r="WHH537" s="5"/>
      <c r="WHI537" s="5"/>
      <c r="WHJ537" s="5"/>
      <c r="WHK537" s="5"/>
      <c r="WHL537" s="5"/>
      <c r="WHM537" s="5"/>
      <c r="WHN537" s="5"/>
      <c r="WHO537" s="5"/>
      <c r="WHP537" s="5"/>
      <c r="WHQ537" s="5"/>
      <c r="WHR537" s="5"/>
      <c r="WHS537" s="5"/>
      <c r="WHT537" s="5"/>
      <c r="WHU537" s="5"/>
      <c r="WHV537" s="5"/>
      <c r="WHW537" s="5"/>
      <c r="WHX537" s="5"/>
      <c r="WHY537" s="5"/>
      <c r="WHZ537" s="5"/>
      <c r="WIA537" s="5"/>
      <c r="WIB537" s="5"/>
      <c r="WIC537" s="5"/>
      <c r="WID537" s="5"/>
      <c r="WIE537" s="5"/>
      <c r="WIF537" s="5"/>
      <c r="WIG537" s="5"/>
      <c r="WIH537" s="5"/>
      <c r="WII537" s="5"/>
      <c r="WIJ537" s="5"/>
      <c r="WIK537" s="5"/>
      <c r="WIL537" s="5"/>
      <c r="WIM537" s="5"/>
      <c r="WIN537" s="5"/>
      <c r="WIO537" s="5"/>
      <c r="WIP537" s="5"/>
      <c r="WIQ537" s="5"/>
      <c r="WIR537" s="5"/>
      <c r="WIS537" s="5"/>
      <c r="WIT537" s="5"/>
      <c r="WIU537" s="5"/>
      <c r="WIV537" s="5"/>
      <c r="WIW537" s="5"/>
      <c r="WIX537" s="5"/>
      <c r="WIY537" s="5"/>
      <c r="WIZ537" s="5"/>
      <c r="WJA537" s="5"/>
      <c r="WJB537" s="5"/>
      <c r="WJC537" s="5"/>
      <c r="WJD537" s="5"/>
      <c r="WJE537" s="5"/>
      <c r="WJF537" s="5"/>
      <c r="WJG537" s="5"/>
      <c r="WJH537" s="5"/>
      <c r="WJI537" s="5"/>
      <c r="WJJ537" s="5"/>
      <c r="WJK537" s="5"/>
      <c r="WJL537" s="5"/>
      <c r="WJM537" s="5"/>
      <c r="WJN537" s="5"/>
      <c r="WJO537" s="5"/>
      <c r="WJP537" s="5"/>
      <c r="WJQ537" s="5"/>
      <c r="WJR537" s="5"/>
      <c r="WJS537" s="5"/>
      <c r="WJT537" s="5"/>
      <c r="WJU537" s="5"/>
      <c r="WJV537" s="5"/>
      <c r="WJW537" s="5"/>
      <c r="WJX537" s="5"/>
      <c r="WJY537" s="5"/>
      <c r="WJZ537" s="5"/>
      <c r="WKA537" s="5"/>
      <c r="WKB537" s="5"/>
      <c r="WKC537" s="5"/>
      <c r="WKD537" s="5"/>
      <c r="WKE537" s="5"/>
      <c r="WKF537" s="5"/>
      <c r="WKG537" s="5"/>
      <c r="WKH537" s="5"/>
      <c r="WKI537" s="5"/>
      <c r="WKJ537" s="5"/>
      <c r="WKK537" s="5"/>
      <c r="WKL537" s="5"/>
      <c r="WKM537" s="5"/>
      <c r="WKN537" s="5"/>
      <c r="WKO537" s="5"/>
      <c r="WKP537" s="5"/>
      <c r="WKQ537" s="5"/>
      <c r="WKR537" s="5"/>
      <c r="WKS537" s="5"/>
      <c r="WKT537" s="5"/>
      <c r="WKU537" s="5"/>
      <c r="WKV537" s="5"/>
      <c r="WKW537" s="5"/>
      <c r="WKX537" s="5"/>
      <c r="WKY537" s="5"/>
      <c r="WKZ537" s="5"/>
      <c r="WLA537" s="5"/>
      <c r="WLB537" s="5"/>
      <c r="WLC537" s="5"/>
      <c r="WLD537" s="5"/>
      <c r="WLE537" s="5"/>
      <c r="WLF537" s="5"/>
      <c r="WLG537" s="5"/>
      <c r="WLH537" s="5"/>
      <c r="WLI537" s="5"/>
      <c r="WLJ537" s="5"/>
      <c r="WLK537" s="5"/>
      <c r="WLL537" s="5"/>
      <c r="WLM537" s="5"/>
      <c r="WLN537" s="5"/>
      <c r="WLO537" s="5"/>
      <c r="WLP537" s="5"/>
      <c r="WLQ537" s="5"/>
      <c r="WLR537" s="5"/>
      <c r="WLS537" s="5"/>
      <c r="WLT537" s="5"/>
      <c r="WLU537" s="5"/>
      <c r="WLV537" s="5"/>
      <c r="WLW537" s="5"/>
      <c r="WLX537" s="5"/>
      <c r="WLY537" s="5"/>
      <c r="WLZ537" s="5"/>
      <c r="WMA537" s="5"/>
      <c r="WMB537" s="5"/>
      <c r="WMC537" s="5"/>
      <c r="WMD537" s="5"/>
      <c r="WME537" s="5"/>
      <c r="WMF537" s="5"/>
      <c r="WMG537" s="5"/>
      <c r="WMH537" s="5"/>
      <c r="WMI537" s="5"/>
      <c r="WMJ537" s="5"/>
      <c r="WMK537" s="5"/>
      <c r="WML537" s="5"/>
      <c r="WMM537" s="5"/>
      <c r="WMN537" s="5"/>
      <c r="WMO537" s="5"/>
      <c r="WMP537" s="5"/>
      <c r="WMQ537" s="5"/>
      <c r="WMR537" s="5"/>
      <c r="WMS537" s="5"/>
      <c r="WMT537" s="5"/>
      <c r="WMU537" s="5"/>
      <c r="WMV537" s="5"/>
      <c r="WMW537" s="5"/>
      <c r="WMX537" s="5"/>
      <c r="WMY537" s="5"/>
      <c r="WMZ537" s="5"/>
      <c r="WNA537" s="5"/>
      <c r="WNB537" s="5"/>
      <c r="WNC537" s="5"/>
      <c r="WND537" s="5"/>
      <c r="WNE537" s="5"/>
      <c r="WNF537" s="5"/>
      <c r="WNG537" s="5"/>
      <c r="WNH537" s="5"/>
      <c r="WNI537" s="5"/>
      <c r="WNJ537" s="5"/>
      <c r="WNK537" s="5"/>
      <c r="WNL537" s="5"/>
      <c r="WNM537" s="5"/>
      <c r="WNN537" s="5"/>
      <c r="WNO537" s="5"/>
      <c r="WNP537" s="5"/>
      <c r="WNQ537" s="5"/>
      <c r="WNR537" s="5"/>
      <c r="WNS537" s="5"/>
      <c r="WNT537" s="5"/>
      <c r="WNU537" s="5"/>
      <c r="WNV537" s="5"/>
      <c r="WNW537" s="5"/>
      <c r="WNX537" s="5"/>
      <c r="WNY537" s="5"/>
      <c r="WNZ537" s="5"/>
      <c r="WOA537" s="5"/>
      <c r="WOB537" s="5"/>
      <c r="WOC537" s="5"/>
      <c r="WOD537" s="5"/>
      <c r="WOE537" s="5"/>
      <c r="WOF537" s="5"/>
      <c r="WOG537" s="5"/>
      <c r="WOH537" s="5"/>
      <c r="WOI537" s="5"/>
      <c r="WOJ537" s="5"/>
      <c r="WOK537" s="5"/>
      <c r="WOL537" s="5"/>
      <c r="WOM537" s="5"/>
      <c r="WON537" s="5"/>
      <c r="WOO537" s="5"/>
      <c r="WOP537" s="5"/>
      <c r="WOQ537" s="5"/>
      <c r="WOR537" s="5"/>
      <c r="WOS537" s="5"/>
      <c r="WOT537" s="5"/>
      <c r="WOU537" s="5"/>
      <c r="WOV537" s="5"/>
      <c r="WOW537" s="5"/>
      <c r="WOX537" s="5"/>
      <c r="WOY537" s="5"/>
      <c r="WOZ537" s="5"/>
      <c r="WPA537" s="5"/>
      <c r="WPB537" s="5"/>
      <c r="WPC537" s="5"/>
      <c r="WPD537" s="5"/>
      <c r="WPE537" s="5"/>
      <c r="WPF537" s="5"/>
      <c r="WPG537" s="5"/>
      <c r="WPH537" s="5"/>
      <c r="WPI537" s="5"/>
      <c r="WPJ537" s="5"/>
      <c r="WPK537" s="5"/>
      <c r="WPL537" s="5"/>
      <c r="WPM537" s="5"/>
      <c r="WPN537" s="5"/>
      <c r="WPO537" s="5"/>
      <c r="WPP537" s="5"/>
      <c r="WPQ537" s="5"/>
      <c r="WPR537" s="5"/>
      <c r="WPS537" s="5"/>
      <c r="WPT537" s="5"/>
      <c r="WPU537" s="5"/>
      <c r="WPV537" s="5"/>
      <c r="WPW537" s="5"/>
      <c r="WPX537" s="5"/>
      <c r="WPY537" s="5"/>
      <c r="WPZ537" s="5"/>
      <c r="WQA537" s="5"/>
      <c r="WQB537" s="5"/>
      <c r="WQC537" s="5"/>
      <c r="WQD537" s="5"/>
      <c r="WQE537" s="5"/>
      <c r="WQF537" s="5"/>
      <c r="WQG537" s="5"/>
      <c r="WQH537" s="5"/>
      <c r="WQI537" s="5"/>
      <c r="WQJ537" s="5"/>
      <c r="WQK537" s="5"/>
      <c r="WQL537" s="5"/>
      <c r="WQM537" s="5"/>
      <c r="WQN537" s="5"/>
      <c r="WQO537" s="5"/>
      <c r="WQP537" s="5"/>
      <c r="WQQ537" s="5"/>
      <c r="WQR537" s="5"/>
      <c r="WQS537" s="5"/>
      <c r="WQT537" s="5"/>
      <c r="WQU537" s="5"/>
      <c r="WQV537" s="5"/>
      <c r="WQW537" s="5"/>
      <c r="WQX537" s="5"/>
      <c r="WQY537" s="5"/>
      <c r="WQZ537" s="5"/>
      <c r="WRA537" s="5"/>
      <c r="WRB537" s="5"/>
      <c r="WRC537" s="5"/>
      <c r="WRD537" s="5"/>
      <c r="WRE537" s="5"/>
      <c r="WRF537" s="5"/>
      <c r="WRG537" s="5"/>
      <c r="WRH537" s="5"/>
      <c r="WRI537" s="5"/>
      <c r="WRJ537" s="5"/>
      <c r="WRK537" s="5"/>
      <c r="WRL537" s="5"/>
      <c r="WRM537" s="5"/>
      <c r="WRN537" s="5"/>
      <c r="WRO537" s="5"/>
      <c r="WRP537" s="5"/>
      <c r="WRQ537" s="5"/>
      <c r="WRR537" s="5"/>
      <c r="WRS537" s="5"/>
      <c r="WRT537" s="5"/>
      <c r="WRU537" s="5"/>
      <c r="WRV537" s="5"/>
      <c r="WRW537" s="5"/>
      <c r="WRX537" s="5"/>
      <c r="WRY537" s="5"/>
      <c r="WRZ537" s="5"/>
      <c r="WSA537" s="5"/>
      <c r="WSB537" s="5"/>
      <c r="WSC537" s="5"/>
      <c r="WSD537" s="5"/>
      <c r="WSE537" s="5"/>
      <c r="WSF537" s="5"/>
      <c r="WSG537" s="5"/>
      <c r="WSH537" s="5"/>
      <c r="WSI537" s="5"/>
      <c r="WSJ537" s="5"/>
      <c r="WSK537" s="5"/>
      <c r="WSL537" s="5"/>
      <c r="WSM537" s="5"/>
      <c r="WSN537" s="5"/>
      <c r="WSO537" s="5"/>
      <c r="WSP537" s="5"/>
      <c r="WSQ537" s="5"/>
      <c r="WSR537" s="5"/>
      <c r="WSS537" s="5"/>
      <c r="WST537" s="5"/>
      <c r="WSU537" s="5"/>
      <c r="WSV537" s="5"/>
      <c r="WSW537" s="5"/>
      <c r="WSX537" s="5"/>
      <c r="WSY537" s="5"/>
      <c r="WSZ537" s="5"/>
      <c r="WTA537" s="5"/>
      <c r="WTB537" s="5"/>
      <c r="WTC537" s="5"/>
      <c r="WTD537" s="5"/>
      <c r="WTE537" s="5"/>
      <c r="WTF537" s="5"/>
      <c r="WTG537" s="5"/>
      <c r="WTH537" s="5"/>
      <c r="WTI537" s="5"/>
      <c r="WTJ537" s="5"/>
      <c r="WTK537" s="5"/>
      <c r="WTL537" s="5"/>
      <c r="WTM537" s="5"/>
      <c r="WTN537" s="5"/>
      <c r="WTO537" s="5"/>
      <c r="WTP537" s="5"/>
      <c r="WTQ537" s="5"/>
      <c r="WTR537" s="5"/>
      <c r="WTS537" s="5"/>
      <c r="WTT537" s="5"/>
      <c r="WTU537" s="5"/>
      <c r="WTV537" s="5"/>
      <c r="WTW537" s="5"/>
      <c r="WTX537" s="5"/>
      <c r="WTY537" s="5"/>
      <c r="WTZ537" s="5"/>
      <c r="WUA537" s="5"/>
      <c r="WUB537" s="5"/>
      <c r="WUC537" s="5"/>
      <c r="WUD537" s="5"/>
      <c r="WUE537" s="5"/>
      <c r="WUF537" s="5"/>
      <c r="WUG537" s="5"/>
      <c r="WUH537" s="5"/>
      <c r="WUI537" s="5"/>
      <c r="WUJ537" s="5"/>
      <c r="WUK537" s="5"/>
      <c r="WUL537" s="5"/>
      <c r="WUM537" s="5"/>
      <c r="WUN537" s="5"/>
      <c r="WUO537" s="5"/>
      <c r="WUP537" s="5"/>
      <c r="WUQ537" s="5"/>
      <c r="WUR537" s="5"/>
      <c r="WUS537" s="5"/>
      <c r="WUT537" s="5"/>
      <c r="WUU537" s="5"/>
      <c r="WUV537" s="5"/>
      <c r="WUW537" s="5"/>
      <c r="WUX537" s="5"/>
      <c r="WUY537" s="5"/>
      <c r="WUZ537" s="5"/>
      <c r="WVA537" s="5"/>
      <c r="WVB537" s="5"/>
      <c r="WVC537" s="5"/>
      <c r="WVD537" s="5"/>
      <c r="WVE537" s="5"/>
      <c r="WVF537" s="5"/>
      <c r="WVG537" s="5"/>
      <c r="WVH537" s="5"/>
      <c r="WVI537" s="5"/>
      <c r="WVJ537" s="5"/>
      <c r="WVK537" s="5"/>
      <c r="WVL537" s="5"/>
      <c r="WVM537" s="5"/>
      <c r="WVN537" s="5"/>
      <c r="WVO537" s="5"/>
      <c r="WVP537" s="5"/>
      <c r="WVQ537" s="5"/>
      <c r="WVR537" s="5"/>
      <c r="WVS537" s="5"/>
      <c r="WVT537" s="5"/>
      <c r="WVU537" s="5"/>
      <c r="WVV537" s="5"/>
      <c r="WVW537" s="5"/>
      <c r="WVX537" s="5"/>
      <c r="WVY537" s="5"/>
      <c r="WVZ537" s="5"/>
      <c r="WWA537" s="5"/>
      <c r="WWB537" s="5"/>
      <c r="WWC537" s="5"/>
      <c r="WWD537" s="5"/>
      <c r="WWE537" s="5"/>
      <c r="WWF537" s="5"/>
      <c r="WWG537" s="5"/>
      <c r="WWH537" s="5"/>
      <c r="WWI537" s="5"/>
      <c r="WWJ537" s="5"/>
      <c r="WWK537" s="5"/>
      <c r="WWL537" s="5"/>
      <c r="WWM537" s="5"/>
      <c r="WWN537" s="5"/>
      <c r="WWO537" s="5"/>
      <c r="WWP537" s="5"/>
      <c r="WWQ537" s="5"/>
      <c r="WWR537" s="5"/>
      <c r="WWS537" s="5"/>
      <c r="WWT537" s="5"/>
      <c r="WWU537" s="5"/>
      <c r="WWV537" s="5"/>
      <c r="WWW537" s="5"/>
      <c r="WWX537" s="5"/>
      <c r="WWY537" s="5"/>
      <c r="WWZ537" s="5"/>
      <c r="WXA537" s="5"/>
      <c r="WXB537" s="5"/>
      <c r="WXC537" s="5"/>
      <c r="WXD537" s="5"/>
      <c r="WXE537" s="5"/>
      <c r="WXF537" s="5"/>
      <c r="WXG537" s="5"/>
      <c r="WXH537" s="5"/>
      <c r="WXI537" s="5"/>
      <c r="WXJ537" s="5"/>
      <c r="WXK537" s="5"/>
      <c r="WXL537" s="5"/>
      <c r="WXM537" s="5"/>
      <c r="WXN537" s="5"/>
      <c r="WXO537" s="5"/>
      <c r="WXP537" s="5"/>
      <c r="WXQ537" s="5"/>
      <c r="WXR537" s="5"/>
      <c r="WXS537" s="5"/>
      <c r="WXT537" s="5"/>
      <c r="WXU537" s="5"/>
      <c r="WXV537" s="5"/>
      <c r="WXW537" s="5"/>
      <c r="WXX537" s="5"/>
      <c r="WXY537" s="5"/>
      <c r="WXZ537" s="5"/>
      <c r="WYA537" s="5"/>
      <c r="WYB537" s="5"/>
      <c r="WYC537" s="5"/>
      <c r="WYD537" s="5"/>
      <c r="WYE537" s="5"/>
      <c r="WYF537" s="5"/>
      <c r="WYG537" s="5"/>
      <c r="WYH537" s="5"/>
      <c r="WYI537" s="5"/>
      <c r="WYJ537" s="5"/>
      <c r="WYK537" s="5"/>
      <c r="WYL537" s="5"/>
      <c r="WYM537" s="5"/>
      <c r="WYN537" s="5"/>
      <c r="WYO537" s="5"/>
      <c r="WYP537" s="5"/>
      <c r="WYQ537" s="5"/>
      <c r="WYR537" s="5"/>
      <c r="WYS537" s="5"/>
      <c r="WYT537" s="5"/>
      <c r="WYU537" s="5"/>
      <c r="WYV537" s="5"/>
      <c r="WYW537" s="5"/>
      <c r="WYX537" s="5"/>
      <c r="WYY537" s="5"/>
      <c r="WYZ537" s="5"/>
      <c r="WZA537" s="5"/>
      <c r="WZB537" s="5"/>
      <c r="WZC537" s="5"/>
      <c r="WZD537" s="5"/>
      <c r="WZE537" s="5"/>
      <c r="WZF537" s="5"/>
      <c r="WZG537" s="5"/>
      <c r="WZH537" s="5"/>
      <c r="WZI537" s="5"/>
      <c r="WZJ537" s="5"/>
      <c r="WZK537" s="5"/>
      <c r="WZL537" s="5"/>
      <c r="WZM537" s="5"/>
      <c r="WZN537" s="5"/>
      <c r="WZO537" s="5"/>
      <c r="WZP537" s="5"/>
      <c r="WZQ537" s="5"/>
      <c r="WZR537" s="5"/>
      <c r="WZS537" s="5"/>
      <c r="WZT537" s="5"/>
      <c r="WZU537" s="5"/>
      <c r="WZV537" s="5"/>
      <c r="WZW537" s="5"/>
      <c r="WZX537" s="5"/>
      <c r="WZY537" s="5"/>
      <c r="WZZ537" s="5"/>
      <c r="XAA537" s="5"/>
      <c r="XAB537" s="5"/>
      <c r="XAC537" s="5"/>
      <c r="XAD537" s="5"/>
      <c r="XAE537" s="5"/>
      <c r="XAF537" s="5"/>
      <c r="XAG537" s="5"/>
      <c r="XAH537" s="5"/>
      <c r="XAI537" s="5"/>
      <c r="XAJ537" s="5"/>
      <c r="XAK537" s="5"/>
      <c r="XAL537" s="5"/>
      <c r="XAM537" s="5"/>
      <c r="XAN537" s="5"/>
      <c r="XAO537" s="5"/>
      <c r="XAP537" s="5"/>
      <c r="XAQ537" s="5"/>
      <c r="XAR537" s="5"/>
      <c r="XAS537" s="5"/>
      <c r="XAT537" s="5"/>
      <c r="XAU537" s="5"/>
      <c r="XAV537" s="5"/>
      <c r="XAW537" s="5"/>
      <c r="XAX537" s="5"/>
      <c r="XAY537" s="5"/>
      <c r="XAZ537" s="5"/>
      <c r="XBA537" s="5"/>
      <c r="XBB537" s="5"/>
      <c r="XBC537" s="5"/>
      <c r="XBD537" s="5"/>
      <c r="XBE537" s="5"/>
      <c r="XBF537" s="5"/>
      <c r="XBG537" s="5"/>
      <c r="XBH537" s="5"/>
      <c r="XBI537" s="5"/>
      <c r="XBJ537" s="5"/>
      <c r="XBK537" s="5"/>
      <c r="XBL537" s="5"/>
      <c r="XBM537" s="5"/>
      <c r="XBN537" s="5"/>
      <c r="XBO537" s="5"/>
      <c r="XBP537" s="5"/>
      <c r="XBQ537" s="5"/>
      <c r="XBR537" s="5"/>
      <c r="XBS537" s="5"/>
      <c r="XBT537" s="5"/>
      <c r="XBU537" s="5"/>
      <c r="XBV537" s="5"/>
      <c r="XBW537" s="5"/>
      <c r="XBX537" s="5"/>
      <c r="XBY537" s="5"/>
      <c r="XBZ537" s="5"/>
      <c r="XCA537" s="5"/>
      <c r="XCB537" s="5"/>
      <c r="XCC537" s="5"/>
      <c r="XCD537" s="5"/>
      <c r="XCE537" s="5"/>
      <c r="XCF537" s="5"/>
      <c r="XCG537" s="5"/>
      <c r="XCH537" s="5"/>
      <c r="XCI537" s="5"/>
      <c r="XCJ537" s="5"/>
      <c r="XCK537" s="5"/>
      <c r="XCL537" s="5"/>
      <c r="XCM537" s="5"/>
      <c r="XCN537" s="5"/>
      <c r="XCO537" s="5"/>
      <c r="XCP537" s="5"/>
      <c r="XCQ537" s="5"/>
      <c r="XCR537" s="5"/>
      <c r="XCS537" s="5"/>
      <c r="XCT537" s="5"/>
      <c r="XCU537" s="5"/>
      <c r="XCV537" s="5"/>
      <c r="XCW537" s="5"/>
      <c r="XCX537" s="5"/>
      <c r="XCY537" s="5"/>
      <c r="XCZ537" s="5"/>
      <c r="XDA537" s="5"/>
      <c r="XDB537" s="5"/>
      <c r="XDC537" s="5"/>
      <c r="XDD537" s="5"/>
      <c r="XDE537" s="5"/>
      <c r="XDF537" s="5"/>
      <c r="XDG537" s="5"/>
      <c r="XDH537" s="5"/>
      <c r="XDI537" s="5"/>
      <c r="XDJ537" s="5"/>
      <c r="XDK537" s="5"/>
      <c r="XDL537" s="5"/>
      <c r="XDM537" s="5"/>
      <c r="XDN537" s="5"/>
      <c r="XDO537" s="5"/>
      <c r="XDP537" s="5"/>
      <c r="XDQ537" s="5"/>
      <c r="XDR537" s="5"/>
      <c r="XDS537" s="5"/>
      <c r="XDT537" s="5"/>
      <c r="XDU537" s="5"/>
      <c r="XDV537" s="5"/>
      <c r="XDW537" s="5"/>
      <c r="XDX537" s="5"/>
      <c r="XDY537" s="5"/>
      <c r="XDZ537" s="5"/>
      <c r="XEA537" s="5"/>
      <c r="XEB537" s="5"/>
      <c r="XEC537" s="5"/>
      <c r="XED537" s="5"/>
      <c r="XEE537" s="5"/>
      <c r="XEF537" s="5"/>
      <c r="XEG537" s="5"/>
      <c r="XEH537" s="5"/>
      <c r="XEI537" s="5"/>
      <c r="XEJ537" s="5"/>
      <c r="XEK537" s="5"/>
      <c r="XEL537" s="5"/>
      <c r="XEM537" s="5"/>
      <c r="XEN537" s="5"/>
      <c r="XEO537" s="5"/>
      <c r="XEP537" s="5"/>
      <c r="XEQ537" s="5"/>
      <c r="XER537" s="5"/>
      <c r="XES537" s="5"/>
      <c r="XET537" s="5"/>
      <c r="XEU537" s="5"/>
      <c r="XEV537" s="5"/>
      <c r="XEW537" s="5"/>
      <c r="XEX537" s="5"/>
      <c r="XEY537" s="5"/>
      <c r="XEZ537" s="5"/>
    </row>
    <row r="538" spans="1:16384" customFormat="1">
      <c r="A538" s="56"/>
      <c r="B538" s="11"/>
      <c r="C538" s="11" t="s">
        <v>343</v>
      </c>
      <c r="D538" s="11"/>
      <c r="E538" s="11" t="s">
        <v>344</v>
      </c>
      <c r="F538" s="11">
        <v>101</v>
      </c>
      <c r="G538" s="11">
        <v>1</v>
      </c>
      <c r="H538" s="11">
        <v>1</v>
      </c>
      <c r="I538" s="11">
        <v>6</v>
      </c>
      <c r="J538" s="4"/>
      <c r="K538" s="11"/>
      <c r="L538" s="11"/>
      <c r="M538" s="11"/>
      <c r="N538" s="4"/>
      <c r="O538" s="300"/>
      <c r="P538" s="301"/>
      <c r="Q538" s="301"/>
      <c r="R538" s="302"/>
      <c r="S538" s="4"/>
      <c r="T538" s="4"/>
      <c r="U538" s="4"/>
      <c r="V538" s="4"/>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c r="XX538" s="5"/>
      <c r="XY538" s="5"/>
      <c r="XZ538" s="5"/>
      <c r="YA538" s="5"/>
      <c r="YB538" s="5"/>
      <c r="YC538" s="5"/>
      <c r="YD538" s="5"/>
      <c r="YE538" s="5"/>
      <c r="YF538" s="5"/>
      <c r="YG538" s="5"/>
      <c r="YH538" s="5"/>
      <c r="YI538" s="5"/>
      <c r="YJ538" s="5"/>
      <c r="YK538" s="5"/>
      <c r="YL538" s="5"/>
      <c r="YM538" s="5"/>
      <c r="YN538" s="5"/>
      <c r="YO538" s="5"/>
      <c r="YP538" s="5"/>
      <c r="YQ538" s="5"/>
      <c r="YR538" s="5"/>
      <c r="YS538" s="5"/>
      <c r="YT538" s="5"/>
      <c r="YU538" s="5"/>
      <c r="YV538" s="5"/>
      <c r="YW538" s="5"/>
      <c r="YX538" s="5"/>
      <c r="YY538" s="5"/>
      <c r="YZ538" s="5"/>
      <c r="ZA538" s="5"/>
      <c r="ZB538" s="5"/>
      <c r="ZC538" s="5"/>
      <c r="ZD538" s="5"/>
      <c r="ZE538" s="5"/>
      <c r="ZF538" s="5"/>
      <c r="ZG538" s="5"/>
      <c r="ZH538" s="5"/>
      <c r="ZI538" s="5"/>
      <c r="ZJ538" s="5"/>
      <c r="ZK538" s="5"/>
      <c r="ZL538" s="5"/>
      <c r="ZM538" s="5"/>
      <c r="ZN538" s="5"/>
      <c r="ZO538" s="5"/>
      <c r="ZP538" s="5"/>
      <c r="ZQ538" s="5"/>
      <c r="ZR538" s="5"/>
      <c r="ZS538" s="5"/>
      <c r="ZT538" s="5"/>
      <c r="ZU538" s="5"/>
      <c r="ZV538" s="5"/>
      <c r="ZW538" s="5"/>
      <c r="ZX538" s="5"/>
      <c r="ZY538" s="5"/>
      <c r="ZZ538" s="5"/>
      <c r="AAA538" s="5"/>
      <c r="AAB538" s="5"/>
      <c r="AAC538" s="5"/>
      <c r="AAD538" s="5"/>
      <c r="AAE538" s="5"/>
      <c r="AAF538" s="5"/>
      <c r="AAG538" s="5"/>
      <c r="AAH538" s="5"/>
      <c r="AAI538" s="5"/>
      <c r="AAJ538" s="5"/>
      <c r="AAK538" s="5"/>
      <c r="AAL538" s="5"/>
      <c r="AAM538" s="5"/>
      <c r="AAN538" s="5"/>
      <c r="AAO538" s="5"/>
      <c r="AAP538" s="5"/>
      <c r="AAQ538" s="5"/>
      <c r="AAR538" s="5"/>
      <c r="AAS538" s="5"/>
      <c r="AAT538" s="5"/>
      <c r="AAU538" s="5"/>
      <c r="AAV538" s="5"/>
      <c r="AAW538" s="5"/>
      <c r="AAX538" s="5"/>
      <c r="AAY538" s="5"/>
      <c r="AAZ538" s="5"/>
      <c r="ABA538" s="5"/>
      <c r="ABB538" s="5"/>
      <c r="ABC538" s="5"/>
      <c r="ABD538" s="5"/>
      <c r="ABE538" s="5"/>
      <c r="ABF538" s="5"/>
      <c r="ABG538" s="5"/>
      <c r="ABH538" s="5"/>
      <c r="ABI538" s="5"/>
      <c r="ABJ538" s="5"/>
      <c r="ABK538" s="5"/>
      <c r="ABL538" s="5"/>
      <c r="ABM538" s="5"/>
      <c r="ABN538" s="5"/>
      <c r="ABO538" s="5"/>
      <c r="ABP538" s="5"/>
      <c r="ABQ538" s="5"/>
      <c r="ABR538" s="5"/>
      <c r="ABS538" s="5"/>
      <c r="ABT538" s="5"/>
      <c r="ABU538" s="5"/>
      <c r="ABV538" s="5"/>
      <c r="ABW538" s="5"/>
      <c r="ABX538" s="5"/>
      <c r="ABY538" s="5"/>
      <c r="ABZ538" s="5"/>
      <c r="ACA538" s="5"/>
      <c r="ACB538" s="5"/>
      <c r="ACC538" s="5"/>
      <c r="ACD538" s="5"/>
      <c r="ACE538" s="5"/>
      <c r="ACF538" s="5"/>
      <c r="ACG538" s="5"/>
      <c r="ACH538" s="5"/>
      <c r="ACI538" s="5"/>
      <c r="ACJ538" s="5"/>
      <c r="ACK538" s="5"/>
      <c r="ACL538" s="5"/>
      <c r="ACM538" s="5"/>
      <c r="ACN538" s="5"/>
      <c r="ACO538" s="5"/>
      <c r="ACP538" s="5"/>
      <c r="ACQ538" s="5"/>
      <c r="ACR538" s="5"/>
      <c r="ACS538" s="5"/>
      <c r="ACT538" s="5"/>
      <c r="ACU538" s="5"/>
      <c r="ACV538" s="5"/>
      <c r="ACW538" s="5"/>
      <c r="ACX538" s="5"/>
      <c r="ACY538" s="5"/>
      <c r="ACZ538" s="5"/>
      <c r="ADA538" s="5"/>
      <c r="ADB538" s="5"/>
      <c r="ADC538" s="5"/>
      <c r="ADD538" s="5"/>
      <c r="ADE538" s="5"/>
      <c r="ADF538" s="5"/>
      <c r="ADG538" s="5"/>
      <c r="ADH538" s="5"/>
      <c r="ADI538" s="5"/>
      <c r="ADJ538" s="5"/>
      <c r="ADK538" s="5"/>
      <c r="ADL538" s="5"/>
      <c r="ADM538" s="5"/>
      <c r="ADN538" s="5"/>
      <c r="ADO538" s="5"/>
      <c r="ADP538" s="5"/>
      <c r="ADQ538" s="5"/>
      <c r="ADR538" s="5"/>
      <c r="ADS538" s="5"/>
      <c r="ADT538" s="5"/>
      <c r="ADU538" s="5"/>
      <c r="ADV538" s="5"/>
      <c r="ADW538" s="5"/>
      <c r="ADX538" s="5"/>
      <c r="ADY538" s="5"/>
      <c r="ADZ538" s="5"/>
      <c r="AEA538" s="5"/>
      <c r="AEB538" s="5"/>
      <c r="AEC538" s="5"/>
      <c r="AED538" s="5"/>
      <c r="AEE538" s="5"/>
      <c r="AEF538" s="5"/>
      <c r="AEG538" s="5"/>
      <c r="AEH538" s="5"/>
      <c r="AEI538" s="5"/>
      <c r="AEJ538" s="5"/>
      <c r="AEK538" s="5"/>
      <c r="AEL538" s="5"/>
      <c r="AEM538" s="5"/>
      <c r="AEN538" s="5"/>
      <c r="AEO538" s="5"/>
      <c r="AEP538" s="5"/>
      <c r="AEQ538" s="5"/>
      <c r="AER538" s="5"/>
      <c r="AES538" s="5"/>
      <c r="AET538" s="5"/>
      <c r="AEU538" s="5"/>
      <c r="AEV538" s="5"/>
      <c r="AEW538" s="5"/>
      <c r="AEX538" s="5"/>
      <c r="AEY538" s="5"/>
      <c r="AEZ538" s="5"/>
      <c r="AFA538" s="5"/>
      <c r="AFB538" s="5"/>
      <c r="AFC538" s="5"/>
      <c r="AFD538" s="5"/>
      <c r="AFE538" s="5"/>
      <c r="AFF538" s="5"/>
      <c r="AFG538" s="5"/>
      <c r="AFH538" s="5"/>
      <c r="AFI538" s="5"/>
      <c r="AFJ538" s="5"/>
      <c r="AFK538" s="5"/>
      <c r="AFL538" s="5"/>
      <c r="AFM538" s="5"/>
      <c r="AFN538" s="5"/>
      <c r="AFO538" s="5"/>
      <c r="AFP538" s="5"/>
      <c r="AFQ538" s="5"/>
      <c r="AFR538" s="5"/>
      <c r="AFS538" s="5"/>
      <c r="AFT538" s="5"/>
      <c r="AFU538" s="5"/>
      <c r="AFV538" s="5"/>
      <c r="AFW538" s="5"/>
      <c r="AFX538" s="5"/>
      <c r="AFY538" s="5"/>
      <c r="AFZ538" s="5"/>
      <c r="AGA538" s="5"/>
      <c r="AGB538" s="5"/>
      <c r="AGC538" s="5"/>
      <c r="AGD538" s="5"/>
      <c r="AGE538" s="5"/>
      <c r="AGF538" s="5"/>
      <c r="AGG538" s="5"/>
      <c r="AGH538" s="5"/>
      <c r="AGI538" s="5"/>
      <c r="AGJ538" s="5"/>
      <c r="AGK538" s="5"/>
      <c r="AGL538" s="5"/>
      <c r="AGM538" s="5"/>
      <c r="AGN538" s="5"/>
      <c r="AGO538" s="5"/>
      <c r="AGP538" s="5"/>
      <c r="AGQ538" s="5"/>
      <c r="AGR538" s="5"/>
      <c r="AGS538" s="5"/>
      <c r="AGT538" s="5"/>
      <c r="AGU538" s="5"/>
      <c r="AGV538" s="5"/>
      <c r="AGW538" s="5"/>
      <c r="AGX538" s="5"/>
      <c r="AGY538" s="5"/>
      <c r="AGZ538" s="5"/>
      <c r="AHA538" s="5"/>
      <c r="AHB538" s="5"/>
      <c r="AHC538" s="5"/>
      <c r="AHD538" s="5"/>
      <c r="AHE538" s="5"/>
      <c r="AHF538" s="5"/>
      <c r="AHG538" s="5"/>
      <c r="AHH538" s="5"/>
      <c r="AHI538" s="5"/>
      <c r="AHJ538" s="5"/>
      <c r="AHK538" s="5"/>
      <c r="AHL538" s="5"/>
      <c r="AHM538" s="5"/>
      <c r="AHN538" s="5"/>
      <c r="AHO538" s="5"/>
      <c r="AHP538" s="5"/>
      <c r="AHQ538" s="5"/>
      <c r="AHR538" s="5"/>
      <c r="AHS538" s="5"/>
      <c r="AHT538" s="5"/>
      <c r="AHU538" s="5"/>
      <c r="AHV538" s="5"/>
      <c r="AHW538" s="5"/>
      <c r="AHX538" s="5"/>
      <c r="AHY538" s="5"/>
      <c r="AHZ538" s="5"/>
      <c r="AIA538" s="5"/>
      <c r="AIB538" s="5"/>
      <c r="AIC538" s="5"/>
      <c r="AID538" s="5"/>
      <c r="AIE538" s="5"/>
      <c r="AIF538" s="5"/>
      <c r="AIG538" s="5"/>
      <c r="AIH538" s="5"/>
      <c r="AII538" s="5"/>
      <c r="AIJ538" s="5"/>
      <c r="AIK538" s="5"/>
      <c r="AIL538" s="5"/>
      <c r="AIM538" s="5"/>
      <c r="AIN538" s="5"/>
      <c r="AIO538" s="5"/>
      <c r="AIP538" s="5"/>
      <c r="AIQ538" s="5"/>
      <c r="AIR538" s="5"/>
      <c r="AIS538" s="5"/>
      <c r="AIT538" s="5"/>
      <c r="AIU538" s="5"/>
      <c r="AIV538" s="5"/>
      <c r="AIW538" s="5"/>
      <c r="AIX538" s="5"/>
      <c r="AIY538" s="5"/>
      <c r="AIZ538" s="5"/>
      <c r="AJA538" s="5"/>
      <c r="AJB538" s="5"/>
      <c r="AJC538" s="5"/>
      <c r="AJD538" s="5"/>
      <c r="AJE538" s="5"/>
      <c r="AJF538" s="5"/>
      <c r="AJG538" s="5"/>
      <c r="AJH538" s="5"/>
      <c r="AJI538" s="5"/>
      <c r="AJJ538" s="5"/>
      <c r="AJK538" s="5"/>
      <c r="AJL538" s="5"/>
      <c r="AJM538" s="5"/>
      <c r="AJN538" s="5"/>
      <c r="AJO538" s="5"/>
      <c r="AJP538" s="5"/>
      <c r="AJQ538" s="5"/>
      <c r="AJR538" s="5"/>
      <c r="AJS538" s="5"/>
      <c r="AJT538" s="5"/>
      <c r="AJU538" s="5"/>
      <c r="AJV538" s="5"/>
      <c r="AJW538" s="5"/>
      <c r="AJX538" s="5"/>
      <c r="AJY538" s="5"/>
      <c r="AJZ538" s="5"/>
      <c r="AKA538" s="5"/>
      <c r="AKB538" s="5"/>
      <c r="AKC538" s="5"/>
      <c r="AKD538" s="5"/>
      <c r="AKE538" s="5"/>
      <c r="AKF538" s="5"/>
      <c r="AKG538" s="5"/>
      <c r="AKH538" s="5"/>
      <c r="AKI538" s="5"/>
      <c r="AKJ538" s="5"/>
      <c r="AKK538" s="5"/>
      <c r="AKL538" s="5"/>
      <c r="AKM538" s="5"/>
      <c r="AKN538" s="5"/>
      <c r="AKO538" s="5"/>
      <c r="AKP538" s="5"/>
      <c r="AKQ538" s="5"/>
      <c r="AKR538" s="5"/>
      <c r="AKS538" s="5"/>
      <c r="AKT538" s="5"/>
      <c r="AKU538" s="5"/>
      <c r="AKV538" s="5"/>
      <c r="AKW538" s="5"/>
      <c r="AKX538" s="5"/>
      <c r="AKY538" s="5"/>
      <c r="AKZ538" s="5"/>
      <c r="ALA538" s="5"/>
      <c r="ALB538" s="5"/>
      <c r="ALC538" s="5"/>
      <c r="ALD538" s="5"/>
      <c r="ALE538" s="5"/>
      <c r="ALF538" s="5"/>
      <c r="ALG538" s="5"/>
      <c r="ALH538" s="5"/>
      <c r="ALI538" s="5"/>
      <c r="ALJ538" s="5"/>
      <c r="ALK538" s="5"/>
      <c r="ALL538" s="5"/>
      <c r="ALM538" s="5"/>
      <c r="ALN538" s="5"/>
      <c r="ALO538" s="5"/>
      <c r="ALP538" s="5"/>
      <c r="ALQ538" s="5"/>
      <c r="ALR538" s="5"/>
      <c r="ALS538" s="5"/>
      <c r="ALT538" s="5"/>
      <c r="ALU538" s="5"/>
      <c r="ALV538" s="5"/>
      <c r="ALW538" s="5"/>
      <c r="ALX538" s="5"/>
      <c r="ALY538" s="5"/>
      <c r="ALZ538" s="5"/>
      <c r="AMA538" s="5"/>
      <c r="AMB538" s="5"/>
      <c r="AMC538" s="5"/>
      <c r="AMD538" s="5"/>
      <c r="AME538" s="5"/>
      <c r="AMF538" s="5"/>
      <c r="AMG538" s="5"/>
      <c r="AMH538" s="5"/>
      <c r="AMI538" s="5"/>
      <c r="AMJ538" s="5"/>
      <c r="AMK538" s="5"/>
      <c r="AML538" s="5"/>
      <c r="AMM538" s="5"/>
      <c r="AMN538" s="5"/>
      <c r="AMO538" s="5"/>
      <c r="AMP538" s="5"/>
      <c r="AMQ538" s="5"/>
      <c r="AMR538" s="5"/>
      <c r="AMS538" s="5"/>
      <c r="AMT538" s="5"/>
      <c r="AMU538" s="5"/>
      <c r="AMV538" s="5"/>
      <c r="AMW538" s="5"/>
      <c r="AMX538" s="5"/>
      <c r="AMY538" s="5"/>
      <c r="AMZ538" s="5"/>
      <c r="ANA538" s="5"/>
      <c r="ANB538" s="5"/>
      <c r="ANC538" s="5"/>
      <c r="AND538" s="5"/>
      <c r="ANE538" s="5"/>
      <c r="ANF538" s="5"/>
      <c r="ANG538" s="5"/>
      <c r="ANH538" s="5"/>
      <c r="ANI538" s="5"/>
      <c r="ANJ538" s="5"/>
      <c r="ANK538" s="5"/>
      <c r="ANL538" s="5"/>
      <c r="ANM538" s="5"/>
      <c r="ANN538" s="5"/>
      <c r="ANO538" s="5"/>
      <c r="ANP538" s="5"/>
      <c r="ANQ538" s="5"/>
      <c r="ANR538" s="5"/>
      <c r="ANS538" s="5"/>
      <c r="ANT538" s="5"/>
      <c r="ANU538" s="5"/>
      <c r="ANV538" s="5"/>
      <c r="ANW538" s="5"/>
      <c r="ANX538" s="5"/>
      <c r="ANY538" s="5"/>
      <c r="ANZ538" s="5"/>
      <c r="AOA538" s="5"/>
      <c r="AOB538" s="5"/>
      <c r="AOC538" s="5"/>
      <c r="AOD538" s="5"/>
      <c r="AOE538" s="5"/>
      <c r="AOF538" s="5"/>
      <c r="AOG538" s="5"/>
      <c r="AOH538" s="5"/>
      <c r="AOI538" s="5"/>
      <c r="AOJ538" s="5"/>
      <c r="AOK538" s="5"/>
      <c r="AOL538" s="5"/>
      <c r="AOM538" s="5"/>
      <c r="AON538" s="5"/>
      <c r="AOO538" s="5"/>
      <c r="AOP538" s="5"/>
      <c r="AOQ538" s="5"/>
      <c r="AOR538" s="5"/>
      <c r="AOS538" s="5"/>
      <c r="AOT538" s="5"/>
      <c r="AOU538" s="5"/>
      <c r="AOV538" s="5"/>
      <c r="AOW538" s="5"/>
      <c r="AOX538" s="5"/>
      <c r="AOY538" s="5"/>
      <c r="AOZ538" s="5"/>
      <c r="APA538" s="5"/>
      <c r="APB538" s="5"/>
      <c r="APC538" s="5"/>
      <c r="APD538" s="5"/>
      <c r="APE538" s="5"/>
      <c r="APF538" s="5"/>
      <c r="APG538" s="5"/>
      <c r="APH538" s="5"/>
      <c r="API538" s="5"/>
      <c r="APJ538" s="5"/>
      <c r="APK538" s="5"/>
      <c r="APL538" s="5"/>
      <c r="APM538" s="5"/>
      <c r="APN538" s="5"/>
      <c r="APO538" s="5"/>
      <c r="APP538" s="5"/>
      <c r="APQ538" s="5"/>
      <c r="APR538" s="5"/>
      <c r="APS538" s="5"/>
      <c r="APT538" s="5"/>
      <c r="APU538" s="5"/>
      <c r="APV538" s="5"/>
      <c r="APW538" s="5"/>
      <c r="APX538" s="5"/>
      <c r="APY538" s="5"/>
      <c r="APZ538" s="5"/>
      <c r="AQA538" s="5"/>
      <c r="AQB538" s="5"/>
      <c r="AQC538" s="5"/>
      <c r="AQD538" s="5"/>
      <c r="AQE538" s="5"/>
      <c r="AQF538" s="5"/>
      <c r="AQG538" s="5"/>
      <c r="AQH538" s="5"/>
      <c r="AQI538" s="5"/>
      <c r="AQJ538" s="5"/>
      <c r="AQK538" s="5"/>
      <c r="AQL538" s="5"/>
      <c r="AQM538" s="5"/>
      <c r="AQN538" s="5"/>
      <c r="AQO538" s="5"/>
      <c r="AQP538" s="5"/>
      <c r="AQQ538" s="5"/>
      <c r="AQR538" s="5"/>
      <c r="AQS538" s="5"/>
      <c r="AQT538" s="5"/>
      <c r="AQU538" s="5"/>
      <c r="AQV538" s="5"/>
      <c r="AQW538" s="5"/>
      <c r="AQX538" s="5"/>
      <c r="AQY538" s="5"/>
      <c r="AQZ538" s="5"/>
      <c r="ARA538" s="5"/>
      <c r="ARB538" s="5"/>
      <c r="ARC538" s="5"/>
      <c r="ARD538" s="5"/>
      <c r="ARE538" s="5"/>
      <c r="ARF538" s="5"/>
      <c r="ARG538" s="5"/>
      <c r="ARH538" s="5"/>
      <c r="ARI538" s="5"/>
      <c r="ARJ538" s="5"/>
      <c r="ARK538" s="5"/>
      <c r="ARL538" s="5"/>
      <c r="ARM538" s="5"/>
      <c r="ARN538" s="5"/>
      <c r="ARO538" s="5"/>
      <c r="ARP538" s="5"/>
      <c r="ARQ538" s="5"/>
      <c r="ARR538" s="5"/>
      <c r="ARS538" s="5"/>
      <c r="ART538" s="5"/>
      <c r="ARU538" s="5"/>
      <c r="ARV538" s="5"/>
      <c r="ARW538" s="5"/>
      <c r="ARX538" s="5"/>
      <c r="ARY538" s="5"/>
      <c r="ARZ538" s="5"/>
      <c r="ASA538" s="5"/>
      <c r="ASB538" s="5"/>
      <c r="ASC538" s="5"/>
      <c r="ASD538" s="5"/>
      <c r="ASE538" s="5"/>
      <c r="ASF538" s="5"/>
      <c r="ASG538" s="5"/>
      <c r="ASH538" s="5"/>
      <c r="ASI538" s="5"/>
      <c r="ASJ538" s="5"/>
      <c r="ASK538" s="5"/>
      <c r="ASL538" s="5"/>
      <c r="ASM538" s="5"/>
      <c r="ASN538" s="5"/>
      <c r="ASO538" s="5"/>
      <c r="ASP538" s="5"/>
      <c r="ASQ538" s="5"/>
      <c r="ASR538" s="5"/>
      <c r="ASS538" s="5"/>
      <c r="AST538" s="5"/>
      <c r="ASU538" s="5"/>
      <c r="ASV538" s="5"/>
      <c r="ASW538" s="5"/>
      <c r="ASX538" s="5"/>
      <c r="ASY538" s="5"/>
      <c r="ASZ538" s="5"/>
      <c r="ATA538" s="5"/>
      <c r="ATB538" s="5"/>
      <c r="ATC538" s="5"/>
      <c r="ATD538" s="5"/>
      <c r="ATE538" s="5"/>
      <c r="ATF538" s="5"/>
      <c r="ATG538" s="5"/>
      <c r="ATH538" s="5"/>
      <c r="ATI538" s="5"/>
      <c r="ATJ538" s="5"/>
      <c r="ATK538" s="5"/>
      <c r="ATL538" s="5"/>
      <c r="ATM538" s="5"/>
      <c r="ATN538" s="5"/>
      <c r="ATO538" s="5"/>
      <c r="ATP538" s="5"/>
      <c r="ATQ538" s="5"/>
      <c r="ATR538" s="5"/>
      <c r="ATS538" s="5"/>
      <c r="ATT538" s="5"/>
      <c r="ATU538" s="5"/>
      <c r="ATV538" s="5"/>
      <c r="ATW538" s="5"/>
      <c r="ATX538" s="5"/>
      <c r="ATY538" s="5"/>
      <c r="ATZ538" s="5"/>
      <c r="AUA538" s="5"/>
      <c r="AUB538" s="5"/>
      <c r="AUC538" s="5"/>
      <c r="AUD538" s="5"/>
      <c r="AUE538" s="5"/>
      <c r="AUF538" s="5"/>
      <c r="AUG538" s="5"/>
      <c r="AUH538" s="5"/>
      <c r="AUI538" s="5"/>
      <c r="AUJ538" s="5"/>
      <c r="AUK538" s="5"/>
      <c r="AUL538" s="5"/>
      <c r="AUM538" s="5"/>
      <c r="AUN538" s="5"/>
      <c r="AUO538" s="5"/>
      <c r="AUP538" s="5"/>
      <c r="AUQ538" s="5"/>
      <c r="AUR538" s="5"/>
      <c r="AUS538" s="5"/>
      <c r="AUT538" s="5"/>
      <c r="AUU538" s="5"/>
      <c r="AUV538" s="5"/>
      <c r="AUW538" s="5"/>
      <c r="AUX538" s="5"/>
      <c r="AUY538" s="5"/>
      <c r="AUZ538" s="5"/>
      <c r="AVA538" s="5"/>
      <c r="AVB538" s="5"/>
      <c r="AVC538" s="5"/>
      <c r="AVD538" s="5"/>
      <c r="AVE538" s="5"/>
      <c r="AVF538" s="5"/>
      <c r="AVG538" s="5"/>
      <c r="AVH538" s="5"/>
      <c r="AVI538" s="5"/>
      <c r="AVJ538" s="5"/>
      <c r="AVK538" s="5"/>
      <c r="AVL538" s="5"/>
      <c r="AVM538" s="5"/>
      <c r="AVN538" s="5"/>
      <c r="AVO538" s="5"/>
      <c r="AVP538" s="5"/>
      <c r="AVQ538" s="5"/>
      <c r="AVR538" s="5"/>
      <c r="AVS538" s="5"/>
      <c r="AVT538" s="5"/>
      <c r="AVU538" s="5"/>
      <c r="AVV538" s="5"/>
      <c r="AVW538" s="5"/>
      <c r="AVX538" s="5"/>
      <c r="AVY538" s="5"/>
      <c r="AVZ538" s="5"/>
      <c r="AWA538" s="5"/>
      <c r="AWB538" s="5"/>
      <c r="AWC538" s="5"/>
      <c r="AWD538" s="5"/>
      <c r="AWE538" s="5"/>
      <c r="AWF538" s="5"/>
      <c r="AWG538" s="5"/>
      <c r="AWH538" s="5"/>
      <c r="AWI538" s="5"/>
      <c r="AWJ538" s="5"/>
      <c r="AWK538" s="5"/>
      <c r="AWL538" s="5"/>
      <c r="AWM538" s="5"/>
      <c r="AWN538" s="5"/>
      <c r="AWO538" s="5"/>
      <c r="AWP538" s="5"/>
      <c r="AWQ538" s="5"/>
      <c r="AWR538" s="5"/>
      <c r="AWS538" s="5"/>
      <c r="AWT538" s="5"/>
      <c r="AWU538" s="5"/>
      <c r="AWV538" s="5"/>
      <c r="AWW538" s="5"/>
      <c r="AWX538" s="5"/>
      <c r="AWY538" s="5"/>
      <c r="AWZ538" s="5"/>
      <c r="AXA538" s="5"/>
      <c r="AXB538" s="5"/>
      <c r="AXC538" s="5"/>
      <c r="AXD538" s="5"/>
      <c r="AXE538" s="5"/>
      <c r="AXF538" s="5"/>
      <c r="AXG538" s="5"/>
      <c r="AXH538" s="5"/>
      <c r="AXI538" s="5"/>
      <c r="AXJ538" s="5"/>
      <c r="AXK538" s="5"/>
      <c r="AXL538" s="5"/>
      <c r="AXM538" s="5"/>
      <c r="AXN538" s="5"/>
      <c r="AXO538" s="5"/>
      <c r="AXP538" s="5"/>
      <c r="AXQ538" s="5"/>
      <c r="AXR538" s="5"/>
      <c r="AXS538" s="5"/>
      <c r="AXT538" s="5"/>
      <c r="AXU538" s="5"/>
      <c r="AXV538" s="5"/>
      <c r="AXW538" s="5"/>
      <c r="AXX538" s="5"/>
      <c r="AXY538" s="5"/>
      <c r="AXZ538" s="5"/>
      <c r="AYA538" s="5"/>
      <c r="AYB538" s="5"/>
      <c r="AYC538" s="5"/>
      <c r="AYD538" s="5"/>
      <c r="AYE538" s="5"/>
      <c r="AYF538" s="5"/>
      <c r="AYG538" s="5"/>
      <c r="AYH538" s="5"/>
      <c r="AYI538" s="5"/>
      <c r="AYJ538" s="5"/>
      <c r="AYK538" s="5"/>
      <c r="AYL538" s="5"/>
      <c r="AYM538" s="5"/>
      <c r="AYN538" s="5"/>
      <c r="AYO538" s="5"/>
      <c r="AYP538" s="5"/>
      <c r="AYQ538" s="5"/>
      <c r="AYR538" s="5"/>
      <c r="AYS538" s="5"/>
      <c r="AYT538" s="5"/>
      <c r="AYU538" s="5"/>
      <c r="AYV538" s="5"/>
      <c r="AYW538" s="5"/>
      <c r="AYX538" s="5"/>
      <c r="AYY538" s="5"/>
      <c r="AYZ538" s="5"/>
      <c r="AZA538" s="5"/>
      <c r="AZB538" s="5"/>
      <c r="AZC538" s="5"/>
      <c r="AZD538" s="5"/>
      <c r="AZE538" s="5"/>
      <c r="AZF538" s="5"/>
      <c r="AZG538" s="5"/>
      <c r="AZH538" s="5"/>
      <c r="AZI538" s="5"/>
      <c r="AZJ538" s="5"/>
      <c r="AZK538" s="5"/>
      <c r="AZL538" s="5"/>
      <c r="AZM538" s="5"/>
      <c r="AZN538" s="5"/>
      <c r="AZO538" s="5"/>
      <c r="AZP538" s="5"/>
      <c r="AZQ538" s="5"/>
      <c r="AZR538" s="5"/>
      <c r="AZS538" s="5"/>
      <c r="AZT538" s="5"/>
      <c r="AZU538" s="5"/>
      <c r="AZV538" s="5"/>
      <c r="AZW538" s="5"/>
      <c r="AZX538" s="5"/>
      <c r="AZY538" s="5"/>
      <c r="AZZ538" s="5"/>
      <c r="BAA538" s="5"/>
      <c r="BAB538" s="5"/>
      <c r="BAC538" s="5"/>
      <c r="BAD538" s="5"/>
      <c r="BAE538" s="5"/>
      <c r="BAF538" s="5"/>
      <c r="BAG538" s="5"/>
      <c r="BAH538" s="5"/>
      <c r="BAI538" s="5"/>
      <c r="BAJ538" s="5"/>
      <c r="BAK538" s="5"/>
      <c r="BAL538" s="5"/>
      <c r="BAM538" s="5"/>
      <c r="BAN538" s="5"/>
      <c r="BAO538" s="5"/>
      <c r="BAP538" s="5"/>
      <c r="BAQ538" s="5"/>
      <c r="BAR538" s="5"/>
      <c r="BAS538" s="5"/>
      <c r="BAT538" s="5"/>
      <c r="BAU538" s="5"/>
      <c r="BAV538" s="5"/>
      <c r="BAW538" s="5"/>
      <c r="BAX538" s="5"/>
      <c r="BAY538" s="5"/>
      <c r="BAZ538" s="5"/>
      <c r="BBA538" s="5"/>
      <c r="BBB538" s="5"/>
      <c r="BBC538" s="5"/>
      <c r="BBD538" s="5"/>
      <c r="BBE538" s="5"/>
      <c r="BBF538" s="5"/>
      <c r="BBG538" s="5"/>
      <c r="BBH538" s="5"/>
      <c r="BBI538" s="5"/>
      <c r="BBJ538" s="5"/>
      <c r="BBK538" s="5"/>
      <c r="BBL538" s="5"/>
      <c r="BBM538" s="5"/>
      <c r="BBN538" s="5"/>
      <c r="BBO538" s="5"/>
      <c r="BBP538" s="5"/>
      <c r="BBQ538" s="5"/>
      <c r="BBR538" s="5"/>
      <c r="BBS538" s="5"/>
      <c r="BBT538" s="5"/>
      <c r="BBU538" s="5"/>
      <c r="BBV538" s="5"/>
      <c r="BBW538" s="5"/>
      <c r="BBX538" s="5"/>
      <c r="BBY538" s="5"/>
      <c r="BBZ538" s="5"/>
      <c r="BCA538" s="5"/>
      <c r="BCB538" s="5"/>
      <c r="BCC538" s="5"/>
      <c r="BCD538" s="5"/>
      <c r="BCE538" s="5"/>
      <c r="BCF538" s="5"/>
      <c r="BCG538" s="5"/>
      <c r="BCH538" s="5"/>
      <c r="BCI538" s="5"/>
      <c r="BCJ538" s="5"/>
      <c r="BCK538" s="5"/>
      <c r="BCL538" s="5"/>
      <c r="BCM538" s="5"/>
      <c r="BCN538" s="5"/>
      <c r="BCO538" s="5"/>
      <c r="BCP538" s="5"/>
      <c r="BCQ538" s="5"/>
      <c r="BCR538" s="5"/>
      <c r="BCS538" s="5"/>
      <c r="BCT538" s="5"/>
      <c r="BCU538" s="5"/>
      <c r="BCV538" s="5"/>
      <c r="BCW538" s="5"/>
      <c r="BCX538" s="5"/>
      <c r="BCY538" s="5"/>
      <c r="BCZ538" s="5"/>
      <c r="BDA538" s="5"/>
      <c r="BDB538" s="5"/>
      <c r="BDC538" s="5"/>
      <c r="BDD538" s="5"/>
      <c r="BDE538" s="5"/>
      <c r="BDF538" s="5"/>
      <c r="BDG538" s="5"/>
      <c r="BDH538" s="5"/>
      <c r="BDI538" s="5"/>
      <c r="BDJ538" s="5"/>
      <c r="BDK538" s="5"/>
      <c r="BDL538" s="5"/>
      <c r="BDM538" s="5"/>
      <c r="BDN538" s="5"/>
      <c r="BDO538" s="5"/>
      <c r="BDP538" s="5"/>
      <c r="BDQ538" s="5"/>
      <c r="BDR538" s="5"/>
      <c r="BDS538" s="5"/>
      <c r="BDT538" s="5"/>
      <c r="BDU538" s="5"/>
      <c r="BDV538" s="5"/>
      <c r="BDW538" s="5"/>
      <c r="BDX538" s="5"/>
      <c r="BDY538" s="5"/>
      <c r="BDZ538" s="5"/>
      <c r="BEA538" s="5"/>
      <c r="BEB538" s="5"/>
      <c r="BEC538" s="5"/>
      <c r="BED538" s="5"/>
      <c r="BEE538" s="5"/>
      <c r="BEF538" s="5"/>
      <c r="BEG538" s="5"/>
      <c r="BEH538" s="5"/>
      <c r="BEI538" s="5"/>
      <c r="BEJ538" s="5"/>
      <c r="BEK538" s="5"/>
      <c r="BEL538" s="5"/>
      <c r="BEM538" s="5"/>
      <c r="BEN538" s="5"/>
      <c r="BEO538" s="5"/>
      <c r="BEP538" s="5"/>
      <c r="BEQ538" s="5"/>
      <c r="BER538" s="5"/>
      <c r="BES538" s="5"/>
      <c r="BET538" s="5"/>
      <c r="BEU538" s="5"/>
      <c r="BEV538" s="5"/>
      <c r="BEW538" s="5"/>
      <c r="BEX538" s="5"/>
      <c r="BEY538" s="5"/>
      <c r="BEZ538" s="5"/>
      <c r="BFA538" s="5"/>
      <c r="BFB538" s="5"/>
      <c r="BFC538" s="5"/>
      <c r="BFD538" s="5"/>
      <c r="BFE538" s="5"/>
      <c r="BFF538" s="5"/>
      <c r="BFG538" s="5"/>
      <c r="BFH538" s="5"/>
      <c r="BFI538" s="5"/>
      <c r="BFJ538" s="5"/>
      <c r="BFK538" s="5"/>
      <c r="BFL538" s="5"/>
      <c r="BFM538" s="5"/>
      <c r="BFN538" s="5"/>
      <c r="BFO538" s="5"/>
      <c r="BFP538" s="5"/>
      <c r="BFQ538" s="5"/>
      <c r="BFR538" s="5"/>
      <c r="BFS538" s="5"/>
      <c r="BFT538" s="5"/>
      <c r="BFU538" s="5"/>
      <c r="BFV538" s="5"/>
      <c r="BFW538" s="5"/>
      <c r="BFX538" s="5"/>
      <c r="BFY538" s="5"/>
      <c r="BFZ538" s="5"/>
      <c r="BGA538" s="5"/>
      <c r="BGB538" s="5"/>
      <c r="BGC538" s="5"/>
      <c r="BGD538" s="5"/>
      <c r="BGE538" s="5"/>
      <c r="BGF538" s="5"/>
      <c r="BGG538" s="5"/>
      <c r="BGH538" s="5"/>
      <c r="BGI538" s="5"/>
      <c r="BGJ538" s="5"/>
      <c r="BGK538" s="5"/>
      <c r="BGL538" s="5"/>
      <c r="BGM538" s="5"/>
      <c r="BGN538" s="5"/>
      <c r="BGO538" s="5"/>
      <c r="BGP538" s="5"/>
      <c r="BGQ538" s="5"/>
      <c r="BGR538" s="5"/>
      <c r="BGS538" s="5"/>
      <c r="BGT538" s="5"/>
      <c r="BGU538" s="5"/>
      <c r="BGV538" s="5"/>
      <c r="BGW538" s="5"/>
      <c r="BGX538" s="5"/>
      <c r="BGY538" s="5"/>
      <c r="BGZ538" s="5"/>
      <c r="BHA538" s="5"/>
      <c r="BHB538" s="5"/>
      <c r="BHC538" s="5"/>
      <c r="BHD538" s="5"/>
      <c r="BHE538" s="5"/>
      <c r="BHF538" s="5"/>
      <c r="BHG538" s="5"/>
      <c r="BHH538" s="5"/>
      <c r="BHI538" s="5"/>
      <c r="BHJ538" s="5"/>
      <c r="BHK538" s="5"/>
      <c r="BHL538" s="5"/>
      <c r="BHM538" s="5"/>
      <c r="BHN538" s="5"/>
      <c r="BHO538" s="5"/>
      <c r="BHP538" s="5"/>
      <c r="BHQ538" s="5"/>
      <c r="BHR538" s="5"/>
      <c r="BHS538" s="5"/>
      <c r="BHT538" s="5"/>
      <c r="BHU538" s="5"/>
      <c r="BHV538" s="5"/>
      <c r="BHW538" s="5"/>
      <c r="BHX538" s="5"/>
      <c r="BHY538" s="5"/>
      <c r="BHZ538" s="5"/>
      <c r="BIA538" s="5"/>
      <c r="BIB538" s="5"/>
      <c r="BIC538" s="5"/>
      <c r="BID538" s="5"/>
      <c r="BIE538" s="5"/>
      <c r="BIF538" s="5"/>
      <c r="BIG538" s="5"/>
      <c r="BIH538" s="5"/>
      <c r="BII538" s="5"/>
      <c r="BIJ538" s="5"/>
      <c r="BIK538" s="5"/>
      <c r="BIL538" s="5"/>
      <c r="BIM538" s="5"/>
      <c r="BIN538" s="5"/>
      <c r="BIO538" s="5"/>
      <c r="BIP538" s="5"/>
      <c r="BIQ538" s="5"/>
      <c r="BIR538" s="5"/>
      <c r="BIS538" s="5"/>
      <c r="BIT538" s="5"/>
      <c r="BIU538" s="5"/>
      <c r="BIV538" s="5"/>
      <c r="BIW538" s="5"/>
      <c r="BIX538" s="5"/>
      <c r="BIY538" s="5"/>
      <c r="BIZ538" s="5"/>
      <c r="BJA538" s="5"/>
      <c r="BJB538" s="5"/>
      <c r="BJC538" s="5"/>
      <c r="BJD538" s="5"/>
      <c r="BJE538" s="5"/>
      <c r="BJF538" s="5"/>
      <c r="BJG538" s="5"/>
      <c r="BJH538" s="5"/>
      <c r="BJI538" s="5"/>
      <c r="BJJ538" s="5"/>
      <c r="BJK538" s="5"/>
      <c r="BJL538" s="5"/>
      <c r="BJM538" s="5"/>
      <c r="BJN538" s="5"/>
      <c r="BJO538" s="5"/>
      <c r="BJP538" s="5"/>
      <c r="BJQ538" s="5"/>
      <c r="BJR538" s="5"/>
      <c r="BJS538" s="5"/>
      <c r="BJT538" s="5"/>
      <c r="BJU538" s="5"/>
      <c r="BJV538" s="5"/>
      <c r="BJW538" s="5"/>
      <c r="BJX538" s="5"/>
      <c r="BJY538" s="5"/>
      <c r="BJZ538" s="5"/>
      <c r="BKA538" s="5"/>
      <c r="BKB538" s="5"/>
      <c r="BKC538" s="5"/>
      <c r="BKD538" s="5"/>
      <c r="BKE538" s="5"/>
      <c r="BKF538" s="5"/>
      <c r="BKG538" s="5"/>
      <c r="BKH538" s="5"/>
      <c r="BKI538" s="5"/>
      <c r="BKJ538" s="5"/>
      <c r="BKK538" s="5"/>
      <c r="BKL538" s="5"/>
      <c r="BKM538" s="5"/>
      <c r="BKN538" s="5"/>
      <c r="BKO538" s="5"/>
      <c r="BKP538" s="5"/>
      <c r="BKQ538" s="5"/>
      <c r="BKR538" s="5"/>
      <c r="BKS538" s="5"/>
      <c r="BKT538" s="5"/>
      <c r="BKU538" s="5"/>
      <c r="BKV538" s="5"/>
      <c r="BKW538" s="5"/>
      <c r="BKX538" s="5"/>
      <c r="BKY538" s="5"/>
      <c r="BKZ538" s="5"/>
      <c r="BLA538" s="5"/>
      <c r="BLB538" s="5"/>
      <c r="BLC538" s="5"/>
      <c r="BLD538" s="5"/>
      <c r="BLE538" s="5"/>
      <c r="BLF538" s="5"/>
      <c r="BLG538" s="5"/>
      <c r="BLH538" s="5"/>
      <c r="BLI538" s="5"/>
      <c r="BLJ538" s="5"/>
      <c r="BLK538" s="5"/>
      <c r="BLL538" s="5"/>
      <c r="BLM538" s="5"/>
      <c r="BLN538" s="5"/>
      <c r="BLO538" s="5"/>
      <c r="BLP538" s="5"/>
      <c r="BLQ538" s="5"/>
      <c r="BLR538" s="5"/>
      <c r="BLS538" s="5"/>
      <c r="BLT538" s="5"/>
      <c r="BLU538" s="5"/>
      <c r="BLV538" s="5"/>
      <c r="BLW538" s="5"/>
      <c r="BLX538" s="5"/>
      <c r="BLY538" s="5"/>
      <c r="BLZ538" s="5"/>
      <c r="BMA538" s="5"/>
      <c r="BMB538" s="5"/>
      <c r="BMC538" s="5"/>
      <c r="BMD538" s="5"/>
      <c r="BME538" s="5"/>
      <c r="BMF538" s="5"/>
      <c r="BMG538" s="5"/>
      <c r="BMH538" s="5"/>
      <c r="BMI538" s="5"/>
      <c r="BMJ538" s="5"/>
      <c r="BMK538" s="5"/>
      <c r="BML538" s="5"/>
      <c r="BMM538" s="5"/>
      <c r="BMN538" s="5"/>
      <c r="BMO538" s="5"/>
      <c r="BMP538" s="5"/>
      <c r="BMQ538" s="5"/>
      <c r="BMR538" s="5"/>
      <c r="BMS538" s="5"/>
      <c r="BMT538" s="5"/>
      <c r="BMU538" s="5"/>
      <c r="BMV538" s="5"/>
      <c r="BMW538" s="5"/>
      <c r="BMX538" s="5"/>
      <c r="BMY538" s="5"/>
      <c r="BMZ538" s="5"/>
      <c r="BNA538" s="5"/>
      <c r="BNB538" s="5"/>
      <c r="BNC538" s="5"/>
      <c r="BND538" s="5"/>
      <c r="BNE538" s="5"/>
      <c r="BNF538" s="5"/>
      <c r="BNG538" s="5"/>
      <c r="BNH538" s="5"/>
      <c r="BNI538" s="5"/>
      <c r="BNJ538" s="5"/>
      <c r="BNK538" s="5"/>
      <c r="BNL538" s="5"/>
      <c r="BNM538" s="5"/>
      <c r="BNN538" s="5"/>
      <c r="BNO538" s="5"/>
      <c r="BNP538" s="5"/>
      <c r="BNQ538" s="5"/>
      <c r="BNR538" s="5"/>
      <c r="BNS538" s="5"/>
      <c r="BNT538" s="5"/>
      <c r="BNU538" s="5"/>
      <c r="BNV538" s="5"/>
      <c r="BNW538" s="5"/>
      <c r="BNX538" s="5"/>
      <c r="BNY538" s="5"/>
      <c r="BNZ538" s="5"/>
      <c r="BOA538" s="5"/>
      <c r="BOB538" s="5"/>
      <c r="BOC538" s="5"/>
      <c r="BOD538" s="5"/>
      <c r="BOE538" s="5"/>
      <c r="BOF538" s="5"/>
      <c r="BOG538" s="5"/>
      <c r="BOH538" s="5"/>
      <c r="BOI538" s="5"/>
      <c r="BOJ538" s="5"/>
      <c r="BOK538" s="5"/>
      <c r="BOL538" s="5"/>
      <c r="BOM538" s="5"/>
      <c r="BON538" s="5"/>
      <c r="BOO538" s="5"/>
      <c r="BOP538" s="5"/>
      <c r="BOQ538" s="5"/>
      <c r="BOR538" s="5"/>
      <c r="BOS538" s="5"/>
      <c r="BOT538" s="5"/>
      <c r="BOU538" s="5"/>
      <c r="BOV538" s="5"/>
      <c r="BOW538" s="5"/>
      <c r="BOX538" s="5"/>
      <c r="BOY538" s="5"/>
      <c r="BOZ538" s="5"/>
      <c r="BPA538" s="5"/>
      <c r="BPB538" s="5"/>
      <c r="BPC538" s="5"/>
      <c r="BPD538" s="5"/>
      <c r="BPE538" s="5"/>
      <c r="BPF538" s="5"/>
      <c r="BPG538" s="5"/>
      <c r="BPH538" s="5"/>
      <c r="BPI538" s="5"/>
      <c r="BPJ538" s="5"/>
      <c r="BPK538" s="5"/>
      <c r="BPL538" s="5"/>
      <c r="BPM538" s="5"/>
      <c r="BPN538" s="5"/>
      <c r="BPO538" s="5"/>
      <c r="BPP538" s="5"/>
      <c r="BPQ538" s="5"/>
      <c r="BPR538" s="5"/>
      <c r="BPS538" s="5"/>
      <c r="BPT538" s="5"/>
      <c r="BPU538" s="5"/>
      <c r="BPV538" s="5"/>
      <c r="BPW538" s="5"/>
      <c r="BPX538" s="5"/>
      <c r="BPY538" s="5"/>
      <c r="BPZ538" s="5"/>
      <c r="BQA538" s="5"/>
      <c r="BQB538" s="5"/>
      <c r="BQC538" s="5"/>
      <c r="BQD538" s="5"/>
      <c r="BQE538" s="5"/>
      <c r="BQF538" s="5"/>
      <c r="BQG538" s="5"/>
      <c r="BQH538" s="5"/>
      <c r="BQI538" s="5"/>
      <c r="BQJ538" s="5"/>
      <c r="BQK538" s="5"/>
      <c r="BQL538" s="5"/>
      <c r="BQM538" s="5"/>
      <c r="BQN538" s="5"/>
      <c r="BQO538" s="5"/>
      <c r="BQP538" s="5"/>
      <c r="BQQ538" s="5"/>
      <c r="BQR538" s="5"/>
      <c r="BQS538" s="5"/>
      <c r="BQT538" s="5"/>
      <c r="BQU538" s="5"/>
      <c r="BQV538" s="5"/>
      <c r="BQW538" s="5"/>
      <c r="BQX538" s="5"/>
      <c r="BQY538" s="5"/>
      <c r="BQZ538" s="5"/>
      <c r="BRA538" s="5"/>
      <c r="BRB538" s="5"/>
      <c r="BRC538" s="5"/>
      <c r="BRD538" s="5"/>
      <c r="BRE538" s="5"/>
      <c r="BRF538" s="5"/>
      <c r="BRG538" s="5"/>
      <c r="BRH538" s="5"/>
      <c r="BRI538" s="5"/>
      <c r="BRJ538" s="5"/>
      <c r="BRK538" s="5"/>
      <c r="BRL538" s="5"/>
      <c r="BRM538" s="5"/>
      <c r="BRN538" s="5"/>
      <c r="BRO538" s="5"/>
      <c r="BRP538" s="5"/>
      <c r="BRQ538" s="5"/>
      <c r="BRR538" s="5"/>
      <c r="BRS538" s="5"/>
      <c r="BRT538" s="5"/>
      <c r="BRU538" s="5"/>
      <c r="BRV538" s="5"/>
      <c r="BRW538" s="5"/>
      <c r="BRX538" s="5"/>
      <c r="BRY538" s="5"/>
      <c r="BRZ538" s="5"/>
      <c r="BSA538" s="5"/>
      <c r="BSB538" s="5"/>
      <c r="BSC538" s="5"/>
      <c r="BSD538" s="5"/>
      <c r="BSE538" s="5"/>
      <c r="BSF538" s="5"/>
      <c r="BSG538" s="5"/>
      <c r="BSH538" s="5"/>
      <c r="BSI538" s="5"/>
      <c r="BSJ538" s="5"/>
      <c r="BSK538" s="5"/>
      <c r="BSL538" s="5"/>
      <c r="BSM538" s="5"/>
      <c r="BSN538" s="5"/>
      <c r="BSO538" s="5"/>
      <c r="BSP538" s="5"/>
      <c r="BSQ538" s="5"/>
      <c r="BSR538" s="5"/>
      <c r="BSS538" s="5"/>
      <c r="BST538" s="5"/>
      <c r="BSU538" s="5"/>
      <c r="BSV538" s="5"/>
      <c r="BSW538" s="5"/>
      <c r="BSX538" s="5"/>
      <c r="BSY538" s="5"/>
      <c r="BSZ538" s="5"/>
      <c r="BTA538" s="5"/>
      <c r="BTB538" s="5"/>
      <c r="BTC538" s="5"/>
      <c r="BTD538" s="5"/>
      <c r="BTE538" s="5"/>
      <c r="BTF538" s="5"/>
      <c r="BTG538" s="5"/>
      <c r="BTH538" s="5"/>
      <c r="BTI538" s="5"/>
      <c r="BTJ538" s="5"/>
      <c r="BTK538" s="5"/>
      <c r="BTL538" s="5"/>
      <c r="BTM538" s="5"/>
      <c r="BTN538" s="5"/>
      <c r="BTO538" s="5"/>
      <c r="BTP538" s="5"/>
      <c r="BTQ538" s="5"/>
      <c r="BTR538" s="5"/>
      <c r="BTS538" s="5"/>
      <c r="BTT538" s="5"/>
      <c r="BTU538" s="5"/>
      <c r="BTV538" s="5"/>
      <c r="BTW538" s="5"/>
      <c r="BTX538" s="5"/>
      <c r="BTY538" s="5"/>
      <c r="BTZ538" s="5"/>
      <c r="BUA538" s="5"/>
      <c r="BUB538" s="5"/>
      <c r="BUC538" s="5"/>
      <c r="BUD538" s="5"/>
      <c r="BUE538" s="5"/>
      <c r="BUF538" s="5"/>
      <c r="BUG538" s="5"/>
      <c r="BUH538" s="5"/>
      <c r="BUI538" s="5"/>
      <c r="BUJ538" s="5"/>
      <c r="BUK538" s="5"/>
      <c r="BUL538" s="5"/>
      <c r="BUM538" s="5"/>
      <c r="BUN538" s="5"/>
      <c r="BUO538" s="5"/>
      <c r="BUP538" s="5"/>
      <c r="BUQ538" s="5"/>
      <c r="BUR538" s="5"/>
      <c r="BUS538" s="5"/>
      <c r="BUT538" s="5"/>
      <c r="BUU538" s="5"/>
      <c r="BUV538" s="5"/>
      <c r="BUW538" s="5"/>
      <c r="BUX538" s="5"/>
      <c r="BUY538" s="5"/>
      <c r="BUZ538" s="5"/>
      <c r="BVA538" s="5"/>
      <c r="BVB538" s="5"/>
      <c r="BVC538" s="5"/>
      <c r="BVD538" s="5"/>
      <c r="BVE538" s="5"/>
      <c r="BVF538" s="5"/>
      <c r="BVG538" s="5"/>
      <c r="BVH538" s="5"/>
      <c r="BVI538" s="5"/>
      <c r="BVJ538" s="5"/>
      <c r="BVK538" s="5"/>
      <c r="BVL538" s="5"/>
      <c r="BVM538" s="5"/>
      <c r="BVN538" s="5"/>
      <c r="BVO538" s="5"/>
      <c r="BVP538" s="5"/>
      <c r="BVQ538" s="5"/>
      <c r="BVR538" s="5"/>
      <c r="BVS538" s="5"/>
      <c r="BVT538" s="5"/>
      <c r="BVU538" s="5"/>
      <c r="BVV538" s="5"/>
      <c r="BVW538" s="5"/>
      <c r="BVX538" s="5"/>
      <c r="BVY538" s="5"/>
      <c r="BVZ538" s="5"/>
      <c r="BWA538" s="5"/>
      <c r="BWB538" s="5"/>
      <c r="BWC538" s="5"/>
      <c r="BWD538" s="5"/>
      <c r="BWE538" s="5"/>
      <c r="BWF538" s="5"/>
      <c r="BWG538" s="5"/>
      <c r="BWH538" s="5"/>
      <c r="BWI538" s="5"/>
      <c r="BWJ538" s="5"/>
      <c r="BWK538" s="5"/>
      <c r="BWL538" s="5"/>
      <c r="BWM538" s="5"/>
      <c r="BWN538" s="5"/>
      <c r="BWO538" s="5"/>
      <c r="BWP538" s="5"/>
      <c r="BWQ538" s="5"/>
      <c r="BWR538" s="5"/>
      <c r="BWS538" s="5"/>
      <c r="BWT538" s="5"/>
      <c r="BWU538" s="5"/>
      <c r="BWV538" s="5"/>
      <c r="BWW538" s="5"/>
      <c r="BWX538" s="5"/>
      <c r="BWY538" s="5"/>
      <c r="BWZ538" s="5"/>
      <c r="BXA538" s="5"/>
      <c r="BXB538" s="5"/>
      <c r="BXC538" s="5"/>
      <c r="BXD538" s="5"/>
      <c r="BXE538" s="5"/>
      <c r="BXF538" s="5"/>
      <c r="BXG538" s="5"/>
      <c r="BXH538" s="5"/>
      <c r="BXI538" s="5"/>
      <c r="BXJ538" s="5"/>
      <c r="BXK538" s="5"/>
      <c r="BXL538" s="5"/>
      <c r="BXM538" s="5"/>
      <c r="BXN538" s="5"/>
      <c r="BXO538" s="5"/>
      <c r="BXP538" s="5"/>
      <c r="BXQ538" s="5"/>
      <c r="BXR538" s="5"/>
      <c r="BXS538" s="5"/>
      <c r="BXT538" s="5"/>
      <c r="BXU538" s="5"/>
      <c r="BXV538" s="5"/>
      <c r="BXW538" s="5"/>
      <c r="BXX538" s="5"/>
      <c r="BXY538" s="5"/>
      <c r="BXZ538" s="5"/>
      <c r="BYA538" s="5"/>
      <c r="BYB538" s="5"/>
      <c r="BYC538" s="5"/>
      <c r="BYD538" s="5"/>
      <c r="BYE538" s="5"/>
      <c r="BYF538" s="5"/>
      <c r="BYG538" s="5"/>
      <c r="BYH538" s="5"/>
      <c r="BYI538" s="5"/>
      <c r="BYJ538" s="5"/>
      <c r="BYK538" s="5"/>
      <c r="BYL538" s="5"/>
      <c r="BYM538" s="5"/>
      <c r="BYN538" s="5"/>
      <c r="BYO538" s="5"/>
      <c r="BYP538" s="5"/>
      <c r="BYQ538" s="5"/>
      <c r="BYR538" s="5"/>
      <c r="BYS538" s="5"/>
      <c r="BYT538" s="5"/>
      <c r="BYU538" s="5"/>
      <c r="BYV538" s="5"/>
      <c r="BYW538" s="5"/>
      <c r="BYX538" s="5"/>
      <c r="BYY538" s="5"/>
      <c r="BYZ538" s="5"/>
      <c r="BZA538" s="5"/>
      <c r="BZB538" s="5"/>
      <c r="BZC538" s="5"/>
      <c r="BZD538" s="5"/>
      <c r="BZE538" s="5"/>
      <c r="BZF538" s="5"/>
      <c r="BZG538" s="5"/>
      <c r="BZH538" s="5"/>
      <c r="BZI538" s="5"/>
      <c r="BZJ538" s="5"/>
      <c r="BZK538" s="5"/>
      <c r="BZL538" s="5"/>
      <c r="BZM538" s="5"/>
      <c r="BZN538" s="5"/>
      <c r="BZO538" s="5"/>
      <c r="BZP538" s="5"/>
      <c r="BZQ538" s="5"/>
      <c r="BZR538" s="5"/>
      <c r="BZS538" s="5"/>
      <c r="BZT538" s="5"/>
      <c r="BZU538" s="5"/>
      <c r="BZV538" s="5"/>
      <c r="BZW538" s="5"/>
      <c r="BZX538" s="5"/>
      <c r="BZY538" s="5"/>
      <c r="BZZ538" s="5"/>
      <c r="CAA538" s="5"/>
      <c r="CAB538" s="5"/>
      <c r="CAC538" s="5"/>
      <c r="CAD538" s="5"/>
      <c r="CAE538" s="5"/>
      <c r="CAF538" s="5"/>
      <c r="CAG538" s="5"/>
      <c r="CAH538" s="5"/>
      <c r="CAI538" s="5"/>
      <c r="CAJ538" s="5"/>
      <c r="CAK538" s="5"/>
      <c r="CAL538" s="5"/>
      <c r="CAM538" s="5"/>
      <c r="CAN538" s="5"/>
      <c r="CAO538" s="5"/>
      <c r="CAP538" s="5"/>
      <c r="CAQ538" s="5"/>
      <c r="CAR538" s="5"/>
      <c r="CAS538" s="5"/>
      <c r="CAT538" s="5"/>
      <c r="CAU538" s="5"/>
      <c r="CAV538" s="5"/>
      <c r="CAW538" s="5"/>
      <c r="CAX538" s="5"/>
      <c r="CAY538" s="5"/>
      <c r="CAZ538" s="5"/>
      <c r="CBA538" s="5"/>
      <c r="CBB538" s="5"/>
      <c r="CBC538" s="5"/>
      <c r="CBD538" s="5"/>
      <c r="CBE538" s="5"/>
      <c r="CBF538" s="5"/>
      <c r="CBG538" s="5"/>
      <c r="CBH538" s="5"/>
      <c r="CBI538" s="5"/>
      <c r="CBJ538" s="5"/>
      <c r="CBK538" s="5"/>
      <c r="CBL538" s="5"/>
      <c r="CBM538" s="5"/>
      <c r="CBN538" s="5"/>
      <c r="CBO538" s="5"/>
      <c r="CBP538" s="5"/>
      <c r="CBQ538" s="5"/>
      <c r="CBR538" s="5"/>
      <c r="CBS538" s="5"/>
      <c r="CBT538" s="5"/>
      <c r="CBU538" s="5"/>
      <c r="CBV538" s="5"/>
      <c r="CBW538" s="5"/>
      <c r="CBX538" s="5"/>
      <c r="CBY538" s="5"/>
      <c r="CBZ538" s="5"/>
      <c r="CCA538" s="5"/>
      <c r="CCB538" s="5"/>
      <c r="CCC538" s="5"/>
      <c r="CCD538" s="5"/>
      <c r="CCE538" s="5"/>
      <c r="CCF538" s="5"/>
      <c r="CCG538" s="5"/>
      <c r="CCH538" s="5"/>
      <c r="CCI538" s="5"/>
      <c r="CCJ538" s="5"/>
      <c r="CCK538" s="5"/>
      <c r="CCL538" s="5"/>
      <c r="CCM538" s="5"/>
      <c r="CCN538" s="5"/>
      <c r="CCO538" s="5"/>
      <c r="CCP538" s="5"/>
      <c r="CCQ538" s="5"/>
      <c r="CCR538" s="5"/>
      <c r="CCS538" s="5"/>
      <c r="CCT538" s="5"/>
      <c r="CCU538" s="5"/>
      <c r="CCV538" s="5"/>
      <c r="CCW538" s="5"/>
      <c r="CCX538" s="5"/>
      <c r="CCY538" s="5"/>
      <c r="CCZ538" s="5"/>
      <c r="CDA538" s="5"/>
      <c r="CDB538" s="5"/>
      <c r="CDC538" s="5"/>
      <c r="CDD538" s="5"/>
      <c r="CDE538" s="5"/>
      <c r="CDF538" s="5"/>
      <c r="CDG538" s="5"/>
      <c r="CDH538" s="5"/>
      <c r="CDI538" s="5"/>
      <c r="CDJ538" s="5"/>
      <c r="CDK538" s="5"/>
      <c r="CDL538" s="5"/>
      <c r="CDM538" s="5"/>
      <c r="CDN538" s="5"/>
      <c r="CDO538" s="5"/>
      <c r="CDP538" s="5"/>
      <c r="CDQ538" s="5"/>
      <c r="CDR538" s="5"/>
      <c r="CDS538" s="5"/>
      <c r="CDT538" s="5"/>
      <c r="CDU538" s="5"/>
      <c r="CDV538" s="5"/>
      <c r="CDW538" s="5"/>
      <c r="CDX538" s="5"/>
      <c r="CDY538" s="5"/>
      <c r="CDZ538" s="5"/>
      <c r="CEA538" s="5"/>
      <c r="CEB538" s="5"/>
      <c r="CEC538" s="5"/>
      <c r="CED538" s="5"/>
      <c r="CEE538" s="5"/>
      <c r="CEF538" s="5"/>
      <c r="CEG538" s="5"/>
      <c r="CEH538" s="5"/>
      <c r="CEI538" s="5"/>
      <c r="CEJ538" s="5"/>
      <c r="CEK538" s="5"/>
      <c r="CEL538" s="5"/>
      <c r="CEM538" s="5"/>
      <c r="CEN538" s="5"/>
      <c r="CEO538" s="5"/>
      <c r="CEP538" s="5"/>
      <c r="CEQ538" s="5"/>
      <c r="CER538" s="5"/>
      <c r="CES538" s="5"/>
      <c r="CET538" s="5"/>
      <c r="CEU538" s="5"/>
      <c r="CEV538" s="5"/>
      <c r="CEW538" s="5"/>
      <c r="CEX538" s="5"/>
      <c r="CEY538" s="5"/>
      <c r="CEZ538" s="5"/>
      <c r="CFA538" s="5"/>
      <c r="CFB538" s="5"/>
      <c r="CFC538" s="5"/>
      <c r="CFD538" s="5"/>
      <c r="CFE538" s="5"/>
      <c r="CFF538" s="5"/>
      <c r="CFG538" s="5"/>
      <c r="CFH538" s="5"/>
      <c r="CFI538" s="5"/>
      <c r="CFJ538" s="5"/>
      <c r="CFK538" s="5"/>
      <c r="CFL538" s="5"/>
      <c r="CFM538" s="5"/>
      <c r="CFN538" s="5"/>
      <c r="CFO538" s="5"/>
      <c r="CFP538" s="5"/>
      <c r="CFQ538" s="5"/>
      <c r="CFR538" s="5"/>
      <c r="CFS538" s="5"/>
      <c r="CFT538" s="5"/>
      <c r="CFU538" s="5"/>
      <c r="CFV538" s="5"/>
      <c r="CFW538" s="5"/>
      <c r="CFX538" s="5"/>
      <c r="CFY538" s="5"/>
      <c r="CFZ538" s="5"/>
      <c r="CGA538" s="5"/>
      <c r="CGB538" s="5"/>
      <c r="CGC538" s="5"/>
      <c r="CGD538" s="5"/>
      <c r="CGE538" s="5"/>
      <c r="CGF538" s="5"/>
      <c r="CGG538" s="5"/>
      <c r="CGH538" s="5"/>
      <c r="CGI538" s="5"/>
      <c r="CGJ538" s="5"/>
      <c r="CGK538" s="5"/>
      <c r="CGL538" s="5"/>
      <c r="CGM538" s="5"/>
      <c r="CGN538" s="5"/>
      <c r="CGO538" s="5"/>
      <c r="CGP538" s="5"/>
      <c r="CGQ538" s="5"/>
      <c r="CGR538" s="5"/>
      <c r="CGS538" s="5"/>
      <c r="CGT538" s="5"/>
      <c r="CGU538" s="5"/>
      <c r="CGV538" s="5"/>
      <c r="CGW538" s="5"/>
      <c r="CGX538" s="5"/>
      <c r="CGY538" s="5"/>
      <c r="CGZ538" s="5"/>
      <c r="CHA538" s="5"/>
      <c r="CHB538" s="5"/>
      <c r="CHC538" s="5"/>
      <c r="CHD538" s="5"/>
      <c r="CHE538" s="5"/>
      <c r="CHF538" s="5"/>
      <c r="CHG538" s="5"/>
      <c r="CHH538" s="5"/>
      <c r="CHI538" s="5"/>
      <c r="CHJ538" s="5"/>
      <c r="CHK538" s="5"/>
      <c r="CHL538" s="5"/>
      <c r="CHM538" s="5"/>
      <c r="CHN538" s="5"/>
      <c r="CHO538" s="5"/>
      <c r="CHP538" s="5"/>
      <c r="CHQ538" s="5"/>
      <c r="CHR538" s="5"/>
      <c r="CHS538" s="5"/>
      <c r="CHT538" s="5"/>
      <c r="CHU538" s="5"/>
      <c r="CHV538" s="5"/>
      <c r="CHW538" s="5"/>
      <c r="CHX538" s="5"/>
      <c r="CHY538" s="5"/>
      <c r="CHZ538" s="5"/>
      <c r="CIA538" s="5"/>
      <c r="CIB538" s="5"/>
      <c r="CIC538" s="5"/>
      <c r="CID538" s="5"/>
      <c r="CIE538" s="5"/>
      <c r="CIF538" s="5"/>
      <c r="CIG538" s="5"/>
      <c r="CIH538" s="5"/>
      <c r="CII538" s="5"/>
      <c r="CIJ538" s="5"/>
      <c r="CIK538" s="5"/>
      <c r="CIL538" s="5"/>
      <c r="CIM538" s="5"/>
      <c r="CIN538" s="5"/>
      <c r="CIO538" s="5"/>
      <c r="CIP538" s="5"/>
      <c r="CIQ538" s="5"/>
      <c r="CIR538" s="5"/>
      <c r="CIS538" s="5"/>
      <c r="CIT538" s="5"/>
      <c r="CIU538" s="5"/>
      <c r="CIV538" s="5"/>
      <c r="CIW538" s="5"/>
      <c r="CIX538" s="5"/>
      <c r="CIY538" s="5"/>
      <c r="CIZ538" s="5"/>
      <c r="CJA538" s="5"/>
      <c r="CJB538" s="5"/>
      <c r="CJC538" s="5"/>
      <c r="CJD538" s="5"/>
      <c r="CJE538" s="5"/>
      <c r="CJF538" s="5"/>
      <c r="CJG538" s="5"/>
      <c r="CJH538" s="5"/>
      <c r="CJI538" s="5"/>
      <c r="CJJ538" s="5"/>
      <c r="CJK538" s="5"/>
      <c r="CJL538" s="5"/>
      <c r="CJM538" s="5"/>
      <c r="CJN538" s="5"/>
      <c r="CJO538" s="5"/>
      <c r="CJP538" s="5"/>
      <c r="CJQ538" s="5"/>
      <c r="CJR538" s="5"/>
      <c r="CJS538" s="5"/>
      <c r="CJT538" s="5"/>
      <c r="CJU538" s="5"/>
      <c r="CJV538" s="5"/>
      <c r="CJW538" s="5"/>
      <c r="CJX538" s="5"/>
      <c r="CJY538" s="5"/>
      <c r="CJZ538" s="5"/>
      <c r="CKA538" s="5"/>
      <c r="CKB538" s="5"/>
      <c r="CKC538" s="5"/>
      <c r="CKD538" s="5"/>
      <c r="CKE538" s="5"/>
      <c r="CKF538" s="5"/>
      <c r="CKG538" s="5"/>
      <c r="CKH538" s="5"/>
      <c r="CKI538" s="5"/>
      <c r="CKJ538" s="5"/>
      <c r="CKK538" s="5"/>
      <c r="CKL538" s="5"/>
      <c r="CKM538" s="5"/>
      <c r="CKN538" s="5"/>
      <c r="CKO538" s="5"/>
      <c r="CKP538" s="5"/>
      <c r="CKQ538" s="5"/>
      <c r="CKR538" s="5"/>
      <c r="CKS538" s="5"/>
      <c r="CKT538" s="5"/>
      <c r="CKU538" s="5"/>
      <c r="CKV538" s="5"/>
      <c r="CKW538" s="5"/>
      <c r="CKX538" s="5"/>
      <c r="CKY538" s="5"/>
      <c r="CKZ538" s="5"/>
      <c r="CLA538" s="5"/>
      <c r="CLB538" s="5"/>
      <c r="CLC538" s="5"/>
      <c r="CLD538" s="5"/>
      <c r="CLE538" s="5"/>
      <c r="CLF538" s="5"/>
      <c r="CLG538" s="5"/>
      <c r="CLH538" s="5"/>
      <c r="CLI538" s="5"/>
      <c r="CLJ538" s="5"/>
      <c r="CLK538" s="5"/>
      <c r="CLL538" s="5"/>
      <c r="CLM538" s="5"/>
      <c r="CLN538" s="5"/>
      <c r="CLO538" s="5"/>
      <c r="CLP538" s="5"/>
      <c r="CLQ538" s="5"/>
      <c r="CLR538" s="5"/>
      <c r="CLS538" s="5"/>
      <c r="CLT538" s="5"/>
      <c r="CLU538" s="5"/>
      <c r="CLV538" s="5"/>
      <c r="CLW538" s="5"/>
      <c r="CLX538" s="5"/>
      <c r="CLY538" s="5"/>
      <c r="CLZ538" s="5"/>
      <c r="CMA538" s="5"/>
      <c r="CMB538" s="5"/>
      <c r="CMC538" s="5"/>
      <c r="CMD538" s="5"/>
      <c r="CME538" s="5"/>
      <c r="CMF538" s="5"/>
      <c r="CMG538" s="5"/>
      <c r="CMH538" s="5"/>
      <c r="CMI538" s="5"/>
      <c r="CMJ538" s="5"/>
      <c r="CMK538" s="5"/>
      <c r="CML538" s="5"/>
      <c r="CMM538" s="5"/>
      <c r="CMN538" s="5"/>
      <c r="CMO538" s="5"/>
      <c r="CMP538" s="5"/>
      <c r="CMQ538" s="5"/>
      <c r="CMR538" s="5"/>
      <c r="CMS538" s="5"/>
      <c r="CMT538" s="5"/>
      <c r="CMU538" s="5"/>
      <c r="CMV538" s="5"/>
      <c r="CMW538" s="5"/>
      <c r="CMX538" s="5"/>
      <c r="CMY538" s="5"/>
      <c r="CMZ538" s="5"/>
      <c r="CNA538" s="5"/>
      <c r="CNB538" s="5"/>
      <c r="CNC538" s="5"/>
      <c r="CND538" s="5"/>
      <c r="CNE538" s="5"/>
      <c r="CNF538" s="5"/>
      <c r="CNG538" s="5"/>
      <c r="CNH538" s="5"/>
      <c r="CNI538" s="5"/>
      <c r="CNJ538" s="5"/>
      <c r="CNK538" s="5"/>
      <c r="CNL538" s="5"/>
      <c r="CNM538" s="5"/>
      <c r="CNN538" s="5"/>
      <c r="CNO538" s="5"/>
      <c r="CNP538" s="5"/>
      <c r="CNQ538" s="5"/>
      <c r="CNR538" s="5"/>
      <c r="CNS538" s="5"/>
      <c r="CNT538" s="5"/>
      <c r="CNU538" s="5"/>
      <c r="CNV538" s="5"/>
      <c r="CNW538" s="5"/>
      <c r="CNX538" s="5"/>
      <c r="CNY538" s="5"/>
      <c r="CNZ538" s="5"/>
      <c r="COA538" s="5"/>
      <c r="COB538" s="5"/>
      <c r="COC538" s="5"/>
      <c r="COD538" s="5"/>
      <c r="COE538" s="5"/>
      <c r="COF538" s="5"/>
      <c r="COG538" s="5"/>
      <c r="COH538" s="5"/>
      <c r="COI538" s="5"/>
      <c r="COJ538" s="5"/>
      <c r="COK538" s="5"/>
      <c r="COL538" s="5"/>
      <c r="COM538" s="5"/>
      <c r="CON538" s="5"/>
      <c r="COO538" s="5"/>
      <c r="COP538" s="5"/>
      <c r="COQ538" s="5"/>
      <c r="COR538" s="5"/>
      <c r="COS538" s="5"/>
      <c r="COT538" s="5"/>
      <c r="COU538" s="5"/>
      <c r="COV538" s="5"/>
      <c r="COW538" s="5"/>
      <c r="COX538" s="5"/>
      <c r="COY538" s="5"/>
      <c r="COZ538" s="5"/>
      <c r="CPA538" s="5"/>
      <c r="CPB538" s="5"/>
      <c r="CPC538" s="5"/>
      <c r="CPD538" s="5"/>
      <c r="CPE538" s="5"/>
      <c r="CPF538" s="5"/>
      <c r="CPG538" s="5"/>
      <c r="CPH538" s="5"/>
      <c r="CPI538" s="5"/>
      <c r="CPJ538" s="5"/>
      <c r="CPK538" s="5"/>
      <c r="CPL538" s="5"/>
      <c r="CPM538" s="5"/>
      <c r="CPN538" s="5"/>
      <c r="CPO538" s="5"/>
      <c r="CPP538" s="5"/>
      <c r="CPQ538" s="5"/>
      <c r="CPR538" s="5"/>
      <c r="CPS538" s="5"/>
      <c r="CPT538" s="5"/>
      <c r="CPU538" s="5"/>
      <c r="CPV538" s="5"/>
      <c r="CPW538" s="5"/>
      <c r="CPX538" s="5"/>
      <c r="CPY538" s="5"/>
      <c r="CPZ538" s="5"/>
      <c r="CQA538" s="5"/>
      <c r="CQB538" s="5"/>
      <c r="CQC538" s="5"/>
      <c r="CQD538" s="5"/>
      <c r="CQE538" s="5"/>
      <c r="CQF538" s="5"/>
      <c r="CQG538" s="5"/>
      <c r="CQH538" s="5"/>
      <c r="CQI538" s="5"/>
      <c r="CQJ538" s="5"/>
      <c r="CQK538" s="5"/>
      <c r="CQL538" s="5"/>
      <c r="CQM538" s="5"/>
      <c r="CQN538" s="5"/>
      <c r="CQO538" s="5"/>
      <c r="CQP538" s="5"/>
      <c r="CQQ538" s="5"/>
      <c r="CQR538" s="5"/>
      <c r="CQS538" s="5"/>
      <c r="CQT538" s="5"/>
      <c r="CQU538" s="5"/>
      <c r="CQV538" s="5"/>
      <c r="CQW538" s="5"/>
      <c r="CQX538" s="5"/>
      <c r="CQY538" s="5"/>
      <c r="CQZ538" s="5"/>
      <c r="CRA538" s="5"/>
      <c r="CRB538" s="5"/>
      <c r="CRC538" s="5"/>
      <c r="CRD538" s="5"/>
      <c r="CRE538" s="5"/>
      <c r="CRF538" s="5"/>
      <c r="CRG538" s="5"/>
      <c r="CRH538" s="5"/>
      <c r="CRI538" s="5"/>
      <c r="CRJ538" s="5"/>
      <c r="CRK538" s="5"/>
      <c r="CRL538" s="5"/>
      <c r="CRM538" s="5"/>
      <c r="CRN538" s="5"/>
      <c r="CRO538" s="5"/>
      <c r="CRP538" s="5"/>
      <c r="CRQ538" s="5"/>
      <c r="CRR538" s="5"/>
      <c r="CRS538" s="5"/>
      <c r="CRT538" s="5"/>
      <c r="CRU538" s="5"/>
      <c r="CRV538" s="5"/>
      <c r="CRW538" s="5"/>
      <c r="CRX538" s="5"/>
      <c r="CRY538" s="5"/>
      <c r="CRZ538" s="5"/>
      <c r="CSA538" s="5"/>
      <c r="CSB538" s="5"/>
      <c r="CSC538" s="5"/>
      <c r="CSD538" s="5"/>
      <c r="CSE538" s="5"/>
      <c r="CSF538" s="5"/>
      <c r="CSG538" s="5"/>
      <c r="CSH538" s="5"/>
      <c r="CSI538" s="5"/>
      <c r="CSJ538" s="5"/>
      <c r="CSK538" s="5"/>
      <c r="CSL538" s="5"/>
      <c r="CSM538" s="5"/>
      <c r="CSN538" s="5"/>
      <c r="CSO538" s="5"/>
      <c r="CSP538" s="5"/>
      <c r="CSQ538" s="5"/>
      <c r="CSR538" s="5"/>
      <c r="CSS538" s="5"/>
      <c r="CST538" s="5"/>
      <c r="CSU538" s="5"/>
      <c r="CSV538" s="5"/>
      <c r="CSW538" s="5"/>
      <c r="CSX538" s="5"/>
      <c r="CSY538" s="5"/>
      <c r="CSZ538" s="5"/>
      <c r="CTA538" s="5"/>
      <c r="CTB538" s="5"/>
      <c r="CTC538" s="5"/>
      <c r="CTD538" s="5"/>
      <c r="CTE538" s="5"/>
      <c r="CTF538" s="5"/>
      <c r="CTG538" s="5"/>
      <c r="CTH538" s="5"/>
      <c r="CTI538" s="5"/>
      <c r="CTJ538" s="5"/>
      <c r="CTK538" s="5"/>
      <c r="CTL538" s="5"/>
      <c r="CTM538" s="5"/>
      <c r="CTN538" s="5"/>
      <c r="CTO538" s="5"/>
      <c r="CTP538" s="5"/>
      <c r="CTQ538" s="5"/>
      <c r="CTR538" s="5"/>
      <c r="CTS538" s="5"/>
      <c r="CTT538" s="5"/>
      <c r="CTU538" s="5"/>
      <c r="CTV538" s="5"/>
      <c r="CTW538" s="5"/>
      <c r="CTX538" s="5"/>
      <c r="CTY538" s="5"/>
      <c r="CTZ538" s="5"/>
      <c r="CUA538" s="5"/>
      <c r="CUB538" s="5"/>
      <c r="CUC538" s="5"/>
      <c r="CUD538" s="5"/>
      <c r="CUE538" s="5"/>
      <c r="CUF538" s="5"/>
      <c r="CUG538" s="5"/>
      <c r="CUH538" s="5"/>
      <c r="CUI538" s="5"/>
      <c r="CUJ538" s="5"/>
      <c r="CUK538" s="5"/>
      <c r="CUL538" s="5"/>
      <c r="CUM538" s="5"/>
      <c r="CUN538" s="5"/>
      <c r="CUO538" s="5"/>
      <c r="CUP538" s="5"/>
      <c r="CUQ538" s="5"/>
      <c r="CUR538" s="5"/>
      <c r="CUS538" s="5"/>
      <c r="CUT538" s="5"/>
      <c r="CUU538" s="5"/>
      <c r="CUV538" s="5"/>
      <c r="CUW538" s="5"/>
      <c r="CUX538" s="5"/>
      <c r="CUY538" s="5"/>
      <c r="CUZ538" s="5"/>
      <c r="CVA538" s="5"/>
      <c r="CVB538" s="5"/>
      <c r="CVC538" s="5"/>
      <c r="CVD538" s="5"/>
      <c r="CVE538" s="5"/>
      <c r="CVF538" s="5"/>
      <c r="CVG538" s="5"/>
      <c r="CVH538" s="5"/>
      <c r="CVI538" s="5"/>
      <c r="CVJ538" s="5"/>
      <c r="CVK538" s="5"/>
      <c r="CVL538" s="5"/>
      <c r="CVM538" s="5"/>
      <c r="CVN538" s="5"/>
      <c r="CVO538" s="5"/>
      <c r="CVP538" s="5"/>
      <c r="CVQ538" s="5"/>
      <c r="CVR538" s="5"/>
      <c r="CVS538" s="5"/>
      <c r="CVT538" s="5"/>
      <c r="CVU538" s="5"/>
      <c r="CVV538" s="5"/>
      <c r="CVW538" s="5"/>
      <c r="CVX538" s="5"/>
      <c r="CVY538" s="5"/>
      <c r="CVZ538" s="5"/>
      <c r="CWA538" s="5"/>
      <c r="CWB538" s="5"/>
      <c r="CWC538" s="5"/>
      <c r="CWD538" s="5"/>
      <c r="CWE538" s="5"/>
      <c r="CWF538" s="5"/>
      <c r="CWG538" s="5"/>
      <c r="CWH538" s="5"/>
      <c r="CWI538" s="5"/>
      <c r="CWJ538" s="5"/>
      <c r="CWK538" s="5"/>
      <c r="CWL538" s="5"/>
      <c r="CWM538" s="5"/>
      <c r="CWN538" s="5"/>
      <c r="CWO538" s="5"/>
      <c r="CWP538" s="5"/>
      <c r="CWQ538" s="5"/>
      <c r="CWR538" s="5"/>
      <c r="CWS538" s="5"/>
      <c r="CWT538" s="5"/>
      <c r="CWU538" s="5"/>
      <c r="CWV538" s="5"/>
      <c r="CWW538" s="5"/>
      <c r="CWX538" s="5"/>
      <c r="CWY538" s="5"/>
      <c r="CWZ538" s="5"/>
      <c r="CXA538" s="5"/>
      <c r="CXB538" s="5"/>
      <c r="CXC538" s="5"/>
      <c r="CXD538" s="5"/>
      <c r="CXE538" s="5"/>
      <c r="CXF538" s="5"/>
      <c r="CXG538" s="5"/>
      <c r="CXH538" s="5"/>
      <c r="CXI538" s="5"/>
      <c r="CXJ538" s="5"/>
      <c r="CXK538" s="5"/>
      <c r="CXL538" s="5"/>
      <c r="CXM538" s="5"/>
      <c r="CXN538" s="5"/>
      <c r="CXO538" s="5"/>
      <c r="CXP538" s="5"/>
      <c r="CXQ538" s="5"/>
      <c r="CXR538" s="5"/>
      <c r="CXS538" s="5"/>
      <c r="CXT538" s="5"/>
      <c r="CXU538" s="5"/>
      <c r="CXV538" s="5"/>
      <c r="CXW538" s="5"/>
      <c r="CXX538" s="5"/>
      <c r="CXY538" s="5"/>
      <c r="CXZ538" s="5"/>
      <c r="CYA538" s="5"/>
      <c r="CYB538" s="5"/>
      <c r="CYC538" s="5"/>
      <c r="CYD538" s="5"/>
      <c r="CYE538" s="5"/>
      <c r="CYF538" s="5"/>
      <c r="CYG538" s="5"/>
      <c r="CYH538" s="5"/>
      <c r="CYI538" s="5"/>
      <c r="CYJ538" s="5"/>
      <c r="CYK538" s="5"/>
      <c r="CYL538" s="5"/>
      <c r="CYM538" s="5"/>
      <c r="CYN538" s="5"/>
      <c r="CYO538" s="5"/>
      <c r="CYP538" s="5"/>
      <c r="CYQ538" s="5"/>
      <c r="CYR538" s="5"/>
      <c r="CYS538" s="5"/>
      <c r="CYT538" s="5"/>
      <c r="CYU538" s="5"/>
      <c r="CYV538" s="5"/>
      <c r="CYW538" s="5"/>
      <c r="CYX538" s="5"/>
      <c r="CYY538" s="5"/>
      <c r="CYZ538" s="5"/>
      <c r="CZA538" s="5"/>
      <c r="CZB538" s="5"/>
      <c r="CZC538" s="5"/>
      <c r="CZD538" s="5"/>
      <c r="CZE538" s="5"/>
      <c r="CZF538" s="5"/>
      <c r="CZG538" s="5"/>
      <c r="CZH538" s="5"/>
      <c r="CZI538" s="5"/>
      <c r="CZJ538" s="5"/>
      <c r="CZK538" s="5"/>
      <c r="CZL538" s="5"/>
      <c r="CZM538" s="5"/>
      <c r="CZN538" s="5"/>
      <c r="CZO538" s="5"/>
      <c r="CZP538" s="5"/>
      <c r="CZQ538" s="5"/>
      <c r="CZR538" s="5"/>
      <c r="CZS538" s="5"/>
      <c r="CZT538" s="5"/>
      <c r="CZU538" s="5"/>
      <c r="CZV538" s="5"/>
      <c r="CZW538" s="5"/>
      <c r="CZX538" s="5"/>
      <c r="CZY538" s="5"/>
      <c r="CZZ538" s="5"/>
      <c r="DAA538" s="5"/>
      <c r="DAB538" s="5"/>
      <c r="DAC538" s="5"/>
      <c r="DAD538" s="5"/>
      <c r="DAE538" s="5"/>
      <c r="DAF538" s="5"/>
      <c r="DAG538" s="5"/>
      <c r="DAH538" s="5"/>
      <c r="DAI538" s="5"/>
      <c r="DAJ538" s="5"/>
      <c r="DAK538" s="5"/>
      <c r="DAL538" s="5"/>
      <c r="DAM538" s="5"/>
      <c r="DAN538" s="5"/>
      <c r="DAO538" s="5"/>
      <c r="DAP538" s="5"/>
      <c r="DAQ538" s="5"/>
      <c r="DAR538" s="5"/>
      <c r="DAS538" s="5"/>
      <c r="DAT538" s="5"/>
      <c r="DAU538" s="5"/>
      <c r="DAV538" s="5"/>
      <c r="DAW538" s="5"/>
      <c r="DAX538" s="5"/>
      <c r="DAY538" s="5"/>
      <c r="DAZ538" s="5"/>
      <c r="DBA538" s="5"/>
      <c r="DBB538" s="5"/>
      <c r="DBC538" s="5"/>
      <c r="DBD538" s="5"/>
      <c r="DBE538" s="5"/>
      <c r="DBF538" s="5"/>
      <c r="DBG538" s="5"/>
      <c r="DBH538" s="5"/>
      <c r="DBI538" s="5"/>
      <c r="DBJ538" s="5"/>
      <c r="DBK538" s="5"/>
      <c r="DBL538" s="5"/>
      <c r="DBM538" s="5"/>
      <c r="DBN538" s="5"/>
      <c r="DBO538" s="5"/>
      <c r="DBP538" s="5"/>
      <c r="DBQ538" s="5"/>
      <c r="DBR538" s="5"/>
      <c r="DBS538" s="5"/>
      <c r="DBT538" s="5"/>
      <c r="DBU538" s="5"/>
      <c r="DBV538" s="5"/>
      <c r="DBW538" s="5"/>
      <c r="DBX538" s="5"/>
      <c r="DBY538" s="5"/>
      <c r="DBZ538" s="5"/>
      <c r="DCA538" s="5"/>
      <c r="DCB538" s="5"/>
      <c r="DCC538" s="5"/>
      <c r="DCD538" s="5"/>
      <c r="DCE538" s="5"/>
      <c r="DCF538" s="5"/>
      <c r="DCG538" s="5"/>
      <c r="DCH538" s="5"/>
      <c r="DCI538" s="5"/>
      <c r="DCJ538" s="5"/>
      <c r="DCK538" s="5"/>
      <c r="DCL538" s="5"/>
      <c r="DCM538" s="5"/>
      <c r="DCN538" s="5"/>
      <c r="DCO538" s="5"/>
      <c r="DCP538" s="5"/>
      <c r="DCQ538" s="5"/>
      <c r="DCR538" s="5"/>
      <c r="DCS538" s="5"/>
      <c r="DCT538" s="5"/>
      <c r="DCU538" s="5"/>
      <c r="DCV538" s="5"/>
      <c r="DCW538" s="5"/>
      <c r="DCX538" s="5"/>
      <c r="DCY538" s="5"/>
      <c r="DCZ538" s="5"/>
      <c r="DDA538" s="5"/>
      <c r="DDB538" s="5"/>
      <c r="DDC538" s="5"/>
      <c r="DDD538" s="5"/>
      <c r="DDE538" s="5"/>
      <c r="DDF538" s="5"/>
      <c r="DDG538" s="5"/>
      <c r="DDH538" s="5"/>
      <c r="DDI538" s="5"/>
      <c r="DDJ538" s="5"/>
      <c r="DDK538" s="5"/>
      <c r="DDL538" s="5"/>
      <c r="DDM538" s="5"/>
      <c r="DDN538" s="5"/>
      <c r="DDO538" s="5"/>
      <c r="DDP538" s="5"/>
      <c r="DDQ538" s="5"/>
      <c r="DDR538" s="5"/>
      <c r="DDS538" s="5"/>
      <c r="DDT538" s="5"/>
      <c r="DDU538" s="5"/>
      <c r="DDV538" s="5"/>
      <c r="DDW538" s="5"/>
      <c r="DDX538" s="5"/>
      <c r="DDY538" s="5"/>
      <c r="DDZ538" s="5"/>
      <c r="DEA538" s="5"/>
      <c r="DEB538" s="5"/>
      <c r="DEC538" s="5"/>
      <c r="DED538" s="5"/>
      <c r="DEE538" s="5"/>
      <c r="DEF538" s="5"/>
      <c r="DEG538" s="5"/>
      <c r="DEH538" s="5"/>
      <c r="DEI538" s="5"/>
      <c r="DEJ538" s="5"/>
      <c r="DEK538" s="5"/>
      <c r="DEL538" s="5"/>
      <c r="DEM538" s="5"/>
      <c r="DEN538" s="5"/>
      <c r="DEO538" s="5"/>
      <c r="DEP538" s="5"/>
      <c r="DEQ538" s="5"/>
      <c r="DER538" s="5"/>
      <c r="DES538" s="5"/>
      <c r="DET538" s="5"/>
      <c r="DEU538" s="5"/>
      <c r="DEV538" s="5"/>
      <c r="DEW538" s="5"/>
      <c r="DEX538" s="5"/>
      <c r="DEY538" s="5"/>
      <c r="DEZ538" s="5"/>
      <c r="DFA538" s="5"/>
      <c r="DFB538" s="5"/>
      <c r="DFC538" s="5"/>
      <c r="DFD538" s="5"/>
      <c r="DFE538" s="5"/>
      <c r="DFF538" s="5"/>
      <c r="DFG538" s="5"/>
      <c r="DFH538" s="5"/>
      <c r="DFI538" s="5"/>
      <c r="DFJ538" s="5"/>
      <c r="DFK538" s="5"/>
      <c r="DFL538" s="5"/>
      <c r="DFM538" s="5"/>
      <c r="DFN538" s="5"/>
      <c r="DFO538" s="5"/>
      <c r="DFP538" s="5"/>
      <c r="DFQ538" s="5"/>
      <c r="DFR538" s="5"/>
      <c r="DFS538" s="5"/>
      <c r="DFT538" s="5"/>
      <c r="DFU538" s="5"/>
      <c r="DFV538" s="5"/>
      <c r="DFW538" s="5"/>
      <c r="DFX538" s="5"/>
      <c r="DFY538" s="5"/>
      <c r="DFZ538" s="5"/>
      <c r="DGA538" s="5"/>
      <c r="DGB538" s="5"/>
      <c r="DGC538" s="5"/>
      <c r="DGD538" s="5"/>
      <c r="DGE538" s="5"/>
      <c r="DGF538" s="5"/>
      <c r="DGG538" s="5"/>
      <c r="DGH538" s="5"/>
      <c r="DGI538" s="5"/>
      <c r="DGJ538" s="5"/>
      <c r="DGK538" s="5"/>
      <c r="DGL538" s="5"/>
      <c r="DGM538" s="5"/>
      <c r="DGN538" s="5"/>
      <c r="DGO538" s="5"/>
      <c r="DGP538" s="5"/>
      <c r="DGQ538" s="5"/>
      <c r="DGR538" s="5"/>
      <c r="DGS538" s="5"/>
      <c r="DGT538" s="5"/>
      <c r="DGU538" s="5"/>
      <c r="DGV538" s="5"/>
      <c r="DGW538" s="5"/>
      <c r="DGX538" s="5"/>
      <c r="DGY538" s="5"/>
      <c r="DGZ538" s="5"/>
      <c r="DHA538" s="5"/>
      <c r="DHB538" s="5"/>
      <c r="DHC538" s="5"/>
      <c r="DHD538" s="5"/>
      <c r="DHE538" s="5"/>
      <c r="DHF538" s="5"/>
      <c r="DHG538" s="5"/>
      <c r="DHH538" s="5"/>
      <c r="DHI538" s="5"/>
      <c r="DHJ538" s="5"/>
      <c r="DHK538" s="5"/>
      <c r="DHL538" s="5"/>
      <c r="DHM538" s="5"/>
      <c r="DHN538" s="5"/>
      <c r="DHO538" s="5"/>
      <c r="DHP538" s="5"/>
      <c r="DHQ538" s="5"/>
      <c r="DHR538" s="5"/>
      <c r="DHS538" s="5"/>
      <c r="DHT538" s="5"/>
      <c r="DHU538" s="5"/>
      <c r="DHV538" s="5"/>
      <c r="DHW538" s="5"/>
      <c r="DHX538" s="5"/>
      <c r="DHY538" s="5"/>
      <c r="DHZ538" s="5"/>
      <c r="DIA538" s="5"/>
      <c r="DIB538" s="5"/>
      <c r="DIC538" s="5"/>
      <c r="DID538" s="5"/>
      <c r="DIE538" s="5"/>
      <c r="DIF538" s="5"/>
      <c r="DIG538" s="5"/>
      <c r="DIH538" s="5"/>
      <c r="DII538" s="5"/>
      <c r="DIJ538" s="5"/>
      <c r="DIK538" s="5"/>
      <c r="DIL538" s="5"/>
      <c r="DIM538" s="5"/>
      <c r="DIN538" s="5"/>
      <c r="DIO538" s="5"/>
      <c r="DIP538" s="5"/>
      <c r="DIQ538" s="5"/>
      <c r="DIR538" s="5"/>
      <c r="DIS538" s="5"/>
      <c r="DIT538" s="5"/>
      <c r="DIU538" s="5"/>
      <c r="DIV538" s="5"/>
      <c r="DIW538" s="5"/>
      <c r="DIX538" s="5"/>
      <c r="DIY538" s="5"/>
      <c r="DIZ538" s="5"/>
      <c r="DJA538" s="5"/>
      <c r="DJB538" s="5"/>
      <c r="DJC538" s="5"/>
      <c r="DJD538" s="5"/>
      <c r="DJE538" s="5"/>
      <c r="DJF538" s="5"/>
      <c r="DJG538" s="5"/>
      <c r="DJH538" s="5"/>
      <c r="DJI538" s="5"/>
      <c r="DJJ538" s="5"/>
      <c r="DJK538" s="5"/>
      <c r="DJL538" s="5"/>
      <c r="DJM538" s="5"/>
      <c r="DJN538" s="5"/>
      <c r="DJO538" s="5"/>
      <c r="DJP538" s="5"/>
      <c r="DJQ538" s="5"/>
      <c r="DJR538" s="5"/>
      <c r="DJS538" s="5"/>
      <c r="DJT538" s="5"/>
      <c r="DJU538" s="5"/>
      <c r="DJV538" s="5"/>
      <c r="DJW538" s="5"/>
      <c r="DJX538" s="5"/>
      <c r="DJY538" s="5"/>
      <c r="DJZ538" s="5"/>
      <c r="DKA538" s="5"/>
      <c r="DKB538" s="5"/>
      <c r="DKC538" s="5"/>
      <c r="DKD538" s="5"/>
      <c r="DKE538" s="5"/>
      <c r="DKF538" s="5"/>
      <c r="DKG538" s="5"/>
      <c r="DKH538" s="5"/>
      <c r="DKI538" s="5"/>
      <c r="DKJ538" s="5"/>
      <c r="DKK538" s="5"/>
      <c r="DKL538" s="5"/>
      <c r="DKM538" s="5"/>
      <c r="DKN538" s="5"/>
      <c r="DKO538" s="5"/>
      <c r="DKP538" s="5"/>
      <c r="DKQ538" s="5"/>
      <c r="DKR538" s="5"/>
      <c r="DKS538" s="5"/>
      <c r="DKT538" s="5"/>
      <c r="DKU538" s="5"/>
      <c r="DKV538" s="5"/>
      <c r="DKW538" s="5"/>
      <c r="DKX538" s="5"/>
      <c r="DKY538" s="5"/>
      <c r="DKZ538" s="5"/>
      <c r="DLA538" s="5"/>
      <c r="DLB538" s="5"/>
      <c r="DLC538" s="5"/>
      <c r="DLD538" s="5"/>
      <c r="DLE538" s="5"/>
      <c r="DLF538" s="5"/>
      <c r="DLG538" s="5"/>
      <c r="DLH538" s="5"/>
      <c r="DLI538" s="5"/>
      <c r="DLJ538" s="5"/>
      <c r="DLK538" s="5"/>
      <c r="DLL538" s="5"/>
      <c r="DLM538" s="5"/>
      <c r="DLN538" s="5"/>
      <c r="DLO538" s="5"/>
      <c r="DLP538" s="5"/>
      <c r="DLQ538" s="5"/>
      <c r="DLR538" s="5"/>
      <c r="DLS538" s="5"/>
      <c r="DLT538" s="5"/>
      <c r="DLU538" s="5"/>
      <c r="DLV538" s="5"/>
      <c r="DLW538" s="5"/>
      <c r="DLX538" s="5"/>
      <c r="DLY538" s="5"/>
      <c r="DLZ538" s="5"/>
      <c r="DMA538" s="5"/>
      <c r="DMB538" s="5"/>
      <c r="DMC538" s="5"/>
      <c r="DMD538" s="5"/>
      <c r="DME538" s="5"/>
      <c r="DMF538" s="5"/>
      <c r="DMG538" s="5"/>
      <c r="DMH538" s="5"/>
      <c r="DMI538" s="5"/>
      <c r="DMJ538" s="5"/>
      <c r="DMK538" s="5"/>
      <c r="DML538" s="5"/>
      <c r="DMM538" s="5"/>
      <c r="DMN538" s="5"/>
      <c r="DMO538" s="5"/>
      <c r="DMP538" s="5"/>
      <c r="DMQ538" s="5"/>
      <c r="DMR538" s="5"/>
      <c r="DMS538" s="5"/>
      <c r="DMT538" s="5"/>
      <c r="DMU538" s="5"/>
      <c r="DMV538" s="5"/>
      <c r="DMW538" s="5"/>
      <c r="DMX538" s="5"/>
      <c r="DMY538" s="5"/>
      <c r="DMZ538" s="5"/>
      <c r="DNA538" s="5"/>
      <c r="DNB538" s="5"/>
      <c r="DNC538" s="5"/>
      <c r="DND538" s="5"/>
      <c r="DNE538" s="5"/>
      <c r="DNF538" s="5"/>
      <c r="DNG538" s="5"/>
      <c r="DNH538" s="5"/>
      <c r="DNI538" s="5"/>
      <c r="DNJ538" s="5"/>
      <c r="DNK538" s="5"/>
      <c r="DNL538" s="5"/>
      <c r="DNM538" s="5"/>
      <c r="DNN538" s="5"/>
      <c r="DNO538" s="5"/>
      <c r="DNP538" s="5"/>
      <c r="DNQ538" s="5"/>
      <c r="DNR538" s="5"/>
      <c r="DNS538" s="5"/>
      <c r="DNT538" s="5"/>
      <c r="DNU538" s="5"/>
      <c r="DNV538" s="5"/>
      <c r="DNW538" s="5"/>
      <c r="DNX538" s="5"/>
      <c r="DNY538" s="5"/>
      <c r="DNZ538" s="5"/>
      <c r="DOA538" s="5"/>
      <c r="DOB538" s="5"/>
      <c r="DOC538" s="5"/>
      <c r="DOD538" s="5"/>
      <c r="DOE538" s="5"/>
      <c r="DOF538" s="5"/>
      <c r="DOG538" s="5"/>
      <c r="DOH538" s="5"/>
      <c r="DOI538" s="5"/>
      <c r="DOJ538" s="5"/>
      <c r="DOK538" s="5"/>
      <c r="DOL538" s="5"/>
      <c r="DOM538" s="5"/>
      <c r="DON538" s="5"/>
      <c r="DOO538" s="5"/>
      <c r="DOP538" s="5"/>
      <c r="DOQ538" s="5"/>
      <c r="DOR538" s="5"/>
      <c r="DOS538" s="5"/>
      <c r="DOT538" s="5"/>
      <c r="DOU538" s="5"/>
      <c r="DOV538" s="5"/>
      <c r="DOW538" s="5"/>
      <c r="DOX538" s="5"/>
      <c r="DOY538" s="5"/>
      <c r="DOZ538" s="5"/>
      <c r="DPA538" s="5"/>
      <c r="DPB538" s="5"/>
      <c r="DPC538" s="5"/>
      <c r="DPD538" s="5"/>
      <c r="DPE538" s="5"/>
      <c r="DPF538" s="5"/>
      <c r="DPG538" s="5"/>
      <c r="DPH538" s="5"/>
      <c r="DPI538" s="5"/>
      <c r="DPJ538" s="5"/>
      <c r="DPK538" s="5"/>
      <c r="DPL538" s="5"/>
      <c r="DPM538" s="5"/>
      <c r="DPN538" s="5"/>
      <c r="DPO538" s="5"/>
      <c r="DPP538" s="5"/>
      <c r="DPQ538" s="5"/>
      <c r="DPR538" s="5"/>
      <c r="DPS538" s="5"/>
      <c r="DPT538" s="5"/>
      <c r="DPU538" s="5"/>
      <c r="DPV538" s="5"/>
      <c r="DPW538" s="5"/>
      <c r="DPX538" s="5"/>
      <c r="DPY538" s="5"/>
      <c r="DPZ538" s="5"/>
      <c r="DQA538" s="5"/>
      <c r="DQB538" s="5"/>
      <c r="DQC538" s="5"/>
      <c r="DQD538" s="5"/>
      <c r="DQE538" s="5"/>
      <c r="DQF538" s="5"/>
      <c r="DQG538" s="5"/>
      <c r="DQH538" s="5"/>
      <c r="DQI538" s="5"/>
      <c r="DQJ538" s="5"/>
      <c r="DQK538" s="5"/>
      <c r="DQL538" s="5"/>
      <c r="DQM538" s="5"/>
      <c r="DQN538" s="5"/>
      <c r="DQO538" s="5"/>
      <c r="DQP538" s="5"/>
      <c r="DQQ538" s="5"/>
      <c r="DQR538" s="5"/>
      <c r="DQS538" s="5"/>
      <c r="DQT538" s="5"/>
      <c r="DQU538" s="5"/>
      <c r="DQV538" s="5"/>
      <c r="DQW538" s="5"/>
      <c r="DQX538" s="5"/>
      <c r="DQY538" s="5"/>
      <c r="DQZ538" s="5"/>
      <c r="DRA538" s="5"/>
      <c r="DRB538" s="5"/>
      <c r="DRC538" s="5"/>
      <c r="DRD538" s="5"/>
      <c r="DRE538" s="5"/>
      <c r="DRF538" s="5"/>
      <c r="DRG538" s="5"/>
      <c r="DRH538" s="5"/>
      <c r="DRI538" s="5"/>
      <c r="DRJ538" s="5"/>
      <c r="DRK538" s="5"/>
      <c r="DRL538" s="5"/>
      <c r="DRM538" s="5"/>
      <c r="DRN538" s="5"/>
      <c r="DRO538" s="5"/>
      <c r="DRP538" s="5"/>
      <c r="DRQ538" s="5"/>
      <c r="DRR538" s="5"/>
      <c r="DRS538" s="5"/>
      <c r="DRT538" s="5"/>
      <c r="DRU538" s="5"/>
      <c r="DRV538" s="5"/>
      <c r="DRW538" s="5"/>
      <c r="DRX538" s="5"/>
      <c r="DRY538" s="5"/>
      <c r="DRZ538" s="5"/>
      <c r="DSA538" s="5"/>
      <c r="DSB538" s="5"/>
      <c r="DSC538" s="5"/>
      <c r="DSD538" s="5"/>
      <c r="DSE538" s="5"/>
      <c r="DSF538" s="5"/>
      <c r="DSG538" s="5"/>
      <c r="DSH538" s="5"/>
      <c r="DSI538" s="5"/>
      <c r="DSJ538" s="5"/>
      <c r="DSK538" s="5"/>
      <c r="DSL538" s="5"/>
      <c r="DSM538" s="5"/>
      <c r="DSN538" s="5"/>
      <c r="DSO538" s="5"/>
      <c r="DSP538" s="5"/>
      <c r="DSQ538" s="5"/>
      <c r="DSR538" s="5"/>
      <c r="DSS538" s="5"/>
      <c r="DST538" s="5"/>
      <c r="DSU538" s="5"/>
      <c r="DSV538" s="5"/>
      <c r="DSW538" s="5"/>
      <c r="DSX538" s="5"/>
      <c r="DSY538" s="5"/>
      <c r="DSZ538" s="5"/>
      <c r="DTA538" s="5"/>
      <c r="DTB538" s="5"/>
      <c r="DTC538" s="5"/>
      <c r="DTD538" s="5"/>
      <c r="DTE538" s="5"/>
      <c r="DTF538" s="5"/>
      <c r="DTG538" s="5"/>
      <c r="DTH538" s="5"/>
      <c r="DTI538" s="5"/>
      <c r="DTJ538" s="5"/>
      <c r="DTK538" s="5"/>
      <c r="DTL538" s="5"/>
      <c r="DTM538" s="5"/>
      <c r="DTN538" s="5"/>
      <c r="DTO538" s="5"/>
      <c r="DTP538" s="5"/>
      <c r="DTQ538" s="5"/>
      <c r="DTR538" s="5"/>
      <c r="DTS538" s="5"/>
      <c r="DTT538" s="5"/>
      <c r="DTU538" s="5"/>
      <c r="DTV538" s="5"/>
      <c r="DTW538" s="5"/>
      <c r="DTX538" s="5"/>
      <c r="DTY538" s="5"/>
      <c r="DTZ538" s="5"/>
      <c r="DUA538" s="5"/>
      <c r="DUB538" s="5"/>
      <c r="DUC538" s="5"/>
      <c r="DUD538" s="5"/>
      <c r="DUE538" s="5"/>
      <c r="DUF538" s="5"/>
      <c r="DUG538" s="5"/>
      <c r="DUH538" s="5"/>
      <c r="DUI538" s="5"/>
      <c r="DUJ538" s="5"/>
      <c r="DUK538" s="5"/>
      <c r="DUL538" s="5"/>
      <c r="DUM538" s="5"/>
      <c r="DUN538" s="5"/>
      <c r="DUO538" s="5"/>
      <c r="DUP538" s="5"/>
      <c r="DUQ538" s="5"/>
      <c r="DUR538" s="5"/>
      <c r="DUS538" s="5"/>
      <c r="DUT538" s="5"/>
      <c r="DUU538" s="5"/>
      <c r="DUV538" s="5"/>
      <c r="DUW538" s="5"/>
      <c r="DUX538" s="5"/>
      <c r="DUY538" s="5"/>
      <c r="DUZ538" s="5"/>
      <c r="DVA538" s="5"/>
      <c r="DVB538" s="5"/>
      <c r="DVC538" s="5"/>
      <c r="DVD538" s="5"/>
      <c r="DVE538" s="5"/>
      <c r="DVF538" s="5"/>
      <c r="DVG538" s="5"/>
      <c r="DVH538" s="5"/>
      <c r="DVI538" s="5"/>
      <c r="DVJ538" s="5"/>
      <c r="DVK538" s="5"/>
      <c r="DVL538" s="5"/>
      <c r="DVM538" s="5"/>
      <c r="DVN538" s="5"/>
      <c r="DVO538" s="5"/>
      <c r="DVP538" s="5"/>
      <c r="DVQ538" s="5"/>
      <c r="DVR538" s="5"/>
      <c r="DVS538" s="5"/>
      <c r="DVT538" s="5"/>
      <c r="DVU538" s="5"/>
      <c r="DVV538" s="5"/>
      <c r="DVW538" s="5"/>
      <c r="DVX538" s="5"/>
      <c r="DVY538" s="5"/>
      <c r="DVZ538" s="5"/>
      <c r="DWA538" s="5"/>
      <c r="DWB538" s="5"/>
      <c r="DWC538" s="5"/>
      <c r="DWD538" s="5"/>
      <c r="DWE538" s="5"/>
      <c r="DWF538" s="5"/>
      <c r="DWG538" s="5"/>
      <c r="DWH538" s="5"/>
      <c r="DWI538" s="5"/>
      <c r="DWJ538" s="5"/>
      <c r="DWK538" s="5"/>
      <c r="DWL538" s="5"/>
      <c r="DWM538" s="5"/>
      <c r="DWN538" s="5"/>
      <c r="DWO538" s="5"/>
      <c r="DWP538" s="5"/>
      <c r="DWQ538" s="5"/>
      <c r="DWR538" s="5"/>
      <c r="DWS538" s="5"/>
      <c r="DWT538" s="5"/>
      <c r="DWU538" s="5"/>
      <c r="DWV538" s="5"/>
      <c r="DWW538" s="5"/>
      <c r="DWX538" s="5"/>
      <c r="DWY538" s="5"/>
      <c r="DWZ538" s="5"/>
      <c r="DXA538" s="5"/>
      <c r="DXB538" s="5"/>
      <c r="DXC538" s="5"/>
      <c r="DXD538" s="5"/>
      <c r="DXE538" s="5"/>
      <c r="DXF538" s="5"/>
      <c r="DXG538" s="5"/>
      <c r="DXH538" s="5"/>
      <c r="DXI538" s="5"/>
      <c r="DXJ538" s="5"/>
      <c r="DXK538" s="5"/>
      <c r="DXL538" s="5"/>
      <c r="DXM538" s="5"/>
      <c r="DXN538" s="5"/>
      <c r="DXO538" s="5"/>
      <c r="DXP538" s="5"/>
      <c r="DXQ538" s="5"/>
      <c r="DXR538" s="5"/>
      <c r="DXS538" s="5"/>
      <c r="DXT538" s="5"/>
      <c r="DXU538" s="5"/>
      <c r="DXV538" s="5"/>
      <c r="DXW538" s="5"/>
      <c r="DXX538" s="5"/>
      <c r="DXY538" s="5"/>
      <c r="DXZ538" s="5"/>
      <c r="DYA538" s="5"/>
      <c r="DYB538" s="5"/>
      <c r="DYC538" s="5"/>
      <c r="DYD538" s="5"/>
      <c r="DYE538" s="5"/>
      <c r="DYF538" s="5"/>
      <c r="DYG538" s="5"/>
      <c r="DYH538" s="5"/>
      <c r="DYI538" s="5"/>
      <c r="DYJ538" s="5"/>
      <c r="DYK538" s="5"/>
      <c r="DYL538" s="5"/>
      <c r="DYM538" s="5"/>
      <c r="DYN538" s="5"/>
      <c r="DYO538" s="5"/>
      <c r="DYP538" s="5"/>
      <c r="DYQ538" s="5"/>
      <c r="DYR538" s="5"/>
      <c r="DYS538" s="5"/>
      <c r="DYT538" s="5"/>
      <c r="DYU538" s="5"/>
      <c r="DYV538" s="5"/>
      <c r="DYW538" s="5"/>
      <c r="DYX538" s="5"/>
      <c r="DYY538" s="5"/>
      <c r="DYZ538" s="5"/>
      <c r="DZA538" s="5"/>
      <c r="DZB538" s="5"/>
      <c r="DZC538" s="5"/>
      <c r="DZD538" s="5"/>
      <c r="DZE538" s="5"/>
      <c r="DZF538" s="5"/>
      <c r="DZG538" s="5"/>
      <c r="DZH538" s="5"/>
      <c r="DZI538" s="5"/>
      <c r="DZJ538" s="5"/>
      <c r="DZK538" s="5"/>
      <c r="DZL538" s="5"/>
      <c r="DZM538" s="5"/>
      <c r="DZN538" s="5"/>
      <c r="DZO538" s="5"/>
      <c r="DZP538" s="5"/>
      <c r="DZQ538" s="5"/>
      <c r="DZR538" s="5"/>
      <c r="DZS538" s="5"/>
      <c r="DZT538" s="5"/>
      <c r="DZU538" s="5"/>
      <c r="DZV538" s="5"/>
      <c r="DZW538" s="5"/>
      <c r="DZX538" s="5"/>
      <c r="DZY538" s="5"/>
      <c r="DZZ538" s="5"/>
      <c r="EAA538" s="5"/>
      <c r="EAB538" s="5"/>
      <c r="EAC538" s="5"/>
      <c r="EAD538" s="5"/>
      <c r="EAE538" s="5"/>
      <c r="EAF538" s="5"/>
      <c r="EAG538" s="5"/>
      <c r="EAH538" s="5"/>
      <c r="EAI538" s="5"/>
      <c r="EAJ538" s="5"/>
      <c r="EAK538" s="5"/>
      <c r="EAL538" s="5"/>
      <c r="EAM538" s="5"/>
      <c r="EAN538" s="5"/>
      <c r="EAO538" s="5"/>
      <c r="EAP538" s="5"/>
      <c r="EAQ538" s="5"/>
      <c r="EAR538" s="5"/>
      <c r="EAS538" s="5"/>
      <c r="EAT538" s="5"/>
      <c r="EAU538" s="5"/>
      <c r="EAV538" s="5"/>
      <c r="EAW538" s="5"/>
      <c r="EAX538" s="5"/>
      <c r="EAY538" s="5"/>
      <c r="EAZ538" s="5"/>
      <c r="EBA538" s="5"/>
      <c r="EBB538" s="5"/>
      <c r="EBC538" s="5"/>
      <c r="EBD538" s="5"/>
      <c r="EBE538" s="5"/>
      <c r="EBF538" s="5"/>
      <c r="EBG538" s="5"/>
      <c r="EBH538" s="5"/>
      <c r="EBI538" s="5"/>
      <c r="EBJ538" s="5"/>
      <c r="EBK538" s="5"/>
      <c r="EBL538" s="5"/>
      <c r="EBM538" s="5"/>
      <c r="EBN538" s="5"/>
      <c r="EBO538" s="5"/>
      <c r="EBP538" s="5"/>
      <c r="EBQ538" s="5"/>
      <c r="EBR538" s="5"/>
      <c r="EBS538" s="5"/>
      <c r="EBT538" s="5"/>
      <c r="EBU538" s="5"/>
      <c r="EBV538" s="5"/>
      <c r="EBW538" s="5"/>
      <c r="EBX538" s="5"/>
      <c r="EBY538" s="5"/>
      <c r="EBZ538" s="5"/>
      <c r="ECA538" s="5"/>
      <c r="ECB538" s="5"/>
      <c r="ECC538" s="5"/>
      <c r="ECD538" s="5"/>
      <c r="ECE538" s="5"/>
      <c r="ECF538" s="5"/>
      <c r="ECG538" s="5"/>
      <c r="ECH538" s="5"/>
      <c r="ECI538" s="5"/>
      <c r="ECJ538" s="5"/>
      <c r="ECK538" s="5"/>
      <c r="ECL538" s="5"/>
      <c r="ECM538" s="5"/>
      <c r="ECN538" s="5"/>
      <c r="ECO538" s="5"/>
      <c r="ECP538" s="5"/>
      <c r="ECQ538" s="5"/>
      <c r="ECR538" s="5"/>
      <c r="ECS538" s="5"/>
      <c r="ECT538" s="5"/>
      <c r="ECU538" s="5"/>
      <c r="ECV538" s="5"/>
      <c r="ECW538" s="5"/>
      <c r="ECX538" s="5"/>
      <c r="ECY538" s="5"/>
      <c r="ECZ538" s="5"/>
      <c r="EDA538" s="5"/>
      <c r="EDB538" s="5"/>
      <c r="EDC538" s="5"/>
      <c r="EDD538" s="5"/>
      <c r="EDE538" s="5"/>
      <c r="EDF538" s="5"/>
      <c r="EDG538" s="5"/>
      <c r="EDH538" s="5"/>
      <c r="EDI538" s="5"/>
      <c r="EDJ538" s="5"/>
      <c r="EDK538" s="5"/>
      <c r="EDL538" s="5"/>
      <c r="EDM538" s="5"/>
      <c r="EDN538" s="5"/>
      <c r="EDO538" s="5"/>
      <c r="EDP538" s="5"/>
      <c r="EDQ538" s="5"/>
      <c r="EDR538" s="5"/>
      <c r="EDS538" s="5"/>
      <c r="EDT538" s="5"/>
      <c r="EDU538" s="5"/>
      <c r="EDV538" s="5"/>
      <c r="EDW538" s="5"/>
      <c r="EDX538" s="5"/>
      <c r="EDY538" s="5"/>
      <c r="EDZ538" s="5"/>
      <c r="EEA538" s="5"/>
      <c r="EEB538" s="5"/>
      <c r="EEC538" s="5"/>
      <c r="EED538" s="5"/>
      <c r="EEE538" s="5"/>
      <c r="EEF538" s="5"/>
      <c r="EEG538" s="5"/>
      <c r="EEH538" s="5"/>
      <c r="EEI538" s="5"/>
      <c r="EEJ538" s="5"/>
      <c r="EEK538" s="5"/>
      <c r="EEL538" s="5"/>
      <c r="EEM538" s="5"/>
      <c r="EEN538" s="5"/>
      <c r="EEO538" s="5"/>
      <c r="EEP538" s="5"/>
      <c r="EEQ538" s="5"/>
      <c r="EER538" s="5"/>
      <c r="EES538" s="5"/>
      <c r="EET538" s="5"/>
      <c r="EEU538" s="5"/>
      <c r="EEV538" s="5"/>
      <c r="EEW538" s="5"/>
      <c r="EEX538" s="5"/>
      <c r="EEY538" s="5"/>
      <c r="EEZ538" s="5"/>
      <c r="EFA538" s="5"/>
      <c r="EFB538" s="5"/>
      <c r="EFC538" s="5"/>
      <c r="EFD538" s="5"/>
      <c r="EFE538" s="5"/>
      <c r="EFF538" s="5"/>
      <c r="EFG538" s="5"/>
      <c r="EFH538" s="5"/>
      <c r="EFI538" s="5"/>
      <c r="EFJ538" s="5"/>
      <c r="EFK538" s="5"/>
      <c r="EFL538" s="5"/>
      <c r="EFM538" s="5"/>
      <c r="EFN538" s="5"/>
      <c r="EFO538" s="5"/>
      <c r="EFP538" s="5"/>
      <c r="EFQ538" s="5"/>
      <c r="EFR538" s="5"/>
      <c r="EFS538" s="5"/>
      <c r="EFT538" s="5"/>
      <c r="EFU538" s="5"/>
      <c r="EFV538" s="5"/>
      <c r="EFW538" s="5"/>
      <c r="EFX538" s="5"/>
      <c r="EFY538" s="5"/>
      <c r="EFZ538" s="5"/>
      <c r="EGA538" s="5"/>
      <c r="EGB538" s="5"/>
      <c r="EGC538" s="5"/>
      <c r="EGD538" s="5"/>
      <c r="EGE538" s="5"/>
      <c r="EGF538" s="5"/>
      <c r="EGG538" s="5"/>
      <c r="EGH538" s="5"/>
      <c r="EGI538" s="5"/>
      <c r="EGJ538" s="5"/>
      <c r="EGK538" s="5"/>
      <c r="EGL538" s="5"/>
      <c r="EGM538" s="5"/>
      <c r="EGN538" s="5"/>
      <c r="EGO538" s="5"/>
      <c r="EGP538" s="5"/>
      <c r="EGQ538" s="5"/>
      <c r="EGR538" s="5"/>
      <c r="EGS538" s="5"/>
      <c r="EGT538" s="5"/>
      <c r="EGU538" s="5"/>
      <c r="EGV538" s="5"/>
      <c r="EGW538" s="5"/>
      <c r="EGX538" s="5"/>
      <c r="EGY538" s="5"/>
      <c r="EGZ538" s="5"/>
      <c r="EHA538" s="5"/>
      <c r="EHB538" s="5"/>
      <c r="EHC538" s="5"/>
      <c r="EHD538" s="5"/>
      <c r="EHE538" s="5"/>
      <c r="EHF538" s="5"/>
      <c r="EHG538" s="5"/>
      <c r="EHH538" s="5"/>
      <c r="EHI538" s="5"/>
      <c r="EHJ538" s="5"/>
      <c r="EHK538" s="5"/>
      <c r="EHL538" s="5"/>
      <c r="EHM538" s="5"/>
      <c r="EHN538" s="5"/>
      <c r="EHO538" s="5"/>
      <c r="EHP538" s="5"/>
      <c r="EHQ538" s="5"/>
      <c r="EHR538" s="5"/>
      <c r="EHS538" s="5"/>
      <c r="EHT538" s="5"/>
      <c r="EHU538" s="5"/>
      <c r="EHV538" s="5"/>
      <c r="EHW538" s="5"/>
      <c r="EHX538" s="5"/>
      <c r="EHY538" s="5"/>
      <c r="EHZ538" s="5"/>
      <c r="EIA538" s="5"/>
      <c r="EIB538" s="5"/>
      <c r="EIC538" s="5"/>
      <c r="EID538" s="5"/>
      <c r="EIE538" s="5"/>
      <c r="EIF538" s="5"/>
      <c r="EIG538" s="5"/>
      <c r="EIH538" s="5"/>
      <c r="EII538" s="5"/>
      <c r="EIJ538" s="5"/>
      <c r="EIK538" s="5"/>
      <c r="EIL538" s="5"/>
      <c r="EIM538" s="5"/>
      <c r="EIN538" s="5"/>
      <c r="EIO538" s="5"/>
      <c r="EIP538" s="5"/>
      <c r="EIQ538" s="5"/>
      <c r="EIR538" s="5"/>
      <c r="EIS538" s="5"/>
      <c r="EIT538" s="5"/>
      <c r="EIU538" s="5"/>
      <c r="EIV538" s="5"/>
      <c r="EIW538" s="5"/>
      <c r="EIX538" s="5"/>
      <c r="EIY538" s="5"/>
      <c r="EIZ538" s="5"/>
      <c r="EJA538" s="5"/>
      <c r="EJB538" s="5"/>
      <c r="EJC538" s="5"/>
      <c r="EJD538" s="5"/>
      <c r="EJE538" s="5"/>
      <c r="EJF538" s="5"/>
      <c r="EJG538" s="5"/>
      <c r="EJH538" s="5"/>
      <c r="EJI538" s="5"/>
      <c r="EJJ538" s="5"/>
      <c r="EJK538" s="5"/>
      <c r="EJL538" s="5"/>
      <c r="EJM538" s="5"/>
      <c r="EJN538" s="5"/>
      <c r="EJO538" s="5"/>
      <c r="EJP538" s="5"/>
      <c r="EJQ538" s="5"/>
      <c r="EJR538" s="5"/>
      <c r="EJS538" s="5"/>
      <c r="EJT538" s="5"/>
      <c r="EJU538" s="5"/>
      <c r="EJV538" s="5"/>
      <c r="EJW538" s="5"/>
      <c r="EJX538" s="5"/>
      <c r="EJY538" s="5"/>
      <c r="EJZ538" s="5"/>
      <c r="EKA538" s="5"/>
      <c r="EKB538" s="5"/>
      <c r="EKC538" s="5"/>
      <c r="EKD538" s="5"/>
      <c r="EKE538" s="5"/>
      <c r="EKF538" s="5"/>
      <c r="EKG538" s="5"/>
      <c r="EKH538" s="5"/>
      <c r="EKI538" s="5"/>
      <c r="EKJ538" s="5"/>
      <c r="EKK538" s="5"/>
      <c r="EKL538" s="5"/>
      <c r="EKM538" s="5"/>
      <c r="EKN538" s="5"/>
      <c r="EKO538" s="5"/>
      <c r="EKP538" s="5"/>
      <c r="EKQ538" s="5"/>
      <c r="EKR538" s="5"/>
      <c r="EKS538" s="5"/>
      <c r="EKT538" s="5"/>
      <c r="EKU538" s="5"/>
      <c r="EKV538" s="5"/>
      <c r="EKW538" s="5"/>
      <c r="EKX538" s="5"/>
      <c r="EKY538" s="5"/>
      <c r="EKZ538" s="5"/>
      <c r="ELA538" s="5"/>
      <c r="ELB538" s="5"/>
      <c r="ELC538" s="5"/>
      <c r="ELD538" s="5"/>
      <c r="ELE538" s="5"/>
      <c r="ELF538" s="5"/>
      <c r="ELG538" s="5"/>
      <c r="ELH538" s="5"/>
      <c r="ELI538" s="5"/>
      <c r="ELJ538" s="5"/>
      <c r="ELK538" s="5"/>
      <c r="ELL538" s="5"/>
      <c r="ELM538" s="5"/>
      <c r="ELN538" s="5"/>
      <c r="ELO538" s="5"/>
      <c r="ELP538" s="5"/>
      <c r="ELQ538" s="5"/>
      <c r="ELR538" s="5"/>
      <c r="ELS538" s="5"/>
      <c r="ELT538" s="5"/>
      <c r="ELU538" s="5"/>
      <c r="ELV538" s="5"/>
      <c r="ELW538" s="5"/>
      <c r="ELX538" s="5"/>
      <c r="ELY538" s="5"/>
      <c r="ELZ538" s="5"/>
      <c r="EMA538" s="5"/>
      <c r="EMB538" s="5"/>
      <c r="EMC538" s="5"/>
      <c r="EMD538" s="5"/>
      <c r="EME538" s="5"/>
      <c r="EMF538" s="5"/>
      <c r="EMG538" s="5"/>
      <c r="EMH538" s="5"/>
      <c r="EMI538" s="5"/>
      <c r="EMJ538" s="5"/>
      <c r="EMK538" s="5"/>
      <c r="EML538" s="5"/>
      <c r="EMM538" s="5"/>
      <c r="EMN538" s="5"/>
      <c r="EMO538" s="5"/>
      <c r="EMP538" s="5"/>
      <c r="EMQ538" s="5"/>
      <c r="EMR538" s="5"/>
      <c r="EMS538" s="5"/>
      <c r="EMT538" s="5"/>
      <c r="EMU538" s="5"/>
      <c r="EMV538" s="5"/>
      <c r="EMW538" s="5"/>
      <c r="EMX538" s="5"/>
      <c r="EMY538" s="5"/>
      <c r="EMZ538" s="5"/>
      <c r="ENA538" s="5"/>
      <c r="ENB538" s="5"/>
      <c r="ENC538" s="5"/>
      <c r="END538" s="5"/>
      <c r="ENE538" s="5"/>
      <c r="ENF538" s="5"/>
      <c r="ENG538" s="5"/>
      <c r="ENH538" s="5"/>
      <c r="ENI538" s="5"/>
      <c r="ENJ538" s="5"/>
      <c r="ENK538" s="5"/>
      <c r="ENL538" s="5"/>
      <c r="ENM538" s="5"/>
      <c r="ENN538" s="5"/>
      <c r="ENO538" s="5"/>
      <c r="ENP538" s="5"/>
      <c r="ENQ538" s="5"/>
      <c r="ENR538" s="5"/>
      <c r="ENS538" s="5"/>
      <c r="ENT538" s="5"/>
      <c r="ENU538" s="5"/>
      <c r="ENV538" s="5"/>
      <c r="ENW538" s="5"/>
      <c r="ENX538" s="5"/>
      <c r="ENY538" s="5"/>
      <c r="ENZ538" s="5"/>
      <c r="EOA538" s="5"/>
      <c r="EOB538" s="5"/>
      <c r="EOC538" s="5"/>
      <c r="EOD538" s="5"/>
      <c r="EOE538" s="5"/>
      <c r="EOF538" s="5"/>
      <c r="EOG538" s="5"/>
      <c r="EOH538" s="5"/>
      <c r="EOI538" s="5"/>
      <c r="EOJ538" s="5"/>
      <c r="EOK538" s="5"/>
      <c r="EOL538" s="5"/>
      <c r="EOM538" s="5"/>
      <c r="EON538" s="5"/>
      <c r="EOO538" s="5"/>
      <c r="EOP538" s="5"/>
      <c r="EOQ538" s="5"/>
      <c r="EOR538" s="5"/>
      <c r="EOS538" s="5"/>
      <c r="EOT538" s="5"/>
      <c r="EOU538" s="5"/>
      <c r="EOV538" s="5"/>
      <c r="EOW538" s="5"/>
      <c r="EOX538" s="5"/>
      <c r="EOY538" s="5"/>
      <c r="EOZ538" s="5"/>
      <c r="EPA538" s="5"/>
      <c r="EPB538" s="5"/>
      <c r="EPC538" s="5"/>
      <c r="EPD538" s="5"/>
      <c r="EPE538" s="5"/>
      <c r="EPF538" s="5"/>
      <c r="EPG538" s="5"/>
      <c r="EPH538" s="5"/>
      <c r="EPI538" s="5"/>
      <c r="EPJ538" s="5"/>
      <c r="EPK538" s="5"/>
      <c r="EPL538" s="5"/>
      <c r="EPM538" s="5"/>
      <c r="EPN538" s="5"/>
      <c r="EPO538" s="5"/>
      <c r="EPP538" s="5"/>
      <c r="EPQ538" s="5"/>
      <c r="EPR538" s="5"/>
      <c r="EPS538" s="5"/>
      <c r="EPT538" s="5"/>
      <c r="EPU538" s="5"/>
      <c r="EPV538" s="5"/>
      <c r="EPW538" s="5"/>
      <c r="EPX538" s="5"/>
      <c r="EPY538" s="5"/>
      <c r="EPZ538" s="5"/>
      <c r="EQA538" s="5"/>
      <c r="EQB538" s="5"/>
      <c r="EQC538" s="5"/>
      <c r="EQD538" s="5"/>
      <c r="EQE538" s="5"/>
      <c r="EQF538" s="5"/>
      <c r="EQG538" s="5"/>
      <c r="EQH538" s="5"/>
      <c r="EQI538" s="5"/>
      <c r="EQJ538" s="5"/>
      <c r="EQK538" s="5"/>
      <c r="EQL538" s="5"/>
      <c r="EQM538" s="5"/>
      <c r="EQN538" s="5"/>
      <c r="EQO538" s="5"/>
      <c r="EQP538" s="5"/>
      <c r="EQQ538" s="5"/>
      <c r="EQR538" s="5"/>
      <c r="EQS538" s="5"/>
      <c r="EQT538" s="5"/>
      <c r="EQU538" s="5"/>
      <c r="EQV538" s="5"/>
      <c r="EQW538" s="5"/>
      <c r="EQX538" s="5"/>
      <c r="EQY538" s="5"/>
      <c r="EQZ538" s="5"/>
      <c r="ERA538" s="5"/>
      <c r="ERB538" s="5"/>
      <c r="ERC538" s="5"/>
      <c r="ERD538" s="5"/>
      <c r="ERE538" s="5"/>
      <c r="ERF538" s="5"/>
      <c r="ERG538" s="5"/>
      <c r="ERH538" s="5"/>
      <c r="ERI538" s="5"/>
      <c r="ERJ538" s="5"/>
      <c r="ERK538" s="5"/>
      <c r="ERL538" s="5"/>
      <c r="ERM538" s="5"/>
      <c r="ERN538" s="5"/>
      <c r="ERO538" s="5"/>
      <c r="ERP538" s="5"/>
      <c r="ERQ538" s="5"/>
      <c r="ERR538" s="5"/>
      <c r="ERS538" s="5"/>
      <c r="ERT538" s="5"/>
      <c r="ERU538" s="5"/>
      <c r="ERV538" s="5"/>
      <c r="ERW538" s="5"/>
      <c r="ERX538" s="5"/>
      <c r="ERY538" s="5"/>
      <c r="ERZ538" s="5"/>
      <c r="ESA538" s="5"/>
      <c r="ESB538" s="5"/>
      <c r="ESC538" s="5"/>
      <c r="ESD538" s="5"/>
      <c r="ESE538" s="5"/>
      <c r="ESF538" s="5"/>
      <c r="ESG538" s="5"/>
      <c r="ESH538" s="5"/>
      <c r="ESI538" s="5"/>
      <c r="ESJ538" s="5"/>
      <c r="ESK538" s="5"/>
      <c r="ESL538" s="5"/>
      <c r="ESM538" s="5"/>
      <c r="ESN538" s="5"/>
      <c r="ESO538" s="5"/>
      <c r="ESP538" s="5"/>
      <c r="ESQ538" s="5"/>
      <c r="ESR538" s="5"/>
      <c r="ESS538" s="5"/>
      <c r="EST538" s="5"/>
      <c r="ESU538" s="5"/>
      <c r="ESV538" s="5"/>
      <c r="ESW538" s="5"/>
      <c r="ESX538" s="5"/>
      <c r="ESY538" s="5"/>
      <c r="ESZ538" s="5"/>
      <c r="ETA538" s="5"/>
      <c r="ETB538" s="5"/>
      <c r="ETC538" s="5"/>
      <c r="ETD538" s="5"/>
      <c r="ETE538" s="5"/>
      <c r="ETF538" s="5"/>
      <c r="ETG538" s="5"/>
      <c r="ETH538" s="5"/>
      <c r="ETI538" s="5"/>
      <c r="ETJ538" s="5"/>
      <c r="ETK538" s="5"/>
      <c r="ETL538" s="5"/>
      <c r="ETM538" s="5"/>
      <c r="ETN538" s="5"/>
      <c r="ETO538" s="5"/>
      <c r="ETP538" s="5"/>
      <c r="ETQ538" s="5"/>
      <c r="ETR538" s="5"/>
      <c r="ETS538" s="5"/>
      <c r="ETT538" s="5"/>
      <c r="ETU538" s="5"/>
      <c r="ETV538" s="5"/>
      <c r="ETW538" s="5"/>
      <c r="ETX538" s="5"/>
      <c r="ETY538" s="5"/>
      <c r="ETZ538" s="5"/>
      <c r="EUA538" s="5"/>
      <c r="EUB538" s="5"/>
      <c r="EUC538" s="5"/>
      <c r="EUD538" s="5"/>
      <c r="EUE538" s="5"/>
      <c r="EUF538" s="5"/>
      <c r="EUG538" s="5"/>
      <c r="EUH538" s="5"/>
      <c r="EUI538" s="5"/>
      <c r="EUJ538" s="5"/>
      <c r="EUK538" s="5"/>
      <c r="EUL538" s="5"/>
      <c r="EUM538" s="5"/>
      <c r="EUN538" s="5"/>
      <c r="EUO538" s="5"/>
      <c r="EUP538" s="5"/>
      <c r="EUQ538" s="5"/>
      <c r="EUR538" s="5"/>
      <c r="EUS538" s="5"/>
      <c r="EUT538" s="5"/>
      <c r="EUU538" s="5"/>
      <c r="EUV538" s="5"/>
      <c r="EUW538" s="5"/>
      <c r="EUX538" s="5"/>
      <c r="EUY538" s="5"/>
      <c r="EUZ538" s="5"/>
      <c r="EVA538" s="5"/>
      <c r="EVB538" s="5"/>
      <c r="EVC538" s="5"/>
      <c r="EVD538" s="5"/>
      <c r="EVE538" s="5"/>
      <c r="EVF538" s="5"/>
      <c r="EVG538" s="5"/>
      <c r="EVH538" s="5"/>
      <c r="EVI538" s="5"/>
      <c r="EVJ538" s="5"/>
      <c r="EVK538" s="5"/>
      <c r="EVL538" s="5"/>
      <c r="EVM538" s="5"/>
      <c r="EVN538" s="5"/>
      <c r="EVO538" s="5"/>
      <c r="EVP538" s="5"/>
      <c r="EVQ538" s="5"/>
      <c r="EVR538" s="5"/>
      <c r="EVS538" s="5"/>
      <c r="EVT538" s="5"/>
      <c r="EVU538" s="5"/>
      <c r="EVV538" s="5"/>
      <c r="EVW538" s="5"/>
      <c r="EVX538" s="5"/>
      <c r="EVY538" s="5"/>
      <c r="EVZ538" s="5"/>
      <c r="EWA538" s="5"/>
      <c r="EWB538" s="5"/>
      <c r="EWC538" s="5"/>
      <c r="EWD538" s="5"/>
      <c r="EWE538" s="5"/>
      <c r="EWF538" s="5"/>
      <c r="EWG538" s="5"/>
      <c r="EWH538" s="5"/>
      <c r="EWI538" s="5"/>
      <c r="EWJ538" s="5"/>
      <c r="EWK538" s="5"/>
      <c r="EWL538" s="5"/>
      <c r="EWM538" s="5"/>
      <c r="EWN538" s="5"/>
      <c r="EWO538" s="5"/>
      <c r="EWP538" s="5"/>
      <c r="EWQ538" s="5"/>
      <c r="EWR538" s="5"/>
      <c r="EWS538" s="5"/>
      <c r="EWT538" s="5"/>
      <c r="EWU538" s="5"/>
      <c r="EWV538" s="5"/>
      <c r="EWW538" s="5"/>
      <c r="EWX538" s="5"/>
      <c r="EWY538" s="5"/>
      <c r="EWZ538" s="5"/>
      <c r="EXA538" s="5"/>
      <c r="EXB538" s="5"/>
      <c r="EXC538" s="5"/>
      <c r="EXD538" s="5"/>
      <c r="EXE538" s="5"/>
      <c r="EXF538" s="5"/>
      <c r="EXG538" s="5"/>
      <c r="EXH538" s="5"/>
      <c r="EXI538" s="5"/>
      <c r="EXJ538" s="5"/>
      <c r="EXK538" s="5"/>
      <c r="EXL538" s="5"/>
      <c r="EXM538" s="5"/>
      <c r="EXN538" s="5"/>
      <c r="EXO538" s="5"/>
      <c r="EXP538" s="5"/>
      <c r="EXQ538" s="5"/>
      <c r="EXR538" s="5"/>
      <c r="EXS538" s="5"/>
      <c r="EXT538" s="5"/>
      <c r="EXU538" s="5"/>
      <c r="EXV538" s="5"/>
      <c r="EXW538" s="5"/>
      <c r="EXX538" s="5"/>
      <c r="EXY538" s="5"/>
      <c r="EXZ538" s="5"/>
      <c r="EYA538" s="5"/>
      <c r="EYB538" s="5"/>
      <c r="EYC538" s="5"/>
      <c r="EYD538" s="5"/>
      <c r="EYE538" s="5"/>
      <c r="EYF538" s="5"/>
      <c r="EYG538" s="5"/>
      <c r="EYH538" s="5"/>
      <c r="EYI538" s="5"/>
      <c r="EYJ538" s="5"/>
      <c r="EYK538" s="5"/>
      <c r="EYL538" s="5"/>
      <c r="EYM538" s="5"/>
      <c r="EYN538" s="5"/>
      <c r="EYO538" s="5"/>
      <c r="EYP538" s="5"/>
      <c r="EYQ538" s="5"/>
      <c r="EYR538" s="5"/>
      <c r="EYS538" s="5"/>
      <c r="EYT538" s="5"/>
      <c r="EYU538" s="5"/>
      <c r="EYV538" s="5"/>
      <c r="EYW538" s="5"/>
      <c r="EYX538" s="5"/>
      <c r="EYY538" s="5"/>
      <c r="EYZ538" s="5"/>
      <c r="EZA538" s="5"/>
      <c r="EZB538" s="5"/>
      <c r="EZC538" s="5"/>
      <c r="EZD538" s="5"/>
      <c r="EZE538" s="5"/>
      <c r="EZF538" s="5"/>
      <c r="EZG538" s="5"/>
      <c r="EZH538" s="5"/>
      <c r="EZI538" s="5"/>
      <c r="EZJ538" s="5"/>
      <c r="EZK538" s="5"/>
      <c r="EZL538" s="5"/>
      <c r="EZM538" s="5"/>
      <c r="EZN538" s="5"/>
      <c r="EZO538" s="5"/>
      <c r="EZP538" s="5"/>
      <c r="EZQ538" s="5"/>
      <c r="EZR538" s="5"/>
      <c r="EZS538" s="5"/>
      <c r="EZT538" s="5"/>
      <c r="EZU538" s="5"/>
      <c r="EZV538" s="5"/>
      <c r="EZW538" s="5"/>
      <c r="EZX538" s="5"/>
      <c r="EZY538" s="5"/>
      <c r="EZZ538" s="5"/>
      <c r="FAA538" s="5"/>
      <c r="FAB538" s="5"/>
      <c r="FAC538" s="5"/>
      <c r="FAD538" s="5"/>
      <c r="FAE538" s="5"/>
      <c r="FAF538" s="5"/>
      <c r="FAG538" s="5"/>
      <c r="FAH538" s="5"/>
      <c r="FAI538" s="5"/>
      <c r="FAJ538" s="5"/>
      <c r="FAK538" s="5"/>
      <c r="FAL538" s="5"/>
      <c r="FAM538" s="5"/>
      <c r="FAN538" s="5"/>
      <c r="FAO538" s="5"/>
      <c r="FAP538" s="5"/>
      <c r="FAQ538" s="5"/>
      <c r="FAR538" s="5"/>
      <c r="FAS538" s="5"/>
      <c r="FAT538" s="5"/>
      <c r="FAU538" s="5"/>
      <c r="FAV538" s="5"/>
      <c r="FAW538" s="5"/>
      <c r="FAX538" s="5"/>
      <c r="FAY538" s="5"/>
      <c r="FAZ538" s="5"/>
      <c r="FBA538" s="5"/>
      <c r="FBB538" s="5"/>
      <c r="FBC538" s="5"/>
      <c r="FBD538" s="5"/>
      <c r="FBE538" s="5"/>
      <c r="FBF538" s="5"/>
      <c r="FBG538" s="5"/>
      <c r="FBH538" s="5"/>
      <c r="FBI538" s="5"/>
      <c r="FBJ538" s="5"/>
      <c r="FBK538" s="5"/>
      <c r="FBL538" s="5"/>
      <c r="FBM538" s="5"/>
      <c r="FBN538" s="5"/>
      <c r="FBO538" s="5"/>
      <c r="FBP538" s="5"/>
      <c r="FBQ538" s="5"/>
      <c r="FBR538" s="5"/>
      <c r="FBS538" s="5"/>
      <c r="FBT538" s="5"/>
      <c r="FBU538" s="5"/>
      <c r="FBV538" s="5"/>
      <c r="FBW538" s="5"/>
      <c r="FBX538" s="5"/>
      <c r="FBY538" s="5"/>
      <c r="FBZ538" s="5"/>
      <c r="FCA538" s="5"/>
      <c r="FCB538" s="5"/>
      <c r="FCC538" s="5"/>
      <c r="FCD538" s="5"/>
      <c r="FCE538" s="5"/>
      <c r="FCF538" s="5"/>
      <c r="FCG538" s="5"/>
      <c r="FCH538" s="5"/>
      <c r="FCI538" s="5"/>
      <c r="FCJ538" s="5"/>
      <c r="FCK538" s="5"/>
      <c r="FCL538" s="5"/>
      <c r="FCM538" s="5"/>
      <c r="FCN538" s="5"/>
      <c r="FCO538" s="5"/>
      <c r="FCP538" s="5"/>
      <c r="FCQ538" s="5"/>
      <c r="FCR538" s="5"/>
      <c r="FCS538" s="5"/>
      <c r="FCT538" s="5"/>
      <c r="FCU538" s="5"/>
      <c r="FCV538" s="5"/>
      <c r="FCW538" s="5"/>
      <c r="FCX538" s="5"/>
      <c r="FCY538" s="5"/>
      <c r="FCZ538" s="5"/>
      <c r="FDA538" s="5"/>
      <c r="FDB538" s="5"/>
      <c r="FDC538" s="5"/>
      <c r="FDD538" s="5"/>
      <c r="FDE538" s="5"/>
      <c r="FDF538" s="5"/>
      <c r="FDG538" s="5"/>
      <c r="FDH538" s="5"/>
      <c r="FDI538" s="5"/>
      <c r="FDJ538" s="5"/>
      <c r="FDK538" s="5"/>
      <c r="FDL538" s="5"/>
      <c r="FDM538" s="5"/>
      <c r="FDN538" s="5"/>
      <c r="FDO538" s="5"/>
      <c r="FDP538" s="5"/>
      <c r="FDQ538" s="5"/>
      <c r="FDR538" s="5"/>
      <c r="FDS538" s="5"/>
      <c r="FDT538" s="5"/>
      <c r="FDU538" s="5"/>
      <c r="FDV538" s="5"/>
      <c r="FDW538" s="5"/>
      <c r="FDX538" s="5"/>
      <c r="FDY538" s="5"/>
      <c r="FDZ538" s="5"/>
      <c r="FEA538" s="5"/>
      <c r="FEB538" s="5"/>
      <c r="FEC538" s="5"/>
      <c r="FED538" s="5"/>
      <c r="FEE538" s="5"/>
      <c r="FEF538" s="5"/>
      <c r="FEG538" s="5"/>
      <c r="FEH538" s="5"/>
      <c r="FEI538" s="5"/>
      <c r="FEJ538" s="5"/>
      <c r="FEK538" s="5"/>
      <c r="FEL538" s="5"/>
      <c r="FEM538" s="5"/>
      <c r="FEN538" s="5"/>
      <c r="FEO538" s="5"/>
      <c r="FEP538" s="5"/>
      <c r="FEQ538" s="5"/>
      <c r="FER538" s="5"/>
      <c r="FES538" s="5"/>
      <c r="FET538" s="5"/>
      <c r="FEU538" s="5"/>
      <c r="FEV538" s="5"/>
      <c r="FEW538" s="5"/>
      <c r="FEX538" s="5"/>
      <c r="FEY538" s="5"/>
      <c r="FEZ538" s="5"/>
      <c r="FFA538" s="5"/>
      <c r="FFB538" s="5"/>
      <c r="FFC538" s="5"/>
      <c r="FFD538" s="5"/>
      <c r="FFE538" s="5"/>
      <c r="FFF538" s="5"/>
      <c r="FFG538" s="5"/>
      <c r="FFH538" s="5"/>
      <c r="FFI538" s="5"/>
      <c r="FFJ538" s="5"/>
      <c r="FFK538" s="5"/>
      <c r="FFL538" s="5"/>
      <c r="FFM538" s="5"/>
      <c r="FFN538" s="5"/>
      <c r="FFO538" s="5"/>
      <c r="FFP538" s="5"/>
      <c r="FFQ538" s="5"/>
      <c r="FFR538" s="5"/>
      <c r="FFS538" s="5"/>
      <c r="FFT538" s="5"/>
      <c r="FFU538" s="5"/>
      <c r="FFV538" s="5"/>
      <c r="FFW538" s="5"/>
      <c r="FFX538" s="5"/>
      <c r="FFY538" s="5"/>
      <c r="FFZ538" s="5"/>
      <c r="FGA538" s="5"/>
      <c r="FGB538" s="5"/>
      <c r="FGC538" s="5"/>
      <c r="FGD538" s="5"/>
      <c r="FGE538" s="5"/>
      <c r="FGF538" s="5"/>
      <c r="FGG538" s="5"/>
      <c r="FGH538" s="5"/>
      <c r="FGI538" s="5"/>
      <c r="FGJ538" s="5"/>
      <c r="FGK538" s="5"/>
      <c r="FGL538" s="5"/>
      <c r="FGM538" s="5"/>
      <c r="FGN538" s="5"/>
      <c r="FGO538" s="5"/>
      <c r="FGP538" s="5"/>
      <c r="FGQ538" s="5"/>
      <c r="FGR538" s="5"/>
      <c r="FGS538" s="5"/>
      <c r="FGT538" s="5"/>
      <c r="FGU538" s="5"/>
      <c r="FGV538" s="5"/>
      <c r="FGW538" s="5"/>
      <c r="FGX538" s="5"/>
      <c r="FGY538" s="5"/>
      <c r="FGZ538" s="5"/>
      <c r="FHA538" s="5"/>
      <c r="FHB538" s="5"/>
      <c r="FHC538" s="5"/>
      <c r="FHD538" s="5"/>
      <c r="FHE538" s="5"/>
      <c r="FHF538" s="5"/>
      <c r="FHG538" s="5"/>
      <c r="FHH538" s="5"/>
      <c r="FHI538" s="5"/>
      <c r="FHJ538" s="5"/>
      <c r="FHK538" s="5"/>
      <c r="FHL538" s="5"/>
      <c r="FHM538" s="5"/>
      <c r="FHN538" s="5"/>
      <c r="FHO538" s="5"/>
      <c r="FHP538" s="5"/>
      <c r="FHQ538" s="5"/>
      <c r="FHR538" s="5"/>
      <c r="FHS538" s="5"/>
      <c r="FHT538" s="5"/>
      <c r="FHU538" s="5"/>
      <c r="FHV538" s="5"/>
      <c r="FHW538" s="5"/>
      <c r="FHX538" s="5"/>
      <c r="FHY538" s="5"/>
      <c r="FHZ538" s="5"/>
      <c r="FIA538" s="5"/>
      <c r="FIB538" s="5"/>
      <c r="FIC538" s="5"/>
      <c r="FID538" s="5"/>
      <c r="FIE538" s="5"/>
      <c r="FIF538" s="5"/>
      <c r="FIG538" s="5"/>
      <c r="FIH538" s="5"/>
      <c r="FII538" s="5"/>
      <c r="FIJ538" s="5"/>
      <c r="FIK538" s="5"/>
      <c r="FIL538" s="5"/>
      <c r="FIM538" s="5"/>
      <c r="FIN538" s="5"/>
      <c r="FIO538" s="5"/>
      <c r="FIP538" s="5"/>
      <c r="FIQ538" s="5"/>
      <c r="FIR538" s="5"/>
      <c r="FIS538" s="5"/>
      <c r="FIT538" s="5"/>
      <c r="FIU538" s="5"/>
      <c r="FIV538" s="5"/>
      <c r="FIW538" s="5"/>
      <c r="FIX538" s="5"/>
      <c r="FIY538" s="5"/>
      <c r="FIZ538" s="5"/>
      <c r="FJA538" s="5"/>
      <c r="FJB538" s="5"/>
      <c r="FJC538" s="5"/>
      <c r="FJD538" s="5"/>
      <c r="FJE538" s="5"/>
      <c r="FJF538" s="5"/>
      <c r="FJG538" s="5"/>
      <c r="FJH538" s="5"/>
      <c r="FJI538" s="5"/>
      <c r="FJJ538" s="5"/>
      <c r="FJK538" s="5"/>
      <c r="FJL538" s="5"/>
      <c r="FJM538" s="5"/>
      <c r="FJN538" s="5"/>
      <c r="FJO538" s="5"/>
      <c r="FJP538" s="5"/>
      <c r="FJQ538" s="5"/>
      <c r="FJR538" s="5"/>
      <c r="FJS538" s="5"/>
      <c r="FJT538" s="5"/>
      <c r="FJU538" s="5"/>
      <c r="FJV538" s="5"/>
      <c r="FJW538" s="5"/>
      <c r="FJX538" s="5"/>
      <c r="FJY538" s="5"/>
      <c r="FJZ538" s="5"/>
      <c r="FKA538" s="5"/>
      <c r="FKB538" s="5"/>
      <c r="FKC538" s="5"/>
      <c r="FKD538" s="5"/>
      <c r="FKE538" s="5"/>
      <c r="FKF538" s="5"/>
      <c r="FKG538" s="5"/>
      <c r="FKH538" s="5"/>
      <c r="FKI538" s="5"/>
      <c r="FKJ538" s="5"/>
      <c r="FKK538" s="5"/>
      <c r="FKL538" s="5"/>
      <c r="FKM538" s="5"/>
      <c r="FKN538" s="5"/>
      <c r="FKO538" s="5"/>
      <c r="FKP538" s="5"/>
      <c r="FKQ538" s="5"/>
      <c r="FKR538" s="5"/>
      <c r="FKS538" s="5"/>
      <c r="FKT538" s="5"/>
      <c r="FKU538" s="5"/>
      <c r="FKV538" s="5"/>
      <c r="FKW538" s="5"/>
      <c r="FKX538" s="5"/>
      <c r="FKY538" s="5"/>
      <c r="FKZ538" s="5"/>
      <c r="FLA538" s="5"/>
      <c r="FLB538" s="5"/>
      <c r="FLC538" s="5"/>
      <c r="FLD538" s="5"/>
      <c r="FLE538" s="5"/>
      <c r="FLF538" s="5"/>
      <c r="FLG538" s="5"/>
      <c r="FLH538" s="5"/>
      <c r="FLI538" s="5"/>
      <c r="FLJ538" s="5"/>
      <c r="FLK538" s="5"/>
      <c r="FLL538" s="5"/>
      <c r="FLM538" s="5"/>
      <c r="FLN538" s="5"/>
      <c r="FLO538" s="5"/>
      <c r="FLP538" s="5"/>
      <c r="FLQ538" s="5"/>
      <c r="FLR538" s="5"/>
      <c r="FLS538" s="5"/>
      <c r="FLT538" s="5"/>
      <c r="FLU538" s="5"/>
      <c r="FLV538" s="5"/>
      <c r="FLW538" s="5"/>
      <c r="FLX538" s="5"/>
      <c r="FLY538" s="5"/>
      <c r="FLZ538" s="5"/>
      <c r="FMA538" s="5"/>
      <c r="FMB538" s="5"/>
      <c r="FMC538" s="5"/>
      <c r="FMD538" s="5"/>
      <c r="FME538" s="5"/>
      <c r="FMF538" s="5"/>
      <c r="FMG538" s="5"/>
      <c r="FMH538" s="5"/>
      <c r="FMI538" s="5"/>
      <c r="FMJ538" s="5"/>
      <c r="FMK538" s="5"/>
      <c r="FML538" s="5"/>
      <c r="FMM538" s="5"/>
      <c r="FMN538" s="5"/>
      <c r="FMO538" s="5"/>
      <c r="FMP538" s="5"/>
      <c r="FMQ538" s="5"/>
      <c r="FMR538" s="5"/>
      <c r="FMS538" s="5"/>
      <c r="FMT538" s="5"/>
      <c r="FMU538" s="5"/>
      <c r="FMV538" s="5"/>
      <c r="FMW538" s="5"/>
      <c r="FMX538" s="5"/>
      <c r="FMY538" s="5"/>
      <c r="FMZ538" s="5"/>
      <c r="FNA538" s="5"/>
      <c r="FNB538" s="5"/>
      <c r="FNC538" s="5"/>
      <c r="FND538" s="5"/>
      <c r="FNE538" s="5"/>
      <c r="FNF538" s="5"/>
      <c r="FNG538" s="5"/>
      <c r="FNH538" s="5"/>
      <c r="FNI538" s="5"/>
      <c r="FNJ538" s="5"/>
      <c r="FNK538" s="5"/>
      <c r="FNL538" s="5"/>
      <c r="FNM538" s="5"/>
      <c r="FNN538" s="5"/>
      <c r="FNO538" s="5"/>
      <c r="FNP538" s="5"/>
      <c r="FNQ538" s="5"/>
      <c r="FNR538" s="5"/>
      <c r="FNS538" s="5"/>
      <c r="FNT538" s="5"/>
      <c r="FNU538" s="5"/>
      <c r="FNV538" s="5"/>
      <c r="FNW538" s="5"/>
      <c r="FNX538" s="5"/>
      <c r="FNY538" s="5"/>
      <c r="FNZ538" s="5"/>
      <c r="FOA538" s="5"/>
      <c r="FOB538" s="5"/>
      <c r="FOC538" s="5"/>
      <c r="FOD538" s="5"/>
      <c r="FOE538" s="5"/>
      <c r="FOF538" s="5"/>
      <c r="FOG538" s="5"/>
      <c r="FOH538" s="5"/>
      <c r="FOI538" s="5"/>
      <c r="FOJ538" s="5"/>
      <c r="FOK538" s="5"/>
      <c r="FOL538" s="5"/>
      <c r="FOM538" s="5"/>
      <c r="FON538" s="5"/>
      <c r="FOO538" s="5"/>
      <c r="FOP538" s="5"/>
      <c r="FOQ538" s="5"/>
      <c r="FOR538" s="5"/>
      <c r="FOS538" s="5"/>
      <c r="FOT538" s="5"/>
      <c r="FOU538" s="5"/>
      <c r="FOV538" s="5"/>
      <c r="FOW538" s="5"/>
      <c r="FOX538" s="5"/>
      <c r="FOY538" s="5"/>
      <c r="FOZ538" s="5"/>
      <c r="FPA538" s="5"/>
      <c r="FPB538" s="5"/>
      <c r="FPC538" s="5"/>
      <c r="FPD538" s="5"/>
      <c r="FPE538" s="5"/>
      <c r="FPF538" s="5"/>
      <c r="FPG538" s="5"/>
      <c r="FPH538" s="5"/>
      <c r="FPI538" s="5"/>
      <c r="FPJ538" s="5"/>
      <c r="FPK538" s="5"/>
      <c r="FPL538" s="5"/>
      <c r="FPM538" s="5"/>
      <c r="FPN538" s="5"/>
      <c r="FPO538" s="5"/>
      <c r="FPP538" s="5"/>
      <c r="FPQ538" s="5"/>
      <c r="FPR538" s="5"/>
      <c r="FPS538" s="5"/>
      <c r="FPT538" s="5"/>
      <c r="FPU538" s="5"/>
      <c r="FPV538" s="5"/>
      <c r="FPW538" s="5"/>
      <c r="FPX538" s="5"/>
      <c r="FPY538" s="5"/>
      <c r="FPZ538" s="5"/>
      <c r="FQA538" s="5"/>
      <c r="FQB538" s="5"/>
      <c r="FQC538" s="5"/>
      <c r="FQD538" s="5"/>
      <c r="FQE538" s="5"/>
      <c r="FQF538" s="5"/>
      <c r="FQG538" s="5"/>
      <c r="FQH538" s="5"/>
      <c r="FQI538" s="5"/>
      <c r="FQJ538" s="5"/>
      <c r="FQK538" s="5"/>
      <c r="FQL538" s="5"/>
      <c r="FQM538" s="5"/>
      <c r="FQN538" s="5"/>
      <c r="FQO538" s="5"/>
      <c r="FQP538" s="5"/>
      <c r="FQQ538" s="5"/>
      <c r="FQR538" s="5"/>
      <c r="FQS538" s="5"/>
      <c r="FQT538" s="5"/>
      <c r="FQU538" s="5"/>
      <c r="FQV538" s="5"/>
      <c r="FQW538" s="5"/>
      <c r="FQX538" s="5"/>
      <c r="FQY538" s="5"/>
      <c r="FQZ538" s="5"/>
      <c r="FRA538" s="5"/>
      <c r="FRB538" s="5"/>
      <c r="FRC538" s="5"/>
      <c r="FRD538" s="5"/>
      <c r="FRE538" s="5"/>
      <c r="FRF538" s="5"/>
      <c r="FRG538" s="5"/>
      <c r="FRH538" s="5"/>
      <c r="FRI538" s="5"/>
      <c r="FRJ538" s="5"/>
      <c r="FRK538" s="5"/>
      <c r="FRL538" s="5"/>
      <c r="FRM538" s="5"/>
      <c r="FRN538" s="5"/>
      <c r="FRO538" s="5"/>
      <c r="FRP538" s="5"/>
      <c r="FRQ538" s="5"/>
      <c r="FRR538" s="5"/>
      <c r="FRS538" s="5"/>
      <c r="FRT538" s="5"/>
      <c r="FRU538" s="5"/>
      <c r="FRV538" s="5"/>
      <c r="FRW538" s="5"/>
      <c r="FRX538" s="5"/>
      <c r="FRY538" s="5"/>
      <c r="FRZ538" s="5"/>
      <c r="FSA538" s="5"/>
      <c r="FSB538" s="5"/>
      <c r="FSC538" s="5"/>
      <c r="FSD538" s="5"/>
      <c r="FSE538" s="5"/>
      <c r="FSF538" s="5"/>
      <c r="FSG538" s="5"/>
      <c r="FSH538" s="5"/>
      <c r="FSI538" s="5"/>
      <c r="FSJ538" s="5"/>
      <c r="FSK538" s="5"/>
      <c r="FSL538" s="5"/>
      <c r="FSM538" s="5"/>
      <c r="FSN538" s="5"/>
      <c r="FSO538" s="5"/>
      <c r="FSP538" s="5"/>
      <c r="FSQ538" s="5"/>
      <c r="FSR538" s="5"/>
      <c r="FSS538" s="5"/>
      <c r="FST538" s="5"/>
      <c r="FSU538" s="5"/>
      <c r="FSV538" s="5"/>
      <c r="FSW538" s="5"/>
      <c r="FSX538" s="5"/>
      <c r="FSY538" s="5"/>
      <c r="FSZ538" s="5"/>
      <c r="FTA538" s="5"/>
      <c r="FTB538" s="5"/>
      <c r="FTC538" s="5"/>
      <c r="FTD538" s="5"/>
      <c r="FTE538" s="5"/>
      <c r="FTF538" s="5"/>
      <c r="FTG538" s="5"/>
      <c r="FTH538" s="5"/>
      <c r="FTI538" s="5"/>
      <c r="FTJ538" s="5"/>
      <c r="FTK538" s="5"/>
      <c r="FTL538" s="5"/>
      <c r="FTM538" s="5"/>
      <c r="FTN538" s="5"/>
      <c r="FTO538" s="5"/>
      <c r="FTP538" s="5"/>
      <c r="FTQ538" s="5"/>
      <c r="FTR538" s="5"/>
      <c r="FTS538" s="5"/>
      <c r="FTT538" s="5"/>
      <c r="FTU538" s="5"/>
      <c r="FTV538" s="5"/>
      <c r="FTW538" s="5"/>
      <c r="FTX538" s="5"/>
      <c r="FTY538" s="5"/>
      <c r="FTZ538" s="5"/>
      <c r="FUA538" s="5"/>
      <c r="FUB538" s="5"/>
      <c r="FUC538" s="5"/>
      <c r="FUD538" s="5"/>
      <c r="FUE538" s="5"/>
      <c r="FUF538" s="5"/>
      <c r="FUG538" s="5"/>
      <c r="FUH538" s="5"/>
      <c r="FUI538" s="5"/>
      <c r="FUJ538" s="5"/>
      <c r="FUK538" s="5"/>
      <c r="FUL538" s="5"/>
      <c r="FUM538" s="5"/>
      <c r="FUN538" s="5"/>
      <c r="FUO538" s="5"/>
      <c r="FUP538" s="5"/>
      <c r="FUQ538" s="5"/>
      <c r="FUR538" s="5"/>
      <c r="FUS538" s="5"/>
      <c r="FUT538" s="5"/>
      <c r="FUU538" s="5"/>
      <c r="FUV538" s="5"/>
      <c r="FUW538" s="5"/>
      <c r="FUX538" s="5"/>
      <c r="FUY538" s="5"/>
      <c r="FUZ538" s="5"/>
      <c r="FVA538" s="5"/>
      <c r="FVB538" s="5"/>
      <c r="FVC538" s="5"/>
      <c r="FVD538" s="5"/>
      <c r="FVE538" s="5"/>
      <c r="FVF538" s="5"/>
      <c r="FVG538" s="5"/>
      <c r="FVH538" s="5"/>
      <c r="FVI538" s="5"/>
      <c r="FVJ538" s="5"/>
      <c r="FVK538" s="5"/>
      <c r="FVL538" s="5"/>
      <c r="FVM538" s="5"/>
      <c r="FVN538" s="5"/>
      <c r="FVO538" s="5"/>
      <c r="FVP538" s="5"/>
      <c r="FVQ538" s="5"/>
      <c r="FVR538" s="5"/>
      <c r="FVS538" s="5"/>
      <c r="FVT538" s="5"/>
      <c r="FVU538" s="5"/>
      <c r="FVV538" s="5"/>
      <c r="FVW538" s="5"/>
      <c r="FVX538" s="5"/>
      <c r="FVY538" s="5"/>
      <c r="FVZ538" s="5"/>
      <c r="FWA538" s="5"/>
      <c r="FWB538" s="5"/>
      <c r="FWC538" s="5"/>
      <c r="FWD538" s="5"/>
      <c r="FWE538" s="5"/>
      <c r="FWF538" s="5"/>
      <c r="FWG538" s="5"/>
      <c r="FWH538" s="5"/>
      <c r="FWI538" s="5"/>
      <c r="FWJ538" s="5"/>
      <c r="FWK538" s="5"/>
      <c r="FWL538" s="5"/>
      <c r="FWM538" s="5"/>
      <c r="FWN538" s="5"/>
      <c r="FWO538" s="5"/>
      <c r="FWP538" s="5"/>
      <c r="FWQ538" s="5"/>
      <c r="FWR538" s="5"/>
      <c r="FWS538" s="5"/>
      <c r="FWT538" s="5"/>
      <c r="FWU538" s="5"/>
      <c r="FWV538" s="5"/>
      <c r="FWW538" s="5"/>
      <c r="FWX538" s="5"/>
      <c r="FWY538" s="5"/>
      <c r="FWZ538" s="5"/>
      <c r="FXA538" s="5"/>
      <c r="FXB538" s="5"/>
      <c r="FXC538" s="5"/>
      <c r="FXD538" s="5"/>
      <c r="FXE538" s="5"/>
      <c r="FXF538" s="5"/>
      <c r="FXG538" s="5"/>
      <c r="FXH538" s="5"/>
      <c r="FXI538" s="5"/>
      <c r="FXJ538" s="5"/>
      <c r="FXK538" s="5"/>
      <c r="FXL538" s="5"/>
      <c r="FXM538" s="5"/>
      <c r="FXN538" s="5"/>
      <c r="FXO538" s="5"/>
      <c r="FXP538" s="5"/>
      <c r="FXQ538" s="5"/>
      <c r="FXR538" s="5"/>
      <c r="FXS538" s="5"/>
      <c r="FXT538" s="5"/>
      <c r="FXU538" s="5"/>
      <c r="FXV538" s="5"/>
      <c r="FXW538" s="5"/>
      <c r="FXX538" s="5"/>
      <c r="FXY538" s="5"/>
      <c r="FXZ538" s="5"/>
      <c r="FYA538" s="5"/>
      <c r="FYB538" s="5"/>
      <c r="FYC538" s="5"/>
      <c r="FYD538" s="5"/>
      <c r="FYE538" s="5"/>
      <c r="FYF538" s="5"/>
      <c r="FYG538" s="5"/>
      <c r="FYH538" s="5"/>
      <c r="FYI538" s="5"/>
      <c r="FYJ538" s="5"/>
      <c r="FYK538" s="5"/>
      <c r="FYL538" s="5"/>
      <c r="FYM538" s="5"/>
      <c r="FYN538" s="5"/>
      <c r="FYO538" s="5"/>
      <c r="FYP538" s="5"/>
      <c r="FYQ538" s="5"/>
      <c r="FYR538" s="5"/>
      <c r="FYS538" s="5"/>
      <c r="FYT538" s="5"/>
      <c r="FYU538" s="5"/>
      <c r="FYV538" s="5"/>
      <c r="FYW538" s="5"/>
      <c r="FYX538" s="5"/>
      <c r="FYY538" s="5"/>
      <c r="FYZ538" s="5"/>
      <c r="FZA538" s="5"/>
      <c r="FZB538" s="5"/>
      <c r="FZC538" s="5"/>
      <c r="FZD538" s="5"/>
      <c r="FZE538" s="5"/>
      <c r="FZF538" s="5"/>
      <c r="FZG538" s="5"/>
      <c r="FZH538" s="5"/>
      <c r="FZI538" s="5"/>
      <c r="FZJ538" s="5"/>
      <c r="FZK538" s="5"/>
      <c r="FZL538" s="5"/>
      <c r="FZM538" s="5"/>
      <c r="FZN538" s="5"/>
      <c r="FZO538" s="5"/>
      <c r="FZP538" s="5"/>
      <c r="FZQ538" s="5"/>
      <c r="FZR538" s="5"/>
      <c r="FZS538" s="5"/>
      <c r="FZT538" s="5"/>
      <c r="FZU538" s="5"/>
      <c r="FZV538" s="5"/>
      <c r="FZW538" s="5"/>
      <c r="FZX538" s="5"/>
      <c r="FZY538" s="5"/>
      <c r="FZZ538" s="5"/>
      <c r="GAA538" s="5"/>
      <c r="GAB538" s="5"/>
      <c r="GAC538" s="5"/>
      <c r="GAD538" s="5"/>
      <c r="GAE538" s="5"/>
      <c r="GAF538" s="5"/>
      <c r="GAG538" s="5"/>
      <c r="GAH538" s="5"/>
      <c r="GAI538" s="5"/>
      <c r="GAJ538" s="5"/>
      <c r="GAK538" s="5"/>
      <c r="GAL538" s="5"/>
      <c r="GAM538" s="5"/>
      <c r="GAN538" s="5"/>
      <c r="GAO538" s="5"/>
      <c r="GAP538" s="5"/>
      <c r="GAQ538" s="5"/>
      <c r="GAR538" s="5"/>
      <c r="GAS538" s="5"/>
      <c r="GAT538" s="5"/>
      <c r="GAU538" s="5"/>
      <c r="GAV538" s="5"/>
      <c r="GAW538" s="5"/>
      <c r="GAX538" s="5"/>
      <c r="GAY538" s="5"/>
      <c r="GAZ538" s="5"/>
      <c r="GBA538" s="5"/>
      <c r="GBB538" s="5"/>
      <c r="GBC538" s="5"/>
      <c r="GBD538" s="5"/>
      <c r="GBE538" s="5"/>
      <c r="GBF538" s="5"/>
      <c r="GBG538" s="5"/>
      <c r="GBH538" s="5"/>
      <c r="GBI538" s="5"/>
      <c r="GBJ538" s="5"/>
      <c r="GBK538" s="5"/>
      <c r="GBL538" s="5"/>
      <c r="GBM538" s="5"/>
      <c r="GBN538" s="5"/>
      <c r="GBO538" s="5"/>
      <c r="GBP538" s="5"/>
      <c r="GBQ538" s="5"/>
      <c r="GBR538" s="5"/>
      <c r="GBS538" s="5"/>
      <c r="GBT538" s="5"/>
      <c r="GBU538" s="5"/>
      <c r="GBV538" s="5"/>
      <c r="GBW538" s="5"/>
      <c r="GBX538" s="5"/>
      <c r="GBY538" s="5"/>
      <c r="GBZ538" s="5"/>
      <c r="GCA538" s="5"/>
      <c r="GCB538" s="5"/>
      <c r="GCC538" s="5"/>
      <c r="GCD538" s="5"/>
      <c r="GCE538" s="5"/>
      <c r="GCF538" s="5"/>
      <c r="GCG538" s="5"/>
      <c r="GCH538" s="5"/>
      <c r="GCI538" s="5"/>
      <c r="GCJ538" s="5"/>
      <c r="GCK538" s="5"/>
      <c r="GCL538" s="5"/>
      <c r="GCM538" s="5"/>
      <c r="GCN538" s="5"/>
      <c r="GCO538" s="5"/>
      <c r="GCP538" s="5"/>
      <c r="GCQ538" s="5"/>
      <c r="GCR538" s="5"/>
      <c r="GCS538" s="5"/>
      <c r="GCT538" s="5"/>
      <c r="GCU538" s="5"/>
      <c r="GCV538" s="5"/>
      <c r="GCW538" s="5"/>
      <c r="GCX538" s="5"/>
      <c r="GCY538" s="5"/>
      <c r="GCZ538" s="5"/>
      <c r="GDA538" s="5"/>
      <c r="GDB538" s="5"/>
      <c r="GDC538" s="5"/>
      <c r="GDD538" s="5"/>
      <c r="GDE538" s="5"/>
      <c r="GDF538" s="5"/>
      <c r="GDG538" s="5"/>
      <c r="GDH538" s="5"/>
      <c r="GDI538" s="5"/>
      <c r="GDJ538" s="5"/>
      <c r="GDK538" s="5"/>
      <c r="GDL538" s="5"/>
      <c r="GDM538" s="5"/>
      <c r="GDN538" s="5"/>
      <c r="GDO538" s="5"/>
      <c r="GDP538" s="5"/>
      <c r="GDQ538" s="5"/>
      <c r="GDR538" s="5"/>
      <c r="GDS538" s="5"/>
      <c r="GDT538" s="5"/>
      <c r="GDU538" s="5"/>
      <c r="GDV538" s="5"/>
      <c r="GDW538" s="5"/>
      <c r="GDX538" s="5"/>
      <c r="GDY538" s="5"/>
      <c r="GDZ538" s="5"/>
      <c r="GEA538" s="5"/>
      <c r="GEB538" s="5"/>
      <c r="GEC538" s="5"/>
      <c r="GED538" s="5"/>
      <c r="GEE538" s="5"/>
      <c r="GEF538" s="5"/>
      <c r="GEG538" s="5"/>
      <c r="GEH538" s="5"/>
      <c r="GEI538" s="5"/>
      <c r="GEJ538" s="5"/>
      <c r="GEK538" s="5"/>
      <c r="GEL538" s="5"/>
      <c r="GEM538" s="5"/>
      <c r="GEN538" s="5"/>
      <c r="GEO538" s="5"/>
      <c r="GEP538" s="5"/>
      <c r="GEQ538" s="5"/>
      <c r="GER538" s="5"/>
      <c r="GES538" s="5"/>
      <c r="GET538" s="5"/>
      <c r="GEU538" s="5"/>
      <c r="GEV538" s="5"/>
      <c r="GEW538" s="5"/>
      <c r="GEX538" s="5"/>
      <c r="GEY538" s="5"/>
      <c r="GEZ538" s="5"/>
      <c r="GFA538" s="5"/>
      <c r="GFB538" s="5"/>
      <c r="GFC538" s="5"/>
      <c r="GFD538" s="5"/>
      <c r="GFE538" s="5"/>
      <c r="GFF538" s="5"/>
      <c r="GFG538" s="5"/>
      <c r="GFH538" s="5"/>
      <c r="GFI538" s="5"/>
      <c r="GFJ538" s="5"/>
      <c r="GFK538" s="5"/>
      <c r="GFL538" s="5"/>
      <c r="GFM538" s="5"/>
      <c r="GFN538" s="5"/>
      <c r="GFO538" s="5"/>
      <c r="GFP538" s="5"/>
      <c r="GFQ538" s="5"/>
      <c r="GFR538" s="5"/>
      <c r="GFS538" s="5"/>
      <c r="GFT538" s="5"/>
      <c r="GFU538" s="5"/>
      <c r="GFV538" s="5"/>
      <c r="GFW538" s="5"/>
      <c r="GFX538" s="5"/>
      <c r="GFY538" s="5"/>
      <c r="GFZ538" s="5"/>
      <c r="GGA538" s="5"/>
      <c r="GGB538" s="5"/>
      <c r="GGC538" s="5"/>
      <c r="GGD538" s="5"/>
      <c r="GGE538" s="5"/>
      <c r="GGF538" s="5"/>
      <c r="GGG538" s="5"/>
      <c r="GGH538" s="5"/>
      <c r="GGI538" s="5"/>
      <c r="GGJ538" s="5"/>
      <c r="GGK538" s="5"/>
      <c r="GGL538" s="5"/>
      <c r="GGM538" s="5"/>
      <c r="GGN538" s="5"/>
      <c r="GGO538" s="5"/>
      <c r="GGP538" s="5"/>
      <c r="GGQ538" s="5"/>
      <c r="GGR538" s="5"/>
      <c r="GGS538" s="5"/>
      <c r="GGT538" s="5"/>
      <c r="GGU538" s="5"/>
      <c r="GGV538" s="5"/>
      <c r="GGW538" s="5"/>
      <c r="GGX538" s="5"/>
      <c r="GGY538" s="5"/>
      <c r="GGZ538" s="5"/>
      <c r="GHA538" s="5"/>
      <c r="GHB538" s="5"/>
      <c r="GHC538" s="5"/>
      <c r="GHD538" s="5"/>
      <c r="GHE538" s="5"/>
      <c r="GHF538" s="5"/>
      <c r="GHG538" s="5"/>
      <c r="GHH538" s="5"/>
      <c r="GHI538" s="5"/>
      <c r="GHJ538" s="5"/>
      <c r="GHK538" s="5"/>
      <c r="GHL538" s="5"/>
      <c r="GHM538" s="5"/>
      <c r="GHN538" s="5"/>
      <c r="GHO538" s="5"/>
      <c r="GHP538" s="5"/>
      <c r="GHQ538" s="5"/>
      <c r="GHR538" s="5"/>
      <c r="GHS538" s="5"/>
      <c r="GHT538" s="5"/>
      <c r="GHU538" s="5"/>
      <c r="GHV538" s="5"/>
      <c r="GHW538" s="5"/>
      <c r="GHX538" s="5"/>
      <c r="GHY538" s="5"/>
      <c r="GHZ538" s="5"/>
      <c r="GIA538" s="5"/>
      <c r="GIB538" s="5"/>
      <c r="GIC538" s="5"/>
      <c r="GID538" s="5"/>
      <c r="GIE538" s="5"/>
      <c r="GIF538" s="5"/>
      <c r="GIG538" s="5"/>
      <c r="GIH538" s="5"/>
      <c r="GII538" s="5"/>
      <c r="GIJ538" s="5"/>
      <c r="GIK538" s="5"/>
      <c r="GIL538" s="5"/>
      <c r="GIM538" s="5"/>
      <c r="GIN538" s="5"/>
      <c r="GIO538" s="5"/>
      <c r="GIP538" s="5"/>
      <c r="GIQ538" s="5"/>
      <c r="GIR538" s="5"/>
      <c r="GIS538" s="5"/>
      <c r="GIT538" s="5"/>
      <c r="GIU538" s="5"/>
      <c r="GIV538" s="5"/>
      <c r="GIW538" s="5"/>
      <c r="GIX538" s="5"/>
      <c r="GIY538" s="5"/>
      <c r="GIZ538" s="5"/>
      <c r="GJA538" s="5"/>
      <c r="GJB538" s="5"/>
      <c r="GJC538" s="5"/>
      <c r="GJD538" s="5"/>
      <c r="GJE538" s="5"/>
      <c r="GJF538" s="5"/>
      <c r="GJG538" s="5"/>
      <c r="GJH538" s="5"/>
      <c r="GJI538" s="5"/>
      <c r="GJJ538" s="5"/>
      <c r="GJK538" s="5"/>
      <c r="GJL538" s="5"/>
      <c r="GJM538" s="5"/>
      <c r="GJN538" s="5"/>
      <c r="GJO538" s="5"/>
      <c r="GJP538" s="5"/>
      <c r="GJQ538" s="5"/>
      <c r="GJR538" s="5"/>
      <c r="GJS538" s="5"/>
      <c r="GJT538" s="5"/>
      <c r="GJU538" s="5"/>
      <c r="GJV538" s="5"/>
      <c r="GJW538" s="5"/>
      <c r="GJX538" s="5"/>
      <c r="GJY538" s="5"/>
      <c r="GJZ538" s="5"/>
      <c r="GKA538" s="5"/>
      <c r="GKB538" s="5"/>
      <c r="GKC538" s="5"/>
      <c r="GKD538" s="5"/>
      <c r="GKE538" s="5"/>
      <c r="GKF538" s="5"/>
      <c r="GKG538" s="5"/>
      <c r="GKH538" s="5"/>
      <c r="GKI538" s="5"/>
      <c r="GKJ538" s="5"/>
      <c r="GKK538" s="5"/>
      <c r="GKL538" s="5"/>
      <c r="GKM538" s="5"/>
      <c r="GKN538" s="5"/>
      <c r="GKO538" s="5"/>
      <c r="GKP538" s="5"/>
      <c r="GKQ538" s="5"/>
      <c r="GKR538" s="5"/>
      <c r="GKS538" s="5"/>
      <c r="GKT538" s="5"/>
      <c r="GKU538" s="5"/>
      <c r="GKV538" s="5"/>
      <c r="GKW538" s="5"/>
      <c r="GKX538" s="5"/>
      <c r="GKY538" s="5"/>
      <c r="GKZ538" s="5"/>
      <c r="GLA538" s="5"/>
      <c r="GLB538" s="5"/>
      <c r="GLC538" s="5"/>
      <c r="GLD538" s="5"/>
      <c r="GLE538" s="5"/>
      <c r="GLF538" s="5"/>
      <c r="GLG538" s="5"/>
      <c r="GLH538" s="5"/>
      <c r="GLI538" s="5"/>
      <c r="GLJ538" s="5"/>
      <c r="GLK538" s="5"/>
      <c r="GLL538" s="5"/>
      <c r="GLM538" s="5"/>
      <c r="GLN538" s="5"/>
      <c r="GLO538" s="5"/>
      <c r="GLP538" s="5"/>
      <c r="GLQ538" s="5"/>
      <c r="GLR538" s="5"/>
      <c r="GLS538" s="5"/>
      <c r="GLT538" s="5"/>
      <c r="GLU538" s="5"/>
      <c r="GLV538" s="5"/>
      <c r="GLW538" s="5"/>
      <c r="GLX538" s="5"/>
      <c r="GLY538" s="5"/>
      <c r="GLZ538" s="5"/>
      <c r="GMA538" s="5"/>
      <c r="GMB538" s="5"/>
      <c r="GMC538" s="5"/>
      <c r="GMD538" s="5"/>
      <c r="GME538" s="5"/>
      <c r="GMF538" s="5"/>
      <c r="GMG538" s="5"/>
      <c r="GMH538" s="5"/>
      <c r="GMI538" s="5"/>
      <c r="GMJ538" s="5"/>
      <c r="GMK538" s="5"/>
      <c r="GML538" s="5"/>
      <c r="GMM538" s="5"/>
      <c r="GMN538" s="5"/>
      <c r="GMO538" s="5"/>
      <c r="GMP538" s="5"/>
      <c r="GMQ538" s="5"/>
      <c r="GMR538" s="5"/>
      <c r="GMS538" s="5"/>
      <c r="GMT538" s="5"/>
      <c r="GMU538" s="5"/>
      <c r="GMV538" s="5"/>
      <c r="GMW538" s="5"/>
      <c r="GMX538" s="5"/>
      <c r="GMY538" s="5"/>
      <c r="GMZ538" s="5"/>
      <c r="GNA538" s="5"/>
      <c r="GNB538" s="5"/>
      <c r="GNC538" s="5"/>
      <c r="GND538" s="5"/>
      <c r="GNE538" s="5"/>
      <c r="GNF538" s="5"/>
      <c r="GNG538" s="5"/>
      <c r="GNH538" s="5"/>
      <c r="GNI538" s="5"/>
      <c r="GNJ538" s="5"/>
      <c r="GNK538" s="5"/>
      <c r="GNL538" s="5"/>
      <c r="GNM538" s="5"/>
      <c r="GNN538" s="5"/>
      <c r="GNO538" s="5"/>
      <c r="GNP538" s="5"/>
      <c r="GNQ538" s="5"/>
      <c r="GNR538" s="5"/>
      <c r="GNS538" s="5"/>
      <c r="GNT538" s="5"/>
      <c r="GNU538" s="5"/>
      <c r="GNV538" s="5"/>
      <c r="GNW538" s="5"/>
      <c r="GNX538" s="5"/>
      <c r="GNY538" s="5"/>
      <c r="GNZ538" s="5"/>
      <c r="GOA538" s="5"/>
      <c r="GOB538" s="5"/>
      <c r="GOC538" s="5"/>
      <c r="GOD538" s="5"/>
      <c r="GOE538" s="5"/>
      <c r="GOF538" s="5"/>
      <c r="GOG538" s="5"/>
      <c r="GOH538" s="5"/>
      <c r="GOI538" s="5"/>
      <c r="GOJ538" s="5"/>
      <c r="GOK538" s="5"/>
      <c r="GOL538" s="5"/>
      <c r="GOM538" s="5"/>
      <c r="GON538" s="5"/>
      <c r="GOO538" s="5"/>
      <c r="GOP538" s="5"/>
      <c r="GOQ538" s="5"/>
      <c r="GOR538" s="5"/>
      <c r="GOS538" s="5"/>
      <c r="GOT538" s="5"/>
      <c r="GOU538" s="5"/>
      <c r="GOV538" s="5"/>
      <c r="GOW538" s="5"/>
      <c r="GOX538" s="5"/>
      <c r="GOY538" s="5"/>
      <c r="GOZ538" s="5"/>
      <c r="GPA538" s="5"/>
      <c r="GPB538" s="5"/>
      <c r="GPC538" s="5"/>
      <c r="GPD538" s="5"/>
      <c r="GPE538" s="5"/>
      <c r="GPF538" s="5"/>
      <c r="GPG538" s="5"/>
      <c r="GPH538" s="5"/>
      <c r="GPI538" s="5"/>
      <c r="GPJ538" s="5"/>
      <c r="GPK538" s="5"/>
      <c r="GPL538" s="5"/>
      <c r="GPM538" s="5"/>
      <c r="GPN538" s="5"/>
      <c r="GPO538" s="5"/>
      <c r="GPP538" s="5"/>
      <c r="GPQ538" s="5"/>
      <c r="GPR538" s="5"/>
      <c r="GPS538" s="5"/>
      <c r="GPT538" s="5"/>
      <c r="GPU538" s="5"/>
      <c r="GPV538" s="5"/>
      <c r="GPW538" s="5"/>
      <c r="GPX538" s="5"/>
      <c r="GPY538" s="5"/>
      <c r="GPZ538" s="5"/>
      <c r="GQA538" s="5"/>
      <c r="GQB538" s="5"/>
      <c r="GQC538" s="5"/>
      <c r="GQD538" s="5"/>
      <c r="GQE538" s="5"/>
      <c r="GQF538" s="5"/>
      <c r="GQG538" s="5"/>
      <c r="GQH538" s="5"/>
      <c r="GQI538" s="5"/>
      <c r="GQJ538" s="5"/>
      <c r="GQK538" s="5"/>
      <c r="GQL538" s="5"/>
      <c r="GQM538" s="5"/>
      <c r="GQN538" s="5"/>
      <c r="GQO538" s="5"/>
      <c r="GQP538" s="5"/>
      <c r="GQQ538" s="5"/>
      <c r="GQR538" s="5"/>
      <c r="GQS538" s="5"/>
      <c r="GQT538" s="5"/>
      <c r="GQU538" s="5"/>
      <c r="GQV538" s="5"/>
      <c r="GQW538" s="5"/>
      <c r="GQX538" s="5"/>
      <c r="GQY538" s="5"/>
      <c r="GQZ538" s="5"/>
      <c r="GRA538" s="5"/>
      <c r="GRB538" s="5"/>
      <c r="GRC538" s="5"/>
      <c r="GRD538" s="5"/>
      <c r="GRE538" s="5"/>
      <c r="GRF538" s="5"/>
      <c r="GRG538" s="5"/>
      <c r="GRH538" s="5"/>
      <c r="GRI538" s="5"/>
      <c r="GRJ538" s="5"/>
      <c r="GRK538" s="5"/>
      <c r="GRL538" s="5"/>
      <c r="GRM538" s="5"/>
      <c r="GRN538" s="5"/>
      <c r="GRO538" s="5"/>
      <c r="GRP538" s="5"/>
      <c r="GRQ538" s="5"/>
      <c r="GRR538" s="5"/>
      <c r="GRS538" s="5"/>
      <c r="GRT538" s="5"/>
      <c r="GRU538" s="5"/>
      <c r="GRV538" s="5"/>
      <c r="GRW538" s="5"/>
      <c r="GRX538" s="5"/>
      <c r="GRY538" s="5"/>
      <c r="GRZ538" s="5"/>
      <c r="GSA538" s="5"/>
      <c r="GSB538" s="5"/>
      <c r="GSC538" s="5"/>
      <c r="GSD538" s="5"/>
      <c r="GSE538" s="5"/>
      <c r="GSF538" s="5"/>
      <c r="GSG538" s="5"/>
      <c r="GSH538" s="5"/>
      <c r="GSI538" s="5"/>
      <c r="GSJ538" s="5"/>
      <c r="GSK538" s="5"/>
      <c r="GSL538" s="5"/>
      <c r="GSM538" s="5"/>
      <c r="GSN538" s="5"/>
      <c r="GSO538" s="5"/>
      <c r="GSP538" s="5"/>
      <c r="GSQ538" s="5"/>
      <c r="GSR538" s="5"/>
      <c r="GSS538" s="5"/>
      <c r="GST538" s="5"/>
      <c r="GSU538" s="5"/>
      <c r="GSV538" s="5"/>
      <c r="GSW538" s="5"/>
      <c r="GSX538" s="5"/>
      <c r="GSY538" s="5"/>
      <c r="GSZ538" s="5"/>
      <c r="GTA538" s="5"/>
      <c r="GTB538" s="5"/>
      <c r="GTC538" s="5"/>
      <c r="GTD538" s="5"/>
      <c r="GTE538" s="5"/>
      <c r="GTF538" s="5"/>
      <c r="GTG538" s="5"/>
      <c r="GTH538" s="5"/>
      <c r="GTI538" s="5"/>
      <c r="GTJ538" s="5"/>
      <c r="GTK538" s="5"/>
      <c r="GTL538" s="5"/>
      <c r="GTM538" s="5"/>
      <c r="GTN538" s="5"/>
      <c r="GTO538" s="5"/>
      <c r="GTP538" s="5"/>
      <c r="GTQ538" s="5"/>
      <c r="GTR538" s="5"/>
      <c r="GTS538" s="5"/>
      <c r="GTT538" s="5"/>
      <c r="GTU538" s="5"/>
      <c r="GTV538" s="5"/>
      <c r="GTW538" s="5"/>
      <c r="GTX538" s="5"/>
      <c r="GTY538" s="5"/>
      <c r="GTZ538" s="5"/>
      <c r="GUA538" s="5"/>
      <c r="GUB538" s="5"/>
      <c r="GUC538" s="5"/>
      <c r="GUD538" s="5"/>
      <c r="GUE538" s="5"/>
      <c r="GUF538" s="5"/>
      <c r="GUG538" s="5"/>
      <c r="GUH538" s="5"/>
      <c r="GUI538" s="5"/>
      <c r="GUJ538" s="5"/>
      <c r="GUK538" s="5"/>
      <c r="GUL538" s="5"/>
      <c r="GUM538" s="5"/>
      <c r="GUN538" s="5"/>
      <c r="GUO538" s="5"/>
      <c r="GUP538" s="5"/>
      <c r="GUQ538" s="5"/>
      <c r="GUR538" s="5"/>
      <c r="GUS538" s="5"/>
      <c r="GUT538" s="5"/>
      <c r="GUU538" s="5"/>
      <c r="GUV538" s="5"/>
      <c r="GUW538" s="5"/>
      <c r="GUX538" s="5"/>
      <c r="GUY538" s="5"/>
      <c r="GUZ538" s="5"/>
      <c r="GVA538" s="5"/>
      <c r="GVB538" s="5"/>
      <c r="GVC538" s="5"/>
      <c r="GVD538" s="5"/>
      <c r="GVE538" s="5"/>
      <c r="GVF538" s="5"/>
      <c r="GVG538" s="5"/>
      <c r="GVH538" s="5"/>
      <c r="GVI538" s="5"/>
      <c r="GVJ538" s="5"/>
      <c r="GVK538" s="5"/>
      <c r="GVL538" s="5"/>
      <c r="GVM538" s="5"/>
      <c r="GVN538" s="5"/>
      <c r="GVO538" s="5"/>
      <c r="GVP538" s="5"/>
      <c r="GVQ538" s="5"/>
      <c r="GVR538" s="5"/>
      <c r="GVS538" s="5"/>
      <c r="GVT538" s="5"/>
      <c r="GVU538" s="5"/>
      <c r="GVV538" s="5"/>
      <c r="GVW538" s="5"/>
      <c r="GVX538" s="5"/>
      <c r="GVY538" s="5"/>
      <c r="GVZ538" s="5"/>
      <c r="GWA538" s="5"/>
      <c r="GWB538" s="5"/>
      <c r="GWC538" s="5"/>
      <c r="GWD538" s="5"/>
      <c r="GWE538" s="5"/>
      <c r="GWF538" s="5"/>
      <c r="GWG538" s="5"/>
      <c r="GWH538" s="5"/>
      <c r="GWI538" s="5"/>
      <c r="GWJ538" s="5"/>
      <c r="GWK538" s="5"/>
      <c r="GWL538" s="5"/>
      <c r="GWM538" s="5"/>
      <c r="GWN538" s="5"/>
      <c r="GWO538" s="5"/>
      <c r="GWP538" s="5"/>
      <c r="GWQ538" s="5"/>
      <c r="GWR538" s="5"/>
      <c r="GWS538" s="5"/>
      <c r="GWT538" s="5"/>
      <c r="GWU538" s="5"/>
      <c r="GWV538" s="5"/>
      <c r="GWW538" s="5"/>
      <c r="GWX538" s="5"/>
      <c r="GWY538" s="5"/>
      <c r="GWZ538" s="5"/>
      <c r="GXA538" s="5"/>
      <c r="GXB538" s="5"/>
      <c r="GXC538" s="5"/>
      <c r="GXD538" s="5"/>
      <c r="GXE538" s="5"/>
      <c r="GXF538" s="5"/>
      <c r="GXG538" s="5"/>
      <c r="GXH538" s="5"/>
      <c r="GXI538" s="5"/>
      <c r="GXJ538" s="5"/>
      <c r="GXK538" s="5"/>
      <c r="GXL538" s="5"/>
      <c r="GXM538" s="5"/>
      <c r="GXN538" s="5"/>
      <c r="GXO538" s="5"/>
      <c r="GXP538" s="5"/>
      <c r="GXQ538" s="5"/>
      <c r="GXR538" s="5"/>
      <c r="GXS538" s="5"/>
      <c r="GXT538" s="5"/>
      <c r="GXU538" s="5"/>
      <c r="GXV538" s="5"/>
      <c r="GXW538" s="5"/>
      <c r="GXX538" s="5"/>
      <c r="GXY538" s="5"/>
      <c r="GXZ538" s="5"/>
      <c r="GYA538" s="5"/>
      <c r="GYB538" s="5"/>
      <c r="GYC538" s="5"/>
      <c r="GYD538" s="5"/>
      <c r="GYE538" s="5"/>
      <c r="GYF538" s="5"/>
      <c r="GYG538" s="5"/>
      <c r="GYH538" s="5"/>
      <c r="GYI538" s="5"/>
      <c r="GYJ538" s="5"/>
      <c r="GYK538" s="5"/>
      <c r="GYL538" s="5"/>
      <c r="GYM538" s="5"/>
      <c r="GYN538" s="5"/>
      <c r="GYO538" s="5"/>
      <c r="GYP538" s="5"/>
      <c r="GYQ538" s="5"/>
      <c r="GYR538" s="5"/>
      <c r="GYS538" s="5"/>
      <c r="GYT538" s="5"/>
      <c r="GYU538" s="5"/>
      <c r="GYV538" s="5"/>
      <c r="GYW538" s="5"/>
      <c r="GYX538" s="5"/>
      <c r="GYY538" s="5"/>
      <c r="GYZ538" s="5"/>
      <c r="GZA538" s="5"/>
      <c r="GZB538" s="5"/>
      <c r="GZC538" s="5"/>
      <c r="GZD538" s="5"/>
      <c r="GZE538" s="5"/>
      <c r="GZF538" s="5"/>
      <c r="GZG538" s="5"/>
      <c r="GZH538" s="5"/>
      <c r="GZI538" s="5"/>
      <c r="GZJ538" s="5"/>
      <c r="GZK538" s="5"/>
      <c r="GZL538" s="5"/>
      <c r="GZM538" s="5"/>
      <c r="GZN538" s="5"/>
      <c r="GZO538" s="5"/>
      <c r="GZP538" s="5"/>
      <c r="GZQ538" s="5"/>
      <c r="GZR538" s="5"/>
      <c r="GZS538" s="5"/>
      <c r="GZT538" s="5"/>
      <c r="GZU538" s="5"/>
      <c r="GZV538" s="5"/>
      <c r="GZW538" s="5"/>
      <c r="GZX538" s="5"/>
      <c r="GZY538" s="5"/>
      <c r="GZZ538" s="5"/>
      <c r="HAA538" s="5"/>
      <c r="HAB538" s="5"/>
      <c r="HAC538" s="5"/>
      <c r="HAD538" s="5"/>
      <c r="HAE538" s="5"/>
      <c r="HAF538" s="5"/>
      <c r="HAG538" s="5"/>
      <c r="HAH538" s="5"/>
      <c r="HAI538" s="5"/>
      <c r="HAJ538" s="5"/>
      <c r="HAK538" s="5"/>
      <c r="HAL538" s="5"/>
      <c r="HAM538" s="5"/>
      <c r="HAN538" s="5"/>
      <c r="HAO538" s="5"/>
      <c r="HAP538" s="5"/>
      <c r="HAQ538" s="5"/>
      <c r="HAR538" s="5"/>
      <c r="HAS538" s="5"/>
      <c r="HAT538" s="5"/>
      <c r="HAU538" s="5"/>
      <c r="HAV538" s="5"/>
      <c r="HAW538" s="5"/>
      <c r="HAX538" s="5"/>
      <c r="HAY538" s="5"/>
      <c r="HAZ538" s="5"/>
      <c r="HBA538" s="5"/>
      <c r="HBB538" s="5"/>
      <c r="HBC538" s="5"/>
      <c r="HBD538" s="5"/>
      <c r="HBE538" s="5"/>
      <c r="HBF538" s="5"/>
      <c r="HBG538" s="5"/>
      <c r="HBH538" s="5"/>
      <c r="HBI538" s="5"/>
      <c r="HBJ538" s="5"/>
      <c r="HBK538" s="5"/>
      <c r="HBL538" s="5"/>
      <c r="HBM538" s="5"/>
      <c r="HBN538" s="5"/>
      <c r="HBO538" s="5"/>
      <c r="HBP538" s="5"/>
      <c r="HBQ538" s="5"/>
      <c r="HBR538" s="5"/>
      <c r="HBS538" s="5"/>
      <c r="HBT538" s="5"/>
      <c r="HBU538" s="5"/>
      <c r="HBV538" s="5"/>
      <c r="HBW538" s="5"/>
      <c r="HBX538" s="5"/>
      <c r="HBY538" s="5"/>
      <c r="HBZ538" s="5"/>
      <c r="HCA538" s="5"/>
      <c r="HCB538" s="5"/>
      <c r="HCC538" s="5"/>
      <c r="HCD538" s="5"/>
      <c r="HCE538" s="5"/>
      <c r="HCF538" s="5"/>
      <c r="HCG538" s="5"/>
      <c r="HCH538" s="5"/>
      <c r="HCI538" s="5"/>
      <c r="HCJ538" s="5"/>
      <c r="HCK538" s="5"/>
      <c r="HCL538" s="5"/>
      <c r="HCM538" s="5"/>
      <c r="HCN538" s="5"/>
      <c r="HCO538" s="5"/>
      <c r="HCP538" s="5"/>
      <c r="HCQ538" s="5"/>
      <c r="HCR538" s="5"/>
      <c r="HCS538" s="5"/>
      <c r="HCT538" s="5"/>
      <c r="HCU538" s="5"/>
      <c r="HCV538" s="5"/>
      <c r="HCW538" s="5"/>
      <c r="HCX538" s="5"/>
      <c r="HCY538" s="5"/>
      <c r="HCZ538" s="5"/>
      <c r="HDA538" s="5"/>
      <c r="HDB538" s="5"/>
      <c r="HDC538" s="5"/>
      <c r="HDD538" s="5"/>
      <c r="HDE538" s="5"/>
      <c r="HDF538" s="5"/>
      <c r="HDG538" s="5"/>
      <c r="HDH538" s="5"/>
      <c r="HDI538" s="5"/>
      <c r="HDJ538" s="5"/>
      <c r="HDK538" s="5"/>
      <c r="HDL538" s="5"/>
      <c r="HDM538" s="5"/>
      <c r="HDN538" s="5"/>
      <c r="HDO538" s="5"/>
      <c r="HDP538" s="5"/>
      <c r="HDQ538" s="5"/>
      <c r="HDR538" s="5"/>
      <c r="HDS538" s="5"/>
      <c r="HDT538" s="5"/>
      <c r="HDU538" s="5"/>
      <c r="HDV538" s="5"/>
      <c r="HDW538" s="5"/>
      <c r="HDX538" s="5"/>
      <c r="HDY538" s="5"/>
      <c r="HDZ538" s="5"/>
      <c r="HEA538" s="5"/>
      <c r="HEB538" s="5"/>
      <c r="HEC538" s="5"/>
      <c r="HED538" s="5"/>
      <c r="HEE538" s="5"/>
      <c r="HEF538" s="5"/>
      <c r="HEG538" s="5"/>
      <c r="HEH538" s="5"/>
      <c r="HEI538" s="5"/>
      <c r="HEJ538" s="5"/>
      <c r="HEK538" s="5"/>
      <c r="HEL538" s="5"/>
      <c r="HEM538" s="5"/>
      <c r="HEN538" s="5"/>
      <c r="HEO538" s="5"/>
      <c r="HEP538" s="5"/>
      <c r="HEQ538" s="5"/>
      <c r="HER538" s="5"/>
      <c r="HES538" s="5"/>
      <c r="HET538" s="5"/>
      <c r="HEU538" s="5"/>
      <c r="HEV538" s="5"/>
      <c r="HEW538" s="5"/>
      <c r="HEX538" s="5"/>
      <c r="HEY538" s="5"/>
      <c r="HEZ538" s="5"/>
      <c r="HFA538" s="5"/>
      <c r="HFB538" s="5"/>
      <c r="HFC538" s="5"/>
      <c r="HFD538" s="5"/>
      <c r="HFE538" s="5"/>
      <c r="HFF538" s="5"/>
      <c r="HFG538" s="5"/>
      <c r="HFH538" s="5"/>
      <c r="HFI538" s="5"/>
      <c r="HFJ538" s="5"/>
      <c r="HFK538" s="5"/>
      <c r="HFL538" s="5"/>
      <c r="HFM538" s="5"/>
      <c r="HFN538" s="5"/>
      <c r="HFO538" s="5"/>
      <c r="HFP538" s="5"/>
      <c r="HFQ538" s="5"/>
      <c r="HFR538" s="5"/>
      <c r="HFS538" s="5"/>
      <c r="HFT538" s="5"/>
      <c r="HFU538" s="5"/>
      <c r="HFV538" s="5"/>
      <c r="HFW538" s="5"/>
      <c r="HFX538" s="5"/>
      <c r="HFY538" s="5"/>
      <c r="HFZ538" s="5"/>
      <c r="HGA538" s="5"/>
      <c r="HGB538" s="5"/>
      <c r="HGC538" s="5"/>
      <c r="HGD538" s="5"/>
      <c r="HGE538" s="5"/>
      <c r="HGF538" s="5"/>
      <c r="HGG538" s="5"/>
      <c r="HGH538" s="5"/>
      <c r="HGI538" s="5"/>
      <c r="HGJ538" s="5"/>
      <c r="HGK538" s="5"/>
      <c r="HGL538" s="5"/>
      <c r="HGM538" s="5"/>
      <c r="HGN538" s="5"/>
      <c r="HGO538" s="5"/>
      <c r="HGP538" s="5"/>
      <c r="HGQ538" s="5"/>
      <c r="HGR538" s="5"/>
      <c r="HGS538" s="5"/>
      <c r="HGT538" s="5"/>
      <c r="HGU538" s="5"/>
      <c r="HGV538" s="5"/>
      <c r="HGW538" s="5"/>
      <c r="HGX538" s="5"/>
      <c r="HGY538" s="5"/>
      <c r="HGZ538" s="5"/>
      <c r="HHA538" s="5"/>
      <c r="HHB538" s="5"/>
      <c r="HHC538" s="5"/>
      <c r="HHD538" s="5"/>
      <c r="HHE538" s="5"/>
      <c r="HHF538" s="5"/>
      <c r="HHG538" s="5"/>
      <c r="HHH538" s="5"/>
      <c r="HHI538" s="5"/>
      <c r="HHJ538" s="5"/>
      <c r="HHK538" s="5"/>
      <c r="HHL538" s="5"/>
      <c r="HHM538" s="5"/>
      <c r="HHN538" s="5"/>
      <c r="HHO538" s="5"/>
      <c r="HHP538" s="5"/>
      <c r="HHQ538" s="5"/>
      <c r="HHR538" s="5"/>
      <c r="HHS538" s="5"/>
      <c r="HHT538" s="5"/>
      <c r="HHU538" s="5"/>
      <c r="HHV538" s="5"/>
      <c r="HHW538" s="5"/>
      <c r="HHX538" s="5"/>
      <c r="HHY538" s="5"/>
      <c r="HHZ538" s="5"/>
      <c r="HIA538" s="5"/>
      <c r="HIB538" s="5"/>
      <c r="HIC538" s="5"/>
      <c r="HID538" s="5"/>
      <c r="HIE538" s="5"/>
      <c r="HIF538" s="5"/>
      <c r="HIG538" s="5"/>
      <c r="HIH538" s="5"/>
      <c r="HII538" s="5"/>
      <c r="HIJ538" s="5"/>
      <c r="HIK538" s="5"/>
      <c r="HIL538" s="5"/>
      <c r="HIM538" s="5"/>
      <c r="HIN538" s="5"/>
      <c r="HIO538" s="5"/>
      <c r="HIP538" s="5"/>
      <c r="HIQ538" s="5"/>
      <c r="HIR538" s="5"/>
      <c r="HIS538" s="5"/>
      <c r="HIT538" s="5"/>
      <c r="HIU538" s="5"/>
      <c r="HIV538" s="5"/>
      <c r="HIW538" s="5"/>
      <c r="HIX538" s="5"/>
      <c r="HIY538" s="5"/>
      <c r="HIZ538" s="5"/>
      <c r="HJA538" s="5"/>
      <c r="HJB538" s="5"/>
      <c r="HJC538" s="5"/>
      <c r="HJD538" s="5"/>
      <c r="HJE538" s="5"/>
      <c r="HJF538" s="5"/>
      <c r="HJG538" s="5"/>
      <c r="HJH538" s="5"/>
      <c r="HJI538" s="5"/>
      <c r="HJJ538" s="5"/>
      <c r="HJK538" s="5"/>
      <c r="HJL538" s="5"/>
      <c r="HJM538" s="5"/>
      <c r="HJN538" s="5"/>
      <c r="HJO538" s="5"/>
      <c r="HJP538" s="5"/>
      <c r="HJQ538" s="5"/>
      <c r="HJR538" s="5"/>
      <c r="HJS538" s="5"/>
      <c r="HJT538" s="5"/>
      <c r="HJU538" s="5"/>
      <c r="HJV538" s="5"/>
      <c r="HJW538" s="5"/>
      <c r="HJX538" s="5"/>
      <c r="HJY538" s="5"/>
      <c r="HJZ538" s="5"/>
      <c r="HKA538" s="5"/>
      <c r="HKB538" s="5"/>
      <c r="HKC538" s="5"/>
      <c r="HKD538" s="5"/>
      <c r="HKE538" s="5"/>
      <c r="HKF538" s="5"/>
      <c r="HKG538" s="5"/>
      <c r="HKH538" s="5"/>
      <c r="HKI538" s="5"/>
      <c r="HKJ538" s="5"/>
      <c r="HKK538" s="5"/>
      <c r="HKL538" s="5"/>
      <c r="HKM538" s="5"/>
      <c r="HKN538" s="5"/>
      <c r="HKO538" s="5"/>
      <c r="HKP538" s="5"/>
      <c r="HKQ538" s="5"/>
      <c r="HKR538" s="5"/>
      <c r="HKS538" s="5"/>
      <c r="HKT538" s="5"/>
      <c r="HKU538" s="5"/>
      <c r="HKV538" s="5"/>
      <c r="HKW538" s="5"/>
      <c r="HKX538" s="5"/>
      <c r="HKY538" s="5"/>
      <c r="HKZ538" s="5"/>
      <c r="HLA538" s="5"/>
      <c r="HLB538" s="5"/>
      <c r="HLC538" s="5"/>
      <c r="HLD538" s="5"/>
      <c r="HLE538" s="5"/>
      <c r="HLF538" s="5"/>
      <c r="HLG538" s="5"/>
      <c r="HLH538" s="5"/>
      <c r="HLI538" s="5"/>
      <c r="HLJ538" s="5"/>
      <c r="HLK538" s="5"/>
      <c r="HLL538" s="5"/>
      <c r="HLM538" s="5"/>
      <c r="HLN538" s="5"/>
      <c r="HLO538" s="5"/>
      <c r="HLP538" s="5"/>
      <c r="HLQ538" s="5"/>
      <c r="HLR538" s="5"/>
      <c r="HLS538" s="5"/>
      <c r="HLT538" s="5"/>
      <c r="HLU538" s="5"/>
      <c r="HLV538" s="5"/>
      <c r="HLW538" s="5"/>
      <c r="HLX538" s="5"/>
      <c r="HLY538" s="5"/>
      <c r="HLZ538" s="5"/>
      <c r="HMA538" s="5"/>
      <c r="HMB538" s="5"/>
      <c r="HMC538" s="5"/>
      <c r="HMD538" s="5"/>
      <c r="HME538" s="5"/>
      <c r="HMF538" s="5"/>
      <c r="HMG538" s="5"/>
      <c r="HMH538" s="5"/>
      <c r="HMI538" s="5"/>
      <c r="HMJ538" s="5"/>
      <c r="HMK538" s="5"/>
      <c r="HML538" s="5"/>
      <c r="HMM538" s="5"/>
      <c r="HMN538" s="5"/>
      <c r="HMO538" s="5"/>
      <c r="HMP538" s="5"/>
      <c r="HMQ538" s="5"/>
      <c r="HMR538" s="5"/>
      <c r="HMS538" s="5"/>
      <c r="HMT538" s="5"/>
      <c r="HMU538" s="5"/>
      <c r="HMV538" s="5"/>
      <c r="HMW538" s="5"/>
      <c r="HMX538" s="5"/>
      <c r="HMY538" s="5"/>
      <c r="HMZ538" s="5"/>
      <c r="HNA538" s="5"/>
      <c r="HNB538" s="5"/>
      <c r="HNC538" s="5"/>
      <c r="HND538" s="5"/>
      <c r="HNE538" s="5"/>
      <c r="HNF538" s="5"/>
      <c r="HNG538" s="5"/>
      <c r="HNH538" s="5"/>
      <c r="HNI538" s="5"/>
      <c r="HNJ538" s="5"/>
      <c r="HNK538" s="5"/>
      <c r="HNL538" s="5"/>
      <c r="HNM538" s="5"/>
      <c r="HNN538" s="5"/>
      <c r="HNO538" s="5"/>
      <c r="HNP538" s="5"/>
      <c r="HNQ538" s="5"/>
      <c r="HNR538" s="5"/>
      <c r="HNS538" s="5"/>
      <c r="HNT538" s="5"/>
      <c r="HNU538" s="5"/>
      <c r="HNV538" s="5"/>
      <c r="HNW538" s="5"/>
      <c r="HNX538" s="5"/>
      <c r="HNY538" s="5"/>
      <c r="HNZ538" s="5"/>
      <c r="HOA538" s="5"/>
      <c r="HOB538" s="5"/>
      <c r="HOC538" s="5"/>
      <c r="HOD538" s="5"/>
      <c r="HOE538" s="5"/>
      <c r="HOF538" s="5"/>
      <c r="HOG538" s="5"/>
      <c r="HOH538" s="5"/>
      <c r="HOI538" s="5"/>
      <c r="HOJ538" s="5"/>
      <c r="HOK538" s="5"/>
      <c r="HOL538" s="5"/>
      <c r="HOM538" s="5"/>
      <c r="HON538" s="5"/>
      <c r="HOO538" s="5"/>
      <c r="HOP538" s="5"/>
      <c r="HOQ538" s="5"/>
      <c r="HOR538" s="5"/>
      <c r="HOS538" s="5"/>
      <c r="HOT538" s="5"/>
      <c r="HOU538" s="5"/>
      <c r="HOV538" s="5"/>
      <c r="HOW538" s="5"/>
      <c r="HOX538" s="5"/>
      <c r="HOY538" s="5"/>
      <c r="HOZ538" s="5"/>
      <c r="HPA538" s="5"/>
      <c r="HPB538" s="5"/>
      <c r="HPC538" s="5"/>
      <c r="HPD538" s="5"/>
      <c r="HPE538" s="5"/>
      <c r="HPF538" s="5"/>
      <c r="HPG538" s="5"/>
      <c r="HPH538" s="5"/>
      <c r="HPI538" s="5"/>
      <c r="HPJ538" s="5"/>
      <c r="HPK538" s="5"/>
      <c r="HPL538" s="5"/>
      <c r="HPM538" s="5"/>
      <c r="HPN538" s="5"/>
      <c r="HPO538" s="5"/>
      <c r="HPP538" s="5"/>
      <c r="HPQ538" s="5"/>
      <c r="HPR538" s="5"/>
      <c r="HPS538" s="5"/>
      <c r="HPT538" s="5"/>
      <c r="HPU538" s="5"/>
      <c r="HPV538" s="5"/>
      <c r="HPW538" s="5"/>
      <c r="HPX538" s="5"/>
      <c r="HPY538" s="5"/>
      <c r="HPZ538" s="5"/>
      <c r="HQA538" s="5"/>
      <c r="HQB538" s="5"/>
      <c r="HQC538" s="5"/>
      <c r="HQD538" s="5"/>
      <c r="HQE538" s="5"/>
      <c r="HQF538" s="5"/>
      <c r="HQG538" s="5"/>
      <c r="HQH538" s="5"/>
      <c r="HQI538" s="5"/>
      <c r="HQJ538" s="5"/>
      <c r="HQK538" s="5"/>
      <c r="HQL538" s="5"/>
      <c r="HQM538" s="5"/>
      <c r="HQN538" s="5"/>
      <c r="HQO538" s="5"/>
      <c r="HQP538" s="5"/>
      <c r="HQQ538" s="5"/>
      <c r="HQR538" s="5"/>
      <c r="HQS538" s="5"/>
      <c r="HQT538" s="5"/>
      <c r="HQU538" s="5"/>
      <c r="HQV538" s="5"/>
      <c r="HQW538" s="5"/>
      <c r="HQX538" s="5"/>
      <c r="HQY538" s="5"/>
      <c r="HQZ538" s="5"/>
      <c r="HRA538" s="5"/>
      <c r="HRB538" s="5"/>
      <c r="HRC538" s="5"/>
      <c r="HRD538" s="5"/>
      <c r="HRE538" s="5"/>
      <c r="HRF538" s="5"/>
      <c r="HRG538" s="5"/>
      <c r="HRH538" s="5"/>
      <c r="HRI538" s="5"/>
      <c r="HRJ538" s="5"/>
      <c r="HRK538" s="5"/>
      <c r="HRL538" s="5"/>
      <c r="HRM538" s="5"/>
      <c r="HRN538" s="5"/>
      <c r="HRO538" s="5"/>
      <c r="HRP538" s="5"/>
      <c r="HRQ538" s="5"/>
      <c r="HRR538" s="5"/>
      <c r="HRS538" s="5"/>
      <c r="HRT538" s="5"/>
      <c r="HRU538" s="5"/>
      <c r="HRV538" s="5"/>
      <c r="HRW538" s="5"/>
      <c r="HRX538" s="5"/>
      <c r="HRY538" s="5"/>
      <c r="HRZ538" s="5"/>
      <c r="HSA538" s="5"/>
      <c r="HSB538" s="5"/>
      <c r="HSC538" s="5"/>
      <c r="HSD538" s="5"/>
      <c r="HSE538" s="5"/>
      <c r="HSF538" s="5"/>
      <c r="HSG538" s="5"/>
      <c r="HSH538" s="5"/>
      <c r="HSI538" s="5"/>
      <c r="HSJ538" s="5"/>
      <c r="HSK538" s="5"/>
      <c r="HSL538" s="5"/>
      <c r="HSM538" s="5"/>
      <c r="HSN538" s="5"/>
      <c r="HSO538" s="5"/>
      <c r="HSP538" s="5"/>
      <c r="HSQ538" s="5"/>
      <c r="HSR538" s="5"/>
      <c r="HSS538" s="5"/>
      <c r="HST538" s="5"/>
      <c r="HSU538" s="5"/>
      <c r="HSV538" s="5"/>
      <c r="HSW538" s="5"/>
      <c r="HSX538" s="5"/>
      <c r="HSY538" s="5"/>
      <c r="HSZ538" s="5"/>
      <c r="HTA538" s="5"/>
      <c r="HTB538" s="5"/>
      <c r="HTC538" s="5"/>
      <c r="HTD538" s="5"/>
      <c r="HTE538" s="5"/>
      <c r="HTF538" s="5"/>
      <c r="HTG538" s="5"/>
      <c r="HTH538" s="5"/>
      <c r="HTI538" s="5"/>
      <c r="HTJ538" s="5"/>
      <c r="HTK538" s="5"/>
      <c r="HTL538" s="5"/>
      <c r="HTM538" s="5"/>
      <c r="HTN538" s="5"/>
      <c r="HTO538" s="5"/>
      <c r="HTP538" s="5"/>
      <c r="HTQ538" s="5"/>
      <c r="HTR538" s="5"/>
      <c r="HTS538" s="5"/>
      <c r="HTT538" s="5"/>
      <c r="HTU538" s="5"/>
      <c r="HTV538" s="5"/>
      <c r="HTW538" s="5"/>
      <c r="HTX538" s="5"/>
      <c r="HTY538" s="5"/>
      <c r="HTZ538" s="5"/>
      <c r="HUA538" s="5"/>
      <c r="HUB538" s="5"/>
      <c r="HUC538" s="5"/>
      <c r="HUD538" s="5"/>
      <c r="HUE538" s="5"/>
      <c r="HUF538" s="5"/>
      <c r="HUG538" s="5"/>
      <c r="HUH538" s="5"/>
      <c r="HUI538" s="5"/>
      <c r="HUJ538" s="5"/>
      <c r="HUK538" s="5"/>
      <c r="HUL538" s="5"/>
      <c r="HUM538" s="5"/>
      <c r="HUN538" s="5"/>
      <c r="HUO538" s="5"/>
      <c r="HUP538" s="5"/>
      <c r="HUQ538" s="5"/>
      <c r="HUR538" s="5"/>
      <c r="HUS538" s="5"/>
      <c r="HUT538" s="5"/>
      <c r="HUU538" s="5"/>
      <c r="HUV538" s="5"/>
      <c r="HUW538" s="5"/>
      <c r="HUX538" s="5"/>
      <c r="HUY538" s="5"/>
      <c r="HUZ538" s="5"/>
      <c r="HVA538" s="5"/>
      <c r="HVB538" s="5"/>
      <c r="HVC538" s="5"/>
      <c r="HVD538" s="5"/>
      <c r="HVE538" s="5"/>
      <c r="HVF538" s="5"/>
      <c r="HVG538" s="5"/>
      <c r="HVH538" s="5"/>
      <c r="HVI538" s="5"/>
      <c r="HVJ538" s="5"/>
      <c r="HVK538" s="5"/>
      <c r="HVL538" s="5"/>
      <c r="HVM538" s="5"/>
      <c r="HVN538" s="5"/>
      <c r="HVO538" s="5"/>
      <c r="HVP538" s="5"/>
      <c r="HVQ538" s="5"/>
      <c r="HVR538" s="5"/>
      <c r="HVS538" s="5"/>
      <c r="HVT538" s="5"/>
      <c r="HVU538" s="5"/>
      <c r="HVV538" s="5"/>
      <c r="HVW538" s="5"/>
      <c r="HVX538" s="5"/>
      <c r="HVY538" s="5"/>
      <c r="HVZ538" s="5"/>
      <c r="HWA538" s="5"/>
      <c r="HWB538" s="5"/>
      <c r="HWC538" s="5"/>
      <c r="HWD538" s="5"/>
      <c r="HWE538" s="5"/>
      <c r="HWF538" s="5"/>
      <c r="HWG538" s="5"/>
      <c r="HWH538" s="5"/>
      <c r="HWI538" s="5"/>
      <c r="HWJ538" s="5"/>
      <c r="HWK538" s="5"/>
      <c r="HWL538" s="5"/>
      <c r="HWM538" s="5"/>
      <c r="HWN538" s="5"/>
      <c r="HWO538" s="5"/>
      <c r="HWP538" s="5"/>
      <c r="HWQ538" s="5"/>
      <c r="HWR538" s="5"/>
      <c r="HWS538" s="5"/>
      <c r="HWT538" s="5"/>
      <c r="HWU538" s="5"/>
      <c r="HWV538" s="5"/>
      <c r="HWW538" s="5"/>
      <c r="HWX538" s="5"/>
      <c r="HWY538" s="5"/>
      <c r="HWZ538" s="5"/>
      <c r="HXA538" s="5"/>
      <c r="HXB538" s="5"/>
      <c r="HXC538" s="5"/>
      <c r="HXD538" s="5"/>
      <c r="HXE538" s="5"/>
      <c r="HXF538" s="5"/>
      <c r="HXG538" s="5"/>
      <c r="HXH538" s="5"/>
      <c r="HXI538" s="5"/>
      <c r="HXJ538" s="5"/>
      <c r="HXK538" s="5"/>
      <c r="HXL538" s="5"/>
      <c r="HXM538" s="5"/>
      <c r="HXN538" s="5"/>
      <c r="HXO538" s="5"/>
      <c r="HXP538" s="5"/>
      <c r="HXQ538" s="5"/>
      <c r="HXR538" s="5"/>
      <c r="HXS538" s="5"/>
      <c r="HXT538" s="5"/>
      <c r="HXU538" s="5"/>
      <c r="HXV538" s="5"/>
      <c r="HXW538" s="5"/>
      <c r="HXX538" s="5"/>
      <c r="HXY538" s="5"/>
      <c r="HXZ538" s="5"/>
      <c r="HYA538" s="5"/>
      <c r="HYB538" s="5"/>
      <c r="HYC538" s="5"/>
      <c r="HYD538" s="5"/>
      <c r="HYE538" s="5"/>
      <c r="HYF538" s="5"/>
      <c r="HYG538" s="5"/>
      <c r="HYH538" s="5"/>
      <c r="HYI538" s="5"/>
      <c r="HYJ538" s="5"/>
      <c r="HYK538" s="5"/>
      <c r="HYL538" s="5"/>
      <c r="HYM538" s="5"/>
      <c r="HYN538" s="5"/>
      <c r="HYO538" s="5"/>
      <c r="HYP538" s="5"/>
      <c r="HYQ538" s="5"/>
      <c r="HYR538" s="5"/>
      <c r="HYS538" s="5"/>
      <c r="HYT538" s="5"/>
      <c r="HYU538" s="5"/>
      <c r="HYV538" s="5"/>
      <c r="HYW538" s="5"/>
      <c r="HYX538" s="5"/>
      <c r="HYY538" s="5"/>
      <c r="HYZ538" s="5"/>
      <c r="HZA538" s="5"/>
      <c r="HZB538" s="5"/>
      <c r="HZC538" s="5"/>
      <c r="HZD538" s="5"/>
      <c r="HZE538" s="5"/>
      <c r="HZF538" s="5"/>
      <c r="HZG538" s="5"/>
      <c r="HZH538" s="5"/>
      <c r="HZI538" s="5"/>
      <c r="HZJ538" s="5"/>
      <c r="HZK538" s="5"/>
      <c r="HZL538" s="5"/>
      <c r="HZM538" s="5"/>
      <c r="HZN538" s="5"/>
      <c r="HZO538" s="5"/>
      <c r="HZP538" s="5"/>
      <c r="HZQ538" s="5"/>
      <c r="HZR538" s="5"/>
      <c r="HZS538" s="5"/>
      <c r="HZT538" s="5"/>
      <c r="HZU538" s="5"/>
      <c r="HZV538" s="5"/>
      <c r="HZW538" s="5"/>
      <c r="HZX538" s="5"/>
      <c r="HZY538" s="5"/>
      <c r="HZZ538" s="5"/>
      <c r="IAA538" s="5"/>
      <c r="IAB538" s="5"/>
      <c r="IAC538" s="5"/>
      <c r="IAD538" s="5"/>
      <c r="IAE538" s="5"/>
      <c r="IAF538" s="5"/>
      <c r="IAG538" s="5"/>
      <c r="IAH538" s="5"/>
      <c r="IAI538" s="5"/>
      <c r="IAJ538" s="5"/>
      <c r="IAK538" s="5"/>
      <c r="IAL538" s="5"/>
      <c r="IAM538" s="5"/>
      <c r="IAN538" s="5"/>
      <c r="IAO538" s="5"/>
      <c r="IAP538" s="5"/>
      <c r="IAQ538" s="5"/>
      <c r="IAR538" s="5"/>
      <c r="IAS538" s="5"/>
      <c r="IAT538" s="5"/>
      <c r="IAU538" s="5"/>
      <c r="IAV538" s="5"/>
      <c r="IAW538" s="5"/>
      <c r="IAX538" s="5"/>
      <c r="IAY538" s="5"/>
      <c r="IAZ538" s="5"/>
      <c r="IBA538" s="5"/>
      <c r="IBB538" s="5"/>
      <c r="IBC538" s="5"/>
      <c r="IBD538" s="5"/>
      <c r="IBE538" s="5"/>
      <c r="IBF538" s="5"/>
      <c r="IBG538" s="5"/>
      <c r="IBH538" s="5"/>
      <c r="IBI538" s="5"/>
      <c r="IBJ538" s="5"/>
      <c r="IBK538" s="5"/>
      <c r="IBL538" s="5"/>
      <c r="IBM538" s="5"/>
      <c r="IBN538" s="5"/>
      <c r="IBO538" s="5"/>
      <c r="IBP538" s="5"/>
      <c r="IBQ538" s="5"/>
      <c r="IBR538" s="5"/>
      <c r="IBS538" s="5"/>
      <c r="IBT538" s="5"/>
      <c r="IBU538" s="5"/>
      <c r="IBV538" s="5"/>
      <c r="IBW538" s="5"/>
      <c r="IBX538" s="5"/>
      <c r="IBY538" s="5"/>
      <c r="IBZ538" s="5"/>
      <c r="ICA538" s="5"/>
      <c r="ICB538" s="5"/>
      <c r="ICC538" s="5"/>
      <c r="ICD538" s="5"/>
      <c r="ICE538" s="5"/>
      <c r="ICF538" s="5"/>
      <c r="ICG538" s="5"/>
      <c r="ICH538" s="5"/>
      <c r="ICI538" s="5"/>
      <c r="ICJ538" s="5"/>
      <c r="ICK538" s="5"/>
      <c r="ICL538" s="5"/>
      <c r="ICM538" s="5"/>
      <c r="ICN538" s="5"/>
      <c r="ICO538" s="5"/>
      <c r="ICP538" s="5"/>
      <c r="ICQ538" s="5"/>
      <c r="ICR538" s="5"/>
      <c r="ICS538" s="5"/>
      <c r="ICT538" s="5"/>
      <c r="ICU538" s="5"/>
      <c r="ICV538" s="5"/>
      <c r="ICW538" s="5"/>
      <c r="ICX538" s="5"/>
      <c r="ICY538" s="5"/>
      <c r="ICZ538" s="5"/>
      <c r="IDA538" s="5"/>
      <c r="IDB538" s="5"/>
      <c r="IDC538" s="5"/>
      <c r="IDD538" s="5"/>
      <c r="IDE538" s="5"/>
      <c r="IDF538" s="5"/>
      <c r="IDG538" s="5"/>
      <c r="IDH538" s="5"/>
      <c r="IDI538" s="5"/>
      <c r="IDJ538" s="5"/>
      <c r="IDK538" s="5"/>
      <c r="IDL538" s="5"/>
      <c r="IDM538" s="5"/>
      <c r="IDN538" s="5"/>
      <c r="IDO538" s="5"/>
      <c r="IDP538" s="5"/>
      <c r="IDQ538" s="5"/>
      <c r="IDR538" s="5"/>
      <c r="IDS538" s="5"/>
      <c r="IDT538" s="5"/>
      <c r="IDU538" s="5"/>
      <c r="IDV538" s="5"/>
      <c r="IDW538" s="5"/>
      <c r="IDX538" s="5"/>
      <c r="IDY538" s="5"/>
      <c r="IDZ538" s="5"/>
      <c r="IEA538" s="5"/>
      <c r="IEB538" s="5"/>
      <c r="IEC538" s="5"/>
      <c r="IED538" s="5"/>
      <c r="IEE538" s="5"/>
      <c r="IEF538" s="5"/>
      <c r="IEG538" s="5"/>
      <c r="IEH538" s="5"/>
      <c r="IEI538" s="5"/>
      <c r="IEJ538" s="5"/>
      <c r="IEK538" s="5"/>
      <c r="IEL538" s="5"/>
      <c r="IEM538" s="5"/>
      <c r="IEN538" s="5"/>
      <c r="IEO538" s="5"/>
      <c r="IEP538" s="5"/>
      <c r="IEQ538" s="5"/>
      <c r="IER538" s="5"/>
      <c r="IES538" s="5"/>
      <c r="IET538" s="5"/>
      <c r="IEU538" s="5"/>
      <c r="IEV538" s="5"/>
      <c r="IEW538" s="5"/>
      <c r="IEX538" s="5"/>
      <c r="IEY538" s="5"/>
      <c r="IEZ538" s="5"/>
      <c r="IFA538" s="5"/>
      <c r="IFB538" s="5"/>
      <c r="IFC538" s="5"/>
      <c r="IFD538" s="5"/>
      <c r="IFE538" s="5"/>
      <c r="IFF538" s="5"/>
      <c r="IFG538" s="5"/>
      <c r="IFH538" s="5"/>
      <c r="IFI538" s="5"/>
      <c r="IFJ538" s="5"/>
      <c r="IFK538" s="5"/>
      <c r="IFL538" s="5"/>
      <c r="IFM538" s="5"/>
      <c r="IFN538" s="5"/>
      <c r="IFO538" s="5"/>
      <c r="IFP538" s="5"/>
      <c r="IFQ538" s="5"/>
      <c r="IFR538" s="5"/>
      <c r="IFS538" s="5"/>
      <c r="IFT538" s="5"/>
      <c r="IFU538" s="5"/>
      <c r="IFV538" s="5"/>
      <c r="IFW538" s="5"/>
      <c r="IFX538" s="5"/>
      <c r="IFY538" s="5"/>
      <c r="IFZ538" s="5"/>
      <c r="IGA538" s="5"/>
      <c r="IGB538" s="5"/>
      <c r="IGC538" s="5"/>
      <c r="IGD538" s="5"/>
      <c r="IGE538" s="5"/>
      <c r="IGF538" s="5"/>
      <c r="IGG538" s="5"/>
      <c r="IGH538" s="5"/>
      <c r="IGI538" s="5"/>
      <c r="IGJ538" s="5"/>
      <c r="IGK538" s="5"/>
      <c r="IGL538" s="5"/>
      <c r="IGM538" s="5"/>
      <c r="IGN538" s="5"/>
      <c r="IGO538" s="5"/>
      <c r="IGP538" s="5"/>
      <c r="IGQ538" s="5"/>
      <c r="IGR538" s="5"/>
      <c r="IGS538" s="5"/>
      <c r="IGT538" s="5"/>
      <c r="IGU538" s="5"/>
      <c r="IGV538" s="5"/>
      <c r="IGW538" s="5"/>
      <c r="IGX538" s="5"/>
      <c r="IGY538" s="5"/>
      <c r="IGZ538" s="5"/>
      <c r="IHA538" s="5"/>
      <c r="IHB538" s="5"/>
      <c r="IHC538" s="5"/>
      <c r="IHD538" s="5"/>
      <c r="IHE538" s="5"/>
      <c r="IHF538" s="5"/>
      <c r="IHG538" s="5"/>
      <c r="IHH538" s="5"/>
      <c r="IHI538" s="5"/>
      <c r="IHJ538" s="5"/>
      <c r="IHK538" s="5"/>
      <c r="IHL538" s="5"/>
      <c r="IHM538" s="5"/>
      <c r="IHN538" s="5"/>
      <c r="IHO538" s="5"/>
      <c r="IHP538" s="5"/>
      <c r="IHQ538" s="5"/>
      <c r="IHR538" s="5"/>
      <c r="IHS538" s="5"/>
      <c r="IHT538" s="5"/>
      <c r="IHU538" s="5"/>
      <c r="IHV538" s="5"/>
      <c r="IHW538" s="5"/>
      <c r="IHX538" s="5"/>
      <c r="IHY538" s="5"/>
      <c r="IHZ538" s="5"/>
      <c r="IIA538" s="5"/>
      <c r="IIB538" s="5"/>
      <c r="IIC538" s="5"/>
      <c r="IID538" s="5"/>
      <c r="IIE538" s="5"/>
      <c r="IIF538" s="5"/>
      <c r="IIG538" s="5"/>
      <c r="IIH538" s="5"/>
      <c r="III538" s="5"/>
      <c r="IIJ538" s="5"/>
      <c r="IIK538" s="5"/>
      <c r="IIL538" s="5"/>
      <c r="IIM538" s="5"/>
      <c r="IIN538" s="5"/>
      <c r="IIO538" s="5"/>
      <c r="IIP538" s="5"/>
      <c r="IIQ538" s="5"/>
      <c r="IIR538" s="5"/>
      <c r="IIS538" s="5"/>
      <c r="IIT538" s="5"/>
      <c r="IIU538" s="5"/>
      <c r="IIV538" s="5"/>
      <c r="IIW538" s="5"/>
      <c r="IIX538" s="5"/>
      <c r="IIY538" s="5"/>
      <c r="IIZ538" s="5"/>
      <c r="IJA538" s="5"/>
      <c r="IJB538" s="5"/>
      <c r="IJC538" s="5"/>
      <c r="IJD538" s="5"/>
      <c r="IJE538" s="5"/>
      <c r="IJF538" s="5"/>
      <c r="IJG538" s="5"/>
      <c r="IJH538" s="5"/>
      <c r="IJI538" s="5"/>
      <c r="IJJ538" s="5"/>
      <c r="IJK538" s="5"/>
      <c r="IJL538" s="5"/>
      <c r="IJM538" s="5"/>
      <c r="IJN538" s="5"/>
      <c r="IJO538" s="5"/>
      <c r="IJP538" s="5"/>
      <c r="IJQ538" s="5"/>
      <c r="IJR538" s="5"/>
      <c r="IJS538" s="5"/>
      <c r="IJT538" s="5"/>
      <c r="IJU538" s="5"/>
      <c r="IJV538" s="5"/>
      <c r="IJW538" s="5"/>
      <c r="IJX538" s="5"/>
      <c r="IJY538" s="5"/>
      <c r="IJZ538" s="5"/>
      <c r="IKA538" s="5"/>
      <c r="IKB538" s="5"/>
      <c r="IKC538" s="5"/>
      <c r="IKD538" s="5"/>
      <c r="IKE538" s="5"/>
      <c r="IKF538" s="5"/>
      <c r="IKG538" s="5"/>
      <c r="IKH538" s="5"/>
      <c r="IKI538" s="5"/>
      <c r="IKJ538" s="5"/>
      <c r="IKK538" s="5"/>
      <c r="IKL538" s="5"/>
      <c r="IKM538" s="5"/>
      <c r="IKN538" s="5"/>
      <c r="IKO538" s="5"/>
      <c r="IKP538" s="5"/>
      <c r="IKQ538" s="5"/>
      <c r="IKR538" s="5"/>
      <c r="IKS538" s="5"/>
      <c r="IKT538" s="5"/>
      <c r="IKU538" s="5"/>
      <c r="IKV538" s="5"/>
      <c r="IKW538" s="5"/>
      <c r="IKX538" s="5"/>
      <c r="IKY538" s="5"/>
      <c r="IKZ538" s="5"/>
      <c r="ILA538" s="5"/>
      <c r="ILB538" s="5"/>
      <c r="ILC538" s="5"/>
      <c r="ILD538" s="5"/>
      <c r="ILE538" s="5"/>
      <c r="ILF538" s="5"/>
      <c r="ILG538" s="5"/>
      <c r="ILH538" s="5"/>
      <c r="ILI538" s="5"/>
      <c r="ILJ538" s="5"/>
      <c r="ILK538" s="5"/>
      <c r="ILL538" s="5"/>
      <c r="ILM538" s="5"/>
      <c r="ILN538" s="5"/>
      <c r="ILO538" s="5"/>
      <c r="ILP538" s="5"/>
      <c r="ILQ538" s="5"/>
      <c r="ILR538" s="5"/>
      <c r="ILS538" s="5"/>
      <c r="ILT538" s="5"/>
      <c r="ILU538" s="5"/>
      <c r="ILV538" s="5"/>
      <c r="ILW538" s="5"/>
      <c r="ILX538" s="5"/>
      <c r="ILY538" s="5"/>
      <c r="ILZ538" s="5"/>
      <c r="IMA538" s="5"/>
      <c r="IMB538" s="5"/>
      <c r="IMC538" s="5"/>
      <c r="IMD538" s="5"/>
      <c r="IME538" s="5"/>
      <c r="IMF538" s="5"/>
      <c r="IMG538" s="5"/>
      <c r="IMH538" s="5"/>
      <c r="IMI538" s="5"/>
      <c r="IMJ538" s="5"/>
      <c r="IMK538" s="5"/>
      <c r="IML538" s="5"/>
      <c r="IMM538" s="5"/>
      <c r="IMN538" s="5"/>
      <c r="IMO538" s="5"/>
      <c r="IMP538" s="5"/>
      <c r="IMQ538" s="5"/>
      <c r="IMR538" s="5"/>
      <c r="IMS538" s="5"/>
      <c r="IMT538" s="5"/>
      <c r="IMU538" s="5"/>
      <c r="IMV538" s="5"/>
      <c r="IMW538" s="5"/>
      <c r="IMX538" s="5"/>
      <c r="IMY538" s="5"/>
      <c r="IMZ538" s="5"/>
      <c r="INA538" s="5"/>
      <c r="INB538" s="5"/>
      <c r="INC538" s="5"/>
      <c r="IND538" s="5"/>
      <c r="INE538" s="5"/>
      <c r="INF538" s="5"/>
      <c r="ING538" s="5"/>
      <c r="INH538" s="5"/>
      <c r="INI538" s="5"/>
      <c r="INJ538" s="5"/>
      <c r="INK538" s="5"/>
      <c r="INL538" s="5"/>
      <c r="INM538" s="5"/>
      <c r="INN538" s="5"/>
      <c r="INO538" s="5"/>
      <c r="INP538" s="5"/>
      <c r="INQ538" s="5"/>
      <c r="INR538" s="5"/>
      <c r="INS538" s="5"/>
      <c r="INT538" s="5"/>
      <c r="INU538" s="5"/>
      <c r="INV538" s="5"/>
      <c r="INW538" s="5"/>
      <c r="INX538" s="5"/>
      <c r="INY538" s="5"/>
      <c r="INZ538" s="5"/>
      <c r="IOA538" s="5"/>
      <c r="IOB538" s="5"/>
      <c r="IOC538" s="5"/>
      <c r="IOD538" s="5"/>
      <c r="IOE538" s="5"/>
      <c r="IOF538" s="5"/>
      <c r="IOG538" s="5"/>
      <c r="IOH538" s="5"/>
      <c r="IOI538" s="5"/>
      <c r="IOJ538" s="5"/>
      <c r="IOK538" s="5"/>
      <c r="IOL538" s="5"/>
      <c r="IOM538" s="5"/>
      <c r="ION538" s="5"/>
      <c r="IOO538" s="5"/>
      <c r="IOP538" s="5"/>
      <c r="IOQ538" s="5"/>
      <c r="IOR538" s="5"/>
      <c r="IOS538" s="5"/>
      <c r="IOT538" s="5"/>
      <c r="IOU538" s="5"/>
      <c r="IOV538" s="5"/>
      <c r="IOW538" s="5"/>
      <c r="IOX538" s="5"/>
      <c r="IOY538" s="5"/>
      <c r="IOZ538" s="5"/>
      <c r="IPA538" s="5"/>
      <c r="IPB538" s="5"/>
      <c r="IPC538" s="5"/>
      <c r="IPD538" s="5"/>
      <c r="IPE538" s="5"/>
      <c r="IPF538" s="5"/>
      <c r="IPG538" s="5"/>
      <c r="IPH538" s="5"/>
      <c r="IPI538" s="5"/>
      <c r="IPJ538" s="5"/>
      <c r="IPK538" s="5"/>
      <c r="IPL538" s="5"/>
      <c r="IPM538" s="5"/>
      <c r="IPN538" s="5"/>
      <c r="IPO538" s="5"/>
      <c r="IPP538" s="5"/>
      <c r="IPQ538" s="5"/>
      <c r="IPR538" s="5"/>
      <c r="IPS538" s="5"/>
      <c r="IPT538" s="5"/>
      <c r="IPU538" s="5"/>
      <c r="IPV538" s="5"/>
      <c r="IPW538" s="5"/>
      <c r="IPX538" s="5"/>
      <c r="IPY538" s="5"/>
      <c r="IPZ538" s="5"/>
      <c r="IQA538" s="5"/>
      <c r="IQB538" s="5"/>
      <c r="IQC538" s="5"/>
      <c r="IQD538" s="5"/>
      <c r="IQE538" s="5"/>
      <c r="IQF538" s="5"/>
      <c r="IQG538" s="5"/>
      <c r="IQH538" s="5"/>
      <c r="IQI538" s="5"/>
      <c r="IQJ538" s="5"/>
      <c r="IQK538" s="5"/>
      <c r="IQL538" s="5"/>
      <c r="IQM538" s="5"/>
      <c r="IQN538" s="5"/>
      <c r="IQO538" s="5"/>
      <c r="IQP538" s="5"/>
      <c r="IQQ538" s="5"/>
      <c r="IQR538" s="5"/>
      <c r="IQS538" s="5"/>
      <c r="IQT538" s="5"/>
      <c r="IQU538" s="5"/>
      <c r="IQV538" s="5"/>
      <c r="IQW538" s="5"/>
      <c r="IQX538" s="5"/>
      <c r="IQY538" s="5"/>
      <c r="IQZ538" s="5"/>
      <c r="IRA538" s="5"/>
      <c r="IRB538" s="5"/>
      <c r="IRC538" s="5"/>
      <c r="IRD538" s="5"/>
      <c r="IRE538" s="5"/>
      <c r="IRF538" s="5"/>
      <c r="IRG538" s="5"/>
      <c r="IRH538" s="5"/>
      <c r="IRI538" s="5"/>
      <c r="IRJ538" s="5"/>
      <c r="IRK538" s="5"/>
      <c r="IRL538" s="5"/>
      <c r="IRM538" s="5"/>
      <c r="IRN538" s="5"/>
      <c r="IRO538" s="5"/>
      <c r="IRP538" s="5"/>
      <c r="IRQ538" s="5"/>
      <c r="IRR538" s="5"/>
      <c r="IRS538" s="5"/>
      <c r="IRT538" s="5"/>
      <c r="IRU538" s="5"/>
      <c r="IRV538" s="5"/>
      <c r="IRW538" s="5"/>
      <c r="IRX538" s="5"/>
      <c r="IRY538" s="5"/>
      <c r="IRZ538" s="5"/>
      <c r="ISA538" s="5"/>
      <c r="ISB538" s="5"/>
      <c r="ISC538" s="5"/>
      <c r="ISD538" s="5"/>
      <c r="ISE538" s="5"/>
      <c r="ISF538" s="5"/>
      <c r="ISG538" s="5"/>
      <c r="ISH538" s="5"/>
      <c r="ISI538" s="5"/>
      <c r="ISJ538" s="5"/>
      <c r="ISK538" s="5"/>
      <c r="ISL538" s="5"/>
      <c r="ISM538" s="5"/>
      <c r="ISN538" s="5"/>
      <c r="ISO538" s="5"/>
      <c r="ISP538" s="5"/>
      <c r="ISQ538" s="5"/>
      <c r="ISR538" s="5"/>
      <c r="ISS538" s="5"/>
      <c r="IST538" s="5"/>
      <c r="ISU538" s="5"/>
      <c r="ISV538" s="5"/>
      <c r="ISW538" s="5"/>
      <c r="ISX538" s="5"/>
      <c r="ISY538" s="5"/>
      <c r="ISZ538" s="5"/>
      <c r="ITA538" s="5"/>
      <c r="ITB538" s="5"/>
      <c r="ITC538" s="5"/>
      <c r="ITD538" s="5"/>
      <c r="ITE538" s="5"/>
      <c r="ITF538" s="5"/>
      <c r="ITG538" s="5"/>
      <c r="ITH538" s="5"/>
      <c r="ITI538" s="5"/>
      <c r="ITJ538" s="5"/>
      <c r="ITK538" s="5"/>
      <c r="ITL538" s="5"/>
      <c r="ITM538" s="5"/>
      <c r="ITN538" s="5"/>
      <c r="ITO538" s="5"/>
      <c r="ITP538" s="5"/>
      <c r="ITQ538" s="5"/>
      <c r="ITR538" s="5"/>
      <c r="ITS538" s="5"/>
      <c r="ITT538" s="5"/>
      <c r="ITU538" s="5"/>
      <c r="ITV538" s="5"/>
      <c r="ITW538" s="5"/>
      <c r="ITX538" s="5"/>
      <c r="ITY538" s="5"/>
      <c r="ITZ538" s="5"/>
      <c r="IUA538" s="5"/>
      <c r="IUB538" s="5"/>
      <c r="IUC538" s="5"/>
      <c r="IUD538" s="5"/>
      <c r="IUE538" s="5"/>
      <c r="IUF538" s="5"/>
      <c r="IUG538" s="5"/>
      <c r="IUH538" s="5"/>
      <c r="IUI538" s="5"/>
      <c r="IUJ538" s="5"/>
      <c r="IUK538" s="5"/>
      <c r="IUL538" s="5"/>
      <c r="IUM538" s="5"/>
      <c r="IUN538" s="5"/>
      <c r="IUO538" s="5"/>
      <c r="IUP538" s="5"/>
      <c r="IUQ538" s="5"/>
      <c r="IUR538" s="5"/>
      <c r="IUS538" s="5"/>
      <c r="IUT538" s="5"/>
      <c r="IUU538" s="5"/>
      <c r="IUV538" s="5"/>
      <c r="IUW538" s="5"/>
      <c r="IUX538" s="5"/>
      <c r="IUY538" s="5"/>
      <c r="IUZ538" s="5"/>
      <c r="IVA538" s="5"/>
      <c r="IVB538" s="5"/>
      <c r="IVC538" s="5"/>
      <c r="IVD538" s="5"/>
      <c r="IVE538" s="5"/>
      <c r="IVF538" s="5"/>
      <c r="IVG538" s="5"/>
      <c r="IVH538" s="5"/>
      <c r="IVI538" s="5"/>
      <c r="IVJ538" s="5"/>
      <c r="IVK538" s="5"/>
      <c r="IVL538" s="5"/>
      <c r="IVM538" s="5"/>
      <c r="IVN538" s="5"/>
      <c r="IVO538" s="5"/>
      <c r="IVP538" s="5"/>
      <c r="IVQ538" s="5"/>
      <c r="IVR538" s="5"/>
      <c r="IVS538" s="5"/>
      <c r="IVT538" s="5"/>
      <c r="IVU538" s="5"/>
      <c r="IVV538" s="5"/>
      <c r="IVW538" s="5"/>
      <c r="IVX538" s="5"/>
      <c r="IVY538" s="5"/>
      <c r="IVZ538" s="5"/>
      <c r="IWA538" s="5"/>
      <c r="IWB538" s="5"/>
      <c r="IWC538" s="5"/>
      <c r="IWD538" s="5"/>
      <c r="IWE538" s="5"/>
      <c r="IWF538" s="5"/>
      <c r="IWG538" s="5"/>
      <c r="IWH538" s="5"/>
      <c r="IWI538" s="5"/>
      <c r="IWJ538" s="5"/>
      <c r="IWK538" s="5"/>
      <c r="IWL538" s="5"/>
      <c r="IWM538" s="5"/>
      <c r="IWN538" s="5"/>
      <c r="IWO538" s="5"/>
      <c r="IWP538" s="5"/>
      <c r="IWQ538" s="5"/>
      <c r="IWR538" s="5"/>
      <c r="IWS538" s="5"/>
      <c r="IWT538" s="5"/>
      <c r="IWU538" s="5"/>
      <c r="IWV538" s="5"/>
      <c r="IWW538" s="5"/>
      <c r="IWX538" s="5"/>
      <c r="IWY538" s="5"/>
      <c r="IWZ538" s="5"/>
      <c r="IXA538" s="5"/>
      <c r="IXB538" s="5"/>
      <c r="IXC538" s="5"/>
      <c r="IXD538" s="5"/>
      <c r="IXE538" s="5"/>
      <c r="IXF538" s="5"/>
      <c r="IXG538" s="5"/>
      <c r="IXH538" s="5"/>
      <c r="IXI538" s="5"/>
      <c r="IXJ538" s="5"/>
      <c r="IXK538" s="5"/>
      <c r="IXL538" s="5"/>
      <c r="IXM538" s="5"/>
      <c r="IXN538" s="5"/>
      <c r="IXO538" s="5"/>
      <c r="IXP538" s="5"/>
      <c r="IXQ538" s="5"/>
      <c r="IXR538" s="5"/>
      <c r="IXS538" s="5"/>
      <c r="IXT538" s="5"/>
      <c r="IXU538" s="5"/>
      <c r="IXV538" s="5"/>
      <c r="IXW538" s="5"/>
      <c r="IXX538" s="5"/>
      <c r="IXY538" s="5"/>
      <c r="IXZ538" s="5"/>
      <c r="IYA538" s="5"/>
      <c r="IYB538" s="5"/>
      <c r="IYC538" s="5"/>
      <c r="IYD538" s="5"/>
      <c r="IYE538" s="5"/>
      <c r="IYF538" s="5"/>
      <c r="IYG538" s="5"/>
      <c r="IYH538" s="5"/>
      <c r="IYI538" s="5"/>
      <c r="IYJ538" s="5"/>
      <c r="IYK538" s="5"/>
      <c r="IYL538" s="5"/>
      <c r="IYM538" s="5"/>
      <c r="IYN538" s="5"/>
      <c r="IYO538" s="5"/>
      <c r="IYP538" s="5"/>
      <c r="IYQ538" s="5"/>
      <c r="IYR538" s="5"/>
      <c r="IYS538" s="5"/>
      <c r="IYT538" s="5"/>
      <c r="IYU538" s="5"/>
      <c r="IYV538" s="5"/>
      <c r="IYW538" s="5"/>
      <c r="IYX538" s="5"/>
      <c r="IYY538" s="5"/>
      <c r="IYZ538" s="5"/>
      <c r="IZA538" s="5"/>
      <c r="IZB538" s="5"/>
      <c r="IZC538" s="5"/>
      <c r="IZD538" s="5"/>
      <c r="IZE538" s="5"/>
      <c r="IZF538" s="5"/>
      <c r="IZG538" s="5"/>
      <c r="IZH538" s="5"/>
      <c r="IZI538" s="5"/>
      <c r="IZJ538" s="5"/>
      <c r="IZK538" s="5"/>
      <c r="IZL538" s="5"/>
      <c r="IZM538" s="5"/>
      <c r="IZN538" s="5"/>
      <c r="IZO538" s="5"/>
      <c r="IZP538" s="5"/>
      <c r="IZQ538" s="5"/>
      <c r="IZR538" s="5"/>
      <c r="IZS538" s="5"/>
      <c r="IZT538" s="5"/>
      <c r="IZU538" s="5"/>
      <c r="IZV538" s="5"/>
      <c r="IZW538" s="5"/>
      <c r="IZX538" s="5"/>
      <c r="IZY538" s="5"/>
      <c r="IZZ538" s="5"/>
      <c r="JAA538" s="5"/>
      <c r="JAB538" s="5"/>
      <c r="JAC538" s="5"/>
      <c r="JAD538" s="5"/>
      <c r="JAE538" s="5"/>
      <c r="JAF538" s="5"/>
      <c r="JAG538" s="5"/>
      <c r="JAH538" s="5"/>
      <c r="JAI538" s="5"/>
      <c r="JAJ538" s="5"/>
      <c r="JAK538" s="5"/>
      <c r="JAL538" s="5"/>
      <c r="JAM538" s="5"/>
      <c r="JAN538" s="5"/>
      <c r="JAO538" s="5"/>
      <c r="JAP538" s="5"/>
      <c r="JAQ538" s="5"/>
      <c r="JAR538" s="5"/>
      <c r="JAS538" s="5"/>
      <c r="JAT538" s="5"/>
      <c r="JAU538" s="5"/>
      <c r="JAV538" s="5"/>
      <c r="JAW538" s="5"/>
      <c r="JAX538" s="5"/>
      <c r="JAY538" s="5"/>
      <c r="JAZ538" s="5"/>
      <c r="JBA538" s="5"/>
      <c r="JBB538" s="5"/>
      <c r="JBC538" s="5"/>
      <c r="JBD538" s="5"/>
      <c r="JBE538" s="5"/>
      <c r="JBF538" s="5"/>
      <c r="JBG538" s="5"/>
      <c r="JBH538" s="5"/>
      <c r="JBI538" s="5"/>
      <c r="JBJ538" s="5"/>
      <c r="JBK538" s="5"/>
      <c r="JBL538" s="5"/>
      <c r="JBM538" s="5"/>
      <c r="JBN538" s="5"/>
      <c r="JBO538" s="5"/>
      <c r="JBP538" s="5"/>
      <c r="JBQ538" s="5"/>
      <c r="JBR538" s="5"/>
      <c r="JBS538" s="5"/>
      <c r="JBT538" s="5"/>
      <c r="JBU538" s="5"/>
      <c r="JBV538" s="5"/>
      <c r="JBW538" s="5"/>
      <c r="JBX538" s="5"/>
      <c r="JBY538" s="5"/>
      <c r="JBZ538" s="5"/>
      <c r="JCA538" s="5"/>
      <c r="JCB538" s="5"/>
      <c r="JCC538" s="5"/>
      <c r="JCD538" s="5"/>
      <c r="JCE538" s="5"/>
      <c r="JCF538" s="5"/>
      <c r="JCG538" s="5"/>
      <c r="JCH538" s="5"/>
      <c r="JCI538" s="5"/>
      <c r="JCJ538" s="5"/>
      <c r="JCK538" s="5"/>
      <c r="JCL538" s="5"/>
      <c r="JCM538" s="5"/>
      <c r="JCN538" s="5"/>
      <c r="JCO538" s="5"/>
      <c r="JCP538" s="5"/>
      <c r="JCQ538" s="5"/>
      <c r="JCR538" s="5"/>
      <c r="JCS538" s="5"/>
      <c r="JCT538" s="5"/>
      <c r="JCU538" s="5"/>
      <c r="JCV538" s="5"/>
      <c r="JCW538" s="5"/>
      <c r="JCX538" s="5"/>
      <c r="JCY538" s="5"/>
      <c r="JCZ538" s="5"/>
      <c r="JDA538" s="5"/>
      <c r="JDB538" s="5"/>
      <c r="JDC538" s="5"/>
      <c r="JDD538" s="5"/>
      <c r="JDE538" s="5"/>
      <c r="JDF538" s="5"/>
      <c r="JDG538" s="5"/>
      <c r="JDH538" s="5"/>
      <c r="JDI538" s="5"/>
      <c r="JDJ538" s="5"/>
      <c r="JDK538" s="5"/>
      <c r="JDL538" s="5"/>
      <c r="JDM538" s="5"/>
      <c r="JDN538" s="5"/>
      <c r="JDO538" s="5"/>
      <c r="JDP538" s="5"/>
      <c r="JDQ538" s="5"/>
      <c r="JDR538" s="5"/>
      <c r="JDS538" s="5"/>
      <c r="JDT538" s="5"/>
      <c r="JDU538" s="5"/>
      <c r="JDV538" s="5"/>
      <c r="JDW538" s="5"/>
      <c r="JDX538" s="5"/>
      <c r="JDY538" s="5"/>
      <c r="JDZ538" s="5"/>
      <c r="JEA538" s="5"/>
      <c r="JEB538" s="5"/>
      <c r="JEC538" s="5"/>
      <c r="JED538" s="5"/>
      <c r="JEE538" s="5"/>
      <c r="JEF538" s="5"/>
      <c r="JEG538" s="5"/>
      <c r="JEH538" s="5"/>
      <c r="JEI538" s="5"/>
      <c r="JEJ538" s="5"/>
      <c r="JEK538" s="5"/>
      <c r="JEL538" s="5"/>
      <c r="JEM538" s="5"/>
      <c r="JEN538" s="5"/>
      <c r="JEO538" s="5"/>
      <c r="JEP538" s="5"/>
      <c r="JEQ538" s="5"/>
      <c r="JER538" s="5"/>
      <c r="JES538" s="5"/>
      <c r="JET538" s="5"/>
      <c r="JEU538" s="5"/>
      <c r="JEV538" s="5"/>
      <c r="JEW538" s="5"/>
      <c r="JEX538" s="5"/>
      <c r="JEY538" s="5"/>
      <c r="JEZ538" s="5"/>
      <c r="JFA538" s="5"/>
      <c r="JFB538" s="5"/>
      <c r="JFC538" s="5"/>
      <c r="JFD538" s="5"/>
      <c r="JFE538" s="5"/>
      <c r="JFF538" s="5"/>
      <c r="JFG538" s="5"/>
      <c r="JFH538" s="5"/>
      <c r="JFI538" s="5"/>
      <c r="JFJ538" s="5"/>
      <c r="JFK538" s="5"/>
      <c r="JFL538" s="5"/>
      <c r="JFM538" s="5"/>
      <c r="JFN538" s="5"/>
      <c r="JFO538" s="5"/>
      <c r="JFP538" s="5"/>
      <c r="JFQ538" s="5"/>
      <c r="JFR538" s="5"/>
      <c r="JFS538" s="5"/>
      <c r="JFT538" s="5"/>
      <c r="JFU538" s="5"/>
      <c r="JFV538" s="5"/>
      <c r="JFW538" s="5"/>
      <c r="JFX538" s="5"/>
      <c r="JFY538" s="5"/>
      <c r="JFZ538" s="5"/>
      <c r="JGA538" s="5"/>
      <c r="JGB538" s="5"/>
      <c r="JGC538" s="5"/>
      <c r="JGD538" s="5"/>
      <c r="JGE538" s="5"/>
      <c r="JGF538" s="5"/>
      <c r="JGG538" s="5"/>
      <c r="JGH538" s="5"/>
      <c r="JGI538" s="5"/>
      <c r="JGJ538" s="5"/>
      <c r="JGK538" s="5"/>
      <c r="JGL538" s="5"/>
      <c r="JGM538" s="5"/>
      <c r="JGN538" s="5"/>
      <c r="JGO538" s="5"/>
      <c r="JGP538" s="5"/>
      <c r="JGQ538" s="5"/>
      <c r="JGR538" s="5"/>
      <c r="JGS538" s="5"/>
      <c r="JGT538" s="5"/>
      <c r="JGU538" s="5"/>
      <c r="JGV538" s="5"/>
      <c r="JGW538" s="5"/>
      <c r="JGX538" s="5"/>
      <c r="JGY538" s="5"/>
      <c r="JGZ538" s="5"/>
      <c r="JHA538" s="5"/>
      <c r="JHB538" s="5"/>
      <c r="JHC538" s="5"/>
      <c r="JHD538" s="5"/>
      <c r="JHE538" s="5"/>
      <c r="JHF538" s="5"/>
      <c r="JHG538" s="5"/>
      <c r="JHH538" s="5"/>
      <c r="JHI538" s="5"/>
      <c r="JHJ538" s="5"/>
      <c r="JHK538" s="5"/>
      <c r="JHL538" s="5"/>
      <c r="JHM538" s="5"/>
      <c r="JHN538" s="5"/>
      <c r="JHO538" s="5"/>
      <c r="JHP538" s="5"/>
      <c r="JHQ538" s="5"/>
      <c r="JHR538" s="5"/>
      <c r="JHS538" s="5"/>
      <c r="JHT538" s="5"/>
      <c r="JHU538" s="5"/>
      <c r="JHV538" s="5"/>
      <c r="JHW538" s="5"/>
      <c r="JHX538" s="5"/>
      <c r="JHY538" s="5"/>
      <c r="JHZ538" s="5"/>
      <c r="JIA538" s="5"/>
      <c r="JIB538" s="5"/>
      <c r="JIC538" s="5"/>
      <c r="JID538" s="5"/>
      <c r="JIE538" s="5"/>
      <c r="JIF538" s="5"/>
      <c r="JIG538" s="5"/>
      <c r="JIH538" s="5"/>
      <c r="JII538" s="5"/>
      <c r="JIJ538" s="5"/>
      <c r="JIK538" s="5"/>
      <c r="JIL538" s="5"/>
      <c r="JIM538" s="5"/>
      <c r="JIN538" s="5"/>
      <c r="JIO538" s="5"/>
      <c r="JIP538" s="5"/>
      <c r="JIQ538" s="5"/>
      <c r="JIR538" s="5"/>
      <c r="JIS538" s="5"/>
      <c r="JIT538" s="5"/>
      <c r="JIU538" s="5"/>
      <c r="JIV538" s="5"/>
      <c r="JIW538" s="5"/>
      <c r="JIX538" s="5"/>
      <c r="JIY538" s="5"/>
      <c r="JIZ538" s="5"/>
      <c r="JJA538" s="5"/>
      <c r="JJB538" s="5"/>
      <c r="JJC538" s="5"/>
      <c r="JJD538" s="5"/>
      <c r="JJE538" s="5"/>
      <c r="JJF538" s="5"/>
      <c r="JJG538" s="5"/>
      <c r="JJH538" s="5"/>
      <c r="JJI538" s="5"/>
      <c r="JJJ538" s="5"/>
      <c r="JJK538" s="5"/>
      <c r="JJL538" s="5"/>
      <c r="JJM538" s="5"/>
      <c r="JJN538" s="5"/>
      <c r="JJO538" s="5"/>
      <c r="JJP538" s="5"/>
      <c r="JJQ538" s="5"/>
      <c r="JJR538" s="5"/>
      <c r="JJS538" s="5"/>
      <c r="JJT538" s="5"/>
      <c r="JJU538" s="5"/>
      <c r="JJV538" s="5"/>
      <c r="JJW538" s="5"/>
      <c r="JJX538" s="5"/>
      <c r="JJY538" s="5"/>
      <c r="JJZ538" s="5"/>
      <c r="JKA538" s="5"/>
      <c r="JKB538" s="5"/>
      <c r="JKC538" s="5"/>
      <c r="JKD538" s="5"/>
      <c r="JKE538" s="5"/>
      <c r="JKF538" s="5"/>
      <c r="JKG538" s="5"/>
      <c r="JKH538" s="5"/>
      <c r="JKI538" s="5"/>
      <c r="JKJ538" s="5"/>
      <c r="JKK538" s="5"/>
      <c r="JKL538" s="5"/>
      <c r="JKM538" s="5"/>
      <c r="JKN538" s="5"/>
      <c r="JKO538" s="5"/>
      <c r="JKP538" s="5"/>
      <c r="JKQ538" s="5"/>
      <c r="JKR538" s="5"/>
      <c r="JKS538" s="5"/>
      <c r="JKT538" s="5"/>
      <c r="JKU538" s="5"/>
      <c r="JKV538" s="5"/>
      <c r="JKW538" s="5"/>
      <c r="JKX538" s="5"/>
      <c r="JKY538" s="5"/>
      <c r="JKZ538" s="5"/>
      <c r="JLA538" s="5"/>
      <c r="JLB538" s="5"/>
      <c r="JLC538" s="5"/>
      <c r="JLD538" s="5"/>
      <c r="JLE538" s="5"/>
      <c r="JLF538" s="5"/>
      <c r="JLG538" s="5"/>
      <c r="JLH538" s="5"/>
      <c r="JLI538" s="5"/>
      <c r="JLJ538" s="5"/>
      <c r="JLK538" s="5"/>
      <c r="JLL538" s="5"/>
      <c r="JLM538" s="5"/>
      <c r="JLN538" s="5"/>
      <c r="JLO538" s="5"/>
      <c r="JLP538" s="5"/>
      <c r="JLQ538" s="5"/>
      <c r="JLR538" s="5"/>
      <c r="JLS538" s="5"/>
      <c r="JLT538" s="5"/>
      <c r="JLU538" s="5"/>
      <c r="JLV538" s="5"/>
      <c r="JLW538" s="5"/>
      <c r="JLX538" s="5"/>
      <c r="JLY538" s="5"/>
      <c r="JLZ538" s="5"/>
      <c r="JMA538" s="5"/>
      <c r="JMB538" s="5"/>
      <c r="JMC538" s="5"/>
      <c r="JMD538" s="5"/>
      <c r="JME538" s="5"/>
      <c r="JMF538" s="5"/>
      <c r="JMG538" s="5"/>
      <c r="JMH538" s="5"/>
      <c r="JMI538" s="5"/>
      <c r="JMJ538" s="5"/>
      <c r="JMK538" s="5"/>
      <c r="JML538" s="5"/>
      <c r="JMM538" s="5"/>
      <c r="JMN538" s="5"/>
      <c r="JMO538" s="5"/>
      <c r="JMP538" s="5"/>
      <c r="JMQ538" s="5"/>
      <c r="JMR538" s="5"/>
      <c r="JMS538" s="5"/>
      <c r="JMT538" s="5"/>
      <c r="JMU538" s="5"/>
      <c r="JMV538" s="5"/>
      <c r="JMW538" s="5"/>
      <c r="JMX538" s="5"/>
      <c r="JMY538" s="5"/>
      <c r="JMZ538" s="5"/>
      <c r="JNA538" s="5"/>
      <c r="JNB538" s="5"/>
      <c r="JNC538" s="5"/>
      <c r="JND538" s="5"/>
      <c r="JNE538" s="5"/>
      <c r="JNF538" s="5"/>
      <c r="JNG538" s="5"/>
      <c r="JNH538" s="5"/>
      <c r="JNI538" s="5"/>
      <c r="JNJ538" s="5"/>
      <c r="JNK538" s="5"/>
      <c r="JNL538" s="5"/>
      <c r="JNM538" s="5"/>
      <c r="JNN538" s="5"/>
      <c r="JNO538" s="5"/>
      <c r="JNP538" s="5"/>
      <c r="JNQ538" s="5"/>
      <c r="JNR538" s="5"/>
      <c r="JNS538" s="5"/>
      <c r="JNT538" s="5"/>
      <c r="JNU538" s="5"/>
      <c r="JNV538" s="5"/>
      <c r="JNW538" s="5"/>
      <c r="JNX538" s="5"/>
      <c r="JNY538" s="5"/>
      <c r="JNZ538" s="5"/>
      <c r="JOA538" s="5"/>
      <c r="JOB538" s="5"/>
      <c r="JOC538" s="5"/>
      <c r="JOD538" s="5"/>
      <c r="JOE538" s="5"/>
      <c r="JOF538" s="5"/>
      <c r="JOG538" s="5"/>
      <c r="JOH538" s="5"/>
      <c r="JOI538" s="5"/>
      <c r="JOJ538" s="5"/>
      <c r="JOK538" s="5"/>
      <c r="JOL538" s="5"/>
      <c r="JOM538" s="5"/>
      <c r="JON538" s="5"/>
      <c r="JOO538" s="5"/>
      <c r="JOP538" s="5"/>
      <c r="JOQ538" s="5"/>
      <c r="JOR538" s="5"/>
      <c r="JOS538" s="5"/>
      <c r="JOT538" s="5"/>
      <c r="JOU538" s="5"/>
      <c r="JOV538" s="5"/>
      <c r="JOW538" s="5"/>
      <c r="JOX538" s="5"/>
      <c r="JOY538" s="5"/>
      <c r="JOZ538" s="5"/>
      <c r="JPA538" s="5"/>
      <c r="JPB538" s="5"/>
      <c r="JPC538" s="5"/>
      <c r="JPD538" s="5"/>
      <c r="JPE538" s="5"/>
      <c r="JPF538" s="5"/>
      <c r="JPG538" s="5"/>
      <c r="JPH538" s="5"/>
      <c r="JPI538" s="5"/>
      <c r="JPJ538" s="5"/>
      <c r="JPK538" s="5"/>
      <c r="JPL538" s="5"/>
      <c r="JPM538" s="5"/>
      <c r="JPN538" s="5"/>
      <c r="JPO538" s="5"/>
      <c r="JPP538" s="5"/>
      <c r="JPQ538" s="5"/>
      <c r="JPR538" s="5"/>
      <c r="JPS538" s="5"/>
      <c r="JPT538" s="5"/>
      <c r="JPU538" s="5"/>
      <c r="JPV538" s="5"/>
      <c r="JPW538" s="5"/>
      <c r="JPX538" s="5"/>
      <c r="JPY538" s="5"/>
      <c r="JPZ538" s="5"/>
      <c r="JQA538" s="5"/>
      <c r="JQB538" s="5"/>
      <c r="JQC538" s="5"/>
      <c r="JQD538" s="5"/>
      <c r="JQE538" s="5"/>
      <c r="JQF538" s="5"/>
      <c r="JQG538" s="5"/>
      <c r="JQH538" s="5"/>
      <c r="JQI538" s="5"/>
      <c r="JQJ538" s="5"/>
      <c r="JQK538" s="5"/>
      <c r="JQL538" s="5"/>
      <c r="JQM538" s="5"/>
      <c r="JQN538" s="5"/>
      <c r="JQO538" s="5"/>
      <c r="JQP538" s="5"/>
      <c r="JQQ538" s="5"/>
      <c r="JQR538" s="5"/>
      <c r="JQS538" s="5"/>
      <c r="JQT538" s="5"/>
      <c r="JQU538" s="5"/>
      <c r="JQV538" s="5"/>
      <c r="JQW538" s="5"/>
      <c r="JQX538" s="5"/>
      <c r="JQY538" s="5"/>
      <c r="JQZ538" s="5"/>
      <c r="JRA538" s="5"/>
      <c r="JRB538" s="5"/>
      <c r="JRC538" s="5"/>
      <c r="JRD538" s="5"/>
      <c r="JRE538" s="5"/>
      <c r="JRF538" s="5"/>
      <c r="JRG538" s="5"/>
      <c r="JRH538" s="5"/>
      <c r="JRI538" s="5"/>
      <c r="JRJ538" s="5"/>
      <c r="JRK538" s="5"/>
      <c r="JRL538" s="5"/>
      <c r="JRM538" s="5"/>
      <c r="JRN538" s="5"/>
      <c r="JRO538" s="5"/>
      <c r="JRP538" s="5"/>
      <c r="JRQ538" s="5"/>
      <c r="JRR538" s="5"/>
      <c r="JRS538" s="5"/>
      <c r="JRT538" s="5"/>
      <c r="JRU538" s="5"/>
      <c r="JRV538" s="5"/>
      <c r="JRW538" s="5"/>
      <c r="JRX538" s="5"/>
      <c r="JRY538" s="5"/>
      <c r="JRZ538" s="5"/>
      <c r="JSA538" s="5"/>
      <c r="JSB538" s="5"/>
      <c r="JSC538" s="5"/>
      <c r="JSD538" s="5"/>
      <c r="JSE538" s="5"/>
      <c r="JSF538" s="5"/>
      <c r="JSG538" s="5"/>
      <c r="JSH538" s="5"/>
      <c r="JSI538" s="5"/>
      <c r="JSJ538" s="5"/>
      <c r="JSK538" s="5"/>
      <c r="JSL538" s="5"/>
      <c r="JSM538" s="5"/>
      <c r="JSN538" s="5"/>
      <c r="JSO538" s="5"/>
      <c r="JSP538" s="5"/>
      <c r="JSQ538" s="5"/>
      <c r="JSR538" s="5"/>
      <c r="JSS538" s="5"/>
      <c r="JST538" s="5"/>
      <c r="JSU538" s="5"/>
      <c r="JSV538" s="5"/>
      <c r="JSW538" s="5"/>
      <c r="JSX538" s="5"/>
      <c r="JSY538" s="5"/>
      <c r="JSZ538" s="5"/>
      <c r="JTA538" s="5"/>
      <c r="JTB538" s="5"/>
      <c r="JTC538" s="5"/>
      <c r="JTD538" s="5"/>
      <c r="JTE538" s="5"/>
      <c r="JTF538" s="5"/>
      <c r="JTG538" s="5"/>
      <c r="JTH538" s="5"/>
      <c r="JTI538" s="5"/>
      <c r="JTJ538" s="5"/>
      <c r="JTK538" s="5"/>
      <c r="JTL538" s="5"/>
      <c r="JTM538" s="5"/>
      <c r="JTN538" s="5"/>
      <c r="JTO538" s="5"/>
      <c r="JTP538" s="5"/>
      <c r="JTQ538" s="5"/>
      <c r="JTR538" s="5"/>
      <c r="JTS538" s="5"/>
      <c r="JTT538" s="5"/>
      <c r="JTU538" s="5"/>
      <c r="JTV538" s="5"/>
      <c r="JTW538" s="5"/>
      <c r="JTX538" s="5"/>
      <c r="JTY538" s="5"/>
      <c r="JTZ538" s="5"/>
      <c r="JUA538" s="5"/>
      <c r="JUB538" s="5"/>
      <c r="JUC538" s="5"/>
      <c r="JUD538" s="5"/>
      <c r="JUE538" s="5"/>
      <c r="JUF538" s="5"/>
      <c r="JUG538" s="5"/>
      <c r="JUH538" s="5"/>
      <c r="JUI538" s="5"/>
      <c r="JUJ538" s="5"/>
      <c r="JUK538" s="5"/>
      <c r="JUL538" s="5"/>
      <c r="JUM538" s="5"/>
      <c r="JUN538" s="5"/>
      <c r="JUO538" s="5"/>
      <c r="JUP538" s="5"/>
      <c r="JUQ538" s="5"/>
      <c r="JUR538" s="5"/>
      <c r="JUS538" s="5"/>
      <c r="JUT538" s="5"/>
      <c r="JUU538" s="5"/>
      <c r="JUV538" s="5"/>
      <c r="JUW538" s="5"/>
      <c r="JUX538" s="5"/>
      <c r="JUY538" s="5"/>
      <c r="JUZ538" s="5"/>
      <c r="JVA538" s="5"/>
      <c r="JVB538" s="5"/>
      <c r="JVC538" s="5"/>
      <c r="JVD538" s="5"/>
      <c r="JVE538" s="5"/>
      <c r="JVF538" s="5"/>
      <c r="JVG538" s="5"/>
      <c r="JVH538" s="5"/>
      <c r="JVI538" s="5"/>
      <c r="JVJ538" s="5"/>
      <c r="JVK538" s="5"/>
      <c r="JVL538" s="5"/>
      <c r="JVM538" s="5"/>
      <c r="JVN538" s="5"/>
      <c r="JVO538" s="5"/>
      <c r="JVP538" s="5"/>
      <c r="JVQ538" s="5"/>
      <c r="JVR538" s="5"/>
      <c r="JVS538" s="5"/>
      <c r="JVT538" s="5"/>
      <c r="JVU538" s="5"/>
      <c r="JVV538" s="5"/>
      <c r="JVW538" s="5"/>
      <c r="JVX538" s="5"/>
      <c r="JVY538" s="5"/>
      <c r="JVZ538" s="5"/>
      <c r="JWA538" s="5"/>
      <c r="JWB538" s="5"/>
      <c r="JWC538" s="5"/>
      <c r="JWD538" s="5"/>
      <c r="JWE538" s="5"/>
      <c r="JWF538" s="5"/>
      <c r="JWG538" s="5"/>
      <c r="JWH538" s="5"/>
      <c r="JWI538" s="5"/>
      <c r="JWJ538" s="5"/>
      <c r="JWK538" s="5"/>
      <c r="JWL538" s="5"/>
      <c r="JWM538" s="5"/>
      <c r="JWN538" s="5"/>
      <c r="JWO538" s="5"/>
      <c r="JWP538" s="5"/>
      <c r="JWQ538" s="5"/>
      <c r="JWR538" s="5"/>
      <c r="JWS538" s="5"/>
      <c r="JWT538" s="5"/>
      <c r="JWU538" s="5"/>
      <c r="JWV538" s="5"/>
      <c r="JWW538" s="5"/>
      <c r="JWX538" s="5"/>
      <c r="JWY538" s="5"/>
      <c r="JWZ538" s="5"/>
      <c r="JXA538" s="5"/>
      <c r="JXB538" s="5"/>
      <c r="JXC538" s="5"/>
      <c r="JXD538" s="5"/>
      <c r="JXE538" s="5"/>
      <c r="JXF538" s="5"/>
      <c r="JXG538" s="5"/>
      <c r="JXH538" s="5"/>
      <c r="JXI538" s="5"/>
      <c r="JXJ538" s="5"/>
      <c r="JXK538" s="5"/>
      <c r="JXL538" s="5"/>
      <c r="JXM538" s="5"/>
      <c r="JXN538" s="5"/>
      <c r="JXO538" s="5"/>
      <c r="JXP538" s="5"/>
      <c r="JXQ538" s="5"/>
      <c r="JXR538" s="5"/>
      <c r="JXS538" s="5"/>
      <c r="JXT538" s="5"/>
      <c r="JXU538" s="5"/>
      <c r="JXV538" s="5"/>
      <c r="JXW538" s="5"/>
      <c r="JXX538" s="5"/>
      <c r="JXY538" s="5"/>
      <c r="JXZ538" s="5"/>
      <c r="JYA538" s="5"/>
      <c r="JYB538" s="5"/>
      <c r="JYC538" s="5"/>
      <c r="JYD538" s="5"/>
      <c r="JYE538" s="5"/>
      <c r="JYF538" s="5"/>
      <c r="JYG538" s="5"/>
      <c r="JYH538" s="5"/>
      <c r="JYI538" s="5"/>
      <c r="JYJ538" s="5"/>
      <c r="JYK538" s="5"/>
      <c r="JYL538" s="5"/>
      <c r="JYM538" s="5"/>
      <c r="JYN538" s="5"/>
      <c r="JYO538" s="5"/>
      <c r="JYP538" s="5"/>
      <c r="JYQ538" s="5"/>
      <c r="JYR538" s="5"/>
      <c r="JYS538" s="5"/>
      <c r="JYT538" s="5"/>
      <c r="JYU538" s="5"/>
      <c r="JYV538" s="5"/>
      <c r="JYW538" s="5"/>
      <c r="JYX538" s="5"/>
      <c r="JYY538" s="5"/>
      <c r="JYZ538" s="5"/>
      <c r="JZA538" s="5"/>
      <c r="JZB538" s="5"/>
      <c r="JZC538" s="5"/>
      <c r="JZD538" s="5"/>
      <c r="JZE538" s="5"/>
      <c r="JZF538" s="5"/>
      <c r="JZG538" s="5"/>
      <c r="JZH538" s="5"/>
      <c r="JZI538" s="5"/>
      <c r="JZJ538" s="5"/>
      <c r="JZK538" s="5"/>
      <c r="JZL538" s="5"/>
      <c r="JZM538" s="5"/>
      <c r="JZN538" s="5"/>
      <c r="JZO538" s="5"/>
      <c r="JZP538" s="5"/>
      <c r="JZQ538" s="5"/>
      <c r="JZR538" s="5"/>
      <c r="JZS538" s="5"/>
      <c r="JZT538" s="5"/>
      <c r="JZU538" s="5"/>
      <c r="JZV538" s="5"/>
      <c r="JZW538" s="5"/>
      <c r="JZX538" s="5"/>
      <c r="JZY538" s="5"/>
      <c r="JZZ538" s="5"/>
      <c r="KAA538" s="5"/>
      <c r="KAB538" s="5"/>
      <c r="KAC538" s="5"/>
      <c r="KAD538" s="5"/>
      <c r="KAE538" s="5"/>
      <c r="KAF538" s="5"/>
      <c r="KAG538" s="5"/>
      <c r="KAH538" s="5"/>
      <c r="KAI538" s="5"/>
      <c r="KAJ538" s="5"/>
      <c r="KAK538" s="5"/>
      <c r="KAL538" s="5"/>
      <c r="KAM538" s="5"/>
      <c r="KAN538" s="5"/>
      <c r="KAO538" s="5"/>
      <c r="KAP538" s="5"/>
      <c r="KAQ538" s="5"/>
      <c r="KAR538" s="5"/>
      <c r="KAS538" s="5"/>
      <c r="KAT538" s="5"/>
      <c r="KAU538" s="5"/>
      <c r="KAV538" s="5"/>
      <c r="KAW538" s="5"/>
      <c r="KAX538" s="5"/>
      <c r="KAY538" s="5"/>
      <c r="KAZ538" s="5"/>
      <c r="KBA538" s="5"/>
      <c r="KBB538" s="5"/>
      <c r="KBC538" s="5"/>
      <c r="KBD538" s="5"/>
      <c r="KBE538" s="5"/>
      <c r="KBF538" s="5"/>
      <c r="KBG538" s="5"/>
      <c r="KBH538" s="5"/>
      <c r="KBI538" s="5"/>
      <c r="KBJ538" s="5"/>
      <c r="KBK538" s="5"/>
      <c r="KBL538" s="5"/>
      <c r="KBM538" s="5"/>
      <c r="KBN538" s="5"/>
      <c r="KBO538" s="5"/>
      <c r="KBP538" s="5"/>
      <c r="KBQ538" s="5"/>
      <c r="KBR538" s="5"/>
      <c r="KBS538" s="5"/>
      <c r="KBT538" s="5"/>
      <c r="KBU538" s="5"/>
      <c r="KBV538" s="5"/>
      <c r="KBW538" s="5"/>
      <c r="KBX538" s="5"/>
      <c r="KBY538" s="5"/>
      <c r="KBZ538" s="5"/>
      <c r="KCA538" s="5"/>
      <c r="KCB538" s="5"/>
      <c r="KCC538" s="5"/>
      <c r="KCD538" s="5"/>
      <c r="KCE538" s="5"/>
      <c r="KCF538" s="5"/>
      <c r="KCG538" s="5"/>
      <c r="KCH538" s="5"/>
      <c r="KCI538" s="5"/>
      <c r="KCJ538" s="5"/>
      <c r="KCK538" s="5"/>
      <c r="KCL538" s="5"/>
      <c r="KCM538" s="5"/>
      <c r="KCN538" s="5"/>
      <c r="KCO538" s="5"/>
      <c r="KCP538" s="5"/>
      <c r="KCQ538" s="5"/>
      <c r="KCR538" s="5"/>
      <c r="KCS538" s="5"/>
      <c r="KCT538" s="5"/>
      <c r="KCU538" s="5"/>
      <c r="KCV538" s="5"/>
      <c r="KCW538" s="5"/>
      <c r="KCX538" s="5"/>
      <c r="KCY538" s="5"/>
      <c r="KCZ538" s="5"/>
      <c r="KDA538" s="5"/>
      <c r="KDB538" s="5"/>
      <c r="KDC538" s="5"/>
      <c r="KDD538" s="5"/>
      <c r="KDE538" s="5"/>
      <c r="KDF538" s="5"/>
      <c r="KDG538" s="5"/>
      <c r="KDH538" s="5"/>
      <c r="KDI538" s="5"/>
      <c r="KDJ538" s="5"/>
      <c r="KDK538" s="5"/>
      <c r="KDL538" s="5"/>
      <c r="KDM538" s="5"/>
      <c r="KDN538" s="5"/>
      <c r="KDO538" s="5"/>
      <c r="KDP538" s="5"/>
      <c r="KDQ538" s="5"/>
      <c r="KDR538" s="5"/>
      <c r="KDS538" s="5"/>
      <c r="KDT538" s="5"/>
      <c r="KDU538" s="5"/>
      <c r="KDV538" s="5"/>
      <c r="KDW538" s="5"/>
      <c r="KDX538" s="5"/>
      <c r="KDY538" s="5"/>
      <c r="KDZ538" s="5"/>
      <c r="KEA538" s="5"/>
      <c r="KEB538" s="5"/>
      <c r="KEC538" s="5"/>
      <c r="KED538" s="5"/>
      <c r="KEE538" s="5"/>
      <c r="KEF538" s="5"/>
      <c r="KEG538" s="5"/>
      <c r="KEH538" s="5"/>
      <c r="KEI538" s="5"/>
      <c r="KEJ538" s="5"/>
      <c r="KEK538" s="5"/>
      <c r="KEL538" s="5"/>
      <c r="KEM538" s="5"/>
      <c r="KEN538" s="5"/>
      <c r="KEO538" s="5"/>
      <c r="KEP538" s="5"/>
      <c r="KEQ538" s="5"/>
      <c r="KER538" s="5"/>
      <c r="KES538" s="5"/>
      <c r="KET538" s="5"/>
      <c r="KEU538" s="5"/>
      <c r="KEV538" s="5"/>
      <c r="KEW538" s="5"/>
      <c r="KEX538" s="5"/>
      <c r="KEY538" s="5"/>
      <c r="KEZ538" s="5"/>
      <c r="KFA538" s="5"/>
      <c r="KFB538" s="5"/>
      <c r="KFC538" s="5"/>
      <c r="KFD538" s="5"/>
      <c r="KFE538" s="5"/>
      <c r="KFF538" s="5"/>
      <c r="KFG538" s="5"/>
      <c r="KFH538" s="5"/>
      <c r="KFI538" s="5"/>
      <c r="KFJ538" s="5"/>
      <c r="KFK538" s="5"/>
      <c r="KFL538" s="5"/>
      <c r="KFM538" s="5"/>
      <c r="KFN538" s="5"/>
      <c r="KFO538" s="5"/>
      <c r="KFP538" s="5"/>
      <c r="KFQ538" s="5"/>
      <c r="KFR538" s="5"/>
      <c r="KFS538" s="5"/>
      <c r="KFT538" s="5"/>
      <c r="KFU538" s="5"/>
      <c r="KFV538" s="5"/>
      <c r="KFW538" s="5"/>
      <c r="KFX538" s="5"/>
      <c r="KFY538" s="5"/>
      <c r="KFZ538" s="5"/>
      <c r="KGA538" s="5"/>
      <c r="KGB538" s="5"/>
      <c r="KGC538" s="5"/>
      <c r="KGD538" s="5"/>
      <c r="KGE538" s="5"/>
      <c r="KGF538" s="5"/>
      <c r="KGG538" s="5"/>
      <c r="KGH538" s="5"/>
      <c r="KGI538" s="5"/>
      <c r="KGJ538" s="5"/>
      <c r="KGK538" s="5"/>
      <c r="KGL538" s="5"/>
      <c r="KGM538" s="5"/>
      <c r="KGN538" s="5"/>
      <c r="KGO538" s="5"/>
      <c r="KGP538" s="5"/>
      <c r="KGQ538" s="5"/>
      <c r="KGR538" s="5"/>
      <c r="KGS538" s="5"/>
      <c r="KGT538" s="5"/>
      <c r="KGU538" s="5"/>
      <c r="KGV538" s="5"/>
      <c r="KGW538" s="5"/>
      <c r="KGX538" s="5"/>
      <c r="KGY538" s="5"/>
      <c r="KGZ538" s="5"/>
      <c r="KHA538" s="5"/>
      <c r="KHB538" s="5"/>
      <c r="KHC538" s="5"/>
      <c r="KHD538" s="5"/>
      <c r="KHE538" s="5"/>
      <c r="KHF538" s="5"/>
      <c r="KHG538" s="5"/>
      <c r="KHH538" s="5"/>
      <c r="KHI538" s="5"/>
      <c r="KHJ538" s="5"/>
      <c r="KHK538" s="5"/>
      <c r="KHL538" s="5"/>
      <c r="KHM538" s="5"/>
      <c r="KHN538" s="5"/>
      <c r="KHO538" s="5"/>
      <c r="KHP538" s="5"/>
      <c r="KHQ538" s="5"/>
      <c r="KHR538" s="5"/>
      <c r="KHS538" s="5"/>
      <c r="KHT538" s="5"/>
      <c r="KHU538" s="5"/>
      <c r="KHV538" s="5"/>
      <c r="KHW538" s="5"/>
      <c r="KHX538" s="5"/>
      <c r="KHY538" s="5"/>
      <c r="KHZ538" s="5"/>
      <c r="KIA538" s="5"/>
      <c r="KIB538" s="5"/>
      <c r="KIC538" s="5"/>
      <c r="KID538" s="5"/>
      <c r="KIE538" s="5"/>
      <c r="KIF538" s="5"/>
      <c r="KIG538" s="5"/>
      <c r="KIH538" s="5"/>
      <c r="KII538" s="5"/>
      <c r="KIJ538" s="5"/>
      <c r="KIK538" s="5"/>
      <c r="KIL538" s="5"/>
      <c r="KIM538" s="5"/>
      <c r="KIN538" s="5"/>
      <c r="KIO538" s="5"/>
      <c r="KIP538" s="5"/>
      <c r="KIQ538" s="5"/>
      <c r="KIR538" s="5"/>
      <c r="KIS538" s="5"/>
      <c r="KIT538" s="5"/>
      <c r="KIU538" s="5"/>
      <c r="KIV538" s="5"/>
      <c r="KIW538" s="5"/>
      <c r="KIX538" s="5"/>
      <c r="KIY538" s="5"/>
      <c r="KIZ538" s="5"/>
      <c r="KJA538" s="5"/>
      <c r="KJB538" s="5"/>
      <c r="KJC538" s="5"/>
      <c r="KJD538" s="5"/>
      <c r="KJE538" s="5"/>
      <c r="KJF538" s="5"/>
      <c r="KJG538" s="5"/>
      <c r="KJH538" s="5"/>
      <c r="KJI538" s="5"/>
      <c r="KJJ538" s="5"/>
      <c r="KJK538" s="5"/>
      <c r="KJL538" s="5"/>
      <c r="KJM538" s="5"/>
      <c r="KJN538" s="5"/>
      <c r="KJO538" s="5"/>
      <c r="KJP538" s="5"/>
      <c r="KJQ538" s="5"/>
      <c r="KJR538" s="5"/>
      <c r="KJS538" s="5"/>
      <c r="KJT538" s="5"/>
      <c r="KJU538" s="5"/>
      <c r="KJV538" s="5"/>
      <c r="KJW538" s="5"/>
      <c r="KJX538" s="5"/>
      <c r="KJY538" s="5"/>
      <c r="KJZ538" s="5"/>
      <c r="KKA538" s="5"/>
      <c r="KKB538" s="5"/>
      <c r="KKC538" s="5"/>
      <c r="KKD538" s="5"/>
      <c r="KKE538" s="5"/>
      <c r="KKF538" s="5"/>
      <c r="KKG538" s="5"/>
      <c r="KKH538" s="5"/>
      <c r="KKI538" s="5"/>
      <c r="KKJ538" s="5"/>
      <c r="KKK538" s="5"/>
      <c r="KKL538" s="5"/>
      <c r="KKM538" s="5"/>
      <c r="KKN538" s="5"/>
      <c r="KKO538" s="5"/>
      <c r="KKP538" s="5"/>
      <c r="KKQ538" s="5"/>
      <c r="KKR538" s="5"/>
      <c r="KKS538" s="5"/>
      <c r="KKT538" s="5"/>
      <c r="KKU538" s="5"/>
      <c r="KKV538" s="5"/>
      <c r="KKW538" s="5"/>
      <c r="KKX538" s="5"/>
      <c r="KKY538" s="5"/>
      <c r="KKZ538" s="5"/>
      <c r="KLA538" s="5"/>
      <c r="KLB538" s="5"/>
      <c r="KLC538" s="5"/>
      <c r="KLD538" s="5"/>
      <c r="KLE538" s="5"/>
      <c r="KLF538" s="5"/>
      <c r="KLG538" s="5"/>
      <c r="KLH538" s="5"/>
      <c r="KLI538" s="5"/>
      <c r="KLJ538" s="5"/>
      <c r="KLK538" s="5"/>
      <c r="KLL538" s="5"/>
      <c r="KLM538" s="5"/>
      <c r="KLN538" s="5"/>
      <c r="KLO538" s="5"/>
      <c r="KLP538" s="5"/>
      <c r="KLQ538" s="5"/>
      <c r="KLR538" s="5"/>
      <c r="KLS538" s="5"/>
      <c r="KLT538" s="5"/>
      <c r="KLU538" s="5"/>
      <c r="KLV538" s="5"/>
      <c r="KLW538" s="5"/>
      <c r="KLX538" s="5"/>
      <c r="KLY538" s="5"/>
      <c r="KLZ538" s="5"/>
      <c r="KMA538" s="5"/>
      <c r="KMB538" s="5"/>
      <c r="KMC538" s="5"/>
      <c r="KMD538" s="5"/>
      <c r="KME538" s="5"/>
      <c r="KMF538" s="5"/>
      <c r="KMG538" s="5"/>
      <c r="KMH538" s="5"/>
      <c r="KMI538" s="5"/>
      <c r="KMJ538" s="5"/>
      <c r="KMK538" s="5"/>
      <c r="KML538" s="5"/>
      <c r="KMM538" s="5"/>
      <c r="KMN538" s="5"/>
      <c r="KMO538" s="5"/>
      <c r="KMP538" s="5"/>
      <c r="KMQ538" s="5"/>
      <c r="KMR538" s="5"/>
      <c r="KMS538" s="5"/>
      <c r="KMT538" s="5"/>
      <c r="KMU538" s="5"/>
      <c r="KMV538" s="5"/>
      <c r="KMW538" s="5"/>
      <c r="KMX538" s="5"/>
      <c r="KMY538" s="5"/>
      <c r="KMZ538" s="5"/>
      <c r="KNA538" s="5"/>
      <c r="KNB538" s="5"/>
      <c r="KNC538" s="5"/>
      <c r="KND538" s="5"/>
      <c r="KNE538" s="5"/>
      <c r="KNF538" s="5"/>
      <c r="KNG538" s="5"/>
      <c r="KNH538" s="5"/>
      <c r="KNI538" s="5"/>
      <c r="KNJ538" s="5"/>
      <c r="KNK538" s="5"/>
      <c r="KNL538" s="5"/>
      <c r="KNM538" s="5"/>
      <c r="KNN538" s="5"/>
      <c r="KNO538" s="5"/>
      <c r="KNP538" s="5"/>
      <c r="KNQ538" s="5"/>
      <c r="KNR538" s="5"/>
      <c r="KNS538" s="5"/>
      <c r="KNT538" s="5"/>
      <c r="KNU538" s="5"/>
      <c r="KNV538" s="5"/>
      <c r="KNW538" s="5"/>
      <c r="KNX538" s="5"/>
      <c r="KNY538" s="5"/>
      <c r="KNZ538" s="5"/>
      <c r="KOA538" s="5"/>
      <c r="KOB538" s="5"/>
      <c r="KOC538" s="5"/>
      <c r="KOD538" s="5"/>
      <c r="KOE538" s="5"/>
      <c r="KOF538" s="5"/>
      <c r="KOG538" s="5"/>
      <c r="KOH538" s="5"/>
      <c r="KOI538" s="5"/>
      <c r="KOJ538" s="5"/>
      <c r="KOK538" s="5"/>
      <c r="KOL538" s="5"/>
      <c r="KOM538" s="5"/>
      <c r="KON538" s="5"/>
      <c r="KOO538" s="5"/>
      <c r="KOP538" s="5"/>
      <c r="KOQ538" s="5"/>
      <c r="KOR538" s="5"/>
      <c r="KOS538" s="5"/>
      <c r="KOT538" s="5"/>
      <c r="KOU538" s="5"/>
      <c r="KOV538" s="5"/>
      <c r="KOW538" s="5"/>
      <c r="KOX538" s="5"/>
      <c r="KOY538" s="5"/>
      <c r="KOZ538" s="5"/>
      <c r="KPA538" s="5"/>
      <c r="KPB538" s="5"/>
      <c r="KPC538" s="5"/>
      <c r="KPD538" s="5"/>
      <c r="KPE538" s="5"/>
      <c r="KPF538" s="5"/>
      <c r="KPG538" s="5"/>
      <c r="KPH538" s="5"/>
      <c r="KPI538" s="5"/>
      <c r="KPJ538" s="5"/>
      <c r="KPK538" s="5"/>
      <c r="KPL538" s="5"/>
      <c r="KPM538" s="5"/>
      <c r="KPN538" s="5"/>
      <c r="KPO538" s="5"/>
      <c r="KPP538" s="5"/>
      <c r="KPQ538" s="5"/>
      <c r="KPR538" s="5"/>
      <c r="KPS538" s="5"/>
      <c r="KPT538" s="5"/>
      <c r="KPU538" s="5"/>
      <c r="KPV538" s="5"/>
      <c r="KPW538" s="5"/>
      <c r="KPX538" s="5"/>
      <c r="KPY538" s="5"/>
      <c r="KPZ538" s="5"/>
      <c r="KQA538" s="5"/>
      <c r="KQB538" s="5"/>
      <c r="KQC538" s="5"/>
      <c r="KQD538" s="5"/>
      <c r="KQE538" s="5"/>
      <c r="KQF538" s="5"/>
      <c r="KQG538" s="5"/>
      <c r="KQH538" s="5"/>
      <c r="KQI538" s="5"/>
      <c r="KQJ538" s="5"/>
      <c r="KQK538" s="5"/>
      <c r="KQL538" s="5"/>
      <c r="KQM538" s="5"/>
      <c r="KQN538" s="5"/>
      <c r="KQO538" s="5"/>
      <c r="KQP538" s="5"/>
      <c r="KQQ538" s="5"/>
      <c r="KQR538" s="5"/>
      <c r="KQS538" s="5"/>
      <c r="KQT538" s="5"/>
      <c r="KQU538" s="5"/>
      <c r="KQV538" s="5"/>
      <c r="KQW538" s="5"/>
      <c r="KQX538" s="5"/>
      <c r="KQY538" s="5"/>
      <c r="KQZ538" s="5"/>
      <c r="KRA538" s="5"/>
      <c r="KRB538" s="5"/>
      <c r="KRC538" s="5"/>
      <c r="KRD538" s="5"/>
      <c r="KRE538" s="5"/>
      <c r="KRF538" s="5"/>
      <c r="KRG538" s="5"/>
      <c r="KRH538" s="5"/>
      <c r="KRI538" s="5"/>
      <c r="KRJ538" s="5"/>
      <c r="KRK538" s="5"/>
      <c r="KRL538" s="5"/>
      <c r="KRM538" s="5"/>
      <c r="KRN538" s="5"/>
      <c r="KRO538" s="5"/>
      <c r="KRP538" s="5"/>
      <c r="KRQ538" s="5"/>
      <c r="KRR538" s="5"/>
      <c r="KRS538" s="5"/>
      <c r="KRT538" s="5"/>
      <c r="KRU538" s="5"/>
      <c r="KRV538" s="5"/>
      <c r="KRW538" s="5"/>
      <c r="KRX538" s="5"/>
      <c r="KRY538" s="5"/>
      <c r="KRZ538" s="5"/>
      <c r="KSA538" s="5"/>
      <c r="KSB538" s="5"/>
      <c r="KSC538" s="5"/>
      <c r="KSD538" s="5"/>
      <c r="KSE538" s="5"/>
      <c r="KSF538" s="5"/>
      <c r="KSG538" s="5"/>
      <c r="KSH538" s="5"/>
      <c r="KSI538" s="5"/>
      <c r="KSJ538" s="5"/>
      <c r="KSK538" s="5"/>
      <c r="KSL538" s="5"/>
      <c r="KSM538" s="5"/>
      <c r="KSN538" s="5"/>
      <c r="KSO538" s="5"/>
      <c r="KSP538" s="5"/>
      <c r="KSQ538" s="5"/>
      <c r="KSR538" s="5"/>
      <c r="KSS538" s="5"/>
      <c r="KST538" s="5"/>
      <c r="KSU538" s="5"/>
      <c r="KSV538" s="5"/>
      <c r="KSW538" s="5"/>
      <c r="KSX538" s="5"/>
      <c r="KSY538" s="5"/>
      <c r="KSZ538" s="5"/>
      <c r="KTA538" s="5"/>
      <c r="KTB538" s="5"/>
      <c r="KTC538" s="5"/>
      <c r="KTD538" s="5"/>
      <c r="KTE538" s="5"/>
      <c r="KTF538" s="5"/>
      <c r="KTG538" s="5"/>
      <c r="KTH538" s="5"/>
      <c r="KTI538" s="5"/>
      <c r="KTJ538" s="5"/>
      <c r="KTK538" s="5"/>
      <c r="KTL538" s="5"/>
      <c r="KTM538" s="5"/>
      <c r="KTN538" s="5"/>
      <c r="KTO538" s="5"/>
      <c r="KTP538" s="5"/>
      <c r="KTQ538" s="5"/>
      <c r="KTR538" s="5"/>
      <c r="KTS538" s="5"/>
      <c r="KTT538" s="5"/>
      <c r="KTU538" s="5"/>
      <c r="KTV538" s="5"/>
      <c r="KTW538" s="5"/>
      <c r="KTX538" s="5"/>
      <c r="KTY538" s="5"/>
      <c r="KTZ538" s="5"/>
      <c r="KUA538" s="5"/>
      <c r="KUB538" s="5"/>
      <c r="KUC538" s="5"/>
      <c r="KUD538" s="5"/>
      <c r="KUE538" s="5"/>
      <c r="KUF538" s="5"/>
      <c r="KUG538" s="5"/>
      <c r="KUH538" s="5"/>
      <c r="KUI538" s="5"/>
      <c r="KUJ538" s="5"/>
      <c r="KUK538" s="5"/>
      <c r="KUL538" s="5"/>
      <c r="KUM538" s="5"/>
      <c r="KUN538" s="5"/>
      <c r="KUO538" s="5"/>
      <c r="KUP538" s="5"/>
      <c r="KUQ538" s="5"/>
      <c r="KUR538" s="5"/>
      <c r="KUS538" s="5"/>
      <c r="KUT538" s="5"/>
      <c r="KUU538" s="5"/>
      <c r="KUV538" s="5"/>
      <c r="KUW538" s="5"/>
      <c r="KUX538" s="5"/>
      <c r="KUY538" s="5"/>
      <c r="KUZ538" s="5"/>
      <c r="KVA538" s="5"/>
      <c r="KVB538" s="5"/>
      <c r="KVC538" s="5"/>
      <c r="KVD538" s="5"/>
      <c r="KVE538" s="5"/>
      <c r="KVF538" s="5"/>
      <c r="KVG538" s="5"/>
      <c r="KVH538" s="5"/>
      <c r="KVI538" s="5"/>
      <c r="KVJ538" s="5"/>
      <c r="KVK538" s="5"/>
      <c r="KVL538" s="5"/>
      <c r="KVM538" s="5"/>
      <c r="KVN538" s="5"/>
      <c r="KVO538" s="5"/>
      <c r="KVP538" s="5"/>
      <c r="KVQ538" s="5"/>
      <c r="KVR538" s="5"/>
      <c r="KVS538" s="5"/>
      <c r="KVT538" s="5"/>
      <c r="KVU538" s="5"/>
      <c r="KVV538" s="5"/>
      <c r="KVW538" s="5"/>
      <c r="KVX538" s="5"/>
      <c r="KVY538" s="5"/>
      <c r="KVZ538" s="5"/>
      <c r="KWA538" s="5"/>
      <c r="KWB538" s="5"/>
      <c r="KWC538" s="5"/>
      <c r="KWD538" s="5"/>
      <c r="KWE538" s="5"/>
      <c r="KWF538" s="5"/>
      <c r="KWG538" s="5"/>
      <c r="KWH538" s="5"/>
      <c r="KWI538" s="5"/>
      <c r="KWJ538" s="5"/>
      <c r="KWK538" s="5"/>
      <c r="KWL538" s="5"/>
      <c r="KWM538" s="5"/>
      <c r="KWN538" s="5"/>
      <c r="KWO538" s="5"/>
      <c r="KWP538" s="5"/>
      <c r="KWQ538" s="5"/>
      <c r="KWR538" s="5"/>
      <c r="KWS538" s="5"/>
      <c r="KWT538" s="5"/>
      <c r="KWU538" s="5"/>
      <c r="KWV538" s="5"/>
      <c r="KWW538" s="5"/>
      <c r="KWX538" s="5"/>
      <c r="KWY538" s="5"/>
      <c r="KWZ538" s="5"/>
      <c r="KXA538" s="5"/>
      <c r="KXB538" s="5"/>
      <c r="KXC538" s="5"/>
      <c r="KXD538" s="5"/>
      <c r="KXE538" s="5"/>
      <c r="KXF538" s="5"/>
      <c r="KXG538" s="5"/>
      <c r="KXH538" s="5"/>
      <c r="KXI538" s="5"/>
      <c r="KXJ538" s="5"/>
      <c r="KXK538" s="5"/>
      <c r="KXL538" s="5"/>
      <c r="KXM538" s="5"/>
      <c r="KXN538" s="5"/>
      <c r="KXO538" s="5"/>
      <c r="KXP538" s="5"/>
      <c r="KXQ538" s="5"/>
      <c r="KXR538" s="5"/>
      <c r="KXS538" s="5"/>
      <c r="KXT538" s="5"/>
      <c r="KXU538" s="5"/>
      <c r="KXV538" s="5"/>
      <c r="KXW538" s="5"/>
      <c r="KXX538" s="5"/>
      <c r="KXY538" s="5"/>
      <c r="KXZ538" s="5"/>
      <c r="KYA538" s="5"/>
      <c r="KYB538" s="5"/>
      <c r="KYC538" s="5"/>
      <c r="KYD538" s="5"/>
      <c r="KYE538" s="5"/>
      <c r="KYF538" s="5"/>
      <c r="KYG538" s="5"/>
      <c r="KYH538" s="5"/>
      <c r="KYI538" s="5"/>
      <c r="KYJ538" s="5"/>
      <c r="KYK538" s="5"/>
      <c r="KYL538" s="5"/>
      <c r="KYM538" s="5"/>
      <c r="KYN538" s="5"/>
      <c r="KYO538" s="5"/>
      <c r="KYP538" s="5"/>
      <c r="KYQ538" s="5"/>
      <c r="KYR538" s="5"/>
      <c r="KYS538" s="5"/>
      <c r="KYT538" s="5"/>
      <c r="KYU538" s="5"/>
      <c r="KYV538" s="5"/>
      <c r="KYW538" s="5"/>
      <c r="KYX538" s="5"/>
      <c r="KYY538" s="5"/>
      <c r="KYZ538" s="5"/>
      <c r="KZA538" s="5"/>
      <c r="KZB538" s="5"/>
      <c r="KZC538" s="5"/>
      <c r="KZD538" s="5"/>
      <c r="KZE538" s="5"/>
      <c r="KZF538" s="5"/>
      <c r="KZG538" s="5"/>
      <c r="KZH538" s="5"/>
      <c r="KZI538" s="5"/>
      <c r="KZJ538" s="5"/>
      <c r="KZK538" s="5"/>
      <c r="KZL538" s="5"/>
      <c r="KZM538" s="5"/>
      <c r="KZN538" s="5"/>
      <c r="KZO538" s="5"/>
      <c r="KZP538" s="5"/>
      <c r="KZQ538" s="5"/>
      <c r="KZR538" s="5"/>
      <c r="KZS538" s="5"/>
      <c r="KZT538" s="5"/>
      <c r="KZU538" s="5"/>
      <c r="KZV538" s="5"/>
      <c r="KZW538" s="5"/>
      <c r="KZX538" s="5"/>
      <c r="KZY538" s="5"/>
      <c r="KZZ538" s="5"/>
      <c r="LAA538" s="5"/>
      <c r="LAB538" s="5"/>
      <c r="LAC538" s="5"/>
      <c r="LAD538" s="5"/>
      <c r="LAE538" s="5"/>
      <c r="LAF538" s="5"/>
      <c r="LAG538" s="5"/>
      <c r="LAH538" s="5"/>
      <c r="LAI538" s="5"/>
      <c r="LAJ538" s="5"/>
      <c r="LAK538" s="5"/>
      <c r="LAL538" s="5"/>
      <c r="LAM538" s="5"/>
      <c r="LAN538" s="5"/>
      <c r="LAO538" s="5"/>
      <c r="LAP538" s="5"/>
      <c r="LAQ538" s="5"/>
      <c r="LAR538" s="5"/>
      <c r="LAS538" s="5"/>
      <c r="LAT538" s="5"/>
      <c r="LAU538" s="5"/>
      <c r="LAV538" s="5"/>
      <c r="LAW538" s="5"/>
      <c r="LAX538" s="5"/>
      <c r="LAY538" s="5"/>
      <c r="LAZ538" s="5"/>
      <c r="LBA538" s="5"/>
      <c r="LBB538" s="5"/>
      <c r="LBC538" s="5"/>
      <c r="LBD538" s="5"/>
      <c r="LBE538" s="5"/>
      <c r="LBF538" s="5"/>
      <c r="LBG538" s="5"/>
      <c r="LBH538" s="5"/>
      <c r="LBI538" s="5"/>
      <c r="LBJ538" s="5"/>
      <c r="LBK538" s="5"/>
      <c r="LBL538" s="5"/>
      <c r="LBM538" s="5"/>
      <c r="LBN538" s="5"/>
      <c r="LBO538" s="5"/>
      <c r="LBP538" s="5"/>
      <c r="LBQ538" s="5"/>
      <c r="LBR538" s="5"/>
      <c r="LBS538" s="5"/>
      <c r="LBT538" s="5"/>
      <c r="LBU538" s="5"/>
      <c r="LBV538" s="5"/>
      <c r="LBW538" s="5"/>
      <c r="LBX538" s="5"/>
      <c r="LBY538" s="5"/>
      <c r="LBZ538" s="5"/>
      <c r="LCA538" s="5"/>
      <c r="LCB538" s="5"/>
      <c r="LCC538" s="5"/>
      <c r="LCD538" s="5"/>
      <c r="LCE538" s="5"/>
      <c r="LCF538" s="5"/>
      <c r="LCG538" s="5"/>
      <c r="LCH538" s="5"/>
      <c r="LCI538" s="5"/>
      <c r="LCJ538" s="5"/>
      <c r="LCK538" s="5"/>
      <c r="LCL538" s="5"/>
      <c r="LCM538" s="5"/>
      <c r="LCN538" s="5"/>
      <c r="LCO538" s="5"/>
      <c r="LCP538" s="5"/>
      <c r="LCQ538" s="5"/>
      <c r="LCR538" s="5"/>
      <c r="LCS538" s="5"/>
      <c r="LCT538" s="5"/>
      <c r="LCU538" s="5"/>
      <c r="LCV538" s="5"/>
      <c r="LCW538" s="5"/>
      <c r="LCX538" s="5"/>
      <c r="LCY538" s="5"/>
      <c r="LCZ538" s="5"/>
      <c r="LDA538" s="5"/>
      <c r="LDB538" s="5"/>
      <c r="LDC538" s="5"/>
      <c r="LDD538" s="5"/>
      <c r="LDE538" s="5"/>
      <c r="LDF538" s="5"/>
      <c r="LDG538" s="5"/>
      <c r="LDH538" s="5"/>
      <c r="LDI538" s="5"/>
      <c r="LDJ538" s="5"/>
      <c r="LDK538" s="5"/>
      <c r="LDL538" s="5"/>
      <c r="LDM538" s="5"/>
      <c r="LDN538" s="5"/>
      <c r="LDO538" s="5"/>
      <c r="LDP538" s="5"/>
      <c r="LDQ538" s="5"/>
      <c r="LDR538" s="5"/>
      <c r="LDS538" s="5"/>
      <c r="LDT538" s="5"/>
      <c r="LDU538" s="5"/>
      <c r="LDV538" s="5"/>
      <c r="LDW538" s="5"/>
      <c r="LDX538" s="5"/>
      <c r="LDY538" s="5"/>
      <c r="LDZ538" s="5"/>
      <c r="LEA538" s="5"/>
      <c r="LEB538" s="5"/>
      <c r="LEC538" s="5"/>
      <c r="LED538" s="5"/>
      <c r="LEE538" s="5"/>
      <c r="LEF538" s="5"/>
      <c r="LEG538" s="5"/>
      <c r="LEH538" s="5"/>
      <c r="LEI538" s="5"/>
      <c r="LEJ538" s="5"/>
      <c r="LEK538" s="5"/>
      <c r="LEL538" s="5"/>
      <c r="LEM538" s="5"/>
      <c r="LEN538" s="5"/>
      <c r="LEO538" s="5"/>
      <c r="LEP538" s="5"/>
      <c r="LEQ538" s="5"/>
      <c r="LER538" s="5"/>
      <c r="LES538" s="5"/>
      <c r="LET538" s="5"/>
      <c r="LEU538" s="5"/>
      <c r="LEV538" s="5"/>
      <c r="LEW538" s="5"/>
      <c r="LEX538" s="5"/>
      <c r="LEY538" s="5"/>
      <c r="LEZ538" s="5"/>
      <c r="LFA538" s="5"/>
      <c r="LFB538" s="5"/>
      <c r="LFC538" s="5"/>
      <c r="LFD538" s="5"/>
      <c r="LFE538" s="5"/>
      <c r="LFF538" s="5"/>
      <c r="LFG538" s="5"/>
      <c r="LFH538" s="5"/>
      <c r="LFI538" s="5"/>
      <c r="LFJ538" s="5"/>
      <c r="LFK538" s="5"/>
      <c r="LFL538" s="5"/>
      <c r="LFM538" s="5"/>
      <c r="LFN538" s="5"/>
      <c r="LFO538" s="5"/>
      <c r="LFP538" s="5"/>
      <c r="LFQ538" s="5"/>
      <c r="LFR538" s="5"/>
      <c r="LFS538" s="5"/>
      <c r="LFT538" s="5"/>
      <c r="LFU538" s="5"/>
      <c r="LFV538" s="5"/>
      <c r="LFW538" s="5"/>
      <c r="LFX538" s="5"/>
      <c r="LFY538" s="5"/>
      <c r="LFZ538" s="5"/>
      <c r="LGA538" s="5"/>
      <c r="LGB538" s="5"/>
      <c r="LGC538" s="5"/>
      <c r="LGD538" s="5"/>
      <c r="LGE538" s="5"/>
      <c r="LGF538" s="5"/>
      <c r="LGG538" s="5"/>
      <c r="LGH538" s="5"/>
      <c r="LGI538" s="5"/>
      <c r="LGJ538" s="5"/>
      <c r="LGK538" s="5"/>
      <c r="LGL538" s="5"/>
      <c r="LGM538" s="5"/>
      <c r="LGN538" s="5"/>
      <c r="LGO538" s="5"/>
      <c r="LGP538" s="5"/>
      <c r="LGQ538" s="5"/>
      <c r="LGR538" s="5"/>
      <c r="LGS538" s="5"/>
      <c r="LGT538" s="5"/>
      <c r="LGU538" s="5"/>
      <c r="LGV538" s="5"/>
      <c r="LGW538" s="5"/>
      <c r="LGX538" s="5"/>
      <c r="LGY538" s="5"/>
      <c r="LGZ538" s="5"/>
      <c r="LHA538" s="5"/>
      <c r="LHB538" s="5"/>
      <c r="LHC538" s="5"/>
      <c r="LHD538" s="5"/>
      <c r="LHE538" s="5"/>
      <c r="LHF538" s="5"/>
      <c r="LHG538" s="5"/>
      <c r="LHH538" s="5"/>
      <c r="LHI538" s="5"/>
      <c r="LHJ538" s="5"/>
      <c r="LHK538" s="5"/>
      <c r="LHL538" s="5"/>
      <c r="LHM538" s="5"/>
      <c r="LHN538" s="5"/>
      <c r="LHO538" s="5"/>
      <c r="LHP538" s="5"/>
      <c r="LHQ538" s="5"/>
      <c r="LHR538" s="5"/>
      <c r="LHS538" s="5"/>
      <c r="LHT538" s="5"/>
      <c r="LHU538" s="5"/>
      <c r="LHV538" s="5"/>
      <c r="LHW538" s="5"/>
      <c r="LHX538" s="5"/>
      <c r="LHY538" s="5"/>
      <c r="LHZ538" s="5"/>
      <c r="LIA538" s="5"/>
      <c r="LIB538" s="5"/>
      <c r="LIC538" s="5"/>
      <c r="LID538" s="5"/>
      <c r="LIE538" s="5"/>
      <c r="LIF538" s="5"/>
      <c r="LIG538" s="5"/>
      <c r="LIH538" s="5"/>
      <c r="LII538" s="5"/>
      <c r="LIJ538" s="5"/>
      <c r="LIK538" s="5"/>
      <c r="LIL538" s="5"/>
      <c r="LIM538" s="5"/>
      <c r="LIN538" s="5"/>
      <c r="LIO538" s="5"/>
      <c r="LIP538" s="5"/>
      <c r="LIQ538" s="5"/>
      <c r="LIR538" s="5"/>
      <c r="LIS538" s="5"/>
      <c r="LIT538" s="5"/>
      <c r="LIU538" s="5"/>
      <c r="LIV538" s="5"/>
      <c r="LIW538" s="5"/>
      <c r="LIX538" s="5"/>
      <c r="LIY538" s="5"/>
      <c r="LIZ538" s="5"/>
      <c r="LJA538" s="5"/>
      <c r="LJB538" s="5"/>
      <c r="LJC538" s="5"/>
      <c r="LJD538" s="5"/>
      <c r="LJE538" s="5"/>
      <c r="LJF538" s="5"/>
      <c r="LJG538" s="5"/>
      <c r="LJH538" s="5"/>
      <c r="LJI538" s="5"/>
      <c r="LJJ538" s="5"/>
      <c r="LJK538" s="5"/>
      <c r="LJL538" s="5"/>
      <c r="LJM538" s="5"/>
      <c r="LJN538" s="5"/>
      <c r="LJO538" s="5"/>
      <c r="LJP538" s="5"/>
      <c r="LJQ538" s="5"/>
      <c r="LJR538" s="5"/>
      <c r="LJS538" s="5"/>
      <c r="LJT538" s="5"/>
      <c r="LJU538" s="5"/>
      <c r="LJV538" s="5"/>
      <c r="LJW538" s="5"/>
      <c r="LJX538" s="5"/>
      <c r="LJY538" s="5"/>
      <c r="LJZ538" s="5"/>
      <c r="LKA538" s="5"/>
      <c r="LKB538" s="5"/>
      <c r="LKC538" s="5"/>
      <c r="LKD538" s="5"/>
      <c r="LKE538" s="5"/>
      <c r="LKF538" s="5"/>
      <c r="LKG538" s="5"/>
      <c r="LKH538" s="5"/>
      <c r="LKI538" s="5"/>
      <c r="LKJ538" s="5"/>
      <c r="LKK538" s="5"/>
      <c r="LKL538" s="5"/>
      <c r="LKM538" s="5"/>
      <c r="LKN538" s="5"/>
      <c r="LKO538" s="5"/>
      <c r="LKP538" s="5"/>
      <c r="LKQ538" s="5"/>
      <c r="LKR538" s="5"/>
      <c r="LKS538" s="5"/>
      <c r="LKT538" s="5"/>
      <c r="LKU538" s="5"/>
      <c r="LKV538" s="5"/>
      <c r="LKW538" s="5"/>
      <c r="LKX538" s="5"/>
      <c r="LKY538" s="5"/>
      <c r="LKZ538" s="5"/>
      <c r="LLA538" s="5"/>
      <c r="LLB538" s="5"/>
      <c r="LLC538" s="5"/>
      <c r="LLD538" s="5"/>
      <c r="LLE538" s="5"/>
      <c r="LLF538" s="5"/>
      <c r="LLG538" s="5"/>
      <c r="LLH538" s="5"/>
      <c r="LLI538" s="5"/>
      <c r="LLJ538" s="5"/>
      <c r="LLK538" s="5"/>
      <c r="LLL538" s="5"/>
      <c r="LLM538" s="5"/>
      <c r="LLN538" s="5"/>
      <c r="LLO538" s="5"/>
      <c r="LLP538" s="5"/>
      <c r="LLQ538" s="5"/>
      <c r="LLR538" s="5"/>
      <c r="LLS538" s="5"/>
      <c r="LLT538" s="5"/>
      <c r="LLU538" s="5"/>
      <c r="LLV538" s="5"/>
      <c r="LLW538" s="5"/>
      <c r="LLX538" s="5"/>
      <c r="LLY538" s="5"/>
      <c r="LLZ538" s="5"/>
      <c r="LMA538" s="5"/>
      <c r="LMB538" s="5"/>
      <c r="LMC538" s="5"/>
      <c r="LMD538" s="5"/>
      <c r="LME538" s="5"/>
      <c r="LMF538" s="5"/>
      <c r="LMG538" s="5"/>
      <c r="LMH538" s="5"/>
      <c r="LMI538" s="5"/>
      <c r="LMJ538" s="5"/>
      <c r="LMK538" s="5"/>
      <c r="LML538" s="5"/>
      <c r="LMM538" s="5"/>
      <c r="LMN538" s="5"/>
      <c r="LMO538" s="5"/>
      <c r="LMP538" s="5"/>
      <c r="LMQ538" s="5"/>
      <c r="LMR538" s="5"/>
      <c r="LMS538" s="5"/>
      <c r="LMT538" s="5"/>
      <c r="LMU538" s="5"/>
      <c r="LMV538" s="5"/>
      <c r="LMW538" s="5"/>
      <c r="LMX538" s="5"/>
      <c r="LMY538" s="5"/>
      <c r="LMZ538" s="5"/>
      <c r="LNA538" s="5"/>
      <c r="LNB538" s="5"/>
      <c r="LNC538" s="5"/>
      <c r="LND538" s="5"/>
      <c r="LNE538" s="5"/>
      <c r="LNF538" s="5"/>
      <c r="LNG538" s="5"/>
      <c r="LNH538" s="5"/>
      <c r="LNI538" s="5"/>
      <c r="LNJ538" s="5"/>
      <c r="LNK538" s="5"/>
      <c r="LNL538" s="5"/>
      <c r="LNM538" s="5"/>
      <c r="LNN538" s="5"/>
      <c r="LNO538" s="5"/>
      <c r="LNP538" s="5"/>
      <c r="LNQ538" s="5"/>
      <c r="LNR538" s="5"/>
      <c r="LNS538" s="5"/>
      <c r="LNT538" s="5"/>
      <c r="LNU538" s="5"/>
      <c r="LNV538" s="5"/>
      <c r="LNW538" s="5"/>
      <c r="LNX538" s="5"/>
      <c r="LNY538" s="5"/>
      <c r="LNZ538" s="5"/>
      <c r="LOA538" s="5"/>
      <c r="LOB538" s="5"/>
      <c r="LOC538" s="5"/>
      <c r="LOD538" s="5"/>
      <c r="LOE538" s="5"/>
      <c r="LOF538" s="5"/>
      <c r="LOG538" s="5"/>
      <c r="LOH538" s="5"/>
      <c r="LOI538" s="5"/>
      <c r="LOJ538" s="5"/>
      <c r="LOK538" s="5"/>
      <c r="LOL538" s="5"/>
      <c r="LOM538" s="5"/>
      <c r="LON538" s="5"/>
      <c r="LOO538" s="5"/>
      <c r="LOP538" s="5"/>
      <c r="LOQ538" s="5"/>
      <c r="LOR538" s="5"/>
      <c r="LOS538" s="5"/>
      <c r="LOT538" s="5"/>
      <c r="LOU538" s="5"/>
      <c r="LOV538" s="5"/>
      <c r="LOW538" s="5"/>
      <c r="LOX538" s="5"/>
      <c r="LOY538" s="5"/>
      <c r="LOZ538" s="5"/>
      <c r="LPA538" s="5"/>
      <c r="LPB538" s="5"/>
      <c r="LPC538" s="5"/>
      <c r="LPD538" s="5"/>
      <c r="LPE538" s="5"/>
      <c r="LPF538" s="5"/>
      <c r="LPG538" s="5"/>
      <c r="LPH538" s="5"/>
      <c r="LPI538" s="5"/>
      <c r="LPJ538" s="5"/>
      <c r="LPK538" s="5"/>
      <c r="LPL538" s="5"/>
      <c r="LPM538" s="5"/>
      <c r="LPN538" s="5"/>
      <c r="LPO538" s="5"/>
      <c r="LPP538" s="5"/>
      <c r="LPQ538" s="5"/>
      <c r="LPR538" s="5"/>
      <c r="LPS538" s="5"/>
      <c r="LPT538" s="5"/>
      <c r="LPU538" s="5"/>
      <c r="LPV538" s="5"/>
      <c r="LPW538" s="5"/>
      <c r="LPX538" s="5"/>
      <c r="LPY538" s="5"/>
      <c r="LPZ538" s="5"/>
      <c r="LQA538" s="5"/>
      <c r="LQB538" s="5"/>
      <c r="LQC538" s="5"/>
      <c r="LQD538" s="5"/>
      <c r="LQE538" s="5"/>
      <c r="LQF538" s="5"/>
      <c r="LQG538" s="5"/>
      <c r="LQH538" s="5"/>
      <c r="LQI538" s="5"/>
      <c r="LQJ538" s="5"/>
      <c r="LQK538" s="5"/>
      <c r="LQL538" s="5"/>
      <c r="LQM538" s="5"/>
      <c r="LQN538" s="5"/>
      <c r="LQO538" s="5"/>
      <c r="LQP538" s="5"/>
      <c r="LQQ538" s="5"/>
      <c r="LQR538" s="5"/>
      <c r="LQS538" s="5"/>
      <c r="LQT538" s="5"/>
      <c r="LQU538" s="5"/>
      <c r="LQV538" s="5"/>
      <c r="LQW538" s="5"/>
      <c r="LQX538" s="5"/>
      <c r="LQY538" s="5"/>
      <c r="LQZ538" s="5"/>
      <c r="LRA538" s="5"/>
      <c r="LRB538" s="5"/>
      <c r="LRC538" s="5"/>
      <c r="LRD538" s="5"/>
      <c r="LRE538" s="5"/>
      <c r="LRF538" s="5"/>
      <c r="LRG538" s="5"/>
      <c r="LRH538" s="5"/>
      <c r="LRI538" s="5"/>
      <c r="LRJ538" s="5"/>
      <c r="LRK538" s="5"/>
      <c r="LRL538" s="5"/>
      <c r="LRM538" s="5"/>
      <c r="LRN538" s="5"/>
      <c r="LRO538" s="5"/>
      <c r="LRP538" s="5"/>
      <c r="LRQ538" s="5"/>
      <c r="LRR538" s="5"/>
      <c r="LRS538" s="5"/>
      <c r="LRT538" s="5"/>
      <c r="LRU538" s="5"/>
      <c r="LRV538" s="5"/>
      <c r="LRW538" s="5"/>
      <c r="LRX538" s="5"/>
      <c r="LRY538" s="5"/>
      <c r="LRZ538" s="5"/>
      <c r="LSA538" s="5"/>
      <c r="LSB538" s="5"/>
      <c r="LSC538" s="5"/>
      <c r="LSD538" s="5"/>
      <c r="LSE538" s="5"/>
      <c r="LSF538" s="5"/>
      <c r="LSG538" s="5"/>
      <c r="LSH538" s="5"/>
      <c r="LSI538" s="5"/>
      <c r="LSJ538" s="5"/>
      <c r="LSK538" s="5"/>
      <c r="LSL538" s="5"/>
      <c r="LSM538" s="5"/>
      <c r="LSN538" s="5"/>
      <c r="LSO538" s="5"/>
      <c r="LSP538" s="5"/>
      <c r="LSQ538" s="5"/>
      <c r="LSR538" s="5"/>
      <c r="LSS538" s="5"/>
      <c r="LST538" s="5"/>
      <c r="LSU538" s="5"/>
      <c r="LSV538" s="5"/>
      <c r="LSW538" s="5"/>
      <c r="LSX538" s="5"/>
      <c r="LSY538" s="5"/>
      <c r="LSZ538" s="5"/>
      <c r="LTA538" s="5"/>
      <c r="LTB538" s="5"/>
      <c r="LTC538" s="5"/>
      <c r="LTD538" s="5"/>
      <c r="LTE538" s="5"/>
      <c r="LTF538" s="5"/>
      <c r="LTG538" s="5"/>
      <c r="LTH538" s="5"/>
      <c r="LTI538" s="5"/>
      <c r="LTJ538" s="5"/>
      <c r="LTK538" s="5"/>
      <c r="LTL538" s="5"/>
      <c r="LTM538" s="5"/>
      <c r="LTN538" s="5"/>
      <c r="LTO538" s="5"/>
      <c r="LTP538" s="5"/>
      <c r="LTQ538" s="5"/>
      <c r="LTR538" s="5"/>
      <c r="LTS538" s="5"/>
      <c r="LTT538" s="5"/>
      <c r="LTU538" s="5"/>
      <c r="LTV538" s="5"/>
      <c r="LTW538" s="5"/>
      <c r="LTX538" s="5"/>
      <c r="LTY538" s="5"/>
      <c r="LTZ538" s="5"/>
      <c r="LUA538" s="5"/>
      <c r="LUB538" s="5"/>
      <c r="LUC538" s="5"/>
      <c r="LUD538" s="5"/>
      <c r="LUE538" s="5"/>
      <c r="LUF538" s="5"/>
      <c r="LUG538" s="5"/>
      <c r="LUH538" s="5"/>
      <c r="LUI538" s="5"/>
      <c r="LUJ538" s="5"/>
      <c r="LUK538" s="5"/>
      <c r="LUL538" s="5"/>
      <c r="LUM538" s="5"/>
      <c r="LUN538" s="5"/>
      <c r="LUO538" s="5"/>
      <c r="LUP538" s="5"/>
      <c r="LUQ538" s="5"/>
      <c r="LUR538" s="5"/>
      <c r="LUS538" s="5"/>
      <c r="LUT538" s="5"/>
      <c r="LUU538" s="5"/>
      <c r="LUV538" s="5"/>
      <c r="LUW538" s="5"/>
      <c r="LUX538" s="5"/>
      <c r="LUY538" s="5"/>
      <c r="LUZ538" s="5"/>
      <c r="LVA538" s="5"/>
      <c r="LVB538" s="5"/>
      <c r="LVC538" s="5"/>
      <c r="LVD538" s="5"/>
      <c r="LVE538" s="5"/>
      <c r="LVF538" s="5"/>
      <c r="LVG538" s="5"/>
      <c r="LVH538" s="5"/>
      <c r="LVI538" s="5"/>
      <c r="LVJ538" s="5"/>
      <c r="LVK538" s="5"/>
      <c r="LVL538" s="5"/>
      <c r="LVM538" s="5"/>
      <c r="LVN538" s="5"/>
      <c r="LVO538" s="5"/>
      <c r="LVP538" s="5"/>
      <c r="LVQ538" s="5"/>
      <c r="LVR538" s="5"/>
      <c r="LVS538" s="5"/>
      <c r="LVT538" s="5"/>
      <c r="LVU538" s="5"/>
      <c r="LVV538" s="5"/>
      <c r="LVW538" s="5"/>
      <c r="LVX538" s="5"/>
      <c r="LVY538" s="5"/>
      <c r="LVZ538" s="5"/>
      <c r="LWA538" s="5"/>
      <c r="LWB538" s="5"/>
      <c r="LWC538" s="5"/>
      <c r="LWD538" s="5"/>
      <c r="LWE538" s="5"/>
      <c r="LWF538" s="5"/>
      <c r="LWG538" s="5"/>
      <c r="LWH538" s="5"/>
      <c r="LWI538" s="5"/>
      <c r="LWJ538" s="5"/>
      <c r="LWK538" s="5"/>
      <c r="LWL538" s="5"/>
      <c r="LWM538" s="5"/>
      <c r="LWN538" s="5"/>
      <c r="LWO538" s="5"/>
      <c r="LWP538" s="5"/>
      <c r="LWQ538" s="5"/>
      <c r="LWR538" s="5"/>
      <c r="LWS538" s="5"/>
      <c r="LWT538" s="5"/>
      <c r="LWU538" s="5"/>
      <c r="LWV538" s="5"/>
      <c r="LWW538" s="5"/>
      <c r="LWX538" s="5"/>
      <c r="LWY538" s="5"/>
      <c r="LWZ538" s="5"/>
      <c r="LXA538" s="5"/>
      <c r="LXB538" s="5"/>
      <c r="LXC538" s="5"/>
      <c r="LXD538" s="5"/>
      <c r="LXE538" s="5"/>
      <c r="LXF538" s="5"/>
      <c r="LXG538" s="5"/>
      <c r="LXH538" s="5"/>
      <c r="LXI538" s="5"/>
      <c r="LXJ538" s="5"/>
      <c r="LXK538" s="5"/>
      <c r="LXL538" s="5"/>
      <c r="LXM538" s="5"/>
      <c r="LXN538" s="5"/>
      <c r="LXO538" s="5"/>
      <c r="LXP538" s="5"/>
      <c r="LXQ538" s="5"/>
      <c r="LXR538" s="5"/>
      <c r="LXS538" s="5"/>
      <c r="LXT538" s="5"/>
      <c r="LXU538" s="5"/>
      <c r="LXV538" s="5"/>
      <c r="LXW538" s="5"/>
      <c r="LXX538" s="5"/>
      <c r="LXY538" s="5"/>
      <c r="LXZ538" s="5"/>
      <c r="LYA538" s="5"/>
      <c r="LYB538" s="5"/>
      <c r="LYC538" s="5"/>
      <c r="LYD538" s="5"/>
      <c r="LYE538" s="5"/>
      <c r="LYF538" s="5"/>
      <c r="LYG538" s="5"/>
      <c r="LYH538" s="5"/>
      <c r="LYI538" s="5"/>
      <c r="LYJ538" s="5"/>
      <c r="LYK538" s="5"/>
      <c r="LYL538" s="5"/>
      <c r="LYM538" s="5"/>
      <c r="LYN538" s="5"/>
      <c r="LYO538" s="5"/>
      <c r="LYP538" s="5"/>
      <c r="LYQ538" s="5"/>
      <c r="LYR538" s="5"/>
      <c r="LYS538" s="5"/>
      <c r="LYT538" s="5"/>
      <c r="LYU538" s="5"/>
      <c r="LYV538" s="5"/>
      <c r="LYW538" s="5"/>
      <c r="LYX538" s="5"/>
      <c r="LYY538" s="5"/>
      <c r="LYZ538" s="5"/>
      <c r="LZA538" s="5"/>
      <c r="LZB538" s="5"/>
      <c r="LZC538" s="5"/>
      <c r="LZD538" s="5"/>
      <c r="LZE538" s="5"/>
      <c r="LZF538" s="5"/>
      <c r="LZG538" s="5"/>
      <c r="LZH538" s="5"/>
      <c r="LZI538" s="5"/>
      <c r="LZJ538" s="5"/>
      <c r="LZK538" s="5"/>
      <c r="LZL538" s="5"/>
      <c r="LZM538" s="5"/>
      <c r="LZN538" s="5"/>
      <c r="LZO538" s="5"/>
      <c r="LZP538" s="5"/>
      <c r="LZQ538" s="5"/>
      <c r="LZR538" s="5"/>
      <c r="LZS538" s="5"/>
      <c r="LZT538" s="5"/>
      <c r="LZU538" s="5"/>
      <c r="LZV538" s="5"/>
      <c r="LZW538" s="5"/>
      <c r="LZX538" s="5"/>
      <c r="LZY538" s="5"/>
      <c r="LZZ538" s="5"/>
      <c r="MAA538" s="5"/>
      <c r="MAB538" s="5"/>
      <c r="MAC538" s="5"/>
      <c r="MAD538" s="5"/>
      <c r="MAE538" s="5"/>
      <c r="MAF538" s="5"/>
      <c r="MAG538" s="5"/>
      <c r="MAH538" s="5"/>
      <c r="MAI538" s="5"/>
      <c r="MAJ538" s="5"/>
      <c r="MAK538" s="5"/>
      <c r="MAL538" s="5"/>
      <c r="MAM538" s="5"/>
      <c r="MAN538" s="5"/>
      <c r="MAO538" s="5"/>
      <c r="MAP538" s="5"/>
      <c r="MAQ538" s="5"/>
      <c r="MAR538" s="5"/>
      <c r="MAS538" s="5"/>
      <c r="MAT538" s="5"/>
      <c r="MAU538" s="5"/>
      <c r="MAV538" s="5"/>
      <c r="MAW538" s="5"/>
      <c r="MAX538" s="5"/>
      <c r="MAY538" s="5"/>
      <c r="MAZ538" s="5"/>
      <c r="MBA538" s="5"/>
      <c r="MBB538" s="5"/>
      <c r="MBC538" s="5"/>
      <c r="MBD538" s="5"/>
      <c r="MBE538" s="5"/>
      <c r="MBF538" s="5"/>
      <c r="MBG538" s="5"/>
      <c r="MBH538" s="5"/>
      <c r="MBI538" s="5"/>
      <c r="MBJ538" s="5"/>
      <c r="MBK538" s="5"/>
      <c r="MBL538" s="5"/>
      <c r="MBM538" s="5"/>
      <c r="MBN538" s="5"/>
      <c r="MBO538" s="5"/>
      <c r="MBP538" s="5"/>
      <c r="MBQ538" s="5"/>
      <c r="MBR538" s="5"/>
      <c r="MBS538" s="5"/>
      <c r="MBT538" s="5"/>
      <c r="MBU538" s="5"/>
      <c r="MBV538" s="5"/>
      <c r="MBW538" s="5"/>
      <c r="MBX538" s="5"/>
      <c r="MBY538" s="5"/>
      <c r="MBZ538" s="5"/>
      <c r="MCA538" s="5"/>
      <c r="MCB538" s="5"/>
      <c r="MCC538" s="5"/>
      <c r="MCD538" s="5"/>
      <c r="MCE538" s="5"/>
      <c r="MCF538" s="5"/>
      <c r="MCG538" s="5"/>
      <c r="MCH538" s="5"/>
      <c r="MCI538" s="5"/>
      <c r="MCJ538" s="5"/>
      <c r="MCK538" s="5"/>
      <c r="MCL538" s="5"/>
      <c r="MCM538" s="5"/>
      <c r="MCN538" s="5"/>
      <c r="MCO538" s="5"/>
      <c r="MCP538" s="5"/>
      <c r="MCQ538" s="5"/>
      <c r="MCR538" s="5"/>
      <c r="MCS538" s="5"/>
      <c r="MCT538" s="5"/>
      <c r="MCU538" s="5"/>
      <c r="MCV538" s="5"/>
      <c r="MCW538" s="5"/>
      <c r="MCX538" s="5"/>
      <c r="MCY538" s="5"/>
      <c r="MCZ538" s="5"/>
      <c r="MDA538" s="5"/>
      <c r="MDB538" s="5"/>
      <c r="MDC538" s="5"/>
      <c r="MDD538" s="5"/>
      <c r="MDE538" s="5"/>
      <c r="MDF538" s="5"/>
      <c r="MDG538" s="5"/>
      <c r="MDH538" s="5"/>
      <c r="MDI538" s="5"/>
      <c r="MDJ538" s="5"/>
      <c r="MDK538" s="5"/>
      <c r="MDL538" s="5"/>
      <c r="MDM538" s="5"/>
      <c r="MDN538" s="5"/>
      <c r="MDO538" s="5"/>
      <c r="MDP538" s="5"/>
      <c r="MDQ538" s="5"/>
      <c r="MDR538" s="5"/>
      <c r="MDS538" s="5"/>
      <c r="MDT538" s="5"/>
      <c r="MDU538" s="5"/>
      <c r="MDV538" s="5"/>
      <c r="MDW538" s="5"/>
      <c r="MDX538" s="5"/>
      <c r="MDY538" s="5"/>
      <c r="MDZ538" s="5"/>
      <c r="MEA538" s="5"/>
      <c r="MEB538" s="5"/>
      <c r="MEC538" s="5"/>
      <c r="MED538" s="5"/>
      <c r="MEE538" s="5"/>
      <c r="MEF538" s="5"/>
      <c r="MEG538" s="5"/>
      <c r="MEH538" s="5"/>
      <c r="MEI538" s="5"/>
      <c r="MEJ538" s="5"/>
      <c r="MEK538" s="5"/>
      <c r="MEL538" s="5"/>
      <c r="MEM538" s="5"/>
      <c r="MEN538" s="5"/>
      <c r="MEO538" s="5"/>
      <c r="MEP538" s="5"/>
      <c r="MEQ538" s="5"/>
      <c r="MER538" s="5"/>
      <c r="MES538" s="5"/>
      <c r="MET538" s="5"/>
      <c r="MEU538" s="5"/>
      <c r="MEV538" s="5"/>
      <c r="MEW538" s="5"/>
      <c r="MEX538" s="5"/>
      <c r="MEY538" s="5"/>
      <c r="MEZ538" s="5"/>
      <c r="MFA538" s="5"/>
      <c r="MFB538" s="5"/>
      <c r="MFC538" s="5"/>
      <c r="MFD538" s="5"/>
      <c r="MFE538" s="5"/>
      <c r="MFF538" s="5"/>
      <c r="MFG538" s="5"/>
      <c r="MFH538" s="5"/>
      <c r="MFI538" s="5"/>
      <c r="MFJ538" s="5"/>
      <c r="MFK538" s="5"/>
      <c r="MFL538" s="5"/>
      <c r="MFM538" s="5"/>
      <c r="MFN538" s="5"/>
      <c r="MFO538" s="5"/>
      <c r="MFP538" s="5"/>
      <c r="MFQ538" s="5"/>
      <c r="MFR538" s="5"/>
      <c r="MFS538" s="5"/>
      <c r="MFT538" s="5"/>
      <c r="MFU538" s="5"/>
      <c r="MFV538" s="5"/>
      <c r="MFW538" s="5"/>
      <c r="MFX538" s="5"/>
      <c r="MFY538" s="5"/>
      <c r="MFZ538" s="5"/>
      <c r="MGA538" s="5"/>
      <c r="MGB538" s="5"/>
      <c r="MGC538" s="5"/>
      <c r="MGD538" s="5"/>
      <c r="MGE538" s="5"/>
      <c r="MGF538" s="5"/>
      <c r="MGG538" s="5"/>
      <c r="MGH538" s="5"/>
      <c r="MGI538" s="5"/>
      <c r="MGJ538" s="5"/>
      <c r="MGK538" s="5"/>
      <c r="MGL538" s="5"/>
      <c r="MGM538" s="5"/>
      <c r="MGN538" s="5"/>
      <c r="MGO538" s="5"/>
      <c r="MGP538" s="5"/>
      <c r="MGQ538" s="5"/>
      <c r="MGR538" s="5"/>
      <c r="MGS538" s="5"/>
      <c r="MGT538" s="5"/>
      <c r="MGU538" s="5"/>
      <c r="MGV538" s="5"/>
      <c r="MGW538" s="5"/>
      <c r="MGX538" s="5"/>
      <c r="MGY538" s="5"/>
      <c r="MGZ538" s="5"/>
      <c r="MHA538" s="5"/>
      <c r="MHB538" s="5"/>
      <c r="MHC538" s="5"/>
      <c r="MHD538" s="5"/>
      <c r="MHE538" s="5"/>
      <c r="MHF538" s="5"/>
      <c r="MHG538" s="5"/>
      <c r="MHH538" s="5"/>
      <c r="MHI538" s="5"/>
      <c r="MHJ538" s="5"/>
      <c r="MHK538" s="5"/>
      <c r="MHL538" s="5"/>
      <c r="MHM538" s="5"/>
      <c r="MHN538" s="5"/>
      <c r="MHO538" s="5"/>
      <c r="MHP538" s="5"/>
      <c r="MHQ538" s="5"/>
      <c r="MHR538" s="5"/>
      <c r="MHS538" s="5"/>
      <c r="MHT538" s="5"/>
      <c r="MHU538" s="5"/>
      <c r="MHV538" s="5"/>
      <c r="MHW538" s="5"/>
      <c r="MHX538" s="5"/>
      <c r="MHY538" s="5"/>
      <c r="MHZ538" s="5"/>
      <c r="MIA538" s="5"/>
      <c r="MIB538" s="5"/>
      <c r="MIC538" s="5"/>
      <c r="MID538" s="5"/>
      <c r="MIE538" s="5"/>
      <c r="MIF538" s="5"/>
      <c r="MIG538" s="5"/>
      <c r="MIH538" s="5"/>
      <c r="MII538" s="5"/>
      <c r="MIJ538" s="5"/>
      <c r="MIK538" s="5"/>
      <c r="MIL538" s="5"/>
      <c r="MIM538" s="5"/>
      <c r="MIN538" s="5"/>
      <c r="MIO538" s="5"/>
      <c r="MIP538" s="5"/>
      <c r="MIQ538" s="5"/>
      <c r="MIR538" s="5"/>
      <c r="MIS538" s="5"/>
      <c r="MIT538" s="5"/>
      <c r="MIU538" s="5"/>
      <c r="MIV538" s="5"/>
      <c r="MIW538" s="5"/>
      <c r="MIX538" s="5"/>
      <c r="MIY538" s="5"/>
      <c r="MIZ538" s="5"/>
      <c r="MJA538" s="5"/>
      <c r="MJB538" s="5"/>
      <c r="MJC538" s="5"/>
      <c r="MJD538" s="5"/>
      <c r="MJE538" s="5"/>
      <c r="MJF538" s="5"/>
      <c r="MJG538" s="5"/>
      <c r="MJH538" s="5"/>
      <c r="MJI538" s="5"/>
      <c r="MJJ538" s="5"/>
      <c r="MJK538" s="5"/>
      <c r="MJL538" s="5"/>
      <c r="MJM538" s="5"/>
      <c r="MJN538" s="5"/>
      <c r="MJO538" s="5"/>
      <c r="MJP538" s="5"/>
      <c r="MJQ538" s="5"/>
      <c r="MJR538" s="5"/>
      <c r="MJS538" s="5"/>
      <c r="MJT538" s="5"/>
      <c r="MJU538" s="5"/>
      <c r="MJV538" s="5"/>
      <c r="MJW538" s="5"/>
      <c r="MJX538" s="5"/>
      <c r="MJY538" s="5"/>
      <c r="MJZ538" s="5"/>
      <c r="MKA538" s="5"/>
      <c r="MKB538" s="5"/>
      <c r="MKC538" s="5"/>
      <c r="MKD538" s="5"/>
      <c r="MKE538" s="5"/>
      <c r="MKF538" s="5"/>
      <c r="MKG538" s="5"/>
      <c r="MKH538" s="5"/>
      <c r="MKI538" s="5"/>
      <c r="MKJ538" s="5"/>
      <c r="MKK538" s="5"/>
      <c r="MKL538" s="5"/>
      <c r="MKM538" s="5"/>
      <c r="MKN538" s="5"/>
      <c r="MKO538" s="5"/>
      <c r="MKP538" s="5"/>
      <c r="MKQ538" s="5"/>
      <c r="MKR538" s="5"/>
      <c r="MKS538" s="5"/>
      <c r="MKT538" s="5"/>
      <c r="MKU538" s="5"/>
      <c r="MKV538" s="5"/>
      <c r="MKW538" s="5"/>
      <c r="MKX538" s="5"/>
      <c r="MKY538" s="5"/>
      <c r="MKZ538" s="5"/>
      <c r="MLA538" s="5"/>
      <c r="MLB538" s="5"/>
      <c r="MLC538" s="5"/>
      <c r="MLD538" s="5"/>
      <c r="MLE538" s="5"/>
      <c r="MLF538" s="5"/>
      <c r="MLG538" s="5"/>
      <c r="MLH538" s="5"/>
      <c r="MLI538" s="5"/>
      <c r="MLJ538" s="5"/>
      <c r="MLK538" s="5"/>
      <c r="MLL538" s="5"/>
      <c r="MLM538" s="5"/>
      <c r="MLN538" s="5"/>
      <c r="MLO538" s="5"/>
      <c r="MLP538" s="5"/>
      <c r="MLQ538" s="5"/>
      <c r="MLR538" s="5"/>
      <c r="MLS538" s="5"/>
      <c r="MLT538" s="5"/>
      <c r="MLU538" s="5"/>
      <c r="MLV538" s="5"/>
      <c r="MLW538" s="5"/>
      <c r="MLX538" s="5"/>
      <c r="MLY538" s="5"/>
      <c r="MLZ538" s="5"/>
      <c r="MMA538" s="5"/>
      <c r="MMB538" s="5"/>
      <c r="MMC538" s="5"/>
      <c r="MMD538" s="5"/>
      <c r="MME538" s="5"/>
      <c r="MMF538" s="5"/>
      <c r="MMG538" s="5"/>
      <c r="MMH538" s="5"/>
      <c r="MMI538" s="5"/>
      <c r="MMJ538" s="5"/>
      <c r="MMK538" s="5"/>
      <c r="MML538" s="5"/>
      <c r="MMM538" s="5"/>
      <c r="MMN538" s="5"/>
      <c r="MMO538" s="5"/>
      <c r="MMP538" s="5"/>
      <c r="MMQ538" s="5"/>
      <c r="MMR538" s="5"/>
      <c r="MMS538" s="5"/>
      <c r="MMT538" s="5"/>
      <c r="MMU538" s="5"/>
      <c r="MMV538" s="5"/>
      <c r="MMW538" s="5"/>
      <c r="MMX538" s="5"/>
      <c r="MMY538" s="5"/>
      <c r="MMZ538" s="5"/>
      <c r="MNA538" s="5"/>
      <c r="MNB538" s="5"/>
      <c r="MNC538" s="5"/>
      <c r="MND538" s="5"/>
      <c r="MNE538" s="5"/>
      <c r="MNF538" s="5"/>
      <c r="MNG538" s="5"/>
      <c r="MNH538" s="5"/>
      <c r="MNI538" s="5"/>
      <c r="MNJ538" s="5"/>
      <c r="MNK538" s="5"/>
      <c r="MNL538" s="5"/>
      <c r="MNM538" s="5"/>
      <c r="MNN538" s="5"/>
      <c r="MNO538" s="5"/>
      <c r="MNP538" s="5"/>
      <c r="MNQ538" s="5"/>
      <c r="MNR538" s="5"/>
      <c r="MNS538" s="5"/>
      <c r="MNT538" s="5"/>
      <c r="MNU538" s="5"/>
      <c r="MNV538" s="5"/>
      <c r="MNW538" s="5"/>
      <c r="MNX538" s="5"/>
      <c r="MNY538" s="5"/>
      <c r="MNZ538" s="5"/>
      <c r="MOA538" s="5"/>
      <c r="MOB538" s="5"/>
      <c r="MOC538" s="5"/>
      <c r="MOD538" s="5"/>
      <c r="MOE538" s="5"/>
      <c r="MOF538" s="5"/>
      <c r="MOG538" s="5"/>
      <c r="MOH538" s="5"/>
      <c r="MOI538" s="5"/>
      <c r="MOJ538" s="5"/>
      <c r="MOK538" s="5"/>
      <c r="MOL538" s="5"/>
      <c r="MOM538" s="5"/>
      <c r="MON538" s="5"/>
      <c r="MOO538" s="5"/>
      <c r="MOP538" s="5"/>
      <c r="MOQ538" s="5"/>
      <c r="MOR538" s="5"/>
      <c r="MOS538" s="5"/>
      <c r="MOT538" s="5"/>
      <c r="MOU538" s="5"/>
      <c r="MOV538" s="5"/>
      <c r="MOW538" s="5"/>
      <c r="MOX538" s="5"/>
      <c r="MOY538" s="5"/>
      <c r="MOZ538" s="5"/>
      <c r="MPA538" s="5"/>
      <c r="MPB538" s="5"/>
      <c r="MPC538" s="5"/>
      <c r="MPD538" s="5"/>
      <c r="MPE538" s="5"/>
      <c r="MPF538" s="5"/>
      <c r="MPG538" s="5"/>
      <c r="MPH538" s="5"/>
      <c r="MPI538" s="5"/>
      <c r="MPJ538" s="5"/>
      <c r="MPK538" s="5"/>
      <c r="MPL538" s="5"/>
      <c r="MPM538" s="5"/>
      <c r="MPN538" s="5"/>
      <c r="MPO538" s="5"/>
      <c r="MPP538" s="5"/>
      <c r="MPQ538" s="5"/>
      <c r="MPR538" s="5"/>
      <c r="MPS538" s="5"/>
      <c r="MPT538" s="5"/>
      <c r="MPU538" s="5"/>
      <c r="MPV538" s="5"/>
      <c r="MPW538" s="5"/>
      <c r="MPX538" s="5"/>
      <c r="MPY538" s="5"/>
      <c r="MPZ538" s="5"/>
      <c r="MQA538" s="5"/>
      <c r="MQB538" s="5"/>
      <c r="MQC538" s="5"/>
      <c r="MQD538" s="5"/>
      <c r="MQE538" s="5"/>
      <c r="MQF538" s="5"/>
      <c r="MQG538" s="5"/>
      <c r="MQH538" s="5"/>
      <c r="MQI538" s="5"/>
      <c r="MQJ538" s="5"/>
      <c r="MQK538" s="5"/>
      <c r="MQL538" s="5"/>
      <c r="MQM538" s="5"/>
      <c r="MQN538" s="5"/>
      <c r="MQO538" s="5"/>
      <c r="MQP538" s="5"/>
      <c r="MQQ538" s="5"/>
      <c r="MQR538" s="5"/>
      <c r="MQS538" s="5"/>
      <c r="MQT538" s="5"/>
      <c r="MQU538" s="5"/>
      <c r="MQV538" s="5"/>
      <c r="MQW538" s="5"/>
      <c r="MQX538" s="5"/>
      <c r="MQY538" s="5"/>
      <c r="MQZ538" s="5"/>
      <c r="MRA538" s="5"/>
      <c r="MRB538" s="5"/>
      <c r="MRC538" s="5"/>
      <c r="MRD538" s="5"/>
      <c r="MRE538" s="5"/>
      <c r="MRF538" s="5"/>
      <c r="MRG538" s="5"/>
      <c r="MRH538" s="5"/>
      <c r="MRI538" s="5"/>
      <c r="MRJ538" s="5"/>
      <c r="MRK538" s="5"/>
      <c r="MRL538" s="5"/>
      <c r="MRM538" s="5"/>
      <c r="MRN538" s="5"/>
      <c r="MRO538" s="5"/>
      <c r="MRP538" s="5"/>
      <c r="MRQ538" s="5"/>
      <c r="MRR538" s="5"/>
      <c r="MRS538" s="5"/>
      <c r="MRT538" s="5"/>
      <c r="MRU538" s="5"/>
      <c r="MRV538" s="5"/>
      <c r="MRW538" s="5"/>
      <c r="MRX538" s="5"/>
      <c r="MRY538" s="5"/>
      <c r="MRZ538" s="5"/>
      <c r="MSA538" s="5"/>
      <c r="MSB538" s="5"/>
      <c r="MSC538" s="5"/>
      <c r="MSD538" s="5"/>
      <c r="MSE538" s="5"/>
      <c r="MSF538" s="5"/>
      <c r="MSG538" s="5"/>
      <c r="MSH538" s="5"/>
      <c r="MSI538" s="5"/>
      <c r="MSJ538" s="5"/>
      <c r="MSK538" s="5"/>
      <c r="MSL538" s="5"/>
      <c r="MSM538" s="5"/>
      <c r="MSN538" s="5"/>
      <c r="MSO538" s="5"/>
      <c r="MSP538" s="5"/>
      <c r="MSQ538" s="5"/>
      <c r="MSR538" s="5"/>
      <c r="MSS538" s="5"/>
      <c r="MST538" s="5"/>
      <c r="MSU538" s="5"/>
      <c r="MSV538" s="5"/>
      <c r="MSW538" s="5"/>
      <c r="MSX538" s="5"/>
      <c r="MSY538" s="5"/>
      <c r="MSZ538" s="5"/>
      <c r="MTA538" s="5"/>
      <c r="MTB538" s="5"/>
      <c r="MTC538" s="5"/>
      <c r="MTD538" s="5"/>
      <c r="MTE538" s="5"/>
      <c r="MTF538" s="5"/>
      <c r="MTG538" s="5"/>
      <c r="MTH538" s="5"/>
      <c r="MTI538" s="5"/>
      <c r="MTJ538" s="5"/>
      <c r="MTK538" s="5"/>
      <c r="MTL538" s="5"/>
      <c r="MTM538" s="5"/>
      <c r="MTN538" s="5"/>
      <c r="MTO538" s="5"/>
      <c r="MTP538" s="5"/>
      <c r="MTQ538" s="5"/>
      <c r="MTR538" s="5"/>
      <c r="MTS538" s="5"/>
      <c r="MTT538" s="5"/>
      <c r="MTU538" s="5"/>
      <c r="MTV538" s="5"/>
      <c r="MTW538" s="5"/>
      <c r="MTX538" s="5"/>
      <c r="MTY538" s="5"/>
      <c r="MTZ538" s="5"/>
      <c r="MUA538" s="5"/>
      <c r="MUB538" s="5"/>
      <c r="MUC538" s="5"/>
      <c r="MUD538" s="5"/>
      <c r="MUE538" s="5"/>
      <c r="MUF538" s="5"/>
      <c r="MUG538" s="5"/>
      <c r="MUH538" s="5"/>
      <c r="MUI538" s="5"/>
      <c r="MUJ538" s="5"/>
      <c r="MUK538" s="5"/>
      <c r="MUL538" s="5"/>
      <c r="MUM538" s="5"/>
      <c r="MUN538" s="5"/>
      <c r="MUO538" s="5"/>
      <c r="MUP538" s="5"/>
      <c r="MUQ538" s="5"/>
      <c r="MUR538" s="5"/>
      <c r="MUS538" s="5"/>
      <c r="MUT538" s="5"/>
      <c r="MUU538" s="5"/>
      <c r="MUV538" s="5"/>
      <c r="MUW538" s="5"/>
      <c r="MUX538" s="5"/>
      <c r="MUY538" s="5"/>
      <c r="MUZ538" s="5"/>
      <c r="MVA538" s="5"/>
      <c r="MVB538" s="5"/>
      <c r="MVC538" s="5"/>
      <c r="MVD538" s="5"/>
      <c r="MVE538" s="5"/>
      <c r="MVF538" s="5"/>
      <c r="MVG538" s="5"/>
      <c r="MVH538" s="5"/>
      <c r="MVI538" s="5"/>
      <c r="MVJ538" s="5"/>
      <c r="MVK538" s="5"/>
      <c r="MVL538" s="5"/>
      <c r="MVM538" s="5"/>
      <c r="MVN538" s="5"/>
      <c r="MVO538" s="5"/>
      <c r="MVP538" s="5"/>
      <c r="MVQ538" s="5"/>
      <c r="MVR538" s="5"/>
      <c r="MVS538" s="5"/>
      <c r="MVT538" s="5"/>
      <c r="MVU538" s="5"/>
      <c r="MVV538" s="5"/>
      <c r="MVW538" s="5"/>
      <c r="MVX538" s="5"/>
      <c r="MVY538" s="5"/>
      <c r="MVZ538" s="5"/>
      <c r="MWA538" s="5"/>
      <c r="MWB538" s="5"/>
      <c r="MWC538" s="5"/>
      <c r="MWD538" s="5"/>
      <c r="MWE538" s="5"/>
      <c r="MWF538" s="5"/>
      <c r="MWG538" s="5"/>
      <c r="MWH538" s="5"/>
      <c r="MWI538" s="5"/>
      <c r="MWJ538" s="5"/>
      <c r="MWK538" s="5"/>
      <c r="MWL538" s="5"/>
      <c r="MWM538" s="5"/>
      <c r="MWN538" s="5"/>
      <c r="MWO538" s="5"/>
      <c r="MWP538" s="5"/>
      <c r="MWQ538" s="5"/>
      <c r="MWR538" s="5"/>
      <c r="MWS538" s="5"/>
      <c r="MWT538" s="5"/>
      <c r="MWU538" s="5"/>
      <c r="MWV538" s="5"/>
      <c r="MWW538" s="5"/>
      <c r="MWX538" s="5"/>
      <c r="MWY538" s="5"/>
      <c r="MWZ538" s="5"/>
      <c r="MXA538" s="5"/>
      <c r="MXB538" s="5"/>
      <c r="MXC538" s="5"/>
      <c r="MXD538" s="5"/>
      <c r="MXE538" s="5"/>
      <c r="MXF538" s="5"/>
      <c r="MXG538" s="5"/>
      <c r="MXH538" s="5"/>
      <c r="MXI538" s="5"/>
      <c r="MXJ538" s="5"/>
      <c r="MXK538" s="5"/>
      <c r="MXL538" s="5"/>
      <c r="MXM538" s="5"/>
      <c r="MXN538" s="5"/>
      <c r="MXO538" s="5"/>
      <c r="MXP538" s="5"/>
      <c r="MXQ538" s="5"/>
      <c r="MXR538" s="5"/>
      <c r="MXS538" s="5"/>
      <c r="MXT538" s="5"/>
      <c r="MXU538" s="5"/>
      <c r="MXV538" s="5"/>
      <c r="MXW538" s="5"/>
      <c r="MXX538" s="5"/>
      <c r="MXY538" s="5"/>
      <c r="MXZ538" s="5"/>
      <c r="MYA538" s="5"/>
      <c r="MYB538" s="5"/>
      <c r="MYC538" s="5"/>
      <c r="MYD538" s="5"/>
      <c r="MYE538" s="5"/>
      <c r="MYF538" s="5"/>
      <c r="MYG538" s="5"/>
      <c r="MYH538" s="5"/>
      <c r="MYI538" s="5"/>
      <c r="MYJ538" s="5"/>
      <c r="MYK538" s="5"/>
      <c r="MYL538" s="5"/>
      <c r="MYM538" s="5"/>
      <c r="MYN538" s="5"/>
      <c r="MYO538" s="5"/>
      <c r="MYP538" s="5"/>
      <c r="MYQ538" s="5"/>
      <c r="MYR538" s="5"/>
      <c r="MYS538" s="5"/>
      <c r="MYT538" s="5"/>
      <c r="MYU538" s="5"/>
      <c r="MYV538" s="5"/>
      <c r="MYW538" s="5"/>
      <c r="MYX538" s="5"/>
      <c r="MYY538" s="5"/>
      <c r="MYZ538" s="5"/>
      <c r="MZA538" s="5"/>
      <c r="MZB538" s="5"/>
      <c r="MZC538" s="5"/>
      <c r="MZD538" s="5"/>
      <c r="MZE538" s="5"/>
      <c r="MZF538" s="5"/>
      <c r="MZG538" s="5"/>
      <c r="MZH538" s="5"/>
      <c r="MZI538" s="5"/>
      <c r="MZJ538" s="5"/>
      <c r="MZK538" s="5"/>
      <c r="MZL538" s="5"/>
      <c r="MZM538" s="5"/>
      <c r="MZN538" s="5"/>
      <c r="MZO538" s="5"/>
      <c r="MZP538" s="5"/>
      <c r="MZQ538" s="5"/>
      <c r="MZR538" s="5"/>
      <c r="MZS538" s="5"/>
      <c r="MZT538" s="5"/>
      <c r="MZU538" s="5"/>
      <c r="MZV538" s="5"/>
      <c r="MZW538" s="5"/>
      <c r="MZX538" s="5"/>
      <c r="MZY538" s="5"/>
      <c r="MZZ538" s="5"/>
      <c r="NAA538" s="5"/>
      <c r="NAB538" s="5"/>
      <c r="NAC538" s="5"/>
      <c r="NAD538" s="5"/>
      <c r="NAE538" s="5"/>
      <c r="NAF538" s="5"/>
      <c r="NAG538" s="5"/>
      <c r="NAH538" s="5"/>
      <c r="NAI538" s="5"/>
      <c r="NAJ538" s="5"/>
      <c r="NAK538" s="5"/>
      <c r="NAL538" s="5"/>
      <c r="NAM538" s="5"/>
      <c r="NAN538" s="5"/>
      <c r="NAO538" s="5"/>
      <c r="NAP538" s="5"/>
      <c r="NAQ538" s="5"/>
      <c r="NAR538" s="5"/>
      <c r="NAS538" s="5"/>
      <c r="NAT538" s="5"/>
      <c r="NAU538" s="5"/>
      <c r="NAV538" s="5"/>
      <c r="NAW538" s="5"/>
      <c r="NAX538" s="5"/>
      <c r="NAY538" s="5"/>
      <c r="NAZ538" s="5"/>
      <c r="NBA538" s="5"/>
      <c r="NBB538" s="5"/>
      <c r="NBC538" s="5"/>
      <c r="NBD538" s="5"/>
      <c r="NBE538" s="5"/>
      <c r="NBF538" s="5"/>
      <c r="NBG538" s="5"/>
      <c r="NBH538" s="5"/>
      <c r="NBI538" s="5"/>
      <c r="NBJ538" s="5"/>
      <c r="NBK538" s="5"/>
      <c r="NBL538" s="5"/>
      <c r="NBM538" s="5"/>
      <c r="NBN538" s="5"/>
      <c r="NBO538" s="5"/>
      <c r="NBP538" s="5"/>
      <c r="NBQ538" s="5"/>
      <c r="NBR538" s="5"/>
      <c r="NBS538" s="5"/>
      <c r="NBT538" s="5"/>
      <c r="NBU538" s="5"/>
      <c r="NBV538" s="5"/>
      <c r="NBW538" s="5"/>
      <c r="NBX538" s="5"/>
      <c r="NBY538" s="5"/>
      <c r="NBZ538" s="5"/>
      <c r="NCA538" s="5"/>
      <c r="NCB538" s="5"/>
      <c r="NCC538" s="5"/>
      <c r="NCD538" s="5"/>
      <c r="NCE538" s="5"/>
      <c r="NCF538" s="5"/>
      <c r="NCG538" s="5"/>
      <c r="NCH538" s="5"/>
      <c r="NCI538" s="5"/>
      <c r="NCJ538" s="5"/>
      <c r="NCK538" s="5"/>
      <c r="NCL538" s="5"/>
      <c r="NCM538" s="5"/>
      <c r="NCN538" s="5"/>
      <c r="NCO538" s="5"/>
      <c r="NCP538" s="5"/>
      <c r="NCQ538" s="5"/>
      <c r="NCR538" s="5"/>
      <c r="NCS538" s="5"/>
      <c r="NCT538" s="5"/>
      <c r="NCU538" s="5"/>
      <c r="NCV538" s="5"/>
      <c r="NCW538" s="5"/>
      <c r="NCX538" s="5"/>
      <c r="NCY538" s="5"/>
      <c r="NCZ538" s="5"/>
      <c r="NDA538" s="5"/>
      <c r="NDB538" s="5"/>
      <c r="NDC538" s="5"/>
      <c r="NDD538" s="5"/>
      <c r="NDE538" s="5"/>
      <c r="NDF538" s="5"/>
      <c r="NDG538" s="5"/>
      <c r="NDH538" s="5"/>
      <c r="NDI538" s="5"/>
      <c r="NDJ538" s="5"/>
      <c r="NDK538" s="5"/>
      <c r="NDL538" s="5"/>
      <c r="NDM538" s="5"/>
      <c r="NDN538" s="5"/>
      <c r="NDO538" s="5"/>
      <c r="NDP538" s="5"/>
      <c r="NDQ538" s="5"/>
      <c r="NDR538" s="5"/>
      <c r="NDS538" s="5"/>
      <c r="NDT538" s="5"/>
      <c r="NDU538" s="5"/>
      <c r="NDV538" s="5"/>
      <c r="NDW538" s="5"/>
      <c r="NDX538" s="5"/>
      <c r="NDY538" s="5"/>
      <c r="NDZ538" s="5"/>
      <c r="NEA538" s="5"/>
      <c r="NEB538" s="5"/>
      <c r="NEC538" s="5"/>
      <c r="NED538" s="5"/>
      <c r="NEE538" s="5"/>
      <c r="NEF538" s="5"/>
      <c r="NEG538" s="5"/>
      <c r="NEH538" s="5"/>
      <c r="NEI538" s="5"/>
      <c r="NEJ538" s="5"/>
      <c r="NEK538" s="5"/>
      <c r="NEL538" s="5"/>
      <c r="NEM538" s="5"/>
      <c r="NEN538" s="5"/>
      <c r="NEO538" s="5"/>
      <c r="NEP538" s="5"/>
      <c r="NEQ538" s="5"/>
      <c r="NER538" s="5"/>
      <c r="NES538" s="5"/>
      <c r="NET538" s="5"/>
      <c r="NEU538" s="5"/>
      <c r="NEV538" s="5"/>
      <c r="NEW538" s="5"/>
      <c r="NEX538" s="5"/>
      <c r="NEY538" s="5"/>
      <c r="NEZ538" s="5"/>
      <c r="NFA538" s="5"/>
      <c r="NFB538" s="5"/>
      <c r="NFC538" s="5"/>
      <c r="NFD538" s="5"/>
      <c r="NFE538" s="5"/>
      <c r="NFF538" s="5"/>
      <c r="NFG538" s="5"/>
      <c r="NFH538" s="5"/>
      <c r="NFI538" s="5"/>
      <c r="NFJ538" s="5"/>
      <c r="NFK538" s="5"/>
      <c r="NFL538" s="5"/>
      <c r="NFM538" s="5"/>
      <c r="NFN538" s="5"/>
      <c r="NFO538" s="5"/>
      <c r="NFP538" s="5"/>
      <c r="NFQ538" s="5"/>
      <c r="NFR538" s="5"/>
      <c r="NFS538" s="5"/>
      <c r="NFT538" s="5"/>
      <c r="NFU538" s="5"/>
      <c r="NFV538" s="5"/>
      <c r="NFW538" s="5"/>
      <c r="NFX538" s="5"/>
      <c r="NFY538" s="5"/>
      <c r="NFZ538" s="5"/>
      <c r="NGA538" s="5"/>
      <c r="NGB538" s="5"/>
      <c r="NGC538" s="5"/>
      <c r="NGD538" s="5"/>
      <c r="NGE538" s="5"/>
      <c r="NGF538" s="5"/>
      <c r="NGG538" s="5"/>
      <c r="NGH538" s="5"/>
      <c r="NGI538" s="5"/>
      <c r="NGJ538" s="5"/>
      <c r="NGK538" s="5"/>
      <c r="NGL538" s="5"/>
      <c r="NGM538" s="5"/>
      <c r="NGN538" s="5"/>
      <c r="NGO538" s="5"/>
      <c r="NGP538" s="5"/>
      <c r="NGQ538" s="5"/>
      <c r="NGR538" s="5"/>
      <c r="NGS538" s="5"/>
      <c r="NGT538" s="5"/>
      <c r="NGU538" s="5"/>
      <c r="NGV538" s="5"/>
      <c r="NGW538" s="5"/>
      <c r="NGX538" s="5"/>
      <c r="NGY538" s="5"/>
      <c r="NGZ538" s="5"/>
      <c r="NHA538" s="5"/>
      <c r="NHB538" s="5"/>
      <c r="NHC538" s="5"/>
      <c r="NHD538" s="5"/>
      <c r="NHE538" s="5"/>
      <c r="NHF538" s="5"/>
      <c r="NHG538" s="5"/>
      <c r="NHH538" s="5"/>
      <c r="NHI538" s="5"/>
      <c r="NHJ538" s="5"/>
      <c r="NHK538" s="5"/>
      <c r="NHL538" s="5"/>
      <c r="NHM538" s="5"/>
      <c r="NHN538" s="5"/>
      <c r="NHO538" s="5"/>
      <c r="NHP538" s="5"/>
      <c r="NHQ538" s="5"/>
      <c r="NHR538" s="5"/>
      <c r="NHS538" s="5"/>
      <c r="NHT538" s="5"/>
      <c r="NHU538" s="5"/>
      <c r="NHV538" s="5"/>
      <c r="NHW538" s="5"/>
      <c r="NHX538" s="5"/>
      <c r="NHY538" s="5"/>
      <c r="NHZ538" s="5"/>
      <c r="NIA538" s="5"/>
      <c r="NIB538" s="5"/>
      <c r="NIC538" s="5"/>
      <c r="NID538" s="5"/>
      <c r="NIE538" s="5"/>
      <c r="NIF538" s="5"/>
      <c r="NIG538" s="5"/>
      <c r="NIH538" s="5"/>
      <c r="NII538" s="5"/>
      <c r="NIJ538" s="5"/>
      <c r="NIK538" s="5"/>
      <c r="NIL538" s="5"/>
      <c r="NIM538" s="5"/>
      <c r="NIN538" s="5"/>
      <c r="NIO538" s="5"/>
      <c r="NIP538" s="5"/>
      <c r="NIQ538" s="5"/>
      <c r="NIR538" s="5"/>
      <c r="NIS538" s="5"/>
      <c r="NIT538" s="5"/>
      <c r="NIU538" s="5"/>
      <c r="NIV538" s="5"/>
      <c r="NIW538" s="5"/>
      <c r="NIX538" s="5"/>
      <c r="NIY538" s="5"/>
      <c r="NIZ538" s="5"/>
      <c r="NJA538" s="5"/>
      <c r="NJB538" s="5"/>
      <c r="NJC538" s="5"/>
      <c r="NJD538" s="5"/>
      <c r="NJE538" s="5"/>
      <c r="NJF538" s="5"/>
      <c r="NJG538" s="5"/>
      <c r="NJH538" s="5"/>
      <c r="NJI538" s="5"/>
      <c r="NJJ538" s="5"/>
      <c r="NJK538" s="5"/>
      <c r="NJL538" s="5"/>
      <c r="NJM538" s="5"/>
      <c r="NJN538" s="5"/>
      <c r="NJO538" s="5"/>
      <c r="NJP538" s="5"/>
      <c r="NJQ538" s="5"/>
      <c r="NJR538" s="5"/>
      <c r="NJS538" s="5"/>
      <c r="NJT538" s="5"/>
      <c r="NJU538" s="5"/>
      <c r="NJV538" s="5"/>
      <c r="NJW538" s="5"/>
      <c r="NJX538" s="5"/>
      <c r="NJY538" s="5"/>
      <c r="NJZ538" s="5"/>
      <c r="NKA538" s="5"/>
      <c r="NKB538" s="5"/>
      <c r="NKC538" s="5"/>
      <c r="NKD538" s="5"/>
      <c r="NKE538" s="5"/>
      <c r="NKF538" s="5"/>
      <c r="NKG538" s="5"/>
      <c r="NKH538" s="5"/>
      <c r="NKI538" s="5"/>
      <c r="NKJ538" s="5"/>
      <c r="NKK538" s="5"/>
      <c r="NKL538" s="5"/>
      <c r="NKM538" s="5"/>
      <c r="NKN538" s="5"/>
      <c r="NKO538" s="5"/>
      <c r="NKP538" s="5"/>
      <c r="NKQ538" s="5"/>
      <c r="NKR538" s="5"/>
      <c r="NKS538" s="5"/>
      <c r="NKT538" s="5"/>
      <c r="NKU538" s="5"/>
      <c r="NKV538" s="5"/>
      <c r="NKW538" s="5"/>
      <c r="NKX538" s="5"/>
      <c r="NKY538" s="5"/>
      <c r="NKZ538" s="5"/>
      <c r="NLA538" s="5"/>
      <c r="NLB538" s="5"/>
      <c r="NLC538" s="5"/>
      <c r="NLD538" s="5"/>
      <c r="NLE538" s="5"/>
      <c r="NLF538" s="5"/>
      <c r="NLG538" s="5"/>
      <c r="NLH538" s="5"/>
      <c r="NLI538" s="5"/>
      <c r="NLJ538" s="5"/>
      <c r="NLK538" s="5"/>
      <c r="NLL538" s="5"/>
      <c r="NLM538" s="5"/>
      <c r="NLN538" s="5"/>
      <c r="NLO538" s="5"/>
      <c r="NLP538" s="5"/>
      <c r="NLQ538" s="5"/>
      <c r="NLR538" s="5"/>
      <c r="NLS538" s="5"/>
      <c r="NLT538" s="5"/>
      <c r="NLU538" s="5"/>
      <c r="NLV538" s="5"/>
      <c r="NLW538" s="5"/>
      <c r="NLX538" s="5"/>
      <c r="NLY538" s="5"/>
      <c r="NLZ538" s="5"/>
      <c r="NMA538" s="5"/>
      <c r="NMB538" s="5"/>
      <c r="NMC538" s="5"/>
      <c r="NMD538" s="5"/>
      <c r="NME538" s="5"/>
      <c r="NMF538" s="5"/>
      <c r="NMG538" s="5"/>
      <c r="NMH538" s="5"/>
      <c r="NMI538" s="5"/>
      <c r="NMJ538" s="5"/>
      <c r="NMK538" s="5"/>
      <c r="NML538" s="5"/>
      <c r="NMM538" s="5"/>
      <c r="NMN538" s="5"/>
      <c r="NMO538" s="5"/>
      <c r="NMP538" s="5"/>
      <c r="NMQ538" s="5"/>
      <c r="NMR538" s="5"/>
      <c r="NMS538" s="5"/>
      <c r="NMT538" s="5"/>
      <c r="NMU538" s="5"/>
      <c r="NMV538" s="5"/>
      <c r="NMW538" s="5"/>
      <c r="NMX538" s="5"/>
      <c r="NMY538" s="5"/>
      <c r="NMZ538" s="5"/>
      <c r="NNA538" s="5"/>
      <c r="NNB538" s="5"/>
      <c r="NNC538" s="5"/>
      <c r="NND538" s="5"/>
      <c r="NNE538" s="5"/>
      <c r="NNF538" s="5"/>
      <c r="NNG538" s="5"/>
      <c r="NNH538" s="5"/>
      <c r="NNI538" s="5"/>
      <c r="NNJ538" s="5"/>
      <c r="NNK538" s="5"/>
      <c r="NNL538" s="5"/>
      <c r="NNM538" s="5"/>
      <c r="NNN538" s="5"/>
      <c r="NNO538" s="5"/>
      <c r="NNP538" s="5"/>
      <c r="NNQ538" s="5"/>
      <c r="NNR538" s="5"/>
      <c r="NNS538" s="5"/>
      <c r="NNT538" s="5"/>
      <c r="NNU538" s="5"/>
      <c r="NNV538" s="5"/>
      <c r="NNW538" s="5"/>
      <c r="NNX538" s="5"/>
      <c r="NNY538" s="5"/>
      <c r="NNZ538" s="5"/>
      <c r="NOA538" s="5"/>
      <c r="NOB538" s="5"/>
      <c r="NOC538" s="5"/>
      <c r="NOD538" s="5"/>
      <c r="NOE538" s="5"/>
      <c r="NOF538" s="5"/>
      <c r="NOG538" s="5"/>
      <c r="NOH538" s="5"/>
      <c r="NOI538" s="5"/>
      <c r="NOJ538" s="5"/>
      <c r="NOK538" s="5"/>
      <c r="NOL538" s="5"/>
      <c r="NOM538" s="5"/>
      <c r="NON538" s="5"/>
      <c r="NOO538" s="5"/>
      <c r="NOP538" s="5"/>
      <c r="NOQ538" s="5"/>
      <c r="NOR538" s="5"/>
      <c r="NOS538" s="5"/>
      <c r="NOT538" s="5"/>
      <c r="NOU538" s="5"/>
      <c r="NOV538" s="5"/>
      <c r="NOW538" s="5"/>
      <c r="NOX538" s="5"/>
      <c r="NOY538" s="5"/>
      <c r="NOZ538" s="5"/>
      <c r="NPA538" s="5"/>
      <c r="NPB538" s="5"/>
      <c r="NPC538" s="5"/>
      <c r="NPD538" s="5"/>
      <c r="NPE538" s="5"/>
      <c r="NPF538" s="5"/>
      <c r="NPG538" s="5"/>
      <c r="NPH538" s="5"/>
      <c r="NPI538" s="5"/>
      <c r="NPJ538" s="5"/>
      <c r="NPK538" s="5"/>
      <c r="NPL538" s="5"/>
      <c r="NPM538" s="5"/>
      <c r="NPN538" s="5"/>
      <c r="NPO538" s="5"/>
      <c r="NPP538" s="5"/>
      <c r="NPQ538" s="5"/>
      <c r="NPR538" s="5"/>
      <c r="NPS538" s="5"/>
      <c r="NPT538" s="5"/>
      <c r="NPU538" s="5"/>
      <c r="NPV538" s="5"/>
      <c r="NPW538" s="5"/>
      <c r="NPX538" s="5"/>
      <c r="NPY538" s="5"/>
      <c r="NPZ538" s="5"/>
      <c r="NQA538" s="5"/>
      <c r="NQB538" s="5"/>
      <c r="NQC538" s="5"/>
      <c r="NQD538" s="5"/>
      <c r="NQE538" s="5"/>
      <c r="NQF538" s="5"/>
      <c r="NQG538" s="5"/>
      <c r="NQH538" s="5"/>
      <c r="NQI538" s="5"/>
      <c r="NQJ538" s="5"/>
      <c r="NQK538" s="5"/>
      <c r="NQL538" s="5"/>
      <c r="NQM538" s="5"/>
      <c r="NQN538" s="5"/>
      <c r="NQO538" s="5"/>
      <c r="NQP538" s="5"/>
      <c r="NQQ538" s="5"/>
      <c r="NQR538" s="5"/>
      <c r="NQS538" s="5"/>
      <c r="NQT538" s="5"/>
      <c r="NQU538" s="5"/>
      <c r="NQV538" s="5"/>
      <c r="NQW538" s="5"/>
      <c r="NQX538" s="5"/>
      <c r="NQY538" s="5"/>
      <c r="NQZ538" s="5"/>
      <c r="NRA538" s="5"/>
      <c r="NRB538" s="5"/>
      <c r="NRC538" s="5"/>
      <c r="NRD538" s="5"/>
      <c r="NRE538" s="5"/>
      <c r="NRF538" s="5"/>
      <c r="NRG538" s="5"/>
      <c r="NRH538" s="5"/>
      <c r="NRI538" s="5"/>
      <c r="NRJ538" s="5"/>
      <c r="NRK538" s="5"/>
      <c r="NRL538" s="5"/>
      <c r="NRM538" s="5"/>
      <c r="NRN538" s="5"/>
      <c r="NRO538" s="5"/>
      <c r="NRP538" s="5"/>
      <c r="NRQ538" s="5"/>
      <c r="NRR538" s="5"/>
      <c r="NRS538" s="5"/>
      <c r="NRT538" s="5"/>
      <c r="NRU538" s="5"/>
      <c r="NRV538" s="5"/>
      <c r="NRW538" s="5"/>
      <c r="NRX538" s="5"/>
      <c r="NRY538" s="5"/>
      <c r="NRZ538" s="5"/>
      <c r="NSA538" s="5"/>
      <c r="NSB538" s="5"/>
      <c r="NSC538" s="5"/>
      <c r="NSD538" s="5"/>
      <c r="NSE538" s="5"/>
      <c r="NSF538" s="5"/>
      <c r="NSG538" s="5"/>
      <c r="NSH538" s="5"/>
      <c r="NSI538" s="5"/>
      <c r="NSJ538" s="5"/>
      <c r="NSK538" s="5"/>
      <c r="NSL538" s="5"/>
      <c r="NSM538" s="5"/>
      <c r="NSN538" s="5"/>
      <c r="NSO538" s="5"/>
      <c r="NSP538" s="5"/>
      <c r="NSQ538" s="5"/>
      <c r="NSR538" s="5"/>
      <c r="NSS538" s="5"/>
      <c r="NST538" s="5"/>
      <c r="NSU538" s="5"/>
      <c r="NSV538" s="5"/>
      <c r="NSW538" s="5"/>
      <c r="NSX538" s="5"/>
      <c r="NSY538" s="5"/>
      <c r="NSZ538" s="5"/>
      <c r="NTA538" s="5"/>
      <c r="NTB538" s="5"/>
      <c r="NTC538" s="5"/>
      <c r="NTD538" s="5"/>
      <c r="NTE538" s="5"/>
      <c r="NTF538" s="5"/>
      <c r="NTG538" s="5"/>
      <c r="NTH538" s="5"/>
      <c r="NTI538" s="5"/>
      <c r="NTJ538" s="5"/>
      <c r="NTK538" s="5"/>
      <c r="NTL538" s="5"/>
      <c r="NTM538" s="5"/>
      <c r="NTN538" s="5"/>
      <c r="NTO538" s="5"/>
      <c r="NTP538" s="5"/>
      <c r="NTQ538" s="5"/>
      <c r="NTR538" s="5"/>
      <c r="NTS538" s="5"/>
      <c r="NTT538" s="5"/>
      <c r="NTU538" s="5"/>
      <c r="NTV538" s="5"/>
      <c r="NTW538" s="5"/>
      <c r="NTX538" s="5"/>
      <c r="NTY538" s="5"/>
      <c r="NTZ538" s="5"/>
      <c r="NUA538" s="5"/>
      <c r="NUB538" s="5"/>
      <c r="NUC538" s="5"/>
      <c r="NUD538" s="5"/>
      <c r="NUE538" s="5"/>
      <c r="NUF538" s="5"/>
      <c r="NUG538" s="5"/>
      <c r="NUH538" s="5"/>
      <c r="NUI538" s="5"/>
      <c r="NUJ538" s="5"/>
      <c r="NUK538" s="5"/>
      <c r="NUL538" s="5"/>
      <c r="NUM538" s="5"/>
      <c r="NUN538" s="5"/>
      <c r="NUO538" s="5"/>
      <c r="NUP538" s="5"/>
      <c r="NUQ538" s="5"/>
      <c r="NUR538" s="5"/>
      <c r="NUS538" s="5"/>
      <c r="NUT538" s="5"/>
      <c r="NUU538" s="5"/>
      <c r="NUV538" s="5"/>
      <c r="NUW538" s="5"/>
      <c r="NUX538" s="5"/>
      <c r="NUY538" s="5"/>
      <c r="NUZ538" s="5"/>
      <c r="NVA538" s="5"/>
      <c r="NVB538" s="5"/>
      <c r="NVC538" s="5"/>
      <c r="NVD538" s="5"/>
      <c r="NVE538" s="5"/>
      <c r="NVF538" s="5"/>
      <c r="NVG538" s="5"/>
      <c r="NVH538" s="5"/>
      <c r="NVI538" s="5"/>
      <c r="NVJ538" s="5"/>
      <c r="NVK538" s="5"/>
      <c r="NVL538" s="5"/>
      <c r="NVM538" s="5"/>
      <c r="NVN538" s="5"/>
      <c r="NVO538" s="5"/>
      <c r="NVP538" s="5"/>
      <c r="NVQ538" s="5"/>
      <c r="NVR538" s="5"/>
      <c r="NVS538" s="5"/>
      <c r="NVT538" s="5"/>
      <c r="NVU538" s="5"/>
      <c r="NVV538" s="5"/>
      <c r="NVW538" s="5"/>
      <c r="NVX538" s="5"/>
      <c r="NVY538" s="5"/>
      <c r="NVZ538" s="5"/>
      <c r="NWA538" s="5"/>
      <c r="NWB538" s="5"/>
      <c r="NWC538" s="5"/>
      <c r="NWD538" s="5"/>
      <c r="NWE538" s="5"/>
      <c r="NWF538" s="5"/>
      <c r="NWG538" s="5"/>
      <c r="NWH538" s="5"/>
      <c r="NWI538" s="5"/>
      <c r="NWJ538" s="5"/>
      <c r="NWK538" s="5"/>
      <c r="NWL538" s="5"/>
      <c r="NWM538" s="5"/>
      <c r="NWN538" s="5"/>
      <c r="NWO538" s="5"/>
      <c r="NWP538" s="5"/>
      <c r="NWQ538" s="5"/>
      <c r="NWR538" s="5"/>
      <c r="NWS538" s="5"/>
      <c r="NWT538" s="5"/>
      <c r="NWU538" s="5"/>
      <c r="NWV538" s="5"/>
      <c r="NWW538" s="5"/>
      <c r="NWX538" s="5"/>
      <c r="NWY538" s="5"/>
      <c r="NWZ538" s="5"/>
      <c r="NXA538" s="5"/>
      <c r="NXB538" s="5"/>
      <c r="NXC538" s="5"/>
      <c r="NXD538" s="5"/>
      <c r="NXE538" s="5"/>
      <c r="NXF538" s="5"/>
      <c r="NXG538" s="5"/>
      <c r="NXH538" s="5"/>
      <c r="NXI538" s="5"/>
      <c r="NXJ538" s="5"/>
      <c r="NXK538" s="5"/>
      <c r="NXL538" s="5"/>
      <c r="NXM538" s="5"/>
      <c r="NXN538" s="5"/>
      <c r="NXO538" s="5"/>
      <c r="NXP538" s="5"/>
      <c r="NXQ538" s="5"/>
      <c r="NXR538" s="5"/>
      <c r="NXS538" s="5"/>
      <c r="NXT538" s="5"/>
      <c r="NXU538" s="5"/>
      <c r="NXV538" s="5"/>
      <c r="NXW538" s="5"/>
      <c r="NXX538" s="5"/>
      <c r="NXY538" s="5"/>
      <c r="NXZ538" s="5"/>
      <c r="NYA538" s="5"/>
      <c r="NYB538" s="5"/>
      <c r="NYC538" s="5"/>
      <c r="NYD538" s="5"/>
      <c r="NYE538" s="5"/>
      <c r="NYF538" s="5"/>
      <c r="NYG538" s="5"/>
      <c r="NYH538" s="5"/>
      <c r="NYI538" s="5"/>
      <c r="NYJ538" s="5"/>
      <c r="NYK538" s="5"/>
      <c r="NYL538" s="5"/>
      <c r="NYM538" s="5"/>
      <c r="NYN538" s="5"/>
      <c r="NYO538" s="5"/>
      <c r="NYP538" s="5"/>
      <c r="NYQ538" s="5"/>
      <c r="NYR538" s="5"/>
      <c r="NYS538" s="5"/>
      <c r="NYT538" s="5"/>
      <c r="NYU538" s="5"/>
      <c r="NYV538" s="5"/>
      <c r="NYW538" s="5"/>
      <c r="NYX538" s="5"/>
      <c r="NYY538" s="5"/>
      <c r="NYZ538" s="5"/>
      <c r="NZA538" s="5"/>
      <c r="NZB538" s="5"/>
      <c r="NZC538" s="5"/>
      <c r="NZD538" s="5"/>
      <c r="NZE538" s="5"/>
      <c r="NZF538" s="5"/>
      <c r="NZG538" s="5"/>
      <c r="NZH538" s="5"/>
      <c r="NZI538" s="5"/>
      <c r="NZJ538" s="5"/>
      <c r="NZK538" s="5"/>
      <c r="NZL538" s="5"/>
      <c r="NZM538" s="5"/>
      <c r="NZN538" s="5"/>
      <c r="NZO538" s="5"/>
      <c r="NZP538" s="5"/>
      <c r="NZQ538" s="5"/>
      <c r="NZR538" s="5"/>
      <c r="NZS538" s="5"/>
      <c r="NZT538" s="5"/>
      <c r="NZU538" s="5"/>
      <c r="NZV538" s="5"/>
      <c r="NZW538" s="5"/>
      <c r="NZX538" s="5"/>
      <c r="NZY538" s="5"/>
      <c r="NZZ538" s="5"/>
      <c r="OAA538" s="5"/>
      <c r="OAB538" s="5"/>
      <c r="OAC538" s="5"/>
      <c r="OAD538" s="5"/>
      <c r="OAE538" s="5"/>
      <c r="OAF538" s="5"/>
      <c r="OAG538" s="5"/>
      <c r="OAH538" s="5"/>
      <c r="OAI538" s="5"/>
      <c r="OAJ538" s="5"/>
      <c r="OAK538" s="5"/>
      <c r="OAL538" s="5"/>
      <c r="OAM538" s="5"/>
      <c r="OAN538" s="5"/>
      <c r="OAO538" s="5"/>
      <c r="OAP538" s="5"/>
      <c r="OAQ538" s="5"/>
      <c r="OAR538" s="5"/>
      <c r="OAS538" s="5"/>
      <c r="OAT538" s="5"/>
      <c r="OAU538" s="5"/>
      <c r="OAV538" s="5"/>
      <c r="OAW538" s="5"/>
      <c r="OAX538" s="5"/>
      <c r="OAY538" s="5"/>
      <c r="OAZ538" s="5"/>
      <c r="OBA538" s="5"/>
      <c r="OBB538" s="5"/>
      <c r="OBC538" s="5"/>
      <c r="OBD538" s="5"/>
      <c r="OBE538" s="5"/>
      <c r="OBF538" s="5"/>
      <c r="OBG538" s="5"/>
      <c r="OBH538" s="5"/>
      <c r="OBI538" s="5"/>
      <c r="OBJ538" s="5"/>
      <c r="OBK538" s="5"/>
      <c r="OBL538" s="5"/>
      <c r="OBM538" s="5"/>
      <c r="OBN538" s="5"/>
      <c r="OBO538" s="5"/>
      <c r="OBP538" s="5"/>
      <c r="OBQ538" s="5"/>
      <c r="OBR538" s="5"/>
      <c r="OBS538" s="5"/>
      <c r="OBT538" s="5"/>
      <c r="OBU538" s="5"/>
      <c r="OBV538" s="5"/>
      <c r="OBW538" s="5"/>
      <c r="OBX538" s="5"/>
      <c r="OBY538" s="5"/>
      <c r="OBZ538" s="5"/>
      <c r="OCA538" s="5"/>
      <c r="OCB538" s="5"/>
      <c r="OCC538" s="5"/>
      <c r="OCD538" s="5"/>
      <c r="OCE538" s="5"/>
      <c r="OCF538" s="5"/>
      <c r="OCG538" s="5"/>
      <c r="OCH538" s="5"/>
      <c r="OCI538" s="5"/>
      <c r="OCJ538" s="5"/>
      <c r="OCK538" s="5"/>
      <c r="OCL538" s="5"/>
      <c r="OCM538" s="5"/>
      <c r="OCN538" s="5"/>
      <c r="OCO538" s="5"/>
      <c r="OCP538" s="5"/>
      <c r="OCQ538" s="5"/>
      <c r="OCR538" s="5"/>
      <c r="OCS538" s="5"/>
      <c r="OCT538" s="5"/>
      <c r="OCU538" s="5"/>
      <c r="OCV538" s="5"/>
      <c r="OCW538" s="5"/>
      <c r="OCX538" s="5"/>
      <c r="OCY538" s="5"/>
      <c r="OCZ538" s="5"/>
      <c r="ODA538" s="5"/>
      <c r="ODB538" s="5"/>
      <c r="ODC538" s="5"/>
      <c r="ODD538" s="5"/>
      <c r="ODE538" s="5"/>
      <c r="ODF538" s="5"/>
      <c r="ODG538" s="5"/>
      <c r="ODH538" s="5"/>
      <c r="ODI538" s="5"/>
      <c r="ODJ538" s="5"/>
      <c r="ODK538" s="5"/>
      <c r="ODL538" s="5"/>
      <c r="ODM538" s="5"/>
      <c r="ODN538" s="5"/>
      <c r="ODO538" s="5"/>
      <c r="ODP538" s="5"/>
      <c r="ODQ538" s="5"/>
      <c r="ODR538" s="5"/>
      <c r="ODS538" s="5"/>
      <c r="ODT538" s="5"/>
      <c r="ODU538" s="5"/>
      <c r="ODV538" s="5"/>
      <c r="ODW538" s="5"/>
      <c r="ODX538" s="5"/>
      <c r="ODY538" s="5"/>
      <c r="ODZ538" s="5"/>
      <c r="OEA538" s="5"/>
      <c r="OEB538" s="5"/>
      <c r="OEC538" s="5"/>
      <c r="OED538" s="5"/>
      <c r="OEE538" s="5"/>
      <c r="OEF538" s="5"/>
      <c r="OEG538" s="5"/>
      <c r="OEH538" s="5"/>
      <c r="OEI538" s="5"/>
      <c r="OEJ538" s="5"/>
      <c r="OEK538" s="5"/>
      <c r="OEL538" s="5"/>
      <c r="OEM538" s="5"/>
      <c r="OEN538" s="5"/>
      <c r="OEO538" s="5"/>
      <c r="OEP538" s="5"/>
      <c r="OEQ538" s="5"/>
      <c r="OER538" s="5"/>
      <c r="OES538" s="5"/>
      <c r="OET538" s="5"/>
      <c r="OEU538" s="5"/>
      <c r="OEV538" s="5"/>
      <c r="OEW538" s="5"/>
      <c r="OEX538" s="5"/>
      <c r="OEY538" s="5"/>
      <c r="OEZ538" s="5"/>
      <c r="OFA538" s="5"/>
      <c r="OFB538" s="5"/>
      <c r="OFC538" s="5"/>
      <c r="OFD538" s="5"/>
      <c r="OFE538" s="5"/>
      <c r="OFF538" s="5"/>
      <c r="OFG538" s="5"/>
      <c r="OFH538" s="5"/>
      <c r="OFI538" s="5"/>
      <c r="OFJ538" s="5"/>
      <c r="OFK538" s="5"/>
      <c r="OFL538" s="5"/>
      <c r="OFM538" s="5"/>
      <c r="OFN538" s="5"/>
      <c r="OFO538" s="5"/>
      <c r="OFP538" s="5"/>
      <c r="OFQ538" s="5"/>
      <c r="OFR538" s="5"/>
      <c r="OFS538" s="5"/>
      <c r="OFT538" s="5"/>
      <c r="OFU538" s="5"/>
      <c r="OFV538" s="5"/>
      <c r="OFW538" s="5"/>
      <c r="OFX538" s="5"/>
      <c r="OFY538" s="5"/>
      <c r="OFZ538" s="5"/>
      <c r="OGA538" s="5"/>
      <c r="OGB538" s="5"/>
      <c r="OGC538" s="5"/>
      <c r="OGD538" s="5"/>
      <c r="OGE538" s="5"/>
      <c r="OGF538" s="5"/>
      <c r="OGG538" s="5"/>
      <c r="OGH538" s="5"/>
      <c r="OGI538" s="5"/>
      <c r="OGJ538" s="5"/>
      <c r="OGK538" s="5"/>
      <c r="OGL538" s="5"/>
      <c r="OGM538" s="5"/>
      <c r="OGN538" s="5"/>
      <c r="OGO538" s="5"/>
      <c r="OGP538" s="5"/>
      <c r="OGQ538" s="5"/>
      <c r="OGR538" s="5"/>
      <c r="OGS538" s="5"/>
      <c r="OGT538" s="5"/>
      <c r="OGU538" s="5"/>
      <c r="OGV538" s="5"/>
      <c r="OGW538" s="5"/>
      <c r="OGX538" s="5"/>
      <c r="OGY538" s="5"/>
      <c r="OGZ538" s="5"/>
      <c r="OHA538" s="5"/>
      <c r="OHB538" s="5"/>
      <c r="OHC538" s="5"/>
      <c r="OHD538" s="5"/>
      <c r="OHE538" s="5"/>
      <c r="OHF538" s="5"/>
      <c r="OHG538" s="5"/>
      <c r="OHH538" s="5"/>
      <c r="OHI538" s="5"/>
      <c r="OHJ538" s="5"/>
      <c r="OHK538" s="5"/>
      <c r="OHL538" s="5"/>
      <c r="OHM538" s="5"/>
      <c r="OHN538" s="5"/>
      <c r="OHO538" s="5"/>
      <c r="OHP538" s="5"/>
      <c r="OHQ538" s="5"/>
      <c r="OHR538" s="5"/>
      <c r="OHS538" s="5"/>
      <c r="OHT538" s="5"/>
      <c r="OHU538" s="5"/>
      <c r="OHV538" s="5"/>
      <c r="OHW538" s="5"/>
      <c r="OHX538" s="5"/>
      <c r="OHY538" s="5"/>
      <c r="OHZ538" s="5"/>
      <c r="OIA538" s="5"/>
      <c r="OIB538" s="5"/>
      <c r="OIC538" s="5"/>
      <c r="OID538" s="5"/>
      <c r="OIE538" s="5"/>
      <c r="OIF538" s="5"/>
      <c r="OIG538" s="5"/>
      <c r="OIH538" s="5"/>
      <c r="OII538" s="5"/>
      <c r="OIJ538" s="5"/>
      <c r="OIK538" s="5"/>
      <c r="OIL538" s="5"/>
      <c r="OIM538" s="5"/>
      <c r="OIN538" s="5"/>
      <c r="OIO538" s="5"/>
      <c r="OIP538" s="5"/>
      <c r="OIQ538" s="5"/>
      <c r="OIR538" s="5"/>
      <c r="OIS538" s="5"/>
      <c r="OIT538" s="5"/>
      <c r="OIU538" s="5"/>
      <c r="OIV538" s="5"/>
      <c r="OIW538" s="5"/>
      <c r="OIX538" s="5"/>
      <c r="OIY538" s="5"/>
      <c r="OIZ538" s="5"/>
      <c r="OJA538" s="5"/>
      <c r="OJB538" s="5"/>
      <c r="OJC538" s="5"/>
      <c r="OJD538" s="5"/>
      <c r="OJE538" s="5"/>
      <c r="OJF538" s="5"/>
      <c r="OJG538" s="5"/>
      <c r="OJH538" s="5"/>
      <c r="OJI538" s="5"/>
      <c r="OJJ538" s="5"/>
      <c r="OJK538" s="5"/>
      <c r="OJL538" s="5"/>
      <c r="OJM538" s="5"/>
      <c r="OJN538" s="5"/>
      <c r="OJO538" s="5"/>
      <c r="OJP538" s="5"/>
      <c r="OJQ538" s="5"/>
      <c r="OJR538" s="5"/>
      <c r="OJS538" s="5"/>
      <c r="OJT538" s="5"/>
      <c r="OJU538" s="5"/>
      <c r="OJV538" s="5"/>
      <c r="OJW538" s="5"/>
      <c r="OJX538" s="5"/>
      <c r="OJY538" s="5"/>
      <c r="OJZ538" s="5"/>
      <c r="OKA538" s="5"/>
      <c r="OKB538" s="5"/>
      <c r="OKC538" s="5"/>
      <c r="OKD538" s="5"/>
      <c r="OKE538" s="5"/>
      <c r="OKF538" s="5"/>
      <c r="OKG538" s="5"/>
      <c r="OKH538" s="5"/>
      <c r="OKI538" s="5"/>
      <c r="OKJ538" s="5"/>
      <c r="OKK538" s="5"/>
      <c r="OKL538" s="5"/>
      <c r="OKM538" s="5"/>
      <c r="OKN538" s="5"/>
      <c r="OKO538" s="5"/>
      <c r="OKP538" s="5"/>
      <c r="OKQ538" s="5"/>
      <c r="OKR538" s="5"/>
      <c r="OKS538" s="5"/>
      <c r="OKT538" s="5"/>
      <c r="OKU538" s="5"/>
      <c r="OKV538" s="5"/>
      <c r="OKW538" s="5"/>
      <c r="OKX538" s="5"/>
      <c r="OKY538" s="5"/>
      <c r="OKZ538" s="5"/>
      <c r="OLA538" s="5"/>
      <c r="OLB538" s="5"/>
      <c r="OLC538" s="5"/>
      <c r="OLD538" s="5"/>
      <c r="OLE538" s="5"/>
      <c r="OLF538" s="5"/>
      <c r="OLG538" s="5"/>
      <c r="OLH538" s="5"/>
      <c r="OLI538" s="5"/>
      <c r="OLJ538" s="5"/>
      <c r="OLK538" s="5"/>
      <c r="OLL538" s="5"/>
      <c r="OLM538" s="5"/>
      <c r="OLN538" s="5"/>
      <c r="OLO538" s="5"/>
      <c r="OLP538" s="5"/>
      <c r="OLQ538" s="5"/>
      <c r="OLR538" s="5"/>
      <c r="OLS538" s="5"/>
      <c r="OLT538" s="5"/>
      <c r="OLU538" s="5"/>
      <c r="OLV538" s="5"/>
      <c r="OLW538" s="5"/>
      <c r="OLX538" s="5"/>
      <c r="OLY538" s="5"/>
      <c r="OLZ538" s="5"/>
      <c r="OMA538" s="5"/>
      <c r="OMB538" s="5"/>
      <c r="OMC538" s="5"/>
      <c r="OMD538" s="5"/>
      <c r="OME538" s="5"/>
      <c r="OMF538" s="5"/>
      <c r="OMG538" s="5"/>
      <c r="OMH538" s="5"/>
      <c r="OMI538" s="5"/>
      <c r="OMJ538" s="5"/>
      <c r="OMK538" s="5"/>
      <c r="OML538" s="5"/>
      <c r="OMM538" s="5"/>
      <c r="OMN538" s="5"/>
      <c r="OMO538" s="5"/>
      <c r="OMP538" s="5"/>
      <c r="OMQ538" s="5"/>
      <c r="OMR538" s="5"/>
      <c r="OMS538" s="5"/>
      <c r="OMT538" s="5"/>
      <c r="OMU538" s="5"/>
      <c r="OMV538" s="5"/>
      <c r="OMW538" s="5"/>
      <c r="OMX538" s="5"/>
      <c r="OMY538" s="5"/>
      <c r="OMZ538" s="5"/>
      <c r="ONA538" s="5"/>
      <c r="ONB538" s="5"/>
      <c r="ONC538" s="5"/>
      <c r="OND538" s="5"/>
      <c r="ONE538" s="5"/>
      <c r="ONF538" s="5"/>
      <c r="ONG538" s="5"/>
      <c r="ONH538" s="5"/>
      <c r="ONI538" s="5"/>
      <c r="ONJ538" s="5"/>
      <c r="ONK538" s="5"/>
      <c r="ONL538" s="5"/>
      <c r="ONM538" s="5"/>
      <c r="ONN538" s="5"/>
      <c r="ONO538" s="5"/>
      <c r="ONP538" s="5"/>
      <c r="ONQ538" s="5"/>
      <c r="ONR538" s="5"/>
      <c r="ONS538" s="5"/>
      <c r="ONT538" s="5"/>
      <c r="ONU538" s="5"/>
      <c r="ONV538" s="5"/>
      <c r="ONW538" s="5"/>
      <c r="ONX538" s="5"/>
      <c r="ONY538" s="5"/>
      <c r="ONZ538" s="5"/>
      <c r="OOA538" s="5"/>
      <c r="OOB538" s="5"/>
      <c r="OOC538" s="5"/>
      <c r="OOD538" s="5"/>
      <c r="OOE538" s="5"/>
      <c r="OOF538" s="5"/>
      <c r="OOG538" s="5"/>
      <c r="OOH538" s="5"/>
      <c r="OOI538" s="5"/>
      <c r="OOJ538" s="5"/>
      <c r="OOK538" s="5"/>
      <c r="OOL538" s="5"/>
      <c r="OOM538" s="5"/>
      <c r="OON538" s="5"/>
      <c r="OOO538" s="5"/>
      <c r="OOP538" s="5"/>
      <c r="OOQ538" s="5"/>
      <c r="OOR538" s="5"/>
      <c r="OOS538" s="5"/>
      <c r="OOT538" s="5"/>
      <c r="OOU538" s="5"/>
      <c r="OOV538" s="5"/>
      <c r="OOW538" s="5"/>
      <c r="OOX538" s="5"/>
      <c r="OOY538" s="5"/>
      <c r="OOZ538" s="5"/>
      <c r="OPA538" s="5"/>
      <c r="OPB538" s="5"/>
      <c r="OPC538" s="5"/>
      <c r="OPD538" s="5"/>
      <c r="OPE538" s="5"/>
      <c r="OPF538" s="5"/>
      <c r="OPG538" s="5"/>
      <c r="OPH538" s="5"/>
      <c r="OPI538" s="5"/>
      <c r="OPJ538" s="5"/>
      <c r="OPK538" s="5"/>
      <c r="OPL538" s="5"/>
      <c r="OPM538" s="5"/>
      <c r="OPN538" s="5"/>
      <c r="OPO538" s="5"/>
      <c r="OPP538" s="5"/>
      <c r="OPQ538" s="5"/>
      <c r="OPR538" s="5"/>
      <c r="OPS538" s="5"/>
      <c r="OPT538" s="5"/>
      <c r="OPU538" s="5"/>
      <c r="OPV538" s="5"/>
      <c r="OPW538" s="5"/>
      <c r="OPX538" s="5"/>
      <c r="OPY538" s="5"/>
      <c r="OPZ538" s="5"/>
      <c r="OQA538" s="5"/>
      <c r="OQB538" s="5"/>
      <c r="OQC538" s="5"/>
      <c r="OQD538" s="5"/>
      <c r="OQE538" s="5"/>
      <c r="OQF538" s="5"/>
      <c r="OQG538" s="5"/>
      <c r="OQH538" s="5"/>
      <c r="OQI538" s="5"/>
      <c r="OQJ538" s="5"/>
      <c r="OQK538" s="5"/>
      <c r="OQL538" s="5"/>
      <c r="OQM538" s="5"/>
      <c r="OQN538" s="5"/>
      <c r="OQO538" s="5"/>
      <c r="OQP538" s="5"/>
      <c r="OQQ538" s="5"/>
      <c r="OQR538" s="5"/>
      <c r="OQS538" s="5"/>
      <c r="OQT538" s="5"/>
      <c r="OQU538" s="5"/>
      <c r="OQV538" s="5"/>
      <c r="OQW538" s="5"/>
      <c r="OQX538" s="5"/>
      <c r="OQY538" s="5"/>
      <c r="OQZ538" s="5"/>
      <c r="ORA538" s="5"/>
      <c r="ORB538" s="5"/>
      <c r="ORC538" s="5"/>
      <c r="ORD538" s="5"/>
      <c r="ORE538" s="5"/>
      <c r="ORF538" s="5"/>
      <c r="ORG538" s="5"/>
      <c r="ORH538" s="5"/>
      <c r="ORI538" s="5"/>
      <c r="ORJ538" s="5"/>
      <c r="ORK538" s="5"/>
      <c r="ORL538" s="5"/>
      <c r="ORM538" s="5"/>
      <c r="ORN538" s="5"/>
      <c r="ORO538" s="5"/>
      <c r="ORP538" s="5"/>
      <c r="ORQ538" s="5"/>
      <c r="ORR538" s="5"/>
      <c r="ORS538" s="5"/>
      <c r="ORT538" s="5"/>
      <c r="ORU538" s="5"/>
      <c r="ORV538" s="5"/>
      <c r="ORW538" s="5"/>
      <c r="ORX538" s="5"/>
      <c r="ORY538" s="5"/>
      <c r="ORZ538" s="5"/>
      <c r="OSA538" s="5"/>
      <c r="OSB538" s="5"/>
      <c r="OSC538" s="5"/>
      <c r="OSD538" s="5"/>
      <c r="OSE538" s="5"/>
      <c r="OSF538" s="5"/>
      <c r="OSG538" s="5"/>
      <c r="OSH538" s="5"/>
      <c r="OSI538" s="5"/>
      <c r="OSJ538" s="5"/>
      <c r="OSK538" s="5"/>
      <c r="OSL538" s="5"/>
      <c r="OSM538" s="5"/>
      <c r="OSN538" s="5"/>
      <c r="OSO538" s="5"/>
      <c r="OSP538" s="5"/>
      <c r="OSQ538" s="5"/>
      <c r="OSR538" s="5"/>
      <c r="OSS538" s="5"/>
      <c r="OST538" s="5"/>
      <c r="OSU538" s="5"/>
      <c r="OSV538" s="5"/>
      <c r="OSW538" s="5"/>
      <c r="OSX538" s="5"/>
      <c r="OSY538" s="5"/>
      <c r="OSZ538" s="5"/>
      <c r="OTA538" s="5"/>
      <c r="OTB538" s="5"/>
      <c r="OTC538" s="5"/>
      <c r="OTD538" s="5"/>
      <c r="OTE538" s="5"/>
      <c r="OTF538" s="5"/>
      <c r="OTG538" s="5"/>
      <c r="OTH538" s="5"/>
      <c r="OTI538" s="5"/>
      <c r="OTJ538" s="5"/>
      <c r="OTK538" s="5"/>
      <c r="OTL538" s="5"/>
      <c r="OTM538" s="5"/>
      <c r="OTN538" s="5"/>
      <c r="OTO538" s="5"/>
      <c r="OTP538" s="5"/>
      <c r="OTQ538" s="5"/>
      <c r="OTR538" s="5"/>
      <c r="OTS538" s="5"/>
      <c r="OTT538" s="5"/>
      <c r="OTU538" s="5"/>
      <c r="OTV538" s="5"/>
      <c r="OTW538" s="5"/>
      <c r="OTX538" s="5"/>
      <c r="OTY538" s="5"/>
      <c r="OTZ538" s="5"/>
      <c r="OUA538" s="5"/>
      <c r="OUB538" s="5"/>
      <c r="OUC538" s="5"/>
      <c r="OUD538" s="5"/>
      <c r="OUE538" s="5"/>
      <c r="OUF538" s="5"/>
      <c r="OUG538" s="5"/>
      <c r="OUH538" s="5"/>
      <c r="OUI538" s="5"/>
      <c r="OUJ538" s="5"/>
      <c r="OUK538" s="5"/>
      <c r="OUL538" s="5"/>
      <c r="OUM538" s="5"/>
      <c r="OUN538" s="5"/>
      <c r="OUO538" s="5"/>
      <c r="OUP538" s="5"/>
      <c r="OUQ538" s="5"/>
      <c r="OUR538" s="5"/>
      <c r="OUS538" s="5"/>
      <c r="OUT538" s="5"/>
      <c r="OUU538" s="5"/>
      <c r="OUV538" s="5"/>
      <c r="OUW538" s="5"/>
      <c r="OUX538" s="5"/>
      <c r="OUY538" s="5"/>
      <c r="OUZ538" s="5"/>
      <c r="OVA538" s="5"/>
      <c r="OVB538" s="5"/>
      <c r="OVC538" s="5"/>
      <c r="OVD538" s="5"/>
      <c r="OVE538" s="5"/>
      <c r="OVF538" s="5"/>
      <c r="OVG538" s="5"/>
      <c r="OVH538" s="5"/>
      <c r="OVI538" s="5"/>
      <c r="OVJ538" s="5"/>
      <c r="OVK538" s="5"/>
      <c r="OVL538" s="5"/>
      <c r="OVM538" s="5"/>
      <c r="OVN538" s="5"/>
      <c r="OVO538" s="5"/>
      <c r="OVP538" s="5"/>
      <c r="OVQ538" s="5"/>
      <c r="OVR538" s="5"/>
      <c r="OVS538" s="5"/>
      <c r="OVT538" s="5"/>
      <c r="OVU538" s="5"/>
      <c r="OVV538" s="5"/>
      <c r="OVW538" s="5"/>
      <c r="OVX538" s="5"/>
      <c r="OVY538" s="5"/>
      <c r="OVZ538" s="5"/>
      <c r="OWA538" s="5"/>
      <c r="OWB538" s="5"/>
      <c r="OWC538" s="5"/>
      <c r="OWD538" s="5"/>
      <c r="OWE538" s="5"/>
      <c r="OWF538" s="5"/>
      <c r="OWG538" s="5"/>
      <c r="OWH538" s="5"/>
      <c r="OWI538" s="5"/>
      <c r="OWJ538" s="5"/>
      <c r="OWK538" s="5"/>
      <c r="OWL538" s="5"/>
      <c r="OWM538" s="5"/>
      <c r="OWN538" s="5"/>
      <c r="OWO538" s="5"/>
      <c r="OWP538" s="5"/>
      <c r="OWQ538" s="5"/>
      <c r="OWR538" s="5"/>
      <c r="OWS538" s="5"/>
      <c r="OWT538" s="5"/>
      <c r="OWU538" s="5"/>
      <c r="OWV538" s="5"/>
      <c r="OWW538" s="5"/>
      <c r="OWX538" s="5"/>
      <c r="OWY538" s="5"/>
      <c r="OWZ538" s="5"/>
      <c r="OXA538" s="5"/>
      <c r="OXB538" s="5"/>
      <c r="OXC538" s="5"/>
      <c r="OXD538" s="5"/>
      <c r="OXE538" s="5"/>
      <c r="OXF538" s="5"/>
      <c r="OXG538" s="5"/>
      <c r="OXH538" s="5"/>
      <c r="OXI538" s="5"/>
      <c r="OXJ538" s="5"/>
      <c r="OXK538" s="5"/>
      <c r="OXL538" s="5"/>
      <c r="OXM538" s="5"/>
      <c r="OXN538" s="5"/>
      <c r="OXO538" s="5"/>
      <c r="OXP538" s="5"/>
      <c r="OXQ538" s="5"/>
      <c r="OXR538" s="5"/>
      <c r="OXS538" s="5"/>
      <c r="OXT538" s="5"/>
      <c r="OXU538" s="5"/>
      <c r="OXV538" s="5"/>
      <c r="OXW538" s="5"/>
      <c r="OXX538" s="5"/>
      <c r="OXY538" s="5"/>
      <c r="OXZ538" s="5"/>
      <c r="OYA538" s="5"/>
      <c r="OYB538" s="5"/>
      <c r="OYC538" s="5"/>
      <c r="OYD538" s="5"/>
      <c r="OYE538" s="5"/>
      <c r="OYF538" s="5"/>
      <c r="OYG538" s="5"/>
      <c r="OYH538" s="5"/>
      <c r="OYI538" s="5"/>
      <c r="OYJ538" s="5"/>
      <c r="OYK538" s="5"/>
      <c r="OYL538" s="5"/>
      <c r="OYM538" s="5"/>
      <c r="OYN538" s="5"/>
      <c r="OYO538" s="5"/>
      <c r="OYP538" s="5"/>
      <c r="OYQ538" s="5"/>
      <c r="OYR538" s="5"/>
      <c r="OYS538" s="5"/>
      <c r="OYT538" s="5"/>
      <c r="OYU538" s="5"/>
      <c r="OYV538" s="5"/>
      <c r="OYW538" s="5"/>
      <c r="OYX538" s="5"/>
      <c r="OYY538" s="5"/>
      <c r="OYZ538" s="5"/>
      <c r="OZA538" s="5"/>
      <c r="OZB538" s="5"/>
      <c r="OZC538" s="5"/>
      <c r="OZD538" s="5"/>
      <c r="OZE538" s="5"/>
      <c r="OZF538" s="5"/>
      <c r="OZG538" s="5"/>
      <c r="OZH538" s="5"/>
      <c r="OZI538" s="5"/>
      <c r="OZJ538" s="5"/>
      <c r="OZK538" s="5"/>
      <c r="OZL538" s="5"/>
      <c r="OZM538" s="5"/>
      <c r="OZN538" s="5"/>
      <c r="OZO538" s="5"/>
      <c r="OZP538" s="5"/>
      <c r="OZQ538" s="5"/>
      <c r="OZR538" s="5"/>
      <c r="OZS538" s="5"/>
      <c r="OZT538" s="5"/>
      <c r="OZU538" s="5"/>
      <c r="OZV538" s="5"/>
      <c r="OZW538" s="5"/>
      <c r="OZX538" s="5"/>
      <c r="OZY538" s="5"/>
      <c r="OZZ538" s="5"/>
      <c r="PAA538" s="5"/>
      <c r="PAB538" s="5"/>
      <c r="PAC538" s="5"/>
      <c r="PAD538" s="5"/>
      <c r="PAE538" s="5"/>
      <c r="PAF538" s="5"/>
      <c r="PAG538" s="5"/>
      <c r="PAH538" s="5"/>
      <c r="PAI538" s="5"/>
      <c r="PAJ538" s="5"/>
      <c r="PAK538" s="5"/>
      <c r="PAL538" s="5"/>
      <c r="PAM538" s="5"/>
      <c r="PAN538" s="5"/>
      <c r="PAO538" s="5"/>
      <c r="PAP538" s="5"/>
      <c r="PAQ538" s="5"/>
      <c r="PAR538" s="5"/>
      <c r="PAS538" s="5"/>
      <c r="PAT538" s="5"/>
      <c r="PAU538" s="5"/>
      <c r="PAV538" s="5"/>
      <c r="PAW538" s="5"/>
      <c r="PAX538" s="5"/>
      <c r="PAY538" s="5"/>
      <c r="PAZ538" s="5"/>
      <c r="PBA538" s="5"/>
      <c r="PBB538" s="5"/>
      <c r="PBC538" s="5"/>
      <c r="PBD538" s="5"/>
      <c r="PBE538" s="5"/>
      <c r="PBF538" s="5"/>
      <c r="PBG538" s="5"/>
      <c r="PBH538" s="5"/>
      <c r="PBI538" s="5"/>
      <c r="PBJ538" s="5"/>
      <c r="PBK538" s="5"/>
      <c r="PBL538" s="5"/>
      <c r="PBM538" s="5"/>
      <c r="PBN538" s="5"/>
      <c r="PBO538" s="5"/>
      <c r="PBP538" s="5"/>
      <c r="PBQ538" s="5"/>
      <c r="PBR538" s="5"/>
      <c r="PBS538" s="5"/>
      <c r="PBT538" s="5"/>
      <c r="PBU538" s="5"/>
      <c r="PBV538" s="5"/>
      <c r="PBW538" s="5"/>
      <c r="PBX538" s="5"/>
      <c r="PBY538" s="5"/>
      <c r="PBZ538" s="5"/>
      <c r="PCA538" s="5"/>
      <c r="PCB538" s="5"/>
      <c r="PCC538" s="5"/>
      <c r="PCD538" s="5"/>
      <c r="PCE538" s="5"/>
      <c r="PCF538" s="5"/>
      <c r="PCG538" s="5"/>
      <c r="PCH538" s="5"/>
      <c r="PCI538" s="5"/>
      <c r="PCJ538" s="5"/>
      <c r="PCK538" s="5"/>
      <c r="PCL538" s="5"/>
      <c r="PCM538" s="5"/>
      <c r="PCN538" s="5"/>
      <c r="PCO538" s="5"/>
      <c r="PCP538" s="5"/>
      <c r="PCQ538" s="5"/>
      <c r="PCR538" s="5"/>
      <c r="PCS538" s="5"/>
      <c r="PCT538" s="5"/>
      <c r="PCU538" s="5"/>
      <c r="PCV538" s="5"/>
      <c r="PCW538" s="5"/>
      <c r="PCX538" s="5"/>
      <c r="PCY538" s="5"/>
      <c r="PCZ538" s="5"/>
      <c r="PDA538" s="5"/>
      <c r="PDB538" s="5"/>
      <c r="PDC538" s="5"/>
      <c r="PDD538" s="5"/>
      <c r="PDE538" s="5"/>
      <c r="PDF538" s="5"/>
      <c r="PDG538" s="5"/>
      <c r="PDH538" s="5"/>
      <c r="PDI538" s="5"/>
      <c r="PDJ538" s="5"/>
      <c r="PDK538" s="5"/>
      <c r="PDL538" s="5"/>
      <c r="PDM538" s="5"/>
      <c r="PDN538" s="5"/>
      <c r="PDO538" s="5"/>
      <c r="PDP538" s="5"/>
      <c r="PDQ538" s="5"/>
      <c r="PDR538" s="5"/>
      <c r="PDS538" s="5"/>
      <c r="PDT538" s="5"/>
      <c r="PDU538" s="5"/>
      <c r="PDV538" s="5"/>
      <c r="PDW538" s="5"/>
      <c r="PDX538" s="5"/>
      <c r="PDY538" s="5"/>
      <c r="PDZ538" s="5"/>
      <c r="PEA538" s="5"/>
      <c r="PEB538" s="5"/>
      <c r="PEC538" s="5"/>
      <c r="PED538" s="5"/>
      <c r="PEE538" s="5"/>
      <c r="PEF538" s="5"/>
      <c r="PEG538" s="5"/>
      <c r="PEH538" s="5"/>
      <c r="PEI538" s="5"/>
      <c r="PEJ538" s="5"/>
      <c r="PEK538" s="5"/>
      <c r="PEL538" s="5"/>
      <c r="PEM538" s="5"/>
      <c r="PEN538" s="5"/>
      <c r="PEO538" s="5"/>
      <c r="PEP538" s="5"/>
      <c r="PEQ538" s="5"/>
      <c r="PER538" s="5"/>
      <c r="PES538" s="5"/>
      <c r="PET538" s="5"/>
      <c r="PEU538" s="5"/>
      <c r="PEV538" s="5"/>
      <c r="PEW538" s="5"/>
      <c r="PEX538" s="5"/>
      <c r="PEY538" s="5"/>
      <c r="PEZ538" s="5"/>
      <c r="PFA538" s="5"/>
      <c r="PFB538" s="5"/>
      <c r="PFC538" s="5"/>
      <c r="PFD538" s="5"/>
      <c r="PFE538" s="5"/>
      <c r="PFF538" s="5"/>
      <c r="PFG538" s="5"/>
      <c r="PFH538" s="5"/>
      <c r="PFI538" s="5"/>
      <c r="PFJ538" s="5"/>
      <c r="PFK538" s="5"/>
      <c r="PFL538" s="5"/>
      <c r="PFM538" s="5"/>
      <c r="PFN538" s="5"/>
      <c r="PFO538" s="5"/>
      <c r="PFP538" s="5"/>
      <c r="PFQ538" s="5"/>
      <c r="PFR538" s="5"/>
      <c r="PFS538" s="5"/>
      <c r="PFT538" s="5"/>
      <c r="PFU538" s="5"/>
      <c r="PFV538" s="5"/>
      <c r="PFW538" s="5"/>
      <c r="PFX538" s="5"/>
      <c r="PFY538" s="5"/>
      <c r="PFZ538" s="5"/>
      <c r="PGA538" s="5"/>
      <c r="PGB538" s="5"/>
      <c r="PGC538" s="5"/>
      <c r="PGD538" s="5"/>
      <c r="PGE538" s="5"/>
      <c r="PGF538" s="5"/>
      <c r="PGG538" s="5"/>
      <c r="PGH538" s="5"/>
      <c r="PGI538" s="5"/>
      <c r="PGJ538" s="5"/>
      <c r="PGK538" s="5"/>
      <c r="PGL538" s="5"/>
      <c r="PGM538" s="5"/>
      <c r="PGN538" s="5"/>
      <c r="PGO538" s="5"/>
      <c r="PGP538" s="5"/>
      <c r="PGQ538" s="5"/>
      <c r="PGR538" s="5"/>
      <c r="PGS538" s="5"/>
      <c r="PGT538" s="5"/>
      <c r="PGU538" s="5"/>
      <c r="PGV538" s="5"/>
      <c r="PGW538" s="5"/>
      <c r="PGX538" s="5"/>
      <c r="PGY538" s="5"/>
      <c r="PGZ538" s="5"/>
      <c r="PHA538" s="5"/>
      <c r="PHB538" s="5"/>
      <c r="PHC538" s="5"/>
      <c r="PHD538" s="5"/>
      <c r="PHE538" s="5"/>
      <c r="PHF538" s="5"/>
      <c r="PHG538" s="5"/>
      <c r="PHH538" s="5"/>
      <c r="PHI538" s="5"/>
      <c r="PHJ538" s="5"/>
      <c r="PHK538" s="5"/>
      <c r="PHL538" s="5"/>
      <c r="PHM538" s="5"/>
      <c r="PHN538" s="5"/>
      <c r="PHO538" s="5"/>
      <c r="PHP538" s="5"/>
      <c r="PHQ538" s="5"/>
      <c r="PHR538" s="5"/>
      <c r="PHS538" s="5"/>
      <c r="PHT538" s="5"/>
      <c r="PHU538" s="5"/>
      <c r="PHV538" s="5"/>
      <c r="PHW538" s="5"/>
      <c r="PHX538" s="5"/>
      <c r="PHY538" s="5"/>
      <c r="PHZ538" s="5"/>
      <c r="PIA538" s="5"/>
      <c r="PIB538" s="5"/>
      <c r="PIC538" s="5"/>
      <c r="PID538" s="5"/>
      <c r="PIE538" s="5"/>
      <c r="PIF538" s="5"/>
      <c r="PIG538" s="5"/>
      <c r="PIH538" s="5"/>
      <c r="PII538" s="5"/>
      <c r="PIJ538" s="5"/>
      <c r="PIK538" s="5"/>
      <c r="PIL538" s="5"/>
      <c r="PIM538" s="5"/>
      <c r="PIN538" s="5"/>
      <c r="PIO538" s="5"/>
      <c r="PIP538" s="5"/>
      <c r="PIQ538" s="5"/>
      <c r="PIR538" s="5"/>
      <c r="PIS538" s="5"/>
      <c r="PIT538" s="5"/>
      <c r="PIU538" s="5"/>
      <c r="PIV538" s="5"/>
      <c r="PIW538" s="5"/>
      <c r="PIX538" s="5"/>
      <c r="PIY538" s="5"/>
      <c r="PIZ538" s="5"/>
      <c r="PJA538" s="5"/>
      <c r="PJB538" s="5"/>
      <c r="PJC538" s="5"/>
      <c r="PJD538" s="5"/>
      <c r="PJE538" s="5"/>
      <c r="PJF538" s="5"/>
      <c r="PJG538" s="5"/>
      <c r="PJH538" s="5"/>
      <c r="PJI538" s="5"/>
      <c r="PJJ538" s="5"/>
      <c r="PJK538" s="5"/>
      <c r="PJL538" s="5"/>
      <c r="PJM538" s="5"/>
      <c r="PJN538" s="5"/>
      <c r="PJO538" s="5"/>
      <c r="PJP538" s="5"/>
      <c r="PJQ538" s="5"/>
      <c r="PJR538" s="5"/>
      <c r="PJS538" s="5"/>
      <c r="PJT538" s="5"/>
      <c r="PJU538" s="5"/>
      <c r="PJV538" s="5"/>
      <c r="PJW538" s="5"/>
      <c r="PJX538" s="5"/>
      <c r="PJY538" s="5"/>
      <c r="PJZ538" s="5"/>
      <c r="PKA538" s="5"/>
      <c r="PKB538" s="5"/>
      <c r="PKC538" s="5"/>
      <c r="PKD538" s="5"/>
      <c r="PKE538" s="5"/>
      <c r="PKF538" s="5"/>
      <c r="PKG538" s="5"/>
      <c r="PKH538" s="5"/>
      <c r="PKI538" s="5"/>
      <c r="PKJ538" s="5"/>
      <c r="PKK538" s="5"/>
      <c r="PKL538" s="5"/>
      <c r="PKM538" s="5"/>
      <c r="PKN538" s="5"/>
      <c r="PKO538" s="5"/>
      <c r="PKP538" s="5"/>
      <c r="PKQ538" s="5"/>
      <c r="PKR538" s="5"/>
      <c r="PKS538" s="5"/>
      <c r="PKT538" s="5"/>
      <c r="PKU538" s="5"/>
      <c r="PKV538" s="5"/>
      <c r="PKW538" s="5"/>
      <c r="PKX538" s="5"/>
      <c r="PKY538" s="5"/>
      <c r="PKZ538" s="5"/>
      <c r="PLA538" s="5"/>
      <c r="PLB538" s="5"/>
      <c r="PLC538" s="5"/>
      <c r="PLD538" s="5"/>
      <c r="PLE538" s="5"/>
      <c r="PLF538" s="5"/>
      <c r="PLG538" s="5"/>
      <c r="PLH538" s="5"/>
      <c r="PLI538" s="5"/>
      <c r="PLJ538" s="5"/>
      <c r="PLK538" s="5"/>
      <c r="PLL538" s="5"/>
      <c r="PLM538" s="5"/>
      <c r="PLN538" s="5"/>
      <c r="PLO538" s="5"/>
      <c r="PLP538" s="5"/>
      <c r="PLQ538" s="5"/>
      <c r="PLR538" s="5"/>
      <c r="PLS538" s="5"/>
      <c r="PLT538" s="5"/>
      <c r="PLU538" s="5"/>
      <c r="PLV538" s="5"/>
      <c r="PLW538" s="5"/>
      <c r="PLX538" s="5"/>
      <c r="PLY538" s="5"/>
      <c r="PLZ538" s="5"/>
      <c r="PMA538" s="5"/>
      <c r="PMB538" s="5"/>
      <c r="PMC538" s="5"/>
      <c r="PMD538" s="5"/>
      <c r="PME538" s="5"/>
      <c r="PMF538" s="5"/>
      <c r="PMG538" s="5"/>
      <c r="PMH538" s="5"/>
      <c r="PMI538" s="5"/>
      <c r="PMJ538" s="5"/>
      <c r="PMK538" s="5"/>
      <c r="PML538" s="5"/>
      <c r="PMM538" s="5"/>
      <c r="PMN538" s="5"/>
      <c r="PMO538" s="5"/>
      <c r="PMP538" s="5"/>
      <c r="PMQ538" s="5"/>
      <c r="PMR538" s="5"/>
      <c r="PMS538" s="5"/>
      <c r="PMT538" s="5"/>
      <c r="PMU538" s="5"/>
      <c r="PMV538" s="5"/>
      <c r="PMW538" s="5"/>
      <c r="PMX538" s="5"/>
      <c r="PMY538" s="5"/>
      <c r="PMZ538" s="5"/>
      <c r="PNA538" s="5"/>
      <c r="PNB538" s="5"/>
      <c r="PNC538" s="5"/>
      <c r="PND538" s="5"/>
      <c r="PNE538" s="5"/>
      <c r="PNF538" s="5"/>
      <c r="PNG538" s="5"/>
      <c r="PNH538" s="5"/>
      <c r="PNI538" s="5"/>
      <c r="PNJ538" s="5"/>
      <c r="PNK538" s="5"/>
      <c r="PNL538" s="5"/>
      <c r="PNM538" s="5"/>
      <c r="PNN538" s="5"/>
      <c r="PNO538" s="5"/>
      <c r="PNP538" s="5"/>
      <c r="PNQ538" s="5"/>
      <c r="PNR538" s="5"/>
      <c r="PNS538" s="5"/>
      <c r="PNT538" s="5"/>
      <c r="PNU538" s="5"/>
      <c r="PNV538" s="5"/>
      <c r="PNW538" s="5"/>
      <c r="PNX538" s="5"/>
      <c r="PNY538" s="5"/>
      <c r="PNZ538" s="5"/>
      <c r="POA538" s="5"/>
      <c r="POB538" s="5"/>
      <c r="POC538" s="5"/>
      <c r="POD538" s="5"/>
      <c r="POE538" s="5"/>
      <c r="POF538" s="5"/>
      <c r="POG538" s="5"/>
      <c r="POH538" s="5"/>
      <c r="POI538" s="5"/>
      <c r="POJ538" s="5"/>
      <c r="POK538" s="5"/>
      <c r="POL538" s="5"/>
      <c r="POM538" s="5"/>
      <c r="PON538" s="5"/>
      <c r="POO538" s="5"/>
      <c r="POP538" s="5"/>
      <c r="POQ538" s="5"/>
      <c r="POR538" s="5"/>
      <c r="POS538" s="5"/>
      <c r="POT538" s="5"/>
      <c r="POU538" s="5"/>
      <c r="POV538" s="5"/>
      <c r="POW538" s="5"/>
      <c r="POX538" s="5"/>
      <c r="POY538" s="5"/>
      <c r="POZ538" s="5"/>
      <c r="PPA538" s="5"/>
      <c r="PPB538" s="5"/>
      <c r="PPC538" s="5"/>
      <c r="PPD538" s="5"/>
      <c r="PPE538" s="5"/>
      <c r="PPF538" s="5"/>
      <c r="PPG538" s="5"/>
      <c r="PPH538" s="5"/>
      <c r="PPI538" s="5"/>
      <c r="PPJ538" s="5"/>
      <c r="PPK538" s="5"/>
      <c r="PPL538" s="5"/>
      <c r="PPM538" s="5"/>
      <c r="PPN538" s="5"/>
      <c r="PPO538" s="5"/>
      <c r="PPP538" s="5"/>
      <c r="PPQ538" s="5"/>
      <c r="PPR538" s="5"/>
      <c r="PPS538" s="5"/>
      <c r="PPT538" s="5"/>
      <c r="PPU538" s="5"/>
      <c r="PPV538" s="5"/>
      <c r="PPW538" s="5"/>
      <c r="PPX538" s="5"/>
      <c r="PPY538" s="5"/>
      <c r="PPZ538" s="5"/>
      <c r="PQA538" s="5"/>
      <c r="PQB538" s="5"/>
      <c r="PQC538" s="5"/>
      <c r="PQD538" s="5"/>
      <c r="PQE538" s="5"/>
      <c r="PQF538" s="5"/>
      <c r="PQG538" s="5"/>
      <c r="PQH538" s="5"/>
      <c r="PQI538" s="5"/>
      <c r="PQJ538" s="5"/>
      <c r="PQK538" s="5"/>
      <c r="PQL538" s="5"/>
      <c r="PQM538" s="5"/>
      <c r="PQN538" s="5"/>
      <c r="PQO538" s="5"/>
      <c r="PQP538" s="5"/>
      <c r="PQQ538" s="5"/>
      <c r="PQR538" s="5"/>
      <c r="PQS538" s="5"/>
      <c r="PQT538" s="5"/>
      <c r="PQU538" s="5"/>
      <c r="PQV538" s="5"/>
      <c r="PQW538" s="5"/>
      <c r="PQX538" s="5"/>
      <c r="PQY538" s="5"/>
      <c r="PQZ538" s="5"/>
      <c r="PRA538" s="5"/>
      <c r="PRB538" s="5"/>
      <c r="PRC538" s="5"/>
      <c r="PRD538" s="5"/>
      <c r="PRE538" s="5"/>
      <c r="PRF538" s="5"/>
      <c r="PRG538" s="5"/>
      <c r="PRH538" s="5"/>
      <c r="PRI538" s="5"/>
      <c r="PRJ538" s="5"/>
      <c r="PRK538" s="5"/>
      <c r="PRL538" s="5"/>
      <c r="PRM538" s="5"/>
      <c r="PRN538" s="5"/>
      <c r="PRO538" s="5"/>
      <c r="PRP538" s="5"/>
      <c r="PRQ538" s="5"/>
      <c r="PRR538" s="5"/>
      <c r="PRS538" s="5"/>
      <c r="PRT538" s="5"/>
      <c r="PRU538" s="5"/>
      <c r="PRV538" s="5"/>
      <c r="PRW538" s="5"/>
      <c r="PRX538" s="5"/>
      <c r="PRY538" s="5"/>
      <c r="PRZ538" s="5"/>
      <c r="PSA538" s="5"/>
      <c r="PSB538" s="5"/>
      <c r="PSC538" s="5"/>
      <c r="PSD538" s="5"/>
      <c r="PSE538" s="5"/>
      <c r="PSF538" s="5"/>
      <c r="PSG538" s="5"/>
      <c r="PSH538" s="5"/>
      <c r="PSI538" s="5"/>
      <c r="PSJ538" s="5"/>
      <c r="PSK538" s="5"/>
      <c r="PSL538" s="5"/>
      <c r="PSM538" s="5"/>
      <c r="PSN538" s="5"/>
      <c r="PSO538" s="5"/>
      <c r="PSP538" s="5"/>
      <c r="PSQ538" s="5"/>
      <c r="PSR538" s="5"/>
      <c r="PSS538" s="5"/>
      <c r="PST538" s="5"/>
      <c r="PSU538" s="5"/>
      <c r="PSV538" s="5"/>
      <c r="PSW538" s="5"/>
      <c r="PSX538" s="5"/>
      <c r="PSY538" s="5"/>
      <c r="PSZ538" s="5"/>
      <c r="PTA538" s="5"/>
      <c r="PTB538" s="5"/>
      <c r="PTC538" s="5"/>
      <c r="PTD538" s="5"/>
      <c r="PTE538" s="5"/>
      <c r="PTF538" s="5"/>
      <c r="PTG538" s="5"/>
      <c r="PTH538" s="5"/>
      <c r="PTI538" s="5"/>
      <c r="PTJ538" s="5"/>
      <c r="PTK538" s="5"/>
      <c r="PTL538" s="5"/>
      <c r="PTM538" s="5"/>
      <c r="PTN538" s="5"/>
      <c r="PTO538" s="5"/>
      <c r="PTP538" s="5"/>
      <c r="PTQ538" s="5"/>
      <c r="PTR538" s="5"/>
      <c r="PTS538" s="5"/>
      <c r="PTT538" s="5"/>
      <c r="PTU538" s="5"/>
      <c r="PTV538" s="5"/>
      <c r="PTW538" s="5"/>
      <c r="PTX538" s="5"/>
      <c r="PTY538" s="5"/>
      <c r="PTZ538" s="5"/>
      <c r="PUA538" s="5"/>
      <c r="PUB538" s="5"/>
      <c r="PUC538" s="5"/>
      <c r="PUD538" s="5"/>
      <c r="PUE538" s="5"/>
      <c r="PUF538" s="5"/>
      <c r="PUG538" s="5"/>
      <c r="PUH538" s="5"/>
      <c r="PUI538" s="5"/>
      <c r="PUJ538" s="5"/>
      <c r="PUK538" s="5"/>
      <c r="PUL538" s="5"/>
      <c r="PUM538" s="5"/>
      <c r="PUN538" s="5"/>
      <c r="PUO538" s="5"/>
      <c r="PUP538" s="5"/>
      <c r="PUQ538" s="5"/>
      <c r="PUR538" s="5"/>
      <c r="PUS538" s="5"/>
      <c r="PUT538" s="5"/>
      <c r="PUU538" s="5"/>
      <c r="PUV538" s="5"/>
      <c r="PUW538" s="5"/>
      <c r="PUX538" s="5"/>
      <c r="PUY538" s="5"/>
      <c r="PUZ538" s="5"/>
      <c r="PVA538" s="5"/>
      <c r="PVB538" s="5"/>
      <c r="PVC538" s="5"/>
      <c r="PVD538" s="5"/>
      <c r="PVE538" s="5"/>
      <c r="PVF538" s="5"/>
      <c r="PVG538" s="5"/>
      <c r="PVH538" s="5"/>
      <c r="PVI538" s="5"/>
      <c r="PVJ538" s="5"/>
      <c r="PVK538" s="5"/>
      <c r="PVL538" s="5"/>
      <c r="PVM538" s="5"/>
      <c r="PVN538" s="5"/>
      <c r="PVO538" s="5"/>
      <c r="PVP538" s="5"/>
      <c r="PVQ538" s="5"/>
      <c r="PVR538" s="5"/>
      <c r="PVS538" s="5"/>
      <c r="PVT538" s="5"/>
      <c r="PVU538" s="5"/>
      <c r="PVV538" s="5"/>
      <c r="PVW538" s="5"/>
      <c r="PVX538" s="5"/>
      <c r="PVY538" s="5"/>
      <c r="PVZ538" s="5"/>
      <c r="PWA538" s="5"/>
      <c r="PWB538" s="5"/>
      <c r="PWC538" s="5"/>
      <c r="PWD538" s="5"/>
      <c r="PWE538" s="5"/>
      <c r="PWF538" s="5"/>
      <c r="PWG538" s="5"/>
      <c r="PWH538" s="5"/>
      <c r="PWI538" s="5"/>
      <c r="PWJ538" s="5"/>
      <c r="PWK538" s="5"/>
      <c r="PWL538" s="5"/>
      <c r="PWM538" s="5"/>
      <c r="PWN538" s="5"/>
      <c r="PWO538" s="5"/>
      <c r="PWP538" s="5"/>
      <c r="PWQ538" s="5"/>
      <c r="PWR538" s="5"/>
      <c r="PWS538" s="5"/>
      <c r="PWT538" s="5"/>
      <c r="PWU538" s="5"/>
      <c r="PWV538" s="5"/>
      <c r="PWW538" s="5"/>
      <c r="PWX538" s="5"/>
      <c r="PWY538" s="5"/>
      <c r="PWZ538" s="5"/>
      <c r="PXA538" s="5"/>
      <c r="PXB538" s="5"/>
      <c r="PXC538" s="5"/>
      <c r="PXD538" s="5"/>
      <c r="PXE538" s="5"/>
      <c r="PXF538" s="5"/>
      <c r="PXG538" s="5"/>
      <c r="PXH538" s="5"/>
      <c r="PXI538" s="5"/>
      <c r="PXJ538" s="5"/>
      <c r="PXK538" s="5"/>
      <c r="PXL538" s="5"/>
      <c r="PXM538" s="5"/>
      <c r="PXN538" s="5"/>
      <c r="PXO538" s="5"/>
      <c r="PXP538" s="5"/>
      <c r="PXQ538" s="5"/>
      <c r="PXR538" s="5"/>
      <c r="PXS538" s="5"/>
      <c r="PXT538" s="5"/>
      <c r="PXU538" s="5"/>
      <c r="PXV538" s="5"/>
      <c r="PXW538" s="5"/>
      <c r="PXX538" s="5"/>
      <c r="PXY538" s="5"/>
      <c r="PXZ538" s="5"/>
      <c r="PYA538" s="5"/>
      <c r="PYB538" s="5"/>
      <c r="PYC538" s="5"/>
      <c r="PYD538" s="5"/>
      <c r="PYE538" s="5"/>
      <c r="PYF538" s="5"/>
      <c r="PYG538" s="5"/>
      <c r="PYH538" s="5"/>
      <c r="PYI538" s="5"/>
      <c r="PYJ538" s="5"/>
      <c r="PYK538" s="5"/>
      <c r="PYL538" s="5"/>
      <c r="PYM538" s="5"/>
      <c r="PYN538" s="5"/>
      <c r="PYO538" s="5"/>
      <c r="PYP538" s="5"/>
      <c r="PYQ538" s="5"/>
      <c r="PYR538" s="5"/>
      <c r="PYS538" s="5"/>
      <c r="PYT538" s="5"/>
      <c r="PYU538" s="5"/>
      <c r="PYV538" s="5"/>
      <c r="PYW538" s="5"/>
      <c r="PYX538" s="5"/>
      <c r="PYY538" s="5"/>
      <c r="PYZ538" s="5"/>
      <c r="PZA538" s="5"/>
      <c r="PZB538" s="5"/>
      <c r="PZC538" s="5"/>
      <c r="PZD538" s="5"/>
      <c r="PZE538" s="5"/>
      <c r="PZF538" s="5"/>
      <c r="PZG538" s="5"/>
      <c r="PZH538" s="5"/>
      <c r="PZI538" s="5"/>
      <c r="PZJ538" s="5"/>
      <c r="PZK538" s="5"/>
      <c r="PZL538" s="5"/>
      <c r="PZM538" s="5"/>
      <c r="PZN538" s="5"/>
      <c r="PZO538" s="5"/>
      <c r="PZP538" s="5"/>
      <c r="PZQ538" s="5"/>
      <c r="PZR538" s="5"/>
      <c r="PZS538" s="5"/>
      <c r="PZT538" s="5"/>
      <c r="PZU538" s="5"/>
      <c r="PZV538" s="5"/>
      <c r="PZW538" s="5"/>
      <c r="PZX538" s="5"/>
      <c r="PZY538" s="5"/>
      <c r="PZZ538" s="5"/>
      <c r="QAA538" s="5"/>
      <c r="QAB538" s="5"/>
      <c r="QAC538" s="5"/>
      <c r="QAD538" s="5"/>
      <c r="QAE538" s="5"/>
      <c r="QAF538" s="5"/>
      <c r="QAG538" s="5"/>
      <c r="QAH538" s="5"/>
      <c r="QAI538" s="5"/>
      <c r="QAJ538" s="5"/>
      <c r="QAK538" s="5"/>
      <c r="QAL538" s="5"/>
      <c r="QAM538" s="5"/>
      <c r="QAN538" s="5"/>
      <c r="QAO538" s="5"/>
      <c r="QAP538" s="5"/>
      <c r="QAQ538" s="5"/>
      <c r="QAR538" s="5"/>
      <c r="QAS538" s="5"/>
      <c r="QAT538" s="5"/>
      <c r="QAU538" s="5"/>
      <c r="QAV538" s="5"/>
      <c r="QAW538" s="5"/>
      <c r="QAX538" s="5"/>
      <c r="QAY538" s="5"/>
      <c r="QAZ538" s="5"/>
      <c r="QBA538" s="5"/>
      <c r="QBB538" s="5"/>
      <c r="QBC538" s="5"/>
      <c r="QBD538" s="5"/>
      <c r="QBE538" s="5"/>
      <c r="QBF538" s="5"/>
      <c r="QBG538" s="5"/>
      <c r="QBH538" s="5"/>
      <c r="QBI538" s="5"/>
      <c r="QBJ538" s="5"/>
      <c r="QBK538" s="5"/>
      <c r="QBL538" s="5"/>
      <c r="QBM538" s="5"/>
      <c r="QBN538" s="5"/>
      <c r="QBO538" s="5"/>
      <c r="QBP538" s="5"/>
      <c r="QBQ538" s="5"/>
      <c r="QBR538" s="5"/>
      <c r="QBS538" s="5"/>
      <c r="QBT538" s="5"/>
      <c r="QBU538" s="5"/>
      <c r="QBV538" s="5"/>
      <c r="QBW538" s="5"/>
      <c r="QBX538" s="5"/>
      <c r="QBY538" s="5"/>
      <c r="QBZ538" s="5"/>
      <c r="QCA538" s="5"/>
      <c r="QCB538" s="5"/>
      <c r="QCC538" s="5"/>
      <c r="QCD538" s="5"/>
      <c r="QCE538" s="5"/>
      <c r="QCF538" s="5"/>
      <c r="QCG538" s="5"/>
      <c r="QCH538" s="5"/>
      <c r="QCI538" s="5"/>
      <c r="QCJ538" s="5"/>
      <c r="QCK538" s="5"/>
      <c r="QCL538" s="5"/>
      <c r="QCM538" s="5"/>
      <c r="QCN538" s="5"/>
      <c r="QCO538" s="5"/>
      <c r="QCP538" s="5"/>
      <c r="QCQ538" s="5"/>
      <c r="QCR538" s="5"/>
      <c r="QCS538" s="5"/>
      <c r="QCT538" s="5"/>
      <c r="QCU538" s="5"/>
      <c r="QCV538" s="5"/>
      <c r="QCW538" s="5"/>
      <c r="QCX538" s="5"/>
      <c r="QCY538" s="5"/>
      <c r="QCZ538" s="5"/>
      <c r="QDA538" s="5"/>
      <c r="QDB538" s="5"/>
      <c r="QDC538" s="5"/>
      <c r="QDD538" s="5"/>
      <c r="QDE538" s="5"/>
      <c r="QDF538" s="5"/>
      <c r="QDG538" s="5"/>
      <c r="QDH538" s="5"/>
      <c r="QDI538" s="5"/>
      <c r="QDJ538" s="5"/>
      <c r="QDK538" s="5"/>
      <c r="QDL538" s="5"/>
      <c r="QDM538" s="5"/>
      <c r="QDN538" s="5"/>
      <c r="QDO538" s="5"/>
      <c r="QDP538" s="5"/>
      <c r="QDQ538" s="5"/>
      <c r="QDR538" s="5"/>
      <c r="QDS538" s="5"/>
      <c r="QDT538" s="5"/>
      <c r="QDU538" s="5"/>
      <c r="QDV538" s="5"/>
      <c r="QDW538" s="5"/>
      <c r="QDX538" s="5"/>
      <c r="QDY538" s="5"/>
      <c r="QDZ538" s="5"/>
      <c r="QEA538" s="5"/>
      <c r="QEB538" s="5"/>
      <c r="QEC538" s="5"/>
      <c r="QED538" s="5"/>
      <c r="QEE538" s="5"/>
      <c r="QEF538" s="5"/>
      <c r="QEG538" s="5"/>
      <c r="QEH538" s="5"/>
      <c r="QEI538" s="5"/>
      <c r="QEJ538" s="5"/>
      <c r="QEK538" s="5"/>
      <c r="QEL538" s="5"/>
      <c r="QEM538" s="5"/>
      <c r="QEN538" s="5"/>
      <c r="QEO538" s="5"/>
      <c r="QEP538" s="5"/>
      <c r="QEQ538" s="5"/>
      <c r="QER538" s="5"/>
      <c r="QES538" s="5"/>
      <c r="QET538" s="5"/>
      <c r="QEU538" s="5"/>
      <c r="QEV538" s="5"/>
      <c r="QEW538" s="5"/>
      <c r="QEX538" s="5"/>
      <c r="QEY538" s="5"/>
      <c r="QEZ538" s="5"/>
      <c r="QFA538" s="5"/>
      <c r="QFB538" s="5"/>
      <c r="QFC538" s="5"/>
      <c r="QFD538" s="5"/>
      <c r="QFE538" s="5"/>
      <c r="QFF538" s="5"/>
      <c r="QFG538" s="5"/>
      <c r="QFH538" s="5"/>
      <c r="QFI538" s="5"/>
      <c r="QFJ538" s="5"/>
      <c r="QFK538" s="5"/>
      <c r="QFL538" s="5"/>
      <c r="QFM538" s="5"/>
      <c r="QFN538" s="5"/>
      <c r="QFO538" s="5"/>
      <c r="QFP538" s="5"/>
      <c r="QFQ538" s="5"/>
      <c r="QFR538" s="5"/>
      <c r="QFS538" s="5"/>
      <c r="QFT538" s="5"/>
      <c r="QFU538" s="5"/>
      <c r="QFV538" s="5"/>
      <c r="QFW538" s="5"/>
      <c r="QFX538" s="5"/>
      <c r="QFY538" s="5"/>
      <c r="QFZ538" s="5"/>
      <c r="QGA538" s="5"/>
      <c r="QGB538" s="5"/>
      <c r="QGC538" s="5"/>
      <c r="QGD538" s="5"/>
      <c r="QGE538" s="5"/>
      <c r="QGF538" s="5"/>
      <c r="QGG538" s="5"/>
      <c r="QGH538" s="5"/>
      <c r="QGI538" s="5"/>
      <c r="QGJ538" s="5"/>
      <c r="QGK538" s="5"/>
      <c r="QGL538" s="5"/>
      <c r="QGM538" s="5"/>
      <c r="QGN538" s="5"/>
      <c r="QGO538" s="5"/>
      <c r="QGP538" s="5"/>
      <c r="QGQ538" s="5"/>
      <c r="QGR538" s="5"/>
      <c r="QGS538" s="5"/>
      <c r="QGT538" s="5"/>
      <c r="QGU538" s="5"/>
      <c r="QGV538" s="5"/>
      <c r="QGW538" s="5"/>
      <c r="QGX538" s="5"/>
      <c r="QGY538" s="5"/>
      <c r="QGZ538" s="5"/>
      <c r="QHA538" s="5"/>
      <c r="QHB538" s="5"/>
      <c r="QHC538" s="5"/>
      <c r="QHD538" s="5"/>
      <c r="QHE538" s="5"/>
      <c r="QHF538" s="5"/>
      <c r="QHG538" s="5"/>
      <c r="QHH538" s="5"/>
      <c r="QHI538" s="5"/>
      <c r="QHJ538" s="5"/>
      <c r="QHK538" s="5"/>
      <c r="QHL538" s="5"/>
      <c r="QHM538" s="5"/>
      <c r="QHN538" s="5"/>
      <c r="QHO538" s="5"/>
      <c r="QHP538" s="5"/>
      <c r="QHQ538" s="5"/>
      <c r="QHR538" s="5"/>
      <c r="QHS538" s="5"/>
      <c r="QHT538" s="5"/>
      <c r="QHU538" s="5"/>
      <c r="QHV538" s="5"/>
      <c r="QHW538" s="5"/>
      <c r="QHX538" s="5"/>
      <c r="QHY538" s="5"/>
      <c r="QHZ538" s="5"/>
      <c r="QIA538" s="5"/>
      <c r="QIB538" s="5"/>
      <c r="QIC538" s="5"/>
      <c r="QID538" s="5"/>
      <c r="QIE538" s="5"/>
      <c r="QIF538" s="5"/>
      <c r="QIG538" s="5"/>
      <c r="QIH538" s="5"/>
      <c r="QII538" s="5"/>
      <c r="QIJ538" s="5"/>
      <c r="QIK538" s="5"/>
      <c r="QIL538" s="5"/>
      <c r="QIM538" s="5"/>
      <c r="QIN538" s="5"/>
      <c r="QIO538" s="5"/>
      <c r="QIP538" s="5"/>
      <c r="QIQ538" s="5"/>
      <c r="QIR538" s="5"/>
      <c r="QIS538" s="5"/>
      <c r="QIT538" s="5"/>
      <c r="QIU538" s="5"/>
      <c r="QIV538" s="5"/>
      <c r="QIW538" s="5"/>
      <c r="QIX538" s="5"/>
      <c r="QIY538" s="5"/>
      <c r="QIZ538" s="5"/>
      <c r="QJA538" s="5"/>
      <c r="QJB538" s="5"/>
      <c r="QJC538" s="5"/>
      <c r="QJD538" s="5"/>
      <c r="QJE538" s="5"/>
      <c r="QJF538" s="5"/>
      <c r="QJG538" s="5"/>
      <c r="QJH538" s="5"/>
      <c r="QJI538" s="5"/>
      <c r="QJJ538" s="5"/>
      <c r="QJK538" s="5"/>
      <c r="QJL538" s="5"/>
      <c r="QJM538" s="5"/>
      <c r="QJN538" s="5"/>
      <c r="QJO538" s="5"/>
      <c r="QJP538" s="5"/>
      <c r="QJQ538" s="5"/>
      <c r="QJR538" s="5"/>
      <c r="QJS538" s="5"/>
      <c r="QJT538" s="5"/>
      <c r="QJU538" s="5"/>
      <c r="QJV538" s="5"/>
      <c r="QJW538" s="5"/>
      <c r="QJX538" s="5"/>
      <c r="QJY538" s="5"/>
      <c r="QJZ538" s="5"/>
      <c r="QKA538" s="5"/>
      <c r="QKB538" s="5"/>
      <c r="QKC538" s="5"/>
      <c r="QKD538" s="5"/>
      <c r="QKE538" s="5"/>
      <c r="QKF538" s="5"/>
      <c r="QKG538" s="5"/>
      <c r="QKH538" s="5"/>
      <c r="QKI538" s="5"/>
      <c r="QKJ538" s="5"/>
      <c r="QKK538" s="5"/>
      <c r="QKL538" s="5"/>
      <c r="QKM538" s="5"/>
      <c r="QKN538" s="5"/>
      <c r="QKO538" s="5"/>
      <c r="QKP538" s="5"/>
      <c r="QKQ538" s="5"/>
      <c r="QKR538" s="5"/>
      <c r="QKS538" s="5"/>
      <c r="QKT538" s="5"/>
      <c r="QKU538" s="5"/>
      <c r="QKV538" s="5"/>
      <c r="QKW538" s="5"/>
      <c r="QKX538" s="5"/>
      <c r="QKY538" s="5"/>
      <c r="QKZ538" s="5"/>
      <c r="QLA538" s="5"/>
      <c r="QLB538" s="5"/>
      <c r="QLC538" s="5"/>
      <c r="QLD538" s="5"/>
      <c r="QLE538" s="5"/>
      <c r="QLF538" s="5"/>
      <c r="QLG538" s="5"/>
      <c r="QLH538" s="5"/>
      <c r="QLI538" s="5"/>
      <c r="QLJ538" s="5"/>
      <c r="QLK538" s="5"/>
      <c r="QLL538" s="5"/>
      <c r="QLM538" s="5"/>
      <c r="QLN538" s="5"/>
      <c r="QLO538" s="5"/>
      <c r="QLP538" s="5"/>
      <c r="QLQ538" s="5"/>
      <c r="QLR538" s="5"/>
      <c r="QLS538" s="5"/>
      <c r="QLT538" s="5"/>
      <c r="QLU538" s="5"/>
      <c r="QLV538" s="5"/>
      <c r="QLW538" s="5"/>
      <c r="QLX538" s="5"/>
      <c r="QLY538" s="5"/>
      <c r="QLZ538" s="5"/>
      <c r="QMA538" s="5"/>
      <c r="QMB538" s="5"/>
      <c r="QMC538" s="5"/>
      <c r="QMD538" s="5"/>
      <c r="QME538" s="5"/>
      <c r="QMF538" s="5"/>
      <c r="QMG538" s="5"/>
      <c r="QMH538" s="5"/>
      <c r="QMI538" s="5"/>
      <c r="QMJ538" s="5"/>
      <c r="QMK538" s="5"/>
      <c r="QML538" s="5"/>
      <c r="QMM538" s="5"/>
      <c r="QMN538" s="5"/>
      <c r="QMO538" s="5"/>
      <c r="QMP538" s="5"/>
      <c r="QMQ538" s="5"/>
      <c r="QMR538" s="5"/>
      <c r="QMS538" s="5"/>
      <c r="QMT538" s="5"/>
      <c r="QMU538" s="5"/>
      <c r="QMV538" s="5"/>
      <c r="QMW538" s="5"/>
      <c r="QMX538" s="5"/>
      <c r="QMY538" s="5"/>
      <c r="QMZ538" s="5"/>
      <c r="QNA538" s="5"/>
      <c r="QNB538" s="5"/>
      <c r="QNC538" s="5"/>
      <c r="QND538" s="5"/>
      <c r="QNE538" s="5"/>
      <c r="QNF538" s="5"/>
      <c r="QNG538" s="5"/>
      <c r="QNH538" s="5"/>
      <c r="QNI538" s="5"/>
      <c r="QNJ538" s="5"/>
      <c r="QNK538" s="5"/>
      <c r="QNL538" s="5"/>
      <c r="QNM538" s="5"/>
      <c r="QNN538" s="5"/>
      <c r="QNO538" s="5"/>
      <c r="QNP538" s="5"/>
      <c r="QNQ538" s="5"/>
      <c r="QNR538" s="5"/>
      <c r="QNS538" s="5"/>
      <c r="QNT538" s="5"/>
      <c r="QNU538" s="5"/>
      <c r="QNV538" s="5"/>
      <c r="QNW538" s="5"/>
      <c r="QNX538" s="5"/>
      <c r="QNY538" s="5"/>
      <c r="QNZ538" s="5"/>
      <c r="QOA538" s="5"/>
      <c r="QOB538" s="5"/>
      <c r="QOC538" s="5"/>
      <c r="QOD538" s="5"/>
      <c r="QOE538" s="5"/>
      <c r="QOF538" s="5"/>
      <c r="QOG538" s="5"/>
      <c r="QOH538" s="5"/>
      <c r="QOI538" s="5"/>
      <c r="QOJ538" s="5"/>
      <c r="QOK538" s="5"/>
      <c r="QOL538" s="5"/>
      <c r="QOM538" s="5"/>
      <c r="QON538" s="5"/>
      <c r="QOO538" s="5"/>
      <c r="QOP538" s="5"/>
      <c r="QOQ538" s="5"/>
      <c r="QOR538" s="5"/>
      <c r="QOS538" s="5"/>
      <c r="QOT538" s="5"/>
      <c r="QOU538" s="5"/>
      <c r="QOV538" s="5"/>
      <c r="QOW538" s="5"/>
      <c r="QOX538" s="5"/>
      <c r="QOY538" s="5"/>
      <c r="QOZ538" s="5"/>
      <c r="QPA538" s="5"/>
      <c r="QPB538" s="5"/>
      <c r="QPC538" s="5"/>
      <c r="QPD538" s="5"/>
      <c r="QPE538" s="5"/>
      <c r="QPF538" s="5"/>
      <c r="QPG538" s="5"/>
      <c r="QPH538" s="5"/>
      <c r="QPI538" s="5"/>
      <c r="QPJ538" s="5"/>
      <c r="QPK538" s="5"/>
      <c r="QPL538" s="5"/>
      <c r="QPM538" s="5"/>
      <c r="QPN538" s="5"/>
      <c r="QPO538" s="5"/>
      <c r="QPP538" s="5"/>
      <c r="QPQ538" s="5"/>
      <c r="QPR538" s="5"/>
      <c r="QPS538" s="5"/>
      <c r="QPT538" s="5"/>
      <c r="QPU538" s="5"/>
      <c r="QPV538" s="5"/>
      <c r="QPW538" s="5"/>
      <c r="QPX538" s="5"/>
      <c r="QPY538" s="5"/>
      <c r="QPZ538" s="5"/>
      <c r="QQA538" s="5"/>
      <c r="QQB538" s="5"/>
      <c r="QQC538" s="5"/>
      <c r="QQD538" s="5"/>
      <c r="QQE538" s="5"/>
      <c r="QQF538" s="5"/>
      <c r="QQG538" s="5"/>
      <c r="QQH538" s="5"/>
      <c r="QQI538" s="5"/>
      <c r="QQJ538" s="5"/>
      <c r="QQK538" s="5"/>
      <c r="QQL538" s="5"/>
      <c r="QQM538" s="5"/>
      <c r="QQN538" s="5"/>
      <c r="QQO538" s="5"/>
      <c r="QQP538" s="5"/>
      <c r="QQQ538" s="5"/>
      <c r="QQR538" s="5"/>
      <c r="QQS538" s="5"/>
      <c r="QQT538" s="5"/>
      <c r="QQU538" s="5"/>
      <c r="QQV538" s="5"/>
      <c r="QQW538" s="5"/>
      <c r="QQX538" s="5"/>
      <c r="QQY538" s="5"/>
      <c r="QQZ538" s="5"/>
      <c r="QRA538" s="5"/>
      <c r="QRB538" s="5"/>
      <c r="QRC538" s="5"/>
      <c r="QRD538" s="5"/>
      <c r="QRE538" s="5"/>
      <c r="QRF538" s="5"/>
      <c r="QRG538" s="5"/>
      <c r="QRH538" s="5"/>
      <c r="QRI538" s="5"/>
      <c r="QRJ538" s="5"/>
      <c r="QRK538" s="5"/>
      <c r="QRL538" s="5"/>
      <c r="QRM538" s="5"/>
      <c r="QRN538" s="5"/>
      <c r="QRO538" s="5"/>
      <c r="QRP538" s="5"/>
      <c r="QRQ538" s="5"/>
      <c r="QRR538" s="5"/>
      <c r="QRS538" s="5"/>
      <c r="QRT538" s="5"/>
      <c r="QRU538" s="5"/>
      <c r="QRV538" s="5"/>
      <c r="QRW538" s="5"/>
      <c r="QRX538" s="5"/>
      <c r="QRY538" s="5"/>
      <c r="QRZ538" s="5"/>
      <c r="QSA538" s="5"/>
      <c r="QSB538" s="5"/>
      <c r="QSC538" s="5"/>
      <c r="QSD538" s="5"/>
      <c r="QSE538" s="5"/>
      <c r="QSF538" s="5"/>
      <c r="QSG538" s="5"/>
      <c r="QSH538" s="5"/>
      <c r="QSI538" s="5"/>
      <c r="QSJ538" s="5"/>
      <c r="QSK538" s="5"/>
      <c r="QSL538" s="5"/>
      <c r="QSM538" s="5"/>
      <c r="QSN538" s="5"/>
      <c r="QSO538" s="5"/>
      <c r="QSP538" s="5"/>
      <c r="QSQ538" s="5"/>
      <c r="QSR538" s="5"/>
      <c r="QSS538" s="5"/>
      <c r="QST538" s="5"/>
      <c r="QSU538" s="5"/>
      <c r="QSV538" s="5"/>
      <c r="QSW538" s="5"/>
      <c r="QSX538" s="5"/>
      <c r="QSY538" s="5"/>
      <c r="QSZ538" s="5"/>
      <c r="QTA538" s="5"/>
      <c r="QTB538" s="5"/>
      <c r="QTC538" s="5"/>
      <c r="QTD538" s="5"/>
      <c r="QTE538" s="5"/>
      <c r="QTF538" s="5"/>
      <c r="QTG538" s="5"/>
      <c r="QTH538" s="5"/>
      <c r="QTI538" s="5"/>
      <c r="QTJ538" s="5"/>
      <c r="QTK538" s="5"/>
      <c r="QTL538" s="5"/>
      <c r="QTM538" s="5"/>
      <c r="QTN538" s="5"/>
      <c r="QTO538" s="5"/>
      <c r="QTP538" s="5"/>
      <c r="QTQ538" s="5"/>
      <c r="QTR538" s="5"/>
      <c r="QTS538" s="5"/>
      <c r="QTT538" s="5"/>
      <c r="QTU538" s="5"/>
      <c r="QTV538" s="5"/>
      <c r="QTW538" s="5"/>
      <c r="QTX538" s="5"/>
      <c r="QTY538" s="5"/>
      <c r="QTZ538" s="5"/>
      <c r="QUA538" s="5"/>
      <c r="QUB538" s="5"/>
      <c r="QUC538" s="5"/>
      <c r="QUD538" s="5"/>
      <c r="QUE538" s="5"/>
      <c r="QUF538" s="5"/>
      <c r="QUG538" s="5"/>
      <c r="QUH538" s="5"/>
      <c r="QUI538" s="5"/>
      <c r="QUJ538" s="5"/>
      <c r="QUK538" s="5"/>
      <c r="QUL538" s="5"/>
      <c r="QUM538" s="5"/>
      <c r="QUN538" s="5"/>
      <c r="QUO538" s="5"/>
      <c r="QUP538" s="5"/>
      <c r="QUQ538" s="5"/>
      <c r="QUR538" s="5"/>
      <c r="QUS538" s="5"/>
      <c r="QUT538" s="5"/>
      <c r="QUU538" s="5"/>
      <c r="QUV538" s="5"/>
      <c r="QUW538" s="5"/>
      <c r="QUX538" s="5"/>
      <c r="QUY538" s="5"/>
      <c r="QUZ538" s="5"/>
      <c r="QVA538" s="5"/>
      <c r="QVB538" s="5"/>
      <c r="QVC538" s="5"/>
      <c r="QVD538" s="5"/>
      <c r="QVE538" s="5"/>
      <c r="QVF538" s="5"/>
      <c r="QVG538" s="5"/>
      <c r="QVH538" s="5"/>
      <c r="QVI538" s="5"/>
      <c r="QVJ538" s="5"/>
      <c r="QVK538" s="5"/>
      <c r="QVL538" s="5"/>
      <c r="QVM538" s="5"/>
      <c r="QVN538" s="5"/>
      <c r="QVO538" s="5"/>
      <c r="QVP538" s="5"/>
      <c r="QVQ538" s="5"/>
      <c r="QVR538" s="5"/>
      <c r="QVS538" s="5"/>
      <c r="QVT538" s="5"/>
      <c r="QVU538" s="5"/>
      <c r="QVV538" s="5"/>
      <c r="QVW538" s="5"/>
      <c r="QVX538" s="5"/>
      <c r="QVY538" s="5"/>
      <c r="QVZ538" s="5"/>
      <c r="QWA538" s="5"/>
      <c r="QWB538" s="5"/>
      <c r="QWC538" s="5"/>
      <c r="QWD538" s="5"/>
      <c r="QWE538" s="5"/>
      <c r="QWF538" s="5"/>
      <c r="QWG538" s="5"/>
      <c r="QWH538" s="5"/>
      <c r="QWI538" s="5"/>
      <c r="QWJ538" s="5"/>
      <c r="QWK538" s="5"/>
      <c r="QWL538" s="5"/>
      <c r="QWM538" s="5"/>
      <c r="QWN538" s="5"/>
      <c r="QWO538" s="5"/>
      <c r="QWP538" s="5"/>
      <c r="QWQ538" s="5"/>
      <c r="QWR538" s="5"/>
      <c r="QWS538" s="5"/>
      <c r="QWT538" s="5"/>
      <c r="QWU538" s="5"/>
      <c r="QWV538" s="5"/>
      <c r="QWW538" s="5"/>
      <c r="QWX538" s="5"/>
      <c r="QWY538" s="5"/>
      <c r="QWZ538" s="5"/>
      <c r="QXA538" s="5"/>
      <c r="QXB538" s="5"/>
      <c r="QXC538" s="5"/>
      <c r="QXD538" s="5"/>
      <c r="QXE538" s="5"/>
      <c r="QXF538" s="5"/>
      <c r="QXG538" s="5"/>
      <c r="QXH538" s="5"/>
      <c r="QXI538" s="5"/>
      <c r="QXJ538" s="5"/>
      <c r="QXK538" s="5"/>
      <c r="QXL538" s="5"/>
      <c r="QXM538" s="5"/>
      <c r="QXN538" s="5"/>
      <c r="QXO538" s="5"/>
      <c r="QXP538" s="5"/>
      <c r="QXQ538" s="5"/>
      <c r="QXR538" s="5"/>
      <c r="QXS538" s="5"/>
      <c r="QXT538" s="5"/>
      <c r="QXU538" s="5"/>
      <c r="QXV538" s="5"/>
      <c r="QXW538" s="5"/>
      <c r="QXX538" s="5"/>
      <c r="QXY538" s="5"/>
      <c r="QXZ538" s="5"/>
      <c r="QYA538" s="5"/>
      <c r="QYB538" s="5"/>
      <c r="QYC538" s="5"/>
      <c r="QYD538" s="5"/>
      <c r="QYE538" s="5"/>
      <c r="QYF538" s="5"/>
      <c r="QYG538" s="5"/>
      <c r="QYH538" s="5"/>
      <c r="QYI538" s="5"/>
      <c r="QYJ538" s="5"/>
      <c r="QYK538" s="5"/>
      <c r="QYL538" s="5"/>
      <c r="QYM538" s="5"/>
      <c r="QYN538" s="5"/>
      <c r="QYO538" s="5"/>
      <c r="QYP538" s="5"/>
      <c r="QYQ538" s="5"/>
      <c r="QYR538" s="5"/>
      <c r="QYS538" s="5"/>
      <c r="QYT538" s="5"/>
      <c r="QYU538" s="5"/>
      <c r="QYV538" s="5"/>
      <c r="QYW538" s="5"/>
      <c r="QYX538" s="5"/>
      <c r="QYY538" s="5"/>
      <c r="QYZ538" s="5"/>
      <c r="QZA538" s="5"/>
      <c r="QZB538" s="5"/>
      <c r="QZC538" s="5"/>
      <c r="QZD538" s="5"/>
      <c r="QZE538" s="5"/>
      <c r="QZF538" s="5"/>
      <c r="QZG538" s="5"/>
      <c r="QZH538" s="5"/>
      <c r="QZI538" s="5"/>
      <c r="QZJ538" s="5"/>
      <c r="QZK538" s="5"/>
      <c r="QZL538" s="5"/>
      <c r="QZM538" s="5"/>
      <c r="QZN538" s="5"/>
      <c r="QZO538" s="5"/>
      <c r="QZP538" s="5"/>
      <c r="QZQ538" s="5"/>
      <c r="QZR538" s="5"/>
      <c r="QZS538" s="5"/>
      <c r="QZT538" s="5"/>
      <c r="QZU538" s="5"/>
      <c r="QZV538" s="5"/>
      <c r="QZW538" s="5"/>
      <c r="QZX538" s="5"/>
      <c r="QZY538" s="5"/>
      <c r="QZZ538" s="5"/>
      <c r="RAA538" s="5"/>
      <c r="RAB538" s="5"/>
      <c r="RAC538" s="5"/>
      <c r="RAD538" s="5"/>
      <c r="RAE538" s="5"/>
      <c r="RAF538" s="5"/>
      <c r="RAG538" s="5"/>
      <c r="RAH538" s="5"/>
      <c r="RAI538" s="5"/>
      <c r="RAJ538" s="5"/>
      <c r="RAK538" s="5"/>
      <c r="RAL538" s="5"/>
      <c r="RAM538" s="5"/>
      <c r="RAN538" s="5"/>
      <c r="RAO538" s="5"/>
      <c r="RAP538" s="5"/>
      <c r="RAQ538" s="5"/>
      <c r="RAR538" s="5"/>
      <c r="RAS538" s="5"/>
      <c r="RAT538" s="5"/>
      <c r="RAU538" s="5"/>
      <c r="RAV538" s="5"/>
      <c r="RAW538" s="5"/>
      <c r="RAX538" s="5"/>
      <c r="RAY538" s="5"/>
      <c r="RAZ538" s="5"/>
      <c r="RBA538" s="5"/>
      <c r="RBB538" s="5"/>
      <c r="RBC538" s="5"/>
      <c r="RBD538" s="5"/>
      <c r="RBE538" s="5"/>
      <c r="RBF538" s="5"/>
      <c r="RBG538" s="5"/>
      <c r="RBH538" s="5"/>
      <c r="RBI538" s="5"/>
      <c r="RBJ538" s="5"/>
      <c r="RBK538" s="5"/>
      <c r="RBL538" s="5"/>
      <c r="RBM538" s="5"/>
      <c r="RBN538" s="5"/>
      <c r="RBO538" s="5"/>
      <c r="RBP538" s="5"/>
      <c r="RBQ538" s="5"/>
      <c r="RBR538" s="5"/>
      <c r="RBS538" s="5"/>
      <c r="RBT538" s="5"/>
      <c r="RBU538" s="5"/>
      <c r="RBV538" s="5"/>
      <c r="RBW538" s="5"/>
      <c r="RBX538" s="5"/>
      <c r="RBY538" s="5"/>
      <c r="RBZ538" s="5"/>
      <c r="RCA538" s="5"/>
      <c r="RCB538" s="5"/>
      <c r="RCC538" s="5"/>
      <c r="RCD538" s="5"/>
      <c r="RCE538" s="5"/>
      <c r="RCF538" s="5"/>
      <c r="RCG538" s="5"/>
      <c r="RCH538" s="5"/>
      <c r="RCI538" s="5"/>
      <c r="RCJ538" s="5"/>
      <c r="RCK538" s="5"/>
      <c r="RCL538" s="5"/>
      <c r="RCM538" s="5"/>
      <c r="RCN538" s="5"/>
      <c r="RCO538" s="5"/>
      <c r="RCP538" s="5"/>
      <c r="RCQ538" s="5"/>
      <c r="RCR538" s="5"/>
      <c r="RCS538" s="5"/>
      <c r="RCT538" s="5"/>
      <c r="RCU538" s="5"/>
      <c r="RCV538" s="5"/>
      <c r="RCW538" s="5"/>
      <c r="RCX538" s="5"/>
      <c r="RCY538" s="5"/>
      <c r="RCZ538" s="5"/>
      <c r="RDA538" s="5"/>
      <c r="RDB538" s="5"/>
      <c r="RDC538" s="5"/>
      <c r="RDD538" s="5"/>
      <c r="RDE538" s="5"/>
      <c r="RDF538" s="5"/>
      <c r="RDG538" s="5"/>
      <c r="RDH538" s="5"/>
      <c r="RDI538" s="5"/>
      <c r="RDJ538" s="5"/>
      <c r="RDK538" s="5"/>
      <c r="RDL538" s="5"/>
      <c r="RDM538" s="5"/>
      <c r="RDN538" s="5"/>
      <c r="RDO538" s="5"/>
      <c r="RDP538" s="5"/>
      <c r="RDQ538" s="5"/>
      <c r="RDR538" s="5"/>
      <c r="RDS538" s="5"/>
      <c r="RDT538" s="5"/>
      <c r="RDU538" s="5"/>
      <c r="RDV538" s="5"/>
      <c r="RDW538" s="5"/>
      <c r="RDX538" s="5"/>
      <c r="RDY538" s="5"/>
      <c r="RDZ538" s="5"/>
      <c r="REA538" s="5"/>
      <c r="REB538" s="5"/>
      <c r="REC538" s="5"/>
      <c r="RED538" s="5"/>
      <c r="REE538" s="5"/>
      <c r="REF538" s="5"/>
      <c r="REG538" s="5"/>
      <c r="REH538" s="5"/>
      <c r="REI538" s="5"/>
      <c r="REJ538" s="5"/>
      <c r="REK538" s="5"/>
      <c r="REL538" s="5"/>
      <c r="REM538" s="5"/>
      <c r="REN538" s="5"/>
      <c r="REO538" s="5"/>
      <c r="REP538" s="5"/>
      <c r="REQ538" s="5"/>
      <c r="RER538" s="5"/>
      <c r="RES538" s="5"/>
      <c r="RET538" s="5"/>
      <c r="REU538" s="5"/>
      <c r="REV538" s="5"/>
      <c r="REW538" s="5"/>
      <c r="REX538" s="5"/>
      <c r="REY538" s="5"/>
      <c r="REZ538" s="5"/>
      <c r="RFA538" s="5"/>
      <c r="RFB538" s="5"/>
      <c r="RFC538" s="5"/>
      <c r="RFD538" s="5"/>
      <c r="RFE538" s="5"/>
      <c r="RFF538" s="5"/>
      <c r="RFG538" s="5"/>
      <c r="RFH538" s="5"/>
      <c r="RFI538" s="5"/>
      <c r="RFJ538" s="5"/>
      <c r="RFK538" s="5"/>
      <c r="RFL538" s="5"/>
      <c r="RFM538" s="5"/>
      <c r="RFN538" s="5"/>
      <c r="RFO538" s="5"/>
      <c r="RFP538" s="5"/>
      <c r="RFQ538" s="5"/>
      <c r="RFR538" s="5"/>
      <c r="RFS538" s="5"/>
      <c r="RFT538" s="5"/>
      <c r="RFU538" s="5"/>
      <c r="RFV538" s="5"/>
      <c r="RFW538" s="5"/>
      <c r="RFX538" s="5"/>
      <c r="RFY538" s="5"/>
      <c r="RFZ538" s="5"/>
      <c r="RGA538" s="5"/>
      <c r="RGB538" s="5"/>
      <c r="RGC538" s="5"/>
      <c r="RGD538" s="5"/>
      <c r="RGE538" s="5"/>
      <c r="RGF538" s="5"/>
      <c r="RGG538" s="5"/>
      <c r="RGH538" s="5"/>
      <c r="RGI538" s="5"/>
      <c r="RGJ538" s="5"/>
      <c r="RGK538" s="5"/>
      <c r="RGL538" s="5"/>
      <c r="RGM538" s="5"/>
      <c r="RGN538" s="5"/>
      <c r="RGO538" s="5"/>
      <c r="RGP538" s="5"/>
      <c r="RGQ538" s="5"/>
      <c r="RGR538" s="5"/>
      <c r="RGS538" s="5"/>
      <c r="RGT538" s="5"/>
      <c r="RGU538" s="5"/>
      <c r="RGV538" s="5"/>
      <c r="RGW538" s="5"/>
      <c r="RGX538" s="5"/>
      <c r="RGY538" s="5"/>
      <c r="RGZ538" s="5"/>
      <c r="RHA538" s="5"/>
      <c r="RHB538" s="5"/>
      <c r="RHC538" s="5"/>
      <c r="RHD538" s="5"/>
      <c r="RHE538" s="5"/>
      <c r="RHF538" s="5"/>
      <c r="RHG538" s="5"/>
      <c r="RHH538" s="5"/>
      <c r="RHI538" s="5"/>
      <c r="RHJ538" s="5"/>
      <c r="RHK538" s="5"/>
      <c r="RHL538" s="5"/>
      <c r="RHM538" s="5"/>
      <c r="RHN538" s="5"/>
      <c r="RHO538" s="5"/>
      <c r="RHP538" s="5"/>
      <c r="RHQ538" s="5"/>
      <c r="RHR538" s="5"/>
      <c r="RHS538" s="5"/>
      <c r="RHT538" s="5"/>
      <c r="RHU538" s="5"/>
      <c r="RHV538" s="5"/>
      <c r="RHW538" s="5"/>
      <c r="RHX538" s="5"/>
      <c r="RHY538" s="5"/>
      <c r="RHZ538" s="5"/>
      <c r="RIA538" s="5"/>
      <c r="RIB538" s="5"/>
      <c r="RIC538" s="5"/>
      <c r="RID538" s="5"/>
      <c r="RIE538" s="5"/>
      <c r="RIF538" s="5"/>
      <c r="RIG538" s="5"/>
      <c r="RIH538" s="5"/>
      <c r="RII538" s="5"/>
      <c r="RIJ538" s="5"/>
      <c r="RIK538" s="5"/>
      <c r="RIL538" s="5"/>
      <c r="RIM538" s="5"/>
      <c r="RIN538" s="5"/>
      <c r="RIO538" s="5"/>
      <c r="RIP538" s="5"/>
      <c r="RIQ538" s="5"/>
      <c r="RIR538" s="5"/>
      <c r="RIS538" s="5"/>
      <c r="RIT538" s="5"/>
      <c r="RIU538" s="5"/>
      <c r="RIV538" s="5"/>
      <c r="RIW538" s="5"/>
      <c r="RIX538" s="5"/>
      <c r="RIY538" s="5"/>
      <c r="RIZ538" s="5"/>
      <c r="RJA538" s="5"/>
      <c r="RJB538" s="5"/>
      <c r="RJC538" s="5"/>
      <c r="RJD538" s="5"/>
      <c r="RJE538" s="5"/>
      <c r="RJF538" s="5"/>
      <c r="RJG538" s="5"/>
      <c r="RJH538" s="5"/>
      <c r="RJI538" s="5"/>
      <c r="RJJ538" s="5"/>
      <c r="RJK538" s="5"/>
      <c r="RJL538" s="5"/>
      <c r="RJM538" s="5"/>
      <c r="RJN538" s="5"/>
      <c r="RJO538" s="5"/>
      <c r="RJP538" s="5"/>
      <c r="RJQ538" s="5"/>
      <c r="RJR538" s="5"/>
      <c r="RJS538" s="5"/>
      <c r="RJT538" s="5"/>
      <c r="RJU538" s="5"/>
      <c r="RJV538" s="5"/>
      <c r="RJW538" s="5"/>
      <c r="RJX538" s="5"/>
      <c r="RJY538" s="5"/>
      <c r="RJZ538" s="5"/>
      <c r="RKA538" s="5"/>
      <c r="RKB538" s="5"/>
      <c r="RKC538" s="5"/>
      <c r="RKD538" s="5"/>
      <c r="RKE538" s="5"/>
      <c r="RKF538" s="5"/>
      <c r="RKG538" s="5"/>
      <c r="RKH538" s="5"/>
      <c r="RKI538" s="5"/>
      <c r="RKJ538" s="5"/>
      <c r="RKK538" s="5"/>
      <c r="RKL538" s="5"/>
      <c r="RKM538" s="5"/>
      <c r="RKN538" s="5"/>
      <c r="RKO538" s="5"/>
      <c r="RKP538" s="5"/>
      <c r="RKQ538" s="5"/>
      <c r="RKR538" s="5"/>
      <c r="RKS538" s="5"/>
      <c r="RKT538" s="5"/>
      <c r="RKU538" s="5"/>
      <c r="RKV538" s="5"/>
      <c r="RKW538" s="5"/>
      <c r="RKX538" s="5"/>
      <c r="RKY538" s="5"/>
      <c r="RKZ538" s="5"/>
      <c r="RLA538" s="5"/>
      <c r="RLB538" s="5"/>
      <c r="RLC538" s="5"/>
      <c r="RLD538" s="5"/>
      <c r="RLE538" s="5"/>
      <c r="RLF538" s="5"/>
      <c r="RLG538" s="5"/>
      <c r="RLH538" s="5"/>
      <c r="RLI538" s="5"/>
      <c r="RLJ538" s="5"/>
      <c r="RLK538" s="5"/>
      <c r="RLL538" s="5"/>
      <c r="RLM538" s="5"/>
      <c r="RLN538" s="5"/>
      <c r="RLO538" s="5"/>
      <c r="RLP538" s="5"/>
      <c r="RLQ538" s="5"/>
      <c r="RLR538" s="5"/>
      <c r="RLS538" s="5"/>
      <c r="RLT538" s="5"/>
      <c r="RLU538" s="5"/>
      <c r="RLV538" s="5"/>
      <c r="RLW538" s="5"/>
      <c r="RLX538" s="5"/>
      <c r="RLY538" s="5"/>
      <c r="RLZ538" s="5"/>
      <c r="RMA538" s="5"/>
      <c r="RMB538" s="5"/>
      <c r="RMC538" s="5"/>
      <c r="RMD538" s="5"/>
      <c r="RME538" s="5"/>
      <c r="RMF538" s="5"/>
      <c r="RMG538" s="5"/>
      <c r="RMH538" s="5"/>
      <c r="RMI538" s="5"/>
      <c r="RMJ538" s="5"/>
      <c r="RMK538" s="5"/>
      <c r="RML538" s="5"/>
      <c r="RMM538" s="5"/>
      <c r="RMN538" s="5"/>
      <c r="RMO538" s="5"/>
      <c r="RMP538" s="5"/>
      <c r="RMQ538" s="5"/>
      <c r="RMR538" s="5"/>
      <c r="RMS538" s="5"/>
      <c r="RMT538" s="5"/>
      <c r="RMU538" s="5"/>
      <c r="RMV538" s="5"/>
      <c r="RMW538" s="5"/>
      <c r="RMX538" s="5"/>
      <c r="RMY538" s="5"/>
      <c r="RMZ538" s="5"/>
      <c r="RNA538" s="5"/>
      <c r="RNB538" s="5"/>
      <c r="RNC538" s="5"/>
      <c r="RND538" s="5"/>
      <c r="RNE538" s="5"/>
      <c r="RNF538" s="5"/>
      <c r="RNG538" s="5"/>
      <c r="RNH538" s="5"/>
      <c r="RNI538" s="5"/>
      <c r="RNJ538" s="5"/>
      <c r="RNK538" s="5"/>
      <c r="RNL538" s="5"/>
      <c r="RNM538" s="5"/>
      <c r="RNN538" s="5"/>
      <c r="RNO538" s="5"/>
      <c r="RNP538" s="5"/>
      <c r="RNQ538" s="5"/>
      <c r="RNR538" s="5"/>
      <c r="RNS538" s="5"/>
      <c r="RNT538" s="5"/>
      <c r="RNU538" s="5"/>
      <c r="RNV538" s="5"/>
      <c r="RNW538" s="5"/>
      <c r="RNX538" s="5"/>
      <c r="RNY538" s="5"/>
      <c r="RNZ538" s="5"/>
      <c r="ROA538" s="5"/>
      <c r="ROB538" s="5"/>
      <c r="ROC538" s="5"/>
      <c r="ROD538" s="5"/>
      <c r="ROE538" s="5"/>
      <c r="ROF538" s="5"/>
      <c r="ROG538" s="5"/>
      <c r="ROH538" s="5"/>
      <c r="ROI538" s="5"/>
      <c r="ROJ538" s="5"/>
      <c r="ROK538" s="5"/>
      <c r="ROL538" s="5"/>
      <c r="ROM538" s="5"/>
      <c r="RON538" s="5"/>
      <c r="ROO538" s="5"/>
      <c r="ROP538" s="5"/>
      <c r="ROQ538" s="5"/>
      <c r="ROR538" s="5"/>
      <c r="ROS538" s="5"/>
      <c r="ROT538" s="5"/>
      <c r="ROU538" s="5"/>
      <c r="ROV538" s="5"/>
      <c r="ROW538" s="5"/>
      <c r="ROX538" s="5"/>
      <c r="ROY538" s="5"/>
      <c r="ROZ538" s="5"/>
      <c r="RPA538" s="5"/>
      <c r="RPB538" s="5"/>
      <c r="RPC538" s="5"/>
      <c r="RPD538" s="5"/>
      <c r="RPE538" s="5"/>
      <c r="RPF538" s="5"/>
      <c r="RPG538" s="5"/>
      <c r="RPH538" s="5"/>
      <c r="RPI538" s="5"/>
      <c r="RPJ538" s="5"/>
      <c r="RPK538" s="5"/>
      <c r="RPL538" s="5"/>
      <c r="RPM538" s="5"/>
      <c r="RPN538" s="5"/>
      <c r="RPO538" s="5"/>
      <c r="RPP538" s="5"/>
      <c r="RPQ538" s="5"/>
      <c r="RPR538" s="5"/>
      <c r="RPS538" s="5"/>
      <c r="RPT538" s="5"/>
      <c r="RPU538" s="5"/>
      <c r="RPV538" s="5"/>
      <c r="RPW538" s="5"/>
      <c r="RPX538" s="5"/>
      <c r="RPY538" s="5"/>
      <c r="RPZ538" s="5"/>
      <c r="RQA538" s="5"/>
      <c r="RQB538" s="5"/>
      <c r="RQC538" s="5"/>
      <c r="RQD538" s="5"/>
      <c r="RQE538" s="5"/>
      <c r="RQF538" s="5"/>
      <c r="RQG538" s="5"/>
      <c r="RQH538" s="5"/>
      <c r="RQI538" s="5"/>
      <c r="RQJ538" s="5"/>
      <c r="RQK538" s="5"/>
      <c r="RQL538" s="5"/>
      <c r="RQM538" s="5"/>
      <c r="RQN538" s="5"/>
      <c r="RQO538" s="5"/>
      <c r="RQP538" s="5"/>
      <c r="RQQ538" s="5"/>
      <c r="RQR538" s="5"/>
      <c r="RQS538" s="5"/>
      <c r="RQT538" s="5"/>
      <c r="RQU538" s="5"/>
      <c r="RQV538" s="5"/>
      <c r="RQW538" s="5"/>
      <c r="RQX538" s="5"/>
      <c r="RQY538" s="5"/>
      <c r="RQZ538" s="5"/>
      <c r="RRA538" s="5"/>
      <c r="RRB538" s="5"/>
      <c r="RRC538" s="5"/>
      <c r="RRD538" s="5"/>
      <c r="RRE538" s="5"/>
      <c r="RRF538" s="5"/>
      <c r="RRG538" s="5"/>
      <c r="RRH538" s="5"/>
      <c r="RRI538" s="5"/>
      <c r="RRJ538" s="5"/>
      <c r="RRK538" s="5"/>
      <c r="RRL538" s="5"/>
      <c r="RRM538" s="5"/>
      <c r="RRN538" s="5"/>
      <c r="RRO538" s="5"/>
      <c r="RRP538" s="5"/>
      <c r="RRQ538" s="5"/>
      <c r="RRR538" s="5"/>
      <c r="RRS538" s="5"/>
      <c r="RRT538" s="5"/>
      <c r="RRU538" s="5"/>
      <c r="RRV538" s="5"/>
      <c r="RRW538" s="5"/>
      <c r="RRX538" s="5"/>
      <c r="RRY538" s="5"/>
      <c r="RRZ538" s="5"/>
      <c r="RSA538" s="5"/>
      <c r="RSB538" s="5"/>
      <c r="RSC538" s="5"/>
      <c r="RSD538" s="5"/>
      <c r="RSE538" s="5"/>
      <c r="RSF538" s="5"/>
      <c r="RSG538" s="5"/>
      <c r="RSH538" s="5"/>
      <c r="RSI538" s="5"/>
      <c r="RSJ538" s="5"/>
      <c r="RSK538" s="5"/>
      <c r="RSL538" s="5"/>
      <c r="RSM538" s="5"/>
      <c r="RSN538" s="5"/>
      <c r="RSO538" s="5"/>
      <c r="RSP538" s="5"/>
      <c r="RSQ538" s="5"/>
      <c r="RSR538" s="5"/>
      <c r="RSS538" s="5"/>
      <c r="RST538" s="5"/>
      <c r="RSU538" s="5"/>
      <c r="RSV538" s="5"/>
      <c r="RSW538" s="5"/>
      <c r="RSX538" s="5"/>
      <c r="RSY538" s="5"/>
      <c r="RSZ538" s="5"/>
      <c r="RTA538" s="5"/>
      <c r="RTB538" s="5"/>
      <c r="RTC538" s="5"/>
      <c r="RTD538" s="5"/>
      <c r="RTE538" s="5"/>
      <c r="RTF538" s="5"/>
      <c r="RTG538" s="5"/>
      <c r="RTH538" s="5"/>
      <c r="RTI538" s="5"/>
      <c r="RTJ538" s="5"/>
      <c r="RTK538" s="5"/>
      <c r="RTL538" s="5"/>
      <c r="RTM538" s="5"/>
      <c r="RTN538" s="5"/>
      <c r="RTO538" s="5"/>
      <c r="RTP538" s="5"/>
      <c r="RTQ538" s="5"/>
      <c r="RTR538" s="5"/>
      <c r="RTS538" s="5"/>
      <c r="RTT538" s="5"/>
      <c r="RTU538" s="5"/>
      <c r="RTV538" s="5"/>
      <c r="RTW538" s="5"/>
      <c r="RTX538" s="5"/>
      <c r="RTY538" s="5"/>
      <c r="RTZ538" s="5"/>
      <c r="RUA538" s="5"/>
      <c r="RUB538" s="5"/>
      <c r="RUC538" s="5"/>
      <c r="RUD538" s="5"/>
      <c r="RUE538" s="5"/>
      <c r="RUF538" s="5"/>
      <c r="RUG538" s="5"/>
      <c r="RUH538" s="5"/>
      <c r="RUI538" s="5"/>
      <c r="RUJ538" s="5"/>
      <c r="RUK538" s="5"/>
      <c r="RUL538" s="5"/>
      <c r="RUM538" s="5"/>
      <c r="RUN538" s="5"/>
      <c r="RUO538" s="5"/>
      <c r="RUP538" s="5"/>
      <c r="RUQ538" s="5"/>
      <c r="RUR538" s="5"/>
      <c r="RUS538" s="5"/>
      <c r="RUT538" s="5"/>
      <c r="RUU538" s="5"/>
      <c r="RUV538" s="5"/>
      <c r="RUW538" s="5"/>
      <c r="RUX538" s="5"/>
      <c r="RUY538" s="5"/>
      <c r="RUZ538" s="5"/>
      <c r="RVA538" s="5"/>
      <c r="RVB538" s="5"/>
      <c r="RVC538" s="5"/>
      <c r="RVD538" s="5"/>
      <c r="RVE538" s="5"/>
      <c r="RVF538" s="5"/>
      <c r="RVG538" s="5"/>
      <c r="RVH538" s="5"/>
      <c r="RVI538" s="5"/>
      <c r="RVJ538" s="5"/>
      <c r="RVK538" s="5"/>
      <c r="RVL538" s="5"/>
      <c r="RVM538" s="5"/>
      <c r="RVN538" s="5"/>
      <c r="RVO538" s="5"/>
      <c r="RVP538" s="5"/>
      <c r="RVQ538" s="5"/>
      <c r="RVR538" s="5"/>
      <c r="RVS538" s="5"/>
      <c r="RVT538" s="5"/>
      <c r="RVU538" s="5"/>
      <c r="RVV538" s="5"/>
      <c r="RVW538" s="5"/>
      <c r="RVX538" s="5"/>
      <c r="RVY538" s="5"/>
      <c r="RVZ538" s="5"/>
      <c r="RWA538" s="5"/>
      <c r="RWB538" s="5"/>
      <c r="RWC538" s="5"/>
      <c r="RWD538" s="5"/>
      <c r="RWE538" s="5"/>
      <c r="RWF538" s="5"/>
      <c r="RWG538" s="5"/>
      <c r="RWH538" s="5"/>
      <c r="RWI538" s="5"/>
      <c r="RWJ538" s="5"/>
      <c r="RWK538" s="5"/>
      <c r="RWL538" s="5"/>
      <c r="RWM538" s="5"/>
      <c r="RWN538" s="5"/>
      <c r="RWO538" s="5"/>
      <c r="RWP538" s="5"/>
      <c r="RWQ538" s="5"/>
      <c r="RWR538" s="5"/>
      <c r="RWS538" s="5"/>
      <c r="RWT538" s="5"/>
      <c r="RWU538" s="5"/>
      <c r="RWV538" s="5"/>
      <c r="RWW538" s="5"/>
      <c r="RWX538" s="5"/>
      <c r="RWY538" s="5"/>
      <c r="RWZ538" s="5"/>
      <c r="RXA538" s="5"/>
      <c r="RXB538" s="5"/>
      <c r="RXC538" s="5"/>
      <c r="RXD538" s="5"/>
      <c r="RXE538" s="5"/>
      <c r="RXF538" s="5"/>
      <c r="RXG538" s="5"/>
      <c r="RXH538" s="5"/>
      <c r="RXI538" s="5"/>
      <c r="RXJ538" s="5"/>
      <c r="RXK538" s="5"/>
      <c r="RXL538" s="5"/>
      <c r="RXM538" s="5"/>
      <c r="RXN538" s="5"/>
      <c r="RXO538" s="5"/>
      <c r="RXP538" s="5"/>
      <c r="RXQ538" s="5"/>
      <c r="RXR538" s="5"/>
      <c r="RXS538" s="5"/>
      <c r="RXT538" s="5"/>
      <c r="RXU538" s="5"/>
      <c r="RXV538" s="5"/>
      <c r="RXW538" s="5"/>
      <c r="RXX538" s="5"/>
      <c r="RXY538" s="5"/>
      <c r="RXZ538" s="5"/>
      <c r="RYA538" s="5"/>
      <c r="RYB538" s="5"/>
      <c r="RYC538" s="5"/>
      <c r="RYD538" s="5"/>
      <c r="RYE538" s="5"/>
      <c r="RYF538" s="5"/>
      <c r="RYG538" s="5"/>
      <c r="RYH538" s="5"/>
      <c r="RYI538" s="5"/>
      <c r="RYJ538" s="5"/>
      <c r="RYK538" s="5"/>
      <c r="RYL538" s="5"/>
      <c r="RYM538" s="5"/>
      <c r="RYN538" s="5"/>
      <c r="RYO538" s="5"/>
      <c r="RYP538" s="5"/>
      <c r="RYQ538" s="5"/>
      <c r="RYR538" s="5"/>
      <c r="RYS538" s="5"/>
      <c r="RYT538" s="5"/>
      <c r="RYU538" s="5"/>
      <c r="RYV538" s="5"/>
      <c r="RYW538" s="5"/>
      <c r="RYX538" s="5"/>
      <c r="RYY538" s="5"/>
      <c r="RYZ538" s="5"/>
      <c r="RZA538" s="5"/>
      <c r="RZB538" s="5"/>
      <c r="RZC538" s="5"/>
      <c r="RZD538" s="5"/>
      <c r="RZE538" s="5"/>
      <c r="RZF538" s="5"/>
      <c r="RZG538" s="5"/>
      <c r="RZH538" s="5"/>
      <c r="RZI538" s="5"/>
      <c r="RZJ538" s="5"/>
      <c r="RZK538" s="5"/>
      <c r="RZL538" s="5"/>
      <c r="RZM538" s="5"/>
      <c r="RZN538" s="5"/>
      <c r="RZO538" s="5"/>
      <c r="RZP538" s="5"/>
      <c r="RZQ538" s="5"/>
      <c r="RZR538" s="5"/>
      <c r="RZS538" s="5"/>
      <c r="RZT538" s="5"/>
      <c r="RZU538" s="5"/>
      <c r="RZV538" s="5"/>
      <c r="RZW538" s="5"/>
      <c r="RZX538" s="5"/>
      <c r="RZY538" s="5"/>
      <c r="RZZ538" s="5"/>
      <c r="SAA538" s="5"/>
      <c r="SAB538" s="5"/>
      <c r="SAC538" s="5"/>
      <c r="SAD538" s="5"/>
      <c r="SAE538" s="5"/>
      <c r="SAF538" s="5"/>
      <c r="SAG538" s="5"/>
      <c r="SAH538" s="5"/>
      <c r="SAI538" s="5"/>
      <c r="SAJ538" s="5"/>
      <c r="SAK538" s="5"/>
      <c r="SAL538" s="5"/>
      <c r="SAM538" s="5"/>
      <c r="SAN538" s="5"/>
      <c r="SAO538" s="5"/>
      <c r="SAP538" s="5"/>
      <c r="SAQ538" s="5"/>
      <c r="SAR538" s="5"/>
      <c r="SAS538" s="5"/>
      <c r="SAT538" s="5"/>
      <c r="SAU538" s="5"/>
      <c r="SAV538" s="5"/>
      <c r="SAW538" s="5"/>
      <c r="SAX538" s="5"/>
      <c r="SAY538" s="5"/>
      <c r="SAZ538" s="5"/>
      <c r="SBA538" s="5"/>
      <c r="SBB538" s="5"/>
      <c r="SBC538" s="5"/>
      <c r="SBD538" s="5"/>
      <c r="SBE538" s="5"/>
      <c r="SBF538" s="5"/>
      <c r="SBG538" s="5"/>
      <c r="SBH538" s="5"/>
      <c r="SBI538" s="5"/>
      <c r="SBJ538" s="5"/>
      <c r="SBK538" s="5"/>
      <c r="SBL538" s="5"/>
      <c r="SBM538" s="5"/>
      <c r="SBN538" s="5"/>
      <c r="SBO538" s="5"/>
      <c r="SBP538" s="5"/>
      <c r="SBQ538" s="5"/>
      <c r="SBR538" s="5"/>
      <c r="SBS538" s="5"/>
      <c r="SBT538" s="5"/>
      <c r="SBU538" s="5"/>
      <c r="SBV538" s="5"/>
      <c r="SBW538" s="5"/>
      <c r="SBX538" s="5"/>
      <c r="SBY538" s="5"/>
      <c r="SBZ538" s="5"/>
      <c r="SCA538" s="5"/>
      <c r="SCB538" s="5"/>
      <c r="SCC538" s="5"/>
      <c r="SCD538" s="5"/>
      <c r="SCE538" s="5"/>
      <c r="SCF538" s="5"/>
      <c r="SCG538" s="5"/>
      <c r="SCH538" s="5"/>
      <c r="SCI538" s="5"/>
      <c r="SCJ538" s="5"/>
      <c r="SCK538" s="5"/>
      <c r="SCL538" s="5"/>
      <c r="SCM538" s="5"/>
      <c r="SCN538" s="5"/>
      <c r="SCO538" s="5"/>
      <c r="SCP538" s="5"/>
      <c r="SCQ538" s="5"/>
      <c r="SCR538" s="5"/>
      <c r="SCS538" s="5"/>
      <c r="SCT538" s="5"/>
      <c r="SCU538" s="5"/>
      <c r="SCV538" s="5"/>
      <c r="SCW538" s="5"/>
      <c r="SCX538" s="5"/>
      <c r="SCY538" s="5"/>
      <c r="SCZ538" s="5"/>
      <c r="SDA538" s="5"/>
      <c r="SDB538" s="5"/>
      <c r="SDC538" s="5"/>
      <c r="SDD538" s="5"/>
      <c r="SDE538" s="5"/>
      <c r="SDF538" s="5"/>
      <c r="SDG538" s="5"/>
      <c r="SDH538" s="5"/>
      <c r="SDI538" s="5"/>
      <c r="SDJ538" s="5"/>
      <c r="SDK538" s="5"/>
      <c r="SDL538" s="5"/>
      <c r="SDM538" s="5"/>
      <c r="SDN538" s="5"/>
      <c r="SDO538" s="5"/>
      <c r="SDP538" s="5"/>
      <c r="SDQ538" s="5"/>
      <c r="SDR538" s="5"/>
      <c r="SDS538" s="5"/>
      <c r="SDT538" s="5"/>
      <c r="SDU538" s="5"/>
      <c r="SDV538" s="5"/>
      <c r="SDW538" s="5"/>
      <c r="SDX538" s="5"/>
      <c r="SDY538" s="5"/>
      <c r="SDZ538" s="5"/>
      <c r="SEA538" s="5"/>
      <c r="SEB538" s="5"/>
      <c r="SEC538" s="5"/>
      <c r="SED538" s="5"/>
      <c r="SEE538" s="5"/>
      <c r="SEF538" s="5"/>
      <c r="SEG538" s="5"/>
      <c r="SEH538" s="5"/>
      <c r="SEI538" s="5"/>
      <c r="SEJ538" s="5"/>
      <c r="SEK538" s="5"/>
      <c r="SEL538" s="5"/>
      <c r="SEM538" s="5"/>
      <c r="SEN538" s="5"/>
      <c r="SEO538" s="5"/>
      <c r="SEP538" s="5"/>
      <c r="SEQ538" s="5"/>
      <c r="SER538" s="5"/>
      <c r="SES538" s="5"/>
      <c r="SET538" s="5"/>
      <c r="SEU538" s="5"/>
      <c r="SEV538" s="5"/>
      <c r="SEW538" s="5"/>
      <c r="SEX538" s="5"/>
      <c r="SEY538" s="5"/>
      <c r="SEZ538" s="5"/>
      <c r="SFA538" s="5"/>
      <c r="SFB538" s="5"/>
      <c r="SFC538" s="5"/>
      <c r="SFD538" s="5"/>
      <c r="SFE538" s="5"/>
      <c r="SFF538" s="5"/>
      <c r="SFG538" s="5"/>
      <c r="SFH538" s="5"/>
      <c r="SFI538" s="5"/>
      <c r="SFJ538" s="5"/>
      <c r="SFK538" s="5"/>
      <c r="SFL538" s="5"/>
      <c r="SFM538" s="5"/>
      <c r="SFN538" s="5"/>
      <c r="SFO538" s="5"/>
      <c r="SFP538" s="5"/>
      <c r="SFQ538" s="5"/>
      <c r="SFR538" s="5"/>
      <c r="SFS538" s="5"/>
      <c r="SFT538" s="5"/>
      <c r="SFU538" s="5"/>
      <c r="SFV538" s="5"/>
      <c r="SFW538" s="5"/>
      <c r="SFX538" s="5"/>
      <c r="SFY538" s="5"/>
      <c r="SFZ538" s="5"/>
      <c r="SGA538" s="5"/>
      <c r="SGB538" s="5"/>
      <c r="SGC538" s="5"/>
      <c r="SGD538" s="5"/>
      <c r="SGE538" s="5"/>
      <c r="SGF538" s="5"/>
      <c r="SGG538" s="5"/>
      <c r="SGH538" s="5"/>
      <c r="SGI538" s="5"/>
      <c r="SGJ538" s="5"/>
      <c r="SGK538" s="5"/>
      <c r="SGL538" s="5"/>
      <c r="SGM538" s="5"/>
      <c r="SGN538" s="5"/>
      <c r="SGO538" s="5"/>
      <c r="SGP538" s="5"/>
      <c r="SGQ538" s="5"/>
      <c r="SGR538" s="5"/>
      <c r="SGS538" s="5"/>
      <c r="SGT538" s="5"/>
      <c r="SGU538" s="5"/>
      <c r="SGV538" s="5"/>
      <c r="SGW538" s="5"/>
      <c r="SGX538" s="5"/>
      <c r="SGY538" s="5"/>
      <c r="SGZ538" s="5"/>
      <c r="SHA538" s="5"/>
      <c r="SHB538" s="5"/>
      <c r="SHC538" s="5"/>
      <c r="SHD538" s="5"/>
      <c r="SHE538" s="5"/>
      <c r="SHF538" s="5"/>
      <c r="SHG538" s="5"/>
      <c r="SHH538" s="5"/>
      <c r="SHI538" s="5"/>
      <c r="SHJ538" s="5"/>
      <c r="SHK538" s="5"/>
      <c r="SHL538" s="5"/>
      <c r="SHM538" s="5"/>
      <c r="SHN538" s="5"/>
      <c r="SHO538" s="5"/>
      <c r="SHP538" s="5"/>
      <c r="SHQ538" s="5"/>
      <c r="SHR538" s="5"/>
      <c r="SHS538" s="5"/>
      <c r="SHT538" s="5"/>
      <c r="SHU538" s="5"/>
      <c r="SHV538" s="5"/>
      <c r="SHW538" s="5"/>
      <c r="SHX538" s="5"/>
      <c r="SHY538" s="5"/>
      <c r="SHZ538" s="5"/>
      <c r="SIA538" s="5"/>
      <c r="SIB538" s="5"/>
      <c r="SIC538" s="5"/>
      <c r="SID538" s="5"/>
      <c r="SIE538" s="5"/>
      <c r="SIF538" s="5"/>
      <c r="SIG538" s="5"/>
      <c r="SIH538" s="5"/>
      <c r="SII538" s="5"/>
      <c r="SIJ538" s="5"/>
      <c r="SIK538" s="5"/>
      <c r="SIL538" s="5"/>
      <c r="SIM538" s="5"/>
      <c r="SIN538" s="5"/>
      <c r="SIO538" s="5"/>
      <c r="SIP538" s="5"/>
      <c r="SIQ538" s="5"/>
      <c r="SIR538" s="5"/>
      <c r="SIS538" s="5"/>
      <c r="SIT538" s="5"/>
      <c r="SIU538" s="5"/>
      <c r="SIV538" s="5"/>
      <c r="SIW538" s="5"/>
      <c r="SIX538" s="5"/>
      <c r="SIY538" s="5"/>
      <c r="SIZ538" s="5"/>
      <c r="SJA538" s="5"/>
      <c r="SJB538" s="5"/>
      <c r="SJC538" s="5"/>
      <c r="SJD538" s="5"/>
      <c r="SJE538" s="5"/>
      <c r="SJF538" s="5"/>
      <c r="SJG538" s="5"/>
      <c r="SJH538" s="5"/>
      <c r="SJI538" s="5"/>
      <c r="SJJ538" s="5"/>
      <c r="SJK538" s="5"/>
      <c r="SJL538" s="5"/>
      <c r="SJM538" s="5"/>
      <c r="SJN538" s="5"/>
      <c r="SJO538" s="5"/>
      <c r="SJP538" s="5"/>
      <c r="SJQ538" s="5"/>
      <c r="SJR538" s="5"/>
      <c r="SJS538" s="5"/>
      <c r="SJT538" s="5"/>
      <c r="SJU538" s="5"/>
      <c r="SJV538" s="5"/>
      <c r="SJW538" s="5"/>
      <c r="SJX538" s="5"/>
      <c r="SJY538" s="5"/>
      <c r="SJZ538" s="5"/>
      <c r="SKA538" s="5"/>
      <c r="SKB538" s="5"/>
      <c r="SKC538" s="5"/>
      <c r="SKD538" s="5"/>
      <c r="SKE538" s="5"/>
      <c r="SKF538" s="5"/>
      <c r="SKG538" s="5"/>
      <c r="SKH538" s="5"/>
      <c r="SKI538" s="5"/>
      <c r="SKJ538" s="5"/>
      <c r="SKK538" s="5"/>
      <c r="SKL538" s="5"/>
      <c r="SKM538" s="5"/>
      <c r="SKN538" s="5"/>
      <c r="SKO538" s="5"/>
      <c r="SKP538" s="5"/>
      <c r="SKQ538" s="5"/>
      <c r="SKR538" s="5"/>
      <c r="SKS538" s="5"/>
      <c r="SKT538" s="5"/>
      <c r="SKU538" s="5"/>
      <c r="SKV538" s="5"/>
      <c r="SKW538" s="5"/>
      <c r="SKX538" s="5"/>
      <c r="SKY538" s="5"/>
      <c r="SKZ538" s="5"/>
      <c r="SLA538" s="5"/>
      <c r="SLB538" s="5"/>
      <c r="SLC538" s="5"/>
      <c r="SLD538" s="5"/>
      <c r="SLE538" s="5"/>
      <c r="SLF538" s="5"/>
      <c r="SLG538" s="5"/>
      <c r="SLH538" s="5"/>
      <c r="SLI538" s="5"/>
      <c r="SLJ538" s="5"/>
      <c r="SLK538" s="5"/>
      <c r="SLL538" s="5"/>
      <c r="SLM538" s="5"/>
      <c r="SLN538" s="5"/>
      <c r="SLO538" s="5"/>
      <c r="SLP538" s="5"/>
      <c r="SLQ538" s="5"/>
      <c r="SLR538" s="5"/>
      <c r="SLS538" s="5"/>
      <c r="SLT538" s="5"/>
      <c r="SLU538" s="5"/>
      <c r="SLV538" s="5"/>
      <c r="SLW538" s="5"/>
      <c r="SLX538" s="5"/>
      <c r="SLY538" s="5"/>
      <c r="SLZ538" s="5"/>
      <c r="SMA538" s="5"/>
      <c r="SMB538" s="5"/>
      <c r="SMC538" s="5"/>
      <c r="SMD538" s="5"/>
      <c r="SME538" s="5"/>
      <c r="SMF538" s="5"/>
      <c r="SMG538" s="5"/>
      <c r="SMH538" s="5"/>
      <c r="SMI538" s="5"/>
      <c r="SMJ538" s="5"/>
      <c r="SMK538" s="5"/>
      <c r="SML538" s="5"/>
      <c r="SMM538" s="5"/>
      <c r="SMN538" s="5"/>
      <c r="SMO538" s="5"/>
      <c r="SMP538" s="5"/>
      <c r="SMQ538" s="5"/>
      <c r="SMR538" s="5"/>
      <c r="SMS538" s="5"/>
      <c r="SMT538" s="5"/>
      <c r="SMU538" s="5"/>
      <c r="SMV538" s="5"/>
      <c r="SMW538" s="5"/>
      <c r="SMX538" s="5"/>
      <c r="SMY538" s="5"/>
      <c r="SMZ538" s="5"/>
      <c r="SNA538" s="5"/>
      <c r="SNB538" s="5"/>
      <c r="SNC538" s="5"/>
      <c r="SND538" s="5"/>
      <c r="SNE538" s="5"/>
      <c r="SNF538" s="5"/>
      <c r="SNG538" s="5"/>
      <c r="SNH538" s="5"/>
      <c r="SNI538" s="5"/>
      <c r="SNJ538" s="5"/>
      <c r="SNK538" s="5"/>
      <c r="SNL538" s="5"/>
      <c r="SNM538" s="5"/>
      <c r="SNN538" s="5"/>
      <c r="SNO538" s="5"/>
      <c r="SNP538" s="5"/>
      <c r="SNQ538" s="5"/>
      <c r="SNR538" s="5"/>
      <c r="SNS538" s="5"/>
      <c r="SNT538" s="5"/>
      <c r="SNU538" s="5"/>
      <c r="SNV538" s="5"/>
      <c r="SNW538" s="5"/>
      <c r="SNX538" s="5"/>
      <c r="SNY538" s="5"/>
      <c r="SNZ538" s="5"/>
      <c r="SOA538" s="5"/>
      <c r="SOB538" s="5"/>
      <c r="SOC538" s="5"/>
      <c r="SOD538" s="5"/>
      <c r="SOE538" s="5"/>
      <c r="SOF538" s="5"/>
      <c r="SOG538" s="5"/>
      <c r="SOH538" s="5"/>
      <c r="SOI538" s="5"/>
      <c r="SOJ538" s="5"/>
      <c r="SOK538" s="5"/>
      <c r="SOL538" s="5"/>
      <c r="SOM538" s="5"/>
      <c r="SON538" s="5"/>
      <c r="SOO538" s="5"/>
      <c r="SOP538" s="5"/>
      <c r="SOQ538" s="5"/>
      <c r="SOR538" s="5"/>
      <c r="SOS538" s="5"/>
      <c r="SOT538" s="5"/>
      <c r="SOU538" s="5"/>
      <c r="SOV538" s="5"/>
      <c r="SOW538" s="5"/>
      <c r="SOX538" s="5"/>
      <c r="SOY538" s="5"/>
      <c r="SOZ538" s="5"/>
      <c r="SPA538" s="5"/>
      <c r="SPB538" s="5"/>
      <c r="SPC538" s="5"/>
      <c r="SPD538" s="5"/>
      <c r="SPE538" s="5"/>
      <c r="SPF538" s="5"/>
      <c r="SPG538" s="5"/>
      <c r="SPH538" s="5"/>
      <c r="SPI538" s="5"/>
      <c r="SPJ538" s="5"/>
      <c r="SPK538" s="5"/>
      <c r="SPL538" s="5"/>
      <c r="SPM538" s="5"/>
      <c r="SPN538" s="5"/>
      <c r="SPO538" s="5"/>
      <c r="SPP538" s="5"/>
      <c r="SPQ538" s="5"/>
      <c r="SPR538" s="5"/>
      <c r="SPS538" s="5"/>
      <c r="SPT538" s="5"/>
      <c r="SPU538" s="5"/>
      <c r="SPV538" s="5"/>
      <c r="SPW538" s="5"/>
      <c r="SPX538" s="5"/>
      <c r="SPY538" s="5"/>
      <c r="SPZ538" s="5"/>
      <c r="SQA538" s="5"/>
      <c r="SQB538" s="5"/>
      <c r="SQC538" s="5"/>
      <c r="SQD538" s="5"/>
      <c r="SQE538" s="5"/>
      <c r="SQF538" s="5"/>
      <c r="SQG538" s="5"/>
      <c r="SQH538" s="5"/>
      <c r="SQI538" s="5"/>
      <c r="SQJ538" s="5"/>
      <c r="SQK538" s="5"/>
      <c r="SQL538" s="5"/>
      <c r="SQM538" s="5"/>
      <c r="SQN538" s="5"/>
      <c r="SQO538" s="5"/>
      <c r="SQP538" s="5"/>
      <c r="SQQ538" s="5"/>
      <c r="SQR538" s="5"/>
      <c r="SQS538" s="5"/>
      <c r="SQT538" s="5"/>
      <c r="SQU538" s="5"/>
      <c r="SQV538" s="5"/>
      <c r="SQW538" s="5"/>
      <c r="SQX538" s="5"/>
      <c r="SQY538" s="5"/>
      <c r="SQZ538" s="5"/>
      <c r="SRA538" s="5"/>
      <c r="SRB538" s="5"/>
      <c r="SRC538" s="5"/>
      <c r="SRD538" s="5"/>
      <c r="SRE538" s="5"/>
      <c r="SRF538" s="5"/>
      <c r="SRG538" s="5"/>
      <c r="SRH538" s="5"/>
      <c r="SRI538" s="5"/>
      <c r="SRJ538" s="5"/>
      <c r="SRK538" s="5"/>
      <c r="SRL538" s="5"/>
      <c r="SRM538" s="5"/>
      <c r="SRN538" s="5"/>
      <c r="SRO538" s="5"/>
      <c r="SRP538" s="5"/>
      <c r="SRQ538" s="5"/>
      <c r="SRR538" s="5"/>
      <c r="SRS538" s="5"/>
      <c r="SRT538" s="5"/>
      <c r="SRU538" s="5"/>
      <c r="SRV538" s="5"/>
      <c r="SRW538" s="5"/>
      <c r="SRX538" s="5"/>
      <c r="SRY538" s="5"/>
      <c r="SRZ538" s="5"/>
      <c r="SSA538" s="5"/>
      <c r="SSB538" s="5"/>
      <c r="SSC538" s="5"/>
      <c r="SSD538" s="5"/>
      <c r="SSE538" s="5"/>
      <c r="SSF538" s="5"/>
      <c r="SSG538" s="5"/>
      <c r="SSH538" s="5"/>
      <c r="SSI538" s="5"/>
      <c r="SSJ538" s="5"/>
      <c r="SSK538" s="5"/>
      <c r="SSL538" s="5"/>
      <c r="SSM538" s="5"/>
      <c r="SSN538" s="5"/>
      <c r="SSO538" s="5"/>
      <c r="SSP538" s="5"/>
      <c r="SSQ538" s="5"/>
      <c r="SSR538" s="5"/>
      <c r="SSS538" s="5"/>
      <c r="SST538" s="5"/>
      <c r="SSU538" s="5"/>
      <c r="SSV538" s="5"/>
      <c r="SSW538" s="5"/>
      <c r="SSX538" s="5"/>
      <c r="SSY538" s="5"/>
      <c r="SSZ538" s="5"/>
      <c r="STA538" s="5"/>
      <c r="STB538" s="5"/>
      <c r="STC538" s="5"/>
      <c r="STD538" s="5"/>
      <c r="STE538" s="5"/>
      <c r="STF538" s="5"/>
      <c r="STG538" s="5"/>
      <c r="STH538" s="5"/>
      <c r="STI538" s="5"/>
      <c r="STJ538" s="5"/>
      <c r="STK538" s="5"/>
      <c r="STL538" s="5"/>
      <c r="STM538" s="5"/>
      <c r="STN538" s="5"/>
      <c r="STO538" s="5"/>
      <c r="STP538" s="5"/>
      <c r="STQ538" s="5"/>
      <c r="STR538" s="5"/>
      <c r="STS538" s="5"/>
      <c r="STT538" s="5"/>
      <c r="STU538" s="5"/>
      <c r="STV538" s="5"/>
      <c r="STW538" s="5"/>
      <c r="STX538" s="5"/>
      <c r="STY538" s="5"/>
      <c r="STZ538" s="5"/>
      <c r="SUA538" s="5"/>
      <c r="SUB538" s="5"/>
      <c r="SUC538" s="5"/>
      <c r="SUD538" s="5"/>
      <c r="SUE538" s="5"/>
      <c r="SUF538" s="5"/>
      <c r="SUG538" s="5"/>
      <c r="SUH538" s="5"/>
      <c r="SUI538" s="5"/>
      <c r="SUJ538" s="5"/>
      <c r="SUK538" s="5"/>
      <c r="SUL538" s="5"/>
      <c r="SUM538" s="5"/>
      <c r="SUN538" s="5"/>
      <c r="SUO538" s="5"/>
      <c r="SUP538" s="5"/>
      <c r="SUQ538" s="5"/>
      <c r="SUR538" s="5"/>
      <c r="SUS538" s="5"/>
      <c r="SUT538" s="5"/>
      <c r="SUU538" s="5"/>
      <c r="SUV538" s="5"/>
      <c r="SUW538" s="5"/>
      <c r="SUX538" s="5"/>
      <c r="SUY538" s="5"/>
      <c r="SUZ538" s="5"/>
      <c r="SVA538" s="5"/>
      <c r="SVB538" s="5"/>
      <c r="SVC538" s="5"/>
      <c r="SVD538" s="5"/>
      <c r="SVE538" s="5"/>
      <c r="SVF538" s="5"/>
      <c r="SVG538" s="5"/>
      <c r="SVH538" s="5"/>
      <c r="SVI538" s="5"/>
      <c r="SVJ538" s="5"/>
      <c r="SVK538" s="5"/>
      <c r="SVL538" s="5"/>
      <c r="SVM538" s="5"/>
      <c r="SVN538" s="5"/>
      <c r="SVO538" s="5"/>
      <c r="SVP538" s="5"/>
      <c r="SVQ538" s="5"/>
      <c r="SVR538" s="5"/>
      <c r="SVS538" s="5"/>
      <c r="SVT538" s="5"/>
      <c r="SVU538" s="5"/>
      <c r="SVV538" s="5"/>
      <c r="SVW538" s="5"/>
      <c r="SVX538" s="5"/>
      <c r="SVY538" s="5"/>
      <c r="SVZ538" s="5"/>
      <c r="SWA538" s="5"/>
      <c r="SWB538" s="5"/>
      <c r="SWC538" s="5"/>
      <c r="SWD538" s="5"/>
      <c r="SWE538" s="5"/>
      <c r="SWF538" s="5"/>
      <c r="SWG538" s="5"/>
      <c r="SWH538" s="5"/>
      <c r="SWI538" s="5"/>
      <c r="SWJ538" s="5"/>
      <c r="SWK538" s="5"/>
      <c r="SWL538" s="5"/>
      <c r="SWM538" s="5"/>
      <c r="SWN538" s="5"/>
      <c r="SWO538" s="5"/>
      <c r="SWP538" s="5"/>
      <c r="SWQ538" s="5"/>
      <c r="SWR538" s="5"/>
      <c r="SWS538" s="5"/>
      <c r="SWT538" s="5"/>
      <c r="SWU538" s="5"/>
      <c r="SWV538" s="5"/>
      <c r="SWW538" s="5"/>
      <c r="SWX538" s="5"/>
      <c r="SWY538" s="5"/>
      <c r="SWZ538" s="5"/>
      <c r="SXA538" s="5"/>
      <c r="SXB538" s="5"/>
      <c r="SXC538" s="5"/>
      <c r="SXD538" s="5"/>
      <c r="SXE538" s="5"/>
      <c r="SXF538" s="5"/>
      <c r="SXG538" s="5"/>
      <c r="SXH538" s="5"/>
      <c r="SXI538" s="5"/>
      <c r="SXJ538" s="5"/>
      <c r="SXK538" s="5"/>
      <c r="SXL538" s="5"/>
      <c r="SXM538" s="5"/>
      <c r="SXN538" s="5"/>
      <c r="SXO538" s="5"/>
      <c r="SXP538" s="5"/>
      <c r="SXQ538" s="5"/>
      <c r="SXR538" s="5"/>
      <c r="SXS538" s="5"/>
      <c r="SXT538" s="5"/>
      <c r="SXU538" s="5"/>
      <c r="SXV538" s="5"/>
      <c r="SXW538" s="5"/>
      <c r="SXX538" s="5"/>
      <c r="SXY538" s="5"/>
      <c r="SXZ538" s="5"/>
      <c r="SYA538" s="5"/>
      <c r="SYB538" s="5"/>
      <c r="SYC538" s="5"/>
      <c r="SYD538" s="5"/>
      <c r="SYE538" s="5"/>
      <c r="SYF538" s="5"/>
      <c r="SYG538" s="5"/>
      <c r="SYH538" s="5"/>
      <c r="SYI538" s="5"/>
      <c r="SYJ538" s="5"/>
      <c r="SYK538" s="5"/>
      <c r="SYL538" s="5"/>
      <c r="SYM538" s="5"/>
      <c r="SYN538" s="5"/>
      <c r="SYO538" s="5"/>
      <c r="SYP538" s="5"/>
      <c r="SYQ538" s="5"/>
      <c r="SYR538" s="5"/>
      <c r="SYS538" s="5"/>
      <c r="SYT538" s="5"/>
      <c r="SYU538" s="5"/>
      <c r="SYV538" s="5"/>
      <c r="SYW538" s="5"/>
      <c r="SYX538" s="5"/>
      <c r="SYY538" s="5"/>
      <c r="SYZ538" s="5"/>
      <c r="SZA538" s="5"/>
      <c r="SZB538" s="5"/>
      <c r="SZC538" s="5"/>
      <c r="SZD538" s="5"/>
      <c r="SZE538" s="5"/>
      <c r="SZF538" s="5"/>
      <c r="SZG538" s="5"/>
      <c r="SZH538" s="5"/>
      <c r="SZI538" s="5"/>
      <c r="SZJ538" s="5"/>
      <c r="SZK538" s="5"/>
      <c r="SZL538" s="5"/>
      <c r="SZM538" s="5"/>
      <c r="SZN538" s="5"/>
      <c r="SZO538" s="5"/>
      <c r="SZP538" s="5"/>
      <c r="SZQ538" s="5"/>
      <c r="SZR538" s="5"/>
      <c r="SZS538" s="5"/>
      <c r="SZT538" s="5"/>
      <c r="SZU538" s="5"/>
      <c r="SZV538" s="5"/>
      <c r="SZW538" s="5"/>
      <c r="SZX538" s="5"/>
      <c r="SZY538" s="5"/>
      <c r="SZZ538" s="5"/>
      <c r="TAA538" s="5"/>
      <c r="TAB538" s="5"/>
      <c r="TAC538" s="5"/>
      <c r="TAD538" s="5"/>
      <c r="TAE538" s="5"/>
      <c r="TAF538" s="5"/>
      <c r="TAG538" s="5"/>
      <c r="TAH538" s="5"/>
      <c r="TAI538" s="5"/>
      <c r="TAJ538" s="5"/>
      <c r="TAK538" s="5"/>
      <c r="TAL538" s="5"/>
      <c r="TAM538" s="5"/>
      <c r="TAN538" s="5"/>
      <c r="TAO538" s="5"/>
      <c r="TAP538" s="5"/>
      <c r="TAQ538" s="5"/>
      <c r="TAR538" s="5"/>
      <c r="TAS538" s="5"/>
      <c r="TAT538" s="5"/>
      <c r="TAU538" s="5"/>
      <c r="TAV538" s="5"/>
      <c r="TAW538" s="5"/>
      <c r="TAX538" s="5"/>
      <c r="TAY538" s="5"/>
      <c r="TAZ538" s="5"/>
      <c r="TBA538" s="5"/>
      <c r="TBB538" s="5"/>
      <c r="TBC538" s="5"/>
      <c r="TBD538" s="5"/>
      <c r="TBE538" s="5"/>
      <c r="TBF538" s="5"/>
      <c r="TBG538" s="5"/>
      <c r="TBH538" s="5"/>
      <c r="TBI538" s="5"/>
      <c r="TBJ538" s="5"/>
      <c r="TBK538" s="5"/>
      <c r="TBL538" s="5"/>
      <c r="TBM538" s="5"/>
      <c r="TBN538" s="5"/>
      <c r="TBO538" s="5"/>
      <c r="TBP538" s="5"/>
      <c r="TBQ538" s="5"/>
      <c r="TBR538" s="5"/>
      <c r="TBS538" s="5"/>
      <c r="TBT538" s="5"/>
      <c r="TBU538" s="5"/>
      <c r="TBV538" s="5"/>
      <c r="TBW538" s="5"/>
      <c r="TBX538" s="5"/>
      <c r="TBY538" s="5"/>
      <c r="TBZ538" s="5"/>
      <c r="TCA538" s="5"/>
      <c r="TCB538" s="5"/>
      <c r="TCC538" s="5"/>
      <c r="TCD538" s="5"/>
      <c r="TCE538" s="5"/>
      <c r="TCF538" s="5"/>
      <c r="TCG538" s="5"/>
      <c r="TCH538" s="5"/>
      <c r="TCI538" s="5"/>
      <c r="TCJ538" s="5"/>
      <c r="TCK538" s="5"/>
      <c r="TCL538" s="5"/>
      <c r="TCM538" s="5"/>
      <c r="TCN538" s="5"/>
      <c r="TCO538" s="5"/>
      <c r="TCP538" s="5"/>
      <c r="TCQ538" s="5"/>
      <c r="TCR538" s="5"/>
      <c r="TCS538" s="5"/>
      <c r="TCT538" s="5"/>
      <c r="TCU538" s="5"/>
      <c r="TCV538" s="5"/>
      <c r="TCW538" s="5"/>
      <c r="TCX538" s="5"/>
      <c r="TCY538" s="5"/>
      <c r="TCZ538" s="5"/>
      <c r="TDA538" s="5"/>
      <c r="TDB538" s="5"/>
      <c r="TDC538" s="5"/>
      <c r="TDD538" s="5"/>
      <c r="TDE538" s="5"/>
      <c r="TDF538" s="5"/>
      <c r="TDG538" s="5"/>
      <c r="TDH538" s="5"/>
      <c r="TDI538" s="5"/>
      <c r="TDJ538" s="5"/>
      <c r="TDK538" s="5"/>
      <c r="TDL538" s="5"/>
      <c r="TDM538" s="5"/>
      <c r="TDN538" s="5"/>
      <c r="TDO538" s="5"/>
      <c r="TDP538" s="5"/>
      <c r="TDQ538" s="5"/>
      <c r="TDR538" s="5"/>
      <c r="TDS538" s="5"/>
      <c r="TDT538" s="5"/>
      <c r="TDU538" s="5"/>
      <c r="TDV538" s="5"/>
      <c r="TDW538" s="5"/>
      <c r="TDX538" s="5"/>
      <c r="TDY538" s="5"/>
      <c r="TDZ538" s="5"/>
      <c r="TEA538" s="5"/>
      <c r="TEB538" s="5"/>
      <c r="TEC538" s="5"/>
      <c r="TED538" s="5"/>
      <c r="TEE538" s="5"/>
      <c r="TEF538" s="5"/>
      <c r="TEG538" s="5"/>
      <c r="TEH538" s="5"/>
      <c r="TEI538" s="5"/>
      <c r="TEJ538" s="5"/>
      <c r="TEK538" s="5"/>
      <c r="TEL538" s="5"/>
      <c r="TEM538" s="5"/>
      <c r="TEN538" s="5"/>
      <c r="TEO538" s="5"/>
      <c r="TEP538" s="5"/>
      <c r="TEQ538" s="5"/>
      <c r="TER538" s="5"/>
      <c r="TES538" s="5"/>
      <c r="TET538" s="5"/>
      <c r="TEU538" s="5"/>
      <c r="TEV538" s="5"/>
      <c r="TEW538" s="5"/>
      <c r="TEX538" s="5"/>
      <c r="TEY538" s="5"/>
      <c r="TEZ538" s="5"/>
      <c r="TFA538" s="5"/>
      <c r="TFB538" s="5"/>
      <c r="TFC538" s="5"/>
      <c r="TFD538" s="5"/>
      <c r="TFE538" s="5"/>
      <c r="TFF538" s="5"/>
      <c r="TFG538" s="5"/>
      <c r="TFH538" s="5"/>
      <c r="TFI538" s="5"/>
      <c r="TFJ538" s="5"/>
      <c r="TFK538" s="5"/>
      <c r="TFL538" s="5"/>
      <c r="TFM538" s="5"/>
      <c r="TFN538" s="5"/>
      <c r="TFO538" s="5"/>
      <c r="TFP538" s="5"/>
      <c r="TFQ538" s="5"/>
      <c r="TFR538" s="5"/>
      <c r="TFS538" s="5"/>
      <c r="TFT538" s="5"/>
      <c r="TFU538" s="5"/>
      <c r="TFV538" s="5"/>
      <c r="TFW538" s="5"/>
      <c r="TFX538" s="5"/>
      <c r="TFY538" s="5"/>
      <c r="TFZ538" s="5"/>
      <c r="TGA538" s="5"/>
      <c r="TGB538" s="5"/>
      <c r="TGC538" s="5"/>
      <c r="TGD538" s="5"/>
      <c r="TGE538" s="5"/>
      <c r="TGF538" s="5"/>
      <c r="TGG538" s="5"/>
      <c r="TGH538" s="5"/>
      <c r="TGI538" s="5"/>
      <c r="TGJ538" s="5"/>
      <c r="TGK538" s="5"/>
      <c r="TGL538" s="5"/>
      <c r="TGM538" s="5"/>
      <c r="TGN538" s="5"/>
      <c r="TGO538" s="5"/>
      <c r="TGP538" s="5"/>
      <c r="TGQ538" s="5"/>
      <c r="TGR538" s="5"/>
      <c r="TGS538" s="5"/>
      <c r="TGT538" s="5"/>
      <c r="TGU538" s="5"/>
      <c r="TGV538" s="5"/>
      <c r="TGW538" s="5"/>
      <c r="TGX538" s="5"/>
      <c r="TGY538" s="5"/>
      <c r="TGZ538" s="5"/>
      <c r="THA538" s="5"/>
      <c r="THB538" s="5"/>
      <c r="THC538" s="5"/>
      <c r="THD538" s="5"/>
      <c r="THE538" s="5"/>
      <c r="THF538" s="5"/>
      <c r="THG538" s="5"/>
      <c r="THH538" s="5"/>
      <c r="THI538" s="5"/>
      <c r="THJ538" s="5"/>
      <c r="THK538" s="5"/>
      <c r="THL538" s="5"/>
      <c r="THM538" s="5"/>
      <c r="THN538" s="5"/>
      <c r="THO538" s="5"/>
      <c r="THP538" s="5"/>
      <c r="THQ538" s="5"/>
      <c r="THR538" s="5"/>
      <c r="THS538" s="5"/>
      <c r="THT538" s="5"/>
      <c r="THU538" s="5"/>
      <c r="THV538" s="5"/>
      <c r="THW538" s="5"/>
      <c r="THX538" s="5"/>
      <c r="THY538" s="5"/>
      <c r="THZ538" s="5"/>
      <c r="TIA538" s="5"/>
      <c r="TIB538" s="5"/>
      <c r="TIC538" s="5"/>
      <c r="TID538" s="5"/>
      <c r="TIE538" s="5"/>
      <c r="TIF538" s="5"/>
      <c r="TIG538" s="5"/>
      <c r="TIH538" s="5"/>
      <c r="TII538" s="5"/>
      <c r="TIJ538" s="5"/>
      <c r="TIK538" s="5"/>
      <c r="TIL538" s="5"/>
      <c r="TIM538" s="5"/>
      <c r="TIN538" s="5"/>
      <c r="TIO538" s="5"/>
      <c r="TIP538" s="5"/>
      <c r="TIQ538" s="5"/>
      <c r="TIR538" s="5"/>
      <c r="TIS538" s="5"/>
      <c r="TIT538" s="5"/>
      <c r="TIU538" s="5"/>
      <c r="TIV538" s="5"/>
      <c r="TIW538" s="5"/>
      <c r="TIX538" s="5"/>
      <c r="TIY538" s="5"/>
      <c r="TIZ538" s="5"/>
      <c r="TJA538" s="5"/>
      <c r="TJB538" s="5"/>
      <c r="TJC538" s="5"/>
      <c r="TJD538" s="5"/>
      <c r="TJE538" s="5"/>
      <c r="TJF538" s="5"/>
      <c r="TJG538" s="5"/>
      <c r="TJH538" s="5"/>
      <c r="TJI538" s="5"/>
      <c r="TJJ538" s="5"/>
      <c r="TJK538" s="5"/>
      <c r="TJL538" s="5"/>
      <c r="TJM538" s="5"/>
      <c r="TJN538" s="5"/>
      <c r="TJO538" s="5"/>
      <c r="TJP538" s="5"/>
      <c r="TJQ538" s="5"/>
      <c r="TJR538" s="5"/>
      <c r="TJS538" s="5"/>
      <c r="TJT538" s="5"/>
      <c r="TJU538" s="5"/>
      <c r="TJV538" s="5"/>
      <c r="TJW538" s="5"/>
      <c r="TJX538" s="5"/>
      <c r="TJY538" s="5"/>
      <c r="TJZ538" s="5"/>
      <c r="TKA538" s="5"/>
      <c r="TKB538" s="5"/>
      <c r="TKC538" s="5"/>
      <c r="TKD538" s="5"/>
      <c r="TKE538" s="5"/>
      <c r="TKF538" s="5"/>
      <c r="TKG538" s="5"/>
      <c r="TKH538" s="5"/>
      <c r="TKI538" s="5"/>
      <c r="TKJ538" s="5"/>
      <c r="TKK538" s="5"/>
      <c r="TKL538" s="5"/>
      <c r="TKM538" s="5"/>
      <c r="TKN538" s="5"/>
      <c r="TKO538" s="5"/>
      <c r="TKP538" s="5"/>
      <c r="TKQ538" s="5"/>
      <c r="TKR538" s="5"/>
      <c r="TKS538" s="5"/>
      <c r="TKT538" s="5"/>
      <c r="TKU538" s="5"/>
      <c r="TKV538" s="5"/>
      <c r="TKW538" s="5"/>
      <c r="TKX538" s="5"/>
      <c r="TKY538" s="5"/>
      <c r="TKZ538" s="5"/>
      <c r="TLA538" s="5"/>
      <c r="TLB538" s="5"/>
      <c r="TLC538" s="5"/>
      <c r="TLD538" s="5"/>
      <c r="TLE538" s="5"/>
      <c r="TLF538" s="5"/>
      <c r="TLG538" s="5"/>
      <c r="TLH538" s="5"/>
      <c r="TLI538" s="5"/>
      <c r="TLJ538" s="5"/>
      <c r="TLK538" s="5"/>
      <c r="TLL538" s="5"/>
      <c r="TLM538" s="5"/>
      <c r="TLN538" s="5"/>
      <c r="TLO538" s="5"/>
      <c r="TLP538" s="5"/>
      <c r="TLQ538" s="5"/>
      <c r="TLR538" s="5"/>
      <c r="TLS538" s="5"/>
      <c r="TLT538" s="5"/>
      <c r="TLU538" s="5"/>
      <c r="TLV538" s="5"/>
      <c r="TLW538" s="5"/>
      <c r="TLX538" s="5"/>
      <c r="TLY538" s="5"/>
      <c r="TLZ538" s="5"/>
      <c r="TMA538" s="5"/>
      <c r="TMB538" s="5"/>
      <c r="TMC538" s="5"/>
      <c r="TMD538" s="5"/>
      <c r="TME538" s="5"/>
      <c r="TMF538" s="5"/>
      <c r="TMG538" s="5"/>
      <c r="TMH538" s="5"/>
      <c r="TMI538" s="5"/>
      <c r="TMJ538" s="5"/>
      <c r="TMK538" s="5"/>
      <c r="TML538" s="5"/>
      <c r="TMM538" s="5"/>
      <c r="TMN538" s="5"/>
      <c r="TMO538" s="5"/>
      <c r="TMP538" s="5"/>
      <c r="TMQ538" s="5"/>
      <c r="TMR538" s="5"/>
      <c r="TMS538" s="5"/>
      <c r="TMT538" s="5"/>
      <c r="TMU538" s="5"/>
      <c r="TMV538" s="5"/>
      <c r="TMW538" s="5"/>
      <c r="TMX538" s="5"/>
      <c r="TMY538" s="5"/>
      <c r="TMZ538" s="5"/>
      <c r="TNA538" s="5"/>
      <c r="TNB538" s="5"/>
      <c r="TNC538" s="5"/>
      <c r="TND538" s="5"/>
      <c r="TNE538" s="5"/>
      <c r="TNF538" s="5"/>
      <c r="TNG538" s="5"/>
      <c r="TNH538" s="5"/>
      <c r="TNI538" s="5"/>
      <c r="TNJ538" s="5"/>
      <c r="TNK538" s="5"/>
      <c r="TNL538" s="5"/>
      <c r="TNM538" s="5"/>
      <c r="TNN538" s="5"/>
      <c r="TNO538" s="5"/>
      <c r="TNP538" s="5"/>
      <c r="TNQ538" s="5"/>
      <c r="TNR538" s="5"/>
      <c r="TNS538" s="5"/>
      <c r="TNT538" s="5"/>
      <c r="TNU538" s="5"/>
      <c r="TNV538" s="5"/>
      <c r="TNW538" s="5"/>
      <c r="TNX538" s="5"/>
      <c r="TNY538" s="5"/>
      <c r="TNZ538" s="5"/>
      <c r="TOA538" s="5"/>
      <c r="TOB538" s="5"/>
      <c r="TOC538" s="5"/>
      <c r="TOD538" s="5"/>
      <c r="TOE538" s="5"/>
      <c r="TOF538" s="5"/>
      <c r="TOG538" s="5"/>
      <c r="TOH538" s="5"/>
      <c r="TOI538" s="5"/>
      <c r="TOJ538" s="5"/>
      <c r="TOK538" s="5"/>
      <c r="TOL538" s="5"/>
      <c r="TOM538" s="5"/>
      <c r="TON538" s="5"/>
      <c r="TOO538" s="5"/>
      <c r="TOP538" s="5"/>
      <c r="TOQ538" s="5"/>
      <c r="TOR538" s="5"/>
      <c r="TOS538" s="5"/>
      <c r="TOT538" s="5"/>
      <c r="TOU538" s="5"/>
      <c r="TOV538" s="5"/>
      <c r="TOW538" s="5"/>
      <c r="TOX538" s="5"/>
      <c r="TOY538" s="5"/>
      <c r="TOZ538" s="5"/>
      <c r="TPA538" s="5"/>
      <c r="TPB538" s="5"/>
      <c r="TPC538" s="5"/>
      <c r="TPD538" s="5"/>
      <c r="TPE538" s="5"/>
      <c r="TPF538" s="5"/>
      <c r="TPG538" s="5"/>
      <c r="TPH538" s="5"/>
      <c r="TPI538" s="5"/>
      <c r="TPJ538" s="5"/>
      <c r="TPK538" s="5"/>
      <c r="TPL538" s="5"/>
      <c r="TPM538" s="5"/>
      <c r="TPN538" s="5"/>
      <c r="TPO538" s="5"/>
      <c r="TPP538" s="5"/>
      <c r="TPQ538" s="5"/>
      <c r="TPR538" s="5"/>
      <c r="TPS538" s="5"/>
      <c r="TPT538" s="5"/>
      <c r="TPU538" s="5"/>
      <c r="TPV538" s="5"/>
      <c r="TPW538" s="5"/>
      <c r="TPX538" s="5"/>
      <c r="TPY538" s="5"/>
      <c r="TPZ538" s="5"/>
      <c r="TQA538" s="5"/>
      <c r="TQB538" s="5"/>
      <c r="TQC538" s="5"/>
      <c r="TQD538" s="5"/>
      <c r="TQE538" s="5"/>
      <c r="TQF538" s="5"/>
      <c r="TQG538" s="5"/>
      <c r="TQH538" s="5"/>
      <c r="TQI538" s="5"/>
      <c r="TQJ538" s="5"/>
      <c r="TQK538" s="5"/>
      <c r="TQL538" s="5"/>
      <c r="TQM538" s="5"/>
      <c r="TQN538" s="5"/>
      <c r="TQO538" s="5"/>
      <c r="TQP538" s="5"/>
      <c r="TQQ538" s="5"/>
      <c r="TQR538" s="5"/>
      <c r="TQS538" s="5"/>
      <c r="TQT538" s="5"/>
      <c r="TQU538" s="5"/>
      <c r="TQV538" s="5"/>
      <c r="TQW538" s="5"/>
      <c r="TQX538" s="5"/>
      <c r="TQY538" s="5"/>
      <c r="TQZ538" s="5"/>
      <c r="TRA538" s="5"/>
      <c r="TRB538" s="5"/>
      <c r="TRC538" s="5"/>
      <c r="TRD538" s="5"/>
      <c r="TRE538" s="5"/>
      <c r="TRF538" s="5"/>
      <c r="TRG538" s="5"/>
      <c r="TRH538" s="5"/>
      <c r="TRI538" s="5"/>
      <c r="TRJ538" s="5"/>
      <c r="TRK538" s="5"/>
      <c r="TRL538" s="5"/>
      <c r="TRM538" s="5"/>
      <c r="TRN538" s="5"/>
      <c r="TRO538" s="5"/>
      <c r="TRP538" s="5"/>
      <c r="TRQ538" s="5"/>
      <c r="TRR538" s="5"/>
      <c r="TRS538" s="5"/>
      <c r="TRT538" s="5"/>
      <c r="TRU538" s="5"/>
      <c r="TRV538" s="5"/>
      <c r="TRW538" s="5"/>
      <c r="TRX538" s="5"/>
      <c r="TRY538" s="5"/>
      <c r="TRZ538" s="5"/>
      <c r="TSA538" s="5"/>
      <c r="TSB538" s="5"/>
      <c r="TSC538" s="5"/>
      <c r="TSD538" s="5"/>
      <c r="TSE538" s="5"/>
      <c r="TSF538" s="5"/>
      <c r="TSG538" s="5"/>
      <c r="TSH538" s="5"/>
      <c r="TSI538" s="5"/>
      <c r="TSJ538" s="5"/>
      <c r="TSK538" s="5"/>
      <c r="TSL538" s="5"/>
      <c r="TSM538" s="5"/>
      <c r="TSN538" s="5"/>
      <c r="TSO538" s="5"/>
      <c r="TSP538" s="5"/>
      <c r="TSQ538" s="5"/>
      <c r="TSR538" s="5"/>
      <c r="TSS538" s="5"/>
      <c r="TST538" s="5"/>
      <c r="TSU538" s="5"/>
      <c r="TSV538" s="5"/>
      <c r="TSW538" s="5"/>
      <c r="TSX538" s="5"/>
      <c r="TSY538" s="5"/>
      <c r="TSZ538" s="5"/>
      <c r="TTA538" s="5"/>
      <c r="TTB538" s="5"/>
      <c r="TTC538" s="5"/>
      <c r="TTD538" s="5"/>
      <c r="TTE538" s="5"/>
      <c r="TTF538" s="5"/>
      <c r="TTG538" s="5"/>
      <c r="TTH538" s="5"/>
      <c r="TTI538" s="5"/>
      <c r="TTJ538" s="5"/>
      <c r="TTK538" s="5"/>
      <c r="TTL538" s="5"/>
      <c r="TTM538" s="5"/>
      <c r="TTN538" s="5"/>
      <c r="TTO538" s="5"/>
      <c r="TTP538" s="5"/>
      <c r="TTQ538" s="5"/>
      <c r="TTR538" s="5"/>
      <c r="TTS538" s="5"/>
      <c r="TTT538" s="5"/>
      <c r="TTU538" s="5"/>
      <c r="TTV538" s="5"/>
      <c r="TTW538" s="5"/>
      <c r="TTX538" s="5"/>
      <c r="TTY538" s="5"/>
      <c r="TTZ538" s="5"/>
      <c r="TUA538" s="5"/>
      <c r="TUB538" s="5"/>
      <c r="TUC538" s="5"/>
      <c r="TUD538" s="5"/>
      <c r="TUE538" s="5"/>
      <c r="TUF538" s="5"/>
      <c r="TUG538" s="5"/>
      <c r="TUH538" s="5"/>
      <c r="TUI538" s="5"/>
      <c r="TUJ538" s="5"/>
      <c r="TUK538" s="5"/>
      <c r="TUL538" s="5"/>
      <c r="TUM538" s="5"/>
      <c r="TUN538" s="5"/>
      <c r="TUO538" s="5"/>
      <c r="TUP538" s="5"/>
      <c r="TUQ538" s="5"/>
      <c r="TUR538" s="5"/>
      <c r="TUS538" s="5"/>
      <c r="TUT538" s="5"/>
      <c r="TUU538" s="5"/>
      <c r="TUV538" s="5"/>
      <c r="TUW538" s="5"/>
      <c r="TUX538" s="5"/>
      <c r="TUY538" s="5"/>
      <c r="TUZ538" s="5"/>
      <c r="TVA538" s="5"/>
      <c r="TVB538" s="5"/>
      <c r="TVC538" s="5"/>
      <c r="TVD538" s="5"/>
      <c r="TVE538" s="5"/>
      <c r="TVF538" s="5"/>
      <c r="TVG538" s="5"/>
      <c r="TVH538" s="5"/>
      <c r="TVI538" s="5"/>
      <c r="TVJ538" s="5"/>
      <c r="TVK538" s="5"/>
      <c r="TVL538" s="5"/>
      <c r="TVM538" s="5"/>
      <c r="TVN538" s="5"/>
      <c r="TVO538" s="5"/>
      <c r="TVP538" s="5"/>
      <c r="TVQ538" s="5"/>
      <c r="TVR538" s="5"/>
      <c r="TVS538" s="5"/>
      <c r="TVT538" s="5"/>
      <c r="TVU538" s="5"/>
      <c r="TVV538" s="5"/>
      <c r="TVW538" s="5"/>
      <c r="TVX538" s="5"/>
      <c r="TVY538" s="5"/>
      <c r="TVZ538" s="5"/>
      <c r="TWA538" s="5"/>
      <c r="TWB538" s="5"/>
      <c r="TWC538" s="5"/>
      <c r="TWD538" s="5"/>
      <c r="TWE538" s="5"/>
      <c r="TWF538" s="5"/>
      <c r="TWG538" s="5"/>
      <c r="TWH538" s="5"/>
      <c r="TWI538" s="5"/>
      <c r="TWJ538" s="5"/>
      <c r="TWK538" s="5"/>
      <c r="TWL538" s="5"/>
      <c r="TWM538" s="5"/>
      <c r="TWN538" s="5"/>
      <c r="TWO538" s="5"/>
      <c r="TWP538" s="5"/>
      <c r="TWQ538" s="5"/>
      <c r="TWR538" s="5"/>
      <c r="TWS538" s="5"/>
      <c r="TWT538" s="5"/>
      <c r="TWU538" s="5"/>
      <c r="TWV538" s="5"/>
      <c r="TWW538" s="5"/>
      <c r="TWX538" s="5"/>
      <c r="TWY538" s="5"/>
      <c r="TWZ538" s="5"/>
      <c r="TXA538" s="5"/>
      <c r="TXB538" s="5"/>
      <c r="TXC538" s="5"/>
      <c r="TXD538" s="5"/>
      <c r="TXE538" s="5"/>
      <c r="TXF538" s="5"/>
      <c r="TXG538" s="5"/>
      <c r="TXH538" s="5"/>
      <c r="TXI538" s="5"/>
      <c r="TXJ538" s="5"/>
      <c r="TXK538" s="5"/>
      <c r="TXL538" s="5"/>
      <c r="TXM538" s="5"/>
      <c r="TXN538" s="5"/>
      <c r="TXO538" s="5"/>
      <c r="TXP538" s="5"/>
      <c r="TXQ538" s="5"/>
      <c r="TXR538" s="5"/>
      <c r="TXS538" s="5"/>
      <c r="TXT538" s="5"/>
      <c r="TXU538" s="5"/>
      <c r="TXV538" s="5"/>
      <c r="TXW538" s="5"/>
      <c r="TXX538" s="5"/>
      <c r="TXY538" s="5"/>
      <c r="TXZ538" s="5"/>
      <c r="TYA538" s="5"/>
      <c r="TYB538" s="5"/>
      <c r="TYC538" s="5"/>
      <c r="TYD538" s="5"/>
      <c r="TYE538" s="5"/>
      <c r="TYF538" s="5"/>
      <c r="TYG538" s="5"/>
      <c r="TYH538" s="5"/>
      <c r="TYI538" s="5"/>
      <c r="TYJ538" s="5"/>
      <c r="TYK538" s="5"/>
      <c r="TYL538" s="5"/>
      <c r="TYM538" s="5"/>
      <c r="TYN538" s="5"/>
      <c r="TYO538" s="5"/>
      <c r="TYP538" s="5"/>
      <c r="TYQ538" s="5"/>
      <c r="TYR538" s="5"/>
      <c r="TYS538" s="5"/>
      <c r="TYT538" s="5"/>
      <c r="TYU538" s="5"/>
      <c r="TYV538" s="5"/>
      <c r="TYW538" s="5"/>
      <c r="TYX538" s="5"/>
      <c r="TYY538" s="5"/>
      <c r="TYZ538" s="5"/>
      <c r="TZA538" s="5"/>
      <c r="TZB538" s="5"/>
      <c r="TZC538" s="5"/>
      <c r="TZD538" s="5"/>
      <c r="TZE538" s="5"/>
      <c r="TZF538" s="5"/>
      <c r="TZG538" s="5"/>
      <c r="TZH538" s="5"/>
      <c r="TZI538" s="5"/>
      <c r="TZJ538" s="5"/>
      <c r="TZK538" s="5"/>
      <c r="TZL538" s="5"/>
      <c r="TZM538" s="5"/>
      <c r="TZN538" s="5"/>
      <c r="TZO538" s="5"/>
      <c r="TZP538" s="5"/>
      <c r="TZQ538" s="5"/>
      <c r="TZR538" s="5"/>
      <c r="TZS538" s="5"/>
      <c r="TZT538" s="5"/>
      <c r="TZU538" s="5"/>
      <c r="TZV538" s="5"/>
      <c r="TZW538" s="5"/>
      <c r="TZX538" s="5"/>
      <c r="TZY538" s="5"/>
      <c r="TZZ538" s="5"/>
      <c r="UAA538" s="5"/>
      <c r="UAB538" s="5"/>
      <c r="UAC538" s="5"/>
      <c r="UAD538" s="5"/>
      <c r="UAE538" s="5"/>
      <c r="UAF538" s="5"/>
      <c r="UAG538" s="5"/>
      <c r="UAH538" s="5"/>
      <c r="UAI538" s="5"/>
      <c r="UAJ538" s="5"/>
      <c r="UAK538" s="5"/>
      <c r="UAL538" s="5"/>
      <c r="UAM538" s="5"/>
      <c r="UAN538" s="5"/>
      <c r="UAO538" s="5"/>
      <c r="UAP538" s="5"/>
      <c r="UAQ538" s="5"/>
      <c r="UAR538" s="5"/>
      <c r="UAS538" s="5"/>
      <c r="UAT538" s="5"/>
      <c r="UAU538" s="5"/>
      <c r="UAV538" s="5"/>
      <c r="UAW538" s="5"/>
      <c r="UAX538" s="5"/>
      <c r="UAY538" s="5"/>
      <c r="UAZ538" s="5"/>
      <c r="UBA538" s="5"/>
      <c r="UBB538" s="5"/>
      <c r="UBC538" s="5"/>
      <c r="UBD538" s="5"/>
      <c r="UBE538" s="5"/>
      <c r="UBF538" s="5"/>
      <c r="UBG538" s="5"/>
      <c r="UBH538" s="5"/>
      <c r="UBI538" s="5"/>
      <c r="UBJ538" s="5"/>
      <c r="UBK538" s="5"/>
      <c r="UBL538" s="5"/>
      <c r="UBM538" s="5"/>
      <c r="UBN538" s="5"/>
      <c r="UBO538" s="5"/>
      <c r="UBP538" s="5"/>
      <c r="UBQ538" s="5"/>
      <c r="UBR538" s="5"/>
      <c r="UBS538" s="5"/>
      <c r="UBT538" s="5"/>
      <c r="UBU538" s="5"/>
      <c r="UBV538" s="5"/>
      <c r="UBW538" s="5"/>
      <c r="UBX538" s="5"/>
      <c r="UBY538" s="5"/>
      <c r="UBZ538" s="5"/>
      <c r="UCA538" s="5"/>
      <c r="UCB538" s="5"/>
      <c r="UCC538" s="5"/>
      <c r="UCD538" s="5"/>
      <c r="UCE538" s="5"/>
      <c r="UCF538" s="5"/>
      <c r="UCG538" s="5"/>
      <c r="UCH538" s="5"/>
      <c r="UCI538" s="5"/>
      <c r="UCJ538" s="5"/>
      <c r="UCK538" s="5"/>
      <c r="UCL538" s="5"/>
      <c r="UCM538" s="5"/>
      <c r="UCN538" s="5"/>
      <c r="UCO538" s="5"/>
      <c r="UCP538" s="5"/>
      <c r="UCQ538" s="5"/>
      <c r="UCR538" s="5"/>
      <c r="UCS538" s="5"/>
      <c r="UCT538" s="5"/>
      <c r="UCU538" s="5"/>
      <c r="UCV538" s="5"/>
      <c r="UCW538" s="5"/>
      <c r="UCX538" s="5"/>
      <c r="UCY538" s="5"/>
      <c r="UCZ538" s="5"/>
      <c r="UDA538" s="5"/>
      <c r="UDB538" s="5"/>
      <c r="UDC538" s="5"/>
      <c r="UDD538" s="5"/>
      <c r="UDE538" s="5"/>
      <c r="UDF538" s="5"/>
      <c r="UDG538" s="5"/>
      <c r="UDH538" s="5"/>
      <c r="UDI538" s="5"/>
      <c r="UDJ538" s="5"/>
      <c r="UDK538" s="5"/>
      <c r="UDL538" s="5"/>
      <c r="UDM538" s="5"/>
      <c r="UDN538" s="5"/>
      <c r="UDO538" s="5"/>
      <c r="UDP538" s="5"/>
      <c r="UDQ538" s="5"/>
      <c r="UDR538" s="5"/>
      <c r="UDS538" s="5"/>
      <c r="UDT538" s="5"/>
      <c r="UDU538" s="5"/>
      <c r="UDV538" s="5"/>
      <c r="UDW538" s="5"/>
      <c r="UDX538" s="5"/>
      <c r="UDY538" s="5"/>
      <c r="UDZ538" s="5"/>
      <c r="UEA538" s="5"/>
      <c r="UEB538" s="5"/>
      <c r="UEC538" s="5"/>
      <c r="UED538" s="5"/>
      <c r="UEE538" s="5"/>
      <c r="UEF538" s="5"/>
      <c r="UEG538" s="5"/>
      <c r="UEH538" s="5"/>
      <c r="UEI538" s="5"/>
      <c r="UEJ538" s="5"/>
      <c r="UEK538" s="5"/>
      <c r="UEL538" s="5"/>
      <c r="UEM538" s="5"/>
      <c r="UEN538" s="5"/>
      <c r="UEO538" s="5"/>
      <c r="UEP538" s="5"/>
      <c r="UEQ538" s="5"/>
      <c r="UER538" s="5"/>
      <c r="UES538" s="5"/>
      <c r="UET538" s="5"/>
      <c r="UEU538" s="5"/>
      <c r="UEV538" s="5"/>
      <c r="UEW538" s="5"/>
      <c r="UEX538" s="5"/>
      <c r="UEY538" s="5"/>
      <c r="UEZ538" s="5"/>
      <c r="UFA538" s="5"/>
      <c r="UFB538" s="5"/>
      <c r="UFC538" s="5"/>
      <c r="UFD538" s="5"/>
      <c r="UFE538" s="5"/>
      <c r="UFF538" s="5"/>
      <c r="UFG538" s="5"/>
      <c r="UFH538" s="5"/>
      <c r="UFI538" s="5"/>
      <c r="UFJ538" s="5"/>
      <c r="UFK538" s="5"/>
      <c r="UFL538" s="5"/>
      <c r="UFM538" s="5"/>
      <c r="UFN538" s="5"/>
      <c r="UFO538" s="5"/>
      <c r="UFP538" s="5"/>
      <c r="UFQ538" s="5"/>
      <c r="UFR538" s="5"/>
      <c r="UFS538" s="5"/>
      <c r="UFT538" s="5"/>
      <c r="UFU538" s="5"/>
      <c r="UFV538" s="5"/>
      <c r="UFW538" s="5"/>
      <c r="UFX538" s="5"/>
      <c r="UFY538" s="5"/>
      <c r="UFZ538" s="5"/>
      <c r="UGA538" s="5"/>
      <c r="UGB538" s="5"/>
      <c r="UGC538" s="5"/>
      <c r="UGD538" s="5"/>
      <c r="UGE538" s="5"/>
      <c r="UGF538" s="5"/>
      <c r="UGG538" s="5"/>
      <c r="UGH538" s="5"/>
      <c r="UGI538" s="5"/>
      <c r="UGJ538" s="5"/>
      <c r="UGK538" s="5"/>
      <c r="UGL538" s="5"/>
      <c r="UGM538" s="5"/>
      <c r="UGN538" s="5"/>
      <c r="UGO538" s="5"/>
      <c r="UGP538" s="5"/>
      <c r="UGQ538" s="5"/>
      <c r="UGR538" s="5"/>
      <c r="UGS538" s="5"/>
      <c r="UGT538" s="5"/>
      <c r="UGU538" s="5"/>
      <c r="UGV538" s="5"/>
      <c r="UGW538" s="5"/>
      <c r="UGX538" s="5"/>
      <c r="UGY538" s="5"/>
      <c r="UGZ538" s="5"/>
      <c r="UHA538" s="5"/>
      <c r="UHB538" s="5"/>
      <c r="UHC538" s="5"/>
      <c r="UHD538" s="5"/>
      <c r="UHE538" s="5"/>
      <c r="UHF538" s="5"/>
      <c r="UHG538" s="5"/>
      <c r="UHH538" s="5"/>
      <c r="UHI538" s="5"/>
      <c r="UHJ538" s="5"/>
      <c r="UHK538" s="5"/>
      <c r="UHL538" s="5"/>
      <c r="UHM538" s="5"/>
      <c r="UHN538" s="5"/>
      <c r="UHO538" s="5"/>
      <c r="UHP538" s="5"/>
      <c r="UHQ538" s="5"/>
      <c r="UHR538" s="5"/>
      <c r="UHS538" s="5"/>
      <c r="UHT538" s="5"/>
      <c r="UHU538" s="5"/>
      <c r="UHV538" s="5"/>
      <c r="UHW538" s="5"/>
      <c r="UHX538" s="5"/>
      <c r="UHY538" s="5"/>
      <c r="UHZ538" s="5"/>
      <c r="UIA538" s="5"/>
      <c r="UIB538" s="5"/>
      <c r="UIC538" s="5"/>
      <c r="UID538" s="5"/>
      <c r="UIE538" s="5"/>
      <c r="UIF538" s="5"/>
      <c r="UIG538" s="5"/>
      <c r="UIH538" s="5"/>
      <c r="UII538" s="5"/>
      <c r="UIJ538" s="5"/>
      <c r="UIK538" s="5"/>
      <c r="UIL538" s="5"/>
      <c r="UIM538" s="5"/>
      <c r="UIN538" s="5"/>
      <c r="UIO538" s="5"/>
      <c r="UIP538" s="5"/>
      <c r="UIQ538" s="5"/>
      <c r="UIR538" s="5"/>
      <c r="UIS538" s="5"/>
      <c r="UIT538" s="5"/>
      <c r="UIU538" s="5"/>
      <c r="UIV538" s="5"/>
      <c r="UIW538" s="5"/>
      <c r="UIX538" s="5"/>
      <c r="UIY538" s="5"/>
      <c r="UIZ538" s="5"/>
      <c r="UJA538" s="5"/>
      <c r="UJB538" s="5"/>
      <c r="UJC538" s="5"/>
      <c r="UJD538" s="5"/>
      <c r="UJE538" s="5"/>
      <c r="UJF538" s="5"/>
      <c r="UJG538" s="5"/>
      <c r="UJH538" s="5"/>
      <c r="UJI538" s="5"/>
      <c r="UJJ538" s="5"/>
      <c r="UJK538" s="5"/>
      <c r="UJL538" s="5"/>
      <c r="UJM538" s="5"/>
      <c r="UJN538" s="5"/>
      <c r="UJO538" s="5"/>
      <c r="UJP538" s="5"/>
      <c r="UJQ538" s="5"/>
      <c r="UJR538" s="5"/>
      <c r="UJS538" s="5"/>
      <c r="UJT538" s="5"/>
      <c r="UJU538" s="5"/>
      <c r="UJV538" s="5"/>
      <c r="UJW538" s="5"/>
      <c r="UJX538" s="5"/>
      <c r="UJY538" s="5"/>
      <c r="UJZ538" s="5"/>
      <c r="UKA538" s="5"/>
      <c r="UKB538" s="5"/>
      <c r="UKC538" s="5"/>
      <c r="UKD538" s="5"/>
      <c r="UKE538" s="5"/>
      <c r="UKF538" s="5"/>
      <c r="UKG538" s="5"/>
      <c r="UKH538" s="5"/>
      <c r="UKI538" s="5"/>
      <c r="UKJ538" s="5"/>
      <c r="UKK538" s="5"/>
      <c r="UKL538" s="5"/>
      <c r="UKM538" s="5"/>
      <c r="UKN538" s="5"/>
      <c r="UKO538" s="5"/>
      <c r="UKP538" s="5"/>
      <c r="UKQ538" s="5"/>
      <c r="UKR538" s="5"/>
      <c r="UKS538" s="5"/>
      <c r="UKT538" s="5"/>
      <c r="UKU538" s="5"/>
      <c r="UKV538" s="5"/>
      <c r="UKW538" s="5"/>
      <c r="UKX538" s="5"/>
      <c r="UKY538" s="5"/>
      <c r="UKZ538" s="5"/>
      <c r="ULA538" s="5"/>
      <c r="ULB538" s="5"/>
      <c r="ULC538" s="5"/>
      <c r="ULD538" s="5"/>
      <c r="ULE538" s="5"/>
      <c r="ULF538" s="5"/>
      <c r="ULG538" s="5"/>
      <c r="ULH538" s="5"/>
      <c r="ULI538" s="5"/>
      <c r="ULJ538" s="5"/>
      <c r="ULK538" s="5"/>
      <c r="ULL538" s="5"/>
      <c r="ULM538" s="5"/>
      <c r="ULN538" s="5"/>
      <c r="ULO538" s="5"/>
      <c r="ULP538" s="5"/>
      <c r="ULQ538" s="5"/>
      <c r="ULR538" s="5"/>
      <c r="ULS538" s="5"/>
      <c r="ULT538" s="5"/>
      <c r="ULU538" s="5"/>
      <c r="ULV538" s="5"/>
      <c r="ULW538" s="5"/>
      <c r="ULX538" s="5"/>
      <c r="ULY538" s="5"/>
      <c r="ULZ538" s="5"/>
      <c r="UMA538" s="5"/>
      <c r="UMB538" s="5"/>
      <c r="UMC538" s="5"/>
      <c r="UMD538" s="5"/>
      <c r="UME538" s="5"/>
      <c r="UMF538" s="5"/>
      <c r="UMG538" s="5"/>
      <c r="UMH538" s="5"/>
      <c r="UMI538" s="5"/>
      <c r="UMJ538" s="5"/>
      <c r="UMK538" s="5"/>
      <c r="UML538" s="5"/>
      <c r="UMM538" s="5"/>
      <c r="UMN538" s="5"/>
      <c r="UMO538" s="5"/>
      <c r="UMP538" s="5"/>
      <c r="UMQ538" s="5"/>
      <c r="UMR538" s="5"/>
      <c r="UMS538" s="5"/>
      <c r="UMT538" s="5"/>
      <c r="UMU538" s="5"/>
      <c r="UMV538" s="5"/>
      <c r="UMW538" s="5"/>
      <c r="UMX538" s="5"/>
      <c r="UMY538" s="5"/>
      <c r="UMZ538" s="5"/>
      <c r="UNA538" s="5"/>
      <c r="UNB538" s="5"/>
      <c r="UNC538" s="5"/>
      <c r="UND538" s="5"/>
      <c r="UNE538" s="5"/>
      <c r="UNF538" s="5"/>
      <c r="UNG538" s="5"/>
      <c r="UNH538" s="5"/>
      <c r="UNI538" s="5"/>
      <c r="UNJ538" s="5"/>
      <c r="UNK538" s="5"/>
      <c r="UNL538" s="5"/>
      <c r="UNM538" s="5"/>
      <c r="UNN538" s="5"/>
      <c r="UNO538" s="5"/>
      <c r="UNP538" s="5"/>
      <c r="UNQ538" s="5"/>
      <c r="UNR538" s="5"/>
      <c r="UNS538" s="5"/>
      <c r="UNT538" s="5"/>
      <c r="UNU538" s="5"/>
      <c r="UNV538" s="5"/>
      <c r="UNW538" s="5"/>
      <c r="UNX538" s="5"/>
      <c r="UNY538" s="5"/>
      <c r="UNZ538" s="5"/>
      <c r="UOA538" s="5"/>
      <c r="UOB538" s="5"/>
      <c r="UOC538" s="5"/>
      <c r="UOD538" s="5"/>
      <c r="UOE538" s="5"/>
      <c r="UOF538" s="5"/>
      <c r="UOG538" s="5"/>
      <c r="UOH538" s="5"/>
      <c r="UOI538" s="5"/>
      <c r="UOJ538" s="5"/>
      <c r="UOK538" s="5"/>
      <c r="UOL538" s="5"/>
      <c r="UOM538" s="5"/>
      <c r="UON538" s="5"/>
      <c r="UOO538" s="5"/>
      <c r="UOP538" s="5"/>
      <c r="UOQ538" s="5"/>
      <c r="UOR538" s="5"/>
      <c r="UOS538" s="5"/>
      <c r="UOT538" s="5"/>
      <c r="UOU538" s="5"/>
      <c r="UOV538" s="5"/>
      <c r="UOW538" s="5"/>
      <c r="UOX538" s="5"/>
      <c r="UOY538" s="5"/>
      <c r="UOZ538" s="5"/>
      <c r="UPA538" s="5"/>
      <c r="UPB538" s="5"/>
      <c r="UPC538" s="5"/>
      <c r="UPD538" s="5"/>
      <c r="UPE538" s="5"/>
      <c r="UPF538" s="5"/>
      <c r="UPG538" s="5"/>
      <c r="UPH538" s="5"/>
      <c r="UPI538" s="5"/>
      <c r="UPJ538" s="5"/>
      <c r="UPK538" s="5"/>
      <c r="UPL538" s="5"/>
      <c r="UPM538" s="5"/>
      <c r="UPN538" s="5"/>
      <c r="UPO538" s="5"/>
      <c r="UPP538" s="5"/>
      <c r="UPQ538" s="5"/>
      <c r="UPR538" s="5"/>
      <c r="UPS538" s="5"/>
      <c r="UPT538" s="5"/>
      <c r="UPU538" s="5"/>
      <c r="UPV538" s="5"/>
      <c r="UPW538" s="5"/>
      <c r="UPX538" s="5"/>
      <c r="UPY538" s="5"/>
      <c r="UPZ538" s="5"/>
      <c r="UQA538" s="5"/>
      <c r="UQB538" s="5"/>
      <c r="UQC538" s="5"/>
      <c r="UQD538" s="5"/>
      <c r="UQE538" s="5"/>
      <c r="UQF538" s="5"/>
      <c r="UQG538" s="5"/>
      <c r="UQH538" s="5"/>
      <c r="UQI538" s="5"/>
      <c r="UQJ538" s="5"/>
      <c r="UQK538" s="5"/>
      <c r="UQL538" s="5"/>
      <c r="UQM538" s="5"/>
      <c r="UQN538" s="5"/>
      <c r="UQO538" s="5"/>
      <c r="UQP538" s="5"/>
      <c r="UQQ538" s="5"/>
      <c r="UQR538" s="5"/>
      <c r="UQS538" s="5"/>
      <c r="UQT538" s="5"/>
      <c r="UQU538" s="5"/>
      <c r="UQV538" s="5"/>
      <c r="UQW538" s="5"/>
      <c r="UQX538" s="5"/>
      <c r="UQY538" s="5"/>
      <c r="UQZ538" s="5"/>
      <c r="URA538" s="5"/>
      <c r="URB538" s="5"/>
      <c r="URC538" s="5"/>
      <c r="URD538" s="5"/>
      <c r="URE538" s="5"/>
      <c r="URF538" s="5"/>
      <c r="URG538" s="5"/>
      <c r="URH538" s="5"/>
      <c r="URI538" s="5"/>
      <c r="URJ538" s="5"/>
      <c r="URK538" s="5"/>
      <c r="URL538" s="5"/>
      <c r="URM538" s="5"/>
      <c r="URN538" s="5"/>
      <c r="URO538" s="5"/>
      <c r="URP538" s="5"/>
      <c r="URQ538" s="5"/>
      <c r="URR538" s="5"/>
      <c r="URS538" s="5"/>
      <c r="URT538" s="5"/>
      <c r="URU538" s="5"/>
      <c r="URV538" s="5"/>
      <c r="URW538" s="5"/>
      <c r="URX538" s="5"/>
      <c r="URY538" s="5"/>
      <c r="URZ538" s="5"/>
      <c r="USA538" s="5"/>
      <c r="USB538" s="5"/>
      <c r="USC538" s="5"/>
      <c r="USD538" s="5"/>
      <c r="USE538" s="5"/>
      <c r="USF538" s="5"/>
      <c r="USG538" s="5"/>
      <c r="USH538" s="5"/>
      <c r="USI538" s="5"/>
      <c r="USJ538" s="5"/>
      <c r="USK538" s="5"/>
      <c r="USL538" s="5"/>
      <c r="USM538" s="5"/>
      <c r="USN538" s="5"/>
      <c r="USO538" s="5"/>
      <c r="USP538" s="5"/>
      <c r="USQ538" s="5"/>
      <c r="USR538" s="5"/>
      <c r="USS538" s="5"/>
      <c r="UST538" s="5"/>
      <c r="USU538" s="5"/>
      <c r="USV538" s="5"/>
      <c r="USW538" s="5"/>
      <c r="USX538" s="5"/>
      <c r="USY538" s="5"/>
      <c r="USZ538" s="5"/>
      <c r="UTA538" s="5"/>
      <c r="UTB538" s="5"/>
      <c r="UTC538" s="5"/>
      <c r="UTD538" s="5"/>
      <c r="UTE538" s="5"/>
      <c r="UTF538" s="5"/>
      <c r="UTG538" s="5"/>
      <c r="UTH538" s="5"/>
      <c r="UTI538" s="5"/>
      <c r="UTJ538" s="5"/>
      <c r="UTK538" s="5"/>
      <c r="UTL538" s="5"/>
      <c r="UTM538" s="5"/>
      <c r="UTN538" s="5"/>
      <c r="UTO538" s="5"/>
      <c r="UTP538" s="5"/>
      <c r="UTQ538" s="5"/>
      <c r="UTR538" s="5"/>
      <c r="UTS538" s="5"/>
      <c r="UTT538" s="5"/>
      <c r="UTU538" s="5"/>
      <c r="UTV538" s="5"/>
      <c r="UTW538" s="5"/>
      <c r="UTX538" s="5"/>
      <c r="UTY538" s="5"/>
      <c r="UTZ538" s="5"/>
      <c r="UUA538" s="5"/>
      <c r="UUB538" s="5"/>
      <c r="UUC538" s="5"/>
      <c r="UUD538" s="5"/>
      <c r="UUE538" s="5"/>
      <c r="UUF538" s="5"/>
      <c r="UUG538" s="5"/>
      <c r="UUH538" s="5"/>
      <c r="UUI538" s="5"/>
      <c r="UUJ538" s="5"/>
      <c r="UUK538" s="5"/>
      <c r="UUL538" s="5"/>
      <c r="UUM538" s="5"/>
      <c r="UUN538" s="5"/>
      <c r="UUO538" s="5"/>
      <c r="UUP538" s="5"/>
      <c r="UUQ538" s="5"/>
      <c r="UUR538" s="5"/>
      <c r="UUS538" s="5"/>
      <c r="UUT538" s="5"/>
      <c r="UUU538" s="5"/>
      <c r="UUV538" s="5"/>
      <c r="UUW538" s="5"/>
      <c r="UUX538" s="5"/>
      <c r="UUY538" s="5"/>
      <c r="UUZ538" s="5"/>
      <c r="UVA538" s="5"/>
      <c r="UVB538" s="5"/>
      <c r="UVC538" s="5"/>
      <c r="UVD538" s="5"/>
      <c r="UVE538" s="5"/>
      <c r="UVF538" s="5"/>
      <c r="UVG538" s="5"/>
      <c r="UVH538" s="5"/>
      <c r="UVI538" s="5"/>
      <c r="UVJ538" s="5"/>
      <c r="UVK538" s="5"/>
      <c r="UVL538" s="5"/>
      <c r="UVM538" s="5"/>
      <c r="UVN538" s="5"/>
      <c r="UVO538" s="5"/>
      <c r="UVP538" s="5"/>
      <c r="UVQ538" s="5"/>
      <c r="UVR538" s="5"/>
      <c r="UVS538" s="5"/>
      <c r="UVT538" s="5"/>
      <c r="UVU538" s="5"/>
      <c r="UVV538" s="5"/>
      <c r="UVW538" s="5"/>
      <c r="UVX538" s="5"/>
      <c r="UVY538" s="5"/>
      <c r="UVZ538" s="5"/>
      <c r="UWA538" s="5"/>
      <c r="UWB538" s="5"/>
      <c r="UWC538" s="5"/>
      <c r="UWD538" s="5"/>
      <c r="UWE538" s="5"/>
      <c r="UWF538" s="5"/>
      <c r="UWG538" s="5"/>
      <c r="UWH538" s="5"/>
      <c r="UWI538" s="5"/>
      <c r="UWJ538" s="5"/>
      <c r="UWK538" s="5"/>
      <c r="UWL538" s="5"/>
      <c r="UWM538" s="5"/>
      <c r="UWN538" s="5"/>
      <c r="UWO538" s="5"/>
      <c r="UWP538" s="5"/>
      <c r="UWQ538" s="5"/>
      <c r="UWR538" s="5"/>
      <c r="UWS538" s="5"/>
      <c r="UWT538" s="5"/>
      <c r="UWU538" s="5"/>
      <c r="UWV538" s="5"/>
      <c r="UWW538" s="5"/>
      <c r="UWX538" s="5"/>
      <c r="UWY538" s="5"/>
      <c r="UWZ538" s="5"/>
      <c r="UXA538" s="5"/>
      <c r="UXB538" s="5"/>
      <c r="UXC538" s="5"/>
      <c r="UXD538" s="5"/>
      <c r="UXE538" s="5"/>
      <c r="UXF538" s="5"/>
      <c r="UXG538" s="5"/>
      <c r="UXH538" s="5"/>
      <c r="UXI538" s="5"/>
      <c r="UXJ538" s="5"/>
      <c r="UXK538" s="5"/>
      <c r="UXL538" s="5"/>
      <c r="UXM538" s="5"/>
      <c r="UXN538" s="5"/>
      <c r="UXO538" s="5"/>
      <c r="UXP538" s="5"/>
      <c r="UXQ538" s="5"/>
      <c r="UXR538" s="5"/>
      <c r="UXS538" s="5"/>
      <c r="UXT538" s="5"/>
      <c r="UXU538" s="5"/>
      <c r="UXV538" s="5"/>
      <c r="UXW538" s="5"/>
      <c r="UXX538" s="5"/>
      <c r="UXY538" s="5"/>
      <c r="UXZ538" s="5"/>
      <c r="UYA538" s="5"/>
      <c r="UYB538" s="5"/>
      <c r="UYC538" s="5"/>
      <c r="UYD538" s="5"/>
      <c r="UYE538" s="5"/>
      <c r="UYF538" s="5"/>
      <c r="UYG538" s="5"/>
      <c r="UYH538" s="5"/>
      <c r="UYI538" s="5"/>
      <c r="UYJ538" s="5"/>
      <c r="UYK538" s="5"/>
      <c r="UYL538" s="5"/>
      <c r="UYM538" s="5"/>
      <c r="UYN538" s="5"/>
      <c r="UYO538" s="5"/>
      <c r="UYP538" s="5"/>
      <c r="UYQ538" s="5"/>
      <c r="UYR538" s="5"/>
      <c r="UYS538" s="5"/>
      <c r="UYT538" s="5"/>
      <c r="UYU538" s="5"/>
      <c r="UYV538" s="5"/>
      <c r="UYW538" s="5"/>
      <c r="UYX538" s="5"/>
      <c r="UYY538" s="5"/>
      <c r="UYZ538" s="5"/>
      <c r="UZA538" s="5"/>
      <c r="UZB538" s="5"/>
      <c r="UZC538" s="5"/>
      <c r="UZD538" s="5"/>
      <c r="UZE538" s="5"/>
      <c r="UZF538" s="5"/>
      <c r="UZG538" s="5"/>
      <c r="UZH538" s="5"/>
      <c r="UZI538" s="5"/>
      <c r="UZJ538" s="5"/>
      <c r="UZK538" s="5"/>
      <c r="UZL538" s="5"/>
      <c r="UZM538" s="5"/>
      <c r="UZN538" s="5"/>
      <c r="UZO538" s="5"/>
      <c r="UZP538" s="5"/>
      <c r="UZQ538" s="5"/>
      <c r="UZR538" s="5"/>
      <c r="UZS538" s="5"/>
      <c r="UZT538" s="5"/>
      <c r="UZU538" s="5"/>
      <c r="UZV538" s="5"/>
      <c r="UZW538" s="5"/>
      <c r="UZX538" s="5"/>
      <c r="UZY538" s="5"/>
      <c r="UZZ538" s="5"/>
      <c r="VAA538" s="5"/>
      <c r="VAB538" s="5"/>
      <c r="VAC538" s="5"/>
      <c r="VAD538" s="5"/>
      <c r="VAE538" s="5"/>
      <c r="VAF538" s="5"/>
      <c r="VAG538" s="5"/>
      <c r="VAH538" s="5"/>
      <c r="VAI538" s="5"/>
      <c r="VAJ538" s="5"/>
      <c r="VAK538" s="5"/>
      <c r="VAL538" s="5"/>
      <c r="VAM538" s="5"/>
      <c r="VAN538" s="5"/>
      <c r="VAO538" s="5"/>
      <c r="VAP538" s="5"/>
      <c r="VAQ538" s="5"/>
      <c r="VAR538" s="5"/>
      <c r="VAS538" s="5"/>
      <c r="VAT538" s="5"/>
      <c r="VAU538" s="5"/>
      <c r="VAV538" s="5"/>
      <c r="VAW538" s="5"/>
      <c r="VAX538" s="5"/>
      <c r="VAY538" s="5"/>
      <c r="VAZ538" s="5"/>
      <c r="VBA538" s="5"/>
      <c r="VBB538" s="5"/>
      <c r="VBC538" s="5"/>
      <c r="VBD538" s="5"/>
      <c r="VBE538" s="5"/>
      <c r="VBF538" s="5"/>
      <c r="VBG538" s="5"/>
      <c r="VBH538" s="5"/>
      <c r="VBI538" s="5"/>
      <c r="VBJ538" s="5"/>
      <c r="VBK538" s="5"/>
      <c r="VBL538" s="5"/>
      <c r="VBM538" s="5"/>
      <c r="VBN538" s="5"/>
      <c r="VBO538" s="5"/>
      <c r="VBP538" s="5"/>
      <c r="VBQ538" s="5"/>
      <c r="VBR538" s="5"/>
      <c r="VBS538" s="5"/>
      <c r="VBT538" s="5"/>
      <c r="VBU538" s="5"/>
      <c r="VBV538" s="5"/>
      <c r="VBW538" s="5"/>
      <c r="VBX538" s="5"/>
      <c r="VBY538" s="5"/>
      <c r="VBZ538" s="5"/>
      <c r="VCA538" s="5"/>
      <c r="VCB538" s="5"/>
      <c r="VCC538" s="5"/>
      <c r="VCD538" s="5"/>
      <c r="VCE538" s="5"/>
      <c r="VCF538" s="5"/>
      <c r="VCG538" s="5"/>
      <c r="VCH538" s="5"/>
      <c r="VCI538" s="5"/>
      <c r="VCJ538" s="5"/>
      <c r="VCK538" s="5"/>
      <c r="VCL538" s="5"/>
      <c r="VCM538" s="5"/>
      <c r="VCN538" s="5"/>
      <c r="VCO538" s="5"/>
      <c r="VCP538" s="5"/>
      <c r="VCQ538" s="5"/>
      <c r="VCR538" s="5"/>
      <c r="VCS538" s="5"/>
      <c r="VCT538" s="5"/>
      <c r="VCU538" s="5"/>
      <c r="VCV538" s="5"/>
      <c r="VCW538" s="5"/>
      <c r="VCX538" s="5"/>
      <c r="VCY538" s="5"/>
      <c r="VCZ538" s="5"/>
      <c r="VDA538" s="5"/>
      <c r="VDB538" s="5"/>
      <c r="VDC538" s="5"/>
      <c r="VDD538" s="5"/>
      <c r="VDE538" s="5"/>
      <c r="VDF538" s="5"/>
      <c r="VDG538" s="5"/>
      <c r="VDH538" s="5"/>
      <c r="VDI538" s="5"/>
      <c r="VDJ538" s="5"/>
      <c r="VDK538" s="5"/>
      <c r="VDL538" s="5"/>
      <c r="VDM538" s="5"/>
      <c r="VDN538" s="5"/>
      <c r="VDO538" s="5"/>
      <c r="VDP538" s="5"/>
      <c r="VDQ538" s="5"/>
      <c r="VDR538" s="5"/>
      <c r="VDS538" s="5"/>
      <c r="VDT538" s="5"/>
      <c r="VDU538" s="5"/>
      <c r="VDV538" s="5"/>
      <c r="VDW538" s="5"/>
      <c r="VDX538" s="5"/>
      <c r="VDY538" s="5"/>
      <c r="VDZ538" s="5"/>
      <c r="VEA538" s="5"/>
      <c r="VEB538" s="5"/>
      <c r="VEC538" s="5"/>
      <c r="VED538" s="5"/>
      <c r="VEE538" s="5"/>
      <c r="VEF538" s="5"/>
      <c r="VEG538" s="5"/>
      <c r="VEH538" s="5"/>
      <c r="VEI538" s="5"/>
      <c r="VEJ538" s="5"/>
      <c r="VEK538" s="5"/>
      <c r="VEL538" s="5"/>
      <c r="VEM538" s="5"/>
      <c r="VEN538" s="5"/>
      <c r="VEO538" s="5"/>
      <c r="VEP538" s="5"/>
      <c r="VEQ538" s="5"/>
      <c r="VER538" s="5"/>
      <c r="VES538" s="5"/>
      <c r="VET538" s="5"/>
      <c r="VEU538" s="5"/>
      <c r="VEV538" s="5"/>
      <c r="VEW538" s="5"/>
      <c r="VEX538" s="5"/>
      <c r="VEY538" s="5"/>
      <c r="VEZ538" s="5"/>
      <c r="VFA538" s="5"/>
      <c r="VFB538" s="5"/>
      <c r="VFC538" s="5"/>
      <c r="VFD538" s="5"/>
      <c r="VFE538" s="5"/>
      <c r="VFF538" s="5"/>
      <c r="VFG538" s="5"/>
      <c r="VFH538" s="5"/>
      <c r="VFI538" s="5"/>
      <c r="VFJ538" s="5"/>
      <c r="VFK538" s="5"/>
      <c r="VFL538" s="5"/>
      <c r="VFM538" s="5"/>
      <c r="VFN538" s="5"/>
      <c r="VFO538" s="5"/>
      <c r="VFP538" s="5"/>
      <c r="VFQ538" s="5"/>
      <c r="VFR538" s="5"/>
      <c r="VFS538" s="5"/>
      <c r="VFT538" s="5"/>
      <c r="VFU538" s="5"/>
      <c r="VFV538" s="5"/>
      <c r="VFW538" s="5"/>
      <c r="VFX538" s="5"/>
      <c r="VFY538" s="5"/>
      <c r="VFZ538" s="5"/>
      <c r="VGA538" s="5"/>
      <c r="VGB538" s="5"/>
      <c r="VGC538" s="5"/>
      <c r="VGD538" s="5"/>
      <c r="VGE538" s="5"/>
      <c r="VGF538" s="5"/>
      <c r="VGG538" s="5"/>
      <c r="VGH538" s="5"/>
      <c r="VGI538" s="5"/>
      <c r="VGJ538" s="5"/>
      <c r="VGK538" s="5"/>
      <c r="VGL538" s="5"/>
      <c r="VGM538" s="5"/>
      <c r="VGN538" s="5"/>
      <c r="VGO538" s="5"/>
      <c r="VGP538" s="5"/>
      <c r="VGQ538" s="5"/>
      <c r="VGR538" s="5"/>
      <c r="VGS538" s="5"/>
      <c r="VGT538" s="5"/>
      <c r="VGU538" s="5"/>
      <c r="VGV538" s="5"/>
      <c r="VGW538" s="5"/>
      <c r="VGX538" s="5"/>
      <c r="VGY538" s="5"/>
      <c r="VGZ538" s="5"/>
      <c r="VHA538" s="5"/>
      <c r="VHB538" s="5"/>
      <c r="VHC538" s="5"/>
      <c r="VHD538" s="5"/>
      <c r="VHE538" s="5"/>
      <c r="VHF538" s="5"/>
      <c r="VHG538" s="5"/>
      <c r="VHH538" s="5"/>
      <c r="VHI538" s="5"/>
      <c r="VHJ538" s="5"/>
      <c r="VHK538" s="5"/>
      <c r="VHL538" s="5"/>
      <c r="VHM538" s="5"/>
      <c r="VHN538" s="5"/>
      <c r="VHO538" s="5"/>
      <c r="VHP538" s="5"/>
      <c r="VHQ538" s="5"/>
      <c r="VHR538" s="5"/>
      <c r="VHS538" s="5"/>
      <c r="VHT538" s="5"/>
      <c r="VHU538" s="5"/>
      <c r="VHV538" s="5"/>
      <c r="VHW538" s="5"/>
      <c r="VHX538" s="5"/>
      <c r="VHY538" s="5"/>
      <c r="VHZ538" s="5"/>
      <c r="VIA538" s="5"/>
      <c r="VIB538" s="5"/>
      <c r="VIC538" s="5"/>
      <c r="VID538" s="5"/>
      <c r="VIE538" s="5"/>
      <c r="VIF538" s="5"/>
      <c r="VIG538" s="5"/>
      <c r="VIH538" s="5"/>
      <c r="VII538" s="5"/>
      <c r="VIJ538" s="5"/>
      <c r="VIK538" s="5"/>
      <c r="VIL538" s="5"/>
      <c r="VIM538" s="5"/>
      <c r="VIN538" s="5"/>
      <c r="VIO538" s="5"/>
      <c r="VIP538" s="5"/>
      <c r="VIQ538" s="5"/>
      <c r="VIR538" s="5"/>
      <c r="VIS538" s="5"/>
      <c r="VIT538" s="5"/>
      <c r="VIU538" s="5"/>
      <c r="VIV538" s="5"/>
      <c r="VIW538" s="5"/>
      <c r="VIX538" s="5"/>
      <c r="VIY538" s="5"/>
      <c r="VIZ538" s="5"/>
      <c r="VJA538" s="5"/>
      <c r="VJB538" s="5"/>
      <c r="VJC538" s="5"/>
      <c r="VJD538" s="5"/>
      <c r="VJE538" s="5"/>
      <c r="VJF538" s="5"/>
      <c r="VJG538" s="5"/>
      <c r="VJH538" s="5"/>
      <c r="VJI538" s="5"/>
      <c r="VJJ538" s="5"/>
      <c r="VJK538" s="5"/>
      <c r="VJL538" s="5"/>
      <c r="VJM538" s="5"/>
      <c r="VJN538" s="5"/>
      <c r="VJO538" s="5"/>
      <c r="VJP538" s="5"/>
      <c r="VJQ538" s="5"/>
      <c r="VJR538" s="5"/>
      <c r="VJS538" s="5"/>
      <c r="VJT538" s="5"/>
      <c r="VJU538" s="5"/>
      <c r="VJV538" s="5"/>
      <c r="VJW538" s="5"/>
      <c r="VJX538" s="5"/>
      <c r="VJY538" s="5"/>
      <c r="VJZ538" s="5"/>
      <c r="VKA538" s="5"/>
      <c r="VKB538" s="5"/>
      <c r="VKC538" s="5"/>
      <c r="VKD538" s="5"/>
      <c r="VKE538" s="5"/>
      <c r="VKF538" s="5"/>
      <c r="VKG538" s="5"/>
      <c r="VKH538" s="5"/>
      <c r="VKI538" s="5"/>
      <c r="VKJ538" s="5"/>
      <c r="VKK538" s="5"/>
      <c r="VKL538" s="5"/>
      <c r="VKM538" s="5"/>
      <c r="VKN538" s="5"/>
      <c r="VKO538" s="5"/>
      <c r="VKP538" s="5"/>
      <c r="VKQ538" s="5"/>
      <c r="VKR538" s="5"/>
      <c r="VKS538" s="5"/>
      <c r="VKT538" s="5"/>
      <c r="VKU538" s="5"/>
      <c r="VKV538" s="5"/>
      <c r="VKW538" s="5"/>
      <c r="VKX538" s="5"/>
      <c r="VKY538" s="5"/>
      <c r="VKZ538" s="5"/>
      <c r="VLA538" s="5"/>
      <c r="VLB538" s="5"/>
      <c r="VLC538" s="5"/>
      <c r="VLD538" s="5"/>
      <c r="VLE538" s="5"/>
      <c r="VLF538" s="5"/>
      <c r="VLG538" s="5"/>
      <c r="VLH538" s="5"/>
      <c r="VLI538" s="5"/>
      <c r="VLJ538" s="5"/>
      <c r="VLK538" s="5"/>
      <c r="VLL538" s="5"/>
      <c r="VLM538" s="5"/>
      <c r="VLN538" s="5"/>
      <c r="VLO538" s="5"/>
      <c r="VLP538" s="5"/>
      <c r="VLQ538" s="5"/>
      <c r="VLR538" s="5"/>
      <c r="VLS538" s="5"/>
      <c r="VLT538" s="5"/>
      <c r="VLU538" s="5"/>
      <c r="VLV538" s="5"/>
      <c r="VLW538" s="5"/>
      <c r="VLX538" s="5"/>
      <c r="VLY538" s="5"/>
      <c r="VLZ538" s="5"/>
      <c r="VMA538" s="5"/>
      <c r="VMB538" s="5"/>
      <c r="VMC538" s="5"/>
      <c r="VMD538" s="5"/>
      <c r="VME538" s="5"/>
      <c r="VMF538" s="5"/>
      <c r="VMG538" s="5"/>
      <c r="VMH538" s="5"/>
      <c r="VMI538" s="5"/>
      <c r="VMJ538" s="5"/>
      <c r="VMK538" s="5"/>
      <c r="VML538" s="5"/>
      <c r="VMM538" s="5"/>
      <c r="VMN538" s="5"/>
      <c r="VMO538" s="5"/>
      <c r="VMP538" s="5"/>
      <c r="VMQ538" s="5"/>
      <c r="VMR538" s="5"/>
      <c r="VMS538" s="5"/>
      <c r="VMT538" s="5"/>
      <c r="VMU538" s="5"/>
      <c r="VMV538" s="5"/>
      <c r="VMW538" s="5"/>
      <c r="VMX538" s="5"/>
      <c r="VMY538" s="5"/>
      <c r="VMZ538" s="5"/>
      <c r="VNA538" s="5"/>
      <c r="VNB538" s="5"/>
      <c r="VNC538" s="5"/>
      <c r="VND538" s="5"/>
      <c r="VNE538" s="5"/>
      <c r="VNF538" s="5"/>
      <c r="VNG538" s="5"/>
      <c r="VNH538" s="5"/>
      <c r="VNI538" s="5"/>
      <c r="VNJ538" s="5"/>
      <c r="VNK538" s="5"/>
      <c r="VNL538" s="5"/>
      <c r="VNM538" s="5"/>
      <c r="VNN538" s="5"/>
      <c r="VNO538" s="5"/>
      <c r="VNP538" s="5"/>
      <c r="VNQ538" s="5"/>
      <c r="VNR538" s="5"/>
      <c r="VNS538" s="5"/>
      <c r="VNT538" s="5"/>
      <c r="VNU538" s="5"/>
      <c r="VNV538" s="5"/>
      <c r="VNW538" s="5"/>
      <c r="VNX538" s="5"/>
      <c r="VNY538" s="5"/>
      <c r="VNZ538" s="5"/>
      <c r="VOA538" s="5"/>
      <c r="VOB538" s="5"/>
      <c r="VOC538" s="5"/>
      <c r="VOD538" s="5"/>
      <c r="VOE538" s="5"/>
      <c r="VOF538" s="5"/>
      <c r="VOG538" s="5"/>
      <c r="VOH538" s="5"/>
      <c r="VOI538" s="5"/>
      <c r="VOJ538" s="5"/>
      <c r="VOK538" s="5"/>
      <c r="VOL538" s="5"/>
      <c r="VOM538" s="5"/>
      <c r="VON538" s="5"/>
      <c r="VOO538" s="5"/>
      <c r="VOP538" s="5"/>
      <c r="VOQ538" s="5"/>
      <c r="VOR538" s="5"/>
      <c r="VOS538" s="5"/>
      <c r="VOT538" s="5"/>
      <c r="VOU538" s="5"/>
      <c r="VOV538" s="5"/>
      <c r="VOW538" s="5"/>
      <c r="VOX538" s="5"/>
      <c r="VOY538" s="5"/>
      <c r="VOZ538" s="5"/>
      <c r="VPA538" s="5"/>
      <c r="VPB538" s="5"/>
      <c r="VPC538" s="5"/>
      <c r="VPD538" s="5"/>
      <c r="VPE538" s="5"/>
      <c r="VPF538" s="5"/>
      <c r="VPG538" s="5"/>
      <c r="VPH538" s="5"/>
      <c r="VPI538" s="5"/>
      <c r="VPJ538" s="5"/>
      <c r="VPK538" s="5"/>
      <c r="VPL538" s="5"/>
      <c r="VPM538" s="5"/>
      <c r="VPN538" s="5"/>
      <c r="VPO538" s="5"/>
      <c r="VPP538" s="5"/>
      <c r="VPQ538" s="5"/>
      <c r="VPR538" s="5"/>
      <c r="VPS538" s="5"/>
      <c r="VPT538" s="5"/>
      <c r="VPU538" s="5"/>
      <c r="VPV538" s="5"/>
      <c r="VPW538" s="5"/>
      <c r="VPX538" s="5"/>
      <c r="VPY538" s="5"/>
      <c r="VPZ538" s="5"/>
      <c r="VQA538" s="5"/>
      <c r="VQB538" s="5"/>
      <c r="VQC538" s="5"/>
      <c r="VQD538" s="5"/>
      <c r="VQE538" s="5"/>
      <c r="VQF538" s="5"/>
      <c r="VQG538" s="5"/>
      <c r="VQH538" s="5"/>
      <c r="VQI538" s="5"/>
      <c r="VQJ538" s="5"/>
      <c r="VQK538" s="5"/>
      <c r="VQL538" s="5"/>
      <c r="VQM538" s="5"/>
      <c r="VQN538" s="5"/>
      <c r="VQO538" s="5"/>
      <c r="VQP538" s="5"/>
      <c r="VQQ538" s="5"/>
      <c r="VQR538" s="5"/>
      <c r="VQS538" s="5"/>
      <c r="VQT538" s="5"/>
      <c r="VQU538" s="5"/>
      <c r="VQV538" s="5"/>
      <c r="VQW538" s="5"/>
      <c r="VQX538" s="5"/>
      <c r="VQY538" s="5"/>
      <c r="VQZ538" s="5"/>
      <c r="VRA538" s="5"/>
      <c r="VRB538" s="5"/>
      <c r="VRC538" s="5"/>
      <c r="VRD538" s="5"/>
      <c r="VRE538" s="5"/>
      <c r="VRF538" s="5"/>
      <c r="VRG538" s="5"/>
      <c r="VRH538" s="5"/>
      <c r="VRI538" s="5"/>
      <c r="VRJ538" s="5"/>
      <c r="VRK538" s="5"/>
      <c r="VRL538" s="5"/>
      <c r="VRM538" s="5"/>
      <c r="VRN538" s="5"/>
      <c r="VRO538" s="5"/>
      <c r="VRP538" s="5"/>
      <c r="VRQ538" s="5"/>
      <c r="VRR538" s="5"/>
      <c r="VRS538" s="5"/>
      <c r="VRT538" s="5"/>
      <c r="VRU538" s="5"/>
      <c r="VRV538" s="5"/>
      <c r="VRW538" s="5"/>
      <c r="VRX538" s="5"/>
      <c r="VRY538" s="5"/>
      <c r="VRZ538" s="5"/>
      <c r="VSA538" s="5"/>
      <c r="VSB538" s="5"/>
      <c r="VSC538" s="5"/>
      <c r="VSD538" s="5"/>
      <c r="VSE538" s="5"/>
      <c r="VSF538" s="5"/>
      <c r="VSG538" s="5"/>
      <c r="VSH538" s="5"/>
      <c r="VSI538" s="5"/>
      <c r="VSJ538" s="5"/>
      <c r="VSK538" s="5"/>
      <c r="VSL538" s="5"/>
      <c r="VSM538" s="5"/>
      <c r="VSN538" s="5"/>
      <c r="VSO538" s="5"/>
      <c r="VSP538" s="5"/>
      <c r="VSQ538" s="5"/>
      <c r="VSR538" s="5"/>
      <c r="VSS538" s="5"/>
      <c r="VST538" s="5"/>
      <c r="VSU538" s="5"/>
      <c r="VSV538" s="5"/>
      <c r="VSW538" s="5"/>
      <c r="VSX538" s="5"/>
      <c r="VSY538" s="5"/>
      <c r="VSZ538" s="5"/>
      <c r="VTA538" s="5"/>
      <c r="VTB538" s="5"/>
      <c r="VTC538" s="5"/>
      <c r="VTD538" s="5"/>
      <c r="VTE538" s="5"/>
      <c r="VTF538" s="5"/>
      <c r="VTG538" s="5"/>
      <c r="VTH538" s="5"/>
      <c r="VTI538" s="5"/>
      <c r="VTJ538" s="5"/>
      <c r="VTK538" s="5"/>
      <c r="VTL538" s="5"/>
      <c r="VTM538" s="5"/>
      <c r="VTN538" s="5"/>
      <c r="VTO538" s="5"/>
      <c r="VTP538" s="5"/>
      <c r="VTQ538" s="5"/>
      <c r="VTR538" s="5"/>
      <c r="VTS538" s="5"/>
      <c r="VTT538" s="5"/>
      <c r="VTU538" s="5"/>
      <c r="VTV538" s="5"/>
      <c r="VTW538" s="5"/>
      <c r="VTX538" s="5"/>
      <c r="VTY538" s="5"/>
      <c r="VTZ538" s="5"/>
      <c r="VUA538" s="5"/>
      <c r="VUB538" s="5"/>
      <c r="VUC538" s="5"/>
      <c r="VUD538" s="5"/>
      <c r="VUE538" s="5"/>
      <c r="VUF538" s="5"/>
      <c r="VUG538" s="5"/>
      <c r="VUH538" s="5"/>
      <c r="VUI538" s="5"/>
      <c r="VUJ538" s="5"/>
      <c r="VUK538" s="5"/>
      <c r="VUL538" s="5"/>
      <c r="VUM538" s="5"/>
      <c r="VUN538" s="5"/>
      <c r="VUO538" s="5"/>
      <c r="VUP538" s="5"/>
      <c r="VUQ538" s="5"/>
      <c r="VUR538" s="5"/>
      <c r="VUS538" s="5"/>
      <c r="VUT538" s="5"/>
      <c r="VUU538" s="5"/>
      <c r="VUV538" s="5"/>
      <c r="VUW538" s="5"/>
      <c r="VUX538" s="5"/>
      <c r="VUY538" s="5"/>
      <c r="VUZ538" s="5"/>
      <c r="VVA538" s="5"/>
      <c r="VVB538" s="5"/>
      <c r="VVC538" s="5"/>
      <c r="VVD538" s="5"/>
      <c r="VVE538" s="5"/>
      <c r="VVF538" s="5"/>
      <c r="VVG538" s="5"/>
      <c r="VVH538" s="5"/>
      <c r="VVI538" s="5"/>
      <c r="VVJ538" s="5"/>
      <c r="VVK538" s="5"/>
      <c r="VVL538" s="5"/>
      <c r="VVM538" s="5"/>
      <c r="VVN538" s="5"/>
      <c r="VVO538" s="5"/>
      <c r="VVP538" s="5"/>
      <c r="VVQ538" s="5"/>
      <c r="VVR538" s="5"/>
      <c r="VVS538" s="5"/>
      <c r="VVT538" s="5"/>
      <c r="VVU538" s="5"/>
      <c r="VVV538" s="5"/>
      <c r="VVW538" s="5"/>
      <c r="VVX538" s="5"/>
      <c r="VVY538" s="5"/>
      <c r="VVZ538" s="5"/>
      <c r="VWA538" s="5"/>
      <c r="VWB538" s="5"/>
      <c r="VWC538" s="5"/>
      <c r="VWD538" s="5"/>
      <c r="VWE538" s="5"/>
      <c r="VWF538" s="5"/>
      <c r="VWG538" s="5"/>
      <c r="VWH538" s="5"/>
      <c r="VWI538" s="5"/>
      <c r="VWJ538" s="5"/>
      <c r="VWK538" s="5"/>
      <c r="VWL538" s="5"/>
      <c r="VWM538" s="5"/>
      <c r="VWN538" s="5"/>
      <c r="VWO538" s="5"/>
      <c r="VWP538" s="5"/>
      <c r="VWQ538" s="5"/>
      <c r="VWR538" s="5"/>
      <c r="VWS538" s="5"/>
      <c r="VWT538" s="5"/>
      <c r="VWU538" s="5"/>
      <c r="VWV538" s="5"/>
      <c r="VWW538" s="5"/>
      <c r="VWX538" s="5"/>
      <c r="VWY538" s="5"/>
      <c r="VWZ538" s="5"/>
      <c r="VXA538" s="5"/>
      <c r="VXB538" s="5"/>
      <c r="VXC538" s="5"/>
      <c r="VXD538" s="5"/>
      <c r="VXE538" s="5"/>
      <c r="VXF538" s="5"/>
      <c r="VXG538" s="5"/>
      <c r="VXH538" s="5"/>
      <c r="VXI538" s="5"/>
      <c r="VXJ538" s="5"/>
      <c r="VXK538" s="5"/>
      <c r="VXL538" s="5"/>
      <c r="VXM538" s="5"/>
      <c r="VXN538" s="5"/>
      <c r="VXO538" s="5"/>
      <c r="VXP538" s="5"/>
      <c r="VXQ538" s="5"/>
      <c r="VXR538" s="5"/>
      <c r="VXS538" s="5"/>
      <c r="VXT538" s="5"/>
      <c r="VXU538" s="5"/>
      <c r="VXV538" s="5"/>
      <c r="VXW538" s="5"/>
      <c r="VXX538" s="5"/>
      <c r="VXY538" s="5"/>
      <c r="VXZ538" s="5"/>
      <c r="VYA538" s="5"/>
      <c r="VYB538" s="5"/>
      <c r="VYC538" s="5"/>
      <c r="VYD538" s="5"/>
      <c r="VYE538" s="5"/>
      <c r="VYF538" s="5"/>
      <c r="VYG538" s="5"/>
      <c r="VYH538" s="5"/>
      <c r="VYI538" s="5"/>
      <c r="VYJ538" s="5"/>
      <c r="VYK538" s="5"/>
      <c r="VYL538" s="5"/>
      <c r="VYM538" s="5"/>
      <c r="VYN538" s="5"/>
      <c r="VYO538" s="5"/>
      <c r="VYP538" s="5"/>
      <c r="VYQ538" s="5"/>
      <c r="VYR538" s="5"/>
      <c r="VYS538" s="5"/>
      <c r="VYT538" s="5"/>
      <c r="VYU538" s="5"/>
      <c r="VYV538" s="5"/>
      <c r="VYW538" s="5"/>
      <c r="VYX538" s="5"/>
      <c r="VYY538" s="5"/>
      <c r="VYZ538" s="5"/>
      <c r="VZA538" s="5"/>
      <c r="VZB538" s="5"/>
      <c r="VZC538" s="5"/>
      <c r="VZD538" s="5"/>
      <c r="VZE538" s="5"/>
      <c r="VZF538" s="5"/>
      <c r="VZG538" s="5"/>
      <c r="VZH538" s="5"/>
      <c r="VZI538" s="5"/>
      <c r="VZJ538" s="5"/>
      <c r="VZK538" s="5"/>
      <c r="VZL538" s="5"/>
      <c r="VZM538" s="5"/>
      <c r="VZN538" s="5"/>
      <c r="VZO538" s="5"/>
      <c r="VZP538" s="5"/>
      <c r="VZQ538" s="5"/>
      <c r="VZR538" s="5"/>
      <c r="VZS538" s="5"/>
      <c r="VZT538" s="5"/>
      <c r="VZU538" s="5"/>
      <c r="VZV538" s="5"/>
      <c r="VZW538" s="5"/>
      <c r="VZX538" s="5"/>
      <c r="VZY538" s="5"/>
      <c r="VZZ538" s="5"/>
      <c r="WAA538" s="5"/>
      <c r="WAB538" s="5"/>
      <c r="WAC538" s="5"/>
      <c r="WAD538" s="5"/>
      <c r="WAE538" s="5"/>
      <c r="WAF538" s="5"/>
      <c r="WAG538" s="5"/>
      <c r="WAH538" s="5"/>
      <c r="WAI538" s="5"/>
      <c r="WAJ538" s="5"/>
      <c r="WAK538" s="5"/>
      <c r="WAL538" s="5"/>
      <c r="WAM538" s="5"/>
      <c r="WAN538" s="5"/>
      <c r="WAO538" s="5"/>
      <c r="WAP538" s="5"/>
      <c r="WAQ538" s="5"/>
      <c r="WAR538" s="5"/>
      <c r="WAS538" s="5"/>
      <c r="WAT538" s="5"/>
      <c r="WAU538" s="5"/>
      <c r="WAV538" s="5"/>
      <c r="WAW538" s="5"/>
      <c r="WAX538" s="5"/>
      <c r="WAY538" s="5"/>
      <c r="WAZ538" s="5"/>
      <c r="WBA538" s="5"/>
      <c r="WBB538" s="5"/>
      <c r="WBC538" s="5"/>
      <c r="WBD538" s="5"/>
      <c r="WBE538" s="5"/>
      <c r="WBF538" s="5"/>
      <c r="WBG538" s="5"/>
      <c r="WBH538" s="5"/>
      <c r="WBI538" s="5"/>
      <c r="WBJ538" s="5"/>
      <c r="WBK538" s="5"/>
      <c r="WBL538" s="5"/>
      <c r="WBM538" s="5"/>
      <c r="WBN538" s="5"/>
      <c r="WBO538" s="5"/>
      <c r="WBP538" s="5"/>
      <c r="WBQ538" s="5"/>
      <c r="WBR538" s="5"/>
      <c r="WBS538" s="5"/>
      <c r="WBT538" s="5"/>
      <c r="WBU538" s="5"/>
      <c r="WBV538" s="5"/>
      <c r="WBW538" s="5"/>
      <c r="WBX538" s="5"/>
      <c r="WBY538" s="5"/>
      <c r="WBZ538" s="5"/>
      <c r="WCA538" s="5"/>
      <c r="WCB538" s="5"/>
      <c r="WCC538" s="5"/>
      <c r="WCD538" s="5"/>
      <c r="WCE538" s="5"/>
      <c r="WCF538" s="5"/>
      <c r="WCG538" s="5"/>
      <c r="WCH538" s="5"/>
      <c r="WCI538" s="5"/>
      <c r="WCJ538" s="5"/>
      <c r="WCK538" s="5"/>
      <c r="WCL538" s="5"/>
      <c r="WCM538" s="5"/>
      <c r="WCN538" s="5"/>
      <c r="WCO538" s="5"/>
      <c r="WCP538" s="5"/>
      <c r="WCQ538" s="5"/>
      <c r="WCR538" s="5"/>
      <c r="WCS538" s="5"/>
      <c r="WCT538" s="5"/>
      <c r="WCU538" s="5"/>
      <c r="WCV538" s="5"/>
      <c r="WCW538" s="5"/>
      <c r="WCX538" s="5"/>
      <c r="WCY538" s="5"/>
      <c r="WCZ538" s="5"/>
      <c r="WDA538" s="5"/>
      <c r="WDB538" s="5"/>
      <c r="WDC538" s="5"/>
      <c r="WDD538" s="5"/>
      <c r="WDE538" s="5"/>
      <c r="WDF538" s="5"/>
      <c r="WDG538" s="5"/>
      <c r="WDH538" s="5"/>
      <c r="WDI538" s="5"/>
      <c r="WDJ538" s="5"/>
      <c r="WDK538" s="5"/>
      <c r="WDL538" s="5"/>
      <c r="WDM538" s="5"/>
      <c r="WDN538" s="5"/>
      <c r="WDO538" s="5"/>
      <c r="WDP538" s="5"/>
      <c r="WDQ538" s="5"/>
      <c r="WDR538" s="5"/>
      <c r="WDS538" s="5"/>
      <c r="WDT538" s="5"/>
      <c r="WDU538" s="5"/>
      <c r="WDV538" s="5"/>
      <c r="WDW538" s="5"/>
      <c r="WDX538" s="5"/>
      <c r="WDY538" s="5"/>
      <c r="WDZ538" s="5"/>
      <c r="WEA538" s="5"/>
      <c r="WEB538" s="5"/>
      <c r="WEC538" s="5"/>
      <c r="WED538" s="5"/>
      <c r="WEE538" s="5"/>
      <c r="WEF538" s="5"/>
      <c r="WEG538" s="5"/>
      <c r="WEH538" s="5"/>
      <c r="WEI538" s="5"/>
      <c r="WEJ538" s="5"/>
      <c r="WEK538" s="5"/>
      <c r="WEL538" s="5"/>
      <c r="WEM538" s="5"/>
      <c r="WEN538" s="5"/>
      <c r="WEO538" s="5"/>
      <c r="WEP538" s="5"/>
      <c r="WEQ538" s="5"/>
      <c r="WER538" s="5"/>
      <c r="WES538" s="5"/>
      <c r="WET538" s="5"/>
      <c r="WEU538" s="5"/>
      <c r="WEV538" s="5"/>
      <c r="WEW538" s="5"/>
      <c r="WEX538" s="5"/>
      <c r="WEY538" s="5"/>
      <c r="WEZ538" s="5"/>
      <c r="WFA538" s="5"/>
      <c r="WFB538" s="5"/>
      <c r="WFC538" s="5"/>
      <c r="WFD538" s="5"/>
      <c r="WFE538" s="5"/>
      <c r="WFF538" s="5"/>
      <c r="WFG538" s="5"/>
      <c r="WFH538" s="5"/>
      <c r="WFI538" s="5"/>
      <c r="WFJ538" s="5"/>
      <c r="WFK538" s="5"/>
      <c r="WFL538" s="5"/>
      <c r="WFM538" s="5"/>
      <c r="WFN538" s="5"/>
      <c r="WFO538" s="5"/>
      <c r="WFP538" s="5"/>
      <c r="WFQ538" s="5"/>
      <c r="WFR538" s="5"/>
      <c r="WFS538" s="5"/>
      <c r="WFT538" s="5"/>
      <c r="WFU538" s="5"/>
      <c r="WFV538" s="5"/>
      <c r="WFW538" s="5"/>
      <c r="WFX538" s="5"/>
      <c r="WFY538" s="5"/>
      <c r="WFZ538" s="5"/>
      <c r="WGA538" s="5"/>
      <c r="WGB538" s="5"/>
      <c r="WGC538" s="5"/>
      <c r="WGD538" s="5"/>
      <c r="WGE538" s="5"/>
      <c r="WGF538" s="5"/>
      <c r="WGG538" s="5"/>
      <c r="WGH538" s="5"/>
      <c r="WGI538" s="5"/>
      <c r="WGJ538" s="5"/>
      <c r="WGK538" s="5"/>
      <c r="WGL538" s="5"/>
      <c r="WGM538" s="5"/>
      <c r="WGN538" s="5"/>
      <c r="WGO538" s="5"/>
      <c r="WGP538" s="5"/>
      <c r="WGQ538" s="5"/>
      <c r="WGR538" s="5"/>
      <c r="WGS538" s="5"/>
      <c r="WGT538" s="5"/>
      <c r="WGU538" s="5"/>
      <c r="WGV538" s="5"/>
      <c r="WGW538" s="5"/>
      <c r="WGX538" s="5"/>
      <c r="WGY538" s="5"/>
      <c r="WGZ538" s="5"/>
      <c r="WHA538" s="5"/>
      <c r="WHB538" s="5"/>
      <c r="WHC538" s="5"/>
      <c r="WHD538" s="5"/>
      <c r="WHE538" s="5"/>
      <c r="WHF538" s="5"/>
      <c r="WHG538" s="5"/>
      <c r="WHH538" s="5"/>
      <c r="WHI538" s="5"/>
      <c r="WHJ538" s="5"/>
      <c r="WHK538" s="5"/>
      <c r="WHL538" s="5"/>
      <c r="WHM538" s="5"/>
      <c r="WHN538" s="5"/>
      <c r="WHO538" s="5"/>
      <c r="WHP538" s="5"/>
      <c r="WHQ538" s="5"/>
      <c r="WHR538" s="5"/>
      <c r="WHS538" s="5"/>
      <c r="WHT538" s="5"/>
      <c r="WHU538" s="5"/>
      <c r="WHV538" s="5"/>
      <c r="WHW538" s="5"/>
      <c r="WHX538" s="5"/>
      <c r="WHY538" s="5"/>
      <c r="WHZ538" s="5"/>
      <c r="WIA538" s="5"/>
      <c r="WIB538" s="5"/>
      <c r="WIC538" s="5"/>
      <c r="WID538" s="5"/>
      <c r="WIE538" s="5"/>
      <c r="WIF538" s="5"/>
      <c r="WIG538" s="5"/>
      <c r="WIH538" s="5"/>
      <c r="WII538" s="5"/>
      <c r="WIJ538" s="5"/>
      <c r="WIK538" s="5"/>
      <c r="WIL538" s="5"/>
      <c r="WIM538" s="5"/>
      <c r="WIN538" s="5"/>
      <c r="WIO538" s="5"/>
      <c r="WIP538" s="5"/>
      <c r="WIQ538" s="5"/>
      <c r="WIR538" s="5"/>
      <c r="WIS538" s="5"/>
      <c r="WIT538" s="5"/>
      <c r="WIU538" s="5"/>
      <c r="WIV538" s="5"/>
      <c r="WIW538" s="5"/>
      <c r="WIX538" s="5"/>
      <c r="WIY538" s="5"/>
      <c r="WIZ538" s="5"/>
      <c r="WJA538" s="5"/>
      <c r="WJB538" s="5"/>
      <c r="WJC538" s="5"/>
      <c r="WJD538" s="5"/>
      <c r="WJE538" s="5"/>
      <c r="WJF538" s="5"/>
      <c r="WJG538" s="5"/>
      <c r="WJH538" s="5"/>
      <c r="WJI538" s="5"/>
      <c r="WJJ538" s="5"/>
      <c r="WJK538" s="5"/>
      <c r="WJL538" s="5"/>
      <c r="WJM538" s="5"/>
      <c r="WJN538" s="5"/>
      <c r="WJO538" s="5"/>
      <c r="WJP538" s="5"/>
      <c r="WJQ538" s="5"/>
      <c r="WJR538" s="5"/>
      <c r="WJS538" s="5"/>
      <c r="WJT538" s="5"/>
      <c r="WJU538" s="5"/>
      <c r="WJV538" s="5"/>
      <c r="WJW538" s="5"/>
      <c r="WJX538" s="5"/>
      <c r="WJY538" s="5"/>
      <c r="WJZ538" s="5"/>
      <c r="WKA538" s="5"/>
      <c r="WKB538" s="5"/>
      <c r="WKC538" s="5"/>
      <c r="WKD538" s="5"/>
      <c r="WKE538" s="5"/>
      <c r="WKF538" s="5"/>
      <c r="WKG538" s="5"/>
      <c r="WKH538" s="5"/>
      <c r="WKI538" s="5"/>
      <c r="WKJ538" s="5"/>
      <c r="WKK538" s="5"/>
      <c r="WKL538" s="5"/>
      <c r="WKM538" s="5"/>
      <c r="WKN538" s="5"/>
      <c r="WKO538" s="5"/>
      <c r="WKP538" s="5"/>
      <c r="WKQ538" s="5"/>
      <c r="WKR538" s="5"/>
      <c r="WKS538" s="5"/>
      <c r="WKT538" s="5"/>
      <c r="WKU538" s="5"/>
      <c r="WKV538" s="5"/>
      <c r="WKW538" s="5"/>
      <c r="WKX538" s="5"/>
      <c r="WKY538" s="5"/>
      <c r="WKZ538" s="5"/>
      <c r="WLA538" s="5"/>
      <c r="WLB538" s="5"/>
      <c r="WLC538" s="5"/>
      <c r="WLD538" s="5"/>
      <c r="WLE538" s="5"/>
      <c r="WLF538" s="5"/>
      <c r="WLG538" s="5"/>
      <c r="WLH538" s="5"/>
      <c r="WLI538" s="5"/>
      <c r="WLJ538" s="5"/>
      <c r="WLK538" s="5"/>
      <c r="WLL538" s="5"/>
      <c r="WLM538" s="5"/>
      <c r="WLN538" s="5"/>
      <c r="WLO538" s="5"/>
      <c r="WLP538" s="5"/>
      <c r="WLQ538" s="5"/>
      <c r="WLR538" s="5"/>
      <c r="WLS538" s="5"/>
      <c r="WLT538" s="5"/>
      <c r="WLU538" s="5"/>
      <c r="WLV538" s="5"/>
      <c r="WLW538" s="5"/>
      <c r="WLX538" s="5"/>
      <c r="WLY538" s="5"/>
      <c r="WLZ538" s="5"/>
      <c r="WMA538" s="5"/>
      <c r="WMB538" s="5"/>
      <c r="WMC538" s="5"/>
      <c r="WMD538" s="5"/>
      <c r="WME538" s="5"/>
      <c r="WMF538" s="5"/>
      <c r="WMG538" s="5"/>
      <c r="WMH538" s="5"/>
      <c r="WMI538" s="5"/>
      <c r="WMJ538" s="5"/>
      <c r="WMK538" s="5"/>
      <c r="WML538" s="5"/>
      <c r="WMM538" s="5"/>
      <c r="WMN538" s="5"/>
      <c r="WMO538" s="5"/>
      <c r="WMP538" s="5"/>
      <c r="WMQ538" s="5"/>
      <c r="WMR538" s="5"/>
      <c r="WMS538" s="5"/>
      <c r="WMT538" s="5"/>
      <c r="WMU538" s="5"/>
      <c r="WMV538" s="5"/>
      <c r="WMW538" s="5"/>
      <c r="WMX538" s="5"/>
      <c r="WMY538" s="5"/>
      <c r="WMZ538" s="5"/>
      <c r="WNA538" s="5"/>
      <c r="WNB538" s="5"/>
      <c r="WNC538" s="5"/>
      <c r="WND538" s="5"/>
      <c r="WNE538" s="5"/>
      <c r="WNF538" s="5"/>
      <c r="WNG538" s="5"/>
      <c r="WNH538" s="5"/>
      <c r="WNI538" s="5"/>
      <c r="WNJ538" s="5"/>
      <c r="WNK538" s="5"/>
      <c r="WNL538" s="5"/>
      <c r="WNM538" s="5"/>
      <c r="WNN538" s="5"/>
      <c r="WNO538" s="5"/>
      <c r="WNP538" s="5"/>
      <c r="WNQ538" s="5"/>
      <c r="WNR538" s="5"/>
      <c r="WNS538" s="5"/>
      <c r="WNT538" s="5"/>
      <c r="WNU538" s="5"/>
      <c r="WNV538" s="5"/>
      <c r="WNW538" s="5"/>
      <c r="WNX538" s="5"/>
      <c r="WNY538" s="5"/>
      <c r="WNZ538" s="5"/>
      <c r="WOA538" s="5"/>
      <c r="WOB538" s="5"/>
      <c r="WOC538" s="5"/>
      <c r="WOD538" s="5"/>
      <c r="WOE538" s="5"/>
      <c r="WOF538" s="5"/>
      <c r="WOG538" s="5"/>
      <c r="WOH538" s="5"/>
      <c r="WOI538" s="5"/>
      <c r="WOJ538" s="5"/>
      <c r="WOK538" s="5"/>
      <c r="WOL538" s="5"/>
      <c r="WOM538" s="5"/>
      <c r="WON538" s="5"/>
      <c r="WOO538" s="5"/>
      <c r="WOP538" s="5"/>
      <c r="WOQ538" s="5"/>
      <c r="WOR538" s="5"/>
      <c r="WOS538" s="5"/>
      <c r="WOT538" s="5"/>
      <c r="WOU538" s="5"/>
      <c r="WOV538" s="5"/>
      <c r="WOW538" s="5"/>
      <c r="WOX538" s="5"/>
      <c r="WOY538" s="5"/>
      <c r="WOZ538" s="5"/>
      <c r="WPA538" s="5"/>
      <c r="WPB538" s="5"/>
      <c r="WPC538" s="5"/>
      <c r="WPD538" s="5"/>
      <c r="WPE538" s="5"/>
      <c r="WPF538" s="5"/>
      <c r="WPG538" s="5"/>
      <c r="WPH538" s="5"/>
      <c r="WPI538" s="5"/>
      <c r="WPJ538" s="5"/>
      <c r="WPK538" s="5"/>
      <c r="WPL538" s="5"/>
      <c r="WPM538" s="5"/>
      <c r="WPN538" s="5"/>
      <c r="WPO538" s="5"/>
      <c r="WPP538" s="5"/>
      <c r="WPQ538" s="5"/>
      <c r="WPR538" s="5"/>
      <c r="WPS538" s="5"/>
      <c r="WPT538" s="5"/>
      <c r="WPU538" s="5"/>
      <c r="WPV538" s="5"/>
      <c r="WPW538" s="5"/>
      <c r="WPX538" s="5"/>
      <c r="WPY538" s="5"/>
      <c r="WPZ538" s="5"/>
      <c r="WQA538" s="5"/>
      <c r="WQB538" s="5"/>
      <c r="WQC538" s="5"/>
      <c r="WQD538" s="5"/>
      <c r="WQE538" s="5"/>
      <c r="WQF538" s="5"/>
      <c r="WQG538" s="5"/>
      <c r="WQH538" s="5"/>
      <c r="WQI538" s="5"/>
      <c r="WQJ538" s="5"/>
      <c r="WQK538" s="5"/>
      <c r="WQL538" s="5"/>
      <c r="WQM538" s="5"/>
      <c r="WQN538" s="5"/>
      <c r="WQO538" s="5"/>
      <c r="WQP538" s="5"/>
      <c r="WQQ538" s="5"/>
      <c r="WQR538" s="5"/>
      <c r="WQS538" s="5"/>
      <c r="WQT538" s="5"/>
      <c r="WQU538" s="5"/>
      <c r="WQV538" s="5"/>
      <c r="WQW538" s="5"/>
      <c r="WQX538" s="5"/>
      <c r="WQY538" s="5"/>
      <c r="WQZ538" s="5"/>
      <c r="WRA538" s="5"/>
      <c r="WRB538" s="5"/>
      <c r="WRC538" s="5"/>
      <c r="WRD538" s="5"/>
      <c r="WRE538" s="5"/>
      <c r="WRF538" s="5"/>
      <c r="WRG538" s="5"/>
      <c r="WRH538" s="5"/>
      <c r="WRI538" s="5"/>
      <c r="WRJ538" s="5"/>
      <c r="WRK538" s="5"/>
      <c r="WRL538" s="5"/>
      <c r="WRM538" s="5"/>
      <c r="WRN538" s="5"/>
      <c r="WRO538" s="5"/>
      <c r="WRP538" s="5"/>
      <c r="WRQ538" s="5"/>
      <c r="WRR538" s="5"/>
      <c r="WRS538" s="5"/>
      <c r="WRT538" s="5"/>
      <c r="WRU538" s="5"/>
      <c r="WRV538" s="5"/>
      <c r="WRW538" s="5"/>
      <c r="WRX538" s="5"/>
      <c r="WRY538" s="5"/>
      <c r="WRZ538" s="5"/>
      <c r="WSA538" s="5"/>
      <c r="WSB538" s="5"/>
      <c r="WSC538" s="5"/>
      <c r="WSD538" s="5"/>
      <c r="WSE538" s="5"/>
      <c r="WSF538" s="5"/>
      <c r="WSG538" s="5"/>
      <c r="WSH538" s="5"/>
      <c r="WSI538" s="5"/>
      <c r="WSJ538" s="5"/>
      <c r="WSK538" s="5"/>
      <c r="WSL538" s="5"/>
      <c r="WSM538" s="5"/>
      <c r="WSN538" s="5"/>
      <c r="WSO538" s="5"/>
      <c r="WSP538" s="5"/>
      <c r="WSQ538" s="5"/>
      <c r="WSR538" s="5"/>
      <c r="WSS538" s="5"/>
      <c r="WST538" s="5"/>
      <c r="WSU538" s="5"/>
      <c r="WSV538" s="5"/>
      <c r="WSW538" s="5"/>
      <c r="WSX538" s="5"/>
      <c r="WSY538" s="5"/>
      <c r="WSZ538" s="5"/>
      <c r="WTA538" s="5"/>
      <c r="WTB538" s="5"/>
      <c r="WTC538" s="5"/>
      <c r="WTD538" s="5"/>
      <c r="WTE538" s="5"/>
      <c r="WTF538" s="5"/>
      <c r="WTG538" s="5"/>
      <c r="WTH538" s="5"/>
      <c r="WTI538" s="5"/>
      <c r="WTJ538" s="5"/>
      <c r="WTK538" s="5"/>
      <c r="WTL538" s="5"/>
      <c r="WTM538" s="5"/>
      <c r="WTN538" s="5"/>
      <c r="WTO538" s="5"/>
      <c r="WTP538" s="5"/>
      <c r="WTQ538" s="5"/>
      <c r="WTR538" s="5"/>
      <c r="WTS538" s="5"/>
      <c r="WTT538" s="5"/>
      <c r="WTU538" s="5"/>
      <c r="WTV538" s="5"/>
      <c r="WTW538" s="5"/>
      <c r="WTX538" s="5"/>
      <c r="WTY538" s="5"/>
      <c r="WTZ538" s="5"/>
      <c r="WUA538" s="5"/>
      <c r="WUB538" s="5"/>
      <c r="WUC538" s="5"/>
      <c r="WUD538" s="5"/>
      <c r="WUE538" s="5"/>
      <c r="WUF538" s="5"/>
      <c r="WUG538" s="5"/>
      <c r="WUH538" s="5"/>
      <c r="WUI538" s="5"/>
      <c r="WUJ538" s="5"/>
      <c r="WUK538" s="5"/>
      <c r="WUL538" s="5"/>
      <c r="WUM538" s="5"/>
      <c r="WUN538" s="5"/>
      <c r="WUO538" s="5"/>
      <c r="WUP538" s="5"/>
      <c r="WUQ538" s="5"/>
      <c r="WUR538" s="5"/>
      <c r="WUS538" s="5"/>
      <c r="WUT538" s="5"/>
      <c r="WUU538" s="5"/>
      <c r="WUV538" s="5"/>
      <c r="WUW538" s="5"/>
      <c r="WUX538" s="5"/>
      <c r="WUY538" s="5"/>
      <c r="WUZ538" s="5"/>
      <c r="WVA538" s="5"/>
      <c r="WVB538" s="5"/>
      <c r="WVC538" s="5"/>
      <c r="WVD538" s="5"/>
      <c r="WVE538" s="5"/>
      <c r="WVF538" s="5"/>
      <c r="WVG538" s="5"/>
      <c r="WVH538" s="5"/>
      <c r="WVI538" s="5"/>
      <c r="WVJ538" s="5"/>
      <c r="WVK538" s="5"/>
      <c r="WVL538" s="5"/>
      <c r="WVM538" s="5"/>
      <c r="WVN538" s="5"/>
      <c r="WVO538" s="5"/>
      <c r="WVP538" s="5"/>
      <c r="WVQ538" s="5"/>
      <c r="WVR538" s="5"/>
      <c r="WVS538" s="5"/>
      <c r="WVT538" s="5"/>
      <c r="WVU538" s="5"/>
      <c r="WVV538" s="5"/>
      <c r="WVW538" s="5"/>
      <c r="WVX538" s="5"/>
      <c r="WVY538" s="5"/>
      <c r="WVZ538" s="5"/>
      <c r="WWA538" s="5"/>
      <c r="WWB538" s="5"/>
      <c r="WWC538" s="5"/>
      <c r="WWD538" s="5"/>
      <c r="WWE538" s="5"/>
      <c r="WWF538" s="5"/>
      <c r="WWG538" s="5"/>
      <c r="WWH538" s="5"/>
      <c r="WWI538" s="5"/>
      <c r="WWJ538" s="5"/>
      <c r="WWK538" s="5"/>
      <c r="WWL538" s="5"/>
      <c r="WWM538" s="5"/>
      <c r="WWN538" s="5"/>
      <c r="WWO538" s="5"/>
      <c r="WWP538" s="5"/>
      <c r="WWQ538" s="5"/>
      <c r="WWR538" s="5"/>
      <c r="WWS538" s="5"/>
      <c r="WWT538" s="5"/>
      <c r="WWU538" s="5"/>
      <c r="WWV538" s="5"/>
      <c r="WWW538" s="5"/>
      <c r="WWX538" s="5"/>
      <c r="WWY538" s="5"/>
      <c r="WWZ538" s="5"/>
      <c r="WXA538" s="5"/>
      <c r="WXB538" s="5"/>
      <c r="WXC538" s="5"/>
      <c r="WXD538" s="5"/>
      <c r="WXE538" s="5"/>
      <c r="WXF538" s="5"/>
      <c r="WXG538" s="5"/>
      <c r="WXH538" s="5"/>
      <c r="WXI538" s="5"/>
      <c r="WXJ538" s="5"/>
      <c r="WXK538" s="5"/>
      <c r="WXL538" s="5"/>
      <c r="WXM538" s="5"/>
      <c r="WXN538" s="5"/>
      <c r="WXO538" s="5"/>
      <c r="WXP538" s="5"/>
      <c r="WXQ538" s="5"/>
      <c r="WXR538" s="5"/>
      <c r="WXS538" s="5"/>
      <c r="WXT538" s="5"/>
      <c r="WXU538" s="5"/>
      <c r="WXV538" s="5"/>
      <c r="WXW538" s="5"/>
      <c r="WXX538" s="5"/>
      <c r="WXY538" s="5"/>
      <c r="WXZ538" s="5"/>
      <c r="WYA538" s="5"/>
      <c r="WYB538" s="5"/>
      <c r="WYC538" s="5"/>
      <c r="WYD538" s="5"/>
      <c r="WYE538" s="5"/>
      <c r="WYF538" s="5"/>
      <c r="WYG538" s="5"/>
      <c r="WYH538" s="5"/>
      <c r="WYI538" s="5"/>
      <c r="WYJ538" s="5"/>
      <c r="WYK538" s="5"/>
      <c r="WYL538" s="5"/>
      <c r="WYM538" s="5"/>
      <c r="WYN538" s="5"/>
      <c r="WYO538" s="5"/>
      <c r="WYP538" s="5"/>
      <c r="WYQ538" s="5"/>
      <c r="WYR538" s="5"/>
      <c r="WYS538" s="5"/>
      <c r="WYT538" s="5"/>
      <c r="WYU538" s="5"/>
      <c r="WYV538" s="5"/>
      <c r="WYW538" s="5"/>
      <c r="WYX538" s="5"/>
      <c r="WYY538" s="5"/>
      <c r="WYZ538" s="5"/>
      <c r="WZA538" s="5"/>
      <c r="WZB538" s="5"/>
      <c r="WZC538" s="5"/>
      <c r="WZD538" s="5"/>
      <c r="WZE538" s="5"/>
      <c r="WZF538" s="5"/>
      <c r="WZG538" s="5"/>
      <c r="WZH538" s="5"/>
      <c r="WZI538" s="5"/>
      <c r="WZJ538" s="5"/>
      <c r="WZK538" s="5"/>
      <c r="WZL538" s="5"/>
      <c r="WZM538" s="5"/>
      <c r="WZN538" s="5"/>
      <c r="WZO538" s="5"/>
      <c r="WZP538" s="5"/>
      <c r="WZQ538" s="5"/>
      <c r="WZR538" s="5"/>
      <c r="WZS538" s="5"/>
      <c r="WZT538" s="5"/>
      <c r="WZU538" s="5"/>
      <c r="WZV538" s="5"/>
      <c r="WZW538" s="5"/>
      <c r="WZX538" s="5"/>
      <c r="WZY538" s="5"/>
      <c r="WZZ538" s="5"/>
      <c r="XAA538" s="5"/>
      <c r="XAB538" s="5"/>
      <c r="XAC538" s="5"/>
      <c r="XAD538" s="5"/>
      <c r="XAE538" s="5"/>
      <c r="XAF538" s="5"/>
      <c r="XAG538" s="5"/>
      <c r="XAH538" s="5"/>
      <c r="XAI538" s="5"/>
      <c r="XAJ538" s="5"/>
      <c r="XAK538" s="5"/>
      <c r="XAL538" s="5"/>
      <c r="XAM538" s="5"/>
      <c r="XAN538" s="5"/>
      <c r="XAO538" s="5"/>
      <c r="XAP538" s="5"/>
      <c r="XAQ538" s="5"/>
      <c r="XAR538" s="5"/>
      <c r="XAS538" s="5"/>
      <c r="XAT538" s="5"/>
      <c r="XAU538" s="5"/>
      <c r="XAV538" s="5"/>
      <c r="XAW538" s="5"/>
      <c r="XAX538" s="5"/>
      <c r="XAY538" s="5"/>
      <c r="XAZ538" s="5"/>
      <c r="XBA538" s="5"/>
      <c r="XBB538" s="5"/>
      <c r="XBC538" s="5"/>
      <c r="XBD538" s="5"/>
      <c r="XBE538" s="5"/>
      <c r="XBF538" s="5"/>
      <c r="XBG538" s="5"/>
      <c r="XBH538" s="5"/>
      <c r="XBI538" s="5"/>
      <c r="XBJ538" s="5"/>
      <c r="XBK538" s="5"/>
      <c r="XBL538" s="5"/>
      <c r="XBM538" s="5"/>
      <c r="XBN538" s="5"/>
      <c r="XBO538" s="5"/>
      <c r="XBP538" s="5"/>
      <c r="XBQ538" s="5"/>
      <c r="XBR538" s="5"/>
      <c r="XBS538" s="5"/>
      <c r="XBT538" s="5"/>
      <c r="XBU538" s="5"/>
      <c r="XBV538" s="5"/>
      <c r="XBW538" s="5"/>
      <c r="XBX538" s="5"/>
      <c r="XBY538" s="5"/>
      <c r="XBZ538" s="5"/>
      <c r="XCA538" s="5"/>
      <c r="XCB538" s="5"/>
      <c r="XCC538" s="5"/>
      <c r="XCD538" s="5"/>
      <c r="XCE538" s="5"/>
      <c r="XCF538" s="5"/>
      <c r="XCG538" s="5"/>
      <c r="XCH538" s="5"/>
      <c r="XCI538" s="5"/>
      <c r="XCJ538" s="5"/>
      <c r="XCK538" s="5"/>
      <c r="XCL538" s="5"/>
      <c r="XCM538" s="5"/>
      <c r="XCN538" s="5"/>
      <c r="XCO538" s="5"/>
      <c r="XCP538" s="5"/>
      <c r="XCQ538" s="5"/>
      <c r="XCR538" s="5"/>
      <c r="XCS538" s="5"/>
      <c r="XCT538" s="5"/>
      <c r="XCU538" s="5"/>
      <c r="XCV538" s="5"/>
      <c r="XCW538" s="5"/>
      <c r="XCX538" s="5"/>
      <c r="XCY538" s="5"/>
      <c r="XCZ538" s="5"/>
      <c r="XDA538" s="5"/>
      <c r="XDB538" s="5"/>
      <c r="XDC538" s="5"/>
      <c r="XDD538" s="5"/>
      <c r="XDE538" s="5"/>
      <c r="XDF538" s="5"/>
      <c r="XDG538" s="5"/>
      <c r="XDH538" s="5"/>
      <c r="XDI538" s="5"/>
      <c r="XDJ538" s="5"/>
      <c r="XDK538" s="5"/>
      <c r="XDL538" s="5"/>
      <c r="XDM538" s="5"/>
      <c r="XDN538" s="5"/>
      <c r="XDO538" s="5"/>
      <c r="XDP538" s="5"/>
      <c r="XDQ538" s="5"/>
      <c r="XDR538" s="5"/>
      <c r="XDS538" s="5"/>
      <c r="XDT538" s="5"/>
      <c r="XDU538" s="5"/>
      <c r="XDV538" s="5"/>
      <c r="XDW538" s="5"/>
      <c r="XDX538" s="5"/>
      <c r="XDY538" s="5"/>
      <c r="XDZ538" s="5"/>
      <c r="XEA538" s="5"/>
      <c r="XEB538" s="5"/>
      <c r="XEC538" s="5"/>
      <c r="XED538" s="5"/>
      <c r="XEE538" s="5"/>
      <c r="XEF538" s="5"/>
      <c r="XEG538" s="5"/>
      <c r="XEH538" s="5"/>
      <c r="XEI538" s="5"/>
      <c r="XEJ538" s="5"/>
      <c r="XEK538" s="5"/>
      <c r="XEL538" s="5"/>
      <c r="XEM538" s="5"/>
      <c r="XEN538" s="5"/>
      <c r="XEO538" s="5"/>
      <c r="XEP538" s="5"/>
      <c r="XEQ538" s="5"/>
      <c r="XER538" s="5"/>
      <c r="XES538" s="5"/>
      <c r="XET538" s="5"/>
      <c r="XEU538" s="5"/>
      <c r="XEV538" s="5"/>
      <c r="XEW538" s="5"/>
      <c r="XEX538" s="5"/>
      <c r="XEY538" s="5"/>
      <c r="XEZ538" s="5"/>
    </row>
    <row r="539" spans="1:16384" customFormat="1">
      <c r="A539" s="56"/>
      <c r="B539" s="11"/>
      <c r="C539" s="11" t="s">
        <v>453</v>
      </c>
      <c r="D539" s="11"/>
      <c r="E539" s="11" t="s">
        <v>454</v>
      </c>
      <c r="F539" s="11">
        <v>178</v>
      </c>
      <c r="G539" s="11">
        <v>1</v>
      </c>
      <c r="H539" s="11">
        <v>1</v>
      </c>
      <c r="I539" s="11">
        <v>6</v>
      </c>
      <c r="J539" s="4"/>
      <c r="K539" s="11"/>
      <c r="L539" s="11"/>
      <c r="M539" s="11"/>
      <c r="N539" s="4"/>
      <c r="O539" s="300"/>
      <c r="P539" s="301"/>
      <c r="Q539" s="301"/>
      <c r="R539" s="302"/>
      <c r="S539" s="4"/>
      <c r="T539" s="4"/>
      <c r="U539" s="4"/>
      <c r="V539" s="4"/>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c r="XX539" s="5"/>
      <c r="XY539" s="5"/>
      <c r="XZ539" s="5"/>
      <c r="YA539" s="5"/>
      <c r="YB539" s="5"/>
      <c r="YC539" s="5"/>
      <c r="YD539" s="5"/>
      <c r="YE539" s="5"/>
      <c r="YF539" s="5"/>
      <c r="YG539" s="5"/>
      <c r="YH539" s="5"/>
      <c r="YI539" s="5"/>
      <c r="YJ539" s="5"/>
      <c r="YK539" s="5"/>
      <c r="YL539" s="5"/>
      <c r="YM539" s="5"/>
      <c r="YN539" s="5"/>
      <c r="YO539" s="5"/>
      <c r="YP539" s="5"/>
      <c r="YQ539" s="5"/>
      <c r="YR539" s="5"/>
      <c r="YS539" s="5"/>
      <c r="YT539" s="5"/>
      <c r="YU539" s="5"/>
      <c r="YV539" s="5"/>
      <c r="YW539" s="5"/>
      <c r="YX539" s="5"/>
      <c r="YY539" s="5"/>
      <c r="YZ539" s="5"/>
      <c r="ZA539" s="5"/>
      <c r="ZB539" s="5"/>
      <c r="ZC539" s="5"/>
      <c r="ZD539" s="5"/>
      <c r="ZE539" s="5"/>
      <c r="ZF539" s="5"/>
      <c r="ZG539" s="5"/>
      <c r="ZH539" s="5"/>
      <c r="ZI539" s="5"/>
      <c r="ZJ539" s="5"/>
      <c r="ZK539" s="5"/>
      <c r="ZL539" s="5"/>
      <c r="ZM539" s="5"/>
      <c r="ZN539" s="5"/>
      <c r="ZO539" s="5"/>
      <c r="ZP539" s="5"/>
      <c r="ZQ539" s="5"/>
      <c r="ZR539" s="5"/>
      <c r="ZS539" s="5"/>
      <c r="ZT539" s="5"/>
      <c r="ZU539" s="5"/>
      <c r="ZV539" s="5"/>
      <c r="ZW539" s="5"/>
      <c r="ZX539" s="5"/>
      <c r="ZY539" s="5"/>
      <c r="ZZ539" s="5"/>
      <c r="AAA539" s="5"/>
      <c r="AAB539" s="5"/>
      <c r="AAC539" s="5"/>
      <c r="AAD539" s="5"/>
      <c r="AAE539" s="5"/>
      <c r="AAF539" s="5"/>
      <c r="AAG539" s="5"/>
      <c r="AAH539" s="5"/>
      <c r="AAI539" s="5"/>
      <c r="AAJ539" s="5"/>
      <c r="AAK539" s="5"/>
      <c r="AAL539" s="5"/>
      <c r="AAM539" s="5"/>
      <c r="AAN539" s="5"/>
      <c r="AAO539" s="5"/>
      <c r="AAP539" s="5"/>
      <c r="AAQ539" s="5"/>
      <c r="AAR539" s="5"/>
      <c r="AAS539" s="5"/>
      <c r="AAT539" s="5"/>
      <c r="AAU539" s="5"/>
      <c r="AAV539" s="5"/>
      <c r="AAW539" s="5"/>
      <c r="AAX539" s="5"/>
      <c r="AAY539" s="5"/>
      <c r="AAZ539" s="5"/>
      <c r="ABA539" s="5"/>
      <c r="ABB539" s="5"/>
      <c r="ABC539" s="5"/>
      <c r="ABD539" s="5"/>
      <c r="ABE539" s="5"/>
      <c r="ABF539" s="5"/>
      <c r="ABG539" s="5"/>
      <c r="ABH539" s="5"/>
      <c r="ABI539" s="5"/>
      <c r="ABJ539" s="5"/>
      <c r="ABK539" s="5"/>
      <c r="ABL539" s="5"/>
      <c r="ABM539" s="5"/>
      <c r="ABN539" s="5"/>
      <c r="ABO539" s="5"/>
      <c r="ABP539" s="5"/>
      <c r="ABQ539" s="5"/>
      <c r="ABR539" s="5"/>
      <c r="ABS539" s="5"/>
      <c r="ABT539" s="5"/>
      <c r="ABU539" s="5"/>
      <c r="ABV539" s="5"/>
      <c r="ABW539" s="5"/>
      <c r="ABX539" s="5"/>
      <c r="ABY539" s="5"/>
      <c r="ABZ539" s="5"/>
      <c r="ACA539" s="5"/>
      <c r="ACB539" s="5"/>
      <c r="ACC539" s="5"/>
      <c r="ACD539" s="5"/>
      <c r="ACE539" s="5"/>
      <c r="ACF539" s="5"/>
      <c r="ACG539" s="5"/>
      <c r="ACH539" s="5"/>
      <c r="ACI539" s="5"/>
      <c r="ACJ539" s="5"/>
      <c r="ACK539" s="5"/>
      <c r="ACL539" s="5"/>
      <c r="ACM539" s="5"/>
      <c r="ACN539" s="5"/>
      <c r="ACO539" s="5"/>
      <c r="ACP539" s="5"/>
      <c r="ACQ539" s="5"/>
      <c r="ACR539" s="5"/>
      <c r="ACS539" s="5"/>
      <c r="ACT539" s="5"/>
      <c r="ACU539" s="5"/>
      <c r="ACV539" s="5"/>
      <c r="ACW539" s="5"/>
      <c r="ACX539" s="5"/>
      <c r="ACY539" s="5"/>
      <c r="ACZ539" s="5"/>
      <c r="ADA539" s="5"/>
      <c r="ADB539" s="5"/>
      <c r="ADC539" s="5"/>
      <c r="ADD539" s="5"/>
      <c r="ADE539" s="5"/>
      <c r="ADF539" s="5"/>
      <c r="ADG539" s="5"/>
      <c r="ADH539" s="5"/>
      <c r="ADI539" s="5"/>
      <c r="ADJ539" s="5"/>
      <c r="ADK539" s="5"/>
      <c r="ADL539" s="5"/>
      <c r="ADM539" s="5"/>
      <c r="ADN539" s="5"/>
      <c r="ADO539" s="5"/>
      <c r="ADP539" s="5"/>
      <c r="ADQ539" s="5"/>
      <c r="ADR539" s="5"/>
      <c r="ADS539" s="5"/>
      <c r="ADT539" s="5"/>
      <c r="ADU539" s="5"/>
      <c r="ADV539" s="5"/>
      <c r="ADW539" s="5"/>
      <c r="ADX539" s="5"/>
      <c r="ADY539" s="5"/>
      <c r="ADZ539" s="5"/>
      <c r="AEA539" s="5"/>
      <c r="AEB539" s="5"/>
      <c r="AEC539" s="5"/>
      <c r="AED539" s="5"/>
      <c r="AEE539" s="5"/>
      <c r="AEF539" s="5"/>
      <c r="AEG539" s="5"/>
      <c r="AEH539" s="5"/>
      <c r="AEI539" s="5"/>
      <c r="AEJ539" s="5"/>
      <c r="AEK539" s="5"/>
      <c r="AEL539" s="5"/>
      <c r="AEM539" s="5"/>
      <c r="AEN539" s="5"/>
      <c r="AEO539" s="5"/>
      <c r="AEP539" s="5"/>
      <c r="AEQ539" s="5"/>
      <c r="AER539" s="5"/>
      <c r="AES539" s="5"/>
      <c r="AET539" s="5"/>
      <c r="AEU539" s="5"/>
      <c r="AEV539" s="5"/>
      <c r="AEW539" s="5"/>
      <c r="AEX539" s="5"/>
      <c r="AEY539" s="5"/>
      <c r="AEZ539" s="5"/>
      <c r="AFA539" s="5"/>
      <c r="AFB539" s="5"/>
      <c r="AFC539" s="5"/>
      <c r="AFD539" s="5"/>
      <c r="AFE539" s="5"/>
      <c r="AFF539" s="5"/>
      <c r="AFG539" s="5"/>
      <c r="AFH539" s="5"/>
      <c r="AFI539" s="5"/>
      <c r="AFJ539" s="5"/>
      <c r="AFK539" s="5"/>
      <c r="AFL539" s="5"/>
      <c r="AFM539" s="5"/>
      <c r="AFN539" s="5"/>
      <c r="AFO539" s="5"/>
      <c r="AFP539" s="5"/>
      <c r="AFQ539" s="5"/>
      <c r="AFR539" s="5"/>
      <c r="AFS539" s="5"/>
      <c r="AFT539" s="5"/>
      <c r="AFU539" s="5"/>
      <c r="AFV539" s="5"/>
      <c r="AFW539" s="5"/>
      <c r="AFX539" s="5"/>
      <c r="AFY539" s="5"/>
      <c r="AFZ539" s="5"/>
      <c r="AGA539" s="5"/>
      <c r="AGB539" s="5"/>
      <c r="AGC539" s="5"/>
      <c r="AGD539" s="5"/>
      <c r="AGE539" s="5"/>
      <c r="AGF539" s="5"/>
      <c r="AGG539" s="5"/>
      <c r="AGH539" s="5"/>
      <c r="AGI539" s="5"/>
      <c r="AGJ539" s="5"/>
      <c r="AGK539" s="5"/>
      <c r="AGL539" s="5"/>
      <c r="AGM539" s="5"/>
      <c r="AGN539" s="5"/>
      <c r="AGO539" s="5"/>
      <c r="AGP539" s="5"/>
      <c r="AGQ539" s="5"/>
      <c r="AGR539" s="5"/>
      <c r="AGS539" s="5"/>
      <c r="AGT539" s="5"/>
      <c r="AGU539" s="5"/>
      <c r="AGV539" s="5"/>
      <c r="AGW539" s="5"/>
      <c r="AGX539" s="5"/>
      <c r="AGY539" s="5"/>
      <c r="AGZ539" s="5"/>
      <c r="AHA539" s="5"/>
      <c r="AHB539" s="5"/>
      <c r="AHC539" s="5"/>
      <c r="AHD539" s="5"/>
      <c r="AHE539" s="5"/>
      <c r="AHF539" s="5"/>
      <c r="AHG539" s="5"/>
      <c r="AHH539" s="5"/>
      <c r="AHI539" s="5"/>
      <c r="AHJ539" s="5"/>
      <c r="AHK539" s="5"/>
      <c r="AHL539" s="5"/>
      <c r="AHM539" s="5"/>
      <c r="AHN539" s="5"/>
      <c r="AHO539" s="5"/>
      <c r="AHP539" s="5"/>
      <c r="AHQ539" s="5"/>
      <c r="AHR539" s="5"/>
      <c r="AHS539" s="5"/>
      <c r="AHT539" s="5"/>
      <c r="AHU539" s="5"/>
      <c r="AHV539" s="5"/>
      <c r="AHW539" s="5"/>
      <c r="AHX539" s="5"/>
      <c r="AHY539" s="5"/>
      <c r="AHZ539" s="5"/>
      <c r="AIA539" s="5"/>
      <c r="AIB539" s="5"/>
      <c r="AIC539" s="5"/>
      <c r="AID539" s="5"/>
      <c r="AIE539" s="5"/>
      <c r="AIF539" s="5"/>
      <c r="AIG539" s="5"/>
      <c r="AIH539" s="5"/>
      <c r="AII539" s="5"/>
      <c r="AIJ539" s="5"/>
      <c r="AIK539" s="5"/>
      <c r="AIL539" s="5"/>
      <c r="AIM539" s="5"/>
      <c r="AIN539" s="5"/>
      <c r="AIO539" s="5"/>
      <c r="AIP539" s="5"/>
      <c r="AIQ539" s="5"/>
      <c r="AIR539" s="5"/>
      <c r="AIS539" s="5"/>
      <c r="AIT539" s="5"/>
      <c r="AIU539" s="5"/>
      <c r="AIV539" s="5"/>
      <c r="AIW539" s="5"/>
      <c r="AIX539" s="5"/>
      <c r="AIY539" s="5"/>
      <c r="AIZ539" s="5"/>
      <c r="AJA539" s="5"/>
      <c r="AJB539" s="5"/>
      <c r="AJC539" s="5"/>
      <c r="AJD539" s="5"/>
      <c r="AJE539" s="5"/>
      <c r="AJF539" s="5"/>
      <c r="AJG539" s="5"/>
      <c r="AJH539" s="5"/>
      <c r="AJI539" s="5"/>
      <c r="AJJ539" s="5"/>
      <c r="AJK539" s="5"/>
      <c r="AJL539" s="5"/>
      <c r="AJM539" s="5"/>
      <c r="AJN539" s="5"/>
      <c r="AJO539" s="5"/>
      <c r="AJP539" s="5"/>
      <c r="AJQ539" s="5"/>
      <c r="AJR539" s="5"/>
      <c r="AJS539" s="5"/>
      <c r="AJT539" s="5"/>
      <c r="AJU539" s="5"/>
      <c r="AJV539" s="5"/>
      <c r="AJW539" s="5"/>
      <c r="AJX539" s="5"/>
      <c r="AJY539" s="5"/>
      <c r="AJZ539" s="5"/>
      <c r="AKA539" s="5"/>
      <c r="AKB539" s="5"/>
      <c r="AKC539" s="5"/>
      <c r="AKD539" s="5"/>
      <c r="AKE539" s="5"/>
      <c r="AKF539" s="5"/>
      <c r="AKG539" s="5"/>
      <c r="AKH539" s="5"/>
      <c r="AKI539" s="5"/>
      <c r="AKJ539" s="5"/>
      <c r="AKK539" s="5"/>
      <c r="AKL539" s="5"/>
      <c r="AKM539" s="5"/>
      <c r="AKN539" s="5"/>
      <c r="AKO539" s="5"/>
      <c r="AKP539" s="5"/>
      <c r="AKQ539" s="5"/>
      <c r="AKR539" s="5"/>
      <c r="AKS539" s="5"/>
      <c r="AKT539" s="5"/>
      <c r="AKU539" s="5"/>
      <c r="AKV539" s="5"/>
      <c r="AKW539" s="5"/>
      <c r="AKX539" s="5"/>
      <c r="AKY539" s="5"/>
      <c r="AKZ539" s="5"/>
      <c r="ALA539" s="5"/>
      <c r="ALB539" s="5"/>
      <c r="ALC539" s="5"/>
      <c r="ALD539" s="5"/>
      <c r="ALE539" s="5"/>
      <c r="ALF539" s="5"/>
      <c r="ALG539" s="5"/>
      <c r="ALH539" s="5"/>
      <c r="ALI539" s="5"/>
      <c r="ALJ539" s="5"/>
      <c r="ALK539" s="5"/>
      <c r="ALL539" s="5"/>
      <c r="ALM539" s="5"/>
      <c r="ALN539" s="5"/>
      <c r="ALO539" s="5"/>
      <c r="ALP539" s="5"/>
      <c r="ALQ539" s="5"/>
      <c r="ALR539" s="5"/>
      <c r="ALS539" s="5"/>
      <c r="ALT539" s="5"/>
      <c r="ALU539" s="5"/>
      <c r="ALV539" s="5"/>
      <c r="ALW539" s="5"/>
      <c r="ALX539" s="5"/>
      <c r="ALY539" s="5"/>
      <c r="ALZ539" s="5"/>
      <c r="AMA539" s="5"/>
      <c r="AMB539" s="5"/>
      <c r="AMC539" s="5"/>
      <c r="AMD539" s="5"/>
      <c r="AME539" s="5"/>
      <c r="AMF539" s="5"/>
      <c r="AMG539" s="5"/>
      <c r="AMH539" s="5"/>
      <c r="AMI539" s="5"/>
      <c r="AMJ539" s="5"/>
      <c r="AMK539" s="5"/>
      <c r="AML539" s="5"/>
      <c r="AMM539" s="5"/>
      <c r="AMN539" s="5"/>
      <c r="AMO539" s="5"/>
      <c r="AMP539" s="5"/>
      <c r="AMQ539" s="5"/>
      <c r="AMR539" s="5"/>
      <c r="AMS539" s="5"/>
      <c r="AMT539" s="5"/>
      <c r="AMU539" s="5"/>
      <c r="AMV539" s="5"/>
      <c r="AMW539" s="5"/>
      <c r="AMX539" s="5"/>
      <c r="AMY539" s="5"/>
      <c r="AMZ539" s="5"/>
      <c r="ANA539" s="5"/>
      <c r="ANB539" s="5"/>
      <c r="ANC539" s="5"/>
      <c r="AND539" s="5"/>
      <c r="ANE539" s="5"/>
      <c r="ANF539" s="5"/>
      <c r="ANG539" s="5"/>
      <c r="ANH539" s="5"/>
      <c r="ANI539" s="5"/>
      <c r="ANJ539" s="5"/>
      <c r="ANK539" s="5"/>
      <c r="ANL539" s="5"/>
      <c r="ANM539" s="5"/>
      <c r="ANN539" s="5"/>
      <c r="ANO539" s="5"/>
      <c r="ANP539" s="5"/>
      <c r="ANQ539" s="5"/>
      <c r="ANR539" s="5"/>
      <c r="ANS539" s="5"/>
      <c r="ANT539" s="5"/>
      <c r="ANU539" s="5"/>
      <c r="ANV539" s="5"/>
      <c r="ANW539" s="5"/>
      <c r="ANX539" s="5"/>
      <c r="ANY539" s="5"/>
      <c r="ANZ539" s="5"/>
      <c r="AOA539" s="5"/>
      <c r="AOB539" s="5"/>
      <c r="AOC539" s="5"/>
      <c r="AOD539" s="5"/>
      <c r="AOE539" s="5"/>
      <c r="AOF539" s="5"/>
      <c r="AOG539" s="5"/>
      <c r="AOH539" s="5"/>
      <c r="AOI539" s="5"/>
      <c r="AOJ539" s="5"/>
      <c r="AOK539" s="5"/>
      <c r="AOL539" s="5"/>
      <c r="AOM539" s="5"/>
      <c r="AON539" s="5"/>
      <c r="AOO539" s="5"/>
      <c r="AOP539" s="5"/>
      <c r="AOQ539" s="5"/>
      <c r="AOR539" s="5"/>
      <c r="AOS539" s="5"/>
      <c r="AOT539" s="5"/>
      <c r="AOU539" s="5"/>
      <c r="AOV539" s="5"/>
      <c r="AOW539" s="5"/>
      <c r="AOX539" s="5"/>
      <c r="AOY539" s="5"/>
      <c r="AOZ539" s="5"/>
      <c r="APA539" s="5"/>
      <c r="APB539" s="5"/>
      <c r="APC539" s="5"/>
      <c r="APD539" s="5"/>
      <c r="APE539" s="5"/>
      <c r="APF539" s="5"/>
      <c r="APG539" s="5"/>
      <c r="APH539" s="5"/>
      <c r="API539" s="5"/>
      <c r="APJ539" s="5"/>
      <c r="APK539" s="5"/>
      <c r="APL539" s="5"/>
      <c r="APM539" s="5"/>
      <c r="APN539" s="5"/>
      <c r="APO539" s="5"/>
      <c r="APP539" s="5"/>
      <c r="APQ539" s="5"/>
      <c r="APR539" s="5"/>
      <c r="APS539" s="5"/>
      <c r="APT539" s="5"/>
      <c r="APU539" s="5"/>
      <c r="APV539" s="5"/>
      <c r="APW539" s="5"/>
      <c r="APX539" s="5"/>
      <c r="APY539" s="5"/>
      <c r="APZ539" s="5"/>
      <c r="AQA539" s="5"/>
      <c r="AQB539" s="5"/>
      <c r="AQC539" s="5"/>
      <c r="AQD539" s="5"/>
      <c r="AQE539" s="5"/>
      <c r="AQF539" s="5"/>
      <c r="AQG539" s="5"/>
      <c r="AQH539" s="5"/>
      <c r="AQI539" s="5"/>
      <c r="AQJ539" s="5"/>
      <c r="AQK539" s="5"/>
      <c r="AQL539" s="5"/>
      <c r="AQM539" s="5"/>
      <c r="AQN539" s="5"/>
      <c r="AQO539" s="5"/>
      <c r="AQP539" s="5"/>
      <c r="AQQ539" s="5"/>
      <c r="AQR539" s="5"/>
      <c r="AQS539" s="5"/>
      <c r="AQT539" s="5"/>
      <c r="AQU539" s="5"/>
      <c r="AQV539" s="5"/>
      <c r="AQW539" s="5"/>
      <c r="AQX539" s="5"/>
      <c r="AQY539" s="5"/>
      <c r="AQZ539" s="5"/>
      <c r="ARA539" s="5"/>
      <c r="ARB539" s="5"/>
      <c r="ARC539" s="5"/>
      <c r="ARD539" s="5"/>
      <c r="ARE539" s="5"/>
      <c r="ARF539" s="5"/>
      <c r="ARG539" s="5"/>
      <c r="ARH539" s="5"/>
      <c r="ARI539" s="5"/>
      <c r="ARJ539" s="5"/>
      <c r="ARK539" s="5"/>
      <c r="ARL539" s="5"/>
      <c r="ARM539" s="5"/>
      <c r="ARN539" s="5"/>
      <c r="ARO539" s="5"/>
      <c r="ARP539" s="5"/>
      <c r="ARQ539" s="5"/>
      <c r="ARR539" s="5"/>
      <c r="ARS539" s="5"/>
      <c r="ART539" s="5"/>
      <c r="ARU539" s="5"/>
      <c r="ARV539" s="5"/>
      <c r="ARW539" s="5"/>
      <c r="ARX539" s="5"/>
      <c r="ARY539" s="5"/>
      <c r="ARZ539" s="5"/>
      <c r="ASA539" s="5"/>
      <c r="ASB539" s="5"/>
      <c r="ASC539" s="5"/>
      <c r="ASD539" s="5"/>
      <c r="ASE539" s="5"/>
      <c r="ASF539" s="5"/>
      <c r="ASG539" s="5"/>
      <c r="ASH539" s="5"/>
      <c r="ASI539" s="5"/>
      <c r="ASJ539" s="5"/>
      <c r="ASK539" s="5"/>
      <c r="ASL539" s="5"/>
      <c r="ASM539" s="5"/>
      <c r="ASN539" s="5"/>
      <c r="ASO539" s="5"/>
      <c r="ASP539" s="5"/>
      <c r="ASQ539" s="5"/>
      <c r="ASR539" s="5"/>
      <c r="ASS539" s="5"/>
      <c r="AST539" s="5"/>
      <c r="ASU539" s="5"/>
      <c r="ASV539" s="5"/>
      <c r="ASW539" s="5"/>
      <c r="ASX539" s="5"/>
      <c r="ASY539" s="5"/>
      <c r="ASZ539" s="5"/>
      <c r="ATA539" s="5"/>
      <c r="ATB539" s="5"/>
      <c r="ATC539" s="5"/>
      <c r="ATD539" s="5"/>
      <c r="ATE539" s="5"/>
      <c r="ATF539" s="5"/>
      <c r="ATG539" s="5"/>
      <c r="ATH539" s="5"/>
      <c r="ATI539" s="5"/>
      <c r="ATJ539" s="5"/>
      <c r="ATK539" s="5"/>
      <c r="ATL539" s="5"/>
      <c r="ATM539" s="5"/>
      <c r="ATN539" s="5"/>
      <c r="ATO539" s="5"/>
      <c r="ATP539" s="5"/>
      <c r="ATQ539" s="5"/>
      <c r="ATR539" s="5"/>
      <c r="ATS539" s="5"/>
      <c r="ATT539" s="5"/>
      <c r="ATU539" s="5"/>
      <c r="ATV539" s="5"/>
      <c r="ATW539" s="5"/>
      <c r="ATX539" s="5"/>
      <c r="ATY539" s="5"/>
      <c r="ATZ539" s="5"/>
      <c r="AUA539" s="5"/>
      <c r="AUB539" s="5"/>
      <c r="AUC539" s="5"/>
      <c r="AUD539" s="5"/>
      <c r="AUE539" s="5"/>
      <c r="AUF539" s="5"/>
      <c r="AUG539" s="5"/>
      <c r="AUH539" s="5"/>
      <c r="AUI539" s="5"/>
      <c r="AUJ539" s="5"/>
      <c r="AUK539" s="5"/>
      <c r="AUL539" s="5"/>
      <c r="AUM539" s="5"/>
      <c r="AUN539" s="5"/>
      <c r="AUO539" s="5"/>
      <c r="AUP539" s="5"/>
      <c r="AUQ539" s="5"/>
      <c r="AUR539" s="5"/>
      <c r="AUS539" s="5"/>
      <c r="AUT539" s="5"/>
      <c r="AUU539" s="5"/>
      <c r="AUV539" s="5"/>
      <c r="AUW539" s="5"/>
      <c r="AUX539" s="5"/>
      <c r="AUY539" s="5"/>
      <c r="AUZ539" s="5"/>
      <c r="AVA539" s="5"/>
      <c r="AVB539" s="5"/>
      <c r="AVC539" s="5"/>
      <c r="AVD539" s="5"/>
      <c r="AVE539" s="5"/>
      <c r="AVF539" s="5"/>
      <c r="AVG539" s="5"/>
      <c r="AVH539" s="5"/>
      <c r="AVI539" s="5"/>
      <c r="AVJ539" s="5"/>
      <c r="AVK539" s="5"/>
      <c r="AVL539" s="5"/>
      <c r="AVM539" s="5"/>
      <c r="AVN539" s="5"/>
      <c r="AVO539" s="5"/>
      <c r="AVP539" s="5"/>
      <c r="AVQ539" s="5"/>
      <c r="AVR539" s="5"/>
      <c r="AVS539" s="5"/>
      <c r="AVT539" s="5"/>
      <c r="AVU539" s="5"/>
      <c r="AVV539" s="5"/>
      <c r="AVW539" s="5"/>
      <c r="AVX539" s="5"/>
      <c r="AVY539" s="5"/>
      <c r="AVZ539" s="5"/>
      <c r="AWA539" s="5"/>
      <c r="AWB539" s="5"/>
      <c r="AWC539" s="5"/>
      <c r="AWD539" s="5"/>
      <c r="AWE539" s="5"/>
      <c r="AWF539" s="5"/>
      <c r="AWG539" s="5"/>
      <c r="AWH539" s="5"/>
      <c r="AWI539" s="5"/>
      <c r="AWJ539" s="5"/>
      <c r="AWK539" s="5"/>
      <c r="AWL539" s="5"/>
      <c r="AWM539" s="5"/>
      <c r="AWN539" s="5"/>
      <c r="AWO539" s="5"/>
      <c r="AWP539" s="5"/>
      <c r="AWQ539" s="5"/>
      <c r="AWR539" s="5"/>
      <c r="AWS539" s="5"/>
      <c r="AWT539" s="5"/>
      <c r="AWU539" s="5"/>
      <c r="AWV539" s="5"/>
      <c r="AWW539" s="5"/>
      <c r="AWX539" s="5"/>
      <c r="AWY539" s="5"/>
      <c r="AWZ539" s="5"/>
      <c r="AXA539" s="5"/>
      <c r="AXB539" s="5"/>
      <c r="AXC539" s="5"/>
      <c r="AXD539" s="5"/>
      <c r="AXE539" s="5"/>
      <c r="AXF539" s="5"/>
      <c r="AXG539" s="5"/>
      <c r="AXH539" s="5"/>
      <c r="AXI539" s="5"/>
      <c r="AXJ539" s="5"/>
      <c r="AXK539" s="5"/>
      <c r="AXL539" s="5"/>
      <c r="AXM539" s="5"/>
      <c r="AXN539" s="5"/>
      <c r="AXO539" s="5"/>
      <c r="AXP539" s="5"/>
      <c r="AXQ539" s="5"/>
      <c r="AXR539" s="5"/>
      <c r="AXS539" s="5"/>
      <c r="AXT539" s="5"/>
      <c r="AXU539" s="5"/>
      <c r="AXV539" s="5"/>
      <c r="AXW539" s="5"/>
      <c r="AXX539" s="5"/>
      <c r="AXY539" s="5"/>
      <c r="AXZ539" s="5"/>
      <c r="AYA539" s="5"/>
      <c r="AYB539" s="5"/>
      <c r="AYC539" s="5"/>
      <c r="AYD539" s="5"/>
      <c r="AYE539" s="5"/>
      <c r="AYF539" s="5"/>
      <c r="AYG539" s="5"/>
      <c r="AYH539" s="5"/>
      <c r="AYI539" s="5"/>
      <c r="AYJ539" s="5"/>
      <c r="AYK539" s="5"/>
      <c r="AYL539" s="5"/>
      <c r="AYM539" s="5"/>
      <c r="AYN539" s="5"/>
      <c r="AYO539" s="5"/>
      <c r="AYP539" s="5"/>
      <c r="AYQ539" s="5"/>
      <c r="AYR539" s="5"/>
      <c r="AYS539" s="5"/>
      <c r="AYT539" s="5"/>
      <c r="AYU539" s="5"/>
      <c r="AYV539" s="5"/>
      <c r="AYW539" s="5"/>
      <c r="AYX539" s="5"/>
      <c r="AYY539" s="5"/>
      <c r="AYZ539" s="5"/>
      <c r="AZA539" s="5"/>
      <c r="AZB539" s="5"/>
      <c r="AZC539" s="5"/>
      <c r="AZD539" s="5"/>
      <c r="AZE539" s="5"/>
      <c r="AZF539" s="5"/>
      <c r="AZG539" s="5"/>
      <c r="AZH539" s="5"/>
      <c r="AZI539" s="5"/>
      <c r="AZJ539" s="5"/>
      <c r="AZK539" s="5"/>
      <c r="AZL539" s="5"/>
      <c r="AZM539" s="5"/>
      <c r="AZN539" s="5"/>
      <c r="AZO539" s="5"/>
      <c r="AZP539" s="5"/>
      <c r="AZQ539" s="5"/>
      <c r="AZR539" s="5"/>
      <c r="AZS539" s="5"/>
      <c r="AZT539" s="5"/>
      <c r="AZU539" s="5"/>
      <c r="AZV539" s="5"/>
      <c r="AZW539" s="5"/>
      <c r="AZX539" s="5"/>
      <c r="AZY539" s="5"/>
      <c r="AZZ539" s="5"/>
      <c r="BAA539" s="5"/>
      <c r="BAB539" s="5"/>
      <c r="BAC539" s="5"/>
      <c r="BAD539" s="5"/>
      <c r="BAE539" s="5"/>
      <c r="BAF539" s="5"/>
      <c r="BAG539" s="5"/>
      <c r="BAH539" s="5"/>
      <c r="BAI539" s="5"/>
      <c r="BAJ539" s="5"/>
      <c r="BAK539" s="5"/>
      <c r="BAL539" s="5"/>
      <c r="BAM539" s="5"/>
      <c r="BAN539" s="5"/>
      <c r="BAO539" s="5"/>
      <c r="BAP539" s="5"/>
      <c r="BAQ539" s="5"/>
      <c r="BAR539" s="5"/>
      <c r="BAS539" s="5"/>
      <c r="BAT539" s="5"/>
      <c r="BAU539" s="5"/>
      <c r="BAV539" s="5"/>
      <c r="BAW539" s="5"/>
      <c r="BAX539" s="5"/>
      <c r="BAY539" s="5"/>
      <c r="BAZ539" s="5"/>
      <c r="BBA539" s="5"/>
      <c r="BBB539" s="5"/>
      <c r="BBC539" s="5"/>
      <c r="BBD539" s="5"/>
      <c r="BBE539" s="5"/>
      <c r="BBF539" s="5"/>
      <c r="BBG539" s="5"/>
      <c r="BBH539" s="5"/>
      <c r="BBI539" s="5"/>
      <c r="BBJ539" s="5"/>
      <c r="BBK539" s="5"/>
      <c r="BBL539" s="5"/>
      <c r="BBM539" s="5"/>
      <c r="BBN539" s="5"/>
      <c r="BBO539" s="5"/>
      <c r="BBP539" s="5"/>
      <c r="BBQ539" s="5"/>
      <c r="BBR539" s="5"/>
      <c r="BBS539" s="5"/>
      <c r="BBT539" s="5"/>
      <c r="BBU539" s="5"/>
      <c r="BBV539" s="5"/>
      <c r="BBW539" s="5"/>
      <c r="BBX539" s="5"/>
      <c r="BBY539" s="5"/>
      <c r="BBZ539" s="5"/>
      <c r="BCA539" s="5"/>
      <c r="BCB539" s="5"/>
      <c r="BCC539" s="5"/>
      <c r="BCD539" s="5"/>
      <c r="BCE539" s="5"/>
      <c r="BCF539" s="5"/>
      <c r="BCG539" s="5"/>
      <c r="BCH539" s="5"/>
      <c r="BCI539" s="5"/>
      <c r="BCJ539" s="5"/>
      <c r="BCK539" s="5"/>
      <c r="BCL539" s="5"/>
      <c r="BCM539" s="5"/>
      <c r="BCN539" s="5"/>
      <c r="BCO539" s="5"/>
      <c r="BCP539" s="5"/>
      <c r="BCQ539" s="5"/>
      <c r="BCR539" s="5"/>
      <c r="BCS539" s="5"/>
      <c r="BCT539" s="5"/>
      <c r="BCU539" s="5"/>
      <c r="BCV539" s="5"/>
      <c r="BCW539" s="5"/>
      <c r="BCX539" s="5"/>
      <c r="BCY539" s="5"/>
      <c r="BCZ539" s="5"/>
      <c r="BDA539" s="5"/>
      <c r="BDB539" s="5"/>
      <c r="BDC539" s="5"/>
      <c r="BDD539" s="5"/>
      <c r="BDE539" s="5"/>
      <c r="BDF539" s="5"/>
      <c r="BDG539" s="5"/>
      <c r="BDH539" s="5"/>
      <c r="BDI539" s="5"/>
      <c r="BDJ539" s="5"/>
      <c r="BDK539" s="5"/>
      <c r="BDL539" s="5"/>
      <c r="BDM539" s="5"/>
      <c r="BDN539" s="5"/>
      <c r="BDO539" s="5"/>
      <c r="BDP539" s="5"/>
      <c r="BDQ539" s="5"/>
      <c r="BDR539" s="5"/>
      <c r="BDS539" s="5"/>
      <c r="BDT539" s="5"/>
      <c r="BDU539" s="5"/>
      <c r="BDV539" s="5"/>
      <c r="BDW539" s="5"/>
      <c r="BDX539" s="5"/>
      <c r="BDY539" s="5"/>
      <c r="BDZ539" s="5"/>
      <c r="BEA539" s="5"/>
      <c r="BEB539" s="5"/>
      <c r="BEC539" s="5"/>
      <c r="BED539" s="5"/>
      <c r="BEE539" s="5"/>
      <c r="BEF539" s="5"/>
      <c r="BEG539" s="5"/>
      <c r="BEH539" s="5"/>
      <c r="BEI539" s="5"/>
      <c r="BEJ539" s="5"/>
      <c r="BEK539" s="5"/>
      <c r="BEL539" s="5"/>
      <c r="BEM539" s="5"/>
      <c r="BEN539" s="5"/>
      <c r="BEO539" s="5"/>
      <c r="BEP539" s="5"/>
      <c r="BEQ539" s="5"/>
      <c r="BER539" s="5"/>
      <c r="BES539" s="5"/>
      <c r="BET539" s="5"/>
      <c r="BEU539" s="5"/>
      <c r="BEV539" s="5"/>
      <c r="BEW539" s="5"/>
      <c r="BEX539" s="5"/>
      <c r="BEY539" s="5"/>
      <c r="BEZ539" s="5"/>
      <c r="BFA539" s="5"/>
      <c r="BFB539" s="5"/>
      <c r="BFC539" s="5"/>
      <c r="BFD539" s="5"/>
      <c r="BFE539" s="5"/>
      <c r="BFF539" s="5"/>
      <c r="BFG539" s="5"/>
      <c r="BFH539" s="5"/>
      <c r="BFI539" s="5"/>
      <c r="BFJ539" s="5"/>
      <c r="BFK539" s="5"/>
      <c r="BFL539" s="5"/>
      <c r="BFM539" s="5"/>
      <c r="BFN539" s="5"/>
      <c r="BFO539" s="5"/>
      <c r="BFP539" s="5"/>
      <c r="BFQ539" s="5"/>
      <c r="BFR539" s="5"/>
      <c r="BFS539" s="5"/>
      <c r="BFT539" s="5"/>
      <c r="BFU539" s="5"/>
      <c r="BFV539" s="5"/>
      <c r="BFW539" s="5"/>
      <c r="BFX539" s="5"/>
      <c r="BFY539" s="5"/>
      <c r="BFZ539" s="5"/>
      <c r="BGA539" s="5"/>
      <c r="BGB539" s="5"/>
      <c r="BGC539" s="5"/>
      <c r="BGD539" s="5"/>
      <c r="BGE539" s="5"/>
      <c r="BGF539" s="5"/>
      <c r="BGG539" s="5"/>
      <c r="BGH539" s="5"/>
      <c r="BGI539" s="5"/>
      <c r="BGJ539" s="5"/>
      <c r="BGK539" s="5"/>
      <c r="BGL539" s="5"/>
      <c r="BGM539" s="5"/>
      <c r="BGN539" s="5"/>
      <c r="BGO539" s="5"/>
      <c r="BGP539" s="5"/>
      <c r="BGQ539" s="5"/>
      <c r="BGR539" s="5"/>
      <c r="BGS539" s="5"/>
      <c r="BGT539" s="5"/>
      <c r="BGU539" s="5"/>
      <c r="BGV539" s="5"/>
      <c r="BGW539" s="5"/>
      <c r="BGX539" s="5"/>
      <c r="BGY539" s="5"/>
      <c r="BGZ539" s="5"/>
      <c r="BHA539" s="5"/>
      <c r="BHB539" s="5"/>
      <c r="BHC539" s="5"/>
      <c r="BHD539" s="5"/>
      <c r="BHE539" s="5"/>
      <c r="BHF539" s="5"/>
      <c r="BHG539" s="5"/>
      <c r="BHH539" s="5"/>
      <c r="BHI539" s="5"/>
      <c r="BHJ539" s="5"/>
      <c r="BHK539" s="5"/>
      <c r="BHL539" s="5"/>
      <c r="BHM539" s="5"/>
      <c r="BHN539" s="5"/>
      <c r="BHO539" s="5"/>
      <c r="BHP539" s="5"/>
      <c r="BHQ539" s="5"/>
      <c r="BHR539" s="5"/>
      <c r="BHS539" s="5"/>
      <c r="BHT539" s="5"/>
      <c r="BHU539" s="5"/>
      <c r="BHV539" s="5"/>
      <c r="BHW539" s="5"/>
      <c r="BHX539" s="5"/>
      <c r="BHY539" s="5"/>
      <c r="BHZ539" s="5"/>
      <c r="BIA539" s="5"/>
      <c r="BIB539" s="5"/>
      <c r="BIC539" s="5"/>
      <c r="BID539" s="5"/>
      <c r="BIE539" s="5"/>
      <c r="BIF539" s="5"/>
      <c r="BIG539" s="5"/>
      <c r="BIH539" s="5"/>
      <c r="BII539" s="5"/>
      <c r="BIJ539" s="5"/>
      <c r="BIK539" s="5"/>
      <c r="BIL539" s="5"/>
      <c r="BIM539" s="5"/>
      <c r="BIN539" s="5"/>
      <c r="BIO539" s="5"/>
      <c r="BIP539" s="5"/>
      <c r="BIQ539" s="5"/>
      <c r="BIR539" s="5"/>
      <c r="BIS539" s="5"/>
      <c r="BIT539" s="5"/>
      <c r="BIU539" s="5"/>
      <c r="BIV539" s="5"/>
      <c r="BIW539" s="5"/>
      <c r="BIX539" s="5"/>
      <c r="BIY539" s="5"/>
      <c r="BIZ539" s="5"/>
      <c r="BJA539" s="5"/>
      <c r="BJB539" s="5"/>
      <c r="BJC539" s="5"/>
      <c r="BJD539" s="5"/>
      <c r="BJE539" s="5"/>
      <c r="BJF539" s="5"/>
      <c r="BJG539" s="5"/>
      <c r="BJH539" s="5"/>
      <c r="BJI539" s="5"/>
      <c r="BJJ539" s="5"/>
      <c r="BJK539" s="5"/>
      <c r="BJL539" s="5"/>
      <c r="BJM539" s="5"/>
      <c r="BJN539" s="5"/>
      <c r="BJO539" s="5"/>
      <c r="BJP539" s="5"/>
      <c r="BJQ539" s="5"/>
      <c r="BJR539" s="5"/>
      <c r="BJS539" s="5"/>
      <c r="BJT539" s="5"/>
      <c r="BJU539" s="5"/>
      <c r="BJV539" s="5"/>
      <c r="BJW539" s="5"/>
      <c r="BJX539" s="5"/>
      <c r="BJY539" s="5"/>
      <c r="BJZ539" s="5"/>
      <c r="BKA539" s="5"/>
      <c r="BKB539" s="5"/>
      <c r="BKC539" s="5"/>
      <c r="BKD539" s="5"/>
      <c r="BKE539" s="5"/>
      <c r="BKF539" s="5"/>
      <c r="BKG539" s="5"/>
      <c r="BKH539" s="5"/>
      <c r="BKI539" s="5"/>
      <c r="BKJ539" s="5"/>
      <c r="BKK539" s="5"/>
      <c r="BKL539" s="5"/>
      <c r="BKM539" s="5"/>
      <c r="BKN539" s="5"/>
      <c r="BKO539" s="5"/>
      <c r="BKP539" s="5"/>
      <c r="BKQ539" s="5"/>
      <c r="BKR539" s="5"/>
      <c r="BKS539" s="5"/>
      <c r="BKT539" s="5"/>
      <c r="BKU539" s="5"/>
      <c r="BKV539" s="5"/>
      <c r="BKW539" s="5"/>
      <c r="BKX539" s="5"/>
      <c r="BKY539" s="5"/>
      <c r="BKZ539" s="5"/>
      <c r="BLA539" s="5"/>
      <c r="BLB539" s="5"/>
      <c r="BLC539" s="5"/>
      <c r="BLD539" s="5"/>
      <c r="BLE539" s="5"/>
      <c r="BLF539" s="5"/>
      <c r="BLG539" s="5"/>
      <c r="BLH539" s="5"/>
      <c r="BLI539" s="5"/>
      <c r="BLJ539" s="5"/>
      <c r="BLK539" s="5"/>
      <c r="BLL539" s="5"/>
      <c r="BLM539" s="5"/>
      <c r="BLN539" s="5"/>
      <c r="BLO539" s="5"/>
      <c r="BLP539" s="5"/>
      <c r="BLQ539" s="5"/>
      <c r="BLR539" s="5"/>
      <c r="BLS539" s="5"/>
      <c r="BLT539" s="5"/>
      <c r="BLU539" s="5"/>
      <c r="BLV539" s="5"/>
      <c r="BLW539" s="5"/>
      <c r="BLX539" s="5"/>
      <c r="BLY539" s="5"/>
      <c r="BLZ539" s="5"/>
      <c r="BMA539" s="5"/>
      <c r="BMB539" s="5"/>
      <c r="BMC539" s="5"/>
      <c r="BMD539" s="5"/>
      <c r="BME539" s="5"/>
      <c r="BMF539" s="5"/>
      <c r="BMG539" s="5"/>
      <c r="BMH539" s="5"/>
      <c r="BMI539" s="5"/>
      <c r="BMJ539" s="5"/>
      <c r="BMK539" s="5"/>
      <c r="BML539" s="5"/>
      <c r="BMM539" s="5"/>
      <c r="BMN539" s="5"/>
      <c r="BMO539" s="5"/>
      <c r="BMP539" s="5"/>
      <c r="BMQ539" s="5"/>
      <c r="BMR539" s="5"/>
      <c r="BMS539" s="5"/>
      <c r="BMT539" s="5"/>
      <c r="BMU539" s="5"/>
      <c r="BMV539" s="5"/>
      <c r="BMW539" s="5"/>
      <c r="BMX539" s="5"/>
      <c r="BMY539" s="5"/>
      <c r="BMZ539" s="5"/>
      <c r="BNA539" s="5"/>
      <c r="BNB539" s="5"/>
      <c r="BNC539" s="5"/>
      <c r="BND539" s="5"/>
      <c r="BNE539" s="5"/>
      <c r="BNF539" s="5"/>
      <c r="BNG539" s="5"/>
      <c r="BNH539" s="5"/>
      <c r="BNI539" s="5"/>
      <c r="BNJ539" s="5"/>
      <c r="BNK539" s="5"/>
      <c r="BNL539" s="5"/>
      <c r="BNM539" s="5"/>
      <c r="BNN539" s="5"/>
      <c r="BNO539" s="5"/>
      <c r="BNP539" s="5"/>
      <c r="BNQ539" s="5"/>
      <c r="BNR539" s="5"/>
      <c r="BNS539" s="5"/>
      <c r="BNT539" s="5"/>
      <c r="BNU539" s="5"/>
      <c r="BNV539" s="5"/>
      <c r="BNW539" s="5"/>
      <c r="BNX539" s="5"/>
      <c r="BNY539" s="5"/>
      <c r="BNZ539" s="5"/>
      <c r="BOA539" s="5"/>
      <c r="BOB539" s="5"/>
      <c r="BOC539" s="5"/>
      <c r="BOD539" s="5"/>
      <c r="BOE539" s="5"/>
      <c r="BOF539" s="5"/>
      <c r="BOG539" s="5"/>
      <c r="BOH539" s="5"/>
      <c r="BOI539" s="5"/>
      <c r="BOJ539" s="5"/>
      <c r="BOK539" s="5"/>
      <c r="BOL539" s="5"/>
      <c r="BOM539" s="5"/>
      <c r="BON539" s="5"/>
      <c r="BOO539" s="5"/>
      <c r="BOP539" s="5"/>
      <c r="BOQ539" s="5"/>
      <c r="BOR539" s="5"/>
      <c r="BOS539" s="5"/>
      <c r="BOT539" s="5"/>
      <c r="BOU539" s="5"/>
      <c r="BOV539" s="5"/>
      <c r="BOW539" s="5"/>
      <c r="BOX539" s="5"/>
      <c r="BOY539" s="5"/>
      <c r="BOZ539" s="5"/>
      <c r="BPA539" s="5"/>
      <c r="BPB539" s="5"/>
      <c r="BPC539" s="5"/>
      <c r="BPD539" s="5"/>
      <c r="BPE539" s="5"/>
      <c r="BPF539" s="5"/>
      <c r="BPG539" s="5"/>
      <c r="BPH539" s="5"/>
      <c r="BPI539" s="5"/>
      <c r="BPJ539" s="5"/>
      <c r="BPK539" s="5"/>
      <c r="BPL539" s="5"/>
      <c r="BPM539" s="5"/>
      <c r="BPN539" s="5"/>
      <c r="BPO539" s="5"/>
      <c r="BPP539" s="5"/>
      <c r="BPQ539" s="5"/>
      <c r="BPR539" s="5"/>
      <c r="BPS539" s="5"/>
      <c r="BPT539" s="5"/>
      <c r="BPU539" s="5"/>
      <c r="BPV539" s="5"/>
      <c r="BPW539" s="5"/>
      <c r="BPX539" s="5"/>
      <c r="BPY539" s="5"/>
      <c r="BPZ539" s="5"/>
      <c r="BQA539" s="5"/>
      <c r="BQB539" s="5"/>
      <c r="BQC539" s="5"/>
      <c r="BQD539" s="5"/>
      <c r="BQE539" s="5"/>
      <c r="BQF539" s="5"/>
      <c r="BQG539" s="5"/>
      <c r="BQH539" s="5"/>
      <c r="BQI539" s="5"/>
      <c r="BQJ539" s="5"/>
      <c r="BQK539" s="5"/>
      <c r="BQL539" s="5"/>
      <c r="BQM539" s="5"/>
      <c r="BQN539" s="5"/>
      <c r="BQO539" s="5"/>
      <c r="BQP539" s="5"/>
      <c r="BQQ539" s="5"/>
      <c r="BQR539" s="5"/>
      <c r="BQS539" s="5"/>
      <c r="BQT539" s="5"/>
      <c r="BQU539" s="5"/>
      <c r="BQV539" s="5"/>
      <c r="BQW539" s="5"/>
      <c r="BQX539" s="5"/>
      <c r="BQY539" s="5"/>
      <c r="BQZ539" s="5"/>
      <c r="BRA539" s="5"/>
      <c r="BRB539" s="5"/>
      <c r="BRC539" s="5"/>
      <c r="BRD539" s="5"/>
      <c r="BRE539" s="5"/>
      <c r="BRF539" s="5"/>
      <c r="BRG539" s="5"/>
      <c r="BRH539" s="5"/>
      <c r="BRI539" s="5"/>
      <c r="BRJ539" s="5"/>
      <c r="BRK539" s="5"/>
      <c r="BRL539" s="5"/>
      <c r="BRM539" s="5"/>
      <c r="BRN539" s="5"/>
      <c r="BRO539" s="5"/>
      <c r="BRP539" s="5"/>
      <c r="BRQ539" s="5"/>
      <c r="BRR539" s="5"/>
      <c r="BRS539" s="5"/>
      <c r="BRT539" s="5"/>
      <c r="BRU539" s="5"/>
      <c r="BRV539" s="5"/>
      <c r="BRW539" s="5"/>
      <c r="BRX539" s="5"/>
      <c r="BRY539" s="5"/>
      <c r="BRZ539" s="5"/>
      <c r="BSA539" s="5"/>
      <c r="BSB539" s="5"/>
      <c r="BSC539" s="5"/>
      <c r="BSD539" s="5"/>
      <c r="BSE539" s="5"/>
      <c r="BSF539" s="5"/>
      <c r="BSG539" s="5"/>
      <c r="BSH539" s="5"/>
      <c r="BSI539" s="5"/>
      <c r="BSJ539" s="5"/>
      <c r="BSK539" s="5"/>
      <c r="BSL539" s="5"/>
      <c r="BSM539" s="5"/>
      <c r="BSN539" s="5"/>
      <c r="BSO539" s="5"/>
      <c r="BSP539" s="5"/>
      <c r="BSQ539" s="5"/>
      <c r="BSR539" s="5"/>
      <c r="BSS539" s="5"/>
      <c r="BST539" s="5"/>
      <c r="BSU539" s="5"/>
      <c r="BSV539" s="5"/>
      <c r="BSW539" s="5"/>
      <c r="BSX539" s="5"/>
      <c r="BSY539" s="5"/>
      <c r="BSZ539" s="5"/>
      <c r="BTA539" s="5"/>
      <c r="BTB539" s="5"/>
      <c r="BTC539" s="5"/>
      <c r="BTD539" s="5"/>
      <c r="BTE539" s="5"/>
      <c r="BTF539" s="5"/>
      <c r="BTG539" s="5"/>
      <c r="BTH539" s="5"/>
      <c r="BTI539" s="5"/>
      <c r="BTJ539" s="5"/>
      <c r="BTK539" s="5"/>
      <c r="BTL539" s="5"/>
      <c r="BTM539" s="5"/>
      <c r="BTN539" s="5"/>
      <c r="BTO539" s="5"/>
      <c r="BTP539" s="5"/>
      <c r="BTQ539" s="5"/>
      <c r="BTR539" s="5"/>
      <c r="BTS539" s="5"/>
      <c r="BTT539" s="5"/>
      <c r="BTU539" s="5"/>
      <c r="BTV539" s="5"/>
      <c r="BTW539" s="5"/>
      <c r="BTX539" s="5"/>
      <c r="BTY539" s="5"/>
      <c r="BTZ539" s="5"/>
      <c r="BUA539" s="5"/>
      <c r="BUB539" s="5"/>
      <c r="BUC539" s="5"/>
      <c r="BUD539" s="5"/>
      <c r="BUE539" s="5"/>
      <c r="BUF539" s="5"/>
      <c r="BUG539" s="5"/>
      <c r="BUH539" s="5"/>
      <c r="BUI539" s="5"/>
      <c r="BUJ539" s="5"/>
      <c r="BUK539" s="5"/>
      <c r="BUL539" s="5"/>
      <c r="BUM539" s="5"/>
      <c r="BUN539" s="5"/>
      <c r="BUO539" s="5"/>
      <c r="BUP539" s="5"/>
      <c r="BUQ539" s="5"/>
      <c r="BUR539" s="5"/>
      <c r="BUS539" s="5"/>
      <c r="BUT539" s="5"/>
      <c r="BUU539" s="5"/>
      <c r="BUV539" s="5"/>
      <c r="BUW539" s="5"/>
      <c r="BUX539" s="5"/>
      <c r="BUY539" s="5"/>
      <c r="BUZ539" s="5"/>
      <c r="BVA539" s="5"/>
      <c r="BVB539" s="5"/>
      <c r="BVC539" s="5"/>
      <c r="BVD539" s="5"/>
      <c r="BVE539" s="5"/>
      <c r="BVF539" s="5"/>
      <c r="BVG539" s="5"/>
      <c r="BVH539" s="5"/>
      <c r="BVI539" s="5"/>
      <c r="BVJ539" s="5"/>
      <c r="BVK539" s="5"/>
      <c r="BVL539" s="5"/>
      <c r="BVM539" s="5"/>
      <c r="BVN539" s="5"/>
      <c r="BVO539" s="5"/>
      <c r="BVP539" s="5"/>
      <c r="BVQ539" s="5"/>
      <c r="BVR539" s="5"/>
      <c r="BVS539" s="5"/>
      <c r="BVT539" s="5"/>
      <c r="BVU539" s="5"/>
      <c r="BVV539" s="5"/>
      <c r="BVW539" s="5"/>
      <c r="BVX539" s="5"/>
      <c r="BVY539" s="5"/>
      <c r="BVZ539" s="5"/>
      <c r="BWA539" s="5"/>
      <c r="BWB539" s="5"/>
      <c r="BWC539" s="5"/>
      <c r="BWD539" s="5"/>
      <c r="BWE539" s="5"/>
      <c r="BWF539" s="5"/>
      <c r="BWG539" s="5"/>
      <c r="BWH539" s="5"/>
      <c r="BWI539" s="5"/>
      <c r="BWJ539" s="5"/>
      <c r="BWK539" s="5"/>
      <c r="BWL539" s="5"/>
      <c r="BWM539" s="5"/>
      <c r="BWN539" s="5"/>
      <c r="BWO539" s="5"/>
      <c r="BWP539" s="5"/>
      <c r="BWQ539" s="5"/>
      <c r="BWR539" s="5"/>
      <c r="BWS539" s="5"/>
      <c r="BWT539" s="5"/>
      <c r="BWU539" s="5"/>
      <c r="BWV539" s="5"/>
      <c r="BWW539" s="5"/>
      <c r="BWX539" s="5"/>
      <c r="BWY539" s="5"/>
      <c r="BWZ539" s="5"/>
      <c r="BXA539" s="5"/>
      <c r="BXB539" s="5"/>
      <c r="BXC539" s="5"/>
      <c r="BXD539" s="5"/>
      <c r="BXE539" s="5"/>
      <c r="BXF539" s="5"/>
      <c r="BXG539" s="5"/>
      <c r="BXH539" s="5"/>
      <c r="BXI539" s="5"/>
      <c r="BXJ539" s="5"/>
      <c r="BXK539" s="5"/>
      <c r="BXL539" s="5"/>
      <c r="BXM539" s="5"/>
      <c r="BXN539" s="5"/>
      <c r="BXO539" s="5"/>
      <c r="BXP539" s="5"/>
      <c r="BXQ539" s="5"/>
      <c r="BXR539" s="5"/>
      <c r="BXS539" s="5"/>
      <c r="BXT539" s="5"/>
      <c r="BXU539" s="5"/>
      <c r="BXV539" s="5"/>
      <c r="BXW539" s="5"/>
      <c r="BXX539" s="5"/>
      <c r="BXY539" s="5"/>
      <c r="BXZ539" s="5"/>
      <c r="BYA539" s="5"/>
      <c r="BYB539" s="5"/>
      <c r="BYC539" s="5"/>
      <c r="BYD539" s="5"/>
      <c r="BYE539" s="5"/>
      <c r="BYF539" s="5"/>
      <c r="BYG539" s="5"/>
      <c r="BYH539" s="5"/>
      <c r="BYI539" s="5"/>
      <c r="BYJ539" s="5"/>
      <c r="BYK539" s="5"/>
      <c r="BYL539" s="5"/>
      <c r="BYM539" s="5"/>
      <c r="BYN539" s="5"/>
      <c r="BYO539" s="5"/>
      <c r="BYP539" s="5"/>
      <c r="BYQ539" s="5"/>
      <c r="BYR539" s="5"/>
      <c r="BYS539" s="5"/>
      <c r="BYT539" s="5"/>
      <c r="BYU539" s="5"/>
      <c r="BYV539" s="5"/>
      <c r="BYW539" s="5"/>
      <c r="BYX539" s="5"/>
      <c r="BYY539" s="5"/>
      <c r="BYZ539" s="5"/>
      <c r="BZA539" s="5"/>
      <c r="BZB539" s="5"/>
      <c r="BZC539" s="5"/>
      <c r="BZD539" s="5"/>
      <c r="BZE539" s="5"/>
      <c r="BZF539" s="5"/>
      <c r="BZG539" s="5"/>
      <c r="BZH539" s="5"/>
      <c r="BZI539" s="5"/>
      <c r="BZJ539" s="5"/>
      <c r="BZK539" s="5"/>
      <c r="BZL539" s="5"/>
      <c r="BZM539" s="5"/>
      <c r="BZN539" s="5"/>
      <c r="BZO539" s="5"/>
      <c r="BZP539" s="5"/>
      <c r="BZQ539" s="5"/>
      <c r="BZR539" s="5"/>
      <c r="BZS539" s="5"/>
      <c r="BZT539" s="5"/>
      <c r="BZU539" s="5"/>
      <c r="BZV539" s="5"/>
      <c r="BZW539" s="5"/>
      <c r="BZX539" s="5"/>
      <c r="BZY539" s="5"/>
      <c r="BZZ539" s="5"/>
      <c r="CAA539" s="5"/>
      <c r="CAB539" s="5"/>
      <c r="CAC539" s="5"/>
      <c r="CAD539" s="5"/>
      <c r="CAE539" s="5"/>
      <c r="CAF539" s="5"/>
      <c r="CAG539" s="5"/>
      <c r="CAH539" s="5"/>
      <c r="CAI539" s="5"/>
      <c r="CAJ539" s="5"/>
      <c r="CAK539" s="5"/>
      <c r="CAL539" s="5"/>
      <c r="CAM539" s="5"/>
      <c r="CAN539" s="5"/>
      <c r="CAO539" s="5"/>
      <c r="CAP539" s="5"/>
      <c r="CAQ539" s="5"/>
      <c r="CAR539" s="5"/>
      <c r="CAS539" s="5"/>
      <c r="CAT539" s="5"/>
      <c r="CAU539" s="5"/>
      <c r="CAV539" s="5"/>
      <c r="CAW539" s="5"/>
      <c r="CAX539" s="5"/>
      <c r="CAY539" s="5"/>
      <c r="CAZ539" s="5"/>
      <c r="CBA539" s="5"/>
      <c r="CBB539" s="5"/>
      <c r="CBC539" s="5"/>
      <c r="CBD539" s="5"/>
      <c r="CBE539" s="5"/>
      <c r="CBF539" s="5"/>
      <c r="CBG539" s="5"/>
      <c r="CBH539" s="5"/>
      <c r="CBI539" s="5"/>
      <c r="CBJ539" s="5"/>
      <c r="CBK539" s="5"/>
      <c r="CBL539" s="5"/>
      <c r="CBM539" s="5"/>
      <c r="CBN539" s="5"/>
      <c r="CBO539" s="5"/>
      <c r="CBP539" s="5"/>
      <c r="CBQ539" s="5"/>
      <c r="CBR539" s="5"/>
      <c r="CBS539" s="5"/>
      <c r="CBT539" s="5"/>
      <c r="CBU539" s="5"/>
      <c r="CBV539" s="5"/>
      <c r="CBW539" s="5"/>
      <c r="CBX539" s="5"/>
      <c r="CBY539" s="5"/>
      <c r="CBZ539" s="5"/>
      <c r="CCA539" s="5"/>
      <c r="CCB539" s="5"/>
      <c r="CCC539" s="5"/>
      <c r="CCD539" s="5"/>
      <c r="CCE539" s="5"/>
      <c r="CCF539" s="5"/>
      <c r="CCG539" s="5"/>
      <c r="CCH539" s="5"/>
      <c r="CCI539" s="5"/>
      <c r="CCJ539" s="5"/>
      <c r="CCK539" s="5"/>
      <c r="CCL539" s="5"/>
      <c r="CCM539" s="5"/>
      <c r="CCN539" s="5"/>
      <c r="CCO539" s="5"/>
      <c r="CCP539" s="5"/>
      <c r="CCQ539" s="5"/>
      <c r="CCR539" s="5"/>
      <c r="CCS539" s="5"/>
      <c r="CCT539" s="5"/>
      <c r="CCU539" s="5"/>
      <c r="CCV539" s="5"/>
      <c r="CCW539" s="5"/>
      <c r="CCX539" s="5"/>
      <c r="CCY539" s="5"/>
      <c r="CCZ539" s="5"/>
      <c r="CDA539" s="5"/>
      <c r="CDB539" s="5"/>
      <c r="CDC539" s="5"/>
      <c r="CDD539" s="5"/>
      <c r="CDE539" s="5"/>
      <c r="CDF539" s="5"/>
      <c r="CDG539" s="5"/>
      <c r="CDH539" s="5"/>
      <c r="CDI539" s="5"/>
      <c r="CDJ539" s="5"/>
      <c r="CDK539" s="5"/>
      <c r="CDL539" s="5"/>
      <c r="CDM539" s="5"/>
      <c r="CDN539" s="5"/>
      <c r="CDO539" s="5"/>
      <c r="CDP539" s="5"/>
      <c r="CDQ539" s="5"/>
      <c r="CDR539" s="5"/>
      <c r="CDS539" s="5"/>
      <c r="CDT539" s="5"/>
      <c r="CDU539" s="5"/>
      <c r="CDV539" s="5"/>
      <c r="CDW539" s="5"/>
      <c r="CDX539" s="5"/>
      <c r="CDY539" s="5"/>
      <c r="CDZ539" s="5"/>
      <c r="CEA539" s="5"/>
      <c r="CEB539" s="5"/>
      <c r="CEC539" s="5"/>
      <c r="CED539" s="5"/>
      <c r="CEE539" s="5"/>
      <c r="CEF539" s="5"/>
      <c r="CEG539" s="5"/>
      <c r="CEH539" s="5"/>
      <c r="CEI539" s="5"/>
      <c r="CEJ539" s="5"/>
      <c r="CEK539" s="5"/>
      <c r="CEL539" s="5"/>
      <c r="CEM539" s="5"/>
      <c r="CEN539" s="5"/>
      <c r="CEO539" s="5"/>
      <c r="CEP539" s="5"/>
      <c r="CEQ539" s="5"/>
      <c r="CER539" s="5"/>
      <c r="CES539" s="5"/>
      <c r="CET539" s="5"/>
      <c r="CEU539" s="5"/>
      <c r="CEV539" s="5"/>
      <c r="CEW539" s="5"/>
      <c r="CEX539" s="5"/>
      <c r="CEY539" s="5"/>
      <c r="CEZ539" s="5"/>
      <c r="CFA539" s="5"/>
      <c r="CFB539" s="5"/>
      <c r="CFC539" s="5"/>
      <c r="CFD539" s="5"/>
      <c r="CFE539" s="5"/>
      <c r="CFF539" s="5"/>
      <c r="CFG539" s="5"/>
      <c r="CFH539" s="5"/>
      <c r="CFI539" s="5"/>
      <c r="CFJ539" s="5"/>
      <c r="CFK539" s="5"/>
      <c r="CFL539" s="5"/>
      <c r="CFM539" s="5"/>
      <c r="CFN539" s="5"/>
      <c r="CFO539" s="5"/>
      <c r="CFP539" s="5"/>
      <c r="CFQ539" s="5"/>
      <c r="CFR539" s="5"/>
      <c r="CFS539" s="5"/>
      <c r="CFT539" s="5"/>
      <c r="CFU539" s="5"/>
      <c r="CFV539" s="5"/>
      <c r="CFW539" s="5"/>
      <c r="CFX539" s="5"/>
      <c r="CFY539" s="5"/>
      <c r="CFZ539" s="5"/>
      <c r="CGA539" s="5"/>
      <c r="CGB539" s="5"/>
      <c r="CGC539" s="5"/>
      <c r="CGD539" s="5"/>
      <c r="CGE539" s="5"/>
      <c r="CGF539" s="5"/>
      <c r="CGG539" s="5"/>
      <c r="CGH539" s="5"/>
      <c r="CGI539" s="5"/>
      <c r="CGJ539" s="5"/>
      <c r="CGK539" s="5"/>
      <c r="CGL539" s="5"/>
      <c r="CGM539" s="5"/>
      <c r="CGN539" s="5"/>
      <c r="CGO539" s="5"/>
      <c r="CGP539" s="5"/>
      <c r="CGQ539" s="5"/>
      <c r="CGR539" s="5"/>
      <c r="CGS539" s="5"/>
      <c r="CGT539" s="5"/>
      <c r="CGU539" s="5"/>
      <c r="CGV539" s="5"/>
      <c r="CGW539" s="5"/>
      <c r="CGX539" s="5"/>
      <c r="CGY539" s="5"/>
      <c r="CGZ539" s="5"/>
      <c r="CHA539" s="5"/>
      <c r="CHB539" s="5"/>
      <c r="CHC539" s="5"/>
      <c r="CHD539" s="5"/>
      <c r="CHE539" s="5"/>
      <c r="CHF539" s="5"/>
      <c r="CHG539" s="5"/>
      <c r="CHH539" s="5"/>
      <c r="CHI539" s="5"/>
      <c r="CHJ539" s="5"/>
      <c r="CHK539" s="5"/>
      <c r="CHL539" s="5"/>
      <c r="CHM539" s="5"/>
      <c r="CHN539" s="5"/>
      <c r="CHO539" s="5"/>
      <c r="CHP539" s="5"/>
      <c r="CHQ539" s="5"/>
      <c r="CHR539" s="5"/>
      <c r="CHS539" s="5"/>
      <c r="CHT539" s="5"/>
      <c r="CHU539" s="5"/>
      <c r="CHV539" s="5"/>
      <c r="CHW539" s="5"/>
      <c r="CHX539" s="5"/>
      <c r="CHY539" s="5"/>
      <c r="CHZ539" s="5"/>
      <c r="CIA539" s="5"/>
      <c r="CIB539" s="5"/>
      <c r="CIC539" s="5"/>
      <c r="CID539" s="5"/>
      <c r="CIE539" s="5"/>
      <c r="CIF539" s="5"/>
      <c r="CIG539" s="5"/>
      <c r="CIH539" s="5"/>
      <c r="CII539" s="5"/>
      <c r="CIJ539" s="5"/>
      <c r="CIK539" s="5"/>
      <c r="CIL539" s="5"/>
      <c r="CIM539" s="5"/>
      <c r="CIN539" s="5"/>
      <c r="CIO539" s="5"/>
      <c r="CIP539" s="5"/>
      <c r="CIQ539" s="5"/>
      <c r="CIR539" s="5"/>
      <c r="CIS539" s="5"/>
      <c r="CIT539" s="5"/>
      <c r="CIU539" s="5"/>
      <c r="CIV539" s="5"/>
      <c r="CIW539" s="5"/>
      <c r="CIX539" s="5"/>
      <c r="CIY539" s="5"/>
      <c r="CIZ539" s="5"/>
      <c r="CJA539" s="5"/>
      <c r="CJB539" s="5"/>
      <c r="CJC539" s="5"/>
      <c r="CJD539" s="5"/>
      <c r="CJE539" s="5"/>
      <c r="CJF539" s="5"/>
      <c r="CJG539" s="5"/>
      <c r="CJH539" s="5"/>
      <c r="CJI539" s="5"/>
      <c r="CJJ539" s="5"/>
      <c r="CJK539" s="5"/>
      <c r="CJL539" s="5"/>
      <c r="CJM539" s="5"/>
      <c r="CJN539" s="5"/>
      <c r="CJO539" s="5"/>
      <c r="CJP539" s="5"/>
      <c r="CJQ539" s="5"/>
      <c r="CJR539" s="5"/>
      <c r="CJS539" s="5"/>
      <c r="CJT539" s="5"/>
      <c r="CJU539" s="5"/>
      <c r="CJV539" s="5"/>
      <c r="CJW539" s="5"/>
      <c r="CJX539" s="5"/>
      <c r="CJY539" s="5"/>
      <c r="CJZ539" s="5"/>
      <c r="CKA539" s="5"/>
      <c r="CKB539" s="5"/>
      <c r="CKC539" s="5"/>
      <c r="CKD539" s="5"/>
      <c r="CKE539" s="5"/>
      <c r="CKF539" s="5"/>
      <c r="CKG539" s="5"/>
      <c r="CKH539" s="5"/>
      <c r="CKI539" s="5"/>
      <c r="CKJ539" s="5"/>
      <c r="CKK539" s="5"/>
      <c r="CKL539" s="5"/>
      <c r="CKM539" s="5"/>
      <c r="CKN539" s="5"/>
      <c r="CKO539" s="5"/>
      <c r="CKP539" s="5"/>
      <c r="CKQ539" s="5"/>
      <c r="CKR539" s="5"/>
      <c r="CKS539" s="5"/>
      <c r="CKT539" s="5"/>
      <c r="CKU539" s="5"/>
      <c r="CKV539" s="5"/>
      <c r="CKW539" s="5"/>
      <c r="CKX539" s="5"/>
      <c r="CKY539" s="5"/>
      <c r="CKZ539" s="5"/>
      <c r="CLA539" s="5"/>
      <c r="CLB539" s="5"/>
      <c r="CLC539" s="5"/>
      <c r="CLD539" s="5"/>
      <c r="CLE539" s="5"/>
      <c r="CLF539" s="5"/>
      <c r="CLG539" s="5"/>
      <c r="CLH539" s="5"/>
      <c r="CLI539" s="5"/>
      <c r="CLJ539" s="5"/>
      <c r="CLK539" s="5"/>
      <c r="CLL539" s="5"/>
      <c r="CLM539" s="5"/>
      <c r="CLN539" s="5"/>
      <c r="CLO539" s="5"/>
      <c r="CLP539" s="5"/>
      <c r="CLQ539" s="5"/>
      <c r="CLR539" s="5"/>
      <c r="CLS539" s="5"/>
      <c r="CLT539" s="5"/>
      <c r="CLU539" s="5"/>
      <c r="CLV539" s="5"/>
      <c r="CLW539" s="5"/>
      <c r="CLX539" s="5"/>
      <c r="CLY539" s="5"/>
      <c r="CLZ539" s="5"/>
      <c r="CMA539" s="5"/>
      <c r="CMB539" s="5"/>
      <c r="CMC539" s="5"/>
      <c r="CMD539" s="5"/>
      <c r="CME539" s="5"/>
      <c r="CMF539" s="5"/>
      <c r="CMG539" s="5"/>
      <c r="CMH539" s="5"/>
      <c r="CMI539" s="5"/>
      <c r="CMJ539" s="5"/>
      <c r="CMK539" s="5"/>
      <c r="CML539" s="5"/>
      <c r="CMM539" s="5"/>
      <c r="CMN539" s="5"/>
      <c r="CMO539" s="5"/>
      <c r="CMP539" s="5"/>
      <c r="CMQ539" s="5"/>
      <c r="CMR539" s="5"/>
      <c r="CMS539" s="5"/>
      <c r="CMT539" s="5"/>
      <c r="CMU539" s="5"/>
      <c r="CMV539" s="5"/>
      <c r="CMW539" s="5"/>
      <c r="CMX539" s="5"/>
      <c r="CMY539" s="5"/>
      <c r="CMZ539" s="5"/>
      <c r="CNA539" s="5"/>
      <c r="CNB539" s="5"/>
      <c r="CNC539" s="5"/>
      <c r="CND539" s="5"/>
      <c r="CNE539" s="5"/>
      <c r="CNF539" s="5"/>
      <c r="CNG539" s="5"/>
      <c r="CNH539" s="5"/>
      <c r="CNI539" s="5"/>
      <c r="CNJ539" s="5"/>
      <c r="CNK539" s="5"/>
      <c r="CNL539" s="5"/>
      <c r="CNM539" s="5"/>
      <c r="CNN539" s="5"/>
      <c r="CNO539" s="5"/>
      <c r="CNP539" s="5"/>
      <c r="CNQ539" s="5"/>
      <c r="CNR539" s="5"/>
      <c r="CNS539" s="5"/>
      <c r="CNT539" s="5"/>
      <c r="CNU539" s="5"/>
      <c r="CNV539" s="5"/>
      <c r="CNW539" s="5"/>
      <c r="CNX539" s="5"/>
      <c r="CNY539" s="5"/>
      <c r="CNZ539" s="5"/>
      <c r="COA539" s="5"/>
      <c r="COB539" s="5"/>
      <c r="COC539" s="5"/>
      <c r="COD539" s="5"/>
      <c r="COE539" s="5"/>
      <c r="COF539" s="5"/>
      <c r="COG539" s="5"/>
      <c r="COH539" s="5"/>
      <c r="COI539" s="5"/>
      <c r="COJ539" s="5"/>
      <c r="COK539" s="5"/>
      <c r="COL539" s="5"/>
      <c r="COM539" s="5"/>
      <c r="CON539" s="5"/>
      <c r="COO539" s="5"/>
      <c r="COP539" s="5"/>
      <c r="COQ539" s="5"/>
      <c r="COR539" s="5"/>
      <c r="COS539" s="5"/>
      <c r="COT539" s="5"/>
      <c r="COU539" s="5"/>
      <c r="COV539" s="5"/>
      <c r="COW539" s="5"/>
      <c r="COX539" s="5"/>
      <c r="COY539" s="5"/>
      <c r="COZ539" s="5"/>
      <c r="CPA539" s="5"/>
      <c r="CPB539" s="5"/>
      <c r="CPC539" s="5"/>
      <c r="CPD539" s="5"/>
      <c r="CPE539" s="5"/>
      <c r="CPF539" s="5"/>
      <c r="CPG539" s="5"/>
      <c r="CPH539" s="5"/>
      <c r="CPI539" s="5"/>
      <c r="CPJ539" s="5"/>
      <c r="CPK539" s="5"/>
      <c r="CPL539" s="5"/>
      <c r="CPM539" s="5"/>
      <c r="CPN539" s="5"/>
      <c r="CPO539" s="5"/>
      <c r="CPP539" s="5"/>
      <c r="CPQ539" s="5"/>
      <c r="CPR539" s="5"/>
      <c r="CPS539" s="5"/>
      <c r="CPT539" s="5"/>
      <c r="CPU539" s="5"/>
      <c r="CPV539" s="5"/>
      <c r="CPW539" s="5"/>
      <c r="CPX539" s="5"/>
      <c r="CPY539" s="5"/>
      <c r="CPZ539" s="5"/>
      <c r="CQA539" s="5"/>
      <c r="CQB539" s="5"/>
      <c r="CQC539" s="5"/>
      <c r="CQD539" s="5"/>
      <c r="CQE539" s="5"/>
      <c r="CQF539" s="5"/>
      <c r="CQG539" s="5"/>
      <c r="CQH539" s="5"/>
      <c r="CQI539" s="5"/>
      <c r="CQJ539" s="5"/>
      <c r="CQK539" s="5"/>
      <c r="CQL539" s="5"/>
      <c r="CQM539" s="5"/>
      <c r="CQN539" s="5"/>
      <c r="CQO539" s="5"/>
      <c r="CQP539" s="5"/>
      <c r="CQQ539" s="5"/>
      <c r="CQR539" s="5"/>
      <c r="CQS539" s="5"/>
      <c r="CQT539" s="5"/>
      <c r="CQU539" s="5"/>
      <c r="CQV539" s="5"/>
      <c r="CQW539" s="5"/>
      <c r="CQX539" s="5"/>
      <c r="CQY539" s="5"/>
      <c r="CQZ539" s="5"/>
      <c r="CRA539" s="5"/>
      <c r="CRB539" s="5"/>
      <c r="CRC539" s="5"/>
      <c r="CRD539" s="5"/>
      <c r="CRE539" s="5"/>
      <c r="CRF539" s="5"/>
      <c r="CRG539" s="5"/>
      <c r="CRH539" s="5"/>
      <c r="CRI539" s="5"/>
      <c r="CRJ539" s="5"/>
      <c r="CRK539" s="5"/>
      <c r="CRL539" s="5"/>
      <c r="CRM539" s="5"/>
      <c r="CRN539" s="5"/>
      <c r="CRO539" s="5"/>
      <c r="CRP539" s="5"/>
      <c r="CRQ539" s="5"/>
      <c r="CRR539" s="5"/>
      <c r="CRS539" s="5"/>
      <c r="CRT539" s="5"/>
      <c r="CRU539" s="5"/>
      <c r="CRV539" s="5"/>
      <c r="CRW539" s="5"/>
      <c r="CRX539" s="5"/>
      <c r="CRY539" s="5"/>
      <c r="CRZ539" s="5"/>
      <c r="CSA539" s="5"/>
      <c r="CSB539" s="5"/>
      <c r="CSC539" s="5"/>
      <c r="CSD539" s="5"/>
      <c r="CSE539" s="5"/>
      <c r="CSF539" s="5"/>
      <c r="CSG539" s="5"/>
      <c r="CSH539" s="5"/>
      <c r="CSI539" s="5"/>
      <c r="CSJ539" s="5"/>
      <c r="CSK539" s="5"/>
      <c r="CSL539" s="5"/>
      <c r="CSM539" s="5"/>
      <c r="CSN539" s="5"/>
      <c r="CSO539" s="5"/>
      <c r="CSP539" s="5"/>
      <c r="CSQ539" s="5"/>
      <c r="CSR539" s="5"/>
      <c r="CSS539" s="5"/>
      <c r="CST539" s="5"/>
      <c r="CSU539" s="5"/>
      <c r="CSV539" s="5"/>
      <c r="CSW539" s="5"/>
      <c r="CSX539" s="5"/>
      <c r="CSY539" s="5"/>
      <c r="CSZ539" s="5"/>
      <c r="CTA539" s="5"/>
      <c r="CTB539" s="5"/>
      <c r="CTC539" s="5"/>
      <c r="CTD539" s="5"/>
      <c r="CTE539" s="5"/>
      <c r="CTF539" s="5"/>
      <c r="CTG539" s="5"/>
      <c r="CTH539" s="5"/>
      <c r="CTI539" s="5"/>
      <c r="CTJ539" s="5"/>
      <c r="CTK539" s="5"/>
      <c r="CTL539" s="5"/>
      <c r="CTM539" s="5"/>
      <c r="CTN539" s="5"/>
      <c r="CTO539" s="5"/>
      <c r="CTP539" s="5"/>
      <c r="CTQ539" s="5"/>
      <c r="CTR539" s="5"/>
      <c r="CTS539" s="5"/>
      <c r="CTT539" s="5"/>
      <c r="CTU539" s="5"/>
      <c r="CTV539" s="5"/>
      <c r="CTW539" s="5"/>
      <c r="CTX539" s="5"/>
      <c r="CTY539" s="5"/>
      <c r="CTZ539" s="5"/>
      <c r="CUA539" s="5"/>
      <c r="CUB539" s="5"/>
      <c r="CUC539" s="5"/>
      <c r="CUD539" s="5"/>
      <c r="CUE539" s="5"/>
      <c r="CUF539" s="5"/>
      <c r="CUG539" s="5"/>
      <c r="CUH539" s="5"/>
      <c r="CUI539" s="5"/>
      <c r="CUJ539" s="5"/>
      <c r="CUK539" s="5"/>
      <c r="CUL539" s="5"/>
      <c r="CUM539" s="5"/>
      <c r="CUN539" s="5"/>
      <c r="CUO539" s="5"/>
      <c r="CUP539" s="5"/>
      <c r="CUQ539" s="5"/>
      <c r="CUR539" s="5"/>
      <c r="CUS539" s="5"/>
      <c r="CUT539" s="5"/>
      <c r="CUU539" s="5"/>
      <c r="CUV539" s="5"/>
      <c r="CUW539" s="5"/>
      <c r="CUX539" s="5"/>
      <c r="CUY539" s="5"/>
      <c r="CUZ539" s="5"/>
      <c r="CVA539" s="5"/>
      <c r="CVB539" s="5"/>
      <c r="CVC539" s="5"/>
      <c r="CVD539" s="5"/>
      <c r="CVE539" s="5"/>
      <c r="CVF539" s="5"/>
      <c r="CVG539" s="5"/>
      <c r="CVH539" s="5"/>
      <c r="CVI539" s="5"/>
      <c r="CVJ539" s="5"/>
      <c r="CVK539" s="5"/>
      <c r="CVL539" s="5"/>
      <c r="CVM539" s="5"/>
      <c r="CVN539" s="5"/>
      <c r="CVO539" s="5"/>
      <c r="CVP539" s="5"/>
      <c r="CVQ539" s="5"/>
      <c r="CVR539" s="5"/>
      <c r="CVS539" s="5"/>
      <c r="CVT539" s="5"/>
      <c r="CVU539" s="5"/>
      <c r="CVV539" s="5"/>
      <c r="CVW539" s="5"/>
      <c r="CVX539" s="5"/>
      <c r="CVY539" s="5"/>
      <c r="CVZ539" s="5"/>
      <c r="CWA539" s="5"/>
      <c r="CWB539" s="5"/>
      <c r="CWC539" s="5"/>
      <c r="CWD539" s="5"/>
      <c r="CWE539" s="5"/>
      <c r="CWF539" s="5"/>
      <c r="CWG539" s="5"/>
      <c r="CWH539" s="5"/>
      <c r="CWI539" s="5"/>
      <c r="CWJ539" s="5"/>
      <c r="CWK539" s="5"/>
      <c r="CWL539" s="5"/>
      <c r="CWM539" s="5"/>
      <c r="CWN539" s="5"/>
      <c r="CWO539" s="5"/>
      <c r="CWP539" s="5"/>
      <c r="CWQ539" s="5"/>
      <c r="CWR539" s="5"/>
      <c r="CWS539" s="5"/>
      <c r="CWT539" s="5"/>
      <c r="CWU539" s="5"/>
      <c r="CWV539" s="5"/>
      <c r="CWW539" s="5"/>
      <c r="CWX539" s="5"/>
      <c r="CWY539" s="5"/>
      <c r="CWZ539" s="5"/>
      <c r="CXA539" s="5"/>
      <c r="CXB539" s="5"/>
      <c r="CXC539" s="5"/>
      <c r="CXD539" s="5"/>
      <c r="CXE539" s="5"/>
      <c r="CXF539" s="5"/>
      <c r="CXG539" s="5"/>
      <c r="CXH539" s="5"/>
      <c r="CXI539" s="5"/>
      <c r="CXJ539" s="5"/>
      <c r="CXK539" s="5"/>
      <c r="CXL539" s="5"/>
      <c r="CXM539" s="5"/>
      <c r="CXN539" s="5"/>
      <c r="CXO539" s="5"/>
      <c r="CXP539" s="5"/>
      <c r="CXQ539" s="5"/>
      <c r="CXR539" s="5"/>
      <c r="CXS539" s="5"/>
      <c r="CXT539" s="5"/>
      <c r="CXU539" s="5"/>
      <c r="CXV539" s="5"/>
      <c r="CXW539" s="5"/>
      <c r="CXX539" s="5"/>
      <c r="CXY539" s="5"/>
      <c r="CXZ539" s="5"/>
      <c r="CYA539" s="5"/>
      <c r="CYB539" s="5"/>
      <c r="CYC539" s="5"/>
      <c r="CYD539" s="5"/>
      <c r="CYE539" s="5"/>
      <c r="CYF539" s="5"/>
      <c r="CYG539" s="5"/>
      <c r="CYH539" s="5"/>
      <c r="CYI539" s="5"/>
      <c r="CYJ539" s="5"/>
      <c r="CYK539" s="5"/>
      <c r="CYL539" s="5"/>
      <c r="CYM539" s="5"/>
      <c r="CYN539" s="5"/>
      <c r="CYO539" s="5"/>
      <c r="CYP539" s="5"/>
      <c r="CYQ539" s="5"/>
      <c r="CYR539" s="5"/>
      <c r="CYS539" s="5"/>
      <c r="CYT539" s="5"/>
      <c r="CYU539" s="5"/>
      <c r="CYV539" s="5"/>
      <c r="CYW539" s="5"/>
      <c r="CYX539" s="5"/>
      <c r="CYY539" s="5"/>
      <c r="CYZ539" s="5"/>
      <c r="CZA539" s="5"/>
      <c r="CZB539" s="5"/>
      <c r="CZC539" s="5"/>
      <c r="CZD539" s="5"/>
      <c r="CZE539" s="5"/>
      <c r="CZF539" s="5"/>
      <c r="CZG539" s="5"/>
      <c r="CZH539" s="5"/>
      <c r="CZI539" s="5"/>
      <c r="CZJ539" s="5"/>
      <c r="CZK539" s="5"/>
      <c r="CZL539" s="5"/>
      <c r="CZM539" s="5"/>
      <c r="CZN539" s="5"/>
      <c r="CZO539" s="5"/>
      <c r="CZP539" s="5"/>
      <c r="CZQ539" s="5"/>
      <c r="CZR539" s="5"/>
      <c r="CZS539" s="5"/>
      <c r="CZT539" s="5"/>
      <c r="CZU539" s="5"/>
      <c r="CZV539" s="5"/>
      <c r="CZW539" s="5"/>
      <c r="CZX539" s="5"/>
      <c r="CZY539" s="5"/>
      <c r="CZZ539" s="5"/>
      <c r="DAA539" s="5"/>
      <c r="DAB539" s="5"/>
      <c r="DAC539" s="5"/>
      <c r="DAD539" s="5"/>
      <c r="DAE539" s="5"/>
      <c r="DAF539" s="5"/>
      <c r="DAG539" s="5"/>
      <c r="DAH539" s="5"/>
      <c r="DAI539" s="5"/>
      <c r="DAJ539" s="5"/>
      <c r="DAK539" s="5"/>
      <c r="DAL539" s="5"/>
      <c r="DAM539" s="5"/>
      <c r="DAN539" s="5"/>
      <c r="DAO539" s="5"/>
      <c r="DAP539" s="5"/>
      <c r="DAQ539" s="5"/>
      <c r="DAR539" s="5"/>
      <c r="DAS539" s="5"/>
      <c r="DAT539" s="5"/>
      <c r="DAU539" s="5"/>
      <c r="DAV539" s="5"/>
      <c r="DAW539" s="5"/>
      <c r="DAX539" s="5"/>
      <c r="DAY539" s="5"/>
      <c r="DAZ539" s="5"/>
      <c r="DBA539" s="5"/>
      <c r="DBB539" s="5"/>
      <c r="DBC539" s="5"/>
      <c r="DBD539" s="5"/>
      <c r="DBE539" s="5"/>
      <c r="DBF539" s="5"/>
      <c r="DBG539" s="5"/>
      <c r="DBH539" s="5"/>
      <c r="DBI539" s="5"/>
      <c r="DBJ539" s="5"/>
      <c r="DBK539" s="5"/>
      <c r="DBL539" s="5"/>
      <c r="DBM539" s="5"/>
      <c r="DBN539" s="5"/>
      <c r="DBO539" s="5"/>
      <c r="DBP539" s="5"/>
      <c r="DBQ539" s="5"/>
      <c r="DBR539" s="5"/>
      <c r="DBS539" s="5"/>
      <c r="DBT539" s="5"/>
      <c r="DBU539" s="5"/>
      <c r="DBV539" s="5"/>
      <c r="DBW539" s="5"/>
      <c r="DBX539" s="5"/>
      <c r="DBY539" s="5"/>
      <c r="DBZ539" s="5"/>
      <c r="DCA539" s="5"/>
      <c r="DCB539" s="5"/>
      <c r="DCC539" s="5"/>
      <c r="DCD539" s="5"/>
      <c r="DCE539" s="5"/>
      <c r="DCF539" s="5"/>
      <c r="DCG539" s="5"/>
      <c r="DCH539" s="5"/>
      <c r="DCI539" s="5"/>
      <c r="DCJ539" s="5"/>
      <c r="DCK539" s="5"/>
      <c r="DCL539" s="5"/>
      <c r="DCM539" s="5"/>
      <c r="DCN539" s="5"/>
      <c r="DCO539" s="5"/>
      <c r="DCP539" s="5"/>
      <c r="DCQ539" s="5"/>
      <c r="DCR539" s="5"/>
      <c r="DCS539" s="5"/>
      <c r="DCT539" s="5"/>
      <c r="DCU539" s="5"/>
      <c r="DCV539" s="5"/>
      <c r="DCW539" s="5"/>
      <c r="DCX539" s="5"/>
      <c r="DCY539" s="5"/>
      <c r="DCZ539" s="5"/>
      <c r="DDA539" s="5"/>
      <c r="DDB539" s="5"/>
      <c r="DDC539" s="5"/>
      <c r="DDD539" s="5"/>
      <c r="DDE539" s="5"/>
      <c r="DDF539" s="5"/>
      <c r="DDG539" s="5"/>
      <c r="DDH539" s="5"/>
      <c r="DDI539" s="5"/>
      <c r="DDJ539" s="5"/>
      <c r="DDK539" s="5"/>
      <c r="DDL539" s="5"/>
      <c r="DDM539" s="5"/>
      <c r="DDN539" s="5"/>
      <c r="DDO539" s="5"/>
      <c r="DDP539" s="5"/>
      <c r="DDQ539" s="5"/>
      <c r="DDR539" s="5"/>
      <c r="DDS539" s="5"/>
      <c r="DDT539" s="5"/>
      <c r="DDU539" s="5"/>
      <c r="DDV539" s="5"/>
      <c r="DDW539" s="5"/>
      <c r="DDX539" s="5"/>
      <c r="DDY539" s="5"/>
      <c r="DDZ539" s="5"/>
      <c r="DEA539" s="5"/>
      <c r="DEB539" s="5"/>
      <c r="DEC539" s="5"/>
      <c r="DED539" s="5"/>
      <c r="DEE539" s="5"/>
      <c r="DEF539" s="5"/>
      <c r="DEG539" s="5"/>
      <c r="DEH539" s="5"/>
      <c r="DEI539" s="5"/>
      <c r="DEJ539" s="5"/>
      <c r="DEK539" s="5"/>
      <c r="DEL539" s="5"/>
      <c r="DEM539" s="5"/>
      <c r="DEN539" s="5"/>
      <c r="DEO539" s="5"/>
      <c r="DEP539" s="5"/>
      <c r="DEQ539" s="5"/>
      <c r="DER539" s="5"/>
      <c r="DES539" s="5"/>
      <c r="DET539" s="5"/>
      <c r="DEU539" s="5"/>
      <c r="DEV539" s="5"/>
      <c r="DEW539" s="5"/>
      <c r="DEX539" s="5"/>
      <c r="DEY539" s="5"/>
      <c r="DEZ539" s="5"/>
      <c r="DFA539" s="5"/>
      <c r="DFB539" s="5"/>
      <c r="DFC539" s="5"/>
      <c r="DFD539" s="5"/>
      <c r="DFE539" s="5"/>
      <c r="DFF539" s="5"/>
      <c r="DFG539" s="5"/>
      <c r="DFH539" s="5"/>
      <c r="DFI539" s="5"/>
      <c r="DFJ539" s="5"/>
      <c r="DFK539" s="5"/>
      <c r="DFL539" s="5"/>
      <c r="DFM539" s="5"/>
      <c r="DFN539" s="5"/>
      <c r="DFO539" s="5"/>
      <c r="DFP539" s="5"/>
      <c r="DFQ539" s="5"/>
      <c r="DFR539" s="5"/>
      <c r="DFS539" s="5"/>
      <c r="DFT539" s="5"/>
      <c r="DFU539" s="5"/>
      <c r="DFV539" s="5"/>
      <c r="DFW539" s="5"/>
      <c r="DFX539" s="5"/>
      <c r="DFY539" s="5"/>
      <c r="DFZ539" s="5"/>
      <c r="DGA539" s="5"/>
      <c r="DGB539" s="5"/>
      <c r="DGC539" s="5"/>
      <c r="DGD539" s="5"/>
      <c r="DGE539" s="5"/>
      <c r="DGF539" s="5"/>
      <c r="DGG539" s="5"/>
      <c r="DGH539" s="5"/>
      <c r="DGI539" s="5"/>
      <c r="DGJ539" s="5"/>
      <c r="DGK539" s="5"/>
      <c r="DGL539" s="5"/>
      <c r="DGM539" s="5"/>
      <c r="DGN539" s="5"/>
      <c r="DGO539" s="5"/>
      <c r="DGP539" s="5"/>
      <c r="DGQ539" s="5"/>
      <c r="DGR539" s="5"/>
      <c r="DGS539" s="5"/>
      <c r="DGT539" s="5"/>
      <c r="DGU539" s="5"/>
      <c r="DGV539" s="5"/>
      <c r="DGW539" s="5"/>
      <c r="DGX539" s="5"/>
      <c r="DGY539" s="5"/>
      <c r="DGZ539" s="5"/>
      <c r="DHA539" s="5"/>
      <c r="DHB539" s="5"/>
      <c r="DHC539" s="5"/>
      <c r="DHD539" s="5"/>
      <c r="DHE539" s="5"/>
      <c r="DHF539" s="5"/>
      <c r="DHG539" s="5"/>
      <c r="DHH539" s="5"/>
      <c r="DHI539" s="5"/>
      <c r="DHJ539" s="5"/>
      <c r="DHK539" s="5"/>
      <c r="DHL539" s="5"/>
      <c r="DHM539" s="5"/>
      <c r="DHN539" s="5"/>
      <c r="DHO539" s="5"/>
      <c r="DHP539" s="5"/>
      <c r="DHQ539" s="5"/>
      <c r="DHR539" s="5"/>
      <c r="DHS539" s="5"/>
      <c r="DHT539" s="5"/>
      <c r="DHU539" s="5"/>
      <c r="DHV539" s="5"/>
      <c r="DHW539" s="5"/>
      <c r="DHX539" s="5"/>
      <c r="DHY539" s="5"/>
      <c r="DHZ539" s="5"/>
      <c r="DIA539" s="5"/>
      <c r="DIB539" s="5"/>
      <c r="DIC539" s="5"/>
      <c r="DID539" s="5"/>
      <c r="DIE539" s="5"/>
      <c r="DIF539" s="5"/>
      <c r="DIG539" s="5"/>
      <c r="DIH539" s="5"/>
      <c r="DII539" s="5"/>
      <c r="DIJ539" s="5"/>
      <c r="DIK539" s="5"/>
      <c r="DIL539" s="5"/>
      <c r="DIM539" s="5"/>
      <c r="DIN539" s="5"/>
      <c r="DIO539" s="5"/>
      <c r="DIP539" s="5"/>
      <c r="DIQ539" s="5"/>
      <c r="DIR539" s="5"/>
      <c r="DIS539" s="5"/>
      <c r="DIT539" s="5"/>
      <c r="DIU539" s="5"/>
      <c r="DIV539" s="5"/>
      <c r="DIW539" s="5"/>
      <c r="DIX539" s="5"/>
      <c r="DIY539" s="5"/>
      <c r="DIZ539" s="5"/>
      <c r="DJA539" s="5"/>
      <c r="DJB539" s="5"/>
      <c r="DJC539" s="5"/>
      <c r="DJD539" s="5"/>
      <c r="DJE539" s="5"/>
      <c r="DJF539" s="5"/>
      <c r="DJG539" s="5"/>
      <c r="DJH539" s="5"/>
      <c r="DJI539" s="5"/>
      <c r="DJJ539" s="5"/>
      <c r="DJK539" s="5"/>
      <c r="DJL539" s="5"/>
      <c r="DJM539" s="5"/>
      <c r="DJN539" s="5"/>
      <c r="DJO539" s="5"/>
      <c r="DJP539" s="5"/>
      <c r="DJQ539" s="5"/>
      <c r="DJR539" s="5"/>
      <c r="DJS539" s="5"/>
      <c r="DJT539" s="5"/>
      <c r="DJU539" s="5"/>
      <c r="DJV539" s="5"/>
      <c r="DJW539" s="5"/>
      <c r="DJX539" s="5"/>
      <c r="DJY539" s="5"/>
      <c r="DJZ539" s="5"/>
      <c r="DKA539" s="5"/>
      <c r="DKB539" s="5"/>
      <c r="DKC539" s="5"/>
      <c r="DKD539" s="5"/>
      <c r="DKE539" s="5"/>
      <c r="DKF539" s="5"/>
      <c r="DKG539" s="5"/>
      <c r="DKH539" s="5"/>
      <c r="DKI539" s="5"/>
      <c r="DKJ539" s="5"/>
      <c r="DKK539" s="5"/>
      <c r="DKL539" s="5"/>
      <c r="DKM539" s="5"/>
      <c r="DKN539" s="5"/>
      <c r="DKO539" s="5"/>
      <c r="DKP539" s="5"/>
      <c r="DKQ539" s="5"/>
      <c r="DKR539" s="5"/>
      <c r="DKS539" s="5"/>
      <c r="DKT539" s="5"/>
      <c r="DKU539" s="5"/>
      <c r="DKV539" s="5"/>
      <c r="DKW539" s="5"/>
      <c r="DKX539" s="5"/>
      <c r="DKY539" s="5"/>
      <c r="DKZ539" s="5"/>
      <c r="DLA539" s="5"/>
      <c r="DLB539" s="5"/>
      <c r="DLC539" s="5"/>
      <c r="DLD539" s="5"/>
      <c r="DLE539" s="5"/>
      <c r="DLF539" s="5"/>
      <c r="DLG539" s="5"/>
      <c r="DLH539" s="5"/>
      <c r="DLI539" s="5"/>
      <c r="DLJ539" s="5"/>
      <c r="DLK539" s="5"/>
      <c r="DLL539" s="5"/>
      <c r="DLM539" s="5"/>
      <c r="DLN539" s="5"/>
      <c r="DLO539" s="5"/>
      <c r="DLP539" s="5"/>
      <c r="DLQ539" s="5"/>
      <c r="DLR539" s="5"/>
      <c r="DLS539" s="5"/>
      <c r="DLT539" s="5"/>
      <c r="DLU539" s="5"/>
      <c r="DLV539" s="5"/>
      <c r="DLW539" s="5"/>
      <c r="DLX539" s="5"/>
      <c r="DLY539" s="5"/>
      <c r="DLZ539" s="5"/>
      <c r="DMA539" s="5"/>
      <c r="DMB539" s="5"/>
      <c r="DMC539" s="5"/>
      <c r="DMD539" s="5"/>
      <c r="DME539" s="5"/>
      <c r="DMF539" s="5"/>
      <c r="DMG539" s="5"/>
      <c r="DMH539" s="5"/>
      <c r="DMI539" s="5"/>
      <c r="DMJ539" s="5"/>
      <c r="DMK539" s="5"/>
      <c r="DML539" s="5"/>
      <c r="DMM539" s="5"/>
      <c r="DMN539" s="5"/>
      <c r="DMO539" s="5"/>
      <c r="DMP539" s="5"/>
      <c r="DMQ539" s="5"/>
      <c r="DMR539" s="5"/>
      <c r="DMS539" s="5"/>
      <c r="DMT539" s="5"/>
      <c r="DMU539" s="5"/>
      <c r="DMV539" s="5"/>
      <c r="DMW539" s="5"/>
      <c r="DMX539" s="5"/>
      <c r="DMY539" s="5"/>
      <c r="DMZ539" s="5"/>
      <c r="DNA539" s="5"/>
      <c r="DNB539" s="5"/>
      <c r="DNC539" s="5"/>
      <c r="DND539" s="5"/>
      <c r="DNE539" s="5"/>
      <c r="DNF539" s="5"/>
      <c r="DNG539" s="5"/>
      <c r="DNH539" s="5"/>
      <c r="DNI539" s="5"/>
      <c r="DNJ539" s="5"/>
      <c r="DNK539" s="5"/>
      <c r="DNL539" s="5"/>
      <c r="DNM539" s="5"/>
      <c r="DNN539" s="5"/>
      <c r="DNO539" s="5"/>
      <c r="DNP539" s="5"/>
      <c r="DNQ539" s="5"/>
      <c r="DNR539" s="5"/>
      <c r="DNS539" s="5"/>
      <c r="DNT539" s="5"/>
      <c r="DNU539" s="5"/>
      <c r="DNV539" s="5"/>
      <c r="DNW539" s="5"/>
      <c r="DNX539" s="5"/>
      <c r="DNY539" s="5"/>
      <c r="DNZ539" s="5"/>
      <c r="DOA539" s="5"/>
      <c r="DOB539" s="5"/>
      <c r="DOC539" s="5"/>
      <c r="DOD539" s="5"/>
      <c r="DOE539" s="5"/>
      <c r="DOF539" s="5"/>
      <c r="DOG539" s="5"/>
      <c r="DOH539" s="5"/>
      <c r="DOI539" s="5"/>
      <c r="DOJ539" s="5"/>
      <c r="DOK539" s="5"/>
      <c r="DOL539" s="5"/>
      <c r="DOM539" s="5"/>
      <c r="DON539" s="5"/>
      <c r="DOO539" s="5"/>
      <c r="DOP539" s="5"/>
      <c r="DOQ539" s="5"/>
      <c r="DOR539" s="5"/>
      <c r="DOS539" s="5"/>
      <c r="DOT539" s="5"/>
      <c r="DOU539" s="5"/>
      <c r="DOV539" s="5"/>
      <c r="DOW539" s="5"/>
      <c r="DOX539" s="5"/>
      <c r="DOY539" s="5"/>
      <c r="DOZ539" s="5"/>
      <c r="DPA539" s="5"/>
      <c r="DPB539" s="5"/>
      <c r="DPC539" s="5"/>
      <c r="DPD539" s="5"/>
      <c r="DPE539" s="5"/>
      <c r="DPF539" s="5"/>
      <c r="DPG539" s="5"/>
      <c r="DPH539" s="5"/>
      <c r="DPI539" s="5"/>
      <c r="DPJ539" s="5"/>
      <c r="DPK539" s="5"/>
      <c r="DPL539" s="5"/>
      <c r="DPM539" s="5"/>
      <c r="DPN539" s="5"/>
      <c r="DPO539" s="5"/>
      <c r="DPP539" s="5"/>
      <c r="DPQ539" s="5"/>
      <c r="DPR539" s="5"/>
      <c r="DPS539" s="5"/>
      <c r="DPT539" s="5"/>
      <c r="DPU539" s="5"/>
      <c r="DPV539" s="5"/>
      <c r="DPW539" s="5"/>
      <c r="DPX539" s="5"/>
      <c r="DPY539" s="5"/>
      <c r="DPZ539" s="5"/>
      <c r="DQA539" s="5"/>
      <c r="DQB539" s="5"/>
      <c r="DQC539" s="5"/>
      <c r="DQD539" s="5"/>
      <c r="DQE539" s="5"/>
      <c r="DQF539" s="5"/>
      <c r="DQG539" s="5"/>
      <c r="DQH539" s="5"/>
      <c r="DQI539" s="5"/>
      <c r="DQJ539" s="5"/>
      <c r="DQK539" s="5"/>
      <c r="DQL539" s="5"/>
      <c r="DQM539" s="5"/>
      <c r="DQN539" s="5"/>
      <c r="DQO539" s="5"/>
      <c r="DQP539" s="5"/>
      <c r="DQQ539" s="5"/>
      <c r="DQR539" s="5"/>
      <c r="DQS539" s="5"/>
      <c r="DQT539" s="5"/>
      <c r="DQU539" s="5"/>
      <c r="DQV539" s="5"/>
      <c r="DQW539" s="5"/>
      <c r="DQX539" s="5"/>
      <c r="DQY539" s="5"/>
      <c r="DQZ539" s="5"/>
      <c r="DRA539" s="5"/>
      <c r="DRB539" s="5"/>
      <c r="DRC539" s="5"/>
      <c r="DRD539" s="5"/>
      <c r="DRE539" s="5"/>
      <c r="DRF539" s="5"/>
      <c r="DRG539" s="5"/>
      <c r="DRH539" s="5"/>
      <c r="DRI539" s="5"/>
      <c r="DRJ539" s="5"/>
      <c r="DRK539" s="5"/>
      <c r="DRL539" s="5"/>
      <c r="DRM539" s="5"/>
      <c r="DRN539" s="5"/>
      <c r="DRO539" s="5"/>
      <c r="DRP539" s="5"/>
      <c r="DRQ539" s="5"/>
      <c r="DRR539" s="5"/>
      <c r="DRS539" s="5"/>
      <c r="DRT539" s="5"/>
      <c r="DRU539" s="5"/>
      <c r="DRV539" s="5"/>
      <c r="DRW539" s="5"/>
      <c r="DRX539" s="5"/>
      <c r="DRY539" s="5"/>
      <c r="DRZ539" s="5"/>
      <c r="DSA539" s="5"/>
      <c r="DSB539" s="5"/>
      <c r="DSC539" s="5"/>
      <c r="DSD539" s="5"/>
      <c r="DSE539" s="5"/>
      <c r="DSF539" s="5"/>
      <c r="DSG539" s="5"/>
      <c r="DSH539" s="5"/>
      <c r="DSI539" s="5"/>
      <c r="DSJ539" s="5"/>
      <c r="DSK539" s="5"/>
      <c r="DSL539" s="5"/>
      <c r="DSM539" s="5"/>
      <c r="DSN539" s="5"/>
      <c r="DSO539" s="5"/>
      <c r="DSP539" s="5"/>
      <c r="DSQ539" s="5"/>
      <c r="DSR539" s="5"/>
      <c r="DSS539" s="5"/>
      <c r="DST539" s="5"/>
      <c r="DSU539" s="5"/>
      <c r="DSV539" s="5"/>
      <c r="DSW539" s="5"/>
      <c r="DSX539" s="5"/>
      <c r="DSY539" s="5"/>
      <c r="DSZ539" s="5"/>
      <c r="DTA539" s="5"/>
      <c r="DTB539" s="5"/>
      <c r="DTC539" s="5"/>
      <c r="DTD539" s="5"/>
      <c r="DTE539" s="5"/>
      <c r="DTF539" s="5"/>
      <c r="DTG539" s="5"/>
      <c r="DTH539" s="5"/>
      <c r="DTI539" s="5"/>
      <c r="DTJ539" s="5"/>
      <c r="DTK539" s="5"/>
      <c r="DTL539" s="5"/>
      <c r="DTM539" s="5"/>
      <c r="DTN539" s="5"/>
      <c r="DTO539" s="5"/>
      <c r="DTP539" s="5"/>
      <c r="DTQ539" s="5"/>
      <c r="DTR539" s="5"/>
      <c r="DTS539" s="5"/>
      <c r="DTT539" s="5"/>
      <c r="DTU539" s="5"/>
      <c r="DTV539" s="5"/>
      <c r="DTW539" s="5"/>
      <c r="DTX539" s="5"/>
      <c r="DTY539" s="5"/>
      <c r="DTZ539" s="5"/>
      <c r="DUA539" s="5"/>
      <c r="DUB539" s="5"/>
      <c r="DUC539" s="5"/>
      <c r="DUD539" s="5"/>
      <c r="DUE539" s="5"/>
      <c r="DUF539" s="5"/>
      <c r="DUG539" s="5"/>
      <c r="DUH539" s="5"/>
      <c r="DUI539" s="5"/>
      <c r="DUJ539" s="5"/>
      <c r="DUK539" s="5"/>
      <c r="DUL539" s="5"/>
      <c r="DUM539" s="5"/>
      <c r="DUN539" s="5"/>
      <c r="DUO539" s="5"/>
      <c r="DUP539" s="5"/>
      <c r="DUQ539" s="5"/>
      <c r="DUR539" s="5"/>
      <c r="DUS539" s="5"/>
      <c r="DUT539" s="5"/>
      <c r="DUU539" s="5"/>
      <c r="DUV539" s="5"/>
      <c r="DUW539" s="5"/>
      <c r="DUX539" s="5"/>
      <c r="DUY539" s="5"/>
      <c r="DUZ539" s="5"/>
      <c r="DVA539" s="5"/>
      <c r="DVB539" s="5"/>
      <c r="DVC539" s="5"/>
      <c r="DVD539" s="5"/>
      <c r="DVE539" s="5"/>
      <c r="DVF539" s="5"/>
      <c r="DVG539" s="5"/>
      <c r="DVH539" s="5"/>
      <c r="DVI539" s="5"/>
      <c r="DVJ539" s="5"/>
      <c r="DVK539" s="5"/>
      <c r="DVL539" s="5"/>
      <c r="DVM539" s="5"/>
      <c r="DVN539" s="5"/>
      <c r="DVO539" s="5"/>
      <c r="DVP539" s="5"/>
      <c r="DVQ539" s="5"/>
      <c r="DVR539" s="5"/>
      <c r="DVS539" s="5"/>
      <c r="DVT539" s="5"/>
      <c r="DVU539" s="5"/>
      <c r="DVV539" s="5"/>
      <c r="DVW539" s="5"/>
      <c r="DVX539" s="5"/>
      <c r="DVY539" s="5"/>
      <c r="DVZ539" s="5"/>
      <c r="DWA539" s="5"/>
      <c r="DWB539" s="5"/>
      <c r="DWC539" s="5"/>
      <c r="DWD539" s="5"/>
      <c r="DWE539" s="5"/>
      <c r="DWF539" s="5"/>
      <c r="DWG539" s="5"/>
      <c r="DWH539" s="5"/>
      <c r="DWI539" s="5"/>
      <c r="DWJ539" s="5"/>
      <c r="DWK539" s="5"/>
      <c r="DWL539" s="5"/>
      <c r="DWM539" s="5"/>
      <c r="DWN539" s="5"/>
      <c r="DWO539" s="5"/>
      <c r="DWP539" s="5"/>
      <c r="DWQ539" s="5"/>
      <c r="DWR539" s="5"/>
      <c r="DWS539" s="5"/>
      <c r="DWT539" s="5"/>
      <c r="DWU539" s="5"/>
      <c r="DWV539" s="5"/>
      <c r="DWW539" s="5"/>
      <c r="DWX539" s="5"/>
      <c r="DWY539" s="5"/>
      <c r="DWZ539" s="5"/>
      <c r="DXA539" s="5"/>
      <c r="DXB539" s="5"/>
      <c r="DXC539" s="5"/>
      <c r="DXD539" s="5"/>
      <c r="DXE539" s="5"/>
      <c r="DXF539" s="5"/>
      <c r="DXG539" s="5"/>
      <c r="DXH539" s="5"/>
      <c r="DXI539" s="5"/>
      <c r="DXJ539" s="5"/>
      <c r="DXK539" s="5"/>
      <c r="DXL539" s="5"/>
      <c r="DXM539" s="5"/>
      <c r="DXN539" s="5"/>
      <c r="DXO539" s="5"/>
      <c r="DXP539" s="5"/>
      <c r="DXQ539" s="5"/>
      <c r="DXR539" s="5"/>
      <c r="DXS539" s="5"/>
      <c r="DXT539" s="5"/>
      <c r="DXU539" s="5"/>
      <c r="DXV539" s="5"/>
      <c r="DXW539" s="5"/>
      <c r="DXX539" s="5"/>
      <c r="DXY539" s="5"/>
      <c r="DXZ539" s="5"/>
      <c r="DYA539" s="5"/>
      <c r="DYB539" s="5"/>
      <c r="DYC539" s="5"/>
      <c r="DYD539" s="5"/>
      <c r="DYE539" s="5"/>
      <c r="DYF539" s="5"/>
      <c r="DYG539" s="5"/>
      <c r="DYH539" s="5"/>
      <c r="DYI539" s="5"/>
      <c r="DYJ539" s="5"/>
      <c r="DYK539" s="5"/>
      <c r="DYL539" s="5"/>
      <c r="DYM539" s="5"/>
      <c r="DYN539" s="5"/>
      <c r="DYO539" s="5"/>
      <c r="DYP539" s="5"/>
      <c r="DYQ539" s="5"/>
      <c r="DYR539" s="5"/>
      <c r="DYS539" s="5"/>
      <c r="DYT539" s="5"/>
      <c r="DYU539" s="5"/>
      <c r="DYV539" s="5"/>
      <c r="DYW539" s="5"/>
      <c r="DYX539" s="5"/>
      <c r="DYY539" s="5"/>
      <c r="DYZ539" s="5"/>
      <c r="DZA539" s="5"/>
      <c r="DZB539" s="5"/>
      <c r="DZC539" s="5"/>
      <c r="DZD539" s="5"/>
      <c r="DZE539" s="5"/>
      <c r="DZF539" s="5"/>
      <c r="DZG539" s="5"/>
      <c r="DZH539" s="5"/>
      <c r="DZI539" s="5"/>
      <c r="DZJ539" s="5"/>
      <c r="DZK539" s="5"/>
      <c r="DZL539" s="5"/>
      <c r="DZM539" s="5"/>
      <c r="DZN539" s="5"/>
      <c r="DZO539" s="5"/>
      <c r="DZP539" s="5"/>
      <c r="DZQ539" s="5"/>
      <c r="DZR539" s="5"/>
      <c r="DZS539" s="5"/>
      <c r="DZT539" s="5"/>
      <c r="DZU539" s="5"/>
      <c r="DZV539" s="5"/>
      <c r="DZW539" s="5"/>
      <c r="DZX539" s="5"/>
      <c r="DZY539" s="5"/>
      <c r="DZZ539" s="5"/>
      <c r="EAA539" s="5"/>
      <c r="EAB539" s="5"/>
      <c r="EAC539" s="5"/>
      <c r="EAD539" s="5"/>
      <c r="EAE539" s="5"/>
      <c r="EAF539" s="5"/>
      <c r="EAG539" s="5"/>
      <c r="EAH539" s="5"/>
      <c r="EAI539" s="5"/>
      <c r="EAJ539" s="5"/>
      <c r="EAK539" s="5"/>
      <c r="EAL539" s="5"/>
      <c r="EAM539" s="5"/>
      <c r="EAN539" s="5"/>
      <c r="EAO539" s="5"/>
      <c r="EAP539" s="5"/>
      <c r="EAQ539" s="5"/>
      <c r="EAR539" s="5"/>
      <c r="EAS539" s="5"/>
      <c r="EAT539" s="5"/>
      <c r="EAU539" s="5"/>
      <c r="EAV539" s="5"/>
      <c r="EAW539" s="5"/>
      <c r="EAX539" s="5"/>
      <c r="EAY539" s="5"/>
      <c r="EAZ539" s="5"/>
      <c r="EBA539" s="5"/>
      <c r="EBB539" s="5"/>
      <c r="EBC539" s="5"/>
      <c r="EBD539" s="5"/>
      <c r="EBE539" s="5"/>
      <c r="EBF539" s="5"/>
      <c r="EBG539" s="5"/>
      <c r="EBH539" s="5"/>
      <c r="EBI539" s="5"/>
      <c r="EBJ539" s="5"/>
      <c r="EBK539" s="5"/>
      <c r="EBL539" s="5"/>
      <c r="EBM539" s="5"/>
      <c r="EBN539" s="5"/>
      <c r="EBO539" s="5"/>
      <c r="EBP539" s="5"/>
      <c r="EBQ539" s="5"/>
      <c r="EBR539" s="5"/>
      <c r="EBS539" s="5"/>
      <c r="EBT539" s="5"/>
      <c r="EBU539" s="5"/>
      <c r="EBV539" s="5"/>
      <c r="EBW539" s="5"/>
      <c r="EBX539" s="5"/>
      <c r="EBY539" s="5"/>
      <c r="EBZ539" s="5"/>
      <c r="ECA539" s="5"/>
      <c r="ECB539" s="5"/>
      <c r="ECC539" s="5"/>
      <c r="ECD539" s="5"/>
      <c r="ECE539" s="5"/>
      <c r="ECF539" s="5"/>
      <c r="ECG539" s="5"/>
      <c r="ECH539" s="5"/>
      <c r="ECI539" s="5"/>
      <c r="ECJ539" s="5"/>
      <c r="ECK539" s="5"/>
      <c r="ECL539" s="5"/>
      <c r="ECM539" s="5"/>
      <c r="ECN539" s="5"/>
      <c r="ECO539" s="5"/>
      <c r="ECP539" s="5"/>
      <c r="ECQ539" s="5"/>
      <c r="ECR539" s="5"/>
      <c r="ECS539" s="5"/>
      <c r="ECT539" s="5"/>
      <c r="ECU539" s="5"/>
      <c r="ECV539" s="5"/>
      <c r="ECW539" s="5"/>
      <c r="ECX539" s="5"/>
      <c r="ECY539" s="5"/>
      <c r="ECZ539" s="5"/>
      <c r="EDA539" s="5"/>
      <c r="EDB539" s="5"/>
      <c r="EDC539" s="5"/>
      <c r="EDD539" s="5"/>
      <c r="EDE539" s="5"/>
      <c r="EDF539" s="5"/>
      <c r="EDG539" s="5"/>
      <c r="EDH539" s="5"/>
      <c r="EDI539" s="5"/>
      <c r="EDJ539" s="5"/>
      <c r="EDK539" s="5"/>
      <c r="EDL539" s="5"/>
      <c r="EDM539" s="5"/>
      <c r="EDN539" s="5"/>
      <c r="EDO539" s="5"/>
      <c r="EDP539" s="5"/>
      <c r="EDQ539" s="5"/>
      <c r="EDR539" s="5"/>
      <c r="EDS539" s="5"/>
      <c r="EDT539" s="5"/>
      <c r="EDU539" s="5"/>
      <c r="EDV539" s="5"/>
      <c r="EDW539" s="5"/>
      <c r="EDX539" s="5"/>
      <c r="EDY539" s="5"/>
      <c r="EDZ539" s="5"/>
      <c r="EEA539" s="5"/>
      <c r="EEB539" s="5"/>
      <c r="EEC539" s="5"/>
      <c r="EED539" s="5"/>
      <c r="EEE539" s="5"/>
      <c r="EEF539" s="5"/>
      <c r="EEG539" s="5"/>
      <c r="EEH539" s="5"/>
      <c r="EEI539" s="5"/>
      <c r="EEJ539" s="5"/>
      <c r="EEK539" s="5"/>
      <c r="EEL539" s="5"/>
      <c r="EEM539" s="5"/>
      <c r="EEN539" s="5"/>
      <c r="EEO539" s="5"/>
      <c r="EEP539" s="5"/>
      <c r="EEQ539" s="5"/>
      <c r="EER539" s="5"/>
      <c r="EES539" s="5"/>
      <c r="EET539" s="5"/>
      <c r="EEU539" s="5"/>
      <c r="EEV539" s="5"/>
      <c r="EEW539" s="5"/>
      <c r="EEX539" s="5"/>
      <c r="EEY539" s="5"/>
      <c r="EEZ539" s="5"/>
      <c r="EFA539" s="5"/>
      <c r="EFB539" s="5"/>
      <c r="EFC539" s="5"/>
      <c r="EFD539" s="5"/>
      <c r="EFE539" s="5"/>
      <c r="EFF539" s="5"/>
      <c r="EFG539" s="5"/>
      <c r="EFH539" s="5"/>
      <c r="EFI539" s="5"/>
      <c r="EFJ539" s="5"/>
      <c r="EFK539" s="5"/>
      <c r="EFL539" s="5"/>
      <c r="EFM539" s="5"/>
      <c r="EFN539" s="5"/>
      <c r="EFO539" s="5"/>
      <c r="EFP539" s="5"/>
      <c r="EFQ539" s="5"/>
      <c r="EFR539" s="5"/>
      <c r="EFS539" s="5"/>
      <c r="EFT539" s="5"/>
      <c r="EFU539" s="5"/>
      <c r="EFV539" s="5"/>
      <c r="EFW539" s="5"/>
      <c r="EFX539" s="5"/>
      <c r="EFY539" s="5"/>
      <c r="EFZ539" s="5"/>
      <c r="EGA539" s="5"/>
      <c r="EGB539" s="5"/>
      <c r="EGC539" s="5"/>
      <c r="EGD539" s="5"/>
      <c r="EGE539" s="5"/>
      <c r="EGF539" s="5"/>
      <c r="EGG539" s="5"/>
      <c r="EGH539" s="5"/>
      <c r="EGI539" s="5"/>
      <c r="EGJ539" s="5"/>
      <c r="EGK539" s="5"/>
      <c r="EGL539" s="5"/>
      <c r="EGM539" s="5"/>
      <c r="EGN539" s="5"/>
      <c r="EGO539" s="5"/>
      <c r="EGP539" s="5"/>
      <c r="EGQ539" s="5"/>
      <c r="EGR539" s="5"/>
      <c r="EGS539" s="5"/>
      <c r="EGT539" s="5"/>
      <c r="EGU539" s="5"/>
      <c r="EGV539" s="5"/>
      <c r="EGW539" s="5"/>
      <c r="EGX539" s="5"/>
      <c r="EGY539" s="5"/>
      <c r="EGZ539" s="5"/>
      <c r="EHA539" s="5"/>
      <c r="EHB539" s="5"/>
      <c r="EHC539" s="5"/>
      <c r="EHD539" s="5"/>
      <c r="EHE539" s="5"/>
      <c r="EHF539" s="5"/>
      <c r="EHG539" s="5"/>
      <c r="EHH539" s="5"/>
      <c r="EHI539" s="5"/>
      <c r="EHJ539" s="5"/>
      <c r="EHK539" s="5"/>
      <c r="EHL539" s="5"/>
      <c r="EHM539" s="5"/>
      <c r="EHN539" s="5"/>
      <c r="EHO539" s="5"/>
      <c r="EHP539" s="5"/>
      <c r="EHQ539" s="5"/>
      <c r="EHR539" s="5"/>
      <c r="EHS539" s="5"/>
      <c r="EHT539" s="5"/>
      <c r="EHU539" s="5"/>
      <c r="EHV539" s="5"/>
      <c r="EHW539" s="5"/>
      <c r="EHX539" s="5"/>
      <c r="EHY539" s="5"/>
      <c r="EHZ539" s="5"/>
      <c r="EIA539" s="5"/>
      <c r="EIB539" s="5"/>
      <c r="EIC539" s="5"/>
      <c r="EID539" s="5"/>
      <c r="EIE539" s="5"/>
      <c r="EIF539" s="5"/>
      <c r="EIG539" s="5"/>
      <c r="EIH539" s="5"/>
      <c r="EII539" s="5"/>
      <c r="EIJ539" s="5"/>
      <c r="EIK539" s="5"/>
      <c r="EIL539" s="5"/>
      <c r="EIM539" s="5"/>
      <c r="EIN539" s="5"/>
      <c r="EIO539" s="5"/>
      <c r="EIP539" s="5"/>
      <c r="EIQ539" s="5"/>
      <c r="EIR539" s="5"/>
      <c r="EIS539" s="5"/>
      <c r="EIT539" s="5"/>
      <c r="EIU539" s="5"/>
      <c r="EIV539" s="5"/>
      <c r="EIW539" s="5"/>
      <c r="EIX539" s="5"/>
      <c r="EIY539" s="5"/>
      <c r="EIZ539" s="5"/>
      <c r="EJA539" s="5"/>
      <c r="EJB539" s="5"/>
      <c r="EJC539" s="5"/>
      <c r="EJD539" s="5"/>
      <c r="EJE539" s="5"/>
      <c r="EJF539" s="5"/>
      <c r="EJG539" s="5"/>
      <c r="EJH539" s="5"/>
      <c r="EJI539" s="5"/>
      <c r="EJJ539" s="5"/>
      <c r="EJK539" s="5"/>
      <c r="EJL539" s="5"/>
      <c r="EJM539" s="5"/>
      <c r="EJN539" s="5"/>
      <c r="EJO539" s="5"/>
      <c r="EJP539" s="5"/>
      <c r="EJQ539" s="5"/>
      <c r="EJR539" s="5"/>
      <c r="EJS539" s="5"/>
      <c r="EJT539" s="5"/>
      <c r="EJU539" s="5"/>
      <c r="EJV539" s="5"/>
      <c r="EJW539" s="5"/>
      <c r="EJX539" s="5"/>
      <c r="EJY539" s="5"/>
      <c r="EJZ539" s="5"/>
      <c r="EKA539" s="5"/>
      <c r="EKB539" s="5"/>
      <c r="EKC539" s="5"/>
      <c r="EKD539" s="5"/>
      <c r="EKE539" s="5"/>
      <c r="EKF539" s="5"/>
      <c r="EKG539" s="5"/>
      <c r="EKH539" s="5"/>
      <c r="EKI539" s="5"/>
      <c r="EKJ539" s="5"/>
      <c r="EKK539" s="5"/>
      <c r="EKL539" s="5"/>
      <c r="EKM539" s="5"/>
      <c r="EKN539" s="5"/>
      <c r="EKO539" s="5"/>
      <c r="EKP539" s="5"/>
      <c r="EKQ539" s="5"/>
      <c r="EKR539" s="5"/>
      <c r="EKS539" s="5"/>
      <c r="EKT539" s="5"/>
      <c r="EKU539" s="5"/>
      <c r="EKV539" s="5"/>
      <c r="EKW539" s="5"/>
      <c r="EKX539" s="5"/>
      <c r="EKY539" s="5"/>
      <c r="EKZ539" s="5"/>
      <c r="ELA539" s="5"/>
      <c r="ELB539" s="5"/>
      <c r="ELC539" s="5"/>
      <c r="ELD539" s="5"/>
      <c r="ELE539" s="5"/>
      <c r="ELF539" s="5"/>
      <c r="ELG539" s="5"/>
      <c r="ELH539" s="5"/>
      <c r="ELI539" s="5"/>
      <c r="ELJ539" s="5"/>
      <c r="ELK539" s="5"/>
      <c r="ELL539" s="5"/>
      <c r="ELM539" s="5"/>
      <c r="ELN539" s="5"/>
      <c r="ELO539" s="5"/>
      <c r="ELP539" s="5"/>
      <c r="ELQ539" s="5"/>
      <c r="ELR539" s="5"/>
      <c r="ELS539" s="5"/>
      <c r="ELT539" s="5"/>
      <c r="ELU539" s="5"/>
      <c r="ELV539" s="5"/>
      <c r="ELW539" s="5"/>
      <c r="ELX539" s="5"/>
      <c r="ELY539" s="5"/>
      <c r="ELZ539" s="5"/>
      <c r="EMA539" s="5"/>
      <c r="EMB539" s="5"/>
      <c r="EMC539" s="5"/>
      <c r="EMD539" s="5"/>
      <c r="EME539" s="5"/>
      <c r="EMF539" s="5"/>
      <c r="EMG539" s="5"/>
      <c r="EMH539" s="5"/>
      <c r="EMI539" s="5"/>
      <c r="EMJ539" s="5"/>
      <c r="EMK539" s="5"/>
      <c r="EML539" s="5"/>
      <c r="EMM539" s="5"/>
      <c r="EMN539" s="5"/>
      <c r="EMO539" s="5"/>
      <c r="EMP539" s="5"/>
      <c r="EMQ539" s="5"/>
      <c r="EMR539" s="5"/>
      <c r="EMS539" s="5"/>
      <c r="EMT539" s="5"/>
      <c r="EMU539" s="5"/>
      <c r="EMV539" s="5"/>
      <c r="EMW539" s="5"/>
      <c r="EMX539" s="5"/>
      <c r="EMY539" s="5"/>
      <c r="EMZ539" s="5"/>
      <c r="ENA539" s="5"/>
      <c r="ENB539" s="5"/>
      <c r="ENC539" s="5"/>
      <c r="END539" s="5"/>
      <c r="ENE539" s="5"/>
      <c r="ENF539" s="5"/>
      <c r="ENG539" s="5"/>
      <c r="ENH539" s="5"/>
      <c r="ENI539" s="5"/>
      <c r="ENJ539" s="5"/>
      <c r="ENK539" s="5"/>
      <c r="ENL539" s="5"/>
      <c r="ENM539" s="5"/>
      <c r="ENN539" s="5"/>
      <c r="ENO539" s="5"/>
      <c r="ENP539" s="5"/>
      <c r="ENQ539" s="5"/>
      <c r="ENR539" s="5"/>
      <c r="ENS539" s="5"/>
      <c r="ENT539" s="5"/>
      <c r="ENU539" s="5"/>
      <c r="ENV539" s="5"/>
      <c r="ENW539" s="5"/>
      <c r="ENX539" s="5"/>
      <c r="ENY539" s="5"/>
      <c r="ENZ539" s="5"/>
      <c r="EOA539" s="5"/>
      <c r="EOB539" s="5"/>
      <c r="EOC539" s="5"/>
      <c r="EOD539" s="5"/>
      <c r="EOE539" s="5"/>
      <c r="EOF539" s="5"/>
      <c r="EOG539" s="5"/>
      <c r="EOH539" s="5"/>
      <c r="EOI539" s="5"/>
      <c r="EOJ539" s="5"/>
      <c r="EOK539" s="5"/>
      <c r="EOL539" s="5"/>
      <c r="EOM539" s="5"/>
      <c r="EON539" s="5"/>
      <c r="EOO539" s="5"/>
      <c r="EOP539" s="5"/>
      <c r="EOQ539" s="5"/>
      <c r="EOR539" s="5"/>
      <c r="EOS539" s="5"/>
      <c r="EOT539" s="5"/>
      <c r="EOU539" s="5"/>
      <c r="EOV539" s="5"/>
      <c r="EOW539" s="5"/>
      <c r="EOX539" s="5"/>
      <c r="EOY539" s="5"/>
      <c r="EOZ539" s="5"/>
      <c r="EPA539" s="5"/>
      <c r="EPB539" s="5"/>
      <c r="EPC539" s="5"/>
      <c r="EPD539" s="5"/>
      <c r="EPE539" s="5"/>
      <c r="EPF539" s="5"/>
      <c r="EPG539" s="5"/>
      <c r="EPH539" s="5"/>
      <c r="EPI539" s="5"/>
      <c r="EPJ539" s="5"/>
      <c r="EPK539" s="5"/>
      <c r="EPL539" s="5"/>
      <c r="EPM539" s="5"/>
      <c r="EPN539" s="5"/>
      <c r="EPO539" s="5"/>
      <c r="EPP539" s="5"/>
      <c r="EPQ539" s="5"/>
      <c r="EPR539" s="5"/>
      <c r="EPS539" s="5"/>
      <c r="EPT539" s="5"/>
      <c r="EPU539" s="5"/>
      <c r="EPV539" s="5"/>
      <c r="EPW539" s="5"/>
      <c r="EPX539" s="5"/>
      <c r="EPY539" s="5"/>
      <c r="EPZ539" s="5"/>
      <c r="EQA539" s="5"/>
      <c r="EQB539" s="5"/>
      <c r="EQC539" s="5"/>
      <c r="EQD539" s="5"/>
      <c r="EQE539" s="5"/>
      <c r="EQF539" s="5"/>
      <c r="EQG539" s="5"/>
      <c r="EQH539" s="5"/>
      <c r="EQI539" s="5"/>
      <c r="EQJ539" s="5"/>
      <c r="EQK539" s="5"/>
      <c r="EQL539" s="5"/>
      <c r="EQM539" s="5"/>
      <c r="EQN539" s="5"/>
      <c r="EQO539" s="5"/>
      <c r="EQP539" s="5"/>
      <c r="EQQ539" s="5"/>
      <c r="EQR539" s="5"/>
      <c r="EQS539" s="5"/>
      <c r="EQT539" s="5"/>
      <c r="EQU539" s="5"/>
      <c r="EQV539" s="5"/>
      <c r="EQW539" s="5"/>
      <c r="EQX539" s="5"/>
      <c r="EQY539" s="5"/>
      <c r="EQZ539" s="5"/>
      <c r="ERA539" s="5"/>
      <c r="ERB539" s="5"/>
      <c r="ERC539" s="5"/>
      <c r="ERD539" s="5"/>
      <c r="ERE539" s="5"/>
      <c r="ERF539" s="5"/>
      <c r="ERG539" s="5"/>
      <c r="ERH539" s="5"/>
      <c r="ERI539" s="5"/>
      <c r="ERJ539" s="5"/>
      <c r="ERK539" s="5"/>
      <c r="ERL539" s="5"/>
      <c r="ERM539" s="5"/>
      <c r="ERN539" s="5"/>
      <c r="ERO539" s="5"/>
      <c r="ERP539" s="5"/>
      <c r="ERQ539" s="5"/>
      <c r="ERR539" s="5"/>
      <c r="ERS539" s="5"/>
      <c r="ERT539" s="5"/>
      <c r="ERU539" s="5"/>
      <c r="ERV539" s="5"/>
      <c r="ERW539" s="5"/>
      <c r="ERX539" s="5"/>
      <c r="ERY539" s="5"/>
      <c r="ERZ539" s="5"/>
      <c r="ESA539" s="5"/>
      <c r="ESB539" s="5"/>
      <c r="ESC539" s="5"/>
      <c r="ESD539" s="5"/>
      <c r="ESE539" s="5"/>
      <c r="ESF539" s="5"/>
      <c r="ESG539" s="5"/>
      <c r="ESH539" s="5"/>
      <c r="ESI539" s="5"/>
      <c r="ESJ539" s="5"/>
      <c r="ESK539" s="5"/>
      <c r="ESL539" s="5"/>
      <c r="ESM539" s="5"/>
      <c r="ESN539" s="5"/>
      <c r="ESO539" s="5"/>
      <c r="ESP539" s="5"/>
      <c r="ESQ539" s="5"/>
      <c r="ESR539" s="5"/>
      <c r="ESS539" s="5"/>
      <c r="EST539" s="5"/>
      <c r="ESU539" s="5"/>
      <c r="ESV539" s="5"/>
      <c r="ESW539" s="5"/>
      <c r="ESX539" s="5"/>
      <c r="ESY539" s="5"/>
      <c r="ESZ539" s="5"/>
      <c r="ETA539" s="5"/>
      <c r="ETB539" s="5"/>
      <c r="ETC539" s="5"/>
      <c r="ETD539" s="5"/>
      <c r="ETE539" s="5"/>
      <c r="ETF539" s="5"/>
      <c r="ETG539" s="5"/>
      <c r="ETH539" s="5"/>
      <c r="ETI539" s="5"/>
      <c r="ETJ539" s="5"/>
      <c r="ETK539" s="5"/>
      <c r="ETL539" s="5"/>
      <c r="ETM539" s="5"/>
      <c r="ETN539" s="5"/>
      <c r="ETO539" s="5"/>
      <c r="ETP539" s="5"/>
      <c r="ETQ539" s="5"/>
      <c r="ETR539" s="5"/>
      <c r="ETS539" s="5"/>
      <c r="ETT539" s="5"/>
      <c r="ETU539" s="5"/>
      <c r="ETV539" s="5"/>
      <c r="ETW539" s="5"/>
      <c r="ETX539" s="5"/>
      <c r="ETY539" s="5"/>
      <c r="ETZ539" s="5"/>
      <c r="EUA539" s="5"/>
      <c r="EUB539" s="5"/>
      <c r="EUC539" s="5"/>
      <c r="EUD539" s="5"/>
      <c r="EUE539" s="5"/>
      <c r="EUF539" s="5"/>
      <c r="EUG539" s="5"/>
      <c r="EUH539" s="5"/>
      <c r="EUI539" s="5"/>
      <c r="EUJ539" s="5"/>
      <c r="EUK539" s="5"/>
      <c r="EUL539" s="5"/>
      <c r="EUM539" s="5"/>
      <c r="EUN539" s="5"/>
      <c r="EUO539" s="5"/>
      <c r="EUP539" s="5"/>
      <c r="EUQ539" s="5"/>
      <c r="EUR539" s="5"/>
      <c r="EUS539" s="5"/>
      <c r="EUT539" s="5"/>
      <c r="EUU539" s="5"/>
      <c r="EUV539" s="5"/>
      <c r="EUW539" s="5"/>
      <c r="EUX539" s="5"/>
      <c r="EUY539" s="5"/>
      <c r="EUZ539" s="5"/>
      <c r="EVA539" s="5"/>
      <c r="EVB539" s="5"/>
      <c r="EVC539" s="5"/>
      <c r="EVD539" s="5"/>
      <c r="EVE539" s="5"/>
      <c r="EVF539" s="5"/>
      <c r="EVG539" s="5"/>
      <c r="EVH539" s="5"/>
      <c r="EVI539" s="5"/>
      <c r="EVJ539" s="5"/>
      <c r="EVK539" s="5"/>
      <c r="EVL539" s="5"/>
      <c r="EVM539" s="5"/>
      <c r="EVN539" s="5"/>
      <c r="EVO539" s="5"/>
      <c r="EVP539" s="5"/>
      <c r="EVQ539" s="5"/>
      <c r="EVR539" s="5"/>
      <c r="EVS539" s="5"/>
      <c r="EVT539" s="5"/>
      <c r="EVU539" s="5"/>
      <c r="EVV539" s="5"/>
      <c r="EVW539" s="5"/>
      <c r="EVX539" s="5"/>
      <c r="EVY539" s="5"/>
      <c r="EVZ539" s="5"/>
      <c r="EWA539" s="5"/>
      <c r="EWB539" s="5"/>
      <c r="EWC539" s="5"/>
      <c r="EWD539" s="5"/>
      <c r="EWE539" s="5"/>
      <c r="EWF539" s="5"/>
      <c r="EWG539" s="5"/>
      <c r="EWH539" s="5"/>
      <c r="EWI539" s="5"/>
      <c r="EWJ539" s="5"/>
      <c r="EWK539" s="5"/>
      <c r="EWL539" s="5"/>
      <c r="EWM539" s="5"/>
      <c r="EWN539" s="5"/>
      <c r="EWO539" s="5"/>
      <c r="EWP539" s="5"/>
      <c r="EWQ539" s="5"/>
      <c r="EWR539" s="5"/>
      <c r="EWS539" s="5"/>
      <c r="EWT539" s="5"/>
      <c r="EWU539" s="5"/>
      <c r="EWV539" s="5"/>
      <c r="EWW539" s="5"/>
      <c r="EWX539" s="5"/>
      <c r="EWY539" s="5"/>
      <c r="EWZ539" s="5"/>
      <c r="EXA539" s="5"/>
      <c r="EXB539" s="5"/>
      <c r="EXC539" s="5"/>
      <c r="EXD539" s="5"/>
      <c r="EXE539" s="5"/>
      <c r="EXF539" s="5"/>
      <c r="EXG539" s="5"/>
      <c r="EXH539" s="5"/>
      <c r="EXI539" s="5"/>
      <c r="EXJ539" s="5"/>
      <c r="EXK539" s="5"/>
      <c r="EXL539" s="5"/>
      <c r="EXM539" s="5"/>
      <c r="EXN539" s="5"/>
      <c r="EXO539" s="5"/>
      <c r="EXP539" s="5"/>
      <c r="EXQ539" s="5"/>
      <c r="EXR539" s="5"/>
      <c r="EXS539" s="5"/>
      <c r="EXT539" s="5"/>
      <c r="EXU539" s="5"/>
      <c r="EXV539" s="5"/>
      <c r="EXW539" s="5"/>
      <c r="EXX539" s="5"/>
      <c r="EXY539" s="5"/>
      <c r="EXZ539" s="5"/>
      <c r="EYA539" s="5"/>
      <c r="EYB539" s="5"/>
      <c r="EYC539" s="5"/>
      <c r="EYD539" s="5"/>
      <c r="EYE539" s="5"/>
      <c r="EYF539" s="5"/>
      <c r="EYG539" s="5"/>
      <c r="EYH539" s="5"/>
      <c r="EYI539" s="5"/>
      <c r="EYJ539" s="5"/>
      <c r="EYK539" s="5"/>
      <c r="EYL539" s="5"/>
      <c r="EYM539" s="5"/>
      <c r="EYN539" s="5"/>
      <c r="EYO539" s="5"/>
      <c r="EYP539" s="5"/>
      <c r="EYQ539" s="5"/>
      <c r="EYR539" s="5"/>
      <c r="EYS539" s="5"/>
      <c r="EYT539" s="5"/>
      <c r="EYU539" s="5"/>
      <c r="EYV539" s="5"/>
      <c r="EYW539" s="5"/>
      <c r="EYX539" s="5"/>
      <c r="EYY539" s="5"/>
      <c r="EYZ539" s="5"/>
      <c r="EZA539" s="5"/>
      <c r="EZB539" s="5"/>
      <c r="EZC539" s="5"/>
      <c r="EZD539" s="5"/>
      <c r="EZE539" s="5"/>
      <c r="EZF539" s="5"/>
      <c r="EZG539" s="5"/>
      <c r="EZH539" s="5"/>
      <c r="EZI539" s="5"/>
      <c r="EZJ539" s="5"/>
      <c r="EZK539" s="5"/>
      <c r="EZL539" s="5"/>
      <c r="EZM539" s="5"/>
      <c r="EZN539" s="5"/>
      <c r="EZO539" s="5"/>
      <c r="EZP539" s="5"/>
      <c r="EZQ539" s="5"/>
      <c r="EZR539" s="5"/>
      <c r="EZS539" s="5"/>
      <c r="EZT539" s="5"/>
      <c r="EZU539" s="5"/>
      <c r="EZV539" s="5"/>
      <c r="EZW539" s="5"/>
      <c r="EZX539" s="5"/>
      <c r="EZY539" s="5"/>
      <c r="EZZ539" s="5"/>
      <c r="FAA539" s="5"/>
      <c r="FAB539" s="5"/>
      <c r="FAC539" s="5"/>
      <c r="FAD539" s="5"/>
      <c r="FAE539" s="5"/>
      <c r="FAF539" s="5"/>
      <c r="FAG539" s="5"/>
      <c r="FAH539" s="5"/>
      <c r="FAI539" s="5"/>
      <c r="FAJ539" s="5"/>
      <c r="FAK539" s="5"/>
      <c r="FAL539" s="5"/>
      <c r="FAM539" s="5"/>
      <c r="FAN539" s="5"/>
      <c r="FAO539" s="5"/>
      <c r="FAP539" s="5"/>
      <c r="FAQ539" s="5"/>
      <c r="FAR539" s="5"/>
      <c r="FAS539" s="5"/>
      <c r="FAT539" s="5"/>
      <c r="FAU539" s="5"/>
      <c r="FAV539" s="5"/>
      <c r="FAW539" s="5"/>
      <c r="FAX539" s="5"/>
      <c r="FAY539" s="5"/>
      <c r="FAZ539" s="5"/>
      <c r="FBA539" s="5"/>
      <c r="FBB539" s="5"/>
      <c r="FBC539" s="5"/>
      <c r="FBD539" s="5"/>
      <c r="FBE539" s="5"/>
      <c r="FBF539" s="5"/>
      <c r="FBG539" s="5"/>
      <c r="FBH539" s="5"/>
      <c r="FBI539" s="5"/>
      <c r="FBJ539" s="5"/>
      <c r="FBK539" s="5"/>
      <c r="FBL539" s="5"/>
      <c r="FBM539" s="5"/>
      <c r="FBN539" s="5"/>
      <c r="FBO539" s="5"/>
      <c r="FBP539" s="5"/>
      <c r="FBQ539" s="5"/>
      <c r="FBR539" s="5"/>
      <c r="FBS539" s="5"/>
      <c r="FBT539" s="5"/>
      <c r="FBU539" s="5"/>
      <c r="FBV539" s="5"/>
      <c r="FBW539" s="5"/>
      <c r="FBX539" s="5"/>
      <c r="FBY539" s="5"/>
      <c r="FBZ539" s="5"/>
      <c r="FCA539" s="5"/>
      <c r="FCB539" s="5"/>
      <c r="FCC539" s="5"/>
      <c r="FCD539" s="5"/>
      <c r="FCE539" s="5"/>
      <c r="FCF539" s="5"/>
      <c r="FCG539" s="5"/>
      <c r="FCH539" s="5"/>
      <c r="FCI539" s="5"/>
      <c r="FCJ539" s="5"/>
      <c r="FCK539" s="5"/>
      <c r="FCL539" s="5"/>
      <c r="FCM539" s="5"/>
      <c r="FCN539" s="5"/>
      <c r="FCO539" s="5"/>
      <c r="FCP539" s="5"/>
      <c r="FCQ539" s="5"/>
      <c r="FCR539" s="5"/>
      <c r="FCS539" s="5"/>
      <c r="FCT539" s="5"/>
      <c r="FCU539" s="5"/>
      <c r="FCV539" s="5"/>
      <c r="FCW539" s="5"/>
      <c r="FCX539" s="5"/>
      <c r="FCY539" s="5"/>
      <c r="FCZ539" s="5"/>
      <c r="FDA539" s="5"/>
      <c r="FDB539" s="5"/>
      <c r="FDC539" s="5"/>
      <c r="FDD539" s="5"/>
      <c r="FDE539" s="5"/>
      <c r="FDF539" s="5"/>
      <c r="FDG539" s="5"/>
      <c r="FDH539" s="5"/>
      <c r="FDI539" s="5"/>
      <c r="FDJ539" s="5"/>
      <c r="FDK539" s="5"/>
      <c r="FDL539" s="5"/>
      <c r="FDM539" s="5"/>
      <c r="FDN539" s="5"/>
      <c r="FDO539" s="5"/>
      <c r="FDP539" s="5"/>
      <c r="FDQ539" s="5"/>
      <c r="FDR539" s="5"/>
      <c r="FDS539" s="5"/>
      <c r="FDT539" s="5"/>
      <c r="FDU539" s="5"/>
      <c r="FDV539" s="5"/>
      <c r="FDW539" s="5"/>
      <c r="FDX539" s="5"/>
      <c r="FDY539" s="5"/>
      <c r="FDZ539" s="5"/>
      <c r="FEA539" s="5"/>
      <c r="FEB539" s="5"/>
      <c r="FEC539" s="5"/>
      <c r="FED539" s="5"/>
      <c r="FEE539" s="5"/>
      <c r="FEF539" s="5"/>
      <c r="FEG539" s="5"/>
      <c r="FEH539" s="5"/>
      <c r="FEI539" s="5"/>
      <c r="FEJ539" s="5"/>
      <c r="FEK539" s="5"/>
      <c r="FEL539" s="5"/>
      <c r="FEM539" s="5"/>
      <c r="FEN539" s="5"/>
      <c r="FEO539" s="5"/>
      <c r="FEP539" s="5"/>
      <c r="FEQ539" s="5"/>
      <c r="FER539" s="5"/>
      <c r="FES539" s="5"/>
      <c r="FET539" s="5"/>
      <c r="FEU539" s="5"/>
      <c r="FEV539" s="5"/>
      <c r="FEW539" s="5"/>
      <c r="FEX539" s="5"/>
      <c r="FEY539" s="5"/>
      <c r="FEZ539" s="5"/>
      <c r="FFA539" s="5"/>
      <c r="FFB539" s="5"/>
      <c r="FFC539" s="5"/>
      <c r="FFD539" s="5"/>
      <c r="FFE539" s="5"/>
      <c r="FFF539" s="5"/>
      <c r="FFG539" s="5"/>
      <c r="FFH539" s="5"/>
      <c r="FFI539" s="5"/>
      <c r="FFJ539" s="5"/>
      <c r="FFK539" s="5"/>
      <c r="FFL539" s="5"/>
      <c r="FFM539" s="5"/>
      <c r="FFN539" s="5"/>
      <c r="FFO539" s="5"/>
      <c r="FFP539" s="5"/>
      <c r="FFQ539" s="5"/>
      <c r="FFR539" s="5"/>
      <c r="FFS539" s="5"/>
      <c r="FFT539" s="5"/>
      <c r="FFU539" s="5"/>
      <c r="FFV539" s="5"/>
      <c r="FFW539" s="5"/>
      <c r="FFX539" s="5"/>
      <c r="FFY539" s="5"/>
      <c r="FFZ539" s="5"/>
      <c r="FGA539" s="5"/>
      <c r="FGB539" s="5"/>
      <c r="FGC539" s="5"/>
      <c r="FGD539" s="5"/>
      <c r="FGE539" s="5"/>
      <c r="FGF539" s="5"/>
      <c r="FGG539" s="5"/>
      <c r="FGH539" s="5"/>
      <c r="FGI539" s="5"/>
      <c r="FGJ539" s="5"/>
      <c r="FGK539" s="5"/>
      <c r="FGL539" s="5"/>
      <c r="FGM539" s="5"/>
      <c r="FGN539" s="5"/>
      <c r="FGO539" s="5"/>
      <c r="FGP539" s="5"/>
      <c r="FGQ539" s="5"/>
      <c r="FGR539" s="5"/>
      <c r="FGS539" s="5"/>
      <c r="FGT539" s="5"/>
      <c r="FGU539" s="5"/>
      <c r="FGV539" s="5"/>
      <c r="FGW539" s="5"/>
      <c r="FGX539" s="5"/>
      <c r="FGY539" s="5"/>
      <c r="FGZ539" s="5"/>
      <c r="FHA539" s="5"/>
      <c r="FHB539" s="5"/>
      <c r="FHC539" s="5"/>
      <c r="FHD539" s="5"/>
      <c r="FHE539" s="5"/>
      <c r="FHF539" s="5"/>
      <c r="FHG539" s="5"/>
      <c r="FHH539" s="5"/>
      <c r="FHI539" s="5"/>
      <c r="FHJ539" s="5"/>
      <c r="FHK539" s="5"/>
      <c r="FHL539" s="5"/>
      <c r="FHM539" s="5"/>
      <c r="FHN539" s="5"/>
      <c r="FHO539" s="5"/>
      <c r="FHP539" s="5"/>
      <c r="FHQ539" s="5"/>
      <c r="FHR539" s="5"/>
      <c r="FHS539" s="5"/>
      <c r="FHT539" s="5"/>
      <c r="FHU539" s="5"/>
      <c r="FHV539" s="5"/>
      <c r="FHW539" s="5"/>
      <c r="FHX539" s="5"/>
      <c r="FHY539" s="5"/>
      <c r="FHZ539" s="5"/>
      <c r="FIA539" s="5"/>
      <c r="FIB539" s="5"/>
      <c r="FIC539" s="5"/>
      <c r="FID539" s="5"/>
      <c r="FIE539" s="5"/>
      <c r="FIF539" s="5"/>
      <c r="FIG539" s="5"/>
      <c r="FIH539" s="5"/>
      <c r="FII539" s="5"/>
      <c r="FIJ539" s="5"/>
      <c r="FIK539" s="5"/>
      <c r="FIL539" s="5"/>
      <c r="FIM539" s="5"/>
      <c r="FIN539" s="5"/>
      <c r="FIO539" s="5"/>
      <c r="FIP539" s="5"/>
      <c r="FIQ539" s="5"/>
      <c r="FIR539" s="5"/>
      <c r="FIS539" s="5"/>
      <c r="FIT539" s="5"/>
      <c r="FIU539" s="5"/>
      <c r="FIV539" s="5"/>
      <c r="FIW539" s="5"/>
      <c r="FIX539" s="5"/>
      <c r="FIY539" s="5"/>
      <c r="FIZ539" s="5"/>
      <c r="FJA539" s="5"/>
      <c r="FJB539" s="5"/>
      <c r="FJC539" s="5"/>
      <c r="FJD539" s="5"/>
      <c r="FJE539" s="5"/>
      <c r="FJF539" s="5"/>
      <c r="FJG539" s="5"/>
      <c r="FJH539" s="5"/>
      <c r="FJI539" s="5"/>
      <c r="FJJ539" s="5"/>
      <c r="FJK539" s="5"/>
      <c r="FJL539" s="5"/>
      <c r="FJM539" s="5"/>
      <c r="FJN539" s="5"/>
      <c r="FJO539" s="5"/>
      <c r="FJP539" s="5"/>
      <c r="FJQ539" s="5"/>
      <c r="FJR539" s="5"/>
      <c r="FJS539" s="5"/>
      <c r="FJT539" s="5"/>
      <c r="FJU539" s="5"/>
      <c r="FJV539" s="5"/>
      <c r="FJW539" s="5"/>
      <c r="FJX539" s="5"/>
      <c r="FJY539" s="5"/>
      <c r="FJZ539" s="5"/>
      <c r="FKA539" s="5"/>
      <c r="FKB539" s="5"/>
      <c r="FKC539" s="5"/>
      <c r="FKD539" s="5"/>
      <c r="FKE539" s="5"/>
      <c r="FKF539" s="5"/>
      <c r="FKG539" s="5"/>
      <c r="FKH539" s="5"/>
      <c r="FKI539" s="5"/>
      <c r="FKJ539" s="5"/>
      <c r="FKK539" s="5"/>
      <c r="FKL539" s="5"/>
      <c r="FKM539" s="5"/>
      <c r="FKN539" s="5"/>
      <c r="FKO539" s="5"/>
      <c r="FKP539" s="5"/>
      <c r="FKQ539" s="5"/>
      <c r="FKR539" s="5"/>
      <c r="FKS539" s="5"/>
      <c r="FKT539" s="5"/>
      <c r="FKU539" s="5"/>
      <c r="FKV539" s="5"/>
      <c r="FKW539" s="5"/>
      <c r="FKX539" s="5"/>
      <c r="FKY539" s="5"/>
      <c r="FKZ539" s="5"/>
      <c r="FLA539" s="5"/>
      <c r="FLB539" s="5"/>
      <c r="FLC539" s="5"/>
      <c r="FLD539" s="5"/>
      <c r="FLE539" s="5"/>
      <c r="FLF539" s="5"/>
      <c r="FLG539" s="5"/>
      <c r="FLH539" s="5"/>
      <c r="FLI539" s="5"/>
      <c r="FLJ539" s="5"/>
      <c r="FLK539" s="5"/>
      <c r="FLL539" s="5"/>
      <c r="FLM539" s="5"/>
      <c r="FLN539" s="5"/>
      <c r="FLO539" s="5"/>
      <c r="FLP539" s="5"/>
      <c r="FLQ539" s="5"/>
      <c r="FLR539" s="5"/>
      <c r="FLS539" s="5"/>
      <c r="FLT539" s="5"/>
      <c r="FLU539" s="5"/>
      <c r="FLV539" s="5"/>
      <c r="FLW539" s="5"/>
      <c r="FLX539" s="5"/>
      <c r="FLY539" s="5"/>
      <c r="FLZ539" s="5"/>
      <c r="FMA539" s="5"/>
      <c r="FMB539" s="5"/>
      <c r="FMC539" s="5"/>
      <c r="FMD539" s="5"/>
      <c r="FME539" s="5"/>
      <c r="FMF539" s="5"/>
      <c r="FMG539" s="5"/>
      <c r="FMH539" s="5"/>
      <c r="FMI539" s="5"/>
      <c r="FMJ539" s="5"/>
      <c r="FMK539" s="5"/>
      <c r="FML539" s="5"/>
      <c r="FMM539" s="5"/>
      <c r="FMN539" s="5"/>
      <c r="FMO539" s="5"/>
      <c r="FMP539" s="5"/>
      <c r="FMQ539" s="5"/>
      <c r="FMR539" s="5"/>
      <c r="FMS539" s="5"/>
      <c r="FMT539" s="5"/>
      <c r="FMU539" s="5"/>
      <c r="FMV539" s="5"/>
      <c r="FMW539" s="5"/>
      <c r="FMX539" s="5"/>
      <c r="FMY539" s="5"/>
      <c r="FMZ539" s="5"/>
      <c r="FNA539" s="5"/>
      <c r="FNB539" s="5"/>
      <c r="FNC539" s="5"/>
      <c r="FND539" s="5"/>
      <c r="FNE539" s="5"/>
      <c r="FNF539" s="5"/>
      <c r="FNG539" s="5"/>
      <c r="FNH539" s="5"/>
      <c r="FNI539" s="5"/>
      <c r="FNJ539" s="5"/>
      <c r="FNK539" s="5"/>
      <c r="FNL539" s="5"/>
      <c r="FNM539" s="5"/>
      <c r="FNN539" s="5"/>
      <c r="FNO539" s="5"/>
      <c r="FNP539" s="5"/>
      <c r="FNQ539" s="5"/>
      <c r="FNR539" s="5"/>
      <c r="FNS539" s="5"/>
      <c r="FNT539" s="5"/>
      <c r="FNU539" s="5"/>
      <c r="FNV539" s="5"/>
      <c r="FNW539" s="5"/>
      <c r="FNX539" s="5"/>
      <c r="FNY539" s="5"/>
      <c r="FNZ539" s="5"/>
      <c r="FOA539" s="5"/>
      <c r="FOB539" s="5"/>
      <c r="FOC539" s="5"/>
      <c r="FOD539" s="5"/>
      <c r="FOE539" s="5"/>
      <c r="FOF539" s="5"/>
      <c r="FOG539" s="5"/>
      <c r="FOH539" s="5"/>
      <c r="FOI539" s="5"/>
      <c r="FOJ539" s="5"/>
      <c r="FOK539" s="5"/>
      <c r="FOL539" s="5"/>
      <c r="FOM539" s="5"/>
      <c r="FON539" s="5"/>
      <c r="FOO539" s="5"/>
      <c r="FOP539" s="5"/>
      <c r="FOQ539" s="5"/>
      <c r="FOR539" s="5"/>
      <c r="FOS539" s="5"/>
      <c r="FOT539" s="5"/>
      <c r="FOU539" s="5"/>
      <c r="FOV539" s="5"/>
      <c r="FOW539" s="5"/>
      <c r="FOX539" s="5"/>
      <c r="FOY539" s="5"/>
      <c r="FOZ539" s="5"/>
      <c r="FPA539" s="5"/>
      <c r="FPB539" s="5"/>
      <c r="FPC539" s="5"/>
      <c r="FPD539" s="5"/>
      <c r="FPE539" s="5"/>
      <c r="FPF539" s="5"/>
      <c r="FPG539" s="5"/>
      <c r="FPH539" s="5"/>
      <c r="FPI539" s="5"/>
      <c r="FPJ539" s="5"/>
      <c r="FPK539" s="5"/>
      <c r="FPL539" s="5"/>
      <c r="FPM539" s="5"/>
      <c r="FPN539" s="5"/>
      <c r="FPO539" s="5"/>
      <c r="FPP539" s="5"/>
      <c r="FPQ539" s="5"/>
      <c r="FPR539" s="5"/>
      <c r="FPS539" s="5"/>
      <c r="FPT539" s="5"/>
      <c r="FPU539" s="5"/>
      <c r="FPV539" s="5"/>
      <c r="FPW539" s="5"/>
      <c r="FPX539" s="5"/>
      <c r="FPY539" s="5"/>
      <c r="FPZ539" s="5"/>
      <c r="FQA539" s="5"/>
      <c r="FQB539" s="5"/>
      <c r="FQC539" s="5"/>
      <c r="FQD539" s="5"/>
      <c r="FQE539" s="5"/>
      <c r="FQF539" s="5"/>
      <c r="FQG539" s="5"/>
      <c r="FQH539" s="5"/>
      <c r="FQI539" s="5"/>
      <c r="FQJ539" s="5"/>
      <c r="FQK539" s="5"/>
      <c r="FQL539" s="5"/>
      <c r="FQM539" s="5"/>
      <c r="FQN539" s="5"/>
      <c r="FQO539" s="5"/>
      <c r="FQP539" s="5"/>
      <c r="FQQ539" s="5"/>
      <c r="FQR539" s="5"/>
      <c r="FQS539" s="5"/>
      <c r="FQT539" s="5"/>
      <c r="FQU539" s="5"/>
      <c r="FQV539" s="5"/>
      <c r="FQW539" s="5"/>
      <c r="FQX539" s="5"/>
      <c r="FQY539" s="5"/>
      <c r="FQZ539" s="5"/>
      <c r="FRA539" s="5"/>
      <c r="FRB539" s="5"/>
      <c r="FRC539" s="5"/>
      <c r="FRD539" s="5"/>
      <c r="FRE539" s="5"/>
      <c r="FRF539" s="5"/>
      <c r="FRG539" s="5"/>
      <c r="FRH539" s="5"/>
      <c r="FRI539" s="5"/>
      <c r="FRJ539" s="5"/>
      <c r="FRK539" s="5"/>
      <c r="FRL539" s="5"/>
      <c r="FRM539" s="5"/>
      <c r="FRN539" s="5"/>
      <c r="FRO539" s="5"/>
      <c r="FRP539" s="5"/>
      <c r="FRQ539" s="5"/>
      <c r="FRR539" s="5"/>
      <c r="FRS539" s="5"/>
      <c r="FRT539" s="5"/>
      <c r="FRU539" s="5"/>
      <c r="FRV539" s="5"/>
      <c r="FRW539" s="5"/>
      <c r="FRX539" s="5"/>
      <c r="FRY539" s="5"/>
      <c r="FRZ539" s="5"/>
      <c r="FSA539" s="5"/>
      <c r="FSB539" s="5"/>
      <c r="FSC539" s="5"/>
      <c r="FSD539" s="5"/>
      <c r="FSE539" s="5"/>
      <c r="FSF539" s="5"/>
      <c r="FSG539" s="5"/>
      <c r="FSH539" s="5"/>
      <c r="FSI539" s="5"/>
      <c r="FSJ539" s="5"/>
      <c r="FSK539" s="5"/>
      <c r="FSL539" s="5"/>
      <c r="FSM539" s="5"/>
      <c r="FSN539" s="5"/>
      <c r="FSO539" s="5"/>
      <c r="FSP539" s="5"/>
      <c r="FSQ539" s="5"/>
      <c r="FSR539" s="5"/>
      <c r="FSS539" s="5"/>
      <c r="FST539" s="5"/>
      <c r="FSU539" s="5"/>
      <c r="FSV539" s="5"/>
      <c r="FSW539" s="5"/>
      <c r="FSX539" s="5"/>
      <c r="FSY539" s="5"/>
      <c r="FSZ539" s="5"/>
      <c r="FTA539" s="5"/>
      <c r="FTB539" s="5"/>
      <c r="FTC539" s="5"/>
      <c r="FTD539" s="5"/>
      <c r="FTE539" s="5"/>
      <c r="FTF539" s="5"/>
      <c r="FTG539" s="5"/>
      <c r="FTH539" s="5"/>
      <c r="FTI539" s="5"/>
      <c r="FTJ539" s="5"/>
      <c r="FTK539" s="5"/>
      <c r="FTL539" s="5"/>
      <c r="FTM539" s="5"/>
      <c r="FTN539" s="5"/>
      <c r="FTO539" s="5"/>
      <c r="FTP539" s="5"/>
      <c r="FTQ539" s="5"/>
      <c r="FTR539" s="5"/>
      <c r="FTS539" s="5"/>
      <c r="FTT539" s="5"/>
      <c r="FTU539" s="5"/>
      <c r="FTV539" s="5"/>
      <c r="FTW539" s="5"/>
      <c r="FTX539" s="5"/>
      <c r="FTY539" s="5"/>
      <c r="FTZ539" s="5"/>
      <c r="FUA539" s="5"/>
      <c r="FUB539" s="5"/>
      <c r="FUC539" s="5"/>
      <c r="FUD539" s="5"/>
      <c r="FUE539" s="5"/>
      <c r="FUF539" s="5"/>
      <c r="FUG539" s="5"/>
      <c r="FUH539" s="5"/>
      <c r="FUI539" s="5"/>
      <c r="FUJ539" s="5"/>
      <c r="FUK539" s="5"/>
      <c r="FUL539" s="5"/>
      <c r="FUM539" s="5"/>
      <c r="FUN539" s="5"/>
      <c r="FUO539" s="5"/>
      <c r="FUP539" s="5"/>
      <c r="FUQ539" s="5"/>
      <c r="FUR539" s="5"/>
      <c r="FUS539" s="5"/>
      <c r="FUT539" s="5"/>
      <c r="FUU539" s="5"/>
      <c r="FUV539" s="5"/>
      <c r="FUW539" s="5"/>
      <c r="FUX539" s="5"/>
      <c r="FUY539" s="5"/>
      <c r="FUZ539" s="5"/>
      <c r="FVA539" s="5"/>
      <c r="FVB539" s="5"/>
      <c r="FVC539" s="5"/>
      <c r="FVD539" s="5"/>
      <c r="FVE539" s="5"/>
      <c r="FVF539" s="5"/>
      <c r="FVG539" s="5"/>
      <c r="FVH539" s="5"/>
      <c r="FVI539" s="5"/>
      <c r="FVJ539" s="5"/>
      <c r="FVK539" s="5"/>
      <c r="FVL539" s="5"/>
      <c r="FVM539" s="5"/>
      <c r="FVN539" s="5"/>
      <c r="FVO539" s="5"/>
      <c r="FVP539" s="5"/>
      <c r="FVQ539" s="5"/>
      <c r="FVR539" s="5"/>
      <c r="FVS539" s="5"/>
      <c r="FVT539" s="5"/>
      <c r="FVU539" s="5"/>
      <c r="FVV539" s="5"/>
      <c r="FVW539" s="5"/>
      <c r="FVX539" s="5"/>
      <c r="FVY539" s="5"/>
      <c r="FVZ539" s="5"/>
      <c r="FWA539" s="5"/>
      <c r="FWB539" s="5"/>
      <c r="FWC539" s="5"/>
      <c r="FWD539" s="5"/>
      <c r="FWE539" s="5"/>
      <c r="FWF539" s="5"/>
      <c r="FWG539" s="5"/>
      <c r="FWH539" s="5"/>
      <c r="FWI539" s="5"/>
      <c r="FWJ539" s="5"/>
      <c r="FWK539" s="5"/>
      <c r="FWL539" s="5"/>
      <c r="FWM539" s="5"/>
      <c r="FWN539" s="5"/>
      <c r="FWO539" s="5"/>
      <c r="FWP539" s="5"/>
      <c r="FWQ539" s="5"/>
      <c r="FWR539" s="5"/>
      <c r="FWS539" s="5"/>
      <c r="FWT539" s="5"/>
      <c r="FWU539" s="5"/>
      <c r="FWV539" s="5"/>
      <c r="FWW539" s="5"/>
      <c r="FWX539" s="5"/>
      <c r="FWY539" s="5"/>
      <c r="FWZ539" s="5"/>
      <c r="FXA539" s="5"/>
      <c r="FXB539" s="5"/>
      <c r="FXC539" s="5"/>
      <c r="FXD539" s="5"/>
      <c r="FXE539" s="5"/>
      <c r="FXF539" s="5"/>
      <c r="FXG539" s="5"/>
      <c r="FXH539" s="5"/>
      <c r="FXI539" s="5"/>
      <c r="FXJ539" s="5"/>
      <c r="FXK539" s="5"/>
      <c r="FXL539" s="5"/>
      <c r="FXM539" s="5"/>
      <c r="FXN539" s="5"/>
      <c r="FXO539" s="5"/>
      <c r="FXP539" s="5"/>
      <c r="FXQ539" s="5"/>
      <c r="FXR539" s="5"/>
      <c r="FXS539" s="5"/>
      <c r="FXT539" s="5"/>
      <c r="FXU539" s="5"/>
      <c r="FXV539" s="5"/>
      <c r="FXW539" s="5"/>
      <c r="FXX539" s="5"/>
      <c r="FXY539" s="5"/>
      <c r="FXZ539" s="5"/>
      <c r="FYA539" s="5"/>
      <c r="FYB539" s="5"/>
      <c r="FYC539" s="5"/>
      <c r="FYD539" s="5"/>
      <c r="FYE539" s="5"/>
      <c r="FYF539" s="5"/>
      <c r="FYG539" s="5"/>
      <c r="FYH539" s="5"/>
      <c r="FYI539" s="5"/>
      <c r="FYJ539" s="5"/>
      <c r="FYK539" s="5"/>
      <c r="FYL539" s="5"/>
      <c r="FYM539" s="5"/>
      <c r="FYN539" s="5"/>
      <c r="FYO539" s="5"/>
      <c r="FYP539" s="5"/>
      <c r="FYQ539" s="5"/>
      <c r="FYR539" s="5"/>
      <c r="FYS539" s="5"/>
      <c r="FYT539" s="5"/>
      <c r="FYU539" s="5"/>
      <c r="FYV539" s="5"/>
      <c r="FYW539" s="5"/>
      <c r="FYX539" s="5"/>
      <c r="FYY539" s="5"/>
      <c r="FYZ539" s="5"/>
      <c r="FZA539" s="5"/>
      <c r="FZB539" s="5"/>
      <c r="FZC539" s="5"/>
      <c r="FZD539" s="5"/>
      <c r="FZE539" s="5"/>
      <c r="FZF539" s="5"/>
      <c r="FZG539" s="5"/>
      <c r="FZH539" s="5"/>
      <c r="FZI539" s="5"/>
      <c r="FZJ539" s="5"/>
      <c r="FZK539" s="5"/>
      <c r="FZL539" s="5"/>
      <c r="FZM539" s="5"/>
      <c r="FZN539" s="5"/>
      <c r="FZO539" s="5"/>
      <c r="FZP539" s="5"/>
      <c r="FZQ539" s="5"/>
      <c r="FZR539" s="5"/>
      <c r="FZS539" s="5"/>
      <c r="FZT539" s="5"/>
      <c r="FZU539" s="5"/>
      <c r="FZV539" s="5"/>
      <c r="FZW539" s="5"/>
      <c r="FZX539" s="5"/>
      <c r="FZY539" s="5"/>
      <c r="FZZ539" s="5"/>
      <c r="GAA539" s="5"/>
      <c r="GAB539" s="5"/>
      <c r="GAC539" s="5"/>
      <c r="GAD539" s="5"/>
      <c r="GAE539" s="5"/>
      <c r="GAF539" s="5"/>
      <c r="GAG539" s="5"/>
      <c r="GAH539" s="5"/>
      <c r="GAI539" s="5"/>
      <c r="GAJ539" s="5"/>
      <c r="GAK539" s="5"/>
      <c r="GAL539" s="5"/>
      <c r="GAM539" s="5"/>
      <c r="GAN539" s="5"/>
      <c r="GAO539" s="5"/>
      <c r="GAP539" s="5"/>
      <c r="GAQ539" s="5"/>
      <c r="GAR539" s="5"/>
      <c r="GAS539" s="5"/>
      <c r="GAT539" s="5"/>
      <c r="GAU539" s="5"/>
      <c r="GAV539" s="5"/>
      <c r="GAW539" s="5"/>
      <c r="GAX539" s="5"/>
      <c r="GAY539" s="5"/>
      <c r="GAZ539" s="5"/>
      <c r="GBA539" s="5"/>
      <c r="GBB539" s="5"/>
      <c r="GBC539" s="5"/>
      <c r="GBD539" s="5"/>
      <c r="GBE539" s="5"/>
      <c r="GBF539" s="5"/>
      <c r="GBG539" s="5"/>
      <c r="GBH539" s="5"/>
      <c r="GBI539" s="5"/>
      <c r="GBJ539" s="5"/>
      <c r="GBK539" s="5"/>
      <c r="GBL539" s="5"/>
      <c r="GBM539" s="5"/>
      <c r="GBN539" s="5"/>
      <c r="GBO539" s="5"/>
      <c r="GBP539" s="5"/>
      <c r="GBQ539" s="5"/>
      <c r="GBR539" s="5"/>
      <c r="GBS539" s="5"/>
      <c r="GBT539" s="5"/>
      <c r="GBU539" s="5"/>
      <c r="GBV539" s="5"/>
      <c r="GBW539" s="5"/>
      <c r="GBX539" s="5"/>
      <c r="GBY539" s="5"/>
      <c r="GBZ539" s="5"/>
      <c r="GCA539" s="5"/>
      <c r="GCB539" s="5"/>
      <c r="GCC539" s="5"/>
      <c r="GCD539" s="5"/>
      <c r="GCE539" s="5"/>
      <c r="GCF539" s="5"/>
      <c r="GCG539" s="5"/>
      <c r="GCH539" s="5"/>
      <c r="GCI539" s="5"/>
      <c r="GCJ539" s="5"/>
      <c r="GCK539" s="5"/>
      <c r="GCL539" s="5"/>
      <c r="GCM539" s="5"/>
      <c r="GCN539" s="5"/>
      <c r="GCO539" s="5"/>
      <c r="GCP539" s="5"/>
      <c r="GCQ539" s="5"/>
      <c r="GCR539" s="5"/>
      <c r="GCS539" s="5"/>
      <c r="GCT539" s="5"/>
      <c r="GCU539" s="5"/>
      <c r="GCV539" s="5"/>
      <c r="GCW539" s="5"/>
      <c r="GCX539" s="5"/>
      <c r="GCY539" s="5"/>
      <c r="GCZ539" s="5"/>
      <c r="GDA539" s="5"/>
      <c r="GDB539" s="5"/>
      <c r="GDC539" s="5"/>
      <c r="GDD539" s="5"/>
      <c r="GDE539" s="5"/>
      <c r="GDF539" s="5"/>
      <c r="GDG539" s="5"/>
      <c r="GDH539" s="5"/>
      <c r="GDI539" s="5"/>
      <c r="GDJ539" s="5"/>
      <c r="GDK539" s="5"/>
      <c r="GDL539" s="5"/>
      <c r="GDM539" s="5"/>
      <c r="GDN539" s="5"/>
      <c r="GDO539" s="5"/>
      <c r="GDP539" s="5"/>
      <c r="GDQ539" s="5"/>
      <c r="GDR539" s="5"/>
      <c r="GDS539" s="5"/>
      <c r="GDT539" s="5"/>
      <c r="GDU539" s="5"/>
      <c r="GDV539" s="5"/>
      <c r="GDW539" s="5"/>
      <c r="GDX539" s="5"/>
      <c r="GDY539" s="5"/>
      <c r="GDZ539" s="5"/>
      <c r="GEA539" s="5"/>
      <c r="GEB539" s="5"/>
      <c r="GEC539" s="5"/>
      <c r="GED539" s="5"/>
      <c r="GEE539" s="5"/>
      <c r="GEF539" s="5"/>
      <c r="GEG539" s="5"/>
      <c r="GEH539" s="5"/>
      <c r="GEI539" s="5"/>
      <c r="GEJ539" s="5"/>
      <c r="GEK539" s="5"/>
      <c r="GEL539" s="5"/>
      <c r="GEM539" s="5"/>
      <c r="GEN539" s="5"/>
      <c r="GEO539" s="5"/>
      <c r="GEP539" s="5"/>
      <c r="GEQ539" s="5"/>
      <c r="GER539" s="5"/>
      <c r="GES539" s="5"/>
      <c r="GET539" s="5"/>
      <c r="GEU539" s="5"/>
      <c r="GEV539" s="5"/>
      <c r="GEW539" s="5"/>
      <c r="GEX539" s="5"/>
      <c r="GEY539" s="5"/>
      <c r="GEZ539" s="5"/>
      <c r="GFA539" s="5"/>
      <c r="GFB539" s="5"/>
      <c r="GFC539" s="5"/>
      <c r="GFD539" s="5"/>
      <c r="GFE539" s="5"/>
      <c r="GFF539" s="5"/>
      <c r="GFG539" s="5"/>
      <c r="GFH539" s="5"/>
      <c r="GFI539" s="5"/>
      <c r="GFJ539" s="5"/>
      <c r="GFK539" s="5"/>
      <c r="GFL539" s="5"/>
      <c r="GFM539" s="5"/>
      <c r="GFN539" s="5"/>
      <c r="GFO539" s="5"/>
      <c r="GFP539" s="5"/>
      <c r="GFQ539" s="5"/>
      <c r="GFR539" s="5"/>
      <c r="GFS539" s="5"/>
      <c r="GFT539" s="5"/>
      <c r="GFU539" s="5"/>
      <c r="GFV539" s="5"/>
      <c r="GFW539" s="5"/>
      <c r="GFX539" s="5"/>
      <c r="GFY539" s="5"/>
      <c r="GFZ539" s="5"/>
      <c r="GGA539" s="5"/>
      <c r="GGB539" s="5"/>
      <c r="GGC539" s="5"/>
      <c r="GGD539" s="5"/>
      <c r="GGE539" s="5"/>
      <c r="GGF539" s="5"/>
      <c r="GGG539" s="5"/>
      <c r="GGH539" s="5"/>
      <c r="GGI539" s="5"/>
      <c r="GGJ539" s="5"/>
      <c r="GGK539" s="5"/>
      <c r="GGL539" s="5"/>
      <c r="GGM539" s="5"/>
      <c r="GGN539" s="5"/>
      <c r="GGO539" s="5"/>
      <c r="GGP539" s="5"/>
      <c r="GGQ539" s="5"/>
      <c r="GGR539" s="5"/>
      <c r="GGS539" s="5"/>
      <c r="GGT539" s="5"/>
      <c r="GGU539" s="5"/>
      <c r="GGV539" s="5"/>
      <c r="GGW539" s="5"/>
      <c r="GGX539" s="5"/>
      <c r="GGY539" s="5"/>
      <c r="GGZ539" s="5"/>
      <c r="GHA539" s="5"/>
      <c r="GHB539" s="5"/>
      <c r="GHC539" s="5"/>
      <c r="GHD539" s="5"/>
      <c r="GHE539" s="5"/>
      <c r="GHF539" s="5"/>
      <c r="GHG539" s="5"/>
      <c r="GHH539" s="5"/>
      <c r="GHI539" s="5"/>
      <c r="GHJ539" s="5"/>
      <c r="GHK539" s="5"/>
      <c r="GHL539" s="5"/>
      <c r="GHM539" s="5"/>
      <c r="GHN539" s="5"/>
      <c r="GHO539" s="5"/>
      <c r="GHP539" s="5"/>
      <c r="GHQ539" s="5"/>
      <c r="GHR539" s="5"/>
      <c r="GHS539" s="5"/>
      <c r="GHT539" s="5"/>
      <c r="GHU539" s="5"/>
      <c r="GHV539" s="5"/>
      <c r="GHW539" s="5"/>
      <c r="GHX539" s="5"/>
      <c r="GHY539" s="5"/>
      <c r="GHZ539" s="5"/>
      <c r="GIA539" s="5"/>
      <c r="GIB539" s="5"/>
      <c r="GIC539" s="5"/>
      <c r="GID539" s="5"/>
      <c r="GIE539" s="5"/>
      <c r="GIF539" s="5"/>
      <c r="GIG539" s="5"/>
      <c r="GIH539" s="5"/>
      <c r="GII539" s="5"/>
      <c r="GIJ539" s="5"/>
      <c r="GIK539" s="5"/>
      <c r="GIL539" s="5"/>
      <c r="GIM539" s="5"/>
      <c r="GIN539" s="5"/>
      <c r="GIO539" s="5"/>
      <c r="GIP539" s="5"/>
      <c r="GIQ539" s="5"/>
      <c r="GIR539" s="5"/>
      <c r="GIS539" s="5"/>
      <c r="GIT539" s="5"/>
      <c r="GIU539" s="5"/>
      <c r="GIV539" s="5"/>
      <c r="GIW539" s="5"/>
      <c r="GIX539" s="5"/>
      <c r="GIY539" s="5"/>
      <c r="GIZ539" s="5"/>
      <c r="GJA539" s="5"/>
      <c r="GJB539" s="5"/>
      <c r="GJC539" s="5"/>
      <c r="GJD539" s="5"/>
      <c r="GJE539" s="5"/>
      <c r="GJF539" s="5"/>
      <c r="GJG539" s="5"/>
      <c r="GJH539" s="5"/>
      <c r="GJI539" s="5"/>
      <c r="GJJ539" s="5"/>
      <c r="GJK539" s="5"/>
      <c r="GJL539" s="5"/>
      <c r="GJM539" s="5"/>
      <c r="GJN539" s="5"/>
      <c r="GJO539" s="5"/>
      <c r="GJP539" s="5"/>
      <c r="GJQ539" s="5"/>
      <c r="GJR539" s="5"/>
      <c r="GJS539" s="5"/>
      <c r="GJT539" s="5"/>
      <c r="GJU539" s="5"/>
      <c r="GJV539" s="5"/>
      <c r="GJW539" s="5"/>
      <c r="GJX539" s="5"/>
      <c r="GJY539" s="5"/>
      <c r="GJZ539" s="5"/>
      <c r="GKA539" s="5"/>
      <c r="GKB539" s="5"/>
      <c r="GKC539" s="5"/>
      <c r="GKD539" s="5"/>
      <c r="GKE539" s="5"/>
      <c r="GKF539" s="5"/>
      <c r="GKG539" s="5"/>
      <c r="GKH539" s="5"/>
      <c r="GKI539" s="5"/>
      <c r="GKJ539" s="5"/>
      <c r="GKK539" s="5"/>
      <c r="GKL539" s="5"/>
      <c r="GKM539" s="5"/>
      <c r="GKN539" s="5"/>
      <c r="GKO539" s="5"/>
      <c r="GKP539" s="5"/>
      <c r="GKQ539" s="5"/>
      <c r="GKR539" s="5"/>
      <c r="GKS539" s="5"/>
      <c r="GKT539" s="5"/>
      <c r="GKU539" s="5"/>
      <c r="GKV539" s="5"/>
      <c r="GKW539" s="5"/>
      <c r="GKX539" s="5"/>
      <c r="GKY539" s="5"/>
      <c r="GKZ539" s="5"/>
      <c r="GLA539" s="5"/>
      <c r="GLB539" s="5"/>
      <c r="GLC539" s="5"/>
      <c r="GLD539" s="5"/>
      <c r="GLE539" s="5"/>
      <c r="GLF539" s="5"/>
      <c r="GLG539" s="5"/>
      <c r="GLH539" s="5"/>
      <c r="GLI539" s="5"/>
      <c r="GLJ539" s="5"/>
      <c r="GLK539" s="5"/>
      <c r="GLL539" s="5"/>
      <c r="GLM539" s="5"/>
      <c r="GLN539" s="5"/>
      <c r="GLO539" s="5"/>
      <c r="GLP539" s="5"/>
      <c r="GLQ539" s="5"/>
      <c r="GLR539" s="5"/>
      <c r="GLS539" s="5"/>
      <c r="GLT539" s="5"/>
      <c r="GLU539" s="5"/>
      <c r="GLV539" s="5"/>
      <c r="GLW539" s="5"/>
      <c r="GLX539" s="5"/>
      <c r="GLY539" s="5"/>
      <c r="GLZ539" s="5"/>
      <c r="GMA539" s="5"/>
      <c r="GMB539" s="5"/>
      <c r="GMC539" s="5"/>
      <c r="GMD539" s="5"/>
      <c r="GME539" s="5"/>
      <c r="GMF539" s="5"/>
      <c r="GMG539" s="5"/>
      <c r="GMH539" s="5"/>
      <c r="GMI539" s="5"/>
      <c r="GMJ539" s="5"/>
      <c r="GMK539" s="5"/>
      <c r="GML539" s="5"/>
      <c r="GMM539" s="5"/>
      <c r="GMN539" s="5"/>
      <c r="GMO539" s="5"/>
      <c r="GMP539" s="5"/>
      <c r="GMQ539" s="5"/>
      <c r="GMR539" s="5"/>
      <c r="GMS539" s="5"/>
      <c r="GMT539" s="5"/>
      <c r="GMU539" s="5"/>
      <c r="GMV539" s="5"/>
      <c r="GMW539" s="5"/>
      <c r="GMX539" s="5"/>
      <c r="GMY539" s="5"/>
      <c r="GMZ539" s="5"/>
      <c r="GNA539" s="5"/>
      <c r="GNB539" s="5"/>
      <c r="GNC539" s="5"/>
      <c r="GND539" s="5"/>
      <c r="GNE539" s="5"/>
      <c r="GNF539" s="5"/>
      <c r="GNG539" s="5"/>
      <c r="GNH539" s="5"/>
      <c r="GNI539" s="5"/>
      <c r="GNJ539" s="5"/>
      <c r="GNK539" s="5"/>
      <c r="GNL539" s="5"/>
      <c r="GNM539" s="5"/>
      <c r="GNN539" s="5"/>
      <c r="GNO539" s="5"/>
      <c r="GNP539" s="5"/>
      <c r="GNQ539" s="5"/>
      <c r="GNR539" s="5"/>
      <c r="GNS539" s="5"/>
      <c r="GNT539" s="5"/>
      <c r="GNU539" s="5"/>
      <c r="GNV539" s="5"/>
      <c r="GNW539" s="5"/>
      <c r="GNX539" s="5"/>
      <c r="GNY539" s="5"/>
      <c r="GNZ539" s="5"/>
      <c r="GOA539" s="5"/>
      <c r="GOB539" s="5"/>
      <c r="GOC539" s="5"/>
      <c r="GOD539" s="5"/>
      <c r="GOE539" s="5"/>
      <c r="GOF539" s="5"/>
      <c r="GOG539" s="5"/>
      <c r="GOH539" s="5"/>
      <c r="GOI539" s="5"/>
      <c r="GOJ539" s="5"/>
      <c r="GOK539" s="5"/>
      <c r="GOL539" s="5"/>
      <c r="GOM539" s="5"/>
      <c r="GON539" s="5"/>
      <c r="GOO539" s="5"/>
      <c r="GOP539" s="5"/>
      <c r="GOQ539" s="5"/>
      <c r="GOR539" s="5"/>
      <c r="GOS539" s="5"/>
      <c r="GOT539" s="5"/>
      <c r="GOU539" s="5"/>
      <c r="GOV539" s="5"/>
      <c r="GOW539" s="5"/>
      <c r="GOX539" s="5"/>
      <c r="GOY539" s="5"/>
      <c r="GOZ539" s="5"/>
      <c r="GPA539" s="5"/>
      <c r="GPB539" s="5"/>
      <c r="GPC539" s="5"/>
      <c r="GPD539" s="5"/>
      <c r="GPE539" s="5"/>
      <c r="GPF539" s="5"/>
      <c r="GPG539" s="5"/>
      <c r="GPH539" s="5"/>
      <c r="GPI539" s="5"/>
      <c r="GPJ539" s="5"/>
      <c r="GPK539" s="5"/>
      <c r="GPL539" s="5"/>
      <c r="GPM539" s="5"/>
      <c r="GPN539" s="5"/>
      <c r="GPO539" s="5"/>
      <c r="GPP539" s="5"/>
      <c r="GPQ539" s="5"/>
      <c r="GPR539" s="5"/>
      <c r="GPS539" s="5"/>
      <c r="GPT539" s="5"/>
      <c r="GPU539" s="5"/>
      <c r="GPV539" s="5"/>
      <c r="GPW539" s="5"/>
      <c r="GPX539" s="5"/>
      <c r="GPY539" s="5"/>
      <c r="GPZ539" s="5"/>
      <c r="GQA539" s="5"/>
      <c r="GQB539" s="5"/>
      <c r="GQC539" s="5"/>
      <c r="GQD539" s="5"/>
      <c r="GQE539" s="5"/>
      <c r="GQF539" s="5"/>
      <c r="GQG539" s="5"/>
      <c r="GQH539" s="5"/>
      <c r="GQI539" s="5"/>
      <c r="GQJ539" s="5"/>
      <c r="GQK539" s="5"/>
      <c r="GQL539" s="5"/>
      <c r="GQM539" s="5"/>
      <c r="GQN539" s="5"/>
      <c r="GQO539" s="5"/>
      <c r="GQP539" s="5"/>
      <c r="GQQ539" s="5"/>
      <c r="GQR539" s="5"/>
      <c r="GQS539" s="5"/>
      <c r="GQT539" s="5"/>
      <c r="GQU539" s="5"/>
      <c r="GQV539" s="5"/>
      <c r="GQW539" s="5"/>
      <c r="GQX539" s="5"/>
      <c r="GQY539" s="5"/>
      <c r="GQZ539" s="5"/>
      <c r="GRA539" s="5"/>
      <c r="GRB539" s="5"/>
      <c r="GRC539" s="5"/>
      <c r="GRD539" s="5"/>
      <c r="GRE539" s="5"/>
      <c r="GRF539" s="5"/>
      <c r="GRG539" s="5"/>
      <c r="GRH539" s="5"/>
      <c r="GRI539" s="5"/>
      <c r="GRJ539" s="5"/>
      <c r="GRK539" s="5"/>
      <c r="GRL539" s="5"/>
      <c r="GRM539" s="5"/>
      <c r="GRN539" s="5"/>
      <c r="GRO539" s="5"/>
      <c r="GRP539" s="5"/>
      <c r="GRQ539" s="5"/>
      <c r="GRR539" s="5"/>
      <c r="GRS539" s="5"/>
      <c r="GRT539" s="5"/>
      <c r="GRU539" s="5"/>
      <c r="GRV539" s="5"/>
      <c r="GRW539" s="5"/>
      <c r="GRX539" s="5"/>
      <c r="GRY539" s="5"/>
      <c r="GRZ539" s="5"/>
      <c r="GSA539" s="5"/>
      <c r="GSB539" s="5"/>
      <c r="GSC539" s="5"/>
      <c r="GSD539" s="5"/>
      <c r="GSE539" s="5"/>
      <c r="GSF539" s="5"/>
      <c r="GSG539" s="5"/>
      <c r="GSH539" s="5"/>
      <c r="GSI539" s="5"/>
      <c r="GSJ539" s="5"/>
      <c r="GSK539" s="5"/>
      <c r="GSL539" s="5"/>
      <c r="GSM539" s="5"/>
      <c r="GSN539" s="5"/>
      <c r="GSO539" s="5"/>
      <c r="GSP539" s="5"/>
      <c r="GSQ539" s="5"/>
      <c r="GSR539" s="5"/>
      <c r="GSS539" s="5"/>
      <c r="GST539" s="5"/>
      <c r="GSU539" s="5"/>
      <c r="GSV539" s="5"/>
      <c r="GSW539" s="5"/>
      <c r="GSX539" s="5"/>
      <c r="GSY539" s="5"/>
      <c r="GSZ539" s="5"/>
      <c r="GTA539" s="5"/>
      <c r="GTB539" s="5"/>
      <c r="GTC539" s="5"/>
      <c r="GTD539" s="5"/>
      <c r="GTE539" s="5"/>
      <c r="GTF539" s="5"/>
      <c r="GTG539" s="5"/>
      <c r="GTH539" s="5"/>
      <c r="GTI539" s="5"/>
      <c r="GTJ539" s="5"/>
      <c r="GTK539" s="5"/>
      <c r="GTL539" s="5"/>
      <c r="GTM539" s="5"/>
      <c r="GTN539" s="5"/>
      <c r="GTO539" s="5"/>
      <c r="GTP539" s="5"/>
      <c r="GTQ539" s="5"/>
      <c r="GTR539" s="5"/>
      <c r="GTS539" s="5"/>
      <c r="GTT539" s="5"/>
      <c r="GTU539" s="5"/>
      <c r="GTV539" s="5"/>
      <c r="GTW539" s="5"/>
      <c r="GTX539" s="5"/>
      <c r="GTY539" s="5"/>
      <c r="GTZ539" s="5"/>
      <c r="GUA539" s="5"/>
      <c r="GUB539" s="5"/>
      <c r="GUC539" s="5"/>
      <c r="GUD539" s="5"/>
      <c r="GUE539" s="5"/>
      <c r="GUF539" s="5"/>
      <c r="GUG539" s="5"/>
      <c r="GUH539" s="5"/>
      <c r="GUI539" s="5"/>
      <c r="GUJ539" s="5"/>
      <c r="GUK539" s="5"/>
      <c r="GUL539" s="5"/>
      <c r="GUM539" s="5"/>
      <c r="GUN539" s="5"/>
      <c r="GUO539" s="5"/>
      <c r="GUP539" s="5"/>
      <c r="GUQ539" s="5"/>
      <c r="GUR539" s="5"/>
      <c r="GUS539" s="5"/>
      <c r="GUT539" s="5"/>
      <c r="GUU539" s="5"/>
      <c r="GUV539" s="5"/>
      <c r="GUW539" s="5"/>
      <c r="GUX539" s="5"/>
      <c r="GUY539" s="5"/>
      <c r="GUZ539" s="5"/>
      <c r="GVA539" s="5"/>
      <c r="GVB539" s="5"/>
      <c r="GVC539" s="5"/>
      <c r="GVD539" s="5"/>
      <c r="GVE539" s="5"/>
      <c r="GVF539" s="5"/>
      <c r="GVG539" s="5"/>
      <c r="GVH539" s="5"/>
      <c r="GVI539" s="5"/>
      <c r="GVJ539" s="5"/>
      <c r="GVK539" s="5"/>
      <c r="GVL539" s="5"/>
      <c r="GVM539" s="5"/>
      <c r="GVN539" s="5"/>
      <c r="GVO539" s="5"/>
      <c r="GVP539" s="5"/>
      <c r="GVQ539" s="5"/>
      <c r="GVR539" s="5"/>
      <c r="GVS539" s="5"/>
      <c r="GVT539" s="5"/>
      <c r="GVU539" s="5"/>
      <c r="GVV539" s="5"/>
      <c r="GVW539" s="5"/>
      <c r="GVX539" s="5"/>
      <c r="GVY539" s="5"/>
      <c r="GVZ539" s="5"/>
      <c r="GWA539" s="5"/>
      <c r="GWB539" s="5"/>
      <c r="GWC539" s="5"/>
      <c r="GWD539" s="5"/>
      <c r="GWE539" s="5"/>
      <c r="GWF539" s="5"/>
      <c r="GWG539" s="5"/>
      <c r="GWH539" s="5"/>
      <c r="GWI539" s="5"/>
      <c r="GWJ539" s="5"/>
      <c r="GWK539" s="5"/>
      <c r="GWL539" s="5"/>
      <c r="GWM539" s="5"/>
      <c r="GWN539" s="5"/>
      <c r="GWO539" s="5"/>
      <c r="GWP539" s="5"/>
      <c r="GWQ539" s="5"/>
      <c r="GWR539" s="5"/>
      <c r="GWS539" s="5"/>
      <c r="GWT539" s="5"/>
      <c r="GWU539" s="5"/>
      <c r="GWV539" s="5"/>
      <c r="GWW539" s="5"/>
      <c r="GWX539" s="5"/>
      <c r="GWY539" s="5"/>
      <c r="GWZ539" s="5"/>
      <c r="GXA539" s="5"/>
      <c r="GXB539" s="5"/>
      <c r="GXC539" s="5"/>
      <c r="GXD539" s="5"/>
      <c r="GXE539" s="5"/>
      <c r="GXF539" s="5"/>
      <c r="GXG539" s="5"/>
      <c r="GXH539" s="5"/>
      <c r="GXI539" s="5"/>
      <c r="GXJ539" s="5"/>
      <c r="GXK539" s="5"/>
      <c r="GXL539" s="5"/>
      <c r="GXM539" s="5"/>
      <c r="GXN539" s="5"/>
      <c r="GXO539" s="5"/>
      <c r="GXP539" s="5"/>
      <c r="GXQ539" s="5"/>
      <c r="GXR539" s="5"/>
      <c r="GXS539" s="5"/>
      <c r="GXT539" s="5"/>
      <c r="GXU539" s="5"/>
      <c r="GXV539" s="5"/>
      <c r="GXW539" s="5"/>
      <c r="GXX539" s="5"/>
      <c r="GXY539" s="5"/>
      <c r="GXZ539" s="5"/>
      <c r="GYA539" s="5"/>
      <c r="GYB539" s="5"/>
      <c r="GYC539" s="5"/>
      <c r="GYD539" s="5"/>
      <c r="GYE539" s="5"/>
      <c r="GYF539" s="5"/>
      <c r="GYG539" s="5"/>
      <c r="GYH539" s="5"/>
      <c r="GYI539" s="5"/>
      <c r="GYJ539" s="5"/>
      <c r="GYK539" s="5"/>
      <c r="GYL539" s="5"/>
      <c r="GYM539" s="5"/>
      <c r="GYN539" s="5"/>
      <c r="GYO539" s="5"/>
      <c r="GYP539" s="5"/>
      <c r="GYQ539" s="5"/>
      <c r="GYR539" s="5"/>
      <c r="GYS539" s="5"/>
      <c r="GYT539" s="5"/>
      <c r="GYU539" s="5"/>
      <c r="GYV539" s="5"/>
      <c r="GYW539" s="5"/>
      <c r="GYX539" s="5"/>
      <c r="GYY539" s="5"/>
      <c r="GYZ539" s="5"/>
      <c r="GZA539" s="5"/>
      <c r="GZB539" s="5"/>
      <c r="GZC539" s="5"/>
      <c r="GZD539" s="5"/>
      <c r="GZE539" s="5"/>
      <c r="GZF539" s="5"/>
      <c r="GZG539" s="5"/>
      <c r="GZH539" s="5"/>
      <c r="GZI539" s="5"/>
      <c r="GZJ539" s="5"/>
      <c r="GZK539" s="5"/>
      <c r="GZL539" s="5"/>
      <c r="GZM539" s="5"/>
      <c r="GZN539" s="5"/>
      <c r="GZO539" s="5"/>
      <c r="GZP539" s="5"/>
      <c r="GZQ539" s="5"/>
      <c r="GZR539" s="5"/>
      <c r="GZS539" s="5"/>
      <c r="GZT539" s="5"/>
      <c r="GZU539" s="5"/>
      <c r="GZV539" s="5"/>
      <c r="GZW539" s="5"/>
      <c r="GZX539" s="5"/>
      <c r="GZY539" s="5"/>
      <c r="GZZ539" s="5"/>
      <c r="HAA539" s="5"/>
      <c r="HAB539" s="5"/>
      <c r="HAC539" s="5"/>
      <c r="HAD539" s="5"/>
      <c r="HAE539" s="5"/>
      <c r="HAF539" s="5"/>
      <c r="HAG539" s="5"/>
      <c r="HAH539" s="5"/>
      <c r="HAI539" s="5"/>
      <c r="HAJ539" s="5"/>
      <c r="HAK539" s="5"/>
      <c r="HAL539" s="5"/>
      <c r="HAM539" s="5"/>
      <c r="HAN539" s="5"/>
      <c r="HAO539" s="5"/>
      <c r="HAP539" s="5"/>
      <c r="HAQ539" s="5"/>
      <c r="HAR539" s="5"/>
      <c r="HAS539" s="5"/>
      <c r="HAT539" s="5"/>
      <c r="HAU539" s="5"/>
      <c r="HAV539" s="5"/>
      <c r="HAW539" s="5"/>
      <c r="HAX539" s="5"/>
      <c r="HAY539" s="5"/>
      <c r="HAZ539" s="5"/>
      <c r="HBA539" s="5"/>
      <c r="HBB539" s="5"/>
      <c r="HBC539" s="5"/>
      <c r="HBD539" s="5"/>
      <c r="HBE539" s="5"/>
      <c r="HBF539" s="5"/>
      <c r="HBG539" s="5"/>
      <c r="HBH539" s="5"/>
      <c r="HBI539" s="5"/>
      <c r="HBJ539" s="5"/>
      <c r="HBK539" s="5"/>
      <c r="HBL539" s="5"/>
      <c r="HBM539" s="5"/>
      <c r="HBN539" s="5"/>
      <c r="HBO539" s="5"/>
      <c r="HBP539" s="5"/>
      <c r="HBQ539" s="5"/>
      <c r="HBR539" s="5"/>
      <c r="HBS539" s="5"/>
      <c r="HBT539" s="5"/>
      <c r="HBU539" s="5"/>
      <c r="HBV539" s="5"/>
      <c r="HBW539" s="5"/>
      <c r="HBX539" s="5"/>
      <c r="HBY539" s="5"/>
      <c r="HBZ539" s="5"/>
      <c r="HCA539" s="5"/>
      <c r="HCB539" s="5"/>
      <c r="HCC539" s="5"/>
      <c r="HCD539" s="5"/>
      <c r="HCE539" s="5"/>
      <c r="HCF539" s="5"/>
      <c r="HCG539" s="5"/>
      <c r="HCH539" s="5"/>
      <c r="HCI539" s="5"/>
      <c r="HCJ539" s="5"/>
      <c r="HCK539" s="5"/>
      <c r="HCL539" s="5"/>
      <c r="HCM539" s="5"/>
      <c r="HCN539" s="5"/>
      <c r="HCO539" s="5"/>
      <c r="HCP539" s="5"/>
      <c r="HCQ539" s="5"/>
      <c r="HCR539" s="5"/>
      <c r="HCS539" s="5"/>
      <c r="HCT539" s="5"/>
      <c r="HCU539" s="5"/>
      <c r="HCV539" s="5"/>
      <c r="HCW539" s="5"/>
      <c r="HCX539" s="5"/>
      <c r="HCY539" s="5"/>
      <c r="HCZ539" s="5"/>
      <c r="HDA539" s="5"/>
      <c r="HDB539" s="5"/>
      <c r="HDC539" s="5"/>
      <c r="HDD539" s="5"/>
      <c r="HDE539" s="5"/>
      <c r="HDF539" s="5"/>
      <c r="HDG539" s="5"/>
      <c r="HDH539" s="5"/>
      <c r="HDI539" s="5"/>
      <c r="HDJ539" s="5"/>
      <c r="HDK539" s="5"/>
      <c r="HDL539" s="5"/>
      <c r="HDM539" s="5"/>
      <c r="HDN539" s="5"/>
      <c r="HDO539" s="5"/>
      <c r="HDP539" s="5"/>
      <c r="HDQ539" s="5"/>
      <c r="HDR539" s="5"/>
      <c r="HDS539" s="5"/>
      <c r="HDT539" s="5"/>
      <c r="HDU539" s="5"/>
      <c r="HDV539" s="5"/>
      <c r="HDW539" s="5"/>
      <c r="HDX539" s="5"/>
      <c r="HDY539" s="5"/>
      <c r="HDZ539" s="5"/>
      <c r="HEA539" s="5"/>
      <c r="HEB539" s="5"/>
      <c r="HEC539" s="5"/>
      <c r="HED539" s="5"/>
      <c r="HEE539" s="5"/>
      <c r="HEF539" s="5"/>
      <c r="HEG539" s="5"/>
      <c r="HEH539" s="5"/>
      <c r="HEI539" s="5"/>
      <c r="HEJ539" s="5"/>
      <c r="HEK539" s="5"/>
      <c r="HEL539" s="5"/>
      <c r="HEM539" s="5"/>
      <c r="HEN539" s="5"/>
      <c r="HEO539" s="5"/>
      <c r="HEP539" s="5"/>
      <c r="HEQ539" s="5"/>
      <c r="HER539" s="5"/>
      <c r="HES539" s="5"/>
      <c r="HET539" s="5"/>
      <c r="HEU539" s="5"/>
      <c r="HEV539" s="5"/>
      <c r="HEW539" s="5"/>
      <c r="HEX539" s="5"/>
      <c r="HEY539" s="5"/>
      <c r="HEZ539" s="5"/>
      <c r="HFA539" s="5"/>
      <c r="HFB539" s="5"/>
      <c r="HFC539" s="5"/>
      <c r="HFD539" s="5"/>
      <c r="HFE539" s="5"/>
      <c r="HFF539" s="5"/>
      <c r="HFG539" s="5"/>
      <c r="HFH539" s="5"/>
      <c r="HFI539" s="5"/>
      <c r="HFJ539" s="5"/>
      <c r="HFK539" s="5"/>
      <c r="HFL539" s="5"/>
      <c r="HFM539" s="5"/>
      <c r="HFN539" s="5"/>
      <c r="HFO539" s="5"/>
      <c r="HFP539" s="5"/>
      <c r="HFQ539" s="5"/>
      <c r="HFR539" s="5"/>
      <c r="HFS539" s="5"/>
      <c r="HFT539" s="5"/>
      <c r="HFU539" s="5"/>
      <c r="HFV539" s="5"/>
      <c r="HFW539" s="5"/>
      <c r="HFX539" s="5"/>
      <c r="HFY539" s="5"/>
      <c r="HFZ539" s="5"/>
      <c r="HGA539" s="5"/>
      <c r="HGB539" s="5"/>
      <c r="HGC539" s="5"/>
      <c r="HGD539" s="5"/>
      <c r="HGE539" s="5"/>
      <c r="HGF539" s="5"/>
      <c r="HGG539" s="5"/>
      <c r="HGH539" s="5"/>
      <c r="HGI539" s="5"/>
      <c r="HGJ539" s="5"/>
      <c r="HGK539" s="5"/>
      <c r="HGL539" s="5"/>
      <c r="HGM539" s="5"/>
      <c r="HGN539" s="5"/>
      <c r="HGO539" s="5"/>
      <c r="HGP539" s="5"/>
      <c r="HGQ539" s="5"/>
      <c r="HGR539" s="5"/>
      <c r="HGS539" s="5"/>
      <c r="HGT539" s="5"/>
      <c r="HGU539" s="5"/>
      <c r="HGV539" s="5"/>
      <c r="HGW539" s="5"/>
      <c r="HGX539" s="5"/>
      <c r="HGY539" s="5"/>
      <c r="HGZ539" s="5"/>
      <c r="HHA539" s="5"/>
      <c r="HHB539" s="5"/>
      <c r="HHC539" s="5"/>
      <c r="HHD539" s="5"/>
      <c r="HHE539" s="5"/>
      <c r="HHF539" s="5"/>
      <c r="HHG539" s="5"/>
      <c r="HHH539" s="5"/>
      <c r="HHI539" s="5"/>
      <c r="HHJ539" s="5"/>
      <c r="HHK539" s="5"/>
      <c r="HHL539" s="5"/>
      <c r="HHM539" s="5"/>
      <c r="HHN539" s="5"/>
      <c r="HHO539" s="5"/>
      <c r="HHP539" s="5"/>
      <c r="HHQ539" s="5"/>
      <c r="HHR539" s="5"/>
      <c r="HHS539" s="5"/>
      <c r="HHT539" s="5"/>
      <c r="HHU539" s="5"/>
      <c r="HHV539" s="5"/>
      <c r="HHW539" s="5"/>
      <c r="HHX539" s="5"/>
      <c r="HHY539" s="5"/>
      <c r="HHZ539" s="5"/>
      <c r="HIA539" s="5"/>
      <c r="HIB539" s="5"/>
      <c r="HIC539" s="5"/>
      <c r="HID539" s="5"/>
      <c r="HIE539" s="5"/>
      <c r="HIF539" s="5"/>
      <c r="HIG539" s="5"/>
      <c r="HIH539" s="5"/>
      <c r="HII539" s="5"/>
      <c r="HIJ539" s="5"/>
      <c r="HIK539" s="5"/>
      <c r="HIL539" s="5"/>
      <c r="HIM539" s="5"/>
      <c r="HIN539" s="5"/>
      <c r="HIO539" s="5"/>
      <c r="HIP539" s="5"/>
      <c r="HIQ539" s="5"/>
      <c r="HIR539" s="5"/>
      <c r="HIS539" s="5"/>
      <c r="HIT539" s="5"/>
      <c r="HIU539" s="5"/>
      <c r="HIV539" s="5"/>
      <c r="HIW539" s="5"/>
      <c r="HIX539" s="5"/>
      <c r="HIY539" s="5"/>
      <c r="HIZ539" s="5"/>
      <c r="HJA539" s="5"/>
      <c r="HJB539" s="5"/>
      <c r="HJC539" s="5"/>
      <c r="HJD539" s="5"/>
      <c r="HJE539" s="5"/>
      <c r="HJF539" s="5"/>
      <c r="HJG539" s="5"/>
      <c r="HJH539" s="5"/>
      <c r="HJI539" s="5"/>
      <c r="HJJ539" s="5"/>
      <c r="HJK539" s="5"/>
      <c r="HJL539" s="5"/>
      <c r="HJM539" s="5"/>
      <c r="HJN539" s="5"/>
      <c r="HJO539" s="5"/>
      <c r="HJP539" s="5"/>
      <c r="HJQ539" s="5"/>
      <c r="HJR539" s="5"/>
      <c r="HJS539" s="5"/>
      <c r="HJT539" s="5"/>
      <c r="HJU539" s="5"/>
      <c r="HJV539" s="5"/>
      <c r="HJW539" s="5"/>
      <c r="HJX539" s="5"/>
      <c r="HJY539" s="5"/>
      <c r="HJZ539" s="5"/>
      <c r="HKA539" s="5"/>
      <c r="HKB539" s="5"/>
      <c r="HKC539" s="5"/>
      <c r="HKD539" s="5"/>
      <c r="HKE539" s="5"/>
      <c r="HKF539" s="5"/>
      <c r="HKG539" s="5"/>
      <c r="HKH539" s="5"/>
      <c r="HKI539" s="5"/>
      <c r="HKJ539" s="5"/>
      <c r="HKK539" s="5"/>
      <c r="HKL539" s="5"/>
      <c r="HKM539" s="5"/>
      <c r="HKN539" s="5"/>
      <c r="HKO539" s="5"/>
      <c r="HKP539" s="5"/>
      <c r="HKQ539" s="5"/>
      <c r="HKR539" s="5"/>
      <c r="HKS539" s="5"/>
      <c r="HKT539" s="5"/>
      <c r="HKU539" s="5"/>
      <c r="HKV539" s="5"/>
      <c r="HKW539" s="5"/>
      <c r="HKX539" s="5"/>
      <c r="HKY539" s="5"/>
      <c r="HKZ539" s="5"/>
      <c r="HLA539" s="5"/>
      <c r="HLB539" s="5"/>
      <c r="HLC539" s="5"/>
      <c r="HLD539" s="5"/>
      <c r="HLE539" s="5"/>
      <c r="HLF539" s="5"/>
      <c r="HLG539" s="5"/>
      <c r="HLH539" s="5"/>
      <c r="HLI539" s="5"/>
      <c r="HLJ539" s="5"/>
      <c r="HLK539" s="5"/>
      <c r="HLL539" s="5"/>
      <c r="HLM539" s="5"/>
      <c r="HLN539" s="5"/>
      <c r="HLO539" s="5"/>
      <c r="HLP539" s="5"/>
      <c r="HLQ539" s="5"/>
      <c r="HLR539" s="5"/>
      <c r="HLS539" s="5"/>
      <c r="HLT539" s="5"/>
      <c r="HLU539" s="5"/>
      <c r="HLV539" s="5"/>
      <c r="HLW539" s="5"/>
      <c r="HLX539" s="5"/>
      <c r="HLY539" s="5"/>
      <c r="HLZ539" s="5"/>
      <c r="HMA539" s="5"/>
      <c r="HMB539" s="5"/>
      <c r="HMC539" s="5"/>
      <c r="HMD539" s="5"/>
      <c r="HME539" s="5"/>
      <c r="HMF539" s="5"/>
      <c r="HMG539" s="5"/>
      <c r="HMH539" s="5"/>
      <c r="HMI539" s="5"/>
      <c r="HMJ539" s="5"/>
      <c r="HMK539" s="5"/>
      <c r="HML539" s="5"/>
      <c r="HMM539" s="5"/>
      <c r="HMN539" s="5"/>
      <c r="HMO539" s="5"/>
      <c r="HMP539" s="5"/>
      <c r="HMQ539" s="5"/>
      <c r="HMR539" s="5"/>
      <c r="HMS539" s="5"/>
      <c r="HMT539" s="5"/>
      <c r="HMU539" s="5"/>
      <c r="HMV539" s="5"/>
      <c r="HMW539" s="5"/>
      <c r="HMX539" s="5"/>
      <c r="HMY539" s="5"/>
      <c r="HMZ539" s="5"/>
      <c r="HNA539" s="5"/>
      <c r="HNB539" s="5"/>
      <c r="HNC539" s="5"/>
      <c r="HND539" s="5"/>
      <c r="HNE539" s="5"/>
      <c r="HNF539" s="5"/>
      <c r="HNG539" s="5"/>
      <c r="HNH539" s="5"/>
      <c r="HNI539" s="5"/>
      <c r="HNJ539" s="5"/>
      <c r="HNK539" s="5"/>
      <c r="HNL539" s="5"/>
      <c r="HNM539" s="5"/>
      <c r="HNN539" s="5"/>
      <c r="HNO539" s="5"/>
      <c r="HNP539" s="5"/>
      <c r="HNQ539" s="5"/>
      <c r="HNR539" s="5"/>
      <c r="HNS539" s="5"/>
      <c r="HNT539" s="5"/>
      <c r="HNU539" s="5"/>
      <c r="HNV539" s="5"/>
      <c r="HNW539" s="5"/>
      <c r="HNX539" s="5"/>
      <c r="HNY539" s="5"/>
      <c r="HNZ539" s="5"/>
      <c r="HOA539" s="5"/>
      <c r="HOB539" s="5"/>
      <c r="HOC539" s="5"/>
      <c r="HOD539" s="5"/>
      <c r="HOE539" s="5"/>
      <c r="HOF539" s="5"/>
      <c r="HOG539" s="5"/>
      <c r="HOH539" s="5"/>
      <c r="HOI539" s="5"/>
      <c r="HOJ539" s="5"/>
      <c r="HOK539" s="5"/>
      <c r="HOL539" s="5"/>
      <c r="HOM539" s="5"/>
      <c r="HON539" s="5"/>
      <c r="HOO539" s="5"/>
      <c r="HOP539" s="5"/>
      <c r="HOQ539" s="5"/>
      <c r="HOR539" s="5"/>
      <c r="HOS539" s="5"/>
      <c r="HOT539" s="5"/>
      <c r="HOU539" s="5"/>
      <c r="HOV539" s="5"/>
      <c r="HOW539" s="5"/>
      <c r="HOX539" s="5"/>
      <c r="HOY539" s="5"/>
      <c r="HOZ539" s="5"/>
      <c r="HPA539" s="5"/>
      <c r="HPB539" s="5"/>
      <c r="HPC539" s="5"/>
      <c r="HPD539" s="5"/>
      <c r="HPE539" s="5"/>
      <c r="HPF539" s="5"/>
      <c r="HPG539" s="5"/>
      <c r="HPH539" s="5"/>
      <c r="HPI539" s="5"/>
      <c r="HPJ539" s="5"/>
      <c r="HPK539" s="5"/>
      <c r="HPL539" s="5"/>
      <c r="HPM539" s="5"/>
      <c r="HPN539" s="5"/>
      <c r="HPO539" s="5"/>
      <c r="HPP539" s="5"/>
      <c r="HPQ539" s="5"/>
      <c r="HPR539" s="5"/>
      <c r="HPS539" s="5"/>
      <c r="HPT539" s="5"/>
      <c r="HPU539" s="5"/>
      <c r="HPV539" s="5"/>
      <c r="HPW539" s="5"/>
      <c r="HPX539" s="5"/>
      <c r="HPY539" s="5"/>
      <c r="HPZ539" s="5"/>
      <c r="HQA539" s="5"/>
      <c r="HQB539" s="5"/>
      <c r="HQC539" s="5"/>
      <c r="HQD539" s="5"/>
      <c r="HQE539" s="5"/>
      <c r="HQF539" s="5"/>
      <c r="HQG539" s="5"/>
      <c r="HQH539" s="5"/>
      <c r="HQI539" s="5"/>
      <c r="HQJ539" s="5"/>
      <c r="HQK539" s="5"/>
      <c r="HQL539" s="5"/>
      <c r="HQM539" s="5"/>
      <c r="HQN539" s="5"/>
      <c r="HQO539" s="5"/>
      <c r="HQP539" s="5"/>
      <c r="HQQ539" s="5"/>
      <c r="HQR539" s="5"/>
      <c r="HQS539" s="5"/>
      <c r="HQT539" s="5"/>
      <c r="HQU539" s="5"/>
      <c r="HQV539" s="5"/>
      <c r="HQW539" s="5"/>
      <c r="HQX539" s="5"/>
      <c r="HQY539" s="5"/>
      <c r="HQZ539" s="5"/>
      <c r="HRA539" s="5"/>
      <c r="HRB539" s="5"/>
      <c r="HRC539" s="5"/>
      <c r="HRD539" s="5"/>
      <c r="HRE539" s="5"/>
      <c r="HRF539" s="5"/>
      <c r="HRG539" s="5"/>
      <c r="HRH539" s="5"/>
      <c r="HRI539" s="5"/>
      <c r="HRJ539" s="5"/>
      <c r="HRK539" s="5"/>
      <c r="HRL539" s="5"/>
      <c r="HRM539" s="5"/>
      <c r="HRN539" s="5"/>
      <c r="HRO539" s="5"/>
      <c r="HRP539" s="5"/>
      <c r="HRQ539" s="5"/>
      <c r="HRR539" s="5"/>
      <c r="HRS539" s="5"/>
      <c r="HRT539" s="5"/>
      <c r="HRU539" s="5"/>
      <c r="HRV539" s="5"/>
      <c r="HRW539" s="5"/>
      <c r="HRX539" s="5"/>
      <c r="HRY539" s="5"/>
      <c r="HRZ539" s="5"/>
      <c r="HSA539" s="5"/>
      <c r="HSB539" s="5"/>
      <c r="HSC539" s="5"/>
      <c r="HSD539" s="5"/>
      <c r="HSE539" s="5"/>
      <c r="HSF539" s="5"/>
      <c r="HSG539" s="5"/>
      <c r="HSH539" s="5"/>
      <c r="HSI539" s="5"/>
      <c r="HSJ539" s="5"/>
      <c r="HSK539" s="5"/>
      <c r="HSL539" s="5"/>
      <c r="HSM539" s="5"/>
      <c r="HSN539" s="5"/>
      <c r="HSO539" s="5"/>
      <c r="HSP539" s="5"/>
      <c r="HSQ539" s="5"/>
      <c r="HSR539" s="5"/>
      <c r="HSS539" s="5"/>
      <c r="HST539" s="5"/>
      <c r="HSU539" s="5"/>
      <c r="HSV539" s="5"/>
      <c r="HSW539" s="5"/>
      <c r="HSX539" s="5"/>
      <c r="HSY539" s="5"/>
      <c r="HSZ539" s="5"/>
      <c r="HTA539" s="5"/>
      <c r="HTB539" s="5"/>
      <c r="HTC539" s="5"/>
      <c r="HTD539" s="5"/>
      <c r="HTE539" s="5"/>
      <c r="HTF539" s="5"/>
      <c r="HTG539" s="5"/>
      <c r="HTH539" s="5"/>
      <c r="HTI539" s="5"/>
      <c r="HTJ539" s="5"/>
      <c r="HTK539" s="5"/>
      <c r="HTL539" s="5"/>
      <c r="HTM539" s="5"/>
      <c r="HTN539" s="5"/>
      <c r="HTO539" s="5"/>
      <c r="HTP539" s="5"/>
      <c r="HTQ539" s="5"/>
      <c r="HTR539" s="5"/>
      <c r="HTS539" s="5"/>
      <c r="HTT539" s="5"/>
      <c r="HTU539" s="5"/>
      <c r="HTV539" s="5"/>
      <c r="HTW539" s="5"/>
      <c r="HTX539" s="5"/>
      <c r="HTY539" s="5"/>
      <c r="HTZ539" s="5"/>
      <c r="HUA539" s="5"/>
      <c r="HUB539" s="5"/>
      <c r="HUC539" s="5"/>
      <c r="HUD539" s="5"/>
      <c r="HUE539" s="5"/>
      <c r="HUF539" s="5"/>
      <c r="HUG539" s="5"/>
      <c r="HUH539" s="5"/>
      <c r="HUI539" s="5"/>
      <c r="HUJ539" s="5"/>
      <c r="HUK539" s="5"/>
      <c r="HUL539" s="5"/>
      <c r="HUM539" s="5"/>
      <c r="HUN539" s="5"/>
      <c r="HUO539" s="5"/>
      <c r="HUP539" s="5"/>
      <c r="HUQ539" s="5"/>
      <c r="HUR539" s="5"/>
      <c r="HUS539" s="5"/>
      <c r="HUT539" s="5"/>
      <c r="HUU539" s="5"/>
      <c r="HUV539" s="5"/>
      <c r="HUW539" s="5"/>
      <c r="HUX539" s="5"/>
      <c r="HUY539" s="5"/>
      <c r="HUZ539" s="5"/>
      <c r="HVA539" s="5"/>
      <c r="HVB539" s="5"/>
      <c r="HVC539" s="5"/>
      <c r="HVD539" s="5"/>
      <c r="HVE539" s="5"/>
      <c r="HVF539" s="5"/>
      <c r="HVG539" s="5"/>
      <c r="HVH539" s="5"/>
      <c r="HVI539" s="5"/>
      <c r="HVJ539" s="5"/>
      <c r="HVK539" s="5"/>
      <c r="HVL539" s="5"/>
      <c r="HVM539" s="5"/>
      <c r="HVN539" s="5"/>
      <c r="HVO539" s="5"/>
      <c r="HVP539" s="5"/>
      <c r="HVQ539" s="5"/>
      <c r="HVR539" s="5"/>
      <c r="HVS539" s="5"/>
      <c r="HVT539" s="5"/>
      <c r="HVU539" s="5"/>
      <c r="HVV539" s="5"/>
      <c r="HVW539" s="5"/>
      <c r="HVX539" s="5"/>
      <c r="HVY539" s="5"/>
      <c r="HVZ539" s="5"/>
      <c r="HWA539" s="5"/>
      <c r="HWB539" s="5"/>
      <c r="HWC539" s="5"/>
      <c r="HWD539" s="5"/>
      <c r="HWE539" s="5"/>
      <c r="HWF539" s="5"/>
      <c r="HWG539" s="5"/>
      <c r="HWH539" s="5"/>
      <c r="HWI539" s="5"/>
      <c r="HWJ539" s="5"/>
      <c r="HWK539" s="5"/>
      <c r="HWL539" s="5"/>
      <c r="HWM539" s="5"/>
      <c r="HWN539" s="5"/>
      <c r="HWO539" s="5"/>
      <c r="HWP539" s="5"/>
      <c r="HWQ539" s="5"/>
      <c r="HWR539" s="5"/>
      <c r="HWS539" s="5"/>
      <c r="HWT539" s="5"/>
      <c r="HWU539" s="5"/>
      <c r="HWV539" s="5"/>
      <c r="HWW539" s="5"/>
      <c r="HWX539" s="5"/>
      <c r="HWY539" s="5"/>
      <c r="HWZ539" s="5"/>
      <c r="HXA539" s="5"/>
      <c r="HXB539" s="5"/>
      <c r="HXC539" s="5"/>
      <c r="HXD539" s="5"/>
      <c r="HXE539" s="5"/>
      <c r="HXF539" s="5"/>
      <c r="HXG539" s="5"/>
      <c r="HXH539" s="5"/>
      <c r="HXI539" s="5"/>
      <c r="HXJ539" s="5"/>
      <c r="HXK539" s="5"/>
      <c r="HXL539" s="5"/>
      <c r="HXM539" s="5"/>
      <c r="HXN539" s="5"/>
      <c r="HXO539" s="5"/>
      <c r="HXP539" s="5"/>
      <c r="HXQ539" s="5"/>
      <c r="HXR539" s="5"/>
      <c r="HXS539" s="5"/>
      <c r="HXT539" s="5"/>
      <c r="HXU539" s="5"/>
      <c r="HXV539" s="5"/>
      <c r="HXW539" s="5"/>
      <c r="HXX539" s="5"/>
      <c r="HXY539" s="5"/>
      <c r="HXZ539" s="5"/>
      <c r="HYA539" s="5"/>
      <c r="HYB539" s="5"/>
      <c r="HYC539" s="5"/>
      <c r="HYD539" s="5"/>
      <c r="HYE539" s="5"/>
      <c r="HYF539" s="5"/>
      <c r="HYG539" s="5"/>
      <c r="HYH539" s="5"/>
      <c r="HYI539" s="5"/>
      <c r="HYJ539" s="5"/>
      <c r="HYK539" s="5"/>
      <c r="HYL539" s="5"/>
      <c r="HYM539" s="5"/>
      <c r="HYN539" s="5"/>
      <c r="HYO539" s="5"/>
      <c r="HYP539" s="5"/>
      <c r="HYQ539" s="5"/>
      <c r="HYR539" s="5"/>
      <c r="HYS539" s="5"/>
      <c r="HYT539" s="5"/>
      <c r="HYU539" s="5"/>
      <c r="HYV539" s="5"/>
      <c r="HYW539" s="5"/>
      <c r="HYX539" s="5"/>
      <c r="HYY539" s="5"/>
      <c r="HYZ539" s="5"/>
      <c r="HZA539" s="5"/>
      <c r="HZB539" s="5"/>
      <c r="HZC539" s="5"/>
      <c r="HZD539" s="5"/>
      <c r="HZE539" s="5"/>
      <c r="HZF539" s="5"/>
      <c r="HZG539" s="5"/>
      <c r="HZH539" s="5"/>
      <c r="HZI539" s="5"/>
      <c r="HZJ539" s="5"/>
      <c r="HZK539" s="5"/>
      <c r="HZL539" s="5"/>
      <c r="HZM539" s="5"/>
      <c r="HZN539" s="5"/>
      <c r="HZO539" s="5"/>
      <c r="HZP539" s="5"/>
      <c r="HZQ539" s="5"/>
      <c r="HZR539" s="5"/>
      <c r="HZS539" s="5"/>
      <c r="HZT539" s="5"/>
      <c r="HZU539" s="5"/>
      <c r="HZV539" s="5"/>
      <c r="HZW539" s="5"/>
      <c r="HZX539" s="5"/>
      <c r="HZY539" s="5"/>
      <c r="HZZ539" s="5"/>
      <c r="IAA539" s="5"/>
      <c r="IAB539" s="5"/>
      <c r="IAC539" s="5"/>
      <c r="IAD539" s="5"/>
      <c r="IAE539" s="5"/>
      <c r="IAF539" s="5"/>
      <c r="IAG539" s="5"/>
      <c r="IAH539" s="5"/>
      <c r="IAI539" s="5"/>
      <c r="IAJ539" s="5"/>
      <c r="IAK539" s="5"/>
      <c r="IAL539" s="5"/>
      <c r="IAM539" s="5"/>
      <c r="IAN539" s="5"/>
      <c r="IAO539" s="5"/>
      <c r="IAP539" s="5"/>
      <c r="IAQ539" s="5"/>
      <c r="IAR539" s="5"/>
      <c r="IAS539" s="5"/>
      <c r="IAT539" s="5"/>
      <c r="IAU539" s="5"/>
      <c r="IAV539" s="5"/>
      <c r="IAW539" s="5"/>
      <c r="IAX539" s="5"/>
      <c r="IAY539" s="5"/>
      <c r="IAZ539" s="5"/>
      <c r="IBA539" s="5"/>
      <c r="IBB539" s="5"/>
      <c r="IBC539" s="5"/>
      <c r="IBD539" s="5"/>
      <c r="IBE539" s="5"/>
      <c r="IBF539" s="5"/>
      <c r="IBG539" s="5"/>
      <c r="IBH539" s="5"/>
      <c r="IBI539" s="5"/>
      <c r="IBJ539" s="5"/>
      <c r="IBK539" s="5"/>
      <c r="IBL539" s="5"/>
      <c r="IBM539" s="5"/>
      <c r="IBN539" s="5"/>
      <c r="IBO539" s="5"/>
      <c r="IBP539" s="5"/>
      <c r="IBQ539" s="5"/>
      <c r="IBR539" s="5"/>
      <c r="IBS539" s="5"/>
      <c r="IBT539" s="5"/>
      <c r="IBU539" s="5"/>
      <c r="IBV539" s="5"/>
      <c r="IBW539" s="5"/>
      <c r="IBX539" s="5"/>
      <c r="IBY539" s="5"/>
      <c r="IBZ539" s="5"/>
      <c r="ICA539" s="5"/>
      <c r="ICB539" s="5"/>
      <c r="ICC539" s="5"/>
      <c r="ICD539" s="5"/>
      <c r="ICE539" s="5"/>
      <c r="ICF539" s="5"/>
      <c r="ICG539" s="5"/>
      <c r="ICH539" s="5"/>
      <c r="ICI539" s="5"/>
      <c r="ICJ539" s="5"/>
      <c r="ICK539" s="5"/>
      <c r="ICL539" s="5"/>
      <c r="ICM539" s="5"/>
      <c r="ICN539" s="5"/>
      <c r="ICO539" s="5"/>
      <c r="ICP539" s="5"/>
      <c r="ICQ539" s="5"/>
      <c r="ICR539" s="5"/>
      <c r="ICS539" s="5"/>
      <c r="ICT539" s="5"/>
      <c r="ICU539" s="5"/>
      <c r="ICV539" s="5"/>
      <c r="ICW539" s="5"/>
      <c r="ICX539" s="5"/>
      <c r="ICY539" s="5"/>
      <c r="ICZ539" s="5"/>
      <c r="IDA539" s="5"/>
      <c r="IDB539" s="5"/>
      <c r="IDC539" s="5"/>
      <c r="IDD539" s="5"/>
      <c r="IDE539" s="5"/>
      <c r="IDF539" s="5"/>
      <c r="IDG539" s="5"/>
      <c r="IDH539" s="5"/>
      <c r="IDI539" s="5"/>
      <c r="IDJ539" s="5"/>
      <c r="IDK539" s="5"/>
      <c r="IDL539" s="5"/>
      <c r="IDM539" s="5"/>
      <c r="IDN539" s="5"/>
      <c r="IDO539" s="5"/>
      <c r="IDP539" s="5"/>
      <c r="IDQ539" s="5"/>
      <c r="IDR539" s="5"/>
      <c r="IDS539" s="5"/>
      <c r="IDT539" s="5"/>
      <c r="IDU539" s="5"/>
      <c r="IDV539" s="5"/>
      <c r="IDW539" s="5"/>
      <c r="IDX539" s="5"/>
      <c r="IDY539" s="5"/>
      <c r="IDZ539" s="5"/>
      <c r="IEA539" s="5"/>
      <c r="IEB539" s="5"/>
      <c r="IEC539" s="5"/>
      <c r="IED539" s="5"/>
      <c r="IEE539" s="5"/>
      <c r="IEF539" s="5"/>
      <c r="IEG539" s="5"/>
      <c r="IEH539" s="5"/>
      <c r="IEI539" s="5"/>
      <c r="IEJ539" s="5"/>
      <c r="IEK539" s="5"/>
      <c r="IEL539" s="5"/>
      <c r="IEM539" s="5"/>
      <c r="IEN539" s="5"/>
      <c r="IEO539" s="5"/>
      <c r="IEP539" s="5"/>
      <c r="IEQ539" s="5"/>
      <c r="IER539" s="5"/>
      <c r="IES539" s="5"/>
      <c r="IET539" s="5"/>
      <c r="IEU539" s="5"/>
      <c r="IEV539" s="5"/>
      <c r="IEW539" s="5"/>
      <c r="IEX539" s="5"/>
      <c r="IEY539" s="5"/>
      <c r="IEZ539" s="5"/>
      <c r="IFA539" s="5"/>
      <c r="IFB539" s="5"/>
      <c r="IFC539" s="5"/>
      <c r="IFD539" s="5"/>
      <c r="IFE539" s="5"/>
      <c r="IFF539" s="5"/>
      <c r="IFG539" s="5"/>
      <c r="IFH539" s="5"/>
      <c r="IFI539" s="5"/>
      <c r="IFJ539" s="5"/>
      <c r="IFK539" s="5"/>
      <c r="IFL539" s="5"/>
      <c r="IFM539" s="5"/>
      <c r="IFN539" s="5"/>
      <c r="IFO539" s="5"/>
      <c r="IFP539" s="5"/>
      <c r="IFQ539" s="5"/>
      <c r="IFR539" s="5"/>
      <c r="IFS539" s="5"/>
      <c r="IFT539" s="5"/>
      <c r="IFU539" s="5"/>
      <c r="IFV539" s="5"/>
      <c r="IFW539" s="5"/>
      <c r="IFX539" s="5"/>
      <c r="IFY539" s="5"/>
      <c r="IFZ539" s="5"/>
      <c r="IGA539" s="5"/>
      <c r="IGB539" s="5"/>
      <c r="IGC539" s="5"/>
      <c r="IGD539" s="5"/>
      <c r="IGE539" s="5"/>
      <c r="IGF539" s="5"/>
      <c r="IGG539" s="5"/>
      <c r="IGH539" s="5"/>
      <c r="IGI539" s="5"/>
      <c r="IGJ539" s="5"/>
      <c r="IGK539" s="5"/>
      <c r="IGL539" s="5"/>
      <c r="IGM539" s="5"/>
      <c r="IGN539" s="5"/>
      <c r="IGO539" s="5"/>
      <c r="IGP539" s="5"/>
      <c r="IGQ539" s="5"/>
      <c r="IGR539" s="5"/>
      <c r="IGS539" s="5"/>
      <c r="IGT539" s="5"/>
      <c r="IGU539" s="5"/>
      <c r="IGV539" s="5"/>
      <c r="IGW539" s="5"/>
      <c r="IGX539" s="5"/>
      <c r="IGY539" s="5"/>
      <c r="IGZ539" s="5"/>
      <c r="IHA539" s="5"/>
      <c r="IHB539" s="5"/>
      <c r="IHC539" s="5"/>
      <c r="IHD539" s="5"/>
      <c r="IHE539" s="5"/>
      <c r="IHF539" s="5"/>
      <c r="IHG539" s="5"/>
      <c r="IHH539" s="5"/>
      <c r="IHI539" s="5"/>
      <c r="IHJ539" s="5"/>
      <c r="IHK539" s="5"/>
      <c r="IHL539" s="5"/>
      <c r="IHM539" s="5"/>
      <c r="IHN539" s="5"/>
      <c r="IHO539" s="5"/>
      <c r="IHP539" s="5"/>
      <c r="IHQ539" s="5"/>
      <c r="IHR539" s="5"/>
      <c r="IHS539" s="5"/>
      <c r="IHT539" s="5"/>
      <c r="IHU539" s="5"/>
      <c r="IHV539" s="5"/>
      <c r="IHW539" s="5"/>
      <c r="IHX539" s="5"/>
      <c r="IHY539" s="5"/>
      <c r="IHZ539" s="5"/>
      <c r="IIA539" s="5"/>
      <c r="IIB539" s="5"/>
      <c r="IIC539" s="5"/>
      <c r="IID539" s="5"/>
      <c r="IIE539" s="5"/>
      <c r="IIF539" s="5"/>
      <c r="IIG539" s="5"/>
      <c r="IIH539" s="5"/>
      <c r="III539" s="5"/>
      <c r="IIJ539" s="5"/>
      <c r="IIK539" s="5"/>
      <c r="IIL539" s="5"/>
      <c r="IIM539" s="5"/>
      <c r="IIN539" s="5"/>
      <c r="IIO539" s="5"/>
      <c r="IIP539" s="5"/>
      <c r="IIQ539" s="5"/>
      <c r="IIR539" s="5"/>
      <c r="IIS539" s="5"/>
      <c r="IIT539" s="5"/>
      <c r="IIU539" s="5"/>
      <c r="IIV539" s="5"/>
      <c r="IIW539" s="5"/>
      <c r="IIX539" s="5"/>
      <c r="IIY539" s="5"/>
      <c r="IIZ539" s="5"/>
      <c r="IJA539" s="5"/>
      <c r="IJB539" s="5"/>
      <c r="IJC539" s="5"/>
      <c r="IJD539" s="5"/>
      <c r="IJE539" s="5"/>
      <c r="IJF539" s="5"/>
      <c r="IJG539" s="5"/>
      <c r="IJH539" s="5"/>
      <c r="IJI539" s="5"/>
      <c r="IJJ539" s="5"/>
      <c r="IJK539" s="5"/>
      <c r="IJL539" s="5"/>
      <c r="IJM539" s="5"/>
      <c r="IJN539" s="5"/>
      <c r="IJO539" s="5"/>
      <c r="IJP539" s="5"/>
      <c r="IJQ539" s="5"/>
      <c r="IJR539" s="5"/>
      <c r="IJS539" s="5"/>
      <c r="IJT539" s="5"/>
      <c r="IJU539" s="5"/>
      <c r="IJV539" s="5"/>
      <c r="IJW539" s="5"/>
      <c r="IJX539" s="5"/>
      <c r="IJY539" s="5"/>
      <c r="IJZ539" s="5"/>
      <c r="IKA539" s="5"/>
      <c r="IKB539" s="5"/>
      <c r="IKC539" s="5"/>
      <c r="IKD539" s="5"/>
      <c r="IKE539" s="5"/>
      <c r="IKF539" s="5"/>
      <c r="IKG539" s="5"/>
      <c r="IKH539" s="5"/>
      <c r="IKI539" s="5"/>
      <c r="IKJ539" s="5"/>
      <c r="IKK539" s="5"/>
      <c r="IKL539" s="5"/>
      <c r="IKM539" s="5"/>
      <c r="IKN539" s="5"/>
      <c r="IKO539" s="5"/>
      <c r="IKP539" s="5"/>
      <c r="IKQ539" s="5"/>
      <c r="IKR539" s="5"/>
      <c r="IKS539" s="5"/>
      <c r="IKT539" s="5"/>
      <c r="IKU539" s="5"/>
      <c r="IKV539" s="5"/>
      <c r="IKW539" s="5"/>
      <c r="IKX539" s="5"/>
      <c r="IKY539" s="5"/>
      <c r="IKZ539" s="5"/>
      <c r="ILA539" s="5"/>
      <c r="ILB539" s="5"/>
      <c r="ILC539" s="5"/>
      <c r="ILD539" s="5"/>
      <c r="ILE539" s="5"/>
      <c r="ILF539" s="5"/>
      <c r="ILG539" s="5"/>
      <c r="ILH539" s="5"/>
      <c r="ILI539" s="5"/>
      <c r="ILJ539" s="5"/>
      <c r="ILK539" s="5"/>
      <c r="ILL539" s="5"/>
      <c r="ILM539" s="5"/>
      <c r="ILN539" s="5"/>
      <c r="ILO539" s="5"/>
      <c r="ILP539" s="5"/>
      <c r="ILQ539" s="5"/>
      <c r="ILR539" s="5"/>
      <c r="ILS539" s="5"/>
      <c r="ILT539" s="5"/>
      <c r="ILU539" s="5"/>
      <c r="ILV539" s="5"/>
      <c r="ILW539" s="5"/>
      <c r="ILX539" s="5"/>
      <c r="ILY539" s="5"/>
      <c r="ILZ539" s="5"/>
      <c r="IMA539" s="5"/>
      <c r="IMB539" s="5"/>
      <c r="IMC539" s="5"/>
      <c r="IMD539" s="5"/>
      <c r="IME539" s="5"/>
      <c r="IMF539" s="5"/>
      <c r="IMG539" s="5"/>
      <c r="IMH539" s="5"/>
      <c r="IMI539" s="5"/>
      <c r="IMJ539" s="5"/>
      <c r="IMK539" s="5"/>
      <c r="IML539" s="5"/>
      <c r="IMM539" s="5"/>
      <c r="IMN539" s="5"/>
      <c r="IMO539" s="5"/>
      <c r="IMP539" s="5"/>
      <c r="IMQ539" s="5"/>
      <c r="IMR539" s="5"/>
      <c r="IMS539" s="5"/>
      <c r="IMT539" s="5"/>
      <c r="IMU539" s="5"/>
      <c r="IMV539" s="5"/>
      <c r="IMW539" s="5"/>
      <c r="IMX539" s="5"/>
      <c r="IMY539" s="5"/>
      <c r="IMZ539" s="5"/>
      <c r="INA539" s="5"/>
      <c r="INB539" s="5"/>
      <c r="INC539" s="5"/>
      <c r="IND539" s="5"/>
      <c r="INE539" s="5"/>
      <c r="INF539" s="5"/>
      <c r="ING539" s="5"/>
      <c r="INH539" s="5"/>
      <c r="INI539" s="5"/>
      <c r="INJ539" s="5"/>
      <c r="INK539" s="5"/>
      <c r="INL539" s="5"/>
      <c r="INM539" s="5"/>
      <c r="INN539" s="5"/>
      <c r="INO539" s="5"/>
      <c r="INP539" s="5"/>
      <c r="INQ539" s="5"/>
      <c r="INR539" s="5"/>
      <c r="INS539" s="5"/>
      <c r="INT539" s="5"/>
      <c r="INU539" s="5"/>
      <c r="INV539" s="5"/>
      <c r="INW539" s="5"/>
      <c r="INX539" s="5"/>
      <c r="INY539" s="5"/>
      <c r="INZ539" s="5"/>
      <c r="IOA539" s="5"/>
      <c r="IOB539" s="5"/>
      <c r="IOC539" s="5"/>
      <c r="IOD539" s="5"/>
      <c r="IOE539" s="5"/>
      <c r="IOF539" s="5"/>
      <c r="IOG539" s="5"/>
      <c r="IOH539" s="5"/>
      <c r="IOI539" s="5"/>
      <c r="IOJ539" s="5"/>
      <c r="IOK539" s="5"/>
      <c r="IOL539" s="5"/>
      <c r="IOM539" s="5"/>
      <c r="ION539" s="5"/>
      <c r="IOO539" s="5"/>
      <c r="IOP539" s="5"/>
      <c r="IOQ539" s="5"/>
      <c r="IOR539" s="5"/>
      <c r="IOS539" s="5"/>
      <c r="IOT539" s="5"/>
      <c r="IOU539" s="5"/>
      <c r="IOV539" s="5"/>
      <c r="IOW539" s="5"/>
      <c r="IOX539" s="5"/>
      <c r="IOY539" s="5"/>
      <c r="IOZ539" s="5"/>
      <c r="IPA539" s="5"/>
      <c r="IPB539" s="5"/>
      <c r="IPC539" s="5"/>
      <c r="IPD539" s="5"/>
      <c r="IPE539" s="5"/>
      <c r="IPF539" s="5"/>
      <c r="IPG539" s="5"/>
      <c r="IPH539" s="5"/>
      <c r="IPI539" s="5"/>
      <c r="IPJ539" s="5"/>
      <c r="IPK539" s="5"/>
      <c r="IPL539" s="5"/>
      <c r="IPM539" s="5"/>
      <c r="IPN539" s="5"/>
      <c r="IPO539" s="5"/>
      <c r="IPP539" s="5"/>
      <c r="IPQ539" s="5"/>
      <c r="IPR539" s="5"/>
      <c r="IPS539" s="5"/>
      <c r="IPT539" s="5"/>
      <c r="IPU539" s="5"/>
      <c r="IPV539" s="5"/>
      <c r="IPW539" s="5"/>
      <c r="IPX539" s="5"/>
      <c r="IPY539" s="5"/>
      <c r="IPZ539" s="5"/>
      <c r="IQA539" s="5"/>
      <c r="IQB539" s="5"/>
      <c r="IQC539" s="5"/>
      <c r="IQD539" s="5"/>
      <c r="IQE539" s="5"/>
      <c r="IQF539" s="5"/>
      <c r="IQG539" s="5"/>
      <c r="IQH539" s="5"/>
      <c r="IQI539" s="5"/>
      <c r="IQJ539" s="5"/>
      <c r="IQK539" s="5"/>
      <c r="IQL539" s="5"/>
      <c r="IQM539" s="5"/>
      <c r="IQN539" s="5"/>
      <c r="IQO539" s="5"/>
      <c r="IQP539" s="5"/>
      <c r="IQQ539" s="5"/>
      <c r="IQR539" s="5"/>
      <c r="IQS539" s="5"/>
      <c r="IQT539" s="5"/>
      <c r="IQU539" s="5"/>
      <c r="IQV539" s="5"/>
      <c r="IQW539" s="5"/>
      <c r="IQX539" s="5"/>
      <c r="IQY539" s="5"/>
      <c r="IQZ539" s="5"/>
      <c r="IRA539" s="5"/>
      <c r="IRB539" s="5"/>
      <c r="IRC539" s="5"/>
      <c r="IRD539" s="5"/>
      <c r="IRE539" s="5"/>
      <c r="IRF539" s="5"/>
      <c r="IRG539" s="5"/>
      <c r="IRH539" s="5"/>
      <c r="IRI539" s="5"/>
      <c r="IRJ539" s="5"/>
      <c r="IRK539" s="5"/>
      <c r="IRL539" s="5"/>
      <c r="IRM539" s="5"/>
      <c r="IRN539" s="5"/>
      <c r="IRO539" s="5"/>
      <c r="IRP539" s="5"/>
      <c r="IRQ539" s="5"/>
      <c r="IRR539" s="5"/>
      <c r="IRS539" s="5"/>
      <c r="IRT539" s="5"/>
      <c r="IRU539" s="5"/>
      <c r="IRV539" s="5"/>
      <c r="IRW539" s="5"/>
      <c r="IRX539" s="5"/>
      <c r="IRY539" s="5"/>
      <c r="IRZ539" s="5"/>
      <c r="ISA539" s="5"/>
      <c r="ISB539" s="5"/>
      <c r="ISC539" s="5"/>
      <c r="ISD539" s="5"/>
      <c r="ISE539" s="5"/>
      <c r="ISF539" s="5"/>
      <c r="ISG539" s="5"/>
      <c r="ISH539" s="5"/>
      <c r="ISI539" s="5"/>
      <c r="ISJ539" s="5"/>
      <c r="ISK539" s="5"/>
      <c r="ISL539" s="5"/>
      <c r="ISM539" s="5"/>
      <c r="ISN539" s="5"/>
      <c r="ISO539" s="5"/>
      <c r="ISP539" s="5"/>
      <c r="ISQ539" s="5"/>
      <c r="ISR539" s="5"/>
      <c r="ISS539" s="5"/>
      <c r="IST539" s="5"/>
      <c r="ISU539" s="5"/>
      <c r="ISV539" s="5"/>
      <c r="ISW539" s="5"/>
      <c r="ISX539" s="5"/>
      <c r="ISY539" s="5"/>
      <c r="ISZ539" s="5"/>
      <c r="ITA539" s="5"/>
      <c r="ITB539" s="5"/>
      <c r="ITC539" s="5"/>
      <c r="ITD539" s="5"/>
      <c r="ITE539" s="5"/>
      <c r="ITF539" s="5"/>
      <c r="ITG539" s="5"/>
      <c r="ITH539" s="5"/>
      <c r="ITI539" s="5"/>
      <c r="ITJ539" s="5"/>
      <c r="ITK539" s="5"/>
      <c r="ITL539" s="5"/>
      <c r="ITM539" s="5"/>
      <c r="ITN539" s="5"/>
      <c r="ITO539" s="5"/>
      <c r="ITP539" s="5"/>
      <c r="ITQ539" s="5"/>
      <c r="ITR539" s="5"/>
      <c r="ITS539" s="5"/>
      <c r="ITT539" s="5"/>
      <c r="ITU539" s="5"/>
      <c r="ITV539" s="5"/>
      <c r="ITW539" s="5"/>
      <c r="ITX539" s="5"/>
      <c r="ITY539" s="5"/>
      <c r="ITZ539" s="5"/>
      <c r="IUA539" s="5"/>
      <c r="IUB539" s="5"/>
      <c r="IUC539" s="5"/>
      <c r="IUD539" s="5"/>
      <c r="IUE539" s="5"/>
      <c r="IUF539" s="5"/>
      <c r="IUG539" s="5"/>
      <c r="IUH539" s="5"/>
      <c r="IUI539" s="5"/>
      <c r="IUJ539" s="5"/>
      <c r="IUK539" s="5"/>
      <c r="IUL539" s="5"/>
      <c r="IUM539" s="5"/>
      <c r="IUN539" s="5"/>
      <c r="IUO539" s="5"/>
      <c r="IUP539" s="5"/>
      <c r="IUQ539" s="5"/>
      <c r="IUR539" s="5"/>
      <c r="IUS539" s="5"/>
      <c r="IUT539" s="5"/>
      <c r="IUU539" s="5"/>
      <c r="IUV539" s="5"/>
      <c r="IUW539" s="5"/>
      <c r="IUX539" s="5"/>
      <c r="IUY539" s="5"/>
      <c r="IUZ539" s="5"/>
      <c r="IVA539" s="5"/>
      <c r="IVB539" s="5"/>
      <c r="IVC539" s="5"/>
      <c r="IVD539" s="5"/>
      <c r="IVE539" s="5"/>
      <c r="IVF539" s="5"/>
      <c r="IVG539" s="5"/>
      <c r="IVH539" s="5"/>
      <c r="IVI539" s="5"/>
      <c r="IVJ539" s="5"/>
      <c r="IVK539" s="5"/>
      <c r="IVL539" s="5"/>
      <c r="IVM539" s="5"/>
      <c r="IVN539" s="5"/>
      <c r="IVO539" s="5"/>
      <c r="IVP539" s="5"/>
      <c r="IVQ539" s="5"/>
      <c r="IVR539" s="5"/>
      <c r="IVS539" s="5"/>
      <c r="IVT539" s="5"/>
      <c r="IVU539" s="5"/>
      <c r="IVV539" s="5"/>
      <c r="IVW539" s="5"/>
      <c r="IVX539" s="5"/>
      <c r="IVY539" s="5"/>
      <c r="IVZ539" s="5"/>
      <c r="IWA539" s="5"/>
      <c r="IWB539" s="5"/>
      <c r="IWC539" s="5"/>
      <c r="IWD539" s="5"/>
      <c r="IWE539" s="5"/>
      <c r="IWF539" s="5"/>
      <c r="IWG539" s="5"/>
      <c r="IWH539" s="5"/>
      <c r="IWI539" s="5"/>
      <c r="IWJ539" s="5"/>
      <c r="IWK539" s="5"/>
      <c r="IWL539" s="5"/>
      <c r="IWM539" s="5"/>
      <c r="IWN539" s="5"/>
      <c r="IWO539" s="5"/>
      <c r="IWP539" s="5"/>
      <c r="IWQ539" s="5"/>
      <c r="IWR539" s="5"/>
      <c r="IWS539" s="5"/>
      <c r="IWT539" s="5"/>
      <c r="IWU539" s="5"/>
      <c r="IWV539" s="5"/>
      <c r="IWW539" s="5"/>
      <c r="IWX539" s="5"/>
      <c r="IWY539" s="5"/>
      <c r="IWZ539" s="5"/>
      <c r="IXA539" s="5"/>
      <c r="IXB539" s="5"/>
      <c r="IXC539" s="5"/>
      <c r="IXD539" s="5"/>
      <c r="IXE539" s="5"/>
      <c r="IXF539" s="5"/>
      <c r="IXG539" s="5"/>
      <c r="IXH539" s="5"/>
      <c r="IXI539" s="5"/>
      <c r="IXJ539" s="5"/>
      <c r="IXK539" s="5"/>
      <c r="IXL539" s="5"/>
      <c r="IXM539" s="5"/>
      <c r="IXN539" s="5"/>
      <c r="IXO539" s="5"/>
      <c r="IXP539" s="5"/>
      <c r="IXQ539" s="5"/>
      <c r="IXR539" s="5"/>
      <c r="IXS539" s="5"/>
      <c r="IXT539" s="5"/>
      <c r="IXU539" s="5"/>
      <c r="IXV539" s="5"/>
      <c r="IXW539" s="5"/>
      <c r="IXX539" s="5"/>
      <c r="IXY539" s="5"/>
      <c r="IXZ539" s="5"/>
      <c r="IYA539" s="5"/>
      <c r="IYB539" s="5"/>
      <c r="IYC539" s="5"/>
      <c r="IYD539" s="5"/>
      <c r="IYE539" s="5"/>
      <c r="IYF539" s="5"/>
      <c r="IYG539" s="5"/>
      <c r="IYH539" s="5"/>
      <c r="IYI539" s="5"/>
      <c r="IYJ539" s="5"/>
      <c r="IYK539" s="5"/>
      <c r="IYL539" s="5"/>
      <c r="IYM539" s="5"/>
      <c r="IYN539" s="5"/>
      <c r="IYO539" s="5"/>
      <c r="IYP539" s="5"/>
      <c r="IYQ539" s="5"/>
      <c r="IYR539" s="5"/>
      <c r="IYS539" s="5"/>
      <c r="IYT539" s="5"/>
      <c r="IYU539" s="5"/>
      <c r="IYV539" s="5"/>
      <c r="IYW539" s="5"/>
      <c r="IYX539" s="5"/>
      <c r="IYY539" s="5"/>
      <c r="IYZ539" s="5"/>
      <c r="IZA539" s="5"/>
      <c r="IZB539" s="5"/>
      <c r="IZC539" s="5"/>
      <c r="IZD539" s="5"/>
      <c r="IZE539" s="5"/>
      <c r="IZF539" s="5"/>
      <c r="IZG539" s="5"/>
      <c r="IZH539" s="5"/>
      <c r="IZI539" s="5"/>
      <c r="IZJ539" s="5"/>
      <c r="IZK539" s="5"/>
      <c r="IZL539" s="5"/>
      <c r="IZM539" s="5"/>
      <c r="IZN539" s="5"/>
      <c r="IZO539" s="5"/>
      <c r="IZP539" s="5"/>
      <c r="IZQ539" s="5"/>
      <c r="IZR539" s="5"/>
      <c r="IZS539" s="5"/>
      <c r="IZT539" s="5"/>
      <c r="IZU539" s="5"/>
      <c r="IZV539" s="5"/>
      <c r="IZW539" s="5"/>
      <c r="IZX539" s="5"/>
      <c r="IZY539" s="5"/>
      <c r="IZZ539" s="5"/>
      <c r="JAA539" s="5"/>
      <c r="JAB539" s="5"/>
      <c r="JAC539" s="5"/>
      <c r="JAD539" s="5"/>
      <c r="JAE539" s="5"/>
      <c r="JAF539" s="5"/>
      <c r="JAG539" s="5"/>
      <c r="JAH539" s="5"/>
      <c r="JAI539" s="5"/>
      <c r="JAJ539" s="5"/>
      <c r="JAK539" s="5"/>
      <c r="JAL539" s="5"/>
      <c r="JAM539" s="5"/>
      <c r="JAN539" s="5"/>
      <c r="JAO539" s="5"/>
      <c r="JAP539" s="5"/>
      <c r="JAQ539" s="5"/>
      <c r="JAR539" s="5"/>
      <c r="JAS539" s="5"/>
      <c r="JAT539" s="5"/>
      <c r="JAU539" s="5"/>
      <c r="JAV539" s="5"/>
      <c r="JAW539" s="5"/>
      <c r="JAX539" s="5"/>
      <c r="JAY539" s="5"/>
      <c r="JAZ539" s="5"/>
      <c r="JBA539" s="5"/>
      <c r="JBB539" s="5"/>
      <c r="JBC539" s="5"/>
      <c r="JBD539" s="5"/>
      <c r="JBE539" s="5"/>
      <c r="JBF539" s="5"/>
      <c r="JBG539" s="5"/>
      <c r="JBH539" s="5"/>
      <c r="JBI539" s="5"/>
      <c r="JBJ539" s="5"/>
      <c r="JBK539" s="5"/>
      <c r="JBL539" s="5"/>
      <c r="JBM539" s="5"/>
      <c r="JBN539" s="5"/>
      <c r="JBO539" s="5"/>
      <c r="JBP539" s="5"/>
      <c r="JBQ539" s="5"/>
      <c r="JBR539" s="5"/>
      <c r="JBS539" s="5"/>
      <c r="JBT539" s="5"/>
      <c r="JBU539" s="5"/>
      <c r="JBV539" s="5"/>
      <c r="JBW539" s="5"/>
      <c r="JBX539" s="5"/>
      <c r="JBY539" s="5"/>
      <c r="JBZ539" s="5"/>
      <c r="JCA539" s="5"/>
      <c r="JCB539" s="5"/>
      <c r="JCC539" s="5"/>
      <c r="JCD539" s="5"/>
      <c r="JCE539" s="5"/>
      <c r="JCF539" s="5"/>
      <c r="JCG539" s="5"/>
      <c r="JCH539" s="5"/>
      <c r="JCI539" s="5"/>
      <c r="JCJ539" s="5"/>
      <c r="JCK539" s="5"/>
      <c r="JCL539" s="5"/>
      <c r="JCM539" s="5"/>
      <c r="JCN539" s="5"/>
      <c r="JCO539" s="5"/>
      <c r="JCP539" s="5"/>
      <c r="JCQ539" s="5"/>
      <c r="JCR539" s="5"/>
      <c r="JCS539" s="5"/>
      <c r="JCT539" s="5"/>
      <c r="JCU539" s="5"/>
      <c r="JCV539" s="5"/>
      <c r="JCW539" s="5"/>
      <c r="JCX539" s="5"/>
      <c r="JCY539" s="5"/>
      <c r="JCZ539" s="5"/>
      <c r="JDA539" s="5"/>
      <c r="JDB539" s="5"/>
      <c r="JDC539" s="5"/>
      <c r="JDD539" s="5"/>
      <c r="JDE539" s="5"/>
      <c r="JDF539" s="5"/>
      <c r="JDG539" s="5"/>
      <c r="JDH539" s="5"/>
      <c r="JDI539" s="5"/>
      <c r="JDJ539" s="5"/>
      <c r="JDK539" s="5"/>
      <c r="JDL539" s="5"/>
      <c r="JDM539" s="5"/>
      <c r="JDN539" s="5"/>
      <c r="JDO539" s="5"/>
      <c r="JDP539" s="5"/>
      <c r="JDQ539" s="5"/>
      <c r="JDR539" s="5"/>
      <c r="JDS539" s="5"/>
      <c r="JDT539" s="5"/>
      <c r="JDU539" s="5"/>
      <c r="JDV539" s="5"/>
      <c r="JDW539" s="5"/>
      <c r="JDX539" s="5"/>
      <c r="JDY539" s="5"/>
      <c r="JDZ539" s="5"/>
      <c r="JEA539" s="5"/>
      <c r="JEB539" s="5"/>
      <c r="JEC539" s="5"/>
      <c r="JED539" s="5"/>
      <c r="JEE539" s="5"/>
      <c r="JEF539" s="5"/>
      <c r="JEG539" s="5"/>
      <c r="JEH539" s="5"/>
      <c r="JEI539" s="5"/>
      <c r="JEJ539" s="5"/>
      <c r="JEK539" s="5"/>
      <c r="JEL539" s="5"/>
      <c r="JEM539" s="5"/>
      <c r="JEN539" s="5"/>
      <c r="JEO539" s="5"/>
      <c r="JEP539" s="5"/>
      <c r="JEQ539" s="5"/>
      <c r="JER539" s="5"/>
      <c r="JES539" s="5"/>
      <c r="JET539" s="5"/>
      <c r="JEU539" s="5"/>
      <c r="JEV539" s="5"/>
      <c r="JEW539" s="5"/>
      <c r="JEX539" s="5"/>
      <c r="JEY539" s="5"/>
      <c r="JEZ539" s="5"/>
      <c r="JFA539" s="5"/>
      <c r="JFB539" s="5"/>
      <c r="JFC539" s="5"/>
      <c r="JFD539" s="5"/>
      <c r="JFE539" s="5"/>
      <c r="JFF539" s="5"/>
      <c r="JFG539" s="5"/>
      <c r="JFH539" s="5"/>
      <c r="JFI539" s="5"/>
      <c r="JFJ539" s="5"/>
      <c r="JFK539" s="5"/>
      <c r="JFL539" s="5"/>
      <c r="JFM539" s="5"/>
      <c r="JFN539" s="5"/>
      <c r="JFO539" s="5"/>
      <c r="JFP539" s="5"/>
      <c r="JFQ539" s="5"/>
      <c r="JFR539" s="5"/>
      <c r="JFS539" s="5"/>
      <c r="JFT539" s="5"/>
      <c r="JFU539" s="5"/>
      <c r="JFV539" s="5"/>
      <c r="JFW539" s="5"/>
      <c r="JFX539" s="5"/>
      <c r="JFY539" s="5"/>
      <c r="JFZ539" s="5"/>
      <c r="JGA539" s="5"/>
      <c r="JGB539" s="5"/>
      <c r="JGC539" s="5"/>
      <c r="JGD539" s="5"/>
      <c r="JGE539" s="5"/>
      <c r="JGF539" s="5"/>
      <c r="JGG539" s="5"/>
      <c r="JGH539" s="5"/>
      <c r="JGI539" s="5"/>
      <c r="JGJ539" s="5"/>
      <c r="JGK539" s="5"/>
      <c r="JGL539" s="5"/>
      <c r="JGM539" s="5"/>
      <c r="JGN539" s="5"/>
      <c r="JGO539" s="5"/>
      <c r="JGP539" s="5"/>
      <c r="JGQ539" s="5"/>
      <c r="JGR539" s="5"/>
      <c r="JGS539" s="5"/>
      <c r="JGT539" s="5"/>
      <c r="JGU539" s="5"/>
      <c r="JGV539" s="5"/>
      <c r="JGW539" s="5"/>
      <c r="JGX539" s="5"/>
      <c r="JGY539" s="5"/>
      <c r="JGZ539" s="5"/>
      <c r="JHA539" s="5"/>
      <c r="JHB539" s="5"/>
      <c r="JHC539" s="5"/>
      <c r="JHD539" s="5"/>
      <c r="JHE539" s="5"/>
      <c r="JHF539" s="5"/>
      <c r="JHG539" s="5"/>
      <c r="JHH539" s="5"/>
      <c r="JHI539" s="5"/>
      <c r="JHJ539" s="5"/>
      <c r="JHK539" s="5"/>
      <c r="JHL539" s="5"/>
      <c r="JHM539" s="5"/>
      <c r="JHN539" s="5"/>
      <c r="JHO539" s="5"/>
      <c r="JHP539" s="5"/>
      <c r="JHQ539" s="5"/>
      <c r="JHR539" s="5"/>
      <c r="JHS539" s="5"/>
      <c r="JHT539" s="5"/>
      <c r="JHU539" s="5"/>
      <c r="JHV539" s="5"/>
      <c r="JHW539" s="5"/>
      <c r="JHX539" s="5"/>
      <c r="JHY539" s="5"/>
      <c r="JHZ539" s="5"/>
      <c r="JIA539" s="5"/>
      <c r="JIB539" s="5"/>
      <c r="JIC539" s="5"/>
      <c r="JID539" s="5"/>
      <c r="JIE539" s="5"/>
      <c r="JIF539" s="5"/>
      <c r="JIG539" s="5"/>
      <c r="JIH539" s="5"/>
      <c r="JII539" s="5"/>
      <c r="JIJ539" s="5"/>
      <c r="JIK539" s="5"/>
      <c r="JIL539" s="5"/>
      <c r="JIM539" s="5"/>
      <c r="JIN539" s="5"/>
      <c r="JIO539" s="5"/>
      <c r="JIP539" s="5"/>
      <c r="JIQ539" s="5"/>
      <c r="JIR539" s="5"/>
      <c r="JIS539" s="5"/>
      <c r="JIT539" s="5"/>
      <c r="JIU539" s="5"/>
      <c r="JIV539" s="5"/>
      <c r="JIW539" s="5"/>
      <c r="JIX539" s="5"/>
      <c r="JIY539" s="5"/>
      <c r="JIZ539" s="5"/>
      <c r="JJA539" s="5"/>
      <c r="JJB539" s="5"/>
      <c r="JJC539" s="5"/>
      <c r="JJD539" s="5"/>
      <c r="JJE539" s="5"/>
      <c r="JJF539" s="5"/>
      <c r="JJG539" s="5"/>
      <c r="JJH539" s="5"/>
      <c r="JJI539" s="5"/>
      <c r="JJJ539" s="5"/>
      <c r="JJK539" s="5"/>
      <c r="JJL539" s="5"/>
      <c r="JJM539" s="5"/>
      <c r="JJN539" s="5"/>
      <c r="JJO539" s="5"/>
      <c r="JJP539" s="5"/>
      <c r="JJQ539" s="5"/>
      <c r="JJR539" s="5"/>
      <c r="JJS539" s="5"/>
      <c r="JJT539" s="5"/>
      <c r="JJU539" s="5"/>
      <c r="JJV539" s="5"/>
      <c r="JJW539" s="5"/>
      <c r="JJX539" s="5"/>
      <c r="JJY539" s="5"/>
      <c r="JJZ539" s="5"/>
      <c r="JKA539" s="5"/>
      <c r="JKB539" s="5"/>
      <c r="JKC539" s="5"/>
      <c r="JKD539" s="5"/>
      <c r="JKE539" s="5"/>
      <c r="JKF539" s="5"/>
      <c r="JKG539" s="5"/>
      <c r="JKH539" s="5"/>
      <c r="JKI539" s="5"/>
      <c r="JKJ539" s="5"/>
      <c r="JKK539" s="5"/>
      <c r="JKL539" s="5"/>
      <c r="JKM539" s="5"/>
      <c r="JKN539" s="5"/>
      <c r="JKO539" s="5"/>
      <c r="JKP539" s="5"/>
      <c r="JKQ539" s="5"/>
      <c r="JKR539" s="5"/>
      <c r="JKS539" s="5"/>
      <c r="JKT539" s="5"/>
      <c r="JKU539" s="5"/>
      <c r="JKV539" s="5"/>
      <c r="JKW539" s="5"/>
      <c r="JKX539" s="5"/>
      <c r="JKY539" s="5"/>
      <c r="JKZ539" s="5"/>
      <c r="JLA539" s="5"/>
      <c r="JLB539" s="5"/>
      <c r="JLC539" s="5"/>
      <c r="JLD539" s="5"/>
      <c r="JLE539" s="5"/>
      <c r="JLF539" s="5"/>
      <c r="JLG539" s="5"/>
      <c r="JLH539" s="5"/>
      <c r="JLI539" s="5"/>
      <c r="JLJ539" s="5"/>
      <c r="JLK539" s="5"/>
      <c r="JLL539" s="5"/>
      <c r="JLM539" s="5"/>
      <c r="JLN539" s="5"/>
      <c r="JLO539" s="5"/>
      <c r="JLP539" s="5"/>
      <c r="JLQ539" s="5"/>
      <c r="JLR539" s="5"/>
      <c r="JLS539" s="5"/>
      <c r="JLT539" s="5"/>
      <c r="JLU539" s="5"/>
      <c r="JLV539" s="5"/>
      <c r="JLW539" s="5"/>
      <c r="JLX539" s="5"/>
      <c r="JLY539" s="5"/>
      <c r="JLZ539" s="5"/>
      <c r="JMA539" s="5"/>
      <c r="JMB539" s="5"/>
      <c r="JMC539" s="5"/>
      <c r="JMD539" s="5"/>
      <c r="JME539" s="5"/>
      <c r="JMF539" s="5"/>
      <c r="JMG539" s="5"/>
      <c r="JMH539" s="5"/>
      <c r="JMI539" s="5"/>
      <c r="JMJ539" s="5"/>
      <c r="JMK539" s="5"/>
      <c r="JML539" s="5"/>
      <c r="JMM539" s="5"/>
      <c r="JMN539" s="5"/>
      <c r="JMO539" s="5"/>
      <c r="JMP539" s="5"/>
      <c r="JMQ539" s="5"/>
      <c r="JMR539" s="5"/>
      <c r="JMS539" s="5"/>
      <c r="JMT539" s="5"/>
      <c r="JMU539" s="5"/>
      <c r="JMV539" s="5"/>
      <c r="JMW539" s="5"/>
      <c r="JMX539" s="5"/>
      <c r="JMY539" s="5"/>
      <c r="JMZ539" s="5"/>
      <c r="JNA539" s="5"/>
      <c r="JNB539" s="5"/>
      <c r="JNC539" s="5"/>
      <c r="JND539" s="5"/>
      <c r="JNE539" s="5"/>
      <c r="JNF539" s="5"/>
      <c r="JNG539" s="5"/>
      <c r="JNH539" s="5"/>
      <c r="JNI539" s="5"/>
      <c r="JNJ539" s="5"/>
      <c r="JNK539" s="5"/>
      <c r="JNL539" s="5"/>
      <c r="JNM539" s="5"/>
      <c r="JNN539" s="5"/>
      <c r="JNO539" s="5"/>
      <c r="JNP539" s="5"/>
      <c r="JNQ539" s="5"/>
      <c r="JNR539" s="5"/>
      <c r="JNS539" s="5"/>
      <c r="JNT539" s="5"/>
      <c r="JNU539" s="5"/>
      <c r="JNV539" s="5"/>
      <c r="JNW539" s="5"/>
      <c r="JNX539" s="5"/>
      <c r="JNY539" s="5"/>
      <c r="JNZ539" s="5"/>
      <c r="JOA539" s="5"/>
      <c r="JOB539" s="5"/>
      <c r="JOC539" s="5"/>
      <c r="JOD539" s="5"/>
      <c r="JOE539" s="5"/>
      <c r="JOF539" s="5"/>
      <c r="JOG539" s="5"/>
      <c r="JOH539" s="5"/>
      <c r="JOI539" s="5"/>
      <c r="JOJ539" s="5"/>
      <c r="JOK539" s="5"/>
      <c r="JOL539" s="5"/>
      <c r="JOM539" s="5"/>
      <c r="JON539" s="5"/>
      <c r="JOO539" s="5"/>
      <c r="JOP539" s="5"/>
      <c r="JOQ539" s="5"/>
      <c r="JOR539" s="5"/>
      <c r="JOS539" s="5"/>
      <c r="JOT539" s="5"/>
      <c r="JOU539" s="5"/>
      <c r="JOV539" s="5"/>
      <c r="JOW539" s="5"/>
      <c r="JOX539" s="5"/>
      <c r="JOY539" s="5"/>
      <c r="JOZ539" s="5"/>
      <c r="JPA539" s="5"/>
      <c r="JPB539" s="5"/>
      <c r="JPC539" s="5"/>
      <c r="JPD539" s="5"/>
      <c r="JPE539" s="5"/>
      <c r="JPF539" s="5"/>
      <c r="JPG539" s="5"/>
      <c r="JPH539" s="5"/>
      <c r="JPI539" s="5"/>
      <c r="JPJ539" s="5"/>
      <c r="JPK539" s="5"/>
      <c r="JPL539" s="5"/>
      <c r="JPM539" s="5"/>
      <c r="JPN539" s="5"/>
      <c r="JPO539" s="5"/>
      <c r="JPP539" s="5"/>
      <c r="JPQ539" s="5"/>
      <c r="JPR539" s="5"/>
      <c r="JPS539" s="5"/>
      <c r="JPT539" s="5"/>
      <c r="JPU539" s="5"/>
      <c r="JPV539" s="5"/>
      <c r="JPW539" s="5"/>
      <c r="JPX539" s="5"/>
      <c r="JPY539" s="5"/>
      <c r="JPZ539" s="5"/>
      <c r="JQA539" s="5"/>
      <c r="JQB539" s="5"/>
      <c r="JQC539" s="5"/>
      <c r="JQD539" s="5"/>
      <c r="JQE539" s="5"/>
      <c r="JQF539" s="5"/>
      <c r="JQG539" s="5"/>
      <c r="JQH539" s="5"/>
      <c r="JQI539" s="5"/>
      <c r="JQJ539" s="5"/>
      <c r="JQK539" s="5"/>
      <c r="JQL539" s="5"/>
      <c r="JQM539" s="5"/>
      <c r="JQN539" s="5"/>
      <c r="JQO539" s="5"/>
      <c r="JQP539" s="5"/>
      <c r="JQQ539" s="5"/>
      <c r="JQR539" s="5"/>
      <c r="JQS539" s="5"/>
      <c r="JQT539" s="5"/>
      <c r="JQU539" s="5"/>
      <c r="JQV539" s="5"/>
      <c r="JQW539" s="5"/>
      <c r="JQX539" s="5"/>
      <c r="JQY539" s="5"/>
      <c r="JQZ539" s="5"/>
      <c r="JRA539" s="5"/>
      <c r="JRB539" s="5"/>
      <c r="JRC539" s="5"/>
      <c r="JRD539" s="5"/>
      <c r="JRE539" s="5"/>
      <c r="JRF539" s="5"/>
      <c r="JRG539" s="5"/>
      <c r="JRH539" s="5"/>
      <c r="JRI539" s="5"/>
      <c r="JRJ539" s="5"/>
      <c r="JRK539" s="5"/>
      <c r="JRL539" s="5"/>
      <c r="JRM539" s="5"/>
      <c r="JRN539" s="5"/>
      <c r="JRO539" s="5"/>
      <c r="JRP539" s="5"/>
      <c r="JRQ539" s="5"/>
      <c r="JRR539" s="5"/>
      <c r="JRS539" s="5"/>
      <c r="JRT539" s="5"/>
      <c r="JRU539" s="5"/>
      <c r="JRV539" s="5"/>
      <c r="JRW539" s="5"/>
      <c r="JRX539" s="5"/>
      <c r="JRY539" s="5"/>
      <c r="JRZ539" s="5"/>
      <c r="JSA539" s="5"/>
      <c r="JSB539" s="5"/>
      <c r="JSC539" s="5"/>
      <c r="JSD539" s="5"/>
      <c r="JSE539" s="5"/>
      <c r="JSF539" s="5"/>
      <c r="JSG539" s="5"/>
      <c r="JSH539" s="5"/>
      <c r="JSI539" s="5"/>
      <c r="JSJ539" s="5"/>
      <c r="JSK539" s="5"/>
      <c r="JSL539" s="5"/>
      <c r="JSM539" s="5"/>
      <c r="JSN539" s="5"/>
      <c r="JSO539" s="5"/>
      <c r="JSP539" s="5"/>
      <c r="JSQ539" s="5"/>
      <c r="JSR539" s="5"/>
      <c r="JSS539" s="5"/>
      <c r="JST539" s="5"/>
      <c r="JSU539" s="5"/>
      <c r="JSV539" s="5"/>
      <c r="JSW539" s="5"/>
      <c r="JSX539" s="5"/>
      <c r="JSY539" s="5"/>
      <c r="JSZ539" s="5"/>
      <c r="JTA539" s="5"/>
      <c r="JTB539" s="5"/>
      <c r="JTC539" s="5"/>
      <c r="JTD539" s="5"/>
      <c r="JTE539" s="5"/>
      <c r="JTF539" s="5"/>
      <c r="JTG539" s="5"/>
      <c r="JTH539" s="5"/>
      <c r="JTI539" s="5"/>
      <c r="JTJ539" s="5"/>
      <c r="JTK539" s="5"/>
      <c r="JTL539" s="5"/>
      <c r="JTM539" s="5"/>
      <c r="JTN539" s="5"/>
      <c r="JTO539" s="5"/>
      <c r="JTP539" s="5"/>
      <c r="JTQ539" s="5"/>
      <c r="JTR539" s="5"/>
      <c r="JTS539" s="5"/>
      <c r="JTT539" s="5"/>
      <c r="JTU539" s="5"/>
      <c r="JTV539" s="5"/>
      <c r="JTW539" s="5"/>
      <c r="JTX539" s="5"/>
      <c r="JTY539" s="5"/>
      <c r="JTZ539" s="5"/>
      <c r="JUA539" s="5"/>
      <c r="JUB539" s="5"/>
      <c r="JUC539" s="5"/>
      <c r="JUD539" s="5"/>
      <c r="JUE539" s="5"/>
      <c r="JUF539" s="5"/>
      <c r="JUG539" s="5"/>
      <c r="JUH539" s="5"/>
      <c r="JUI539" s="5"/>
      <c r="JUJ539" s="5"/>
      <c r="JUK539" s="5"/>
      <c r="JUL539" s="5"/>
      <c r="JUM539" s="5"/>
      <c r="JUN539" s="5"/>
      <c r="JUO539" s="5"/>
      <c r="JUP539" s="5"/>
      <c r="JUQ539" s="5"/>
      <c r="JUR539" s="5"/>
      <c r="JUS539" s="5"/>
      <c r="JUT539" s="5"/>
      <c r="JUU539" s="5"/>
      <c r="JUV539" s="5"/>
      <c r="JUW539" s="5"/>
      <c r="JUX539" s="5"/>
      <c r="JUY539" s="5"/>
      <c r="JUZ539" s="5"/>
      <c r="JVA539" s="5"/>
      <c r="JVB539" s="5"/>
      <c r="JVC539" s="5"/>
      <c r="JVD539" s="5"/>
      <c r="JVE539" s="5"/>
      <c r="JVF539" s="5"/>
      <c r="JVG539" s="5"/>
      <c r="JVH539" s="5"/>
      <c r="JVI539" s="5"/>
      <c r="JVJ539" s="5"/>
      <c r="JVK539" s="5"/>
      <c r="JVL539" s="5"/>
      <c r="JVM539" s="5"/>
      <c r="JVN539" s="5"/>
      <c r="JVO539" s="5"/>
      <c r="JVP539" s="5"/>
      <c r="JVQ539" s="5"/>
      <c r="JVR539" s="5"/>
      <c r="JVS539" s="5"/>
      <c r="JVT539" s="5"/>
      <c r="JVU539" s="5"/>
      <c r="JVV539" s="5"/>
      <c r="JVW539" s="5"/>
      <c r="JVX539" s="5"/>
      <c r="JVY539" s="5"/>
      <c r="JVZ539" s="5"/>
      <c r="JWA539" s="5"/>
      <c r="JWB539" s="5"/>
      <c r="JWC539" s="5"/>
      <c r="JWD539" s="5"/>
      <c r="JWE539" s="5"/>
      <c r="JWF539" s="5"/>
      <c r="JWG539" s="5"/>
      <c r="JWH539" s="5"/>
      <c r="JWI539" s="5"/>
      <c r="JWJ539" s="5"/>
      <c r="JWK539" s="5"/>
      <c r="JWL539" s="5"/>
      <c r="JWM539" s="5"/>
      <c r="JWN539" s="5"/>
      <c r="JWO539" s="5"/>
      <c r="JWP539" s="5"/>
      <c r="JWQ539" s="5"/>
      <c r="JWR539" s="5"/>
      <c r="JWS539" s="5"/>
      <c r="JWT539" s="5"/>
      <c r="JWU539" s="5"/>
      <c r="JWV539" s="5"/>
      <c r="JWW539" s="5"/>
      <c r="JWX539" s="5"/>
      <c r="JWY539" s="5"/>
      <c r="JWZ539" s="5"/>
      <c r="JXA539" s="5"/>
      <c r="JXB539" s="5"/>
      <c r="JXC539" s="5"/>
      <c r="JXD539" s="5"/>
      <c r="JXE539" s="5"/>
      <c r="JXF539" s="5"/>
      <c r="JXG539" s="5"/>
      <c r="JXH539" s="5"/>
      <c r="JXI539" s="5"/>
      <c r="JXJ539" s="5"/>
      <c r="JXK539" s="5"/>
      <c r="JXL539" s="5"/>
      <c r="JXM539" s="5"/>
      <c r="JXN539" s="5"/>
      <c r="JXO539" s="5"/>
      <c r="JXP539" s="5"/>
      <c r="JXQ539" s="5"/>
      <c r="JXR539" s="5"/>
      <c r="JXS539" s="5"/>
      <c r="JXT539" s="5"/>
      <c r="JXU539" s="5"/>
      <c r="JXV539" s="5"/>
      <c r="JXW539" s="5"/>
      <c r="JXX539" s="5"/>
      <c r="JXY539" s="5"/>
      <c r="JXZ539" s="5"/>
      <c r="JYA539" s="5"/>
      <c r="JYB539" s="5"/>
      <c r="JYC539" s="5"/>
      <c r="JYD539" s="5"/>
      <c r="JYE539" s="5"/>
      <c r="JYF539" s="5"/>
      <c r="JYG539" s="5"/>
      <c r="JYH539" s="5"/>
      <c r="JYI539" s="5"/>
      <c r="JYJ539" s="5"/>
      <c r="JYK539" s="5"/>
      <c r="JYL539" s="5"/>
      <c r="JYM539" s="5"/>
      <c r="JYN539" s="5"/>
      <c r="JYO539" s="5"/>
      <c r="JYP539" s="5"/>
      <c r="JYQ539" s="5"/>
      <c r="JYR539" s="5"/>
      <c r="JYS539" s="5"/>
      <c r="JYT539" s="5"/>
      <c r="JYU539" s="5"/>
      <c r="JYV539" s="5"/>
      <c r="JYW539" s="5"/>
      <c r="JYX539" s="5"/>
      <c r="JYY539" s="5"/>
      <c r="JYZ539" s="5"/>
      <c r="JZA539" s="5"/>
      <c r="JZB539" s="5"/>
      <c r="JZC539" s="5"/>
      <c r="JZD539" s="5"/>
      <c r="JZE539" s="5"/>
      <c r="JZF539" s="5"/>
      <c r="JZG539" s="5"/>
      <c r="JZH539" s="5"/>
      <c r="JZI539" s="5"/>
      <c r="JZJ539" s="5"/>
      <c r="JZK539" s="5"/>
      <c r="JZL539" s="5"/>
      <c r="JZM539" s="5"/>
      <c r="JZN539" s="5"/>
      <c r="JZO539" s="5"/>
      <c r="JZP539" s="5"/>
      <c r="JZQ539" s="5"/>
      <c r="JZR539" s="5"/>
      <c r="JZS539" s="5"/>
      <c r="JZT539" s="5"/>
      <c r="JZU539" s="5"/>
      <c r="JZV539" s="5"/>
      <c r="JZW539" s="5"/>
      <c r="JZX539" s="5"/>
      <c r="JZY539" s="5"/>
      <c r="JZZ539" s="5"/>
      <c r="KAA539" s="5"/>
      <c r="KAB539" s="5"/>
      <c r="KAC539" s="5"/>
      <c r="KAD539" s="5"/>
      <c r="KAE539" s="5"/>
      <c r="KAF539" s="5"/>
      <c r="KAG539" s="5"/>
      <c r="KAH539" s="5"/>
      <c r="KAI539" s="5"/>
      <c r="KAJ539" s="5"/>
      <c r="KAK539" s="5"/>
      <c r="KAL539" s="5"/>
      <c r="KAM539" s="5"/>
      <c r="KAN539" s="5"/>
      <c r="KAO539" s="5"/>
      <c r="KAP539" s="5"/>
      <c r="KAQ539" s="5"/>
      <c r="KAR539" s="5"/>
      <c r="KAS539" s="5"/>
      <c r="KAT539" s="5"/>
      <c r="KAU539" s="5"/>
      <c r="KAV539" s="5"/>
      <c r="KAW539" s="5"/>
      <c r="KAX539" s="5"/>
      <c r="KAY539" s="5"/>
      <c r="KAZ539" s="5"/>
      <c r="KBA539" s="5"/>
      <c r="KBB539" s="5"/>
      <c r="KBC539" s="5"/>
      <c r="KBD539" s="5"/>
      <c r="KBE539" s="5"/>
      <c r="KBF539" s="5"/>
      <c r="KBG539" s="5"/>
      <c r="KBH539" s="5"/>
      <c r="KBI539" s="5"/>
      <c r="KBJ539" s="5"/>
      <c r="KBK539" s="5"/>
      <c r="KBL539" s="5"/>
      <c r="KBM539" s="5"/>
      <c r="KBN539" s="5"/>
      <c r="KBO539" s="5"/>
      <c r="KBP539" s="5"/>
      <c r="KBQ539" s="5"/>
      <c r="KBR539" s="5"/>
      <c r="KBS539" s="5"/>
      <c r="KBT539" s="5"/>
      <c r="KBU539" s="5"/>
      <c r="KBV539" s="5"/>
      <c r="KBW539" s="5"/>
      <c r="KBX539" s="5"/>
      <c r="KBY539" s="5"/>
      <c r="KBZ539" s="5"/>
      <c r="KCA539" s="5"/>
      <c r="KCB539" s="5"/>
      <c r="KCC539" s="5"/>
      <c r="KCD539" s="5"/>
      <c r="KCE539" s="5"/>
      <c r="KCF539" s="5"/>
      <c r="KCG539" s="5"/>
      <c r="KCH539" s="5"/>
      <c r="KCI539" s="5"/>
      <c r="KCJ539" s="5"/>
      <c r="KCK539" s="5"/>
      <c r="KCL539" s="5"/>
      <c r="KCM539" s="5"/>
      <c r="KCN539" s="5"/>
      <c r="KCO539" s="5"/>
      <c r="KCP539" s="5"/>
      <c r="KCQ539" s="5"/>
      <c r="KCR539" s="5"/>
      <c r="KCS539" s="5"/>
      <c r="KCT539" s="5"/>
      <c r="KCU539" s="5"/>
      <c r="KCV539" s="5"/>
      <c r="KCW539" s="5"/>
      <c r="KCX539" s="5"/>
      <c r="KCY539" s="5"/>
      <c r="KCZ539" s="5"/>
      <c r="KDA539" s="5"/>
      <c r="KDB539" s="5"/>
      <c r="KDC539" s="5"/>
      <c r="KDD539" s="5"/>
      <c r="KDE539" s="5"/>
      <c r="KDF539" s="5"/>
      <c r="KDG539" s="5"/>
      <c r="KDH539" s="5"/>
      <c r="KDI539" s="5"/>
      <c r="KDJ539" s="5"/>
      <c r="KDK539" s="5"/>
      <c r="KDL539" s="5"/>
      <c r="KDM539" s="5"/>
      <c r="KDN539" s="5"/>
      <c r="KDO539" s="5"/>
      <c r="KDP539" s="5"/>
      <c r="KDQ539" s="5"/>
      <c r="KDR539" s="5"/>
      <c r="KDS539" s="5"/>
      <c r="KDT539" s="5"/>
      <c r="KDU539" s="5"/>
      <c r="KDV539" s="5"/>
      <c r="KDW539" s="5"/>
      <c r="KDX539" s="5"/>
      <c r="KDY539" s="5"/>
      <c r="KDZ539" s="5"/>
      <c r="KEA539" s="5"/>
      <c r="KEB539" s="5"/>
      <c r="KEC539" s="5"/>
      <c r="KED539" s="5"/>
      <c r="KEE539" s="5"/>
      <c r="KEF539" s="5"/>
      <c r="KEG539" s="5"/>
      <c r="KEH539" s="5"/>
      <c r="KEI539" s="5"/>
      <c r="KEJ539" s="5"/>
      <c r="KEK539" s="5"/>
      <c r="KEL539" s="5"/>
      <c r="KEM539" s="5"/>
      <c r="KEN539" s="5"/>
      <c r="KEO539" s="5"/>
      <c r="KEP539" s="5"/>
      <c r="KEQ539" s="5"/>
      <c r="KER539" s="5"/>
      <c r="KES539" s="5"/>
      <c r="KET539" s="5"/>
      <c r="KEU539" s="5"/>
      <c r="KEV539" s="5"/>
      <c r="KEW539" s="5"/>
      <c r="KEX539" s="5"/>
      <c r="KEY539" s="5"/>
      <c r="KEZ539" s="5"/>
      <c r="KFA539" s="5"/>
      <c r="KFB539" s="5"/>
      <c r="KFC539" s="5"/>
      <c r="KFD539" s="5"/>
      <c r="KFE539" s="5"/>
      <c r="KFF539" s="5"/>
      <c r="KFG539" s="5"/>
      <c r="KFH539" s="5"/>
      <c r="KFI539" s="5"/>
      <c r="KFJ539" s="5"/>
      <c r="KFK539" s="5"/>
      <c r="KFL539" s="5"/>
      <c r="KFM539" s="5"/>
      <c r="KFN539" s="5"/>
      <c r="KFO539" s="5"/>
      <c r="KFP539" s="5"/>
      <c r="KFQ539" s="5"/>
      <c r="KFR539" s="5"/>
      <c r="KFS539" s="5"/>
      <c r="KFT539" s="5"/>
      <c r="KFU539" s="5"/>
      <c r="KFV539" s="5"/>
      <c r="KFW539" s="5"/>
      <c r="KFX539" s="5"/>
      <c r="KFY539" s="5"/>
      <c r="KFZ539" s="5"/>
      <c r="KGA539" s="5"/>
      <c r="KGB539" s="5"/>
      <c r="KGC539" s="5"/>
      <c r="KGD539" s="5"/>
      <c r="KGE539" s="5"/>
      <c r="KGF539" s="5"/>
      <c r="KGG539" s="5"/>
      <c r="KGH539" s="5"/>
      <c r="KGI539" s="5"/>
      <c r="KGJ539" s="5"/>
      <c r="KGK539" s="5"/>
      <c r="KGL539" s="5"/>
      <c r="KGM539" s="5"/>
      <c r="KGN539" s="5"/>
      <c r="KGO539" s="5"/>
      <c r="KGP539" s="5"/>
      <c r="KGQ539" s="5"/>
      <c r="KGR539" s="5"/>
      <c r="KGS539" s="5"/>
      <c r="KGT539" s="5"/>
      <c r="KGU539" s="5"/>
      <c r="KGV539" s="5"/>
      <c r="KGW539" s="5"/>
      <c r="KGX539" s="5"/>
      <c r="KGY539" s="5"/>
      <c r="KGZ539" s="5"/>
      <c r="KHA539" s="5"/>
      <c r="KHB539" s="5"/>
      <c r="KHC539" s="5"/>
      <c r="KHD539" s="5"/>
      <c r="KHE539" s="5"/>
      <c r="KHF539" s="5"/>
      <c r="KHG539" s="5"/>
      <c r="KHH539" s="5"/>
      <c r="KHI539" s="5"/>
      <c r="KHJ539" s="5"/>
      <c r="KHK539" s="5"/>
      <c r="KHL539" s="5"/>
      <c r="KHM539" s="5"/>
      <c r="KHN539" s="5"/>
      <c r="KHO539" s="5"/>
      <c r="KHP539" s="5"/>
      <c r="KHQ539" s="5"/>
      <c r="KHR539" s="5"/>
      <c r="KHS539" s="5"/>
      <c r="KHT539" s="5"/>
      <c r="KHU539" s="5"/>
      <c r="KHV539" s="5"/>
      <c r="KHW539" s="5"/>
      <c r="KHX539" s="5"/>
      <c r="KHY539" s="5"/>
      <c r="KHZ539" s="5"/>
      <c r="KIA539" s="5"/>
      <c r="KIB539" s="5"/>
      <c r="KIC539" s="5"/>
      <c r="KID539" s="5"/>
      <c r="KIE539" s="5"/>
      <c r="KIF539" s="5"/>
      <c r="KIG539" s="5"/>
      <c r="KIH539" s="5"/>
      <c r="KII539" s="5"/>
      <c r="KIJ539" s="5"/>
      <c r="KIK539" s="5"/>
      <c r="KIL539" s="5"/>
      <c r="KIM539" s="5"/>
      <c r="KIN539" s="5"/>
      <c r="KIO539" s="5"/>
      <c r="KIP539" s="5"/>
      <c r="KIQ539" s="5"/>
      <c r="KIR539" s="5"/>
      <c r="KIS539" s="5"/>
      <c r="KIT539" s="5"/>
      <c r="KIU539" s="5"/>
      <c r="KIV539" s="5"/>
      <c r="KIW539" s="5"/>
      <c r="KIX539" s="5"/>
      <c r="KIY539" s="5"/>
      <c r="KIZ539" s="5"/>
      <c r="KJA539" s="5"/>
      <c r="KJB539" s="5"/>
      <c r="KJC539" s="5"/>
      <c r="KJD539" s="5"/>
      <c r="KJE539" s="5"/>
      <c r="KJF539" s="5"/>
      <c r="KJG539" s="5"/>
      <c r="KJH539" s="5"/>
      <c r="KJI539" s="5"/>
      <c r="KJJ539" s="5"/>
      <c r="KJK539" s="5"/>
      <c r="KJL539" s="5"/>
      <c r="KJM539" s="5"/>
      <c r="KJN539" s="5"/>
      <c r="KJO539" s="5"/>
      <c r="KJP539" s="5"/>
      <c r="KJQ539" s="5"/>
      <c r="KJR539" s="5"/>
      <c r="KJS539" s="5"/>
      <c r="KJT539" s="5"/>
      <c r="KJU539" s="5"/>
      <c r="KJV539" s="5"/>
      <c r="KJW539" s="5"/>
      <c r="KJX539" s="5"/>
      <c r="KJY539" s="5"/>
      <c r="KJZ539" s="5"/>
      <c r="KKA539" s="5"/>
      <c r="KKB539" s="5"/>
      <c r="KKC539" s="5"/>
      <c r="KKD539" s="5"/>
      <c r="KKE539" s="5"/>
      <c r="KKF539" s="5"/>
      <c r="KKG539" s="5"/>
      <c r="KKH539" s="5"/>
      <c r="KKI539" s="5"/>
      <c r="KKJ539" s="5"/>
      <c r="KKK539" s="5"/>
      <c r="KKL539" s="5"/>
      <c r="KKM539" s="5"/>
      <c r="KKN539" s="5"/>
      <c r="KKO539" s="5"/>
      <c r="KKP539" s="5"/>
      <c r="KKQ539" s="5"/>
      <c r="KKR539" s="5"/>
      <c r="KKS539" s="5"/>
      <c r="KKT539" s="5"/>
      <c r="KKU539" s="5"/>
      <c r="KKV539" s="5"/>
      <c r="KKW539" s="5"/>
      <c r="KKX539" s="5"/>
      <c r="KKY539" s="5"/>
      <c r="KKZ539" s="5"/>
      <c r="KLA539" s="5"/>
      <c r="KLB539" s="5"/>
      <c r="KLC539" s="5"/>
      <c r="KLD539" s="5"/>
      <c r="KLE539" s="5"/>
      <c r="KLF539" s="5"/>
      <c r="KLG539" s="5"/>
      <c r="KLH539" s="5"/>
      <c r="KLI539" s="5"/>
      <c r="KLJ539" s="5"/>
      <c r="KLK539" s="5"/>
      <c r="KLL539" s="5"/>
      <c r="KLM539" s="5"/>
      <c r="KLN539" s="5"/>
      <c r="KLO539" s="5"/>
      <c r="KLP539" s="5"/>
      <c r="KLQ539" s="5"/>
      <c r="KLR539" s="5"/>
      <c r="KLS539" s="5"/>
      <c r="KLT539" s="5"/>
      <c r="KLU539" s="5"/>
      <c r="KLV539" s="5"/>
      <c r="KLW539" s="5"/>
      <c r="KLX539" s="5"/>
      <c r="KLY539" s="5"/>
      <c r="KLZ539" s="5"/>
      <c r="KMA539" s="5"/>
      <c r="KMB539" s="5"/>
      <c r="KMC539" s="5"/>
      <c r="KMD539" s="5"/>
      <c r="KME539" s="5"/>
      <c r="KMF539" s="5"/>
      <c r="KMG539" s="5"/>
      <c r="KMH539" s="5"/>
      <c r="KMI539" s="5"/>
      <c r="KMJ539" s="5"/>
      <c r="KMK539" s="5"/>
      <c r="KML539" s="5"/>
      <c r="KMM539" s="5"/>
      <c r="KMN539" s="5"/>
      <c r="KMO539" s="5"/>
      <c r="KMP539" s="5"/>
      <c r="KMQ539" s="5"/>
      <c r="KMR539" s="5"/>
      <c r="KMS539" s="5"/>
      <c r="KMT539" s="5"/>
      <c r="KMU539" s="5"/>
      <c r="KMV539" s="5"/>
      <c r="KMW539" s="5"/>
      <c r="KMX539" s="5"/>
      <c r="KMY539" s="5"/>
      <c r="KMZ539" s="5"/>
      <c r="KNA539" s="5"/>
      <c r="KNB539" s="5"/>
      <c r="KNC539" s="5"/>
      <c r="KND539" s="5"/>
      <c r="KNE539" s="5"/>
      <c r="KNF539" s="5"/>
      <c r="KNG539" s="5"/>
      <c r="KNH539" s="5"/>
      <c r="KNI539" s="5"/>
      <c r="KNJ539" s="5"/>
      <c r="KNK539" s="5"/>
      <c r="KNL539" s="5"/>
      <c r="KNM539" s="5"/>
      <c r="KNN539" s="5"/>
      <c r="KNO539" s="5"/>
      <c r="KNP539" s="5"/>
      <c r="KNQ539" s="5"/>
      <c r="KNR539" s="5"/>
      <c r="KNS539" s="5"/>
      <c r="KNT539" s="5"/>
      <c r="KNU539" s="5"/>
      <c r="KNV539" s="5"/>
      <c r="KNW539" s="5"/>
      <c r="KNX539" s="5"/>
      <c r="KNY539" s="5"/>
      <c r="KNZ539" s="5"/>
      <c r="KOA539" s="5"/>
      <c r="KOB539" s="5"/>
      <c r="KOC539" s="5"/>
      <c r="KOD539" s="5"/>
      <c r="KOE539" s="5"/>
      <c r="KOF539" s="5"/>
      <c r="KOG539" s="5"/>
      <c r="KOH539" s="5"/>
      <c r="KOI539" s="5"/>
      <c r="KOJ539" s="5"/>
      <c r="KOK539" s="5"/>
      <c r="KOL539" s="5"/>
      <c r="KOM539" s="5"/>
      <c r="KON539" s="5"/>
      <c r="KOO539" s="5"/>
      <c r="KOP539" s="5"/>
      <c r="KOQ539" s="5"/>
      <c r="KOR539" s="5"/>
      <c r="KOS539" s="5"/>
      <c r="KOT539" s="5"/>
      <c r="KOU539" s="5"/>
      <c r="KOV539" s="5"/>
      <c r="KOW539" s="5"/>
      <c r="KOX539" s="5"/>
      <c r="KOY539" s="5"/>
      <c r="KOZ539" s="5"/>
      <c r="KPA539" s="5"/>
      <c r="KPB539" s="5"/>
      <c r="KPC539" s="5"/>
      <c r="KPD539" s="5"/>
      <c r="KPE539" s="5"/>
      <c r="KPF539" s="5"/>
      <c r="KPG539" s="5"/>
      <c r="KPH539" s="5"/>
      <c r="KPI539" s="5"/>
      <c r="KPJ539" s="5"/>
      <c r="KPK539" s="5"/>
      <c r="KPL539" s="5"/>
      <c r="KPM539" s="5"/>
      <c r="KPN539" s="5"/>
      <c r="KPO539" s="5"/>
      <c r="KPP539" s="5"/>
      <c r="KPQ539" s="5"/>
      <c r="KPR539" s="5"/>
      <c r="KPS539" s="5"/>
      <c r="KPT539" s="5"/>
      <c r="KPU539" s="5"/>
      <c r="KPV539" s="5"/>
      <c r="KPW539" s="5"/>
      <c r="KPX539" s="5"/>
      <c r="KPY539" s="5"/>
      <c r="KPZ539" s="5"/>
      <c r="KQA539" s="5"/>
      <c r="KQB539" s="5"/>
      <c r="KQC539" s="5"/>
      <c r="KQD539" s="5"/>
      <c r="KQE539" s="5"/>
      <c r="KQF539" s="5"/>
      <c r="KQG539" s="5"/>
      <c r="KQH539" s="5"/>
      <c r="KQI539" s="5"/>
      <c r="KQJ539" s="5"/>
      <c r="KQK539" s="5"/>
      <c r="KQL539" s="5"/>
      <c r="KQM539" s="5"/>
      <c r="KQN539" s="5"/>
      <c r="KQO539" s="5"/>
      <c r="KQP539" s="5"/>
      <c r="KQQ539" s="5"/>
      <c r="KQR539" s="5"/>
      <c r="KQS539" s="5"/>
      <c r="KQT539" s="5"/>
      <c r="KQU539" s="5"/>
      <c r="KQV539" s="5"/>
      <c r="KQW539" s="5"/>
      <c r="KQX539" s="5"/>
      <c r="KQY539" s="5"/>
      <c r="KQZ539" s="5"/>
      <c r="KRA539" s="5"/>
      <c r="KRB539" s="5"/>
      <c r="KRC539" s="5"/>
      <c r="KRD539" s="5"/>
      <c r="KRE539" s="5"/>
      <c r="KRF539" s="5"/>
      <c r="KRG539" s="5"/>
      <c r="KRH539" s="5"/>
      <c r="KRI539" s="5"/>
      <c r="KRJ539" s="5"/>
      <c r="KRK539" s="5"/>
      <c r="KRL539" s="5"/>
      <c r="KRM539" s="5"/>
      <c r="KRN539" s="5"/>
      <c r="KRO539" s="5"/>
      <c r="KRP539" s="5"/>
      <c r="KRQ539" s="5"/>
      <c r="KRR539" s="5"/>
      <c r="KRS539" s="5"/>
      <c r="KRT539" s="5"/>
      <c r="KRU539" s="5"/>
      <c r="KRV539" s="5"/>
      <c r="KRW539" s="5"/>
      <c r="KRX539" s="5"/>
      <c r="KRY539" s="5"/>
      <c r="KRZ539" s="5"/>
      <c r="KSA539" s="5"/>
      <c r="KSB539" s="5"/>
      <c r="KSC539" s="5"/>
      <c r="KSD539" s="5"/>
      <c r="KSE539" s="5"/>
      <c r="KSF539" s="5"/>
      <c r="KSG539" s="5"/>
      <c r="KSH539" s="5"/>
      <c r="KSI539" s="5"/>
      <c r="KSJ539" s="5"/>
      <c r="KSK539" s="5"/>
      <c r="KSL539" s="5"/>
      <c r="KSM539" s="5"/>
      <c r="KSN539" s="5"/>
      <c r="KSO539" s="5"/>
      <c r="KSP539" s="5"/>
      <c r="KSQ539" s="5"/>
      <c r="KSR539" s="5"/>
      <c r="KSS539" s="5"/>
      <c r="KST539" s="5"/>
      <c r="KSU539" s="5"/>
      <c r="KSV539" s="5"/>
      <c r="KSW539" s="5"/>
      <c r="KSX539" s="5"/>
      <c r="KSY539" s="5"/>
      <c r="KSZ539" s="5"/>
      <c r="KTA539" s="5"/>
      <c r="KTB539" s="5"/>
      <c r="KTC539" s="5"/>
      <c r="KTD539" s="5"/>
      <c r="KTE539" s="5"/>
      <c r="KTF539" s="5"/>
      <c r="KTG539" s="5"/>
      <c r="KTH539" s="5"/>
      <c r="KTI539" s="5"/>
      <c r="KTJ539" s="5"/>
      <c r="KTK539" s="5"/>
      <c r="KTL539" s="5"/>
      <c r="KTM539" s="5"/>
      <c r="KTN539" s="5"/>
      <c r="KTO539" s="5"/>
      <c r="KTP539" s="5"/>
      <c r="KTQ539" s="5"/>
      <c r="KTR539" s="5"/>
      <c r="KTS539" s="5"/>
      <c r="KTT539" s="5"/>
      <c r="KTU539" s="5"/>
      <c r="KTV539" s="5"/>
      <c r="KTW539" s="5"/>
      <c r="KTX539" s="5"/>
      <c r="KTY539" s="5"/>
      <c r="KTZ539" s="5"/>
      <c r="KUA539" s="5"/>
      <c r="KUB539" s="5"/>
      <c r="KUC539" s="5"/>
      <c r="KUD539" s="5"/>
      <c r="KUE539" s="5"/>
      <c r="KUF539" s="5"/>
      <c r="KUG539" s="5"/>
      <c r="KUH539" s="5"/>
      <c r="KUI539" s="5"/>
      <c r="KUJ539" s="5"/>
      <c r="KUK539" s="5"/>
      <c r="KUL539" s="5"/>
      <c r="KUM539" s="5"/>
      <c r="KUN539" s="5"/>
      <c r="KUO539" s="5"/>
      <c r="KUP539" s="5"/>
      <c r="KUQ539" s="5"/>
      <c r="KUR539" s="5"/>
      <c r="KUS539" s="5"/>
      <c r="KUT539" s="5"/>
      <c r="KUU539" s="5"/>
      <c r="KUV539" s="5"/>
      <c r="KUW539" s="5"/>
      <c r="KUX539" s="5"/>
      <c r="KUY539" s="5"/>
      <c r="KUZ539" s="5"/>
      <c r="KVA539" s="5"/>
      <c r="KVB539" s="5"/>
      <c r="KVC539" s="5"/>
      <c r="KVD539" s="5"/>
      <c r="KVE539" s="5"/>
      <c r="KVF539" s="5"/>
      <c r="KVG539" s="5"/>
      <c r="KVH539" s="5"/>
      <c r="KVI539" s="5"/>
      <c r="KVJ539" s="5"/>
      <c r="KVK539" s="5"/>
      <c r="KVL539" s="5"/>
      <c r="KVM539" s="5"/>
      <c r="KVN539" s="5"/>
      <c r="KVO539" s="5"/>
      <c r="KVP539" s="5"/>
      <c r="KVQ539" s="5"/>
      <c r="KVR539" s="5"/>
      <c r="KVS539" s="5"/>
      <c r="KVT539" s="5"/>
      <c r="KVU539" s="5"/>
      <c r="KVV539" s="5"/>
      <c r="KVW539" s="5"/>
      <c r="KVX539" s="5"/>
      <c r="KVY539" s="5"/>
      <c r="KVZ539" s="5"/>
      <c r="KWA539" s="5"/>
      <c r="KWB539" s="5"/>
      <c r="KWC539" s="5"/>
      <c r="KWD539" s="5"/>
      <c r="KWE539" s="5"/>
      <c r="KWF539" s="5"/>
      <c r="KWG539" s="5"/>
      <c r="KWH539" s="5"/>
      <c r="KWI539" s="5"/>
      <c r="KWJ539" s="5"/>
      <c r="KWK539" s="5"/>
      <c r="KWL539" s="5"/>
      <c r="KWM539" s="5"/>
      <c r="KWN539" s="5"/>
      <c r="KWO539" s="5"/>
      <c r="KWP539" s="5"/>
      <c r="KWQ539" s="5"/>
      <c r="KWR539" s="5"/>
      <c r="KWS539" s="5"/>
      <c r="KWT539" s="5"/>
      <c r="KWU539" s="5"/>
      <c r="KWV539" s="5"/>
      <c r="KWW539" s="5"/>
      <c r="KWX539" s="5"/>
      <c r="KWY539" s="5"/>
      <c r="KWZ539" s="5"/>
      <c r="KXA539" s="5"/>
      <c r="KXB539" s="5"/>
      <c r="KXC539" s="5"/>
      <c r="KXD539" s="5"/>
      <c r="KXE539" s="5"/>
      <c r="KXF539" s="5"/>
      <c r="KXG539" s="5"/>
      <c r="KXH539" s="5"/>
      <c r="KXI539" s="5"/>
      <c r="KXJ539" s="5"/>
      <c r="KXK539" s="5"/>
      <c r="KXL539" s="5"/>
      <c r="KXM539" s="5"/>
      <c r="KXN539" s="5"/>
      <c r="KXO539" s="5"/>
      <c r="KXP539" s="5"/>
      <c r="KXQ539" s="5"/>
      <c r="KXR539" s="5"/>
      <c r="KXS539" s="5"/>
      <c r="KXT539" s="5"/>
      <c r="KXU539" s="5"/>
      <c r="KXV539" s="5"/>
      <c r="KXW539" s="5"/>
      <c r="KXX539" s="5"/>
      <c r="KXY539" s="5"/>
      <c r="KXZ539" s="5"/>
      <c r="KYA539" s="5"/>
      <c r="KYB539" s="5"/>
      <c r="KYC539" s="5"/>
      <c r="KYD539" s="5"/>
      <c r="KYE539" s="5"/>
      <c r="KYF539" s="5"/>
      <c r="KYG539" s="5"/>
      <c r="KYH539" s="5"/>
      <c r="KYI539" s="5"/>
      <c r="KYJ539" s="5"/>
      <c r="KYK539" s="5"/>
      <c r="KYL539" s="5"/>
      <c r="KYM539" s="5"/>
      <c r="KYN539" s="5"/>
      <c r="KYO539" s="5"/>
      <c r="KYP539" s="5"/>
      <c r="KYQ539" s="5"/>
      <c r="KYR539" s="5"/>
      <c r="KYS539" s="5"/>
      <c r="KYT539" s="5"/>
      <c r="KYU539" s="5"/>
      <c r="KYV539" s="5"/>
      <c r="KYW539" s="5"/>
      <c r="KYX539" s="5"/>
      <c r="KYY539" s="5"/>
      <c r="KYZ539" s="5"/>
      <c r="KZA539" s="5"/>
      <c r="KZB539" s="5"/>
      <c r="KZC539" s="5"/>
      <c r="KZD539" s="5"/>
      <c r="KZE539" s="5"/>
      <c r="KZF539" s="5"/>
      <c r="KZG539" s="5"/>
      <c r="KZH539" s="5"/>
      <c r="KZI539" s="5"/>
      <c r="KZJ539" s="5"/>
      <c r="KZK539" s="5"/>
      <c r="KZL539" s="5"/>
      <c r="KZM539" s="5"/>
      <c r="KZN539" s="5"/>
      <c r="KZO539" s="5"/>
      <c r="KZP539" s="5"/>
      <c r="KZQ539" s="5"/>
      <c r="KZR539" s="5"/>
      <c r="KZS539" s="5"/>
      <c r="KZT539" s="5"/>
      <c r="KZU539" s="5"/>
      <c r="KZV539" s="5"/>
      <c r="KZW539" s="5"/>
      <c r="KZX539" s="5"/>
      <c r="KZY539" s="5"/>
      <c r="KZZ539" s="5"/>
      <c r="LAA539" s="5"/>
      <c r="LAB539" s="5"/>
      <c r="LAC539" s="5"/>
      <c r="LAD539" s="5"/>
      <c r="LAE539" s="5"/>
      <c r="LAF539" s="5"/>
      <c r="LAG539" s="5"/>
      <c r="LAH539" s="5"/>
      <c r="LAI539" s="5"/>
      <c r="LAJ539" s="5"/>
      <c r="LAK539" s="5"/>
      <c r="LAL539" s="5"/>
      <c r="LAM539" s="5"/>
      <c r="LAN539" s="5"/>
      <c r="LAO539" s="5"/>
      <c r="LAP539" s="5"/>
      <c r="LAQ539" s="5"/>
      <c r="LAR539" s="5"/>
      <c r="LAS539" s="5"/>
      <c r="LAT539" s="5"/>
      <c r="LAU539" s="5"/>
      <c r="LAV539" s="5"/>
      <c r="LAW539" s="5"/>
      <c r="LAX539" s="5"/>
      <c r="LAY539" s="5"/>
      <c r="LAZ539" s="5"/>
      <c r="LBA539" s="5"/>
      <c r="LBB539" s="5"/>
      <c r="LBC539" s="5"/>
      <c r="LBD539" s="5"/>
      <c r="LBE539" s="5"/>
      <c r="LBF539" s="5"/>
      <c r="LBG539" s="5"/>
      <c r="LBH539" s="5"/>
      <c r="LBI539" s="5"/>
      <c r="LBJ539" s="5"/>
      <c r="LBK539" s="5"/>
      <c r="LBL539" s="5"/>
      <c r="LBM539" s="5"/>
      <c r="LBN539" s="5"/>
      <c r="LBO539" s="5"/>
      <c r="LBP539" s="5"/>
      <c r="LBQ539" s="5"/>
      <c r="LBR539" s="5"/>
      <c r="LBS539" s="5"/>
      <c r="LBT539" s="5"/>
      <c r="LBU539" s="5"/>
      <c r="LBV539" s="5"/>
      <c r="LBW539" s="5"/>
      <c r="LBX539" s="5"/>
      <c r="LBY539" s="5"/>
      <c r="LBZ539" s="5"/>
      <c r="LCA539" s="5"/>
      <c r="LCB539" s="5"/>
      <c r="LCC539" s="5"/>
      <c r="LCD539" s="5"/>
      <c r="LCE539" s="5"/>
      <c r="LCF539" s="5"/>
      <c r="LCG539" s="5"/>
      <c r="LCH539" s="5"/>
      <c r="LCI539" s="5"/>
      <c r="LCJ539" s="5"/>
      <c r="LCK539" s="5"/>
      <c r="LCL539" s="5"/>
      <c r="LCM539" s="5"/>
      <c r="LCN539" s="5"/>
      <c r="LCO539" s="5"/>
      <c r="LCP539" s="5"/>
      <c r="LCQ539" s="5"/>
      <c r="LCR539" s="5"/>
      <c r="LCS539" s="5"/>
      <c r="LCT539" s="5"/>
      <c r="LCU539" s="5"/>
      <c r="LCV539" s="5"/>
      <c r="LCW539" s="5"/>
      <c r="LCX539" s="5"/>
      <c r="LCY539" s="5"/>
      <c r="LCZ539" s="5"/>
      <c r="LDA539" s="5"/>
      <c r="LDB539" s="5"/>
      <c r="LDC539" s="5"/>
      <c r="LDD539" s="5"/>
      <c r="LDE539" s="5"/>
      <c r="LDF539" s="5"/>
      <c r="LDG539" s="5"/>
      <c r="LDH539" s="5"/>
      <c r="LDI539" s="5"/>
      <c r="LDJ539" s="5"/>
      <c r="LDK539" s="5"/>
      <c r="LDL539" s="5"/>
      <c r="LDM539" s="5"/>
      <c r="LDN539" s="5"/>
      <c r="LDO539" s="5"/>
      <c r="LDP539" s="5"/>
      <c r="LDQ539" s="5"/>
      <c r="LDR539" s="5"/>
      <c r="LDS539" s="5"/>
      <c r="LDT539" s="5"/>
      <c r="LDU539" s="5"/>
      <c r="LDV539" s="5"/>
      <c r="LDW539" s="5"/>
      <c r="LDX539" s="5"/>
      <c r="LDY539" s="5"/>
      <c r="LDZ539" s="5"/>
      <c r="LEA539" s="5"/>
      <c r="LEB539" s="5"/>
      <c r="LEC539" s="5"/>
      <c r="LED539" s="5"/>
      <c r="LEE539" s="5"/>
      <c r="LEF539" s="5"/>
      <c r="LEG539" s="5"/>
      <c r="LEH539" s="5"/>
      <c r="LEI539" s="5"/>
      <c r="LEJ539" s="5"/>
      <c r="LEK539" s="5"/>
      <c r="LEL539" s="5"/>
      <c r="LEM539" s="5"/>
      <c r="LEN539" s="5"/>
      <c r="LEO539" s="5"/>
      <c r="LEP539" s="5"/>
      <c r="LEQ539" s="5"/>
      <c r="LER539" s="5"/>
      <c r="LES539" s="5"/>
      <c r="LET539" s="5"/>
      <c r="LEU539" s="5"/>
      <c r="LEV539" s="5"/>
      <c r="LEW539" s="5"/>
      <c r="LEX539" s="5"/>
      <c r="LEY539" s="5"/>
      <c r="LEZ539" s="5"/>
      <c r="LFA539" s="5"/>
      <c r="LFB539" s="5"/>
      <c r="LFC539" s="5"/>
      <c r="LFD539" s="5"/>
      <c r="LFE539" s="5"/>
      <c r="LFF539" s="5"/>
      <c r="LFG539" s="5"/>
      <c r="LFH539" s="5"/>
      <c r="LFI539" s="5"/>
      <c r="LFJ539" s="5"/>
      <c r="LFK539" s="5"/>
      <c r="LFL539" s="5"/>
      <c r="LFM539" s="5"/>
      <c r="LFN539" s="5"/>
      <c r="LFO539" s="5"/>
      <c r="LFP539" s="5"/>
      <c r="LFQ539" s="5"/>
      <c r="LFR539" s="5"/>
      <c r="LFS539" s="5"/>
      <c r="LFT539" s="5"/>
      <c r="LFU539" s="5"/>
      <c r="LFV539" s="5"/>
      <c r="LFW539" s="5"/>
      <c r="LFX539" s="5"/>
      <c r="LFY539" s="5"/>
      <c r="LFZ539" s="5"/>
      <c r="LGA539" s="5"/>
      <c r="LGB539" s="5"/>
      <c r="LGC539" s="5"/>
      <c r="LGD539" s="5"/>
      <c r="LGE539" s="5"/>
      <c r="LGF539" s="5"/>
      <c r="LGG539" s="5"/>
      <c r="LGH539" s="5"/>
      <c r="LGI539" s="5"/>
      <c r="LGJ539" s="5"/>
      <c r="LGK539" s="5"/>
      <c r="LGL539" s="5"/>
      <c r="LGM539" s="5"/>
      <c r="LGN539" s="5"/>
      <c r="LGO539" s="5"/>
      <c r="LGP539" s="5"/>
      <c r="LGQ539" s="5"/>
      <c r="LGR539" s="5"/>
      <c r="LGS539" s="5"/>
      <c r="LGT539" s="5"/>
      <c r="LGU539" s="5"/>
      <c r="LGV539" s="5"/>
      <c r="LGW539" s="5"/>
      <c r="LGX539" s="5"/>
      <c r="LGY539" s="5"/>
      <c r="LGZ539" s="5"/>
      <c r="LHA539" s="5"/>
      <c r="LHB539" s="5"/>
      <c r="LHC539" s="5"/>
      <c r="LHD539" s="5"/>
      <c r="LHE539" s="5"/>
      <c r="LHF539" s="5"/>
      <c r="LHG539" s="5"/>
      <c r="LHH539" s="5"/>
      <c r="LHI539" s="5"/>
      <c r="LHJ539" s="5"/>
      <c r="LHK539" s="5"/>
      <c r="LHL539" s="5"/>
      <c r="LHM539" s="5"/>
      <c r="LHN539" s="5"/>
      <c r="LHO539" s="5"/>
      <c r="LHP539" s="5"/>
      <c r="LHQ539" s="5"/>
      <c r="LHR539" s="5"/>
      <c r="LHS539" s="5"/>
      <c r="LHT539" s="5"/>
      <c r="LHU539" s="5"/>
      <c r="LHV539" s="5"/>
      <c r="LHW539" s="5"/>
      <c r="LHX539" s="5"/>
      <c r="LHY539" s="5"/>
      <c r="LHZ539" s="5"/>
      <c r="LIA539" s="5"/>
      <c r="LIB539" s="5"/>
      <c r="LIC539" s="5"/>
      <c r="LID539" s="5"/>
      <c r="LIE539" s="5"/>
      <c r="LIF539" s="5"/>
      <c r="LIG539" s="5"/>
      <c r="LIH539" s="5"/>
      <c r="LII539" s="5"/>
      <c r="LIJ539" s="5"/>
      <c r="LIK539" s="5"/>
      <c r="LIL539" s="5"/>
      <c r="LIM539" s="5"/>
      <c r="LIN539" s="5"/>
      <c r="LIO539" s="5"/>
      <c r="LIP539" s="5"/>
      <c r="LIQ539" s="5"/>
      <c r="LIR539" s="5"/>
      <c r="LIS539" s="5"/>
      <c r="LIT539" s="5"/>
      <c r="LIU539" s="5"/>
      <c r="LIV539" s="5"/>
      <c r="LIW539" s="5"/>
      <c r="LIX539" s="5"/>
      <c r="LIY539" s="5"/>
      <c r="LIZ539" s="5"/>
      <c r="LJA539" s="5"/>
      <c r="LJB539" s="5"/>
      <c r="LJC539" s="5"/>
      <c r="LJD539" s="5"/>
      <c r="LJE539" s="5"/>
      <c r="LJF539" s="5"/>
      <c r="LJG539" s="5"/>
      <c r="LJH539" s="5"/>
      <c r="LJI539" s="5"/>
      <c r="LJJ539" s="5"/>
      <c r="LJK539" s="5"/>
      <c r="LJL539" s="5"/>
      <c r="LJM539" s="5"/>
      <c r="LJN539" s="5"/>
      <c r="LJO539" s="5"/>
      <c r="LJP539" s="5"/>
      <c r="LJQ539" s="5"/>
      <c r="LJR539" s="5"/>
      <c r="LJS539" s="5"/>
      <c r="LJT539" s="5"/>
      <c r="LJU539" s="5"/>
      <c r="LJV539" s="5"/>
      <c r="LJW539" s="5"/>
      <c r="LJX539" s="5"/>
      <c r="LJY539" s="5"/>
      <c r="LJZ539" s="5"/>
      <c r="LKA539" s="5"/>
      <c r="LKB539" s="5"/>
      <c r="LKC539" s="5"/>
      <c r="LKD539" s="5"/>
      <c r="LKE539" s="5"/>
      <c r="LKF539" s="5"/>
      <c r="LKG539" s="5"/>
      <c r="LKH539" s="5"/>
      <c r="LKI539" s="5"/>
      <c r="LKJ539" s="5"/>
      <c r="LKK539" s="5"/>
      <c r="LKL539" s="5"/>
      <c r="LKM539" s="5"/>
      <c r="LKN539" s="5"/>
      <c r="LKO539" s="5"/>
      <c r="LKP539" s="5"/>
      <c r="LKQ539" s="5"/>
      <c r="LKR539" s="5"/>
      <c r="LKS539" s="5"/>
      <c r="LKT539" s="5"/>
      <c r="LKU539" s="5"/>
      <c r="LKV539" s="5"/>
      <c r="LKW539" s="5"/>
      <c r="LKX539" s="5"/>
      <c r="LKY539" s="5"/>
      <c r="LKZ539" s="5"/>
      <c r="LLA539" s="5"/>
      <c r="LLB539" s="5"/>
      <c r="LLC539" s="5"/>
      <c r="LLD539" s="5"/>
      <c r="LLE539" s="5"/>
      <c r="LLF539" s="5"/>
      <c r="LLG539" s="5"/>
      <c r="LLH539" s="5"/>
      <c r="LLI539" s="5"/>
      <c r="LLJ539" s="5"/>
      <c r="LLK539" s="5"/>
      <c r="LLL539" s="5"/>
      <c r="LLM539" s="5"/>
      <c r="LLN539" s="5"/>
      <c r="LLO539" s="5"/>
      <c r="LLP539" s="5"/>
      <c r="LLQ539" s="5"/>
      <c r="LLR539" s="5"/>
      <c r="LLS539" s="5"/>
      <c r="LLT539" s="5"/>
      <c r="LLU539" s="5"/>
      <c r="LLV539" s="5"/>
      <c r="LLW539" s="5"/>
      <c r="LLX539" s="5"/>
      <c r="LLY539" s="5"/>
      <c r="LLZ539" s="5"/>
      <c r="LMA539" s="5"/>
      <c r="LMB539" s="5"/>
      <c r="LMC539" s="5"/>
      <c r="LMD539" s="5"/>
      <c r="LME539" s="5"/>
      <c r="LMF539" s="5"/>
      <c r="LMG539" s="5"/>
      <c r="LMH539" s="5"/>
      <c r="LMI539" s="5"/>
      <c r="LMJ539" s="5"/>
      <c r="LMK539" s="5"/>
      <c r="LML539" s="5"/>
      <c r="LMM539" s="5"/>
      <c r="LMN539" s="5"/>
      <c r="LMO539" s="5"/>
      <c r="LMP539" s="5"/>
      <c r="LMQ539" s="5"/>
      <c r="LMR539" s="5"/>
      <c r="LMS539" s="5"/>
      <c r="LMT539" s="5"/>
      <c r="LMU539" s="5"/>
      <c r="LMV539" s="5"/>
      <c r="LMW539" s="5"/>
      <c r="LMX539" s="5"/>
      <c r="LMY539" s="5"/>
      <c r="LMZ539" s="5"/>
      <c r="LNA539" s="5"/>
      <c r="LNB539" s="5"/>
      <c r="LNC539" s="5"/>
      <c r="LND539" s="5"/>
      <c r="LNE539" s="5"/>
      <c r="LNF539" s="5"/>
      <c r="LNG539" s="5"/>
      <c r="LNH539" s="5"/>
      <c r="LNI539" s="5"/>
      <c r="LNJ539" s="5"/>
      <c r="LNK539" s="5"/>
      <c r="LNL539" s="5"/>
      <c r="LNM539" s="5"/>
      <c r="LNN539" s="5"/>
      <c r="LNO539" s="5"/>
      <c r="LNP539" s="5"/>
      <c r="LNQ539" s="5"/>
      <c r="LNR539" s="5"/>
      <c r="LNS539" s="5"/>
      <c r="LNT539" s="5"/>
      <c r="LNU539" s="5"/>
      <c r="LNV539" s="5"/>
      <c r="LNW539" s="5"/>
      <c r="LNX539" s="5"/>
      <c r="LNY539" s="5"/>
      <c r="LNZ539" s="5"/>
      <c r="LOA539" s="5"/>
      <c r="LOB539" s="5"/>
      <c r="LOC539" s="5"/>
      <c r="LOD539" s="5"/>
      <c r="LOE539" s="5"/>
      <c r="LOF539" s="5"/>
      <c r="LOG539" s="5"/>
      <c r="LOH539" s="5"/>
      <c r="LOI539" s="5"/>
      <c r="LOJ539" s="5"/>
      <c r="LOK539" s="5"/>
      <c r="LOL539" s="5"/>
      <c r="LOM539" s="5"/>
      <c r="LON539" s="5"/>
      <c r="LOO539" s="5"/>
      <c r="LOP539" s="5"/>
      <c r="LOQ539" s="5"/>
      <c r="LOR539" s="5"/>
      <c r="LOS539" s="5"/>
      <c r="LOT539" s="5"/>
      <c r="LOU539" s="5"/>
      <c r="LOV539" s="5"/>
      <c r="LOW539" s="5"/>
      <c r="LOX539" s="5"/>
      <c r="LOY539" s="5"/>
      <c r="LOZ539" s="5"/>
      <c r="LPA539" s="5"/>
      <c r="LPB539" s="5"/>
      <c r="LPC539" s="5"/>
      <c r="LPD539" s="5"/>
      <c r="LPE539" s="5"/>
      <c r="LPF539" s="5"/>
      <c r="LPG539" s="5"/>
      <c r="LPH539" s="5"/>
      <c r="LPI539" s="5"/>
      <c r="LPJ539" s="5"/>
      <c r="LPK539" s="5"/>
      <c r="LPL539" s="5"/>
      <c r="LPM539" s="5"/>
      <c r="LPN539" s="5"/>
      <c r="LPO539" s="5"/>
      <c r="LPP539" s="5"/>
      <c r="LPQ539" s="5"/>
      <c r="LPR539" s="5"/>
      <c r="LPS539" s="5"/>
      <c r="LPT539" s="5"/>
      <c r="LPU539" s="5"/>
      <c r="LPV539" s="5"/>
      <c r="LPW539" s="5"/>
      <c r="LPX539" s="5"/>
      <c r="LPY539" s="5"/>
      <c r="LPZ539" s="5"/>
      <c r="LQA539" s="5"/>
      <c r="LQB539" s="5"/>
      <c r="LQC539" s="5"/>
      <c r="LQD539" s="5"/>
      <c r="LQE539" s="5"/>
      <c r="LQF539" s="5"/>
      <c r="LQG539" s="5"/>
      <c r="LQH539" s="5"/>
      <c r="LQI539" s="5"/>
      <c r="LQJ539" s="5"/>
      <c r="LQK539" s="5"/>
      <c r="LQL539" s="5"/>
      <c r="LQM539" s="5"/>
      <c r="LQN539" s="5"/>
      <c r="LQO539" s="5"/>
      <c r="LQP539" s="5"/>
      <c r="LQQ539" s="5"/>
      <c r="LQR539" s="5"/>
      <c r="LQS539" s="5"/>
      <c r="LQT539" s="5"/>
      <c r="LQU539" s="5"/>
      <c r="LQV539" s="5"/>
      <c r="LQW539" s="5"/>
      <c r="LQX539" s="5"/>
      <c r="LQY539" s="5"/>
      <c r="LQZ539" s="5"/>
      <c r="LRA539" s="5"/>
      <c r="LRB539" s="5"/>
      <c r="LRC539" s="5"/>
      <c r="LRD539" s="5"/>
      <c r="LRE539" s="5"/>
      <c r="LRF539" s="5"/>
      <c r="LRG539" s="5"/>
      <c r="LRH539" s="5"/>
      <c r="LRI539" s="5"/>
      <c r="LRJ539" s="5"/>
      <c r="LRK539" s="5"/>
      <c r="LRL539" s="5"/>
      <c r="LRM539" s="5"/>
      <c r="LRN539" s="5"/>
      <c r="LRO539" s="5"/>
      <c r="LRP539" s="5"/>
      <c r="LRQ539" s="5"/>
      <c r="LRR539" s="5"/>
      <c r="LRS539" s="5"/>
      <c r="LRT539" s="5"/>
      <c r="LRU539" s="5"/>
      <c r="LRV539" s="5"/>
      <c r="LRW539" s="5"/>
      <c r="LRX539" s="5"/>
      <c r="LRY539" s="5"/>
      <c r="LRZ539" s="5"/>
      <c r="LSA539" s="5"/>
      <c r="LSB539" s="5"/>
      <c r="LSC539" s="5"/>
      <c r="LSD539" s="5"/>
      <c r="LSE539" s="5"/>
      <c r="LSF539" s="5"/>
      <c r="LSG539" s="5"/>
      <c r="LSH539" s="5"/>
      <c r="LSI539" s="5"/>
      <c r="LSJ539" s="5"/>
      <c r="LSK539" s="5"/>
      <c r="LSL539" s="5"/>
      <c r="LSM539" s="5"/>
      <c r="LSN539" s="5"/>
      <c r="LSO539" s="5"/>
      <c r="LSP539" s="5"/>
      <c r="LSQ539" s="5"/>
      <c r="LSR539" s="5"/>
      <c r="LSS539" s="5"/>
      <c r="LST539" s="5"/>
      <c r="LSU539" s="5"/>
      <c r="LSV539" s="5"/>
      <c r="LSW539" s="5"/>
      <c r="LSX539" s="5"/>
      <c r="LSY539" s="5"/>
      <c r="LSZ539" s="5"/>
      <c r="LTA539" s="5"/>
      <c r="LTB539" s="5"/>
      <c r="LTC539" s="5"/>
      <c r="LTD539" s="5"/>
      <c r="LTE539" s="5"/>
      <c r="LTF539" s="5"/>
      <c r="LTG539" s="5"/>
      <c r="LTH539" s="5"/>
      <c r="LTI539" s="5"/>
      <c r="LTJ539" s="5"/>
      <c r="LTK539" s="5"/>
      <c r="LTL539" s="5"/>
      <c r="LTM539" s="5"/>
      <c r="LTN539" s="5"/>
      <c r="LTO539" s="5"/>
      <c r="LTP539" s="5"/>
      <c r="LTQ539" s="5"/>
      <c r="LTR539" s="5"/>
      <c r="LTS539" s="5"/>
      <c r="LTT539" s="5"/>
      <c r="LTU539" s="5"/>
      <c r="LTV539" s="5"/>
      <c r="LTW539" s="5"/>
      <c r="LTX539" s="5"/>
      <c r="LTY539" s="5"/>
      <c r="LTZ539" s="5"/>
      <c r="LUA539" s="5"/>
      <c r="LUB539" s="5"/>
      <c r="LUC539" s="5"/>
      <c r="LUD539" s="5"/>
      <c r="LUE539" s="5"/>
      <c r="LUF539" s="5"/>
      <c r="LUG539" s="5"/>
      <c r="LUH539" s="5"/>
      <c r="LUI539" s="5"/>
      <c r="LUJ539" s="5"/>
      <c r="LUK539" s="5"/>
      <c r="LUL539" s="5"/>
      <c r="LUM539" s="5"/>
      <c r="LUN539" s="5"/>
      <c r="LUO539" s="5"/>
      <c r="LUP539" s="5"/>
      <c r="LUQ539" s="5"/>
      <c r="LUR539" s="5"/>
      <c r="LUS539" s="5"/>
      <c r="LUT539" s="5"/>
      <c r="LUU539" s="5"/>
      <c r="LUV539" s="5"/>
      <c r="LUW539" s="5"/>
      <c r="LUX539" s="5"/>
      <c r="LUY539" s="5"/>
      <c r="LUZ539" s="5"/>
      <c r="LVA539" s="5"/>
      <c r="LVB539" s="5"/>
      <c r="LVC539" s="5"/>
      <c r="LVD539" s="5"/>
      <c r="LVE539" s="5"/>
      <c r="LVF539" s="5"/>
      <c r="LVG539" s="5"/>
      <c r="LVH539" s="5"/>
      <c r="LVI539" s="5"/>
      <c r="LVJ539" s="5"/>
      <c r="LVK539" s="5"/>
      <c r="LVL539" s="5"/>
      <c r="LVM539" s="5"/>
      <c r="LVN539" s="5"/>
      <c r="LVO539" s="5"/>
      <c r="LVP539" s="5"/>
      <c r="LVQ539" s="5"/>
      <c r="LVR539" s="5"/>
      <c r="LVS539" s="5"/>
      <c r="LVT539" s="5"/>
      <c r="LVU539" s="5"/>
      <c r="LVV539" s="5"/>
      <c r="LVW539" s="5"/>
      <c r="LVX539" s="5"/>
      <c r="LVY539" s="5"/>
      <c r="LVZ539" s="5"/>
      <c r="LWA539" s="5"/>
      <c r="LWB539" s="5"/>
      <c r="LWC539" s="5"/>
      <c r="LWD539" s="5"/>
      <c r="LWE539" s="5"/>
      <c r="LWF539" s="5"/>
      <c r="LWG539" s="5"/>
      <c r="LWH539" s="5"/>
      <c r="LWI539" s="5"/>
      <c r="LWJ539" s="5"/>
      <c r="LWK539" s="5"/>
      <c r="LWL539" s="5"/>
      <c r="LWM539" s="5"/>
      <c r="LWN539" s="5"/>
      <c r="LWO539" s="5"/>
      <c r="LWP539" s="5"/>
      <c r="LWQ539" s="5"/>
      <c r="LWR539" s="5"/>
      <c r="LWS539" s="5"/>
      <c r="LWT539" s="5"/>
      <c r="LWU539" s="5"/>
      <c r="LWV539" s="5"/>
      <c r="LWW539" s="5"/>
      <c r="LWX539" s="5"/>
      <c r="LWY539" s="5"/>
      <c r="LWZ539" s="5"/>
      <c r="LXA539" s="5"/>
      <c r="LXB539" s="5"/>
      <c r="LXC539" s="5"/>
      <c r="LXD539" s="5"/>
      <c r="LXE539" s="5"/>
      <c r="LXF539" s="5"/>
      <c r="LXG539" s="5"/>
      <c r="LXH539" s="5"/>
      <c r="LXI539" s="5"/>
      <c r="LXJ539" s="5"/>
      <c r="LXK539" s="5"/>
      <c r="LXL539" s="5"/>
      <c r="LXM539" s="5"/>
      <c r="LXN539" s="5"/>
      <c r="LXO539" s="5"/>
      <c r="LXP539" s="5"/>
      <c r="LXQ539" s="5"/>
      <c r="LXR539" s="5"/>
      <c r="LXS539" s="5"/>
      <c r="LXT539" s="5"/>
      <c r="LXU539" s="5"/>
      <c r="LXV539" s="5"/>
      <c r="LXW539" s="5"/>
      <c r="LXX539" s="5"/>
      <c r="LXY539" s="5"/>
      <c r="LXZ539" s="5"/>
      <c r="LYA539" s="5"/>
      <c r="LYB539" s="5"/>
      <c r="LYC539" s="5"/>
      <c r="LYD539" s="5"/>
      <c r="LYE539" s="5"/>
      <c r="LYF539" s="5"/>
      <c r="LYG539" s="5"/>
      <c r="LYH539" s="5"/>
      <c r="LYI539" s="5"/>
      <c r="LYJ539" s="5"/>
      <c r="LYK539" s="5"/>
      <c r="LYL539" s="5"/>
      <c r="LYM539" s="5"/>
      <c r="LYN539" s="5"/>
      <c r="LYO539" s="5"/>
      <c r="LYP539" s="5"/>
      <c r="LYQ539" s="5"/>
      <c r="LYR539" s="5"/>
      <c r="LYS539" s="5"/>
      <c r="LYT539" s="5"/>
      <c r="LYU539" s="5"/>
      <c r="LYV539" s="5"/>
      <c r="LYW539" s="5"/>
      <c r="LYX539" s="5"/>
      <c r="LYY539" s="5"/>
      <c r="LYZ539" s="5"/>
      <c r="LZA539" s="5"/>
      <c r="LZB539" s="5"/>
      <c r="LZC539" s="5"/>
      <c r="LZD539" s="5"/>
      <c r="LZE539" s="5"/>
      <c r="LZF539" s="5"/>
      <c r="LZG539" s="5"/>
      <c r="LZH539" s="5"/>
      <c r="LZI539" s="5"/>
      <c r="LZJ539" s="5"/>
      <c r="LZK539" s="5"/>
      <c r="LZL539" s="5"/>
      <c r="LZM539" s="5"/>
      <c r="LZN539" s="5"/>
      <c r="LZO539" s="5"/>
      <c r="LZP539" s="5"/>
      <c r="LZQ539" s="5"/>
      <c r="LZR539" s="5"/>
      <c r="LZS539" s="5"/>
      <c r="LZT539" s="5"/>
      <c r="LZU539" s="5"/>
      <c r="LZV539" s="5"/>
      <c r="LZW539" s="5"/>
      <c r="LZX539" s="5"/>
      <c r="LZY539" s="5"/>
      <c r="LZZ539" s="5"/>
      <c r="MAA539" s="5"/>
      <c r="MAB539" s="5"/>
      <c r="MAC539" s="5"/>
      <c r="MAD539" s="5"/>
      <c r="MAE539" s="5"/>
      <c r="MAF539" s="5"/>
      <c r="MAG539" s="5"/>
      <c r="MAH539" s="5"/>
      <c r="MAI539" s="5"/>
      <c r="MAJ539" s="5"/>
      <c r="MAK539" s="5"/>
      <c r="MAL539" s="5"/>
      <c r="MAM539" s="5"/>
      <c r="MAN539" s="5"/>
      <c r="MAO539" s="5"/>
      <c r="MAP539" s="5"/>
      <c r="MAQ539" s="5"/>
      <c r="MAR539" s="5"/>
      <c r="MAS539" s="5"/>
      <c r="MAT539" s="5"/>
      <c r="MAU539" s="5"/>
      <c r="MAV539" s="5"/>
      <c r="MAW539" s="5"/>
      <c r="MAX539" s="5"/>
      <c r="MAY539" s="5"/>
      <c r="MAZ539" s="5"/>
      <c r="MBA539" s="5"/>
      <c r="MBB539" s="5"/>
      <c r="MBC539" s="5"/>
      <c r="MBD539" s="5"/>
      <c r="MBE539" s="5"/>
      <c r="MBF539" s="5"/>
      <c r="MBG539" s="5"/>
      <c r="MBH539" s="5"/>
      <c r="MBI539" s="5"/>
      <c r="MBJ539" s="5"/>
      <c r="MBK539" s="5"/>
      <c r="MBL539" s="5"/>
      <c r="MBM539" s="5"/>
      <c r="MBN539" s="5"/>
      <c r="MBO539" s="5"/>
      <c r="MBP539" s="5"/>
      <c r="MBQ539" s="5"/>
      <c r="MBR539" s="5"/>
      <c r="MBS539" s="5"/>
      <c r="MBT539" s="5"/>
      <c r="MBU539" s="5"/>
      <c r="MBV539" s="5"/>
      <c r="MBW539" s="5"/>
      <c r="MBX539" s="5"/>
      <c r="MBY539" s="5"/>
      <c r="MBZ539" s="5"/>
      <c r="MCA539" s="5"/>
      <c r="MCB539" s="5"/>
      <c r="MCC539" s="5"/>
      <c r="MCD539" s="5"/>
      <c r="MCE539" s="5"/>
      <c r="MCF539" s="5"/>
      <c r="MCG539" s="5"/>
      <c r="MCH539" s="5"/>
      <c r="MCI539" s="5"/>
      <c r="MCJ539" s="5"/>
      <c r="MCK539" s="5"/>
      <c r="MCL539" s="5"/>
      <c r="MCM539" s="5"/>
      <c r="MCN539" s="5"/>
      <c r="MCO539" s="5"/>
      <c r="MCP539" s="5"/>
      <c r="MCQ539" s="5"/>
      <c r="MCR539" s="5"/>
      <c r="MCS539" s="5"/>
      <c r="MCT539" s="5"/>
      <c r="MCU539" s="5"/>
      <c r="MCV539" s="5"/>
      <c r="MCW539" s="5"/>
      <c r="MCX539" s="5"/>
      <c r="MCY539" s="5"/>
      <c r="MCZ539" s="5"/>
      <c r="MDA539" s="5"/>
      <c r="MDB539" s="5"/>
      <c r="MDC539" s="5"/>
      <c r="MDD539" s="5"/>
      <c r="MDE539" s="5"/>
      <c r="MDF539" s="5"/>
      <c r="MDG539" s="5"/>
      <c r="MDH539" s="5"/>
      <c r="MDI539" s="5"/>
      <c r="MDJ539" s="5"/>
      <c r="MDK539" s="5"/>
      <c r="MDL539" s="5"/>
      <c r="MDM539" s="5"/>
      <c r="MDN539" s="5"/>
      <c r="MDO539" s="5"/>
      <c r="MDP539" s="5"/>
      <c r="MDQ539" s="5"/>
      <c r="MDR539" s="5"/>
      <c r="MDS539" s="5"/>
      <c r="MDT539" s="5"/>
      <c r="MDU539" s="5"/>
      <c r="MDV539" s="5"/>
      <c r="MDW539" s="5"/>
      <c r="MDX539" s="5"/>
      <c r="MDY539" s="5"/>
      <c r="MDZ539" s="5"/>
      <c r="MEA539" s="5"/>
      <c r="MEB539" s="5"/>
      <c r="MEC539" s="5"/>
      <c r="MED539" s="5"/>
      <c r="MEE539" s="5"/>
      <c r="MEF539" s="5"/>
      <c r="MEG539" s="5"/>
      <c r="MEH539" s="5"/>
      <c r="MEI539" s="5"/>
      <c r="MEJ539" s="5"/>
      <c r="MEK539" s="5"/>
      <c r="MEL539" s="5"/>
      <c r="MEM539" s="5"/>
      <c r="MEN539" s="5"/>
      <c r="MEO539" s="5"/>
      <c r="MEP539" s="5"/>
      <c r="MEQ539" s="5"/>
      <c r="MER539" s="5"/>
      <c r="MES539" s="5"/>
      <c r="MET539" s="5"/>
      <c r="MEU539" s="5"/>
      <c r="MEV539" s="5"/>
      <c r="MEW539" s="5"/>
      <c r="MEX539" s="5"/>
      <c r="MEY539" s="5"/>
      <c r="MEZ539" s="5"/>
      <c r="MFA539" s="5"/>
      <c r="MFB539" s="5"/>
      <c r="MFC539" s="5"/>
      <c r="MFD539" s="5"/>
      <c r="MFE539" s="5"/>
      <c r="MFF539" s="5"/>
      <c r="MFG539" s="5"/>
      <c r="MFH539" s="5"/>
      <c r="MFI539" s="5"/>
      <c r="MFJ539" s="5"/>
      <c r="MFK539" s="5"/>
      <c r="MFL539" s="5"/>
      <c r="MFM539" s="5"/>
      <c r="MFN539" s="5"/>
      <c r="MFO539" s="5"/>
      <c r="MFP539" s="5"/>
      <c r="MFQ539" s="5"/>
      <c r="MFR539" s="5"/>
      <c r="MFS539" s="5"/>
      <c r="MFT539" s="5"/>
      <c r="MFU539" s="5"/>
      <c r="MFV539" s="5"/>
      <c r="MFW539" s="5"/>
      <c r="MFX539" s="5"/>
      <c r="MFY539" s="5"/>
      <c r="MFZ539" s="5"/>
      <c r="MGA539" s="5"/>
      <c r="MGB539" s="5"/>
      <c r="MGC539" s="5"/>
      <c r="MGD539" s="5"/>
      <c r="MGE539" s="5"/>
      <c r="MGF539" s="5"/>
      <c r="MGG539" s="5"/>
      <c r="MGH539" s="5"/>
      <c r="MGI539" s="5"/>
      <c r="MGJ539" s="5"/>
      <c r="MGK539" s="5"/>
      <c r="MGL539" s="5"/>
      <c r="MGM539" s="5"/>
      <c r="MGN539" s="5"/>
      <c r="MGO539" s="5"/>
      <c r="MGP539" s="5"/>
      <c r="MGQ539" s="5"/>
      <c r="MGR539" s="5"/>
      <c r="MGS539" s="5"/>
      <c r="MGT539" s="5"/>
      <c r="MGU539" s="5"/>
      <c r="MGV539" s="5"/>
      <c r="MGW539" s="5"/>
      <c r="MGX539" s="5"/>
      <c r="MGY539" s="5"/>
      <c r="MGZ539" s="5"/>
      <c r="MHA539" s="5"/>
      <c r="MHB539" s="5"/>
      <c r="MHC539" s="5"/>
      <c r="MHD539" s="5"/>
      <c r="MHE539" s="5"/>
      <c r="MHF539" s="5"/>
      <c r="MHG539" s="5"/>
      <c r="MHH539" s="5"/>
      <c r="MHI539" s="5"/>
      <c r="MHJ539" s="5"/>
      <c r="MHK539" s="5"/>
      <c r="MHL539" s="5"/>
      <c r="MHM539" s="5"/>
      <c r="MHN539" s="5"/>
      <c r="MHO539" s="5"/>
      <c r="MHP539" s="5"/>
      <c r="MHQ539" s="5"/>
      <c r="MHR539" s="5"/>
      <c r="MHS539" s="5"/>
      <c r="MHT539" s="5"/>
      <c r="MHU539" s="5"/>
      <c r="MHV539" s="5"/>
      <c r="MHW539" s="5"/>
      <c r="MHX539" s="5"/>
      <c r="MHY539" s="5"/>
      <c r="MHZ539" s="5"/>
      <c r="MIA539" s="5"/>
      <c r="MIB539" s="5"/>
      <c r="MIC539" s="5"/>
      <c r="MID539" s="5"/>
      <c r="MIE539" s="5"/>
      <c r="MIF539" s="5"/>
      <c r="MIG539" s="5"/>
      <c r="MIH539" s="5"/>
      <c r="MII539" s="5"/>
      <c r="MIJ539" s="5"/>
      <c r="MIK539" s="5"/>
      <c r="MIL539" s="5"/>
      <c r="MIM539" s="5"/>
      <c r="MIN539" s="5"/>
      <c r="MIO539" s="5"/>
      <c r="MIP539" s="5"/>
      <c r="MIQ539" s="5"/>
      <c r="MIR539" s="5"/>
      <c r="MIS539" s="5"/>
      <c r="MIT539" s="5"/>
      <c r="MIU539" s="5"/>
      <c r="MIV539" s="5"/>
      <c r="MIW539" s="5"/>
      <c r="MIX539" s="5"/>
      <c r="MIY539" s="5"/>
      <c r="MIZ539" s="5"/>
      <c r="MJA539" s="5"/>
      <c r="MJB539" s="5"/>
      <c r="MJC539" s="5"/>
      <c r="MJD539" s="5"/>
      <c r="MJE539" s="5"/>
      <c r="MJF539" s="5"/>
      <c r="MJG539" s="5"/>
      <c r="MJH539" s="5"/>
      <c r="MJI539" s="5"/>
      <c r="MJJ539" s="5"/>
      <c r="MJK539" s="5"/>
      <c r="MJL539" s="5"/>
      <c r="MJM539" s="5"/>
      <c r="MJN539" s="5"/>
      <c r="MJO539" s="5"/>
      <c r="MJP539" s="5"/>
      <c r="MJQ539" s="5"/>
      <c r="MJR539" s="5"/>
      <c r="MJS539" s="5"/>
      <c r="MJT539" s="5"/>
      <c r="MJU539" s="5"/>
      <c r="MJV539" s="5"/>
      <c r="MJW539" s="5"/>
      <c r="MJX539" s="5"/>
      <c r="MJY539" s="5"/>
      <c r="MJZ539" s="5"/>
      <c r="MKA539" s="5"/>
      <c r="MKB539" s="5"/>
      <c r="MKC539" s="5"/>
      <c r="MKD539" s="5"/>
      <c r="MKE539" s="5"/>
      <c r="MKF539" s="5"/>
      <c r="MKG539" s="5"/>
      <c r="MKH539" s="5"/>
      <c r="MKI539" s="5"/>
      <c r="MKJ539" s="5"/>
      <c r="MKK539" s="5"/>
      <c r="MKL539" s="5"/>
      <c r="MKM539" s="5"/>
      <c r="MKN539" s="5"/>
      <c r="MKO539" s="5"/>
      <c r="MKP539" s="5"/>
      <c r="MKQ539" s="5"/>
      <c r="MKR539" s="5"/>
      <c r="MKS539" s="5"/>
      <c r="MKT539" s="5"/>
      <c r="MKU539" s="5"/>
      <c r="MKV539" s="5"/>
      <c r="MKW539" s="5"/>
      <c r="MKX539" s="5"/>
      <c r="MKY539" s="5"/>
      <c r="MKZ539" s="5"/>
      <c r="MLA539" s="5"/>
      <c r="MLB539" s="5"/>
      <c r="MLC539" s="5"/>
      <c r="MLD539" s="5"/>
      <c r="MLE539" s="5"/>
      <c r="MLF539" s="5"/>
      <c r="MLG539" s="5"/>
      <c r="MLH539" s="5"/>
      <c r="MLI539" s="5"/>
      <c r="MLJ539" s="5"/>
      <c r="MLK539" s="5"/>
      <c r="MLL539" s="5"/>
      <c r="MLM539" s="5"/>
      <c r="MLN539" s="5"/>
      <c r="MLO539" s="5"/>
      <c r="MLP539" s="5"/>
      <c r="MLQ539" s="5"/>
      <c r="MLR539" s="5"/>
      <c r="MLS539" s="5"/>
      <c r="MLT539" s="5"/>
      <c r="MLU539" s="5"/>
      <c r="MLV539" s="5"/>
      <c r="MLW539" s="5"/>
      <c r="MLX539" s="5"/>
      <c r="MLY539" s="5"/>
      <c r="MLZ539" s="5"/>
      <c r="MMA539" s="5"/>
      <c r="MMB539" s="5"/>
      <c r="MMC539" s="5"/>
      <c r="MMD539" s="5"/>
      <c r="MME539" s="5"/>
      <c r="MMF539" s="5"/>
      <c r="MMG539" s="5"/>
      <c r="MMH539" s="5"/>
      <c r="MMI539" s="5"/>
      <c r="MMJ539" s="5"/>
      <c r="MMK539" s="5"/>
      <c r="MML539" s="5"/>
      <c r="MMM539" s="5"/>
      <c r="MMN539" s="5"/>
      <c r="MMO539" s="5"/>
      <c r="MMP539" s="5"/>
      <c r="MMQ539" s="5"/>
      <c r="MMR539" s="5"/>
      <c r="MMS539" s="5"/>
      <c r="MMT539" s="5"/>
      <c r="MMU539" s="5"/>
      <c r="MMV539" s="5"/>
      <c r="MMW539" s="5"/>
      <c r="MMX539" s="5"/>
      <c r="MMY539" s="5"/>
      <c r="MMZ539" s="5"/>
      <c r="MNA539" s="5"/>
      <c r="MNB539" s="5"/>
      <c r="MNC539" s="5"/>
      <c r="MND539" s="5"/>
      <c r="MNE539" s="5"/>
      <c r="MNF539" s="5"/>
      <c r="MNG539" s="5"/>
      <c r="MNH539" s="5"/>
      <c r="MNI539" s="5"/>
      <c r="MNJ539" s="5"/>
      <c r="MNK539" s="5"/>
      <c r="MNL539" s="5"/>
      <c r="MNM539" s="5"/>
      <c r="MNN539" s="5"/>
      <c r="MNO539" s="5"/>
      <c r="MNP539" s="5"/>
      <c r="MNQ539" s="5"/>
      <c r="MNR539" s="5"/>
      <c r="MNS539" s="5"/>
      <c r="MNT539" s="5"/>
      <c r="MNU539" s="5"/>
      <c r="MNV539" s="5"/>
      <c r="MNW539" s="5"/>
      <c r="MNX539" s="5"/>
      <c r="MNY539" s="5"/>
      <c r="MNZ539" s="5"/>
      <c r="MOA539" s="5"/>
      <c r="MOB539" s="5"/>
      <c r="MOC539" s="5"/>
      <c r="MOD539" s="5"/>
      <c r="MOE539" s="5"/>
      <c r="MOF539" s="5"/>
      <c r="MOG539" s="5"/>
      <c r="MOH539" s="5"/>
      <c r="MOI539" s="5"/>
      <c r="MOJ539" s="5"/>
      <c r="MOK539" s="5"/>
      <c r="MOL539" s="5"/>
      <c r="MOM539" s="5"/>
      <c r="MON539" s="5"/>
      <c r="MOO539" s="5"/>
      <c r="MOP539" s="5"/>
      <c r="MOQ539" s="5"/>
      <c r="MOR539" s="5"/>
      <c r="MOS539" s="5"/>
      <c r="MOT539" s="5"/>
      <c r="MOU539" s="5"/>
      <c r="MOV539" s="5"/>
      <c r="MOW539" s="5"/>
      <c r="MOX539" s="5"/>
      <c r="MOY539" s="5"/>
      <c r="MOZ539" s="5"/>
      <c r="MPA539" s="5"/>
      <c r="MPB539" s="5"/>
      <c r="MPC539" s="5"/>
      <c r="MPD539" s="5"/>
      <c r="MPE539" s="5"/>
      <c r="MPF539" s="5"/>
      <c r="MPG539" s="5"/>
      <c r="MPH539" s="5"/>
      <c r="MPI539" s="5"/>
      <c r="MPJ539" s="5"/>
      <c r="MPK539" s="5"/>
      <c r="MPL539" s="5"/>
      <c r="MPM539" s="5"/>
      <c r="MPN539" s="5"/>
      <c r="MPO539" s="5"/>
      <c r="MPP539" s="5"/>
      <c r="MPQ539" s="5"/>
      <c r="MPR539" s="5"/>
      <c r="MPS539" s="5"/>
      <c r="MPT539" s="5"/>
      <c r="MPU539" s="5"/>
      <c r="MPV539" s="5"/>
      <c r="MPW539" s="5"/>
      <c r="MPX539" s="5"/>
      <c r="MPY539" s="5"/>
      <c r="MPZ539" s="5"/>
      <c r="MQA539" s="5"/>
      <c r="MQB539" s="5"/>
      <c r="MQC539" s="5"/>
      <c r="MQD539" s="5"/>
      <c r="MQE539" s="5"/>
      <c r="MQF539" s="5"/>
      <c r="MQG539" s="5"/>
      <c r="MQH539" s="5"/>
      <c r="MQI539" s="5"/>
      <c r="MQJ539" s="5"/>
      <c r="MQK539" s="5"/>
      <c r="MQL539" s="5"/>
      <c r="MQM539" s="5"/>
      <c r="MQN539" s="5"/>
      <c r="MQO539" s="5"/>
      <c r="MQP539" s="5"/>
      <c r="MQQ539" s="5"/>
      <c r="MQR539" s="5"/>
      <c r="MQS539" s="5"/>
      <c r="MQT539" s="5"/>
      <c r="MQU539" s="5"/>
      <c r="MQV539" s="5"/>
      <c r="MQW539" s="5"/>
      <c r="MQX539" s="5"/>
      <c r="MQY539" s="5"/>
      <c r="MQZ539" s="5"/>
      <c r="MRA539" s="5"/>
      <c r="MRB539" s="5"/>
      <c r="MRC539" s="5"/>
      <c r="MRD539" s="5"/>
      <c r="MRE539" s="5"/>
      <c r="MRF539" s="5"/>
      <c r="MRG539" s="5"/>
      <c r="MRH539" s="5"/>
      <c r="MRI539" s="5"/>
      <c r="MRJ539" s="5"/>
      <c r="MRK539" s="5"/>
      <c r="MRL539" s="5"/>
      <c r="MRM539" s="5"/>
      <c r="MRN539" s="5"/>
      <c r="MRO539" s="5"/>
      <c r="MRP539" s="5"/>
      <c r="MRQ539" s="5"/>
      <c r="MRR539" s="5"/>
      <c r="MRS539" s="5"/>
      <c r="MRT539" s="5"/>
      <c r="MRU539" s="5"/>
      <c r="MRV539" s="5"/>
      <c r="MRW539" s="5"/>
      <c r="MRX539" s="5"/>
      <c r="MRY539" s="5"/>
      <c r="MRZ539" s="5"/>
      <c r="MSA539" s="5"/>
      <c r="MSB539" s="5"/>
      <c r="MSC539" s="5"/>
      <c r="MSD539" s="5"/>
      <c r="MSE539" s="5"/>
      <c r="MSF539" s="5"/>
      <c r="MSG539" s="5"/>
      <c r="MSH539" s="5"/>
      <c r="MSI539" s="5"/>
      <c r="MSJ539" s="5"/>
      <c r="MSK539" s="5"/>
      <c r="MSL539" s="5"/>
      <c r="MSM539" s="5"/>
      <c r="MSN539" s="5"/>
      <c r="MSO539" s="5"/>
      <c r="MSP539" s="5"/>
      <c r="MSQ539" s="5"/>
      <c r="MSR539" s="5"/>
      <c r="MSS539" s="5"/>
      <c r="MST539" s="5"/>
      <c r="MSU539" s="5"/>
      <c r="MSV539" s="5"/>
      <c r="MSW539" s="5"/>
      <c r="MSX539" s="5"/>
      <c r="MSY539" s="5"/>
      <c r="MSZ539" s="5"/>
      <c r="MTA539" s="5"/>
      <c r="MTB539" s="5"/>
      <c r="MTC539" s="5"/>
      <c r="MTD539" s="5"/>
      <c r="MTE539" s="5"/>
      <c r="MTF539" s="5"/>
      <c r="MTG539" s="5"/>
      <c r="MTH539" s="5"/>
      <c r="MTI539" s="5"/>
      <c r="MTJ539" s="5"/>
      <c r="MTK539" s="5"/>
      <c r="MTL539" s="5"/>
      <c r="MTM539" s="5"/>
      <c r="MTN539" s="5"/>
      <c r="MTO539" s="5"/>
      <c r="MTP539" s="5"/>
      <c r="MTQ539" s="5"/>
      <c r="MTR539" s="5"/>
      <c r="MTS539" s="5"/>
      <c r="MTT539" s="5"/>
      <c r="MTU539" s="5"/>
      <c r="MTV539" s="5"/>
      <c r="MTW539" s="5"/>
      <c r="MTX539" s="5"/>
      <c r="MTY539" s="5"/>
      <c r="MTZ539" s="5"/>
      <c r="MUA539" s="5"/>
      <c r="MUB539" s="5"/>
      <c r="MUC539" s="5"/>
      <c r="MUD539" s="5"/>
      <c r="MUE539" s="5"/>
      <c r="MUF539" s="5"/>
      <c r="MUG539" s="5"/>
      <c r="MUH539" s="5"/>
      <c r="MUI539" s="5"/>
      <c r="MUJ539" s="5"/>
      <c r="MUK539" s="5"/>
      <c r="MUL539" s="5"/>
      <c r="MUM539" s="5"/>
      <c r="MUN539" s="5"/>
      <c r="MUO539" s="5"/>
      <c r="MUP539" s="5"/>
      <c r="MUQ539" s="5"/>
      <c r="MUR539" s="5"/>
      <c r="MUS539" s="5"/>
      <c r="MUT539" s="5"/>
      <c r="MUU539" s="5"/>
      <c r="MUV539" s="5"/>
      <c r="MUW539" s="5"/>
      <c r="MUX539" s="5"/>
      <c r="MUY539" s="5"/>
      <c r="MUZ539" s="5"/>
      <c r="MVA539" s="5"/>
      <c r="MVB539" s="5"/>
      <c r="MVC539" s="5"/>
      <c r="MVD539" s="5"/>
      <c r="MVE539" s="5"/>
      <c r="MVF539" s="5"/>
      <c r="MVG539" s="5"/>
      <c r="MVH539" s="5"/>
      <c r="MVI539" s="5"/>
      <c r="MVJ539" s="5"/>
      <c r="MVK539" s="5"/>
      <c r="MVL539" s="5"/>
      <c r="MVM539" s="5"/>
      <c r="MVN539" s="5"/>
      <c r="MVO539" s="5"/>
      <c r="MVP539" s="5"/>
      <c r="MVQ539" s="5"/>
      <c r="MVR539" s="5"/>
      <c r="MVS539" s="5"/>
      <c r="MVT539" s="5"/>
      <c r="MVU539" s="5"/>
      <c r="MVV539" s="5"/>
      <c r="MVW539" s="5"/>
      <c r="MVX539" s="5"/>
      <c r="MVY539" s="5"/>
      <c r="MVZ539" s="5"/>
      <c r="MWA539" s="5"/>
      <c r="MWB539" s="5"/>
      <c r="MWC539" s="5"/>
      <c r="MWD539" s="5"/>
      <c r="MWE539" s="5"/>
      <c r="MWF539" s="5"/>
      <c r="MWG539" s="5"/>
      <c r="MWH539" s="5"/>
      <c r="MWI539" s="5"/>
      <c r="MWJ539" s="5"/>
      <c r="MWK539" s="5"/>
      <c r="MWL539" s="5"/>
      <c r="MWM539" s="5"/>
      <c r="MWN539" s="5"/>
      <c r="MWO539" s="5"/>
      <c r="MWP539" s="5"/>
      <c r="MWQ539" s="5"/>
      <c r="MWR539" s="5"/>
      <c r="MWS539" s="5"/>
      <c r="MWT539" s="5"/>
      <c r="MWU539" s="5"/>
      <c r="MWV539" s="5"/>
      <c r="MWW539" s="5"/>
      <c r="MWX539" s="5"/>
      <c r="MWY539" s="5"/>
      <c r="MWZ539" s="5"/>
      <c r="MXA539" s="5"/>
      <c r="MXB539" s="5"/>
      <c r="MXC539" s="5"/>
      <c r="MXD539" s="5"/>
      <c r="MXE539" s="5"/>
      <c r="MXF539" s="5"/>
      <c r="MXG539" s="5"/>
      <c r="MXH539" s="5"/>
      <c r="MXI539" s="5"/>
      <c r="MXJ539" s="5"/>
      <c r="MXK539" s="5"/>
      <c r="MXL539" s="5"/>
      <c r="MXM539" s="5"/>
      <c r="MXN539" s="5"/>
      <c r="MXO539" s="5"/>
      <c r="MXP539" s="5"/>
      <c r="MXQ539" s="5"/>
      <c r="MXR539" s="5"/>
      <c r="MXS539" s="5"/>
      <c r="MXT539" s="5"/>
      <c r="MXU539" s="5"/>
      <c r="MXV539" s="5"/>
      <c r="MXW539" s="5"/>
      <c r="MXX539" s="5"/>
      <c r="MXY539" s="5"/>
      <c r="MXZ539" s="5"/>
      <c r="MYA539" s="5"/>
      <c r="MYB539" s="5"/>
      <c r="MYC539" s="5"/>
      <c r="MYD539" s="5"/>
      <c r="MYE539" s="5"/>
      <c r="MYF539" s="5"/>
      <c r="MYG539" s="5"/>
      <c r="MYH539" s="5"/>
      <c r="MYI539" s="5"/>
      <c r="MYJ539" s="5"/>
      <c r="MYK539" s="5"/>
      <c r="MYL539" s="5"/>
      <c r="MYM539" s="5"/>
      <c r="MYN539" s="5"/>
      <c r="MYO539" s="5"/>
      <c r="MYP539" s="5"/>
      <c r="MYQ539" s="5"/>
      <c r="MYR539" s="5"/>
      <c r="MYS539" s="5"/>
      <c r="MYT539" s="5"/>
      <c r="MYU539" s="5"/>
      <c r="MYV539" s="5"/>
      <c r="MYW539" s="5"/>
      <c r="MYX539" s="5"/>
      <c r="MYY539" s="5"/>
      <c r="MYZ539" s="5"/>
      <c r="MZA539" s="5"/>
      <c r="MZB539" s="5"/>
      <c r="MZC539" s="5"/>
      <c r="MZD539" s="5"/>
      <c r="MZE539" s="5"/>
      <c r="MZF539" s="5"/>
      <c r="MZG539" s="5"/>
      <c r="MZH539" s="5"/>
      <c r="MZI539" s="5"/>
      <c r="MZJ539" s="5"/>
      <c r="MZK539" s="5"/>
      <c r="MZL539" s="5"/>
      <c r="MZM539" s="5"/>
      <c r="MZN539" s="5"/>
      <c r="MZO539" s="5"/>
      <c r="MZP539" s="5"/>
      <c r="MZQ539" s="5"/>
      <c r="MZR539" s="5"/>
      <c r="MZS539" s="5"/>
      <c r="MZT539" s="5"/>
      <c r="MZU539" s="5"/>
      <c r="MZV539" s="5"/>
      <c r="MZW539" s="5"/>
      <c r="MZX539" s="5"/>
      <c r="MZY539" s="5"/>
      <c r="MZZ539" s="5"/>
      <c r="NAA539" s="5"/>
      <c r="NAB539" s="5"/>
      <c r="NAC539" s="5"/>
      <c r="NAD539" s="5"/>
      <c r="NAE539" s="5"/>
      <c r="NAF539" s="5"/>
      <c r="NAG539" s="5"/>
      <c r="NAH539" s="5"/>
      <c r="NAI539" s="5"/>
      <c r="NAJ539" s="5"/>
      <c r="NAK539" s="5"/>
      <c r="NAL539" s="5"/>
      <c r="NAM539" s="5"/>
      <c r="NAN539" s="5"/>
      <c r="NAO539" s="5"/>
      <c r="NAP539" s="5"/>
      <c r="NAQ539" s="5"/>
      <c r="NAR539" s="5"/>
      <c r="NAS539" s="5"/>
      <c r="NAT539" s="5"/>
      <c r="NAU539" s="5"/>
      <c r="NAV539" s="5"/>
      <c r="NAW539" s="5"/>
      <c r="NAX539" s="5"/>
      <c r="NAY539" s="5"/>
      <c r="NAZ539" s="5"/>
      <c r="NBA539" s="5"/>
      <c r="NBB539" s="5"/>
      <c r="NBC539" s="5"/>
      <c r="NBD539" s="5"/>
      <c r="NBE539" s="5"/>
      <c r="NBF539" s="5"/>
      <c r="NBG539" s="5"/>
      <c r="NBH539" s="5"/>
      <c r="NBI539" s="5"/>
      <c r="NBJ539" s="5"/>
      <c r="NBK539" s="5"/>
      <c r="NBL539" s="5"/>
      <c r="NBM539" s="5"/>
      <c r="NBN539" s="5"/>
      <c r="NBO539" s="5"/>
      <c r="NBP539" s="5"/>
      <c r="NBQ539" s="5"/>
      <c r="NBR539" s="5"/>
      <c r="NBS539" s="5"/>
      <c r="NBT539" s="5"/>
      <c r="NBU539" s="5"/>
      <c r="NBV539" s="5"/>
      <c r="NBW539" s="5"/>
      <c r="NBX539" s="5"/>
      <c r="NBY539" s="5"/>
      <c r="NBZ539" s="5"/>
      <c r="NCA539" s="5"/>
      <c r="NCB539" s="5"/>
      <c r="NCC539" s="5"/>
      <c r="NCD539" s="5"/>
      <c r="NCE539" s="5"/>
      <c r="NCF539" s="5"/>
      <c r="NCG539" s="5"/>
      <c r="NCH539" s="5"/>
      <c r="NCI539" s="5"/>
      <c r="NCJ539" s="5"/>
      <c r="NCK539" s="5"/>
      <c r="NCL539" s="5"/>
      <c r="NCM539" s="5"/>
      <c r="NCN539" s="5"/>
      <c r="NCO539" s="5"/>
      <c r="NCP539" s="5"/>
      <c r="NCQ539" s="5"/>
      <c r="NCR539" s="5"/>
      <c r="NCS539" s="5"/>
      <c r="NCT539" s="5"/>
      <c r="NCU539" s="5"/>
      <c r="NCV539" s="5"/>
      <c r="NCW539" s="5"/>
      <c r="NCX539" s="5"/>
      <c r="NCY539" s="5"/>
      <c r="NCZ539" s="5"/>
      <c r="NDA539" s="5"/>
      <c r="NDB539" s="5"/>
      <c r="NDC539" s="5"/>
      <c r="NDD539" s="5"/>
      <c r="NDE539" s="5"/>
      <c r="NDF539" s="5"/>
      <c r="NDG539" s="5"/>
      <c r="NDH539" s="5"/>
      <c r="NDI539" s="5"/>
      <c r="NDJ539" s="5"/>
      <c r="NDK539" s="5"/>
      <c r="NDL539" s="5"/>
      <c r="NDM539" s="5"/>
      <c r="NDN539" s="5"/>
      <c r="NDO539" s="5"/>
      <c r="NDP539" s="5"/>
      <c r="NDQ539" s="5"/>
      <c r="NDR539" s="5"/>
      <c r="NDS539" s="5"/>
      <c r="NDT539" s="5"/>
      <c r="NDU539" s="5"/>
      <c r="NDV539" s="5"/>
      <c r="NDW539" s="5"/>
      <c r="NDX539" s="5"/>
      <c r="NDY539" s="5"/>
      <c r="NDZ539" s="5"/>
      <c r="NEA539" s="5"/>
      <c r="NEB539" s="5"/>
      <c r="NEC539" s="5"/>
      <c r="NED539" s="5"/>
      <c r="NEE539" s="5"/>
      <c r="NEF539" s="5"/>
      <c r="NEG539" s="5"/>
      <c r="NEH539" s="5"/>
      <c r="NEI539" s="5"/>
      <c r="NEJ539" s="5"/>
      <c r="NEK539" s="5"/>
      <c r="NEL539" s="5"/>
      <c r="NEM539" s="5"/>
      <c r="NEN539" s="5"/>
      <c r="NEO539" s="5"/>
      <c r="NEP539" s="5"/>
      <c r="NEQ539" s="5"/>
      <c r="NER539" s="5"/>
      <c r="NES539" s="5"/>
      <c r="NET539" s="5"/>
      <c r="NEU539" s="5"/>
      <c r="NEV539" s="5"/>
      <c r="NEW539" s="5"/>
      <c r="NEX539" s="5"/>
      <c r="NEY539" s="5"/>
      <c r="NEZ539" s="5"/>
      <c r="NFA539" s="5"/>
      <c r="NFB539" s="5"/>
      <c r="NFC539" s="5"/>
      <c r="NFD539" s="5"/>
      <c r="NFE539" s="5"/>
      <c r="NFF539" s="5"/>
      <c r="NFG539" s="5"/>
      <c r="NFH539" s="5"/>
      <c r="NFI539" s="5"/>
      <c r="NFJ539" s="5"/>
      <c r="NFK539" s="5"/>
      <c r="NFL539" s="5"/>
      <c r="NFM539" s="5"/>
      <c r="NFN539" s="5"/>
      <c r="NFO539" s="5"/>
      <c r="NFP539" s="5"/>
      <c r="NFQ539" s="5"/>
      <c r="NFR539" s="5"/>
      <c r="NFS539" s="5"/>
      <c r="NFT539" s="5"/>
      <c r="NFU539" s="5"/>
      <c r="NFV539" s="5"/>
      <c r="NFW539" s="5"/>
      <c r="NFX539" s="5"/>
      <c r="NFY539" s="5"/>
      <c r="NFZ539" s="5"/>
      <c r="NGA539" s="5"/>
      <c r="NGB539" s="5"/>
      <c r="NGC539" s="5"/>
      <c r="NGD539" s="5"/>
      <c r="NGE539" s="5"/>
      <c r="NGF539" s="5"/>
      <c r="NGG539" s="5"/>
      <c r="NGH539" s="5"/>
      <c r="NGI539" s="5"/>
      <c r="NGJ539" s="5"/>
      <c r="NGK539" s="5"/>
      <c r="NGL539" s="5"/>
      <c r="NGM539" s="5"/>
      <c r="NGN539" s="5"/>
      <c r="NGO539" s="5"/>
      <c r="NGP539" s="5"/>
      <c r="NGQ539" s="5"/>
      <c r="NGR539" s="5"/>
      <c r="NGS539" s="5"/>
      <c r="NGT539" s="5"/>
      <c r="NGU539" s="5"/>
      <c r="NGV539" s="5"/>
      <c r="NGW539" s="5"/>
      <c r="NGX539" s="5"/>
      <c r="NGY539" s="5"/>
      <c r="NGZ539" s="5"/>
      <c r="NHA539" s="5"/>
      <c r="NHB539" s="5"/>
      <c r="NHC539" s="5"/>
      <c r="NHD539" s="5"/>
      <c r="NHE539" s="5"/>
      <c r="NHF539" s="5"/>
      <c r="NHG539" s="5"/>
      <c r="NHH539" s="5"/>
      <c r="NHI539" s="5"/>
      <c r="NHJ539" s="5"/>
      <c r="NHK539" s="5"/>
      <c r="NHL539" s="5"/>
      <c r="NHM539" s="5"/>
      <c r="NHN539" s="5"/>
      <c r="NHO539" s="5"/>
      <c r="NHP539" s="5"/>
      <c r="NHQ539" s="5"/>
      <c r="NHR539" s="5"/>
      <c r="NHS539" s="5"/>
      <c r="NHT539" s="5"/>
      <c r="NHU539" s="5"/>
      <c r="NHV539" s="5"/>
      <c r="NHW539" s="5"/>
      <c r="NHX539" s="5"/>
      <c r="NHY539" s="5"/>
      <c r="NHZ539" s="5"/>
      <c r="NIA539" s="5"/>
      <c r="NIB539" s="5"/>
      <c r="NIC539" s="5"/>
      <c r="NID539" s="5"/>
      <c r="NIE539" s="5"/>
      <c r="NIF539" s="5"/>
      <c r="NIG539" s="5"/>
      <c r="NIH539" s="5"/>
      <c r="NII539" s="5"/>
      <c r="NIJ539" s="5"/>
      <c r="NIK539" s="5"/>
      <c r="NIL539" s="5"/>
      <c r="NIM539" s="5"/>
      <c r="NIN539" s="5"/>
      <c r="NIO539" s="5"/>
      <c r="NIP539" s="5"/>
      <c r="NIQ539" s="5"/>
      <c r="NIR539" s="5"/>
      <c r="NIS539" s="5"/>
      <c r="NIT539" s="5"/>
      <c r="NIU539" s="5"/>
      <c r="NIV539" s="5"/>
      <c r="NIW539" s="5"/>
      <c r="NIX539" s="5"/>
      <c r="NIY539" s="5"/>
      <c r="NIZ539" s="5"/>
      <c r="NJA539" s="5"/>
      <c r="NJB539" s="5"/>
      <c r="NJC539" s="5"/>
      <c r="NJD539" s="5"/>
      <c r="NJE539" s="5"/>
      <c r="NJF539" s="5"/>
      <c r="NJG539" s="5"/>
      <c r="NJH539" s="5"/>
      <c r="NJI539" s="5"/>
      <c r="NJJ539" s="5"/>
      <c r="NJK539" s="5"/>
      <c r="NJL539" s="5"/>
      <c r="NJM539" s="5"/>
      <c r="NJN539" s="5"/>
      <c r="NJO539" s="5"/>
      <c r="NJP539" s="5"/>
      <c r="NJQ539" s="5"/>
      <c r="NJR539" s="5"/>
      <c r="NJS539" s="5"/>
      <c r="NJT539" s="5"/>
      <c r="NJU539" s="5"/>
      <c r="NJV539" s="5"/>
      <c r="NJW539" s="5"/>
      <c r="NJX539" s="5"/>
      <c r="NJY539" s="5"/>
      <c r="NJZ539" s="5"/>
      <c r="NKA539" s="5"/>
      <c r="NKB539" s="5"/>
      <c r="NKC539" s="5"/>
      <c r="NKD539" s="5"/>
      <c r="NKE539" s="5"/>
      <c r="NKF539" s="5"/>
      <c r="NKG539" s="5"/>
      <c r="NKH539" s="5"/>
      <c r="NKI539" s="5"/>
      <c r="NKJ539" s="5"/>
      <c r="NKK539" s="5"/>
      <c r="NKL539" s="5"/>
      <c r="NKM539" s="5"/>
      <c r="NKN539" s="5"/>
      <c r="NKO539" s="5"/>
      <c r="NKP539" s="5"/>
      <c r="NKQ539" s="5"/>
      <c r="NKR539" s="5"/>
      <c r="NKS539" s="5"/>
      <c r="NKT539" s="5"/>
      <c r="NKU539" s="5"/>
      <c r="NKV539" s="5"/>
      <c r="NKW539" s="5"/>
      <c r="NKX539" s="5"/>
      <c r="NKY539" s="5"/>
      <c r="NKZ539" s="5"/>
      <c r="NLA539" s="5"/>
      <c r="NLB539" s="5"/>
      <c r="NLC539" s="5"/>
      <c r="NLD539" s="5"/>
      <c r="NLE539" s="5"/>
      <c r="NLF539" s="5"/>
      <c r="NLG539" s="5"/>
      <c r="NLH539" s="5"/>
      <c r="NLI539" s="5"/>
      <c r="NLJ539" s="5"/>
      <c r="NLK539" s="5"/>
      <c r="NLL539" s="5"/>
      <c r="NLM539" s="5"/>
      <c r="NLN539" s="5"/>
      <c r="NLO539" s="5"/>
      <c r="NLP539" s="5"/>
      <c r="NLQ539" s="5"/>
      <c r="NLR539" s="5"/>
      <c r="NLS539" s="5"/>
      <c r="NLT539" s="5"/>
      <c r="NLU539" s="5"/>
      <c r="NLV539" s="5"/>
      <c r="NLW539" s="5"/>
      <c r="NLX539" s="5"/>
      <c r="NLY539" s="5"/>
      <c r="NLZ539" s="5"/>
      <c r="NMA539" s="5"/>
      <c r="NMB539" s="5"/>
      <c r="NMC539" s="5"/>
      <c r="NMD539" s="5"/>
      <c r="NME539" s="5"/>
      <c r="NMF539" s="5"/>
      <c r="NMG539" s="5"/>
      <c r="NMH539" s="5"/>
      <c r="NMI539" s="5"/>
      <c r="NMJ539" s="5"/>
      <c r="NMK539" s="5"/>
      <c r="NML539" s="5"/>
      <c r="NMM539" s="5"/>
      <c r="NMN539" s="5"/>
      <c r="NMO539" s="5"/>
      <c r="NMP539" s="5"/>
      <c r="NMQ539" s="5"/>
      <c r="NMR539" s="5"/>
      <c r="NMS539" s="5"/>
      <c r="NMT539" s="5"/>
      <c r="NMU539" s="5"/>
      <c r="NMV539" s="5"/>
      <c r="NMW539" s="5"/>
      <c r="NMX539" s="5"/>
      <c r="NMY539" s="5"/>
      <c r="NMZ539" s="5"/>
      <c r="NNA539" s="5"/>
      <c r="NNB539" s="5"/>
      <c r="NNC539" s="5"/>
      <c r="NND539" s="5"/>
      <c r="NNE539" s="5"/>
      <c r="NNF539" s="5"/>
      <c r="NNG539" s="5"/>
      <c r="NNH539" s="5"/>
      <c r="NNI539" s="5"/>
      <c r="NNJ539" s="5"/>
      <c r="NNK539" s="5"/>
      <c r="NNL539" s="5"/>
      <c r="NNM539" s="5"/>
      <c r="NNN539" s="5"/>
      <c r="NNO539" s="5"/>
      <c r="NNP539" s="5"/>
      <c r="NNQ539" s="5"/>
      <c r="NNR539" s="5"/>
      <c r="NNS539" s="5"/>
      <c r="NNT539" s="5"/>
      <c r="NNU539" s="5"/>
      <c r="NNV539" s="5"/>
      <c r="NNW539" s="5"/>
      <c r="NNX539" s="5"/>
      <c r="NNY539" s="5"/>
      <c r="NNZ539" s="5"/>
      <c r="NOA539" s="5"/>
      <c r="NOB539" s="5"/>
      <c r="NOC539" s="5"/>
      <c r="NOD539" s="5"/>
      <c r="NOE539" s="5"/>
      <c r="NOF539" s="5"/>
      <c r="NOG539" s="5"/>
      <c r="NOH539" s="5"/>
      <c r="NOI539" s="5"/>
      <c r="NOJ539" s="5"/>
      <c r="NOK539" s="5"/>
      <c r="NOL539" s="5"/>
      <c r="NOM539" s="5"/>
      <c r="NON539" s="5"/>
      <c r="NOO539" s="5"/>
      <c r="NOP539" s="5"/>
      <c r="NOQ539" s="5"/>
      <c r="NOR539" s="5"/>
      <c r="NOS539" s="5"/>
      <c r="NOT539" s="5"/>
      <c r="NOU539" s="5"/>
      <c r="NOV539" s="5"/>
      <c r="NOW539" s="5"/>
      <c r="NOX539" s="5"/>
      <c r="NOY539" s="5"/>
      <c r="NOZ539" s="5"/>
      <c r="NPA539" s="5"/>
      <c r="NPB539" s="5"/>
      <c r="NPC539" s="5"/>
      <c r="NPD539" s="5"/>
      <c r="NPE539" s="5"/>
      <c r="NPF539" s="5"/>
      <c r="NPG539" s="5"/>
      <c r="NPH539" s="5"/>
      <c r="NPI539" s="5"/>
      <c r="NPJ539" s="5"/>
      <c r="NPK539" s="5"/>
      <c r="NPL539" s="5"/>
      <c r="NPM539" s="5"/>
      <c r="NPN539" s="5"/>
      <c r="NPO539" s="5"/>
      <c r="NPP539" s="5"/>
      <c r="NPQ539" s="5"/>
      <c r="NPR539" s="5"/>
      <c r="NPS539" s="5"/>
      <c r="NPT539" s="5"/>
      <c r="NPU539" s="5"/>
      <c r="NPV539" s="5"/>
      <c r="NPW539" s="5"/>
      <c r="NPX539" s="5"/>
      <c r="NPY539" s="5"/>
      <c r="NPZ539" s="5"/>
      <c r="NQA539" s="5"/>
      <c r="NQB539" s="5"/>
      <c r="NQC539" s="5"/>
      <c r="NQD539" s="5"/>
      <c r="NQE539" s="5"/>
      <c r="NQF539" s="5"/>
      <c r="NQG539" s="5"/>
      <c r="NQH539" s="5"/>
      <c r="NQI539" s="5"/>
      <c r="NQJ539" s="5"/>
      <c r="NQK539" s="5"/>
      <c r="NQL539" s="5"/>
      <c r="NQM539" s="5"/>
      <c r="NQN539" s="5"/>
      <c r="NQO539" s="5"/>
      <c r="NQP539" s="5"/>
      <c r="NQQ539" s="5"/>
      <c r="NQR539" s="5"/>
      <c r="NQS539" s="5"/>
      <c r="NQT539" s="5"/>
      <c r="NQU539" s="5"/>
      <c r="NQV539" s="5"/>
      <c r="NQW539" s="5"/>
      <c r="NQX539" s="5"/>
      <c r="NQY539" s="5"/>
      <c r="NQZ539" s="5"/>
      <c r="NRA539" s="5"/>
      <c r="NRB539" s="5"/>
      <c r="NRC539" s="5"/>
      <c r="NRD539" s="5"/>
      <c r="NRE539" s="5"/>
      <c r="NRF539" s="5"/>
      <c r="NRG539" s="5"/>
      <c r="NRH539" s="5"/>
      <c r="NRI539" s="5"/>
      <c r="NRJ539" s="5"/>
      <c r="NRK539" s="5"/>
      <c r="NRL539" s="5"/>
      <c r="NRM539" s="5"/>
      <c r="NRN539" s="5"/>
      <c r="NRO539" s="5"/>
      <c r="NRP539" s="5"/>
      <c r="NRQ539" s="5"/>
      <c r="NRR539" s="5"/>
      <c r="NRS539" s="5"/>
      <c r="NRT539" s="5"/>
      <c r="NRU539" s="5"/>
      <c r="NRV539" s="5"/>
      <c r="NRW539" s="5"/>
      <c r="NRX539" s="5"/>
      <c r="NRY539" s="5"/>
      <c r="NRZ539" s="5"/>
      <c r="NSA539" s="5"/>
      <c r="NSB539" s="5"/>
      <c r="NSC539" s="5"/>
      <c r="NSD539" s="5"/>
      <c r="NSE539" s="5"/>
      <c r="NSF539" s="5"/>
      <c r="NSG539" s="5"/>
      <c r="NSH539" s="5"/>
      <c r="NSI539" s="5"/>
      <c r="NSJ539" s="5"/>
      <c r="NSK539" s="5"/>
      <c r="NSL539" s="5"/>
      <c r="NSM539" s="5"/>
      <c r="NSN539" s="5"/>
      <c r="NSO539" s="5"/>
      <c r="NSP539" s="5"/>
      <c r="NSQ539" s="5"/>
      <c r="NSR539" s="5"/>
      <c r="NSS539" s="5"/>
      <c r="NST539" s="5"/>
      <c r="NSU539" s="5"/>
      <c r="NSV539" s="5"/>
      <c r="NSW539" s="5"/>
      <c r="NSX539" s="5"/>
      <c r="NSY539" s="5"/>
      <c r="NSZ539" s="5"/>
      <c r="NTA539" s="5"/>
      <c r="NTB539" s="5"/>
      <c r="NTC539" s="5"/>
      <c r="NTD539" s="5"/>
      <c r="NTE539" s="5"/>
      <c r="NTF539" s="5"/>
      <c r="NTG539" s="5"/>
      <c r="NTH539" s="5"/>
      <c r="NTI539" s="5"/>
      <c r="NTJ539" s="5"/>
      <c r="NTK539" s="5"/>
      <c r="NTL539" s="5"/>
      <c r="NTM539" s="5"/>
      <c r="NTN539" s="5"/>
      <c r="NTO539" s="5"/>
      <c r="NTP539" s="5"/>
      <c r="NTQ539" s="5"/>
      <c r="NTR539" s="5"/>
      <c r="NTS539" s="5"/>
      <c r="NTT539" s="5"/>
      <c r="NTU539" s="5"/>
      <c r="NTV539" s="5"/>
      <c r="NTW539" s="5"/>
      <c r="NTX539" s="5"/>
      <c r="NTY539" s="5"/>
      <c r="NTZ539" s="5"/>
      <c r="NUA539" s="5"/>
      <c r="NUB539" s="5"/>
      <c r="NUC539" s="5"/>
      <c r="NUD539" s="5"/>
      <c r="NUE539" s="5"/>
      <c r="NUF539" s="5"/>
      <c r="NUG539" s="5"/>
      <c r="NUH539" s="5"/>
      <c r="NUI539" s="5"/>
      <c r="NUJ539" s="5"/>
      <c r="NUK539" s="5"/>
      <c r="NUL539" s="5"/>
      <c r="NUM539" s="5"/>
      <c r="NUN539" s="5"/>
      <c r="NUO539" s="5"/>
      <c r="NUP539" s="5"/>
      <c r="NUQ539" s="5"/>
      <c r="NUR539" s="5"/>
      <c r="NUS539" s="5"/>
      <c r="NUT539" s="5"/>
      <c r="NUU539" s="5"/>
      <c r="NUV539" s="5"/>
      <c r="NUW539" s="5"/>
      <c r="NUX539" s="5"/>
      <c r="NUY539" s="5"/>
      <c r="NUZ539" s="5"/>
      <c r="NVA539" s="5"/>
      <c r="NVB539" s="5"/>
      <c r="NVC539" s="5"/>
      <c r="NVD539" s="5"/>
      <c r="NVE539" s="5"/>
      <c r="NVF539" s="5"/>
      <c r="NVG539" s="5"/>
      <c r="NVH539" s="5"/>
      <c r="NVI539" s="5"/>
      <c r="NVJ539" s="5"/>
      <c r="NVK539" s="5"/>
      <c r="NVL539" s="5"/>
      <c r="NVM539" s="5"/>
      <c r="NVN539" s="5"/>
      <c r="NVO539" s="5"/>
      <c r="NVP539" s="5"/>
      <c r="NVQ539" s="5"/>
      <c r="NVR539" s="5"/>
      <c r="NVS539" s="5"/>
      <c r="NVT539" s="5"/>
      <c r="NVU539" s="5"/>
      <c r="NVV539" s="5"/>
      <c r="NVW539" s="5"/>
      <c r="NVX539" s="5"/>
      <c r="NVY539" s="5"/>
      <c r="NVZ539" s="5"/>
      <c r="NWA539" s="5"/>
      <c r="NWB539" s="5"/>
      <c r="NWC539" s="5"/>
      <c r="NWD539" s="5"/>
      <c r="NWE539" s="5"/>
      <c r="NWF539" s="5"/>
      <c r="NWG539" s="5"/>
      <c r="NWH539" s="5"/>
      <c r="NWI539" s="5"/>
      <c r="NWJ539" s="5"/>
      <c r="NWK539" s="5"/>
      <c r="NWL539" s="5"/>
      <c r="NWM539" s="5"/>
      <c r="NWN539" s="5"/>
      <c r="NWO539" s="5"/>
      <c r="NWP539" s="5"/>
      <c r="NWQ539" s="5"/>
      <c r="NWR539" s="5"/>
      <c r="NWS539" s="5"/>
      <c r="NWT539" s="5"/>
      <c r="NWU539" s="5"/>
      <c r="NWV539" s="5"/>
      <c r="NWW539" s="5"/>
      <c r="NWX539" s="5"/>
      <c r="NWY539" s="5"/>
      <c r="NWZ539" s="5"/>
      <c r="NXA539" s="5"/>
      <c r="NXB539" s="5"/>
      <c r="NXC539" s="5"/>
      <c r="NXD539" s="5"/>
      <c r="NXE539" s="5"/>
      <c r="NXF539" s="5"/>
      <c r="NXG539" s="5"/>
      <c r="NXH539" s="5"/>
      <c r="NXI539" s="5"/>
      <c r="NXJ539" s="5"/>
      <c r="NXK539" s="5"/>
      <c r="NXL539" s="5"/>
      <c r="NXM539" s="5"/>
      <c r="NXN539" s="5"/>
      <c r="NXO539" s="5"/>
      <c r="NXP539" s="5"/>
      <c r="NXQ539" s="5"/>
      <c r="NXR539" s="5"/>
      <c r="NXS539" s="5"/>
      <c r="NXT539" s="5"/>
      <c r="NXU539" s="5"/>
      <c r="NXV539" s="5"/>
      <c r="NXW539" s="5"/>
      <c r="NXX539" s="5"/>
      <c r="NXY539" s="5"/>
      <c r="NXZ539" s="5"/>
      <c r="NYA539" s="5"/>
      <c r="NYB539" s="5"/>
      <c r="NYC539" s="5"/>
      <c r="NYD539" s="5"/>
      <c r="NYE539" s="5"/>
      <c r="NYF539" s="5"/>
      <c r="NYG539" s="5"/>
      <c r="NYH539" s="5"/>
      <c r="NYI539" s="5"/>
      <c r="NYJ539" s="5"/>
      <c r="NYK539" s="5"/>
      <c r="NYL539" s="5"/>
      <c r="NYM539" s="5"/>
      <c r="NYN539" s="5"/>
      <c r="NYO539" s="5"/>
      <c r="NYP539" s="5"/>
      <c r="NYQ539" s="5"/>
      <c r="NYR539" s="5"/>
      <c r="NYS539" s="5"/>
      <c r="NYT539" s="5"/>
      <c r="NYU539" s="5"/>
      <c r="NYV539" s="5"/>
      <c r="NYW539" s="5"/>
      <c r="NYX539" s="5"/>
      <c r="NYY539" s="5"/>
      <c r="NYZ539" s="5"/>
      <c r="NZA539" s="5"/>
      <c r="NZB539" s="5"/>
      <c r="NZC539" s="5"/>
      <c r="NZD539" s="5"/>
      <c r="NZE539" s="5"/>
      <c r="NZF539" s="5"/>
      <c r="NZG539" s="5"/>
      <c r="NZH539" s="5"/>
      <c r="NZI539" s="5"/>
      <c r="NZJ539" s="5"/>
      <c r="NZK539" s="5"/>
      <c r="NZL539" s="5"/>
      <c r="NZM539" s="5"/>
      <c r="NZN539" s="5"/>
      <c r="NZO539" s="5"/>
      <c r="NZP539" s="5"/>
      <c r="NZQ539" s="5"/>
      <c r="NZR539" s="5"/>
      <c r="NZS539" s="5"/>
      <c r="NZT539" s="5"/>
      <c r="NZU539" s="5"/>
      <c r="NZV539" s="5"/>
      <c r="NZW539" s="5"/>
      <c r="NZX539" s="5"/>
      <c r="NZY539" s="5"/>
      <c r="NZZ539" s="5"/>
      <c r="OAA539" s="5"/>
      <c r="OAB539" s="5"/>
      <c r="OAC539" s="5"/>
      <c r="OAD539" s="5"/>
      <c r="OAE539" s="5"/>
      <c r="OAF539" s="5"/>
      <c r="OAG539" s="5"/>
      <c r="OAH539" s="5"/>
      <c r="OAI539" s="5"/>
      <c r="OAJ539" s="5"/>
      <c r="OAK539" s="5"/>
      <c r="OAL539" s="5"/>
      <c r="OAM539" s="5"/>
      <c r="OAN539" s="5"/>
      <c r="OAO539" s="5"/>
      <c r="OAP539" s="5"/>
      <c r="OAQ539" s="5"/>
      <c r="OAR539" s="5"/>
      <c r="OAS539" s="5"/>
      <c r="OAT539" s="5"/>
      <c r="OAU539" s="5"/>
      <c r="OAV539" s="5"/>
      <c r="OAW539" s="5"/>
      <c r="OAX539" s="5"/>
      <c r="OAY539" s="5"/>
      <c r="OAZ539" s="5"/>
      <c r="OBA539" s="5"/>
      <c r="OBB539" s="5"/>
      <c r="OBC539" s="5"/>
      <c r="OBD539" s="5"/>
      <c r="OBE539" s="5"/>
      <c r="OBF539" s="5"/>
      <c r="OBG539" s="5"/>
      <c r="OBH539" s="5"/>
      <c r="OBI539" s="5"/>
      <c r="OBJ539" s="5"/>
      <c r="OBK539" s="5"/>
      <c r="OBL539" s="5"/>
      <c r="OBM539" s="5"/>
      <c r="OBN539" s="5"/>
      <c r="OBO539" s="5"/>
      <c r="OBP539" s="5"/>
      <c r="OBQ539" s="5"/>
      <c r="OBR539" s="5"/>
      <c r="OBS539" s="5"/>
      <c r="OBT539" s="5"/>
      <c r="OBU539" s="5"/>
      <c r="OBV539" s="5"/>
      <c r="OBW539" s="5"/>
      <c r="OBX539" s="5"/>
      <c r="OBY539" s="5"/>
      <c r="OBZ539" s="5"/>
      <c r="OCA539" s="5"/>
      <c r="OCB539" s="5"/>
      <c r="OCC539" s="5"/>
      <c r="OCD539" s="5"/>
      <c r="OCE539" s="5"/>
      <c r="OCF539" s="5"/>
      <c r="OCG539" s="5"/>
      <c r="OCH539" s="5"/>
      <c r="OCI539" s="5"/>
      <c r="OCJ539" s="5"/>
      <c r="OCK539" s="5"/>
      <c r="OCL539" s="5"/>
      <c r="OCM539" s="5"/>
      <c r="OCN539" s="5"/>
      <c r="OCO539" s="5"/>
      <c r="OCP539" s="5"/>
      <c r="OCQ539" s="5"/>
      <c r="OCR539" s="5"/>
      <c r="OCS539" s="5"/>
      <c r="OCT539" s="5"/>
      <c r="OCU539" s="5"/>
      <c r="OCV539" s="5"/>
      <c r="OCW539" s="5"/>
      <c r="OCX539" s="5"/>
      <c r="OCY539" s="5"/>
      <c r="OCZ539" s="5"/>
      <c r="ODA539" s="5"/>
      <c r="ODB539" s="5"/>
      <c r="ODC539" s="5"/>
      <c r="ODD539" s="5"/>
      <c r="ODE539" s="5"/>
      <c r="ODF539" s="5"/>
      <c r="ODG539" s="5"/>
      <c r="ODH539" s="5"/>
      <c r="ODI539" s="5"/>
      <c r="ODJ539" s="5"/>
      <c r="ODK539" s="5"/>
      <c r="ODL539" s="5"/>
      <c r="ODM539" s="5"/>
      <c r="ODN539" s="5"/>
      <c r="ODO539" s="5"/>
      <c r="ODP539" s="5"/>
      <c r="ODQ539" s="5"/>
      <c r="ODR539" s="5"/>
      <c r="ODS539" s="5"/>
      <c r="ODT539" s="5"/>
      <c r="ODU539" s="5"/>
      <c r="ODV539" s="5"/>
      <c r="ODW539" s="5"/>
      <c r="ODX539" s="5"/>
      <c r="ODY539" s="5"/>
      <c r="ODZ539" s="5"/>
      <c r="OEA539" s="5"/>
      <c r="OEB539" s="5"/>
      <c r="OEC539" s="5"/>
      <c r="OED539" s="5"/>
      <c r="OEE539" s="5"/>
      <c r="OEF539" s="5"/>
      <c r="OEG539" s="5"/>
      <c r="OEH539" s="5"/>
      <c r="OEI539" s="5"/>
      <c r="OEJ539" s="5"/>
      <c r="OEK539" s="5"/>
      <c r="OEL539" s="5"/>
      <c r="OEM539" s="5"/>
      <c r="OEN539" s="5"/>
      <c r="OEO539" s="5"/>
      <c r="OEP539" s="5"/>
      <c r="OEQ539" s="5"/>
      <c r="OER539" s="5"/>
      <c r="OES539" s="5"/>
      <c r="OET539" s="5"/>
      <c r="OEU539" s="5"/>
      <c r="OEV539" s="5"/>
      <c r="OEW539" s="5"/>
      <c r="OEX539" s="5"/>
      <c r="OEY539" s="5"/>
      <c r="OEZ539" s="5"/>
      <c r="OFA539" s="5"/>
      <c r="OFB539" s="5"/>
      <c r="OFC539" s="5"/>
      <c r="OFD539" s="5"/>
      <c r="OFE539" s="5"/>
      <c r="OFF539" s="5"/>
      <c r="OFG539" s="5"/>
      <c r="OFH539" s="5"/>
      <c r="OFI539" s="5"/>
      <c r="OFJ539" s="5"/>
      <c r="OFK539" s="5"/>
      <c r="OFL539" s="5"/>
      <c r="OFM539" s="5"/>
      <c r="OFN539" s="5"/>
      <c r="OFO539" s="5"/>
      <c r="OFP539" s="5"/>
      <c r="OFQ539" s="5"/>
      <c r="OFR539" s="5"/>
      <c r="OFS539" s="5"/>
      <c r="OFT539" s="5"/>
      <c r="OFU539" s="5"/>
      <c r="OFV539" s="5"/>
      <c r="OFW539" s="5"/>
      <c r="OFX539" s="5"/>
      <c r="OFY539" s="5"/>
      <c r="OFZ539" s="5"/>
      <c r="OGA539" s="5"/>
      <c r="OGB539" s="5"/>
      <c r="OGC539" s="5"/>
      <c r="OGD539" s="5"/>
      <c r="OGE539" s="5"/>
      <c r="OGF539" s="5"/>
      <c r="OGG539" s="5"/>
      <c r="OGH539" s="5"/>
      <c r="OGI539" s="5"/>
      <c r="OGJ539" s="5"/>
      <c r="OGK539" s="5"/>
      <c r="OGL539" s="5"/>
      <c r="OGM539" s="5"/>
      <c r="OGN539" s="5"/>
      <c r="OGO539" s="5"/>
      <c r="OGP539" s="5"/>
      <c r="OGQ539" s="5"/>
      <c r="OGR539" s="5"/>
      <c r="OGS539" s="5"/>
      <c r="OGT539" s="5"/>
      <c r="OGU539" s="5"/>
      <c r="OGV539" s="5"/>
      <c r="OGW539" s="5"/>
      <c r="OGX539" s="5"/>
      <c r="OGY539" s="5"/>
      <c r="OGZ539" s="5"/>
      <c r="OHA539" s="5"/>
      <c r="OHB539" s="5"/>
      <c r="OHC539" s="5"/>
      <c r="OHD539" s="5"/>
      <c r="OHE539" s="5"/>
      <c r="OHF539" s="5"/>
      <c r="OHG539" s="5"/>
      <c r="OHH539" s="5"/>
      <c r="OHI539" s="5"/>
      <c r="OHJ539" s="5"/>
      <c r="OHK539" s="5"/>
      <c r="OHL539" s="5"/>
      <c r="OHM539" s="5"/>
      <c r="OHN539" s="5"/>
      <c r="OHO539" s="5"/>
      <c r="OHP539" s="5"/>
      <c r="OHQ539" s="5"/>
      <c r="OHR539" s="5"/>
      <c r="OHS539" s="5"/>
      <c r="OHT539" s="5"/>
      <c r="OHU539" s="5"/>
      <c r="OHV539" s="5"/>
      <c r="OHW539" s="5"/>
      <c r="OHX539" s="5"/>
      <c r="OHY539" s="5"/>
      <c r="OHZ539" s="5"/>
      <c r="OIA539" s="5"/>
      <c r="OIB539" s="5"/>
      <c r="OIC539" s="5"/>
      <c r="OID539" s="5"/>
      <c r="OIE539" s="5"/>
      <c r="OIF539" s="5"/>
      <c r="OIG539" s="5"/>
      <c r="OIH539" s="5"/>
      <c r="OII539" s="5"/>
      <c r="OIJ539" s="5"/>
      <c r="OIK539" s="5"/>
      <c r="OIL539" s="5"/>
      <c r="OIM539" s="5"/>
      <c r="OIN539" s="5"/>
      <c r="OIO539" s="5"/>
      <c r="OIP539" s="5"/>
      <c r="OIQ539" s="5"/>
      <c r="OIR539" s="5"/>
      <c r="OIS539" s="5"/>
      <c r="OIT539" s="5"/>
      <c r="OIU539" s="5"/>
      <c r="OIV539" s="5"/>
      <c r="OIW539" s="5"/>
      <c r="OIX539" s="5"/>
      <c r="OIY539" s="5"/>
      <c r="OIZ539" s="5"/>
      <c r="OJA539" s="5"/>
      <c r="OJB539" s="5"/>
      <c r="OJC539" s="5"/>
      <c r="OJD539" s="5"/>
      <c r="OJE539" s="5"/>
      <c r="OJF539" s="5"/>
      <c r="OJG539" s="5"/>
      <c r="OJH539" s="5"/>
      <c r="OJI539" s="5"/>
      <c r="OJJ539" s="5"/>
      <c r="OJK539" s="5"/>
      <c r="OJL539" s="5"/>
      <c r="OJM539" s="5"/>
      <c r="OJN539" s="5"/>
      <c r="OJO539" s="5"/>
      <c r="OJP539" s="5"/>
      <c r="OJQ539" s="5"/>
      <c r="OJR539" s="5"/>
      <c r="OJS539" s="5"/>
      <c r="OJT539" s="5"/>
      <c r="OJU539" s="5"/>
      <c r="OJV539" s="5"/>
      <c r="OJW539" s="5"/>
      <c r="OJX539" s="5"/>
      <c r="OJY539" s="5"/>
      <c r="OJZ539" s="5"/>
      <c r="OKA539" s="5"/>
      <c r="OKB539" s="5"/>
      <c r="OKC539" s="5"/>
      <c r="OKD539" s="5"/>
      <c r="OKE539" s="5"/>
      <c r="OKF539" s="5"/>
      <c r="OKG539" s="5"/>
      <c r="OKH539" s="5"/>
      <c r="OKI539" s="5"/>
      <c r="OKJ539" s="5"/>
      <c r="OKK539" s="5"/>
      <c r="OKL539" s="5"/>
      <c r="OKM539" s="5"/>
      <c r="OKN539" s="5"/>
      <c r="OKO539" s="5"/>
      <c r="OKP539" s="5"/>
      <c r="OKQ539" s="5"/>
      <c r="OKR539" s="5"/>
      <c r="OKS539" s="5"/>
      <c r="OKT539" s="5"/>
      <c r="OKU539" s="5"/>
      <c r="OKV539" s="5"/>
      <c r="OKW539" s="5"/>
      <c r="OKX539" s="5"/>
      <c r="OKY539" s="5"/>
      <c r="OKZ539" s="5"/>
      <c r="OLA539" s="5"/>
      <c r="OLB539" s="5"/>
      <c r="OLC539" s="5"/>
      <c r="OLD539" s="5"/>
      <c r="OLE539" s="5"/>
      <c r="OLF539" s="5"/>
      <c r="OLG539" s="5"/>
      <c r="OLH539" s="5"/>
      <c r="OLI539" s="5"/>
      <c r="OLJ539" s="5"/>
      <c r="OLK539" s="5"/>
      <c r="OLL539" s="5"/>
      <c r="OLM539" s="5"/>
      <c r="OLN539" s="5"/>
      <c r="OLO539" s="5"/>
      <c r="OLP539" s="5"/>
      <c r="OLQ539" s="5"/>
      <c r="OLR539" s="5"/>
      <c r="OLS539" s="5"/>
      <c r="OLT539" s="5"/>
      <c r="OLU539" s="5"/>
      <c r="OLV539" s="5"/>
      <c r="OLW539" s="5"/>
      <c r="OLX539" s="5"/>
      <c r="OLY539" s="5"/>
      <c r="OLZ539" s="5"/>
      <c r="OMA539" s="5"/>
      <c r="OMB539" s="5"/>
      <c r="OMC539" s="5"/>
      <c r="OMD539" s="5"/>
      <c r="OME539" s="5"/>
      <c r="OMF539" s="5"/>
      <c r="OMG539" s="5"/>
      <c r="OMH539" s="5"/>
      <c r="OMI539" s="5"/>
      <c r="OMJ539" s="5"/>
      <c r="OMK539" s="5"/>
      <c r="OML539" s="5"/>
      <c r="OMM539" s="5"/>
      <c r="OMN539" s="5"/>
      <c r="OMO539" s="5"/>
      <c r="OMP539" s="5"/>
      <c r="OMQ539" s="5"/>
      <c r="OMR539" s="5"/>
      <c r="OMS539" s="5"/>
      <c r="OMT539" s="5"/>
      <c r="OMU539" s="5"/>
      <c r="OMV539" s="5"/>
      <c r="OMW539" s="5"/>
      <c r="OMX539" s="5"/>
      <c r="OMY539" s="5"/>
      <c r="OMZ539" s="5"/>
      <c r="ONA539" s="5"/>
      <c r="ONB539" s="5"/>
      <c r="ONC539" s="5"/>
      <c r="OND539" s="5"/>
      <c r="ONE539" s="5"/>
      <c r="ONF539" s="5"/>
      <c r="ONG539" s="5"/>
      <c r="ONH539" s="5"/>
      <c r="ONI539" s="5"/>
      <c r="ONJ539" s="5"/>
      <c r="ONK539" s="5"/>
      <c r="ONL539" s="5"/>
      <c r="ONM539" s="5"/>
      <c r="ONN539" s="5"/>
      <c r="ONO539" s="5"/>
      <c r="ONP539" s="5"/>
      <c r="ONQ539" s="5"/>
      <c r="ONR539" s="5"/>
      <c r="ONS539" s="5"/>
      <c r="ONT539" s="5"/>
      <c r="ONU539" s="5"/>
      <c r="ONV539" s="5"/>
      <c r="ONW539" s="5"/>
      <c r="ONX539" s="5"/>
      <c r="ONY539" s="5"/>
      <c r="ONZ539" s="5"/>
      <c r="OOA539" s="5"/>
      <c r="OOB539" s="5"/>
      <c r="OOC539" s="5"/>
      <c r="OOD539" s="5"/>
      <c r="OOE539" s="5"/>
      <c r="OOF539" s="5"/>
      <c r="OOG539" s="5"/>
      <c r="OOH539" s="5"/>
      <c r="OOI539" s="5"/>
      <c r="OOJ539" s="5"/>
      <c r="OOK539" s="5"/>
      <c r="OOL539" s="5"/>
      <c r="OOM539" s="5"/>
      <c r="OON539" s="5"/>
      <c r="OOO539" s="5"/>
      <c r="OOP539" s="5"/>
      <c r="OOQ539" s="5"/>
      <c r="OOR539" s="5"/>
      <c r="OOS539" s="5"/>
      <c r="OOT539" s="5"/>
      <c r="OOU539" s="5"/>
      <c r="OOV539" s="5"/>
      <c r="OOW539" s="5"/>
      <c r="OOX539" s="5"/>
      <c r="OOY539" s="5"/>
      <c r="OOZ539" s="5"/>
      <c r="OPA539" s="5"/>
      <c r="OPB539" s="5"/>
      <c r="OPC539" s="5"/>
      <c r="OPD539" s="5"/>
      <c r="OPE539" s="5"/>
      <c r="OPF539" s="5"/>
      <c r="OPG539" s="5"/>
      <c r="OPH539" s="5"/>
      <c r="OPI539" s="5"/>
      <c r="OPJ539" s="5"/>
      <c r="OPK539" s="5"/>
      <c r="OPL539" s="5"/>
      <c r="OPM539" s="5"/>
      <c r="OPN539" s="5"/>
      <c r="OPO539" s="5"/>
      <c r="OPP539" s="5"/>
      <c r="OPQ539" s="5"/>
      <c r="OPR539" s="5"/>
      <c r="OPS539" s="5"/>
      <c r="OPT539" s="5"/>
      <c r="OPU539" s="5"/>
      <c r="OPV539" s="5"/>
      <c r="OPW539" s="5"/>
      <c r="OPX539" s="5"/>
      <c r="OPY539" s="5"/>
      <c r="OPZ539" s="5"/>
      <c r="OQA539" s="5"/>
      <c r="OQB539" s="5"/>
      <c r="OQC539" s="5"/>
      <c r="OQD539" s="5"/>
      <c r="OQE539" s="5"/>
      <c r="OQF539" s="5"/>
      <c r="OQG539" s="5"/>
      <c r="OQH539" s="5"/>
      <c r="OQI539" s="5"/>
      <c r="OQJ539" s="5"/>
      <c r="OQK539" s="5"/>
      <c r="OQL539" s="5"/>
      <c r="OQM539" s="5"/>
      <c r="OQN539" s="5"/>
      <c r="OQO539" s="5"/>
      <c r="OQP539" s="5"/>
      <c r="OQQ539" s="5"/>
      <c r="OQR539" s="5"/>
      <c r="OQS539" s="5"/>
      <c r="OQT539" s="5"/>
      <c r="OQU539" s="5"/>
      <c r="OQV539" s="5"/>
      <c r="OQW539" s="5"/>
      <c r="OQX539" s="5"/>
      <c r="OQY539" s="5"/>
      <c r="OQZ539" s="5"/>
      <c r="ORA539" s="5"/>
      <c r="ORB539" s="5"/>
      <c r="ORC539" s="5"/>
      <c r="ORD539" s="5"/>
      <c r="ORE539" s="5"/>
      <c r="ORF539" s="5"/>
      <c r="ORG539" s="5"/>
      <c r="ORH539" s="5"/>
      <c r="ORI539" s="5"/>
      <c r="ORJ539" s="5"/>
      <c r="ORK539" s="5"/>
      <c r="ORL539" s="5"/>
      <c r="ORM539" s="5"/>
      <c r="ORN539" s="5"/>
      <c r="ORO539" s="5"/>
      <c r="ORP539" s="5"/>
      <c r="ORQ539" s="5"/>
      <c r="ORR539" s="5"/>
      <c r="ORS539" s="5"/>
      <c r="ORT539" s="5"/>
      <c r="ORU539" s="5"/>
      <c r="ORV539" s="5"/>
      <c r="ORW539" s="5"/>
      <c r="ORX539" s="5"/>
      <c r="ORY539" s="5"/>
      <c r="ORZ539" s="5"/>
      <c r="OSA539" s="5"/>
      <c r="OSB539" s="5"/>
      <c r="OSC539" s="5"/>
      <c r="OSD539" s="5"/>
      <c r="OSE539" s="5"/>
      <c r="OSF539" s="5"/>
      <c r="OSG539" s="5"/>
      <c r="OSH539" s="5"/>
      <c r="OSI539" s="5"/>
      <c r="OSJ539" s="5"/>
      <c r="OSK539" s="5"/>
      <c r="OSL539" s="5"/>
      <c r="OSM539" s="5"/>
      <c r="OSN539" s="5"/>
      <c r="OSO539" s="5"/>
      <c r="OSP539" s="5"/>
      <c r="OSQ539" s="5"/>
      <c r="OSR539" s="5"/>
      <c r="OSS539" s="5"/>
      <c r="OST539" s="5"/>
      <c r="OSU539" s="5"/>
      <c r="OSV539" s="5"/>
      <c r="OSW539" s="5"/>
      <c r="OSX539" s="5"/>
      <c r="OSY539" s="5"/>
      <c r="OSZ539" s="5"/>
      <c r="OTA539" s="5"/>
      <c r="OTB539" s="5"/>
      <c r="OTC539" s="5"/>
      <c r="OTD539" s="5"/>
      <c r="OTE539" s="5"/>
      <c r="OTF539" s="5"/>
      <c r="OTG539" s="5"/>
      <c r="OTH539" s="5"/>
      <c r="OTI539" s="5"/>
      <c r="OTJ539" s="5"/>
      <c r="OTK539" s="5"/>
      <c r="OTL539" s="5"/>
      <c r="OTM539" s="5"/>
      <c r="OTN539" s="5"/>
      <c r="OTO539" s="5"/>
      <c r="OTP539" s="5"/>
      <c r="OTQ539" s="5"/>
      <c r="OTR539" s="5"/>
      <c r="OTS539" s="5"/>
      <c r="OTT539" s="5"/>
      <c r="OTU539" s="5"/>
      <c r="OTV539" s="5"/>
      <c r="OTW539" s="5"/>
      <c r="OTX539" s="5"/>
      <c r="OTY539" s="5"/>
      <c r="OTZ539" s="5"/>
      <c r="OUA539" s="5"/>
      <c r="OUB539" s="5"/>
      <c r="OUC539" s="5"/>
      <c r="OUD539" s="5"/>
      <c r="OUE539" s="5"/>
      <c r="OUF539" s="5"/>
      <c r="OUG539" s="5"/>
      <c r="OUH539" s="5"/>
      <c r="OUI539" s="5"/>
      <c r="OUJ539" s="5"/>
      <c r="OUK539" s="5"/>
      <c r="OUL539" s="5"/>
      <c r="OUM539" s="5"/>
      <c r="OUN539" s="5"/>
      <c r="OUO539" s="5"/>
      <c r="OUP539" s="5"/>
      <c r="OUQ539" s="5"/>
      <c r="OUR539" s="5"/>
      <c r="OUS539" s="5"/>
      <c r="OUT539" s="5"/>
      <c r="OUU539" s="5"/>
      <c r="OUV539" s="5"/>
      <c r="OUW539" s="5"/>
      <c r="OUX539" s="5"/>
      <c r="OUY539" s="5"/>
      <c r="OUZ539" s="5"/>
      <c r="OVA539" s="5"/>
      <c r="OVB539" s="5"/>
      <c r="OVC539" s="5"/>
      <c r="OVD539" s="5"/>
      <c r="OVE539" s="5"/>
      <c r="OVF539" s="5"/>
      <c r="OVG539" s="5"/>
      <c r="OVH539" s="5"/>
      <c r="OVI539" s="5"/>
      <c r="OVJ539" s="5"/>
      <c r="OVK539" s="5"/>
      <c r="OVL539" s="5"/>
      <c r="OVM539" s="5"/>
      <c r="OVN539" s="5"/>
      <c r="OVO539" s="5"/>
      <c r="OVP539" s="5"/>
      <c r="OVQ539" s="5"/>
      <c r="OVR539" s="5"/>
      <c r="OVS539" s="5"/>
      <c r="OVT539" s="5"/>
      <c r="OVU539" s="5"/>
      <c r="OVV539" s="5"/>
      <c r="OVW539" s="5"/>
      <c r="OVX539" s="5"/>
      <c r="OVY539" s="5"/>
      <c r="OVZ539" s="5"/>
      <c r="OWA539" s="5"/>
      <c r="OWB539" s="5"/>
      <c r="OWC539" s="5"/>
      <c r="OWD539" s="5"/>
      <c r="OWE539" s="5"/>
      <c r="OWF539" s="5"/>
      <c r="OWG539" s="5"/>
      <c r="OWH539" s="5"/>
      <c r="OWI539" s="5"/>
      <c r="OWJ539" s="5"/>
      <c r="OWK539" s="5"/>
      <c r="OWL539" s="5"/>
      <c r="OWM539" s="5"/>
      <c r="OWN539" s="5"/>
      <c r="OWO539" s="5"/>
      <c r="OWP539" s="5"/>
      <c r="OWQ539" s="5"/>
      <c r="OWR539" s="5"/>
      <c r="OWS539" s="5"/>
      <c r="OWT539" s="5"/>
      <c r="OWU539" s="5"/>
      <c r="OWV539" s="5"/>
      <c r="OWW539" s="5"/>
      <c r="OWX539" s="5"/>
      <c r="OWY539" s="5"/>
      <c r="OWZ539" s="5"/>
      <c r="OXA539" s="5"/>
      <c r="OXB539" s="5"/>
      <c r="OXC539" s="5"/>
      <c r="OXD539" s="5"/>
      <c r="OXE539" s="5"/>
      <c r="OXF539" s="5"/>
      <c r="OXG539" s="5"/>
      <c r="OXH539" s="5"/>
      <c r="OXI539" s="5"/>
      <c r="OXJ539" s="5"/>
      <c r="OXK539" s="5"/>
      <c r="OXL539" s="5"/>
      <c r="OXM539" s="5"/>
      <c r="OXN539" s="5"/>
      <c r="OXO539" s="5"/>
      <c r="OXP539" s="5"/>
      <c r="OXQ539" s="5"/>
      <c r="OXR539" s="5"/>
      <c r="OXS539" s="5"/>
      <c r="OXT539" s="5"/>
      <c r="OXU539" s="5"/>
      <c r="OXV539" s="5"/>
      <c r="OXW539" s="5"/>
      <c r="OXX539" s="5"/>
      <c r="OXY539" s="5"/>
      <c r="OXZ539" s="5"/>
      <c r="OYA539" s="5"/>
      <c r="OYB539" s="5"/>
      <c r="OYC539" s="5"/>
      <c r="OYD539" s="5"/>
      <c r="OYE539" s="5"/>
      <c r="OYF539" s="5"/>
      <c r="OYG539" s="5"/>
      <c r="OYH539" s="5"/>
      <c r="OYI539" s="5"/>
      <c r="OYJ539" s="5"/>
      <c r="OYK539" s="5"/>
      <c r="OYL539" s="5"/>
      <c r="OYM539" s="5"/>
      <c r="OYN539" s="5"/>
      <c r="OYO539" s="5"/>
      <c r="OYP539" s="5"/>
      <c r="OYQ539" s="5"/>
      <c r="OYR539" s="5"/>
      <c r="OYS539" s="5"/>
      <c r="OYT539" s="5"/>
      <c r="OYU539" s="5"/>
      <c r="OYV539" s="5"/>
      <c r="OYW539" s="5"/>
      <c r="OYX539" s="5"/>
      <c r="OYY539" s="5"/>
      <c r="OYZ539" s="5"/>
      <c r="OZA539" s="5"/>
      <c r="OZB539" s="5"/>
      <c r="OZC539" s="5"/>
      <c r="OZD539" s="5"/>
      <c r="OZE539" s="5"/>
      <c r="OZF539" s="5"/>
      <c r="OZG539" s="5"/>
      <c r="OZH539" s="5"/>
      <c r="OZI539" s="5"/>
      <c r="OZJ539" s="5"/>
      <c r="OZK539" s="5"/>
      <c r="OZL539" s="5"/>
      <c r="OZM539" s="5"/>
      <c r="OZN539" s="5"/>
      <c r="OZO539" s="5"/>
      <c r="OZP539" s="5"/>
      <c r="OZQ539" s="5"/>
      <c r="OZR539" s="5"/>
      <c r="OZS539" s="5"/>
      <c r="OZT539" s="5"/>
      <c r="OZU539" s="5"/>
      <c r="OZV539" s="5"/>
      <c r="OZW539" s="5"/>
      <c r="OZX539" s="5"/>
      <c r="OZY539" s="5"/>
      <c r="OZZ539" s="5"/>
      <c r="PAA539" s="5"/>
      <c r="PAB539" s="5"/>
      <c r="PAC539" s="5"/>
      <c r="PAD539" s="5"/>
      <c r="PAE539" s="5"/>
      <c r="PAF539" s="5"/>
      <c r="PAG539" s="5"/>
      <c r="PAH539" s="5"/>
      <c r="PAI539" s="5"/>
      <c r="PAJ539" s="5"/>
      <c r="PAK539" s="5"/>
      <c r="PAL539" s="5"/>
      <c r="PAM539" s="5"/>
      <c r="PAN539" s="5"/>
      <c r="PAO539" s="5"/>
      <c r="PAP539" s="5"/>
      <c r="PAQ539" s="5"/>
      <c r="PAR539" s="5"/>
      <c r="PAS539" s="5"/>
      <c r="PAT539" s="5"/>
      <c r="PAU539" s="5"/>
      <c r="PAV539" s="5"/>
      <c r="PAW539" s="5"/>
      <c r="PAX539" s="5"/>
      <c r="PAY539" s="5"/>
      <c r="PAZ539" s="5"/>
      <c r="PBA539" s="5"/>
      <c r="PBB539" s="5"/>
      <c r="PBC539" s="5"/>
      <c r="PBD539" s="5"/>
      <c r="PBE539" s="5"/>
      <c r="PBF539" s="5"/>
      <c r="PBG539" s="5"/>
      <c r="PBH539" s="5"/>
      <c r="PBI539" s="5"/>
      <c r="PBJ539" s="5"/>
      <c r="PBK539" s="5"/>
      <c r="PBL539" s="5"/>
      <c r="PBM539" s="5"/>
      <c r="PBN539" s="5"/>
      <c r="PBO539" s="5"/>
      <c r="PBP539" s="5"/>
      <c r="PBQ539" s="5"/>
      <c r="PBR539" s="5"/>
      <c r="PBS539" s="5"/>
      <c r="PBT539" s="5"/>
      <c r="PBU539" s="5"/>
      <c r="PBV539" s="5"/>
      <c r="PBW539" s="5"/>
      <c r="PBX539" s="5"/>
      <c r="PBY539" s="5"/>
      <c r="PBZ539" s="5"/>
      <c r="PCA539" s="5"/>
      <c r="PCB539" s="5"/>
      <c r="PCC539" s="5"/>
      <c r="PCD539" s="5"/>
      <c r="PCE539" s="5"/>
      <c r="PCF539" s="5"/>
      <c r="PCG539" s="5"/>
      <c r="PCH539" s="5"/>
      <c r="PCI539" s="5"/>
      <c r="PCJ539" s="5"/>
      <c r="PCK539" s="5"/>
      <c r="PCL539" s="5"/>
      <c r="PCM539" s="5"/>
      <c r="PCN539" s="5"/>
      <c r="PCO539" s="5"/>
      <c r="PCP539" s="5"/>
      <c r="PCQ539" s="5"/>
      <c r="PCR539" s="5"/>
      <c r="PCS539" s="5"/>
      <c r="PCT539" s="5"/>
      <c r="PCU539" s="5"/>
      <c r="PCV539" s="5"/>
      <c r="PCW539" s="5"/>
      <c r="PCX539" s="5"/>
      <c r="PCY539" s="5"/>
      <c r="PCZ539" s="5"/>
      <c r="PDA539" s="5"/>
      <c r="PDB539" s="5"/>
      <c r="PDC539" s="5"/>
      <c r="PDD539" s="5"/>
      <c r="PDE539" s="5"/>
      <c r="PDF539" s="5"/>
      <c r="PDG539" s="5"/>
      <c r="PDH539" s="5"/>
      <c r="PDI539" s="5"/>
      <c r="PDJ539" s="5"/>
      <c r="PDK539" s="5"/>
      <c r="PDL539" s="5"/>
      <c r="PDM539" s="5"/>
      <c r="PDN539" s="5"/>
      <c r="PDO539" s="5"/>
      <c r="PDP539" s="5"/>
      <c r="PDQ539" s="5"/>
      <c r="PDR539" s="5"/>
      <c r="PDS539" s="5"/>
      <c r="PDT539" s="5"/>
      <c r="PDU539" s="5"/>
      <c r="PDV539" s="5"/>
      <c r="PDW539" s="5"/>
      <c r="PDX539" s="5"/>
      <c r="PDY539" s="5"/>
      <c r="PDZ539" s="5"/>
      <c r="PEA539" s="5"/>
      <c r="PEB539" s="5"/>
      <c r="PEC539" s="5"/>
      <c r="PED539" s="5"/>
      <c r="PEE539" s="5"/>
      <c r="PEF539" s="5"/>
      <c r="PEG539" s="5"/>
      <c r="PEH539" s="5"/>
      <c r="PEI539" s="5"/>
      <c r="PEJ539" s="5"/>
      <c r="PEK539" s="5"/>
      <c r="PEL539" s="5"/>
      <c r="PEM539" s="5"/>
      <c r="PEN539" s="5"/>
      <c r="PEO539" s="5"/>
      <c r="PEP539" s="5"/>
      <c r="PEQ539" s="5"/>
      <c r="PER539" s="5"/>
      <c r="PES539" s="5"/>
      <c r="PET539" s="5"/>
      <c r="PEU539" s="5"/>
      <c r="PEV539" s="5"/>
      <c r="PEW539" s="5"/>
      <c r="PEX539" s="5"/>
      <c r="PEY539" s="5"/>
      <c r="PEZ539" s="5"/>
      <c r="PFA539" s="5"/>
      <c r="PFB539" s="5"/>
      <c r="PFC539" s="5"/>
      <c r="PFD539" s="5"/>
      <c r="PFE539" s="5"/>
      <c r="PFF539" s="5"/>
      <c r="PFG539" s="5"/>
      <c r="PFH539" s="5"/>
      <c r="PFI539" s="5"/>
      <c r="PFJ539" s="5"/>
      <c r="PFK539" s="5"/>
      <c r="PFL539" s="5"/>
      <c r="PFM539" s="5"/>
      <c r="PFN539" s="5"/>
      <c r="PFO539" s="5"/>
      <c r="PFP539" s="5"/>
      <c r="PFQ539" s="5"/>
      <c r="PFR539" s="5"/>
      <c r="PFS539" s="5"/>
      <c r="PFT539" s="5"/>
      <c r="PFU539" s="5"/>
      <c r="PFV539" s="5"/>
      <c r="PFW539" s="5"/>
      <c r="PFX539" s="5"/>
      <c r="PFY539" s="5"/>
      <c r="PFZ539" s="5"/>
      <c r="PGA539" s="5"/>
      <c r="PGB539" s="5"/>
      <c r="PGC539" s="5"/>
      <c r="PGD539" s="5"/>
      <c r="PGE539" s="5"/>
      <c r="PGF539" s="5"/>
      <c r="PGG539" s="5"/>
      <c r="PGH539" s="5"/>
      <c r="PGI539" s="5"/>
      <c r="PGJ539" s="5"/>
      <c r="PGK539" s="5"/>
      <c r="PGL539" s="5"/>
      <c r="PGM539" s="5"/>
      <c r="PGN539" s="5"/>
      <c r="PGO539" s="5"/>
      <c r="PGP539" s="5"/>
      <c r="PGQ539" s="5"/>
      <c r="PGR539" s="5"/>
      <c r="PGS539" s="5"/>
      <c r="PGT539" s="5"/>
      <c r="PGU539" s="5"/>
      <c r="PGV539" s="5"/>
      <c r="PGW539" s="5"/>
      <c r="PGX539" s="5"/>
      <c r="PGY539" s="5"/>
      <c r="PGZ539" s="5"/>
      <c r="PHA539" s="5"/>
      <c r="PHB539" s="5"/>
      <c r="PHC539" s="5"/>
      <c r="PHD539" s="5"/>
      <c r="PHE539" s="5"/>
      <c r="PHF539" s="5"/>
      <c r="PHG539" s="5"/>
      <c r="PHH539" s="5"/>
      <c r="PHI539" s="5"/>
      <c r="PHJ539" s="5"/>
      <c r="PHK539" s="5"/>
      <c r="PHL539" s="5"/>
      <c r="PHM539" s="5"/>
      <c r="PHN539" s="5"/>
      <c r="PHO539" s="5"/>
      <c r="PHP539" s="5"/>
      <c r="PHQ539" s="5"/>
      <c r="PHR539" s="5"/>
      <c r="PHS539" s="5"/>
      <c r="PHT539" s="5"/>
      <c r="PHU539" s="5"/>
      <c r="PHV539" s="5"/>
      <c r="PHW539" s="5"/>
      <c r="PHX539" s="5"/>
      <c r="PHY539" s="5"/>
      <c r="PHZ539" s="5"/>
      <c r="PIA539" s="5"/>
      <c r="PIB539" s="5"/>
      <c r="PIC539" s="5"/>
      <c r="PID539" s="5"/>
      <c r="PIE539" s="5"/>
      <c r="PIF539" s="5"/>
      <c r="PIG539" s="5"/>
      <c r="PIH539" s="5"/>
      <c r="PII539" s="5"/>
      <c r="PIJ539" s="5"/>
      <c r="PIK539" s="5"/>
      <c r="PIL539" s="5"/>
      <c r="PIM539" s="5"/>
      <c r="PIN539" s="5"/>
      <c r="PIO539" s="5"/>
      <c r="PIP539" s="5"/>
      <c r="PIQ539" s="5"/>
      <c r="PIR539" s="5"/>
      <c r="PIS539" s="5"/>
      <c r="PIT539" s="5"/>
      <c r="PIU539" s="5"/>
      <c r="PIV539" s="5"/>
      <c r="PIW539" s="5"/>
      <c r="PIX539" s="5"/>
      <c r="PIY539" s="5"/>
      <c r="PIZ539" s="5"/>
      <c r="PJA539" s="5"/>
      <c r="PJB539" s="5"/>
      <c r="PJC539" s="5"/>
      <c r="PJD539" s="5"/>
      <c r="PJE539" s="5"/>
      <c r="PJF539" s="5"/>
      <c r="PJG539" s="5"/>
      <c r="PJH539" s="5"/>
      <c r="PJI539" s="5"/>
      <c r="PJJ539" s="5"/>
      <c r="PJK539" s="5"/>
      <c r="PJL539" s="5"/>
      <c r="PJM539" s="5"/>
      <c r="PJN539" s="5"/>
      <c r="PJO539" s="5"/>
      <c r="PJP539" s="5"/>
      <c r="PJQ539" s="5"/>
      <c r="PJR539" s="5"/>
      <c r="PJS539" s="5"/>
      <c r="PJT539" s="5"/>
      <c r="PJU539" s="5"/>
      <c r="PJV539" s="5"/>
      <c r="PJW539" s="5"/>
      <c r="PJX539" s="5"/>
      <c r="PJY539" s="5"/>
      <c r="PJZ539" s="5"/>
      <c r="PKA539" s="5"/>
      <c r="PKB539" s="5"/>
      <c r="PKC539" s="5"/>
      <c r="PKD539" s="5"/>
      <c r="PKE539" s="5"/>
      <c r="PKF539" s="5"/>
      <c r="PKG539" s="5"/>
      <c r="PKH539" s="5"/>
      <c r="PKI539" s="5"/>
      <c r="PKJ539" s="5"/>
      <c r="PKK539" s="5"/>
      <c r="PKL539" s="5"/>
      <c r="PKM539" s="5"/>
      <c r="PKN539" s="5"/>
      <c r="PKO539" s="5"/>
      <c r="PKP539" s="5"/>
      <c r="PKQ539" s="5"/>
      <c r="PKR539" s="5"/>
      <c r="PKS539" s="5"/>
      <c r="PKT539" s="5"/>
      <c r="PKU539" s="5"/>
      <c r="PKV539" s="5"/>
      <c r="PKW539" s="5"/>
      <c r="PKX539" s="5"/>
      <c r="PKY539" s="5"/>
      <c r="PKZ539" s="5"/>
      <c r="PLA539" s="5"/>
      <c r="PLB539" s="5"/>
      <c r="PLC539" s="5"/>
      <c r="PLD539" s="5"/>
      <c r="PLE539" s="5"/>
      <c r="PLF539" s="5"/>
      <c r="PLG539" s="5"/>
      <c r="PLH539" s="5"/>
      <c r="PLI539" s="5"/>
      <c r="PLJ539" s="5"/>
      <c r="PLK539" s="5"/>
      <c r="PLL539" s="5"/>
      <c r="PLM539" s="5"/>
      <c r="PLN539" s="5"/>
      <c r="PLO539" s="5"/>
      <c r="PLP539" s="5"/>
      <c r="PLQ539" s="5"/>
      <c r="PLR539" s="5"/>
      <c r="PLS539" s="5"/>
      <c r="PLT539" s="5"/>
      <c r="PLU539" s="5"/>
      <c r="PLV539" s="5"/>
      <c r="PLW539" s="5"/>
      <c r="PLX539" s="5"/>
      <c r="PLY539" s="5"/>
      <c r="PLZ539" s="5"/>
      <c r="PMA539" s="5"/>
      <c r="PMB539" s="5"/>
      <c r="PMC539" s="5"/>
      <c r="PMD539" s="5"/>
      <c r="PME539" s="5"/>
      <c r="PMF539" s="5"/>
      <c r="PMG539" s="5"/>
      <c r="PMH539" s="5"/>
      <c r="PMI539" s="5"/>
      <c r="PMJ539" s="5"/>
      <c r="PMK539" s="5"/>
      <c r="PML539" s="5"/>
      <c r="PMM539" s="5"/>
      <c r="PMN539" s="5"/>
      <c r="PMO539" s="5"/>
      <c r="PMP539" s="5"/>
      <c r="PMQ539" s="5"/>
      <c r="PMR539" s="5"/>
      <c r="PMS539" s="5"/>
      <c r="PMT539" s="5"/>
      <c r="PMU539" s="5"/>
      <c r="PMV539" s="5"/>
      <c r="PMW539" s="5"/>
      <c r="PMX539" s="5"/>
      <c r="PMY539" s="5"/>
      <c r="PMZ539" s="5"/>
      <c r="PNA539" s="5"/>
      <c r="PNB539" s="5"/>
      <c r="PNC539" s="5"/>
      <c r="PND539" s="5"/>
      <c r="PNE539" s="5"/>
      <c r="PNF539" s="5"/>
      <c r="PNG539" s="5"/>
      <c r="PNH539" s="5"/>
      <c r="PNI539" s="5"/>
      <c r="PNJ539" s="5"/>
      <c r="PNK539" s="5"/>
      <c r="PNL539" s="5"/>
      <c r="PNM539" s="5"/>
      <c r="PNN539" s="5"/>
      <c r="PNO539" s="5"/>
      <c r="PNP539" s="5"/>
      <c r="PNQ539" s="5"/>
      <c r="PNR539" s="5"/>
      <c r="PNS539" s="5"/>
      <c r="PNT539" s="5"/>
      <c r="PNU539" s="5"/>
      <c r="PNV539" s="5"/>
      <c r="PNW539" s="5"/>
      <c r="PNX539" s="5"/>
      <c r="PNY539" s="5"/>
      <c r="PNZ539" s="5"/>
      <c r="POA539" s="5"/>
      <c r="POB539" s="5"/>
      <c r="POC539" s="5"/>
      <c r="POD539" s="5"/>
      <c r="POE539" s="5"/>
      <c r="POF539" s="5"/>
      <c r="POG539" s="5"/>
      <c r="POH539" s="5"/>
      <c r="POI539" s="5"/>
      <c r="POJ539" s="5"/>
      <c r="POK539" s="5"/>
      <c r="POL539" s="5"/>
      <c r="POM539" s="5"/>
      <c r="PON539" s="5"/>
      <c r="POO539" s="5"/>
      <c r="POP539" s="5"/>
      <c r="POQ539" s="5"/>
      <c r="POR539" s="5"/>
      <c r="POS539" s="5"/>
      <c r="POT539" s="5"/>
      <c r="POU539" s="5"/>
      <c r="POV539" s="5"/>
      <c r="POW539" s="5"/>
      <c r="POX539" s="5"/>
      <c r="POY539" s="5"/>
      <c r="POZ539" s="5"/>
      <c r="PPA539" s="5"/>
      <c r="PPB539" s="5"/>
      <c r="PPC539" s="5"/>
      <c r="PPD539" s="5"/>
      <c r="PPE539" s="5"/>
      <c r="PPF539" s="5"/>
      <c r="PPG539" s="5"/>
      <c r="PPH539" s="5"/>
      <c r="PPI539" s="5"/>
      <c r="PPJ539" s="5"/>
      <c r="PPK539" s="5"/>
      <c r="PPL539" s="5"/>
      <c r="PPM539" s="5"/>
      <c r="PPN539" s="5"/>
      <c r="PPO539" s="5"/>
      <c r="PPP539" s="5"/>
      <c r="PPQ539" s="5"/>
      <c r="PPR539" s="5"/>
      <c r="PPS539" s="5"/>
      <c r="PPT539" s="5"/>
      <c r="PPU539" s="5"/>
      <c r="PPV539" s="5"/>
      <c r="PPW539" s="5"/>
      <c r="PPX539" s="5"/>
      <c r="PPY539" s="5"/>
      <c r="PPZ539" s="5"/>
      <c r="PQA539" s="5"/>
      <c r="PQB539" s="5"/>
      <c r="PQC539" s="5"/>
      <c r="PQD539" s="5"/>
      <c r="PQE539" s="5"/>
      <c r="PQF539" s="5"/>
      <c r="PQG539" s="5"/>
      <c r="PQH539" s="5"/>
      <c r="PQI539" s="5"/>
      <c r="PQJ539" s="5"/>
      <c r="PQK539" s="5"/>
      <c r="PQL539" s="5"/>
      <c r="PQM539" s="5"/>
      <c r="PQN539" s="5"/>
      <c r="PQO539" s="5"/>
      <c r="PQP539" s="5"/>
      <c r="PQQ539" s="5"/>
      <c r="PQR539" s="5"/>
      <c r="PQS539" s="5"/>
      <c r="PQT539" s="5"/>
      <c r="PQU539" s="5"/>
      <c r="PQV539" s="5"/>
      <c r="PQW539" s="5"/>
      <c r="PQX539" s="5"/>
      <c r="PQY539" s="5"/>
      <c r="PQZ539" s="5"/>
      <c r="PRA539" s="5"/>
      <c r="PRB539" s="5"/>
      <c r="PRC539" s="5"/>
      <c r="PRD539" s="5"/>
      <c r="PRE539" s="5"/>
      <c r="PRF539" s="5"/>
      <c r="PRG539" s="5"/>
      <c r="PRH539" s="5"/>
      <c r="PRI539" s="5"/>
      <c r="PRJ539" s="5"/>
      <c r="PRK539" s="5"/>
      <c r="PRL539" s="5"/>
      <c r="PRM539" s="5"/>
      <c r="PRN539" s="5"/>
      <c r="PRO539" s="5"/>
      <c r="PRP539" s="5"/>
      <c r="PRQ539" s="5"/>
      <c r="PRR539" s="5"/>
      <c r="PRS539" s="5"/>
      <c r="PRT539" s="5"/>
      <c r="PRU539" s="5"/>
      <c r="PRV539" s="5"/>
      <c r="PRW539" s="5"/>
      <c r="PRX539" s="5"/>
      <c r="PRY539" s="5"/>
      <c r="PRZ539" s="5"/>
      <c r="PSA539" s="5"/>
      <c r="PSB539" s="5"/>
      <c r="PSC539" s="5"/>
      <c r="PSD539" s="5"/>
      <c r="PSE539" s="5"/>
      <c r="PSF539" s="5"/>
      <c r="PSG539" s="5"/>
      <c r="PSH539" s="5"/>
      <c r="PSI539" s="5"/>
      <c r="PSJ539" s="5"/>
      <c r="PSK539" s="5"/>
      <c r="PSL539" s="5"/>
      <c r="PSM539" s="5"/>
      <c r="PSN539" s="5"/>
      <c r="PSO539" s="5"/>
      <c r="PSP539" s="5"/>
      <c r="PSQ539" s="5"/>
      <c r="PSR539" s="5"/>
      <c r="PSS539" s="5"/>
      <c r="PST539" s="5"/>
      <c r="PSU539" s="5"/>
      <c r="PSV539" s="5"/>
      <c r="PSW539" s="5"/>
      <c r="PSX539" s="5"/>
      <c r="PSY539" s="5"/>
      <c r="PSZ539" s="5"/>
      <c r="PTA539" s="5"/>
      <c r="PTB539" s="5"/>
      <c r="PTC539" s="5"/>
      <c r="PTD539" s="5"/>
      <c r="PTE539" s="5"/>
      <c r="PTF539" s="5"/>
      <c r="PTG539" s="5"/>
      <c r="PTH539" s="5"/>
      <c r="PTI539" s="5"/>
      <c r="PTJ539" s="5"/>
      <c r="PTK539" s="5"/>
      <c r="PTL539" s="5"/>
      <c r="PTM539" s="5"/>
      <c r="PTN539" s="5"/>
      <c r="PTO539" s="5"/>
      <c r="PTP539" s="5"/>
      <c r="PTQ539" s="5"/>
      <c r="PTR539" s="5"/>
      <c r="PTS539" s="5"/>
      <c r="PTT539" s="5"/>
      <c r="PTU539" s="5"/>
      <c r="PTV539" s="5"/>
      <c r="PTW539" s="5"/>
      <c r="PTX539" s="5"/>
      <c r="PTY539" s="5"/>
      <c r="PTZ539" s="5"/>
      <c r="PUA539" s="5"/>
      <c r="PUB539" s="5"/>
      <c r="PUC539" s="5"/>
      <c r="PUD539" s="5"/>
      <c r="PUE539" s="5"/>
      <c r="PUF539" s="5"/>
      <c r="PUG539" s="5"/>
      <c r="PUH539" s="5"/>
      <c r="PUI539" s="5"/>
      <c r="PUJ539" s="5"/>
      <c r="PUK539" s="5"/>
      <c r="PUL539" s="5"/>
      <c r="PUM539" s="5"/>
      <c r="PUN539" s="5"/>
      <c r="PUO539" s="5"/>
      <c r="PUP539" s="5"/>
      <c r="PUQ539" s="5"/>
      <c r="PUR539" s="5"/>
      <c r="PUS539" s="5"/>
      <c r="PUT539" s="5"/>
      <c r="PUU539" s="5"/>
      <c r="PUV539" s="5"/>
      <c r="PUW539" s="5"/>
      <c r="PUX539" s="5"/>
      <c r="PUY539" s="5"/>
      <c r="PUZ539" s="5"/>
      <c r="PVA539" s="5"/>
      <c r="PVB539" s="5"/>
      <c r="PVC539" s="5"/>
      <c r="PVD539" s="5"/>
      <c r="PVE539" s="5"/>
      <c r="PVF539" s="5"/>
      <c r="PVG539" s="5"/>
      <c r="PVH539" s="5"/>
      <c r="PVI539" s="5"/>
      <c r="PVJ539" s="5"/>
      <c r="PVK539" s="5"/>
      <c r="PVL539" s="5"/>
      <c r="PVM539" s="5"/>
      <c r="PVN539" s="5"/>
      <c r="PVO539" s="5"/>
      <c r="PVP539" s="5"/>
      <c r="PVQ539" s="5"/>
      <c r="PVR539" s="5"/>
      <c r="PVS539" s="5"/>
      <c r="PVT539" s="5"/>
      <c r="PVU539" s="5"/>
      <c r="PVV539" s="5"/>
      <c r="PVW539" s="5"/>
      <c r="PVX539" s="5"/>
      <c r="PVY539" s="5"/>
      <c r="PVZ539" s="5"/>
      <c r="PWA539" s="5"/>
      <c r="PWB539" s="5"/>
      <c r="PWC539" s="5"/>
      <c r="PWD539" s="5"/>
      <c r="PWE539" s="5"/>
      <c r="PWF539" s="5"/>
      <c r="PWG539" s="5"/>
      <c r="PWH539" s="5"/>
      <c r="PWI539" s="5"/>
      <c r="PWJ539" s="5"/>
      <c r="PWK539" s="5"/>
      <c r="PWL539" s="5"/>
      <c r="PWM539" s="5"/>
      <c r="PWN539" s="5"/>
      <c r="PWO539" s="5"/>
      <c r="PWP539" s="5"/>
      <c r="PWQ539" s="5"/>
      <c r="PWR539" s="5"/>
      <c r="PWS539" s="5"/>
      <c r="PWT539" s="5"/>
      <c r="PWU539" s="5"/>
      <c r="PWV539" s="5"/>
      <c r="PWW539" s="5"/>
      <c r="PWX539" s="5"/>
      <c r="PWY539" s="5"/>
      <c r="PWZ539" s="5"/>
      <c r="PXA539" s="5"/>
      <c r="PXB539" s="5"/>
      <c r="PXC539" s="5"/>
      <c r="PXD539" s="5"/>
      <c r="PXE539" s="5"/>
      <c r="PXF539" s="5"/>
      <c r="PXG539" s="5"/>
      <c r="PXH539" s="5"/>
      <c r="PXI539" s="5"/>
      <c r="PXJ539" s="5"/>
      <c r="PXK539" s="5"/>
      <c r="PXL539" s="5"/>
      <c r="PXM539" s="5"/>
      <c r="PXN539" s="5"/>
      <c r="PXO539" s="5"/>
      <c r="PXP539" s="5"/>
      <c r="PXQ539" s="5"/>
      <c r="PXR539" s="5"/>
      <c r="PXS539" s="5"/>
      <c r="PXT539" s="5"/>
      <c r="PXU539" s="5"/>
      <c r="PXV539" s="5"/>
      <c r="PXW539" s="5"/>
      <c r="PXX539" s="5"/>
      <c r="PXY539" s="5"/>
      <c r="PXZ539" s="5"/>
      <c r="PYA539" s="5"/>
      <c r="PYB539" s="5"/>
      <c r="PYC539" s="5"/>
      <c r="PYD539" s="5"/>
      <c r="PYE539" s="5"/>
      <c r="PYF539" s="5"/>
      <c r="PYG539" s="5"/>
      <c r="PYH539" s="5"/>
      <c r="PYI539" s="5"/>
      <c r="PYJ539" s="5"/>
      <c r="PYK539" s="5"/>
      <c r="PYL539" s="5"/>
      <c r="PYM539" s="5"/>
      <c r="PYN539" s="5"/>
      <c r="PYO539" s="5"/>
      <c r="PYP539" s="5"/>
      <c r="PYQ539" s="5"/>
      <c r="PYR539" s="5"/>
      <c r="PYS539" s="5"/>
      <c r="PYT539" s="5"/>
      <c r="PYU539" s="5"/>
      <c r="PYV539" s="5"/>
      <c r="PYW539" s="5"/>
      <c r="PYX539" s="5"/>
      <c r="PYY539" s="5"/>
      <c r="PYZ539" s="5"/>
      <c r="PZA539" s="5"/>
      <c r="PZB539" s="5"/>
      <c r="PZC539" s="5"/>
      <c r="PZD539" s="5"/>
      <c r="PZE539" s="5"/>
      <c r="PZF539" s="5"/>
      <c r="PZG539" s="5"/>
      <c r="PZH539" s="5"/>
      <c r="PZI539" s="5"/>
      <c r="PZJ539" s="5"/>
      <c r="PZK539" s="5"/>
      <c r="PZL539" s="5"/>
      <c r="PZM539" s="5"/>
      <c r="PZN539" s="5"/>
      <c r="PZO539" s="5"/>
      <c r="PZP539" s="5"/>
      <c r="PZQ539" s="5"/>
      <c r="PZR539" s="5"/>
      <c r="PZS539" s="5"/>
      <c r="PZT539" s="5"/>
      <c r="PZU539" s="5"/>
      <c r="PZV539" s="5"/>
      <c r="PZW539" s="5"/>
      <c r="PZX539" s="5"/>
      <c r="PZY539" s="5"/>
      <c r="PZZ539" s="5"/>
      <c r="QAA539" s="5"/>
      <c r="QAB539" s="5"/>
      <c r="QAC539" s="5"/>
      <c r="QAD539" s="5"/>
      <c r="QAE539" s="5"/>
      <c r="QAF539" s="5"/>
      <c r="QAG539" s="5"/>
      <c r="QAH539" s="5"/>
      <c r="QAI539" s="5"/>
      <c r="QAJ539" s="5"/>
      <c r="QAK539" s="5"/>
      <c r="QAL539" s="5"/>
      <c r="QAM539" s="5"/>
      <c r="QAN539" s="5"/>
      <c r="QAO539" s="5"/>
      <c r="QAP539" s="5"/>
      <c r="QAQ539" s="5"/>
      <c r="QAR539" s="5"/>
      <c r="QAS539" s="5"/>
      <c r="QAT539" s="5"/>
      <c r="QAU539" s="5"/>
      <c r="QAV539" s="5"/>
      <c r="QAW539" s="5"/>
      <c r="QAX539" s="5"/>
      <c r="QAY539" s="5"/>
      <c r="QAZ539" s="5"/>
      <c r="QBA539" s="5"/>
      <c r="QBB539" s="5"/>
      <c r="QBC539" s="5"/>
      <c r="QBD539" s="5"/>
      <c r="QBE539" s="5"/>
      <c r="QBF539" s="5"/>
      <c r="QBG539" s="5"/>
      <c r="QBH539" s="5"/>
      <c r="QBI539" s="5"/>
      <c r="QBJ539" s="5"/>
      <c r="QBK539" s="5"/>
      <c r="QBL539" s="5"/>
      <c r="QBM539" s="5"/>
      <c r="QBN539" s="5"/>
      <c r="QBO539" s="5"/>
      <c r="QBP539" s="5"/>
      <c r="QBQ539" s="5"/>
      <c r="QBR539" s="5"/>
      <c r="QBS539" s="5"/>
      <c r="QBT539" s="5"/>
      <c r="QBU539" s="5"/>
      <c r="QBV539" s="5"/>
      <c r="QBW539" s="5"/>
      <c r="QBX539" s="5"/>
      <c r="QBY539" s="5"/>
      <c r="QBZ539" s="5"/>
      <c r="QCA539" s="5"/>
      <c r="QCB539" s="5"/>
      <c r="QCC539" s="5"/>
      <c r="QCD539" s="5"/>
      <c r="QCE539" s="5"/>
      <c r="QCF539" s="5"/>
      <c r="QCG539" s="5"/>
      <c r="QCH539" s="5"/>
      <c r="QCI539" s="5"/>
      <c r="QCJ539" s="5"/>
      <c r="QCK539" s="5"/>
      <c r="QCL539" s="5"/>
      <c r="QCM539" s="5"/>
      <c r="QCN539" s="5"/>
      <c r="QCO539" s="5"/>
      <c r="QCP539" s="5"/>
      <c r="QCQ539" s="5"/>
      <c r="QCR539" s="5"/>
      <c r="QCS539" s="5"/>
      <c r="QCT539" s="5"/>
      <c r="QCU539" s="5"/>
      <c r="QCV539" s="5"/>
      <c r="QCW539" s="5"/>
      <c r="QCX539" s="5"/>
      <c r="QCY539" s="5"/>
      <c r="QCZ539" s="5"/>
      <c r="QDA539" s="5"/>
      <c r="QDB539" s="5"/>
      <c r="QDC539" s="5"/>
      <c r="QDD539" s="5"/>
      <c r="QDE539" s="5"/>
      <c r="QDF539" s="5"/>
      <c r="QDG539" s="5"/>
      <c r="QDH539" s="5"/>
      <c r="QDI539" s="5"/>
      <c r="QDJ539" s="5"/>
      <c r="QDK539" s="5"/>
      <c r="QDL539" s="5"/>
      <c r="QDM539" s="5"/>
      <c r="QDN539" s="5"/>
      <c r="QDO539" s="5"/>
      <c r="QDP539" s="5"/>
      <c r="QDQ539" s="5"/>
      <c r="QDR539" s="5"/>
      <c r="QDS539" s="5"/>
      <c r="QDT539" s="5"/>
      <c r="QDU539" s="5"/>
      <c r="QDV539" s="5"/>
      <c r="QDW539" s="5"/>
      <c r="QDX539" s="5"/>
      <c r="QDY539" s="5"/>
      <c r="QDZ539" s="5"/>
      <c r="QEA539" s="5"/>
      <c r="QEB539" s="5"/>
      <c r="QEC539" s="5"/>
      <c r="QED539" s="5"/>
      <c r="QEE539" s="5"/>
      <c r="QEF539" s="5"/>
      <c r="QEG539" s="5"/>
      <c r="QEH539" s="5"/>
      <c r="QEI539" s="5"/>
      <c r="QEJ539" s="5"/>
      <c r="QEK539" s="5"/>
      <c r="QEL539" s="5"/>
      <c r="QEM539" s="5"/>
      <c r="QEN539" s="5"/>
      <c r="QEO539" s="5"/>
      <c r="QEP539" s="5"/>
      <c r="QEQ539" s="5"/>
      <c r="QER539" s="5"/>
      <c r="QES539" s="5"/>
      <c r="QET539" s="5"/>
      <c r="QEU539" s="5"/>
      <c r="QEV539" s="5"/>
      <c r="QEW539" s="5"/>
      <c r="QEX539" s="5"/>
      <c r="QEY539" s="5"/>
      <c r="QEZ539" s="5"/>
      <c r="QFA539" s="5"/>
      <c r="QFB539" s="5"/>
      <c r="QFC539" s="5"/>
      <c r="QFD539" s="5"/>
      <c r="QFE539" s="5"/>
      <c r="QFF539" s="5"/>
      <c r="QFG539" s="5"/>
      <c r="QFH539" s="5"/>
      <c r="QFI539" s="5"/>
      <c r="QFJ539" s="5"/>
      <c r="QFK539" s="5"/>
      <c r="QFL539" s="5"/>
      <c r="QFM539" s="5"/>
      <c r="QFN539" s="5"/>
      <c r="QFO539" s="5"/>
      <c r="QFP539" s="5"/>
      <c r="QFQ539" s="5"/>
      <c r="QFR539" s="5"/>
      <c r="QFS539" s="5"/>
      <c r="QFT539" s="5"/>
      <c r="QFU539" s="5"/>
      <c r="QFV539" s="5"/>
      <c r="QFW539" s="5"/>
      <c r="QFX539" s="5"/>
      <c r="QFY539" s="5"/>
      <c r="QFZ539" s="5"/>
      <c r="QGA539" s="5"/>
      <c r="QGB539" s="5"/>
      <c r="QGC539" s="5"/>
      <c r="QGD539" s="5"/>
      <c r="QGE539" s="5"/>
      <c r="QGF539" s="5"/>
      <c r="QGG539" s="5"/>
      <c r="QGH539" s="5"/>
      <c r="QGI539" s="5"/>
      <c r="QGJ539" s="5"/>
      <c r="QGK539" s="5"/>
      <c r="QGL539" s="5"/>
      <c r="QGM539" s="5"/>
      <c r="QGN539" s="5"/>
      <c r="QGO539" s="5"/>
      <c r="QGP539" s="5"/>
      <c r="QGQ539" s="5"/>
      <c r="QGR539" s="5"/>
      <c r="QGS539" s="5"/>
      <c r="QGT539" s="5"/>
      <c r="QGU539" s="5"/>
      <c r="QGV539" s="5"/>
      <c r="QGW539" s="5"/>
      <c r="QGX539" s="5"/>
      <c r="QGY539" s="5"/>
      <c r="QGZ539" s="5"/>
      <c r="QHA539" s="5"/>
      <c r="QHB539" s="5"/>
      <c r="QHC539" s="5"/>
      <c r="QHD539" s="5"/>
      <c r="QHE539" s="5"/>
      <c r="QHF539" s="5"/>
      <c r="QHG539" s="5"/>
      <c r="QHH539" s="5"/>
      <c r="QHI539" s="5"/>
      <c r="QHJ539" s="5"/>
      <c r="QHK539" s="5"/>
      <c r="QHL539" s="5"/>
      <c r="QHM539" s="5"/>
      <c r="QHN539" s="5"/>
      <c r="QHO539" s="5"/>
      <c r="QHP539" s="5"/>
      <c r="QHQ539" s="5"/>
      <c r="QHR539" s="5"/>
      <c r="QHS539" s="5"/>
      <c r="QHT539" s="5"/>
      <c r="QHU539" s="5"/>
      <c r="QHV539" s="5"/>
      <c r="QHW539" s="5"/>
      <c r="QHX539" s="5"/>
      <c r="QHY539" s="5"/>
      <c r="QHZ539" s="5"/>
      <c r="QIA539" s="5"/>
      <c r="QIB539" s="5"/>
      <c r="QIC539" s="5"/>
      <c r="QID539" s="5"/>
      <c r="QIE539" s="5"/>
      <c r="QIF539" s="5"/>
      <c r="QIG539" s="5"/>
      <c r="QIH539" s="5"/>
      <c r="QII539" s="5"/>
      <c r="QIJ539" s="5"/>
      <c r="QIK539" s="5"/>
      <c r="QIL539" s="5"/>
      <c r="QIM539" s="5"/>
      <c r="QIN539" s="5"/>
      <c r="QIO539" s="5"/>
      <c r="QIP539" s="5"/>
      <c r="QIQ539" s="5"/>
      <c r="QIR539" s="5"/>
      <c r="QIS539" s="5"/>
      <c r="QIT539" s="5"/>
      <c r="QIU539" s="5"/>
      <c r="QIV539" s="5"/>
      <c r="QIW539" s="5"/>
      <c r="QIX539" s="5"/>
      <c r="QIY539" s="5"/>
      <c r="QIZ539" s="5"/>
      <c r="QJA539" s="5"/>
      <c r="QJB539" s="5"/>
      <c r="QJC539" s="5"/>
      <c r="QJD539" s="5"/>
      <c r="QJE539" s="5"/>
      <c r="QJF539" s="5"/>
      <c r="QJG539" s="5"/>
      <c r="QJH539" s="5"/>
      <c r="QJI539" s="5"/>
      <c r="QJJ539" s="5"/>
      <c r="QJK539" s="5"/>
      <c r="QJL539" s="5"/>
      <c r="QJM539" s="5"/>
      <c r="QJN539" s="5"/>
      <c r="QJO539" s="5"/>
      <c r="QJP539" s="5"/>
      <c r="QJQ539" s="5"/>
      <c r="QJR539" s="5"/>
      <c r="QJS539" s="5"/>
      <c r="QJT539" s="5"/>
      <c r="QJU539" s="5"/>
      <c r="QJV539" s="5"/>
      <c r="QJW539" s="5"/>
      <c r="QJX539" s="5"/>
      <c r="QJY539" s="5"/>
      <c r="QJZ539" s="5"/>
      <c r="QKA539" s="5"/>
      <c r="QKB539" s="5"/>
      <c r="QKC539" s="5"/>
      <c r="QKD539" s="5"/>
      <c r="QKE539" s="5"/>
      <c r="QKF539" s="5"/>
      <c r="QKG539" s="5"/>
      <c r="QKH539" s="5"/>
      <c r="QKI539" s="5"/>
      <c r="QKJ539" s="5"/>
      <c r="QKK539" s="5"/>
      <c r="QKL539" s="5"/>
      <c r="QKM539" s="5"/>
      <c r="QKN539" s="5"/>
      <c r="QKO539" s="5"/>
      <c r="QKP539" s="5"/>
      <c r="QKQ539" s="5"/>
      <c r="QKR539" s="5"/>
      <c r="QKS539" s="5"/>
      <c r="QKT539" s="5"/>
      <c r="QKU539" s="5"/>
      <c r="QKV539" s="5"/>
      <c r="QKW539" s="5"/>
      <c r="QKX539" s="5"/>
      <c r="QKY539" s="5"/>
      <c r="QKZ539" s="5"/>
      <c r="QLA539" s="5"/>
      <c r="QLB539" s="5"/>
      <c r="QLC539" s="5"/>
      <c r="QLD539" s="5"/>
      <c r="QLE539" s="5"/>
      <c r="QLF539" s="5"/>
      <c r="QLG539" s="5"/>
      <c r="QLH539" s="5"/>
      <c r="QLI539" s="5"/>
      <c r="QLJ539" s="5"/>
      <c r="QLK539" s="5"/>
      <c r="QLL539" s="5"/>
      <c r="QLM539" s="5"/>
      <c r="QLN539" s="5"/>
      <c r="QLO539" s="5"/>
      <c r="QLP539" s="5"/>
      <c r="QLQ539" s="5"/>
      <c r="QLR539" s="5"/>
      <c r="QLS539" s="5"/>
      <c r="QLT539" s="5"/>
      <c r="QLU539" s="5"/>
      <c r="QLV539" s="5"/>
      <c r="QLW539" s="5"/>
      <c r="QLX539" s="5"/>
      <c r="QLY539" s="5"/>
      <c r="QLZ539" s="5"/>
      <c r="QMA539" s="5"/>
      <c r="QMB539" s="5"/>
      <c r="QMC539" s="5"/>
      <c r="QMD539" s="5"/>
      <c r="QME539" s="5"/>
      <c r="QMF539" s="5"/>
      <c r="QMG539" s="5"/>
      <c r="QMH539" s="5"/>
      <c r="QMI539" s="5"/>
      <c r="QMJ539" s="5"/>
      <c r="QMK539" s="5"/>
      <c r="QML539" s="5"/>
      <c r="QMM539" s="5"/>
      <c r="QMN539" s="5"/>
      <c r="QMO539" s="5"/>
      <c r="QMP539" s="5"/>
      <c r="QMQ539" s="5"/>
      <c r="QMR539" s="5"/>
      <c r="QMS539" s="5"/>
      <c r="QMT539" s="5"/>
      <c r="QMU539" s="5"/>
      <c r="QMV539" s="5"/>
      <c r="QMW539" s="5"/>
      <c r="QMX539" s="5"/>
      <c r="QMY539" s="5"/>
      <c r="QMZ539" s="5"/>
      <c r="QNA539" s="5"/>
      <c r="QNB539" s="5"/>
      <c r="QNC539" s="5"/>
      <c r="QND539" s="5"/>
      <c r="QNE539" s="5"/>
      <c r="QNF539" s="5"/>
      <c r="QNG539" s="5"/>
      <c r="QNH539" s="5"/>
      <c r="QNI539" s="5"/>
      <c r="QNJ539" s="5"/>
      <c r="QNK539" s="5"/>
      <c r="QNL539" s="5"/>
      <c r="QNM539" s="5"/>
      <c r="QNN539" s="5"/>
      <c r="QNO539" s="5"/>
      <c r="QNP539" s="5"/>
      <c r="QNQ539" s="5"/>
      <c r="QNR539" s="5"/>
      <c r="QNS539" s="5"/>
      <c r="QNT539" s="5"/>
      <c r="QNU539" s="5"/>
      <c r="QNV539" s="5"/>
      <c r="QNW539" s="5"/>
      <c r="QNX539" s="5"/>
      <c r="QNY539" s="5"/>
      <c r="QNZ539" s="5"/>
      <c r="QOA539" s="5"/>
      <c r="QOB539" s="5"/>
      <c r="QOC539" s="5"/>
      <c r="QOD539" s="5"/>
      <c r="QOE539" s="5"/>
      <c r="QOF539" s="5"/>
      <c r="QOG539" s="5"/>
      <c r="QOH539" s="5"/>
      <c r="QOI539" s="5"/>
      <c r="QOJ539" s="5"/>
      <c r="QOK539" s="5"/>
      <c r="QOL539" s="5"/>
      <c r="QOM539" s="5"/>
      <c r="QON539" s="5"/>
      <c r="QOO539" s="5"/>
      <c r="QOP539" s="5"/>
      <c r="QOQ539" s="5"/>
      <c r="QOR539" s="5"/>
      <c r="QOS539" s="5"/>
      <c r="QOT539" s="5"/>
      <c r="QOU539" s="5"/>
      <c r="QOV539" s="5"/>
      <c r="QOW539" s="5"/>
      <c r="QOX539" s="5"/>
      <c r="QOY539" s="5"/>
      <c r="QOZ539" s="5"/>
      <c r="QPA539" s="5"/>
      <c r="QPB539" s="5"/>
      <c r="QPC539" s="5"/>
      <c r="QPD539" s="5"/>
      <c r="QPE539" s="5"/>
      <c r="QPF539" s="5"/>
      <c r="QPG539" s="5"/>
      <c r="QPH539" s="5"/>
      <c r="QPI539" s="5"/>
      <c r="QPJ539" s="5"/>
      <c r="QPK539" s="5"/>
      <c r="QPL539" s="5"/>
      <c r="QPM539" s="5"/>
      <c r="QPN539" s="5"/>
      <c r="QPO539" s="5"/>
      <c r="QPP539" s="5"/>
      <c r="QPQ539" s="5"/>
      <c r="QPR539" s="5"/>
      <c r="QPS539" s="5"/>
      <c r="QPT539" s="5"/>
      <c r="QPU539" s="5"/>
      <c r="QPV539" s="5"/>
      <c r="QPW539" s="5"/>
      <c r="QPX539" s="5"/>
      <c r="QPY539" s="5"/>
      <c r="QPZ539" s="5"/>
      <c r="QQA539" s="5"/>
      <c r="QQB539" s="5"/>
      <c r="QQC539" s="5"/>
      <c r="QQD539" s="5"/>
      <c r="QQE539" s="5"/>
      <c r="QQF539" s="5"/>
      <c r="QQG539" s="5"/>
      <c r="QQH539" s="5"/>
      <c r="QQI539" s="5"/>
      <c r="QQJ539" s="5"/>
      <c r="QQK539" s="5"/>
      <c r="QQL539" s="5"/>
      <c r="QQM539" s="5"/>
      <c r="QQN539" s="5"/>
      <c r="QQO539" s="5"/>
      <c r="QQP539" s="5"/>
      <c r="QQQ539" s="5"/>
      <c r="QQR539" s="5"/>
      <c r="QQS539" s="5"/>
      <c r="QQT539" s="5"/>
      <c r="QQU539" s="5"/>
      <c r="QQV539" s="5"/>
      <c r="QQW539" s="5"/>
      <c r="QQX539" s="5"/>
      <c r="QQY539" s="5"/>
      <c r="QQZ539" s="5"/>
      <c r="QRA539" s="5"/>
      <c r="QRB539" s="5"/>
      <c r="QRC539" s="5"/>
      <c r="QRD539" s="5"/>
      <c r="QRE539" s="5"/>
      <c r="QRF539" s="5"/>
      <c r="QRG539" s="5"/>
      <c r="QRH539" s="5"/>
      <c r="QRI539" s="5"/>
      <c r="QRJ539" s="5"/>
      <c r="QRK539" s="5"/>
      <c r="QRL539" s="5"/>
      <c r="QRM539" s="5"/>
      <c r="QRN539" s="5"/>
      <c r="QRO539" s="5"/>
      <c r="QRP539" s="5"/>
      <c r="QRQ539" s="5"/>
      <c r="QRR539" s="5"/>
      <c r="QRS539" s="5"/>
      <c r="QRT539" s="5"/>
      <c r="QRU539" s="5"/>
      <c r="QRV539" s="5"/>
      <c r="QRW539" s="5"/>
      <c r="QRX539" s="5"/>
      <c r="QRY539" s="5"/>
      <c r="QRZ539" s="5"/>
      <c r="QSA539" s="5"/>
      <c r="QSB539" s="5"/>
      <c r="QSC539" s="5"/>
      <c r="QSD539" s="5"/>
      <c r="QSE539" s="5"/>
      <c r="QSF539" s="5"/>
      <c r="QSG539" s="5"/>
      <c r="QSH539" s="5"/>
      <c r="QSI539" s="5"/>
      <c r="QSJ539" s="5"/>
      <c r="QSK539" s="5"/>
      <c r="QSL539" s="5"/>
      <c r="QSM539" s="5"/>
      <c r="QSN539" s="5"/>
      <c r="QSO539" s="5"/>
      <c r="QSP539" s="5"/>
      <c r="QSQ539" s="5"/>
      <c r="QSR539" s="5"/>
      <c r="QSS539" s="5"/>
      <c r="QST539" s="5"/>
      <c r="QSU539" s="5"/>
      <c r="QSV539" s="5"/>
      <c r="QSW539" s="5"/>
      <c r="QSX539" s="5"/>
      <c r="QSY539" s="5"/>
      <c r="QSZ539" s="5"/>
      <c r="QTA539" s="5"/>
      <c r="QTB539" s="5"/>
      <c r="QTC539" s="5"/>
      <c r="QTD539" s="5"/>
      <c r="QTE539" s="5"/>
      <c r="QTF539" s="5"/>
      <c r="QTG539" s="5"/>
      <c r="QTH539" s="5"/>
      <c r="QTI539" s="5"/>
      <c r="QTJ539" s="5"/>
      <c r="QTK539" s="5"/>
      <c r="QTL539" s="5"/>
      <c r="QTM539" s="5"/>
      <c r="QTN539" s="5"/>
      <c r="QTO539" s="5"/>
      <c r="QTP539" s="5"/>
      <c r="QTQ539" s="5"/>
      <c r="QTR539" s="5"/>
      <c r="QTS539" s="5"/>
      <c r="QTT539" s="5"/>
      <c r="QTU539" s="5"/>
      <c r="QTV539" s="5"/>
      <c r="QTW539" s="5"/>
      <c r="QTX539" s="5"/>
      <c r="QTY539" s="5"/>
      <c r="QTZ539" s="5"/>
      <c r="QUA539" s="5"/>
      <c r="QUB539" s="5"/>
      <c r="QUC539" s="5"/>
      <c r="QUD539" s="5"/>
      <c r="QUE539" s="5"/>
      <c r="QUF539" s="5"/>
      <c r="QUG539" s="5"/>
      <c r="QUH539" s="5"/>
      <c r="QUI539" s="5"/>
      <c r="QUJ539" s="5"/>
      <c r="QUK539" s="5"/>
      <c r="QUL539" s="5"/>
      <c r="QUM539" s="5"/>
      <c r="QUN539" s="5"/>
      <c r="QUO539" s="5"/>
      <c r="QUP539" s="5"/>
      <c r="QUQ539" s="5"/>
      <c r="QUR539" s="5"/>
      <c r="QUS539" s="5"/>
      <c r="QUT539" s="5"/>
      <c r="QUU539" s="5"/>
      <c r="QUV539" s="5"/>
      <c r="QUW539" s="5"/>
      <c r="QUX539" s="5"/>
      <c r="QUY539" s="5"/>
      <c r="QUZ539" s="5"/>
      <c r="QVA539" s="5"/>
      <c r="QVB539" s="5"/>
      <c r="QVC539" s="5"/>
      <c r="QVD539" s="5"/>
      <c r="QVE539" s="5"/>
      <c r="QVF539" s="5"/>
      <c r="QVG539" s="5"/>
      <c r="QVH539" s="5"/>
      <c r="QVI539" s="5"/>
      <c r="QVJ539" s="5"/>
      <c r="QVK539" s="5"/>
      <c r="QVL539" s="5"/>
      <c r="QVM539" s="5"/>
      <c r="QVN539" s="5"/>
      <c r="QVO539" s="5"/>
      <c r="QVP539" s="5"/>
      <c r="QVQ539" s="5"/>
      <c r="QVR539" s="5"/>
      <c r="QVS539" s="5"/>
      <c r="QVT539" s="5"/>
      <c r="QVU539" s="5"/>
      <c r="QVV539" s="5"/>
      <c r="QVW539" s="5"/>
      <c r="QVX539" s="5"/>
      <c r="QVY539" s="5"/>
      <c r="QVZ539" s="5"/>
      <c r="QWA539" s="5"/>
      <c r="QWB539" s="5"/>
      <c r="QWC539" s="5"/>
      <c r="QWD539" s="5"/>
      <c r="QWE539" s="5"/>
      <c r="QWF539" s="5"/>
      <c r="QWG539" s="5"/>
      <c r="QWH539" s="5"/>
      <c r="QWI539" s="5"/>
      <c r="QWJ539" s="5"/>
      <c r="QWK539" s="5"/>
      <c r="QWL539" s="5"/>
      <c r="QWM539" s="5"/>
      <c r="QWN539" s="5"/>
      <c r="QWO539" s="5"/>
      <c r="QWP539" s="5"/>
      <c r="QWQ539" s="5"/>
      <c r="QWR539" s="5"/>
      <c r="QWS539" s="5"/>
      <c r="QWT539" s="5"/>
      <c r="QWU539" s="5"/>
      <c r="QWV539" s="5"/>
      <c r="QWW539" s="5"/>
      <c r="QWX539" s="5"/>
      <c r="QWY539" s="5"/>
      <c r="QWZ539" s="5"/>
      <c r="QXA539" s="5"/>
      <c r="QXB539" s="5"/>
      <c r="QXC539" s="5"/>
      <c r="QXD539" s="5"/>
      <c r="QXE539" s="5"/>
      <c r="QXF539" s="5"/>
      <c r="QXG539" s="5"/>
      <c r="QXH539" s="5"/>
      <c r="QXI539" s="5"/>
      <c r="QXJ539" s="5"/>
      <c r="QXK539" s="5"/>
      <c r="QXL539" s="5"/>
      <c r="QXM539" s="5"/>
      <c r="QXN539" s="5"/>
      <c r="QXO539" s="5"/>
      <c r="QXP539" s="5"/>
      <c r="QXQ539" s="5"/>
      <c r="QXR539" s="5"/>
      <c r="QXS539" s="5"/>
      <c r="QXT539" s="5"/>
      <c r="QXU539" s="5"/>
      <c r="QXV539" s="5"/>
      <c r="QXW539" s="5"/>
      <c r="QXX539" s="5"/>
      <c r="QXY539" s="5"/>
      <c r="QXZ539" s="5"/>
      <c r="QYA539" s="5"/>
      <c r="QYB539" s="5"/>
      <c r="QYC539" s="5"/>
      <c r="QYD539" s="5"/>
      <c r="QYE539" s="5"/>
      <c r="QYF539" s="5"/>
      <c r="QYG539" s="5"/>
      <c r="QYH539" s="5"/>
      <c r="QYI539" s="5"/>
      <c r="QYJ539" s="5"/>
      <c r="QYK539" s="5"/>
      <c r="QYL539" s="5"/>
      <c r="QYM539" s="5"/>
      <c r="QYN539" s="5"/>
      <c r="QYO539" s="5"/>
      <c r="QYP539" s="5"/>
      <c r="QYQ539" s="5"/>
      <c r="QYR539" s="5"/>
      <c r="QYS539" s="5"/>
      <c r="QYT539" s="5"/>
      <c r="QYU539" s="5"/>
      <c r="QYV539" s="5"/>
      <c r="QYW539" s="5"/>
      <c r="QYX539" s="5"/>
      <c r="QYY539" s="5"/>
      <c r="QYZ539" s="5"/>
      <c r="QZA539" s="5"/>
      <c r="QZB539" s="5"/>
      <c r="QZC539" s="5"/>
      <c r="QZD539" s="5"/>
      <c r="QZE539" s="5"/>
      <c r="QZF539" s="5"/>
      <c r="QZG539" s="5"/>
      <c r="QZH539" s="5"/>
      <c r="QZI539" s="5"/>
      <c r="QZJ539" s="5"/>
      <c r="QZK539" s="5"/>
      <c r="QZL539" s="5"/>
      <c r="QZM539" s="5"/>
      <c r="QZN539" s="5"/>
      <c r="QZO539" s="5"/>
      <c r="QZP539" s="5"/>
      <c r="QZQ539" s="5"/>
      <c r="QZR539" s="5"/>
      <c r="QZS539" s="5"/>
      <c r="QZT539" s="5"/>
      <c r="QZU539" s="5"/>
      <c r="QZV539" s="5"/>
      <c r="QZW539" s="5"/>
      <c r="QZX539" s="5"/>
      <c r="QZY539" s="5"/>
      <c r="QZZ539" s="5"/>
      <c r="RAA539" s="5"/>
      <c r="RAB539" s="5"/>
      <c r="RAC539" s="5"/>
      <c r="RAD539" s="5"/>
      <c r="RAE539" s="5"/>
      <c r="RAF539" s="5"/>
      <c r="RAG539" s="5"/>
      <c r="RAH539" s="5"/>
      <c r="RAI539" s="5"/>
      <c r="RAJ539" s="5"/>
      <c r="RAK539" s="5"/>
      <c r="RAL539" s="5"/>
      <c r="RAM539" s="5"/>
      <c r="RAN539" s="5"/>
      <c r="RAO539" s="5"/>
      <c r="RAP539" s="5"/>
      <c r="RAQ539" s="5"/>
      <c r="RAR539" s="5"/>
      <c r="RAS539" s="5"/>
      <c r="RAT539" s="5"/>
      <c r="RAU539" s="5"/>
      <c r="RAV539" s="5"/>
      <c r="RAW539" s="5"/>
      <c r="RAX539" s="5"/>
      <c r="RAY539" s="5"/>
      <c r="RAZ539" s="5"/>
      <c r="RBA539" s="5"/>
      <c r="RBB539" s="5"/>
      <c r="RBC539" s="5"/>
      <c r="RBD539" s="5"/>
      <c r="RBE539" s="5"/>
      <c r="RBF539" s="5"/>
      <c r="RBG539" s="5"/>
      <c r="RBH539" s="5"/>
      <c r="RBI539" s="5"/>
      <c r="RBJ539" s="5"/>
      <c r="RBK539" s="5"/>
      <c r="RBL539" s="5"/>
      <c r="RBM539" s="5"/>
      <c r="RBN539" s="5"/>
      <c r="RBO539" s="5"/>
      <c r="RBP539" s="5"/>
      <c r="RBQ539" s="5"/>
      <c r="RBR539" s="5"/>
      <c r="RBS539" s="5"/>
      <c r="RBT539" s="5"/>
      <c r="RBU539" s="5"/>
      <c r="RBV539" s="5"/>
      <c r="RBW539" s="5"/>
      <c r="RBX539" s="5"/>
      <c r="RBY539" s="5"/>
      <c r="RBZ539" s="5"/>
      <c r="RCA539" s="5"/>
      <c r="RCB539" s="5"/>
      <c r="RCC539" s="5"/>
      <c r="RCD539" s="5"/>
      <c r="RCE539" s="5"/>
      <c r="RCF539" s="5"/>
      <c r="RCG539" s="5"/>
      <c r="RCH539" s="5"/>
      <c r="RCI539" s="5"/>
      <c r="RCJ539" s="5"/>
      <c r="RCK539" s="5"/>
      <c r="RCL539" s="5"/>
      <c r="RCM539" s="5"/>
      <c r="RCN539" s="5"/>
      <c r="RCO539" s="5"/>
      <c r="RCP539" s="5"/>
      <c r="RCQ539" s="5"/>
      <c r="RCR539" s="5"/>
      <c r="RCS539" s="5"/>
      <c r="RCT539" s="5"/>
      <c r="RCU539" s="5"/>
      <c r="RCV539" s="5"/>
      <c r="RCW539" s="5"/>
      <c r="RCX539" s="5"/>
      <c r="RCY539" s="5"/>
      <c r="RCZ539" s="5"/>
      <c r="RDA539" s="5"/>
      <c r="RDB539" s="5"/>
      <c r="RDC539" s="5"/>
      <c r="RDD539" s="5"/>
      <c r="RDE539" s="5"/>
      <c r="RDF539" s="5"/>
      <c r="RDG539" s="5"/>
      <c r="RDH539" s="5"/>
      <c r="RDI539" s="5"/>
      <c r="RDJ539" s="5"/>
      <c r="RDK539" s="5"/>
      <c r="RDL539" s="5"/>
      <c r="RDM539" s="5"/>
      <c r="RDN539" s="5"/>
      <c r="RDO539" s="5"/>
      <c r="RDP539" s="5"/>
      <c r="RDQ539" s="5"/>
      <c r="RDR539" s="5"/>
      <c r="RDS539" s="5"/>
      <c r="RDT539" s="5"/>
      <c r="RDU539" s="5"/>
      <c r="RDV539" s="5"/>
      <c r="RDW539" s="5"/>
      <c r="RDX539" s="5"/>
      <c r="RDY539" s="5"/>
      <c r="RDZ539" s="5"/>
      <c r="REA539" s="5"/>
      <c r="REB539" s="5"/>
      <c r="REC539" s="5"/>
      <c r="RED539" s="5"/>
      <c r="REE539" s="5"/>
      <c r="REF539" s="5"/>
      <c r="REG539" s="5"/>
      <c r="REH539" s="5"/>
      <c r="REI539" s="5"/>
      <c r="REJ539" s="5"/>
      <c r="REK539" s="5"/>
      <c r="REL539" s="5"/>
      <c r="REM539" s="5"/>
      <c r="REN539" s="5"/>
      <c r="REO539" s="5"/>
      <c r="REP539" s="5"/>
      <c r="REQ539" s="5"/>
      <c r="RER539" s="5"/>
      <c r="RES539" s="5"/>
      <c r="RET539" s="5"/>
      <c r="REU539" s="5"/>
      <c r="REV539" s="5"/>
      <c r="REW539" s="5"/>
      <c r="REX539" s="5"/>
      <c r="REY539" s="5"/>
      <c r="REZ539" s="5"/>
      <c r="RFA539" s="5"/>
      <c r="RFB539" s="5"/>
      <c r="RFC539" s="5"/>
      <c r="RFD539" s="5"/>
      <c r="RFE539" s="5"/>
      <c r="RFF539" s="5"/>
      <c r="RFG539" s="5"/>
      <c r="RFH539" s="5"/>
      <c r="RFI539" s="5"/>
      <c r="RFJ539" s="5"/>
      <c r="RFK539" s="5"/>
      <c r="RFL539" s="5"/>
      <c r="RFM539" s="5"/>
      <c r="RFN539" s="5"/>
      <c r="RFO539" s="5"/>
      <c r="RFP539" s="5"/>
      <c r="RFQ539" s="5"/>
      <c r="RFR539" s="5"/>
      <c r="RFS539" s="5"/>
      <c r="RFT539" s="5"/>
      <c r="RFU539" s="5"/>
      <c r="RFV539" s="5"/>
      <c r="RFW539" s="5"/>
      <c r="RFX539" s="5"/>
      <c r="RFY539" s="5"/>
      <c r="RFZ539" s="5"/>
      <c r="RGA539" s="5"/>
      <c r="RGB539" s="5"/>
      <c r="RGC539" s="5"/>
      <c r="RGD539" s="5"/>
      <c r="RGE539" s="5"/>
      <c r="RGF539" s="5"/>
      <c r="RGG539" s="5"/>
      <c r="RGH539" s="5"/>
      <c r="RGI539" s="5"/>
      <c r="RGJ539" s="5"/>
      <c r="RGK539" s="5"/>
      <c r="RGL539" s="5"/>
      <c r="RGM539" s="5"/>
      <c r="RGN539" s="5"/>
      <c r="RGO539" s="5"/>
      <c r="RGP539" s="5"/>
      <c r="RGQ539" s="5"/>
      <c r="RGR539" s="5"/>
      <c r="RGS539" s="5"/>
      <c r="RGT539" s="5"/>
      <c r="RGU539" s="5"/>
      <c r="RGV539" s="5"/>
      <c r="RGW539" s="5"/>
      <c r="RGX539" s="5"/>
      <c r="RGY539" s="5"/>
      <c r="RGZ539" s="5"/>
      <c r="RHA539" s="5"/>
      <c r="RHB539" s="5"/>
      <c r="RHC539" s="5"/>
      <c r="RHD539" s="5"/>
      <c r="RHE539" s="5"/>
      <c r="RHF539" s="5"/>
      <c r="RHG539" s="5"/>
      <c r="RHH539" s="5"/>
      <c r="RHI539" s="5"/>
      <c r="RHJ539" s="5"/>
      <c r="RHK539" s="5"/>
      <c r="RHL539" s="5"/>
      <c r="RHM539" s="5"/>
      <c r="RHN539" s="5"/>
      <c r="RHO539" s="5"/>
      <c r="RHP539" s="5"/>
      <c r="RHQ539" s="5"/>
      <c r="RHR539" s="5"/>
      <c r="RHS539" s="5"/>
      <c r="RHT539" s="5"/>
      <c r="RHU539" s="5"/>
      <c r="RHV539" s="5"/>
      <c r="RHW539" s="5"/>
      <c r="RHX539" s="5"/>
      <c r="RHY539" s="5"/>
      <c r="RHZ539" s="5"/>
      <c r="RIA539" s="5"/>
      <c r="RIB539" s="5"/>
      <c r="RIC539" s="5"/>
      <c r="RID539" s="5"/>
      <c r="RIE539" s="5"/>
      <c r="RIF539" s="5"/>
      <c r="RIG539" s="5"/>
      <c r="RIH539" s="5"/>
      <c r="RII539" s="5"/>
      <c r="RIJ539" s="5"/>
      <c r="RIK539" s="5"/>
      <c r="RIL539" s="5"/>
      <c r="RIM539" s="5"/>
      <c r="RIN539" s="5"/>
      <c r="RIO539" s="5"/>
      <c r="RIP539" s="5"/>
      <c r="RIQ539" s="5"/>
      <c r="RIR539" s="5"/>
      <c r="RIS539" s="5"/>
      <c r="RIT539" s="5"/>
      <c r="RIU539" s="5"/>
      <c r="RIV539" s="5"/>
      <c r="RIW539" s="5"/>
      <c r="RIX539" s="5"/>
      <c r="RIY539" s="5"/>
      <c r="RIZ539" s="5"/>
      <c r="RJA539" s="5"/>
      <c r="RJB539" s="5"/>
      <c r="RJC539" s="5"/>
      <c r="RJD539" s="5"/>
      <c r="RJE539" s="5"/>
      <c r="RJF539" s="5"/>
      <c r="RJG539" s="5"/>
      <c r="RJH539" s="5"/>
      <c r="RJI539" s="5"/>
      <c r="RJJ539" s="5"/>
      <c r="RJK539" s="5"/>
      <c r="RJL539" s="5"/>
      <c r="RJM539" s="5"/>
      <c r="RJN539" s="5"/>
      <c r="RJO539" s="5"/>
      <c r="RJP539" s="5"/>
      <c r="RJQ539" s="5"/>
      <c r="RJR539" s="5"/>
      <c r="RJS539" s="5"/>
      <c r="RJT539" s="5"/>
      <c r="RJU539" s="5"/>
      <c r="RJV539" s="5"/>
      <c r="RJW539" s="5"/>
      <c r="RJX539" s="5"/>
      <c r="RJY539" s="5"/>
      <c r="RJZ539" s="5"/>
      <c r="RKA539" s="5"/>
      <c r="RKB539" s="5"/>
      <c r="RKC539" s="5"/>
      <c r="RKD539" s="5"/>
      <c r="RKE539" s="5"/>
      <c r="RKF539" s="5"/>
      <c r="RKG539" s="5"/>
      <c r="RKH539" s="5"/>
      <c r="RKI539" s="5"/>
      <c r="RKJ539" s="5"/>
      <c r="RKK539" s="5"/>
      <c r="RKL539" s="5"/>
      <c r="RKM539" s="5"/>
      <c r="RKN539" s="5"/>
      <c r="RKO539" s="5"/>
      <c r="RKP539" s="5"/>
      <c r="RKQ539" s="5"/>
      <c r="RKR539" s="5"/>
      <c r="RKS539" s="5"/>
      <c r="RKT539" s="5"/>
      <c r="RKU539" s="5"/>
      <c r="RKV539" s="5"/>
      <c r="RKW539" s="5"/>
      <c r="RKX539" s="5"/>
      <c r="RKY539" s="5"/>
      <c r="RKZ539" s="5"/>
      <c r="RLA539" s="5"/>
      <c r="RLB539" s="5"/>
      <c r="RLC539" s="5"/>
      <c r="RLD539" s="5"/>
      <c r="RLE539" s="5"/>
      <c r="RLF539" s="5"/>
      <c r="RLG539" s="5"/>
      <c r="RLH539" s="5"/>
      <c r="RLI539" s="5"/>
      <c r="RLJ539" s="5"/>
      <c r="RLK539" s="5"/>
      <c r="RLL539" s="5"/>
      <c r="RLM539" s="5"/>
      <c r="RLN539" s="5"/>
      <c r="RLO539" s="5"/>
      <c r="RLP539" s="5"/>
      <c r="RLQ539" s="5"/>
      <c r="RLR539" s="5"/>
      <c r="RLS539" s="5"/>
      <c r="RLT539" s="5"/>
      <c r="RLU539" s="5"/>
      <c r="RLV539" s="5"/>
      <c r="RLW539" s="5"/>
      <c r="RLX539" s="5"/>
      <c r="RLY539" s="5"/>
      <c r="RLZ539" s="5"/>
      <c r="RMA539" s="5"/>
      <c r="RMB539" s="5"/>
      <c r="RMC539" s="5"/>
      <c r="RMD539" s="5"/>
      <c r="RME539" s="5"/>
      <c r="RMF539" s="5"/>
      <c r="RMG539" s="5"/>
      <c r="RMH539" s="5"/>
      <c r="RMI539" s="5"/>
      <c r="RMJ539" s="5"/>
      <c r="RMK539" s="5"/>
      <c r="RML539" s="5"/>
      <c r="RMM539" s="5"/>
      <c r="RMN539" s="5"/>
      <c r="RMO539" s="5"/>
      <c r="RMP539" s="5"/>
      <c r="RMQ539" s="5"/>
      <c r="RMR539" s="5"/>
      <c r="RMS539" s="5"/>
      <c r="RMT539" s="5"/>
      <c r="RMU539" s="5"/>
      <c r="RMV539" s="5"/>
      <c r="RMW539" s="5"/>
      <c r="RMX539" s="5"/>
      <c r="RMY539" s="5"/>
      <c r="RMZ539" s="5"/>
      <c r="RNA539" s="5"/>
      <c r="RNB539" s="5"/>
      <c r="RNC539" s="5"/>
      <c r="RND539" s="5"/>
      <c r="RNE539" s="5"/>
      <c r="RNF539" s="5"/>
      <c r="RNG539" s="5"/>
      <c r="RNH539" s="5"/>
      <c r="RNI539" s="5"/>
      <c r="RNJ539" s="5"/>
      <c r="RNK539" s="5"/>
      <c r="RNL539" s="5"/>
      <c r="RNM539" s="5"/>
      <c r="RNN539" s="5"/>
      <c r="RNO539" s="5"/>
      <c r="RNP539" s="5"/>
      <c r="RNQ539" s="5"/>
      <c r="RNR539" s="5"/>
      <c r="RNS539" s="5"/>
      <c r="RNT539" s="5"/>
      <c r="RNU539" s="5"/>
      <c r="RNV539" s="5"/>
      <c r="RNW539" s="5"/>
      <c r="RNX539" s="5"/>
      <c r="RNY539" s="5"/>
      <c r="RNZ539" s="5"/>
      <c r="ROA539" s="5"/>
      <c r="ROB539" s="5"/>
      <c r="ROC539" s="5"/>
      <c r="ROD539" s="5"/>
      <c r="ROE539" s="5"/>
      <c r="ROF539" s="5"/>
      <c r="ROG539" s="5"/>
      <c r="ROH539" s="5"/>
      <c r="ROI539" s="5"/>
      <c r="ROJ539" s="5"/>
      <c r="ROK539" s="5"/>
      <c r="ROL539" s="5"/>
      <c r="ROM539" s="5"/>
      <c r="RON539" s="5"/>
      <c r="ROO539" s="5"/>
      <c r="ROP539" s="5"/>
      <c r="ROQ539" s="5"/>
      <c r="ROR539" s="5"/>
      <c r="ROS539" s="5"/>
      <c r="ROT539" s="5"/>
      <c r="ROU539" s="5"/>
      <c r="ROV539" s="5"/>
      <c r="ROW539" s="5"/>
      <c r="ROX539" s="5"/>
      <c r="ROY539" s="5"/>
      <c r="ROZ539" s="5"/>
      <c r="RPA539" s="5"/>
      <c r="RPB539" s="5"/>
      <c r="RPC539" s="5"/>
      <c r="RPD539" s="5"/>
      <c r="RPE539" s="5"/>
      <c r="RPF539" s="5"/>
      <c r="RPG539" s="5"/>
      <c r="RPH539" s="5"/>
      <c r="RPI539" s="5"/>
      <c r="RPJ539" s="5"/>
      <c r="RPK539" s="5"/>
      <c r="RPL539" s="5"/>
      <c r="RPM539" s="5"/>
      <c r="RPN539" s="5"/>
      <c r="RPO539" s="5"/>
      <c r="RPP539" s="5"/>
      <c r="RPQ539" s="5"/>
      <c r="RPR539" s="5"/>
      <c r="RPS539" s="5"/>
      <c r="RPT539" s="5"/>
      <c r="RPU539" s="5"/>
      <c r="RPV539" s="5"/>
      <c r="RPW539" s="5"/>
      <c r="RPX539" s="5"/>
      <c r="RPY539" s="5"/>
      <c r="RPZ539" s="5"/>
      <c r="RQA539" s="5"/>
      <c r="RQB539" s="5"/>
      <c r="RQC539" s="5"/>
      <c r="RQD539" s="5"/>
      <c r="RQE539" s="5"/>
      <c r="RQF539" s="5"/>
      <c r="RQG539" s="5"/>
      <c r="RQH539" s="5"/>
      <c r="RQI539" s="5"/>
      <c r="RQJ539" s="5"/>
      <c r="RQK539" s="5"/>
      <c r="RQL539" s="5"/>
      <c r="RQM539" s="5"/>
      <c r="RQN539" s="5"/>
      <c r="RQO539" s="5"/>
      <c r="RQP539" s="5"/>
      <c r="RQQ539" s="5"/>
      <c r="RQR539" s="5"/>
      <c r="RQS539" s="5"/>
      <c r="RQT539" s="5"/>
      <c r="RQU539" s="5"/>
      <c r="RQV539" s="5"/>
      <c r="RQW539" s="5"/>
      <c r="RQX539" s="5"/>
      <c r="RQY539" s="5"/>
      <c r="RQZ539" s="5"/>
      <c r="RRA539" s="5"/>
      <c r="RRB539" s="5"/>
      <c r="RRC539" s="5"/>
      <c r="RRD539" s="5"/>
      <c r="RRE539" s="5"/>
      <c r="RRF539" s="5"/>
      <c r="RRG539" s="5"/>
      <c r="RRH539" s="5"/>
      <c r="RRI539" s="5"/>
      <c r="RRJ539" s="5"/>
      <c r="RRK539" s="5"/>
      <c r="RRL539" s="5"/>
      <c r="RRM539" s="5"/>
      <c r="RRN539" s="5"/>
      <c r="RRO539" s="5"/>
      <c r="RRP539" s="5"/>
      <c r="RRQ539" s="5"/>
      <c r="RRR539" s="5"/>
      <c r="RRS539" s="5"/>
      <c r="RRT539" s="5"/>
      <c r="RRU539" s="5"/>
      <c r="RRV539" s="5"/>
      <c r="RRW539" s="5"/>
      <c r="RRX539" s="5"/>
      <c r="RRY539" s="5"/>
      <c r="RRZ539" s="5"/>
      <c r="RSA539" s="5"/>
      <c r="RSB539" s="5"/>
      <c r="RSC539" s="5"/>
      <c r="RSD539" s="5"/>
      <c r="RSE539" s="5"/>
      <c r="RSF539" s="5"/>
      <c r="RSG539" s="5"/>
      <c r="RSH539" s="5"/>
      <c r="RSI539" s="5"/>
      <c r="RSJ539" s="5"/>
      <c r="RSK539" s="5"/>
      <c r="RSL539" s="5"/>
      <c r="RSM539" s="5"/>
      <c r="RSN539" s="5"/>
      <c r="RSO539" s="5"/>
      <c r="RSP539" s="5"/>
      <c r="RSQ539" s="5"/>
      <c r="RSR539" s="5"/>
      <c r="RSS539" s="5"/>
      <c r="RST539" s="5"/>
      <c r="RSU539" s="5"/>
      <c r="RSV539" s="5"/>
      <c r="RSW539" s="5"/>
      <c r="RSX539" s="5"/>
      <c r="RSY539" s="5"/>
      <c r="RSZ539" s="5"/>
      <c r="RTA539" s="5"/>
      <c r="RTB539" s="5"/>
      <c r="RTC539" s="5"/>
      <c r="RTD539" s="5"/>
      <c r="RTE539" s="5"/>
      <c r="RTF539" s="5"/>
      <c r="RTG539" s="5"/>
      <c r="RTH539" s="5"/>
      <c r="RTI539" s="5"/>
      <c r="RTJ539" s="5"/>
      <c r="RTK539" s="5"/>
      <c r="RTL539" s="5"/>
      <c r="RTM539" s="5"/>
      <c r="RTN539" s="5"/>
      <c r="RTO539" s="5"/>
      <c r="RTP539" s="5"/>
      <c r="RTQ539" s="5"/>
      <c r="RTR539" s="5"/>
      <c r="RTS539" s="5"/>
      <c r="RTT539" s="5"/>
      <c r="RTU539" s="5"/>
      <c r="RTV539" s="5"/>
      <c r="RTW539" s="5"/>
      <c r="RTX539" s="5"/>
      <c r="RTY539" s="5"/>
      <c r="RTZ539" s="5"/>
      <c r="RUA539" s="5"/>
      <c r="RUB539" s="5"/>
      <c r="RUC539" s="5"/>
      <c r="RUD539" s="5"/>
      <c r="RUE539" s="5"/>
      <c r="RUF539" s="5"/>
      <c r="RUG539" s="5"/>
      <c r="RUH539" s="5"/>
      <c r="RUI539" s="5"/>
      <c r="RUJ539" s="5"/>
      <c r="RUK539" s="5"/>
      <c r="RUL539" s="5"/>
      <c r="RUM539" s="5"/>
      <c r="RUN539" s="5"/>
      <c r="RUO539" s="5"/>
      <c r="RUP539" s="5"/>
      <c r="RUQ539" s="5"/>
      <c r="RUR539" s="5"/>
      <c r="RUS539" s="5"/>
      <c r="RUT539" s="5"/>
      <c r="RUU539" s="5"/>
      <c r="RUV539" s="5"/>
      <c r="RUW539" s="5"/>
      <c r="RUX539" s="5"/>
      <c r="RUY539" s="5"/>
      <c r="RUZ539" s="5"/>
      <c r="RVA539" s="5"/>
      <c r="RVB539" s="5"/>
      <c r="RVC539" s="5"/>
      <c r="RVD539" s="5"/>
      <c r="RVE539" s="5"/>
      <c r="RVF539" s="5"/>
      <c r="RVG539" s="5"/>
      <c r="RVH539" s="5"/>
      <c r="RVI539" s="5"/>
      <c r="RVJ539" s="5"/>
      <c r="RVK539" s="5"/>
      <c r="RVL539" s="5"/>
      <c r="RVM539" s="5"/>
      <c r="RVN539" s="5"/>
      <c r="RVO539" s="5"/>
      <c r="RVP539" s="5"/>
      <c r="RVQ539" s="5"/>
      <c r="RVR539" s="5"/>
      <c r="RVS539" s="5"/>
      <c r="RVT539" s="5"/>
      <c r="RVU539" s="5"/>
      <c r="RVV539" s="5"/>
      <c r="RVW539" s="5"/>
      <c r="RVX539" s="5"/>
      <c r="RVY539" s="5"/>
      <c r="RVZ539" s="5"/>
      <c r="RWA539" s="5"/>
      <c r="RWB539" s="5"/>
      <c r="RWC539" s="5"/>
      <c r="RWD539" s="5"/>
      <c r="RWE539" s="5"/>
      <c r="RWF539" s="5"/>
      <c r="RWG539" s="5"/>
      <c r="RWH539" s="5"/>
      <c r="RWI539" s="5"/>
      <c r="RWJ539" s="5"/>
      <c r="RWK539" s="5"/>
      <c r="RWL539" s="5"/>
      <c r="RWM539" s="5"/>
      <c r="RWN539" s="5"/>
      <c r="RWO539" s="5"/>
      <c r="RWP539" s="5"/>
      <c r="RWQ539" s="5"/>
      <c r="RWR539" s="5"/>
      <c r="RWS539" s="5"/>
      <c r="RWT539" s="5"/>
      <c r="RWU539" s="5"/>
      <c r="RWV539" s="5"/>
      <c r="RWW539" s="5"/>
      <c r="RWX539" s="5"/>
      <c r="RWY539" s="5"/>
      <c r="RWZ539" s="5"/>
      <c r="RXA539" s="5"/>
      <c r="RXB539" s="5"/>
      <c r="RXC539" s="5"/>
      <c r="RXD539" s="5"/>
      <c r="RXE539" s="5"/>
      <c r="RXF539" s="5"/>
      <c r="RXG539" s="5"/>
      <c r="RXH539" s="5"/>
      <c r="RXI539" s="5"/>
      <c r="RXJ539" s="5"/>
      <c r="RXK539" s="5"/>
      <c r="RXL539" s="5"/>
      <c r="RXM539" s="5"/>
      <c r="RXN539" s="5"/>
      <c r="RXO539" s="5"/>
      <c r="RXP539" s="5"/>
      <c r="RXQ539" s="5"/>
      <c r="RXR539" s="5"/>
      <c r="RXS539" s="5"/>
      <c r="RXT539" s="5"/>
      <c r="RXU539" s="5"/>
      <c r="RXV539" s="5"/>
      <c r="RXW539" s="5"/>
      <c r="RXX539" s="5"/>
      <c r="RXY539" s="5"/>
      <c r="RXZ539" s="5"/>
      <c r="RYA539" s="5"/>
      <c r="RYB539" s="5"/>
      <c r="RYC539" s="5"/>
      <c r="RYD539" s="5"/>
      <c r="RYE539" s="5"/>
      <c r="RYF539" s="5"/>
      <c r="RYG539" s="5"/>
      <c r="RYH539" s="5"/>
      <c r="RYI539" s="5"/>
      <c r="RYJ539" s="5"/>
      <c r="RYK539" s="5"/>
      <c r="RYL539" s="5"/>
      <c r="RYM539" s="5"/>
      <c r="RYN539" s="5"/>
      <c r="RYO539" s="5"/>
      <c r="RYP539" s="5"/>
      <c r="RYQ539" s="5"/>
      <c r="RYR539" s="5"/>
      <c r="RYS539" s="5"/>
      <c r="RYT539" s="5"/>
      <c r="RYU539" s="5"/>
      <c r="RYV539" s="5"/>
      <c r="RYW539" s="5"/>
      <c r="RYX539" s="5"/>
      <c r="RYY539" s="5"/>
      <c r="RYZ539" s="5"/>
      <c r="RZA539" s="5"/>
      <c r="RZB539" s="5"/>
      <c r="RZC539" s="5"/>
      <c r="RZD539" s="5"/>
      <c r="RZE539" s="5"/>
      <c r="RZF539" s="5"/>
      <c r="RZG539" s="5"/>
      <c r="RZH539" s="5"/>
      <c r="RZI539" s="5"/>
      <c r="RZJ539" s="5"/>
      <c r="RZK539" s="5"/>
      <c r="RZL539" s="5"/>
      <c r="RZM539" s="5"/>
      <c r="RZN539" s="5"/>
      <c r="RZO539" s="5"/>
      <c r="RZP539" s="5"/>
      <c r="RZQ539" s="5"/>
      <c r="RZR539" s="5"/>
      <c r="RZS539" s="5"/>
      <c r="RZT539" s="5"/>
      <c r="RZU539" s="5"/>
      <c r="RZV539" s="5"/>
      <c r="RZW539" s="5"/>
      <c r="RZX539" s="5"/>
      <c r="RZY539" s="5"/>
      <c r="RZZ539" s="5"/>
      <c r="SAA539" s="5"/>
      <c r="SAB539" s="5"/>
      <c r="SAC539" s="5"/>
      <c r="SAD539" s="5"/>
      <c r="SAE539" s="5"/>
      <c r="SAF539" s="5"/>
      <c r="SAG539" s="5"/>
      <c r="SAH539" s="5"/>
      <c r="SAI539" s="5"/>
      <c r="SAJ539" s="5"/>
      <c r="SAK539" s="5"/>
      <c r="SAL539" s="5"/>
      <c r="SAM539" s="5"/>
      <c r="SAN539" s="5"/>
      <c r="SAO539" s="5"/>
      <c r="SAP539" s="5"/>
      <c r="SAQ539" s="5"/>
      <c r="SAR539" s="5"/>
      <c r="SAS539" s="5"/>
      <c r="SAT539" s="5"/>
      <c r="SAU539" s="5"/>
      <c r="SAV539" s="5"/>
      <c r="SAW539" s="5"/>
      <c r="SAX539" s="5"/>
      <c r="SAY539" s="5"/>
      <c r="SAZ539" s="5"/>
      <c r="SBA539" s="5"/>
      <c r="SBB539" s="5"/>
      <c r="SBC539" s="5"/>
      <c r="SBD539" s="5"/>
      <c r="SBE539" s="5"/>
      <c r="SBF539" s="5"/>
      <c r="SBG539" s="5"/>
      <c r="SBH539" s="5"/>
      <c r="SBI539" s="5"/>
      <c r="SBJ539" s="5"/>
      <c r="SBK539" s="5"/>
      <c r="SBL539" s="5"/>
      <c r="SBM539" s="5"/>
      <c r="SBN539" s="5"/>
      <c r="SBO539" s="5"/>
      <c r="SBP539" s="5"/>
      <c r="SBQ539" s="5"/>
      <c r="SBR539" s="5"/>
      <c r="SBS539" s="5"/>
      <c r="SBT539" s="5"/>
      <c r="SBU539" s="5"/>
      <c r="SBV539" s="5"/>
      <c r="SBW539" s="5"/>
      <c r="SBX539" s="5"/>
      <c r="SBY539" s="5"/>
      <c r="SBZ539" s="5"/>
      <c r="SCA539" s="5"/>
      <c r="SCB539" s="5"/>
      <c r="SCC539" s="5"/>
      <c r="SCD539" s="5"/>
      <c r="SCE539" s="5"/>
      <c r="SCF539" s="5"/>
      <c r="SCG539" s="5"/>
      <c r="SCH539" s="5"/>
      <c r="SCI539" s="5"/>
      <c r="SCJ539" s="5"/>
      <c r="SCK539" s="5"/>
      <c r="SCL539" s="5"/>
      <c r="SCM539" s="5"/>
      <c r="SCN539" s="5"/>
      <c r="SCO539" s="5"/>
      <c r="SCP539" s="5"/>
      <c r="SCQ539" s="5"/>
      <c r="SCR539" s="5"/>
      <c r="SCS539" s="5"/>
      <c r="SCT539" s="5"/>
      <c r="SCU539" s="5"/>
      <c r="SCV539" s="5"/>
      <c r="SCW539" s="5"/>
      <c r="SCX539" s="5"/>
      <c r="SCY539" s="5"/>
      <c r="SCZ539" s="5"/>
      <c r="SDA539" s="5"/>
      <c r="SDB539" s="5"/>
      <c r="SDC539" s="5"/>
      <c r="SDD539" s="5"/>
      <c r="SDE539" s="5"/>
      <c r="SDF539" s="5"/>
      <c r="SDG539" s="5"/>
      <c r="SDH539" s="5"/>
      <c r="SDI539" s="5"/>
      <c r="SDJ539" s="5"/>
      <c r="SDK539" s="5"/>
      <c r="SDL539" s="5"/>
      <c r="SDM539" s="5"/>
      <c r="SDN539" s="5"/>
      <c r="SDO539" s="5"/>
      <c r="SDP539" s="5"/>
      <c r="SDQ539" s="5"/>
      <c r="SDR539" s="5"/>
      <c r="SDS539" s="5"/>
      <c r="SDT539" s="5"/>
      <c r="SDU539" s="5"/>
      <c r="SDV539" s="5"/>
      <c r="SDW539" s="5"/>
      <c r="SDX539" s="5"/>
      <c r="SDY539" s="5"/>
      <c r="SDZ539" s="5"/>
      <c r="SEA539" s="5"/>
      <c r="SEB539" s="5"/>
      <c r="SEC539" s="5"/>
      <c r="SED539" s="5"/>
      <c r="SEE539" s="5"/>
      <c r="SEF539" s="5"/>
      <c r="SEG539" s="5"/>
      <c r="SEH539" s="5"/>
      <c r="SEI539" s="5"/>
      <c r="SEJ539" s="5"/>
      <c r="SEK539" s="5"/>
      <c r="SEL539" s="5"/>
      <c r="SEM539" s="5"/>
      <c r="SEN539" s="5"/>
      <c r="SEO539" s="5"/>
      <c r="SEP539" s="5"/>
      <c r="SEQ539" s="5"/>
      <c r="SER539" s="5"/>
      <c r="SES539" s="5"/>
      <c r="SET539" s="5"/>
      <c r="SEU539" s="5"/>
      <c r="SEV539" s="5"/>
      <c r="SEW539" s="5"/>
      <c r="SEX539" s="5"/>
      <c r="SEY539" s="5"/>
      <c r="SEZ539" s="5"/>
      <c r="SFA539" s="5"/>
      <c r="SFB539" s="5"/>
      <c r="SFC539" s="5"/>
      <c r="SFD539" s="5"/>
      <c r="SFE539" s="5"/>
      <c r="SFF539" s="5"/>
      <c r="SFG539" s="5"/>
      <c r="SFH539" s="5"/>
      <c r="SFI539" s="5"/>
      <c r="SFJ539" s="5"/>
      <c r="SFK539" s="5"/>
      <c r="SFL539" s="5"/>
      <c r="SFM539" s="5"/>
      <c r="SFN539" s="5"/>
      <c r="SFO539" s="5"/>
      <c r="SFP539" s="5"/>
      <c r="SFQ539" s="5"/>
      <c r="SFR539" s="5"/>
      <c r="SFS539" s="5"/>
      <c r="SFT539" s="5"/>
      <c r="SFU539" s="5"/>
      <c r="SFV539" s="5"/>
      <c r="SFW539" s="5"/>
      <c r="SFX539" s="5"/>
      <c r="SFY539" s="5"/>
      <c r="SFZ539" s="5"/>
      <c r="SGA539" s="5"/>
      <c r="SGB539" s="5"/>
      <c r="SGC539" s="5"/>
      <c r="SGD539" s="5"/>
      <c r="SGE539" s="5"/>
      <c r="SGF539" s="5"/>
      <c r="SGG539" s="5"/>
      <c r="SGH539" s="5"/>
      <c r="SGI539" s="5"/>
      <c r="SGJ539" s="5"/>
      <c r="SGK539" s="5"/>
      <c r="SGL539" s="5"/>
      <c r="SGM539" s="5"/>
      <c r="SGN539" s="5"/>
      <c r="SGO539" s="5"/>
      <c r="SGP539" s="5"/>
      <c r="SGQ539" s="5"/>
      <c r="SGR539" s="5"/>
      <c r="SGS539" s="5"/>
      <c r="SGT539" s="5"/>
      <c r="SGU539" s="5"/>
      <c r="SGV539" s="5"/>
      <c r="SGW539" s="5"/>
      <c r="SGX539" s="5"/>
      <c r="SGY539" s="5"/>
      <c r="SGZ539" s="5"/>
      <c r="SHA539" s="5"/>
      <c r="SHB539" s="5"/>
      <c r="SHC539" s="5"/>
      <c r="SHD539" s="5"/>
      <c r="SHE539" s="5"/>
      <c r="SHF539" s="5"/>
      <c r="SHG539" s="5"/>
      <c r="SHH539" s="5"/>
      <c r="SHI539" s="5"/>
      <c r="SHJ539" s="5"/>
      <c r="SHK539" s="5"/>
      <c r="SHL539" s="5"/>
      <c r="SHM539" s="5"/>
      <c r="SHN539" s="5"/>
      <c r="SHO539" s="5"/>
      <c r="SHP539" s="5"/>
      <c r="SHQ539" s="5"/>
      <c r="SHR539" s="5"/>
      <c r="SHS539" s="5"/>
      <c r="SHT539" s="5"/>
      <c r="SHU539" s="5"/>
      <c r="SHV539" s="5"/>
      <c r="SHW539" s="5"/>
      <c r="SHX539" s="5"/>
      <c r="SHY539" s="5"/>
      <c r="SHZ539" s="5"/>
      <c r="SIA539" s="5"/>
      <c r="SIB539" s="5"/>
      <c r="SIC539" s="5"/>
      <c r="SID539" s="5"/>
      <c r="SIE539" s="5"/>
      <c r="SIF539" s="5"/>
      <c r="SIG539" s="5"/>
      <c r="SIH539" s="5"/>
      <c r="SII539" s="5"/>
      <c r="SIJ539" s="5"/>
      <c r="SIK539" s="5"/>
      <c r="SIL539" s="5"/>
      <c r="SIM539" s="5"/>
      <c r="SIN539" s="5"/>
      <c r="SIO539" s="5"/>
      <c r="SIP539" s="5"/>
      <c r="SIQ539" s="5"/>
      <c r="SIR539" s="5"/>
      <c r="SIS539" s="5"/>
      <c r="SIT539" s="5"/>
      <c r="SIU539" s="5"/>
      <c r="SIV539" s="5"/>
      <c r="SIW539" s="5"/>
      <c r="SIX539" s="5"/>
      <c r="SIY539" s="5"/>
      <c r="SIZ539" s="5"/>
      <c r="SJA539" s="5"/>
      <c r="SJB539" s="5"/>
      <c r="SJC539" s="5"/>
      <c r="SJD539" s="5"/>
      <c r="SJE539" s="5"/>
      <c r="SJF539" s="5"/>
      <c r="SJG539" s="5"/>
      <c r="SJH539" s="5"/>
      <c r="SJI539" s="5"/>
      <c r="SJJ539" s="5"/>
      <c r="SJK539" s="5"/>
      <c r="SJL539" s="5"/>
      <c r="SJM539" s="5"/>
      <c r="SJN539" s="5"/>
      <c r="SJO539" s="5"/>
      <c r="SJP539" s="5"/>
      <c r="SJQ539" s="5"/>
      <c r="SJR539" s="5"/>
      <c r="SJS539" s="5"/>
      <c r="SJT539" s="5"/>
      <c r="SJU539" s="5"/>
      <c r="SJV539" s="5"/>
      <c r="SJW539" s="5"/>
      <c r="SJX539" s="5"/>
      <c r="SJY539" s="5"/>
      <c r="SJZ539" s="5"/>
      <c r="SKA539" s="5"/>
      <c r="SKB539" s="5"/>
      <c r="SKC539" s="5"/>
      <c r="SKD539" s="5"/>
      <c r="SKE539" s="5"/>
      <c r="SKF539" s="5"/>
      <c r="SKG539" s="5"/>
      <c r="SKH539" s="5"/>
      <c r="SKI539" s="5"/>
      <c r="SKJ539" s="5"/>
      <c r="SKK539" s="5"/>
      <c r="SKL539" s="5"/>
      <c r="SKM539" s="5"/>
      <c r="SKN539" s="5"/>
      <c r="SKO539" s="5"/>
      <c r="SKP539" s="5"/>
      <c r="SKQ539" s="5"/>
      <c r="SKR539" s="5"/>
      <c r="SKS539" s="5"/>
      <c r="SKT539" s="5"/>
      <c r="SKU539" s="5"/>
      <c r="SKV539" s="5"/>
      <c r="SKW539" s="5"/>
      <c r="SKX539" s="5"/>
      <c r="SKY539" s="5"/>
      <c r="SKZ539" s="5"/>
      <c r="SLA539" s="5"/>
      <c r="SLB539" s="5"/>
      <c r="SLC539" s="5"/>
      <c r="SLD539" s="5"/>
      <c r="SLE539" s="5"/>
      <c r="SLF539" s="5"/>
      <c r="SLG539" s="5"/>
      <c r="SLH539" s="5"/>
      <c r="SLI539" s="5"/>
      <c r="SLJ539" s="5"/>
      <c r="SLK539" s="5"/>
      <c r="SLL539" s="5"/>
      <c r="SLM539" s="5"/>
      <c r="SLN539" s="5"/>
      <c r="SLO539" s="5"/>
      <c r="SLP539" s="5"/>
      <c r="SLQ539" s="5"/>
      <c r="SLR539" s="5"/>
      <c r="SLS539" s="5"/>
      <c r="SLT539" s="5"/>
      <c r="SLU539" s="5"/>
      <c r="SLV539" s="5"/>
      <c r="SLW539" s="5"/>
      <c r="SLX539" s="5"/>
      <c r="SLY539" s="5"/>
      <c r="SLZ539" s="5"/>
      <c r="SMA539" s="5"/>
      <c r="SMB539" s="5"/>
      <c r="SMC539" s="5"/>
      <c r="SMD539" s="5"/>
      <c r="SME539" s="5"/>
      <c r="SMF539" s="5"/>
      <c r="SMG539" s="5"/>
      <c r="SMH539" s="5"/>
      <c r="SMI539" s="5"/>
      <c r="SMJ539" s="5"/>
      <c r="SMK539" s="5"/>
      <c r="SML539" s="5"/>
      <c r="SMM539" s="5"/>
      <c r="SMN539" s="5"/>
      <c r="SMO539" s="5"/>
      <c r="SMP539" s="5"/>
      <c r="SMQ539" s="5"/>
      <c r="SMR539" s="5"/>
      <c r="SMS539" s="5"/>
      <c r="SMT539" s="5"/>
      <c r="SMU539" s="5"/>
      <c r="SMV539" s="5"/>
      <c r="SMW539" s="5"/>
      <c r="SMX539" s="5"/>
      <c r="SMY539" s="5"/>
      <c r="SMZ539" s="5"/>
      <c r="SNA539" s="5"/>
      <c r="SNB539" s="5"/>
      <c r="SNC539" s="5"/>
      <c r="SND539" s="5"/>
      <c r="SNE539" s="5"/>
      <c r="SNF539" s="5"/>
      <c r="SNG539" s="5"/>
      <c r="SNH539" s="5"/>
      <c r="SNI539" s="5"/>
      <c r="SNJ539" s="5"/>
      <c r="SNK539" s="5"/>
      <c r="SNL539" s="5"/>
      <c r="SNM539" s="5"/>
      <c r="SNN539" s="5"/>
      <c r="SNO539" s="5"/>
      <c r="SNP539" s="5"/>
      <c r="SNQ539" s="5"/>
      <c r="SNR539" s="5"/>
      <c r="SNS539" s="5"/>
      <c r="SNT539" s="5"/>
      <c r="SNU539" s="5"/>
      <c r="SNV539" s="5"/>
      <c r="SNW539" s="5"/>
      <c r="SNX539" s="5"/>
      <c r="SNY539" s="5"/>
      <c r="SNZ539" s="5"/>
      <c r="SOA539" s="5"/>
      <c r="SOB539" s="5"/>
      <c r="SOC539" s="5"/>
      <c r="SOD539" s="5"/>
      <c r="SOE539" s="5"/>
      <c r="SOF539" s="5"/>
      <c r="SOG539" s="5"/>
      <c r="SOH539" s="5"/>
      <c r="SOI539" s="5"/>
      <c r="SOJ539" s="5"/>
      <c r="SOK539" s="5"/>
      <c r="SOL539" s="5"/>
      <c r="SOM539" s="5"/>
      <c r="SON539" s="5"/>
      <c r="SOO539" s="5"/>
      <c r="SOP539" s="5"/>
      <c r="SOQ539" s="5"/>
      <c r="SOR539" s="5"/>
      <c r="SOS539" s="5"/>
      <c r="SOT539" s="5"/>
      <c r="SOU539" s="5"/>
      <c r="SOV539" s="5"/>
      <c r="SOW539" s="5"/>
      <c r="SOX539" s="5"/>
      <c r="SOY539" s="5"/>
      <c r="SOZ539" s="5"/>
      <c r="SPA539" s="5"/>
      <c r="SPB539" s="5"/>
      <c r="SPC539" s="5"/>
      <c r="SPD539" s="5"/>
      <c r="SPE539" s="5"/>
      <c r="SPF539" s="5"/>
      <c r="SPG539" s="5"/>
      <c r="SPH539" s="5"/>
      <c r="SPI539" s="5"/>
      <c r="SPJ539" s="5"/>
      <c r="SPK539" s="5"/>
      <c r="SPL539" s="5"/>
      <c r="SPM539" s="5"/>
      <c r="SPN539" s="5"/>
      <c r="SPO539" s="5"/>
      <c r="SPP539" s="5"/>
      <c r="SPQ539" s="5"/>
      <c r="SPR539" s="5"/>
      <c r="SPS539" s="5"/>
      <c r="SPT539" s="5"/>
      <c r="SPU539" s="5"/>
      <c r="SPV539" s="5"/>
      <c r="SPW539" s="5"/>
      <c r="SPX539" s="5"/>
      <c r="SPY539" s="5"/>
      <c r="SPZ539" s="5"/>
      <c r="SQA539" s="5"/>
      <c r="SQB539" s="5"/>
      <c r="SQC539" s="5"/>
      <c r="SQD539" s="5"/>
      <c r="SQE539" s="5"/>
      <c r="SQF539" s="5"/>
      <c r="SQG539" s="5"/>
      <c r="SQH539" s="5"/>
      <c r="SQI539" s="5"/>
      <c r="SQJ539" s="5"/>
      <c r="SQK539" s="5"/>
      <c r="SQL539" s="5"/>
      <c r="SQM539" s="5"/>
      <c r="SQN539" s="5"/>
      <c r="SQO539" s="5"/>
      <c r="SQP539" s="5"/>
      <c r="SQQ539" s="5"/>
      <c r="SQR539" s="5"/>
      <c r="SQS539" s="5"/>
      <c r="SQT539" s="5"/>
      <c r="SQU539" s="5"/>
      <c r="SQV539" s="5"/>
      <c r="SQW539" s="5"/>
      <c r="SQX539" s="5"/>
      <c r="SQY539" s="5"/>
      <c r="SQZ539" s="5"/>
      <c r="SRA539" s="5"/>
      <c r="SRB539" s="5"/>
      <c r="SRC539" s="5"/>
      <c r="SRD539" s="5"/>
      <c r="SRE539" s="5"/>
      <c r="SRF539" s="5"/>
      <c r="SRG539" s="5"/>
      <c r="SRH539" s="5"/>
      <c r="SRI539" s="5"/>
      <c r="SRJ539" s="5"/>
      <c r="SRK539" s="5"/>
      <c r="SRL539" s="5"/>
      <c r="SRM539" s="5"/>
      <c r="SRN539" s="5"/>
      <c r="SRO539" s="5"/>
      <c r="SRP539" s="5"/>
      <c r="SRQ539" s="5"/>
      <c r="SRR539" s="5"/>
      <c r="SRS539" s="5"/>
      <c r="SRT539" s="5"/>
      <c r="SRU539" s="5"/>
      <c r="SRV539" s="5"/>
      <c r="SRW539" s="5"/>
      <c r="SRX539" s="5"/>
      <c r="SRY539" s="5"/>
      <c r="SRZ539" s="5"/>
      <c r="SSA539" s="5"/>
      <c r="SSB539" s="5"/>
      <c r="SSC539" s="5"/>
      <c r="SSD539" s="5"/>
      <c r="SSE539" s="5"/>
      <c r="SSF539" s="5"/>
      <c r="SSG539" s="5"/>
      <c r="SSH539" s="5"/>
      <c r="SSI539" s="5"/>
      <c r="SSJ539" s="5"/>
      <c r="SSK539" s="5"/>
      <c r="SSL539" s="5"/>
      <c r="SSM539" s="5"/>
      <c r="SSN539" s="5"/>
      <c r="SSO539" s="5"/>
      <c r="SSP539" s="5"/>
      <c r="SSQ539" s="5"/>
      <c r="SSR539" s="5"/>
      <c r="SSS539" s="5"/>
      <c r="SST539" s="5"/>
      <c r="SSU539" s="5"/>
      <c r="SSV539" s="5"/>
      <c r="SSW539" s="5"/>
      <c r="SSX539" s="5"/>
      <c r="SSY539" s="5"/>
      <c r="SSZ539" s="5"/>
      <c r="STA539" s="5"/>
      <c r="STB539" s="5"/>
      <c r="STC539" s="5"/>
      <c r="STD539" s="5"/>
      <c r="STE539" s="5"/>
      <c r="STF539" s="5"/>
      <c r="STG539" s="5"/>
      <c r="STH539" s="5"/>
      <c r="STI539" s="5"/>
      <c r="STJ539" s="5"/>
      <c r="STK539" s="5"/>
      <c r="STL539" s="5"/>
      <c r="STM539" s="5"/>
      <c r="STN539" s="5"/>
      <c r="STO539" s="5"/>
      <c r="STP539" s="5"/>
      <c r="STQ539" s="5"/>
      <c r="STR539" s="5"/>
      <c r="STS539" s="5"/>
      <c r="STT539" s="5"/>
      <c r="STU539" s="5"/>
      <c r="STV539" s="5"/>
      <c r="STW539" s="5"/>
      <c r="STX539" s="5"/>
      <c r="STY539" s="5"/>
      <c r="STZ539" s="5"/>
      <c r="SUA539" s="5"/>
      <c r="SUB539" s="5"/>
      <c r="SUC539" s="5"/>
      <c r="SUD539" s="5"/>
      <c r="SUE539" s="5"/>
      <c r="SUF539" s="5"/>
      <c r="SUG539" s="5"/>
      <c r="SUH539" s="5"/>
      <c r="SUI539" s="5"/>
      <c r="SUJ539" s="5"/>
      <c r="SUK539" s="5"/>
      <c r="SUL539" s="5"/>
      <c r="SUM539" s="5"/>
      <c r="SUN539" s="5"/>
      <c r="SUO539" s="5"/>
      <c r="SUP539" s="5"/>
      <c r="SUQ539" s="5"/>
      <c r="SUR539" s="5"/>
      <c r="SUS539" s="5"/>
      <c r="SUT539" s="5"/>
      <c r="SUU539" s="5"/>
      <c r="SUV539" s="5"/>
      <c r="SUW539" s="5"/>
      <c r="SUX539" s="5"/>
      <c r="SUY539" s="5"/>
      <c r="SUZ539" s="5"/>
      <c r="SVA539" s="5"/>
      <c r="SVB539" s="5"/>
      <c r="SVC539" s="5"/>
      <c r="SVD539" s="5"/>
      <c r="SVE539" s="5"/>
      <c r="SVF539" s="5"/>
      <c r="SVG539" s="5"/>
      <c r="SVH539" s="5"/>
      <c r="SVI539" s="5"/>
      <c r="SVJ539" s="5"/>
      <c r="SVK539" s="5"/>
      <c r="SVL539" s="5"/>
      <c r="SVM539" s="5"/>
      <c r="SVN539" s="5"/>
      <c r="SVO539" s="5"/>
      <c r="SVP539" s="5"/>
      <c r="SVQ539" s="5"/>
      <c r="SVR539" s="5"/>
      <c r="SVS539" s="5"/>
      <c r="SVT539" s="5"/>
      <c r="SVU539" s="5"/>
      <c r="SVV539" s="5"/>
      <c r="SVW539" s="5"/>
      <c r="SVX539" s="5"/>
      <c r="SVY539" s="5"/>
      <c r="SVZ539" s="5"/>
      <c r="SWA539" s="5"/>
      <c r="SWB539" s="5"/>
      <c r="SWC539" s="5"/>
      <c r="SWD539" s="5"/>
      <c r="SWE539" s="5"/>
      <c r="SWF539" s="5"/>
      <c r="SWG539" s="5"/>
      <c r="SWH539" s="5"/>
      <c r="SWI539" s="5"/>
      <c r="SWJ539" s="5"/>
      <c r="SWK539" s="5"/>
      <c r="SWL539" s="5"/>
      <c r="SWM539" s="5"/>
      <c r="SWN539" s="5"/>
      <c r="SWO539" s="5"/>
      <c r="SWP539" s="5"/>
      <c r="SWQ539" s="5"/>
      <c r="SWR539" s="5"/>
      <c r="SWS539" s="5"/>
      <c r="SWT539" s="5"/>
      <c r="SWU539" s="5"/>
      <c r="SWV539" s="5"/>
      <c r="SWW539" s="5"/>
      <c r="SWX539" s="5"/>
      <c r="SWY539" s="5"/>
      <c r="SWZ539" s="5"/>
      <c r="SXA539" s="5"/>
      <c r="SXB539" s="5"/>
      <c r="SXC539" s="5"/>
      <c r="SXD539" s="5"/>
      <c r="SXE539" s="5"/>
      <c r="SXF539" s="5"/>
      <c r="SXG539" s="5"/>
      <c r="SXH539" s="5"/>
      <c r="SXI539" s="5"/>
      <c r="SXJ539" s="5"/>
      <c r="SXK539" s="5"/>
      <c r="SXL539" s="5"/>
      <c r="SXM539" s="5"/>
      <c r="SXN539" s="5"/>
      <c r="SXO539" s="5"/>
      <c r="SXP539" s="5"/>
      <c r="SXQ539" s="5"/>
      <c r="SXR539" s="5"/>
      <c r="SXS539" s="5"/>
      <c r="SXT539" s="5"/>
      <c r="SXU539" s="5"/>
      <c r="SXV539" s="5"/>
      <c r="SXW539" s="5"/>
      <c r="SXX539" s="5"/>
      <c r="SXY539" s="5"/>
      <c r="SXZ539" s="5"/>
      <c r="SYA539" s="5"/>
      <c r="SYB539" s="5"/>
      <c r="SYC539" s="5"/>
      <c r="SYD539" s="5"/>
      <c r="SYE539" s="5"/>
      <c r="SYF539" s="5"/>
      <c r="SYG539" s="5"/>
      <c r="SYH539" s="5"/>
      <c r="SYI539" s="5"/>
      <c r="SYJ539" s="5"/>
      <c r="SYK539" s="5"/>
      <c r="SYL539" s="5"/>
      <c r="SYM539" s="5"/>
      <c r="SYN539" s="5"/>
      <c r="SYO539" s="5"/>
      <c r="SYP539" s="5"/>
      <c r="SYQ539" s="5"/>
      <c r="SYR539" s="5"/>
      <c r="SYS539" s="5"/>
      <c r="SYT539" s="5"/>
      <c r="SYU539" s="5"/>
      <c r="SYV539" s="5"/>
      <c r="SYW539" s="5"/>
      <c r="SYX539" s="5"/>
      <c r="SYY539" s="5"/>
      <c r="SYZ539" s="5"/>
      <c r="SZA539" s="5"/>
      <c r="SZB539" s="5"/>
      <c r="SZC539" s="5"/>
      <c r="SZD539" s="5"/>
      <c r="SZE539" s="5"/>
      <c r="SZF539" s="5"/>
      <c r="SZG539" s="5"/>
      <c r="SZH539" s="5"/>
      <c r="SZI539" s="5"/>
      <c r="SZJ539" s="5"/>
      <c r="SZK539" s="5"/>
      <c r="SZL539" s="5"/>
      <c r="SZM539" s="5"/>
      <c r="SZN539" s="5"/>
      <c r="SZO539" s="5"/>
      <c r="SZP539" s="5"/>
      <c r="SZQ539" s="5"/>
      <c r="SZR539" s="5"/>
      <c r="SZS539" s="5"/>
      <c r="SZT539" s="5"/>
      <c r="SZU539" s="5"/>
      <c r="SZV539" s="5"/>
      <c r="SZW539" s="5"/>
      <c r="SZX539" s="5"/>
      <c r="SZY539" s="5"/>
      <c r="SZZ539" s="5"/>
      <c r="TAA539" s="5"/>
      <c r="TAB539" s="5"/>
      <c r="TAC539" s="5"/>
      <c r="TAD539" s="5"/>
      <c r="TAE539" s="5"/>
      <c r="TAF539" s="5"/>
      <c r="TAG539" s="5"/>
      <c r="TAH539" s="5"/>
      <c r="TAI539" s="5"/>
      <c r="TAJ539" s="5"/>
      <c r="TAK539" s="5"/>
      <c r="TAL539" s="5"/>
      <c r="TAM539" s="5"/>
      <c r="TAN539" s="5"/>
      <c r="TAO539" s="5"/>
      <c r="TAP539" s="5"/>
      <c r="TAQ539" s="5"/>
      <c r="TAR539" s="5"/>
      <c r="TAS539" s="5"/>
      <c r="TAT539" s="5"/>
      <c r="TAU539" s="5"/>
      <c r="TAV539" s="5"/>
      <c r="TAW539" s="5"/>
      <c r="TAX539" s="5"/>
      <c r="TAY539" s="5"/>
      <c r="TAZ539" s="5"/>
      <c r="TBA539" s="5"/>
      <c r="TBB539" s="5"/>
      <c r="TBC539" s="5"/>
      <c r="TBD539" s="5"/>
      <c r="TBE539" s="5"/>
      <c r="TBF539" s="5"/>
      <c r="TBG539" s="5"/>
      <c r="TBH539" s="5"/>
      <c r="TBI539" s="5"/>
      <c r="TBJ539" s="5"/>
      <c r="TBK539" s="5"/>
      <c r="TBL539" s="5"/>
      <c r="TBM539" s="5"/>
      <c r="TBN539" s="5"/>
      <c r="TBO539" s="5"/>
      <c r="TBP539" s="5"/>
      <c r="TBQ539" s="5"/>
      <c r="TBR539" s="5"/>
      <c r="TBS539" s="5"/>
      <c r="TBT539" s="5"/>
      <c r="TBU539" s="5"/>
      <c r="TBV539" s="5"/>
      <c r="TBW539" s="5"/>
      <c r="TBX539" s="5"/>
      <c r="TBY539" s="5"/>
      <c r="TBZ539" s="5"/>
      <c r="TCA539" s="5"/>
      <c r="TCB539" s="5"/>
      <c r="TCC539" s="5"/>
      <c r="TCD539" s="5"/>
      <c r="TCE539" s="5"/>
      <c r="TCF539" s="5"/>
      <c r="TCG539" s="5"/>
      <c r="TCH539" s="5"/>
      <c r="TCI539" s="5"/>
      <c r="TCJ539" s="5"/>
      <c r="TCK539" s="5"/>
      <c r="TCL539" s="5"/>
      <c r="TCM539" s="5"/>
      <c r="TCN539" s="5"/>
      <c r="TCO539" s="5"/>
      <c r="TCP539" s="5"/>
      <c r="TCQ539" s="5"/>
      <c r="TCR539" s="5"/>
      <c r="TCS539" s="5"/>
      <c r="TCT539" s="5"/>
      <c r="TCU539" s="5"/>
      <c r="TCV539" s="5"/>
      <c r="TCW539" s="5"/>
      <c r="TCX539" s="5"/>
      <c r="TCY539" s="5"/>
      <c r="TCZ539" s="5"/>
      <c r="TDA539" s="5"/>
      <c r="TDB539" s="5"/>
      <c r="TDC539" s="5"/>
      <c r="TDD539" s="5"/>
      <c r="TDE539" s="5"/>
      <c r="TDF539" s="5"/>
      <c r="TDG539" s="5"/>
      <c r="TDH539" s="5"/>
      <c r="TDI539" s="5"/>
      <c r="TDJ539" s="5"/>
      <c r="TDK539" s="5"/>
      <c r="TDL539" s="5"/>
      <c r="TDM539" s="5"/>
      <c r="TDN539" s="5"/>
      <c r="TDO539" s="5"/>
      <c r="TDP539" s="5"/>
      <c r="TDQ539" s="5"/>
      <c r="TDR539" s="5"/>
      <c r="TDS539" s="5"/>
      <c r="TDT539" s="5"/>
      <c r="TDU539" s="5"/>
      <c r="TDV539" s="5"/>
      <c r="TDW539" s="5"/>
      <c r="TDX539" s="5"/>
      <c r="TDY539" s="5"/>
      <c r="TDZ539" s="5"/>
      <c r="TEA539" s="5"/>
      <c r="TEB539" s="5"/>
      <c r="TEC539" s="5"/>
      <c r="TED539" s="5"/>
      <c r="TEE539" s="5"/>
      <c r="TEF539" s="5"/>
      <c r="TEG539" s="5"/>
      <c r="TEH539" s="5"/>
      <c r="TEI539" s="5"/>
      <c r="TEJ539" s="5"/>
      <c r="TEK539" s="5"/>
      <c r="TEL539" s="5"/>
      <c r="TEM539" s="5"/>
      <c r="TEN539" s="5"/>
      <c r="TEO539" s="5"/>
      <c r="TEP539" s="5"/>
      <c r="TEQ539" s="5"/>
      <c r="TER539" s="5"/>
      <c r="TES539" s="5"/>
      <c r="TET539" s="5"/>
      <c r="TEU539" s="5"/>
      <c r="TEV539" s="5"/>
      <c r="TEW539" s="5"/>
      <c r="TEX539" s="5"/>
      <c r="TEY539" s="5"/>
      <c r="TEZ539" s="5"/>
      <c r="TFA539" s="5"/>
      <c r="TFB539" s="5"/>
      <c r="TFC539" s="5"/>
      <c r="TFD539" s="5"/>
      <c r="TFE539" s="5"/>
      <c r="TFF539" s="5"/>
      <c r="TFG539" s="5"/>
      <c r="TFH539" s="5"/>
      <c r="TFI539" s="5"/>
      <c r="TFJ539" s="5"/>
      <c r="TFK539" s="5"/>
      <c r="TFL539" s="5"/>
      <c r="TFM539" s="5"/>
      <c r="TFN539" s="5"/>
      <c r="TFO539" s="5"/>
      <c r="TFP539" s="5"/>
      <c r="TFQ539" s="5"/>
      <c r="TFR539" s="5"/>
      <c r="TFS539" s="5"/>
      <c r="TFT539" s="5"/>
      <c r="TFU539" s="5"/>
      <c r="TFV539" s="5"/>
      <c r="TFW539" s="5"/>
      <c r="TFX539" s="5"/>
      <c r="TFY539" s="5"/>
      <c r="TFZ539" s="5"/>
      <c r="TGA539" s="5"/>
      <c r="TGB539" s="5"/>
      <c r="TGC539" s="5"/>
      <c r="TGD539" s="5"/>
      <c r="TGE539" s="5"/>
      <c r="TGF539" s="5"/>
      <c r="TGG539" s="5"/>
      <c r="TGH539" s="5"/>
      <c r="TGI539" s="5"/>
      <c r="TGJ539" s="5"/>
      <c r="TGK539" s="5"/>
      <c r="TGL539" s="5"/>
      <c r="TGM539" s="5"/>
      <c r="TGN539" s="5"/>
      <c r="TGO539" s="5"/>
      <c r="TGP539" s="5"/>
      <c r="TGQ539" s="5"/>
      <c r="TGR539" s="5"/>
      <c r="TGS539" s="5"/>
      <c r="TGT539" s="5"/>
      <c r="TGU539" s="5"/>
      <c r="TGV539" s="5"/>
      <c r="TGW539" s="5"/>
      <c r="TGX539" s="5"/>
      <c r="TGY539" s="5"/>
      <c r="TGZ539" s="5"/>
      <c r="THA539" s="5"/>
      <c r="THB539" s="5"/>
      <c r="THC539" s="5"/>
      <c r="THD539" s="5"/>
      <c r="THE539" s="5"/>
      <c r="THF539" s="5"/>
      <c r="THG539" s="5"/>
      <c r="THH539" s="5"/>
      <c r="THI539" s="5"/>
      <c r="THJ539" s="5"/>
      <c r="THK539" s="5"/>
      <c r="THL539" s="5"/>
      <c r="THM539" s="5"/>
      <c r="THN539" s="5"/>
      <c r="THO539" s="5"/>
      <c r="THP539" s="5"/>
      <c r="THQ539" s="5"/>
      <c r="THR539" s="5"/>
      <c r="THS539" s="5"/>
      <c r="THT539" s="5"/>
      <c r="THU539" s="5"/>
      <c r="THV539" s="5"/>
      <c r="THW539" s="5"/>
      <c r="THX539" s="5"/>
      <c r="THY539" s="5"/>
      <c r="THZ539" s="5"/>
      <c r="TIA539" s="5"/>
      <c r="TIB539" s="5"/>
      <c r="TIC539" s="5"/>
      <c r="TID539" s="5"/>
      <c r="TIE539" s="5"/>
      <c r="TIF539" s="5"/>
      <c r="TIG539" s="5"/>
      <c r="TIH539" s="5"/>
      <c r="TII539" s="5"/>
      <c r="TIJ539" s="5"/>
      <c r="TIK539" s="5"/>
      <c r="TIL539" s="5"/>
      <c r="TIM539" s="5"/>
      <c r="TIN539" s="5"/>
      <c r="TIO539" s="5"/>
      <c r="TIP539" s="5"/>
      <c r="TIQ539" s="5"/>
      <c r="TIR539" s="5"/>
      <c r="TIS539" s="5"/>
      <c r="TIT539" s="5"/>
      <c r="TIU539" s="5"/>
      <c r="TIV539" s="5"/>
      <c r="TIW539" s="5"/>
      <c r="TIX539" s="5"/>
      <c r="TIY539" s="5"/>
      <c r="TIZ539" s="5"/>
      <c r="TJA539" s="5"/>
      <c r="TJB539" s="5"/>
      <c r="TJC539" s="5"/>
      <c r="TJD539" s="5"/>
      <c r="TJE539" s="5"/>
      <c r="TJF539" s="5"/>
      <c r="TJG539" s="5"/>
      <c r="TJH539" s="5"/>
      <c r="TJI539" s="5"/>
      <c r="TJJ539" s="5"/>
      <c r="TJK539" s="5"/>
      <c r="TJL539" s="5"/>
      <c r="TJM539" s="5"/>
      <c r="TJN539" s="5"/>
      <c r="TJO539" s="5"/>
      <c r="TJP539" s="5"/>
      <c r="TJQ539" s="5"/>
      <c r="TJR539" s="5"/>
      <c r="TJS539" s="5"/>
      <c r="TJT539" s="5"/>
      <c r="TJU539" s="5"/>
      <c r="TJV539" s="5"/>
      <c r="TJW539" s="5"/>
      <c r="TJX539" s="5"/>
      <c r="TJY539" s="5"/>
      <c r="TJZ539" s="5"/>
      <c r="TKA539" s="5"/>
      <c r="TKB539" s="5"/>
      <c r="TKC539" s="5"/>
      <c r="TKD539" s="5"/>
      <c r="TKE539" s="5"/>
      <c r="TKF539" s="5"/>
      <c r="TKG539" s="5"/>
      <c r="TKH539" s="5"/>
      <c r="TKI539" s="5"/>
      <c r="TKJ539" s="5"/>
      <c r="TKK539" s="5"/>
      <c r="TKL539" s="5"/>
      <c r="TKM539" s="5"/>
      <c r="TKN539" s="5"/>
      <c r="TKO539" s="5"/>
      <c r="TKP539" s="5"/>
      <c r="TKQ539" s="5"/>
      <c r="TKR539" s="5"/>
      <c r="TKS539" s="5"/>
      <c r="TKT539" s="5"/>
      <c r="TKU539" s="5"/>
      <c r="TKV539" s="5"/>
      <c r="TKW539" s="5"/>
      <c r="TKX539" s="5"/>
      <c r="TKY539" s="5"/>
      <c r="TKZ539" s="5"/>
      <c r="TLA539" s="5"/>
      <c r="TLB539" s="5"/>
      <c r="TLC539" s="5"/>
      <c r="TLD539" s="5"/>
      <c r="TLE539" s="5"/>
      <c r="TLF539" s="5"/>
      <c r="TLG539" s="5"/>
      <c r="TLH539" s="5"/>
      <c r="TLI539" s="5"/>
      <c r="TLJ539" s="5"/>
      <c r="TLK539" s="5"/>
      <c r="TLL539" s="5"/>
      <c r="TLM539" s="5"/>
      <c r="TLN539" s="5"/>
      <c r="TLO539" s="5"/>
      <c r="TLP539" s="5"/>
      <c r="TLQ539" s="5"/>
      <c r="TLR539" s="5"/>
      <c r="TLS539" s="5"/>
      <c r="TLT539" s="5"/>
      <c r="TLU539" s="5"/>
      <c r="TLV539" s="5"/>
      <c r="TLW539" s="5"/>
      <c r="TLX539" s="5"/>
      <c r="TLY539" s="5"/>
      <c r="TLZ539" s="5"/>
      <c r="TMA539" s="5"/>
      <c r="TMB539" s="5"/>
      <c r="TMC539" s="5"/>
      <c r="TMD539" s="5"/>
      <c r="TME539" s="5"/>
      <c r="TMF539" s="5"/>
      <c r="TMG539" s="5"/>
      <c r="TMH539" s="5"/>
      <c r="TMI539" s="5"/>
      <c r="TMJ539" s="5"/>
      <c r="TMK539" s="5"/>
      <c r="TML539" s="5"/>
      <c r="TMM539" s="5"/>
      <c r="TMN539" s="5"/>
      <c r="TMO539" s="5"/>
      <c r="TMP539" s="5"/>
      <c r="TMQ539" s="5"/>
      <c r="TMR539" s="5"/>
      <c r="TMS539" s="5"/>
      <c r="TMT539" s="5"/>
      <c r="TMU539" s="5"/>
      <c r="TMV539" s="5"/>
      <c r="TMW539" s="5"/>
      <c r="TMX539" s="5"/>
      <c r="TMY539" s="5"/>
      <c r="TMZ539" s="5"/>
      <c r="TNA539" s="5"/>
      <c r="TNB539" s="5"/>
      <c r="TNC539" s="5"/>
      <c r="TND539" s="5"/>
      <c r="TNE539" s="5"/>
      <c r="TNF539" s="5"/>
      <c r="TNG539" s="5"/>
      <c r="TNH539" s="5"/>
      <c r="TNI539" s="5"/>
      <c r="TNJ539" s="5"/>
      <c r="TNK539" s="5"/>
      <c r="TNL539" s="5"/>
      <c r="TNM539" s="5"/>
      <c r="TNN539" s="5"/>
      <c r="TNO539" s="5"/>
      <c r="TNP539" s="5"/>
      <c r="TNQ539" s="5"/>
      <c r="TNR539" s="5"/>
      <c r="TNS539" s="5"/>
      <c r="TNT539" s="5"/>
      <c r="TNU539" s="5"/>
      <c r="TNV539" s="5"/>
      <c r="TNW539" s="5"/>
      <c r="TNX539" s="5"/>
      <c r="TNY539" s="5"/>
      <c r="TNZ539" s="5"/>
      <c r="TOA539" s="5"/>
      <c r="TOB539" s="5"/>
      <c r="TOC539" s="5"/>
      <c r="TOD539" s="5"/>
      <c r="TOE539" s="5"/>
      <c r="TOF539" s="5"/>
      <c r="TOG539" s="5"/>
      <c r="TOH539" s="5"/>
      <c r="TOI539" s="5"/>
      <c r="TOJ539" s="5"/>
      <c r="TOK539" s="5"/>
      <c r="TOL539" s="5"/>
      <c r="TOM539" s="5"/>
      <c r="TON539" s="5"/>
      <c r="TOO539" s="5"/>
      <c r="TOP539" s="5"/>
      <c r="TOQ539" s="5"/>
      <c r="TOR539" s="5"/>
      <c r="TOS539" s="5"/>
      <c r="TOT539" s="5"/>
      <c r="TOU539" s="5"/>
      <c r="TOV539" s="5"/>
      <c r="TOW539" s="5"/>
      <c r="TOX539" s="5"/>
      <c r="TOY539" s="5"/>
      <c r="TOZ539" s="5"/>
      <c r="TPA539" s="5"/>
      <c r="TPB539" s="5"/>
      <c r="TPC539" s="5"/>
      <c r="TPD539" s="5"/>
      <c r="TPE539" s="5"/>
      <c r="TPF539" s="5"/>
      <c r="TPG539" s="5"/>
      <c r="TPH539" s="5"/>
      <c r="TPI539" s="5"/>
      <c r="TPJ539" s="5"/>
      <c r="TPK539" s="5"/>
      <c r="TPL539" s="5"/>
      <c r="TPM539" s="5"/>
      <c r="TPN539" s="5"/>
      <c r="TPO539" s="5"/>
      <c r="TPP539" s="5"/>
      <c r="TPQ539" s="5"/>
      <c r="TPR539" s="5"/>
      <c r="TPS539" s="5"/>
      <c r="TPT539" s="5"/>
      <c r="TPU539" s="5"/>
      <c r="TPV539" s="5"/>
      <c r="TPW539" s="5"/>
      <c r="TPX539" s="5"/>
      <c r="TPY539" s="5"/>
      <c r="TPZ539" s="5"/>
      <c r="TQA539" s="5"/>
      <c r="TQB539" s="5"/>
      <c r="TQC539" s="5"/>
      <c r="TQD539" s="5"/>
      <c r="TQE539" s="5"/>
      <c r="TQF539" s="5"/>
      <c r="TQG539" s="5"/>
      <c r="TQH539" s="5"/>
      <c r="TQI539" s="5"/>
      <c r="TQJ539" s="5"/>
      <c r="TQK539" s="5"/>
      <c r="TQL539" s="5"/>
      <c r="TQM539" s="5"/>
      <c r="TQN539" s="5"/>
      <c r="TQO539" s="5"/>
      <c r="TQP539" s="5"/>
      <c r="TQQ539" s="5"/>
      <c r="TQR539" s="5"/>
      <c r="TQS539" s="5"/>
      <c r="TQT539" s="5"/>
      <c r="TQU539" s="5"/>
      <c r="TQV539" s="5"/>
      <c r="TQW539" s="5"/>
      <c r="TQX539" s="5"/>
      <c r="TQY539" s="5"/>
      <c r="TQZ539" s="5"/>
      <c r="TRA539" s="5"/>
      <c r="TRB539" s="5"/>
      <c r="TRC539" s="5"/>
      <c r="TRD539" s="5"/>
      <c r="TRE539" s="5"/>
      <c r="TRF539" s="5"/>
      <c r="TRG539" s="5"/>
      <c r="TRH539" s="5"/>
      <c r="TRI539" s="5"/>
      <c r="TRJ539" s="5"/>
      <c r="TRK539" s="5"/>
      <c r="TRL539" s="5"/>
      <c r="TRM539" s="5"/>
      <c r="TRN539" s="5"/>
      <c r="TRO539" s="5"/>
      <c r="TRP539" s="5"/>
      <c r="TRQ539" s="5"/>
      <c r="TRR539" s="5"/>
      <c r="TRS539" s="5"/>
      <c r="TRT539" s="5"/>
      <c r="TRU539" s="5"/>
      <c r="TRV539" s="5"/>
      <c r="TRW539" s="5"/>
      <c r="TRX539" s="5"/>
      <c r="TRY539" s="5"/>
      <c r="TRZ539" s="5"/>
      <c r="TSA539" s="5"/>
      <c r="TSB539" s="5"/>
      <c r="TSC539" s="5"/>
      <c r="TSD539" s="5"/>
      <c r="TSE539" s="5"/>
      <c r="TSF539" s="5"/>
      <c r="TSG539" s="5"/>
      <c r="TSH539" s="5"/>
      <c r="TSI539" s="5"/>
      <c r="TSJ539" s="5"/>
      <c r="TSK539" s="5"/>
      <c r="TSL539" s="5"/>
      <c r="TSM539" s="5"/>
      <c r="TSN539" s="5"/>
      <c r="TSO539" s="5"/>
      <c r="TSP539" s="5"/>
      <c r="TSQ539" s="5"/>
      <c r="TSR539" s="5"/>
      <c r="TSS539" s="5"/>
      <c r="TST539" s="5"/>
      <c r="TSU539" s="5"/>
      <c r="TSV539" s="5"/>
      <c r="TSW539" s="5"/>
      <c r="TSX539" s="5"/>
      <c r="TSY539" s="5"/>
      <c r="TSZ539" s="5"/>
      <c r="TTA539" s="5"/>
      <c r="TTB539" s="5"/>
      <c r="TTC539" s="5"/>
      <c r="TTD539" s="5"/>
      <c r="TTE539" s="5"/>
      <c r="TTF539" s="5"/>
      <c r="TTG539" s="5"/>
      <c r="TTH539" s="5"/>
      <c r="TTI539" s="5"/>
      <c r="TTJ539" s="5"/>
      <c r="TTK539" s="5"/>
      <c r="TTL539" s="5"/>
      <c r="TTM539" s="5"/>
      <c r="TTN539" s="5"/>
      <c r="TTO539" s="5"/>
      <c r="TTP539" s="5"/>
      <c r="TTQ539" s="5"/>
      <c r="TTR539" s="5"/>
      <c r="TTS539" s="5"/>
      <c r="TTT539" s="5"/>
      <c r="TTU539" s="5"/>
      <c r="TTV539" s="5"/>
      <c r="TTW539" s="5"/>
      <c r="TTX539" s="5"/>
      <c r="TTY539" s="5"/>
      <c r="TTZ539" s="5"/>
      <c r="TUA539" s="5"/>
      <c r="TUB539" s="5"/>
      <c r="TUC539" s="5"/>
      <c r="TUD539" s="5"/>
      <c r="TUE539" s="5"/>
      <c r="TUF539" s="5"/>
      <c r="TUG539" s="5"/>
      <c r="TUH539" s="5"/>
      <c r="TUI539" s="5"/>
      <c r="TUJ539" s="5"/>
      <c r="TUK539" s="5"/>
      <c r="TUL539" s="5"/>
      <c r="TUM539" s="5"/>
      <c r="TUN539" s="5"/>
      <c r="TUO539" s="5"/>
      <c r="TUP539" s="5"/>
      <c r="TUQ539" s="5"/>
      <c r="TUR539" s="5"/>
      <c r="TUS539" s="5"/>
      <c r="TUT539" s="5"/>
      <c r="TUU539" s="5"/>
      <c r="TUV539" s="5"/>
      <c r="TUW539" s="5"/>
      <c r="TUX539" s="5"/>
      <c r="TUY539" s="5"/>
      <c r="TUZ539" s="5"/>
      <c r="TVA539" s="5"/>
      <c r="TVB539" s="5"/>
      <c r="TVC539" s="5"/>
      <c r="TVD539" s="5"/>
      <c r="TVE539" s="5"/>
      <c r="TVF539" s="5"/>
      <c r="TVG539" s="5"/>
      <c r="TVH539" s="5"/>
      <c r="TVI539" s="5"/>
      <c r="TVJ539" s="5"/>
      <c r="TVK539" s="5"/>
      <c r="TVL539" s="5"/>
      <c r="TVM539" s="5"/>
      <c r="TVN539" s="5"/>
      <c r="TVO539" s="5"/>
      <c r="TVP539" s="5"/>
      <c r="TVQ539" s="5"/>
      <c r="TVR539" s="5"/>
      <c r="TVS539" s="5"/>
      <c r="TVT539" s="5"/>
      <c r="TVU539" s="5"/>
      <c r="TVV539" s="5"/>
      <c r="TVW539" s="5"/>
      <c r="TVX539" s="5"/>
      <c r="TVY539" s="5"/>
      <c r="TVZ539" s="5"/>
      <c r="TWA539" s="5"/>
      <c r="TWB539" s="5"/>
      <c r="TWC539" s="5"/>
      <c r="TWD539" s="5"/>
      <c r="TWE539" s="5"/>
      <c r="TWF539" s="5"/>
      <c r="TWG539" s="5"/>
      <c r="TWH539" s="5"/>
      <c r="TWI539" s="5"/>
      <c r="TWJ539" s="5"/>
      <c r="TWK539" s="5"/>
      <c r="TWL539" s="5"/>
      <c r="TWM539" s="5"/>
      <c r="TWN539" s="5"/>
      <c r="TWO539" s="5"/>
      <c r="TWP539" s="5"/>
      <c r="TWQ539" s="5"/>
      <c r="TWR539" s="5"/>
      <c r="TWS539" s="5"/>
      <c r="TWT539" s="5"/>
      <c r="TWU539" s="5"/>
      <c r="TWV539" s="5"/>
      <c r="TWW539" s="5"/>
      <c r="TWX539" s="5"/>
      <c r="TWY539" s="5"/>
      <c r="TWZ539" s="5"/>
      <c r="TXA539" s="5"/>
      <c r="TXB539" s="5"/>
      <c r="TXC539" s="5"/>
      <c r="TXD539" s="5"/>
      <c r="TXE539" s="5"/>
      <c r="TXF539" s="5"/>
      <c r="TXG539" s="5"/>
      <c r="TXH539" s="5"/>
      <c r="TXI539" s="5"/>
      <c r="TXJ539" s="5"/>
      <c r="TXK539" s="5"/>
      <c r="TXL539" s="5"/>
      <c r="TXM539" s="5"/>
      <c r="TXN539" s="5"/>
      <c r="TXO539" s="5"/>
      <c r="TXP539" s="5"/>
      <c r="TXQ539" s="5"/>
      <c r="TXR539" s="5"/>
      <c r="TXS539" s="5"/>
      <c r="TXT539" s="5"/>
      <c r="TXU539" s="5"/>
      <c r="TXV539" s="5"/>
      <c r="TXW539" s="5"/>
      <c r="TXX539" s="5"/>
      <c r="TXY539" s="5"/>
      <c r="TXZ539" s="5"/>
      <c r="TYA539" s="5"/>
      <c r="TYB539" s="5"/>
      <c r="TYC539" s="5"/>
      <c r="TYD539" s="5"/>
      <c r="TYE539" s="5"/>
      <c r="TYF539" s="5"/>
      <c r="TYG539" s="5"/>
      <c r="TYH539" s="5"/>
      <c r="TYI539" s="5"/>
      <c r="TYJ539" s="5"/>
      <c r="TYK539" s="5"/>
      <c r="TYL539" s="5"/>
      <c r="TYM539" s="5"/>
      <c r="TYN539" s="5"/>
      <c r="TYO539" s="5"/>
      <c r="TYP539" s="5"/>
      <c r="TYQ539" s="5"/>
      <c r="TYR539" s="5"/>
      <c r="TYS539" s="5"/>
      <c r="TYT539" s="5"/>
      <c r="TYU539" s="5"/>
      <c r="TYV539" s="5"/>
      <c r="TYW539" s="5"/>
      <c r="TYX539" s="5"/>
      <c r="TYY539" s="5"/>
      <c r="TYZ539" s="5"/>
      <c r="TZA539" s="5"/>
      <c r="TZB539" s="5"/>
      <c r="TZC539" s="5"/>
      <c r="TZD539" s="5"/>
      <c r="TZE539" s="5"/>
      <c r="TZF539" s="5"/>
      <c r="TZG539" s="5"/>
      <c r="TZH539" s="5"/>
      <c r="TZI539" s="5"/>
      <c r="TZJ539" s="5"/>
      <c r="TZK539" s="5"/>
      <c r="TZL539" s="5"/>
      <c r="TZM539" s="5"/>
      <c r="TZN539" s="5"/>
      <c r="TZO539" s="5"/>
      <c r="TZP539" s="5"/>
      <c r="TZQ539" s="5"/>
      <c r="TZR539" s="5"/>
      <c r="TZS539" s="5"/>
      <c r="TZT539" s="5"/>
      <c r="TZU539" s="5"/>
      <c r="TZV539" s="5"/>
      <c r="TZW539" s="5"/>
      <c r="TZX539" s="5"/>
      <c r="TZY539" s="5"/>
      <c r="TZZ539" s="5"/>
      <c r="UAA539" s="5"/>
      <c r="UAB539" s="5"/>
      <c r="UAC539" s="5"/>
      <c r="UAD539" s="5"/>
      <c r="UAE539" s="5"/>
      <c r="UAF539" s="5"/>
      <c r="UAG539" s="5"/>
      <c r="UAH539" s="5"/>
      <c r="UAI539" s="5"/>
      <c r="UAJ539" s="5"/>
      <c r="UAK539" s="5"/>
      <c r="UAL539" s="5"/>
      <c r="UAM539" s="5"/>
      <c r="UAN539" s="5"/>
      <c r="UAO539" s="5"/>
      <c r="UAP539" s="5"/>
      <c r="UAQ539" s="5"/>
      <c r="UAR539" s="5"/>
      <c r="UAS539" s="5"/>
      <c r="UAT539" s="5"/>
      <c r="UAU539" s="5"/>
      <c r="UAV539" s="5"/>
      <c r="UAW539" s="5"/>
      <c r="UAX539" s="5"/>
      <c r="UAY539" s="5"/>
      <c r="UAZ539" s="5"/>
      <c r="UBA539" s="5"/>
      <c r="UBB539" s="5"/>
      <c r="UBC539" s="5"/>
      <c r="UBD539" s="5"/>
      <c r="UBE539" s="5"/>
      <c r="UBF539" s="5"/>
      <c r="UBG539" s="5"/>
      <c r="UBH539" s="5"/>
      <c r="UBI539" s="5"/>
      <c r="UBJ539" s="5"/>
      <c r="UBK539" s="5"/>
      <c r="UBL539" s="5"/>
      <c r="UBM539" s="5"/>
      <c r="UBN539" s="5"/>
      <c r="UBO539" s="5"/>
      <c r="UBP539" s="5"/>
      <c r="UBQ539" s="5"/>
      <c r="UBR539" s="5"/>
      <c r="UBS539" s="5"/>
      <c r="UBT539" s="5"/>
      <c r="UBU539" s="5"/>
      <c r="UBV539" s="5"/>
      <c r="UBW539" s="5"/>
      <c r="UBX539" s="5"/>
      <c r="UBY539" s="5"/>
      <c r="UBZ539" s="5"/>
      <c r="UCA539" s="5"/>
      <c r="UCB539" s="5"/>
      <c r="UCC539" s="5"/>
      <c r="UCD539" s="5"/>
      <c r="UCE539" s="5"/>
      <c r="UCF539" s="5"/>
      <c r="UCG539" s="5"/>
      <c r="UCH539" s="5"/>
      <c r="UCI539" s="5"/>
      <c r="UCJ539" s="5"/>
      <c r="UCK539" s="5"/>
      <c r="UCL539" s="5"/>
      <c r="UCM539" s="5"/>
      <c r="UCN539" s="5"/>
      <c r="UCO539" s="5"/>
      <c r="UCP539" s="5"/>
      <c r="UCQ539" s="5"/>
      <c r="UCR539" s="5"/>
      <c r="UCS539" s="5"/>
      <c r="UCT539" s="5"/>
      <c r="UCU539" s="5"/>
      <c r="UCV539" s="5"/>
      <c r="UCW539" s="5"/>
      <c r="UCX539" s="5"/>
      <c r="UCY539" s="5"/>
      <c r="UCZ539" s="5"/>
      <c r="UDA539" s="5"/>
      <c r="UDB539" s="5"/>
      <c r="UDC539" s="5"/>
      <c r="UDD539" s="5"/>
      <c r="UDE539" s="5"/>
      <c r="UDF539" s="5"/>
      <c r="UDG539" s="5"/>
      <c r="UDH539" s="5"/>
      <c r="UDI539" s="5"/>
      <c r="UDJ539" s="5"/>
      <c r="UDK539" s="5"/>
      <c r="UDL539" s="5"/>
      <c r="UDM539" s="5"/>
      <c r="UDN539" s="5"/>
      <c r="UDO539" s="5"/>
      <c r="UDP539" s="5"/>
      <c r="UDQ539" s="5"/>
      <c r="UDR539" s="5"/>
      <c r="UDS539" s="5"/>
      <c r="UDT539" s="5"/>
      <c r="UDU539" s="5"/>
      <c r="UDV539" s="5"/>
      <c r="UDW539" s="5"/>
      <c r="UDX539" s="5"/>
      <c r="UDY539" s="5"/>
      <c r="UDZ539" s="5"/>
      <c r="UEA539" s="5"/>
      <c r="UEB539" s="5"/>
      <c r="UEC539" s="5"/>
      <c r="UED539" s="5"/>
      <c r="UEE539" s="5"/>
      <c r="UEF539" s="5"/>
      <c r="UEG539" s="5"/>
      <c r="UEH539" s="5"/>
      <c r="UEI539" s="5"/>
      <c r="UEJ539" s="5"/>
      <c r="UEK539" s="5"/>
      <c r="UEL539" s="5"/>
      <c r="UEM539" s="5"/>
      <c r="UEN539" s="5"/>
      <c r="UEO539" s="5"/>
      <c r="UEP539" s="5"/>
      <c r="UEQ539" s="5"/>
      <c r="UER539" s="5"/>
      <c r="UES539" s="5"/>
      <c r="UET539" s="5"/>
      <c r="UEU539" s="5"/>
      <c r="UEV539" s="5"/>
      <c r="UEW539" s="5"/>
      <c r="UEX539" s="5"/>
      <c r="UEY539" s="5"/>
      <c r="UEZ539" s="5"/>
      <c r="UFA539" s="5"/>
      <c r="UFB539" s="5"/>
      <c r="UFC539" s="5"/>
      <c r="UFD539" s="5"/>
      <c r="UFE539" s="5"/>
      <c r="UFF539" s="5"/>
      <c r="UFG539" s="5"/>
      <c r="UFH539" s="5"/>
      <c r="UFI539" s="5"/>
      <c r="UFJ539" s="5"/>
      <c r="UFK539" s="5"/>
      <c r="UFL539" s="5"/>
      <c r="UFM539" s="5"/>
      <c r="UFN539" s="5"/>
      <c r="UFO539" s="5"/>
      <c r="UFP539" s="5"/>
      <c r="UFQ539" s="5"/>
      <c r="UFR539" s="5"/>
      <c r="UFS539" s="5"/>
      <c r="UFT539" s="5"/>
      <c r="UFU539" s="5"/>
      <c r="UFV539" s="5"/>
      <c r="UFW539" s="5"/>
      <c r="UFX539" s="5"/>
      <c r="UFY539" s="5"/>
      <c r="UFZ539" s="5"/>
      <c r="UGA539" s="5"/>
      <c r="UGB539" s="5"/>
      <c r="UGC539" s="5"/>
      <c r="UGD539" s="5"/>
      <c r="UGE539" s="5"/>
      <c r="UGF539" s="5"/>
      <c r="UGG539" s="5"/>
      <c r="UGH539" s="5"/>
      <c r="UGI539" s="5"/>
      <c r="UGJ539" s="5"/>
      <c r="UGK539" s="5"/>
      <c r="UGL539" s="5"/>
      <c r="UGM539" s="5"/>
      <c r="UGN539" s="5"/>
      <c r="UGO539" s="5"/>
      <c r="UGP539" s="5"/>
      <c r="UGQ539" s="5"/>
      <c r="UGR539" s="5"/>
      <c r="UGS539" s="5"/>
      <c r="UGT539" s="5"/>
      <c r="UGU539" s="5"/>
      <c r="UGV539" s="5"/>
      <c r="UGW539" s="5"/>
      <c r="UGX539" s="5"/>
      <c r="UGY539" s="5"/>
      <c r="UGZ539" s="5"/>
      <c r="UHA539" s="5"/>
      <c r="UHB539" s="5"/>
      <c r="UHC539" s="5"/>
      <c r="UHD539" s="5"/>
      <c r="UHE539" s="5"/>
      <c r="UHF539" s="5"/>
      <c r="UHG539" s="5"/>
      <c r="UHH539" s="5"/>
      <c r="UHI539" s="5"/>
      <c r="UHJ539" s="5"/>
      <c r="UHK539" s="5"/>
      <c r="UHL539" s="5"/>
      <c r="UHM539" s="5"/>
      <c r="UHN539" s="5"/>
      <c r="UHO539" s="5"/>
      <c r="UHP539" s="5"/>
      <c r="UHQ539" s="5"/>
      <c r="UHR539" s="5"/>
      <c r="UHS539" s="5"/>
      <c r="UHT539" s="5"/>
      <c r="UHU539" s="5"/>
      <c r="UHV539" s="5"/>
      <c r="UHW539" s="5"/>
      <c r="UHX539" s="5"/>
      <c r="UHY539" s="5"/>
      <c r="UHZ539" s="5"/>
      <c r="UIA539" s="5"/>
      <c r="UIB539" s="5"/>
      <c r="UIC539" s="5"/>
      <c r="UID539" s="5"/>
      <c r="UIE539" s="5"/>
      <c r="UIF539" s="5"/>
      <c r="UIG539" s="5"/>
      <c r="UIH539" s="5"/>
      <c r="UII539" s="5"/>
      <c r="UIJ539" s="5"/>
      <c r="UIK539" s="5"/>
      <c r="UIL539" s="5"/>
      <c r="UIM539" s="5"/>
      <c r="UIN539" s="5"/>
      <c r="UIO539" s="5"/>
      <c r="UIP539" s="5"/>
      <c r="UIQ539" s="5"/>
      <c r="UIR539" s="5"/>
      <c r="UIS539" s="5"/>
      <c r="UIT539" s="5"/>
      <c r="UIU539" s="5"/>
      <c r="UIV539" s="5"/>
      <c r="UIW539" s="5"/>
      <c r="UIX539" s="5"/>
      <c r="UIY539" s="5"/>
      <c r="UIZ539" s="5"/>
      <c r="UJA539" s="5"/>
      <c r="UJB539" s="5"/>
      <c r="UJC539" s="5"/>
      <c r="UJD539" s="5"/>
      <c r="UJE539" s="5"/>
      <c r="UJF539" s="5"/>
      <c r="UJG539" s="5"/>
      <c r="UJH539" s="5"/>
      <c r="UJI539" s="5"/>
      <c r="UJJ539" s="5"/>
      <c r="UJK539" s="5"/>
      <c r="UJL539" s="5"/>
      <c r="UJM539" s="5"/>
      <c r="UJN539" s="5"/>
      <c r="UJO539" s="5"/>
      <c r="UJP539" s="5"/>
      <c r="UJQ539" s="5"/>
      <c r="UJR539" s="5"/>
      <c r="UJS539" s="5"/>
      <c r="UJT539" s="5"/>
      <c r="UJU539" s="5"/>
      <c r="UJV539" s="5"/>
      <c r="UJW539" s="5"/>
      <c r="UJX539" s="5"/>
      <c r="UJY539" s="5"/>
      <c r="UJZ539" s="5"/>
      <c r="UKA539" s="5"/>
      <c r="UKB539" s="5"/>
      <c r="UKC539" s="5"/>
      <c r="UKD539" s="5"/>
      <c r="UKE539" s="5"/>
      <c r="UKF539" s="5"/>
      <c r="UKG539" s="5"/>
      <c r="UKH539" s="5"/>
      <c r="UKI539" s="5"/>
      <c r="UKJ539" s="5"/>
      <c r="UKK539" s="5"/>
      <c r="UKL539" s="5"/>
      <c r="UKM539" s="5"/>
      <c r="UKN539" s="5"/>
      <c r="UKO539" s="5"/>
      <c r="UKP539" s="5"/>
      <c r="UKQ539" s="5"/>
      <c r="UKR539" s="5"/>
      <c r="UKS539" s="5"/>
      <c r="UKT539" s="5"/>
      <c r="UKU539" s="5"/>
      <c r="UKV539" s="5"/>
      <c r="UKW539" s="5"/>
      <c r="UKX539" s="5"/>
      <c r="UKY539" s="5"/>
      <c r="UKZ539" s="5"/>
      <c r="ULA539" s="5"/>
      <c r="ULB539" s="5"/>
      <c r="ULC539" s="5"/>
      <c r="ULD539" s="5"/>
      <c r="ULE539" s="5"/>
      <c r="ULF539" s="5"/>
      <c r="ULG539" s="5"/>
      <c r="ULH539" s="5"/>
      <c r="ULI539" s="5"/>
      <c r="ULJ539" s="5"/>
      <c r="ULK539" s="5"/>
      <c r="ULL539" s="5"/>
      <c r="ULM539" s="5"/>
      <c r="ULN539" s="5"/>
      <c r="ULO539" s="5"/>
      <c r="ULP539" s="5"/>
      <c r="ULQ539" s="5"/>
      <c r="ULR539" s="5"/>
      <c r="ULS539" s="5"/>
      <c r="ULT539" s="5"/>
      <c r="ULU539" s="5"/>
      <c r="ULV539" s="5"/>
      <c r="ULW539" s="5"/>
      <c r="ULX539" s="5"/>
      <c r="ULY539" s="5"/>
      <c r="ULZ539" s="5"/>
      <c r="UMA539" s="5"/>
      <c r="UMB539" s="5"/>
      <c r="UMC539" s="5"/>
      <c r="UMD539" s="5"/>
      <c r="UME539" s="5"/>
      <c r="UMF539" s="5"/>
      <c r="UMG539" s="5"/>
      <c r="UMH539" s="5"/>
      <c r="UMI539" s="5"/>
      <c r="UMJ539" s="5"/>
      <c r="UMK539" s="5"/>
      <c r="UML539" s="5"/>
      <c r="UMM539" s="5"/>
      <c r="UMN539" s="5"/>
      <c r="UMO539" s="5"/>
      <c r="UMP539" s="5"/>
      <c r="UMQ539" s="5"/>
      <c r="UMR539" s="5"/>
      <c r="UMS539" s="5"/>
      <c r="UMT539" s="5"/>
      <c r="UMU539" s="5"/>
      <c r="UMV539" s="5"/>
      <c r="UMW539" s="5"/>
      <c r="UMX539" s="5"/>
      <c r="UMY539" s="5"/>
      <c r="UMZ539" s="5"/>
      <c r="UNA539" s="5"/>
      <c r="UNB539" s="5"/>
      <c r="UNC539" s="5"/>
      <c r="UND539" s="5"/>
      <c r="UNE539" s="5"/>
      <c r="UNF539" s="5"/>
      <c r="UNG539" s="5"/>
      <c r="UNH539" s="5"/>
      <c r="UNI539" s="5"/>
      <c r="UNJ539" s="5"/>
      <c r="UNK539" s="5"/>
      <c r="UNL539" s="5"/>
      <c r="UNM539" s="5"/>
      <c r="UNN539" s="5"/>
      <c r="UNO539" s="5"/>
      <c r="UNP539" s="5"/>
      <c r="UNQ539" s="5"/>
      <c r="UNR539" s="5"/>
      <c r="UNS539" s="5"/>
      <c r="UNT539" s="5"/>
      <c r="UNU539" s="5"/>
      <c r="UNV539" s="5"/>
      <c r="UNW539" s="5"/>
      <c r="UNX539" s="5"/>
      <c r="UNY539" s="5"/>
      <c r="UNZ539" s="5"/>
      <c r="UOA539" s="5"/>
      <c r="UOB539" s="5"/>
      <c r="UOC539" s="5"/>
      <c r="UOD539" s="5"/>
      <c r="UOE539" s="5"/>
      <c r="UOF539" s="5"/>
      <c r="UOG539" s="5"/>
      <c r="UOH539" s="5"/>
      <c r="UOI539" s="5"/>
      <c r="UOJ539" s="5"/>
      <c r="UOK539" s="5"/>
      <c r="UOL539" s="5"/>
      <c r="UOM539" s="5"/>
      <c r="UON539" s="5"/>
      <c r="UOO539" s="5"/>
      <c r="UOP539" s="5"/>
      <c r="UOQ539" s="5"/>
      <c r="UOR539" s="5"/>
      <c r="UOS539" s="5"/>
      <c r="UOT539" s="5"/>
      <c r="UOU539" s="5"/>
      <c r="UOV539" s="5"/>
      <c r="UOW539" s="5"/>
      <c r="UOX539" s="5"/>
      <c r="UOY539" s="5"/>
      <c r="UOZ539" s="5"/>
      <c r="UPA539" s="5"/>
      <c r="UPB539" s="5"/>
      <c r="UPC539" s="5"/>
      <c r="UPD539" s="5"/>
      <c r="UPE539" s="5"/>
      <c r="UPF539" s="5"/>
      <c r="UPG539" s="5"/>
      <c r="UPH539" s="5"/>
      <c r="UPI539" s="5"/>
      <c r="UPJ539" s="5"/>
      <c r="UPK539" s="5"/>
      <c r="UPL539" s="5"/>
      <c r="UPM539" s="5"/>
      <c r="UPN539" s="5"/>
      <c r="UPO539" s="5"/>
      <c r="UPP539" s="5"/>
      <c r="UPQ539" s="5"/>
      <c r="UPR539" s="5"/>
      <c r="UPS539" s="5"/>
      <c r="UPT539" s="5"/>
      <c r="UPU539" s="5"/>
      <c r="UPV539" s="5"/>
      <c r="UPW539" s="5"/>
      <c r="UPX539" s="5"/>
      <c r="UPY539" s="5"/>
      <c r="UPZ539" s="5"/>
      <c r="UQA539" s="5"/>
      <c r="UQB539" s="5"/>
      <c r="UQC539" s="5"/>
      <c r="UQD539" s="5"/>
      <c r="UQE539" s="5"/>
      <c r="UQF539" s="5"/>
      <c r="UQG539" s="5"/>
      <c r="UQH539" s="5"/>
      <c r="UQI539" s="5"/>
      <c r="UQJ539" s="5"/>
      <c r="UQK539" s="5"/>
      <c r="UQL539" s="5"/>
      <c r="UQM539" s="5"/>
      <c r="UQN539" s="5"/>
      <c r="UQO539" s="5"/>
      <c r="UQP539" s="5"/>
      <c r="UQQ539" s="5"/>
      <c r="UQR539" s="5"/>
      <c r="UQS539" s="5"/>
      <c r="UQT539" s="5"/>
      <c r="UQU539" s="5"/>
      <c r="UQV539" s="5"/>
      <c r="UQW539" s="5"/>
      <c r="UQX539" s="5"/>
      <c r="UQY539" s="5"/>
      <c r="UQZ539" s="5"/>
      <c r="URA539" s="5"/>
      <c r="URB539" s="5"/>
      <c r="URC539" s="5"/>
      <c r="URD539" s="5"/>
      <c r="URE539" s="5"/>
      <c r="URF539" s="5"/>
      <c r="URG539" s="5"/>
      <c r="URH539" s="5"/>
      <c r="URI539" s="5"/>
      <c r="URJ539" s="5"/>
      <c r="URK539" s="5"/>
      <c r="URL539" s="5"/>
      <c r="URM539" s="5"/>
      <c r="URN539" s="5"/>
      <c r="URO539" s="5"/>
      <c r="URP539" s="5"/>
      <c r="URQ539" s="5"/>
      <c r="URR539" s="5"/>
      <c r="URS539" s="5"/>
      <c r="URT539" s="5"/>
      <c r="URU539" s="5"/>
      <c r="URV539" s="5"/>
      <c r="URW539" s="5"/>
      <c r="URX539" s="5"/>
      <c r="URY539" s="5"/>
      <c r="URZ539" s="5"/>
      <c r="USA539" s="5"/>
      <c r="USB539" s="5"/>
      <c r="USC539" s="5"/>
      <c r="USD539" s="5"/>
      <c r="USE539" s="5"/>
      <c r="USF539" s="5"/>
      <c r="USG539" s="5"/>
      <c r="USH539" s="5"/>
      <c r="USI539" s="5"/>
      <c r="USJ539" s="5"/>
      <c r="USK539" s="5"/>
      <c r="USL539" s="5"/>
      <c r="USM539" s="5"/>
      <c r="USN539" s="5"/>
      <c r="USO539" s="5"/>
      <c r="USP539" s="5"/>
      <c r="USQ539" s="5"/>
      <c r="USR539" s="5"/>
      <c r="USS539" s="5"/>
      <c r="UST539" s="5"/>
      <c r="USU539" s="5"/>
      <c r="USV539" s="5"/>
      <c r="USW539" s="5"/>
      <c r="USX539" s="5"/>
      <c r="USY539" s="5"/>
      <c r="USZ539" s="5"/>
      <c r="UTA539" s="5"/>
      <c r="UTB539" s="5"/>
      <c r="UTC539" s="5"/>
      <c r="UTD539" s="5"/>
      <c r="UTE539" s="5"/>
      <c r="UTF539" s="5"/>
      <c r="UTG539" s="5"/>
      <c r="UTH539" s="5"/>
      <c r="UTI539" s="5"/>
      <c r="UTJ539" s="5"/>
      <c r="UTK539" s="5"/>
      <c r="UTL539" s="5"/>
      <c r="UTM539" s="5"/>
      <c r="UTN539" s="5"/>
      <c r="UTO539" s="5"/>
      <c r="UTP539" s="5"/>
      <c r="UTQ539" s="5"/>
      <c r="UTR539" s="5"/>
      <c r="UTS539" s="5"/>
      <c r="UTT539" s="5"/>
      <c r="UTU539" s="5"/>
      <c r="UTV539" s="5"/>
      <c r="UTW539" s="5"/>
      <c r="UTX539" s="5"/>
      <c r="UTY539" s="5"/>
      <c r="UTZ539" s="5"/>
      <c r="UUA539" s="5"/>
      <c r="UUB539" s="5"/>
      <c r="UUC539" s="5"/>
      <c r="UUD539" s="5"/>
      <c r="UUE539" s="5"/>
      <c r="UUF539" s="5"/>
      <c r="UUG539" s="5"/>
      <c r="UUH539" s="5"/>
      <c r="UUI539" s="5"/>
      <c r="UUJ539" s="5"/>
      <c r="UUK539" s="5"/>
      <c r="UUL539" s="5"/>
      <c r="UUM539" s="5"/>
      <c r="UUN539" s="5"/>
      <c r="UUO539" s="5"/>
      <c r="UUP539" s="5"/>
      <c r="UUQ539" s="5"/>
      <c r="UUR539" s="5"/>
      <c r="UUS539" s="5"/>
      <c r="UUT539" s="5"/>
      <c r="UUU539" s="5"/>
      <c r="UUV539" s="5"/>
      <c r="UUW539" s="5"/>
      <c r="UUX539" s="5"/>
      <c r="UUY539" s="5"/>
      <c r="UUZ539" s="5"/>
      <c r="UVA539" s="5"/>
      <c r="UVB539" s="5"/>
      <c r="UVC539" s="5"/>
      <c r="UVD539" s="5"/>
      <c r="UVE539" s="5"/>
      <c r="UVF539" s="5"/>
      <c r="UVG539" s="5"/>
      <c r="UVH539" s="5"/>
      <c r="UVI539" s="5"/>
      <c r="UVJ539" s="5"/>
      <c r="UVK539" s="5"/>
      <c r="UVL539" s="5"/>
      <c r="UVM539" s="5"/>
      <c r="UVN539" s="5"/>
      <c r="UVO539" s="5"/>
      <c r="UVP539" s="5"/>
      <c r="UVQ539" s="5"/>
      <c r="UVR539" s="5"/>
      <c r="UVS539" s="5"/>
      <c r="UVT539" s="5"/>
      <c r="UVU539" s="5"/>
      <c r="UVV539" s="5"/>
      <c r="UVW539" s="5"/>
      <c r="UVX539" s="5"/>
      <c r="UVY539" s="5"/>
      <c r="UVZ539" s="5"/>
      <c r="UWA539" s="5"/>
      <c r="UWB539" s="5"/>
      <c r="UWC539" s="5"/>
      <c r="UWD539" s="5"/>
      <c r="UWE539" s="5"/>
      <c r="UWF539" s="5"/>
      <c r="UWG539" s="5"/>
      <c r="UWH539" s="5"/>
      <c r="UWI539" s="5"/>
      <c r="UWJ539" s="5"/>
      <c r="UWK539" s="5"/>
      <c r="UWL539" s="5"/>
      <c r="UWM539" s="5"/>
      <c r="UWN539" s="5"/>
      <c r="UWO539" s="5"/>
      <c r="UWP539" s="5"/>
      <c r="UWQ539" s="5"/>
      <c r="UWR539" s="5"/>
      <c r="UWS539" s="5"/>
      <c r="UWT539" s="5"/>
      <c r="UWU539" s="5"/>
      <c r="UWV539" s="5"/>
      <c r="UWW539" s="5"/>
      <c r="UWX539" s="5"/>
      <c r="UWY539" s="5"/>
      <c r="UWZ539" s="5"/>
      <c r="UXA539" s="5"/>
      <c r="UXB539" s="5"/>
      <c r="UXC539" s="5"/>
      <c r="UXD539" s="5"/>
      <c r="UXE539" s="5"/>
      <c r="UXF539" s="5"/>
      <c r="UXG539" s="5"/>
      <c r="UXH539" s="5"/>
      <c r="UXI539" s="5"/>
      <c r="UXJ539" s="5"/>
      <c r="UXK539" s="5"/>
      <c r="UXL539" s="5"/>
      <c r="UXM539" s="5"/>
      <c r="UXN539" s="5"/>
      <c r="UXO539" s="5"/>
      <c r="UXP539" s="5"/>
      <c r="UXQ539" s="5"/>
      <c r="UXR539" s="5"/>
      <c r="UXS539" s="5"/>
      <c r="UXT539" s="5"/>
      <c r="UXU539" s="5"/>
      <c r="UXV539" s="5"/>
      <c r="UXW539" s="5"/>
      <c r="UXX539" s="5"/>
      <c r="UXY539" s="5"/>
      <c r="UXZ539" s="5"/>
      <c r="UYA539" s="5"/>
      <c r="UYB539" s="5"/>
      <c r="UYC539" s="5"/>
      <c r="UYD539" s="5"/>
      <c r="UYE539" s="5"/>
      <c r="UYF539" s="5"/>
      <c r="UYG539" s="5"/>
      <c r="UYH539" s="5"/>
      <c r="UYI539" s="5"/>
      <c r="UYJ539" s="5"/>
      <c r="UYK539" s="5"/>
      <c r="UYL539" s="5"/>
      <c r="UYM539" s="5"/>
      <c r="UYN539" s="5"/>
      <c r="UYO539" s="5"/>
      <c r="UYP539" s="5"/>
      <c r="UYQ539" s="5"/>
      <c r="UYR539" s="5"/>
      <c r="UYS539" s="5"/>
      <c r="UYT539" s="5"/>
      <c r="UYU539" s="5"/>
      <c r="UYV539" s="5"/>
      <c r="UYW539" s="5"/>
      <c r="UYX539" s="5"/>
      <c r="UYY539" s="5"/>
      <c r="UYZ539" s="5"/>
      <c r="UZA539" s="5"/>
      <c r="UZB539" s="5"/>
      <c r="UZC539" s="5"/>
      <c r="UZD539" s="5"/>
      <c r="UZE539" s="5"/>
      <c r="UZF539" s="5"/>
      <c r="UZG539" s="5"/>
      <c r="UZH539" s="5"/>
      <c r="UZI539" s="5"/>
      <c r="UZJ539" s="5"/>
      <c r="UZK539" s="5"/>
      <c r="UZL539" s="5"/>
      <c r="UZM539" s="5"/>
      <c r="UZN539" s="5"/>
      <c r="UZO539" s="5"/>
      <c r="UZP539" s="5"/>
      <c r="UZQ539" s="5"/>
      <c r="UZR539" s="5"/>
      <c r="UZS539" s="5"/>
      <c r="UZT539" s="5"/>
      <c r="UZU539" s="5"/>
      <c r="UZV539" s="5"/>
      <c r="UZW539" s="5"/>
      <c r="UZX539" s="5"/>
      <c r="UZY539" s="5"/>
      <c r="UZZ539" s="5"/>
      <c r="VAA539" s="5"/>
      <c r="VAB539" s="5"/>
      <c r="VAC539" s="5"/>
      <c r="VAD539" s="5"/>
      <c r="VAE539" s="5"/>
      <c r="VAF539" s="5"/>
      <c r="VAG539" s="5"/>
      <c r="VAH539" s="5"/>
      <c r="VAI539" s="5"/>
      <c r="VAJ539" s="5"/>
      <c r="VAK539" s="5"/>
      <c r="VAL539" s="5"/>
      <c r="VAM539" s="5"/>
      <c r="VAN539" s="5"/>
      <c r="VAO539" s="5"/>
      <c r="VAP539" s="5"/>
      <c r="VAQ539" s="5"/>
      <c r="VAR539" s="5"/>
      <c r="VAS539" s="5"/>
      <c r="VAT539" s="5"/>
      <c r="VAU539" s="5"/>
      <c r="VAV539" s="5"/>
      <c r="VAW539" s="5"/>
      <c r="VAX539" s="5"/>
      <c r="VAY539" s="5"/>
      <c r="VAZ539" s="5"/>
      <c r="VBA539" s="5"/>
      <c r="VBB539" s="5"/>
      <c r="VBC539" s="5"/>
      <c r="VBD539" s="5"/>
      <c r="VBE539" s="5"/>
      <c r="VBF539" s="5"/>
      <c r="VBG539" s="5"/>
      <c r="VBH539" s="5"/>
      <c r="VBI539" s="5"/>
      <c r="VBJ539" s="5"/>
      <c r="VBK539" s="5"/>
      <c r="VBL539" s="5"/>
      <c r="VBM539" s="5"/>
      <c r="VBN539" s="5"/>
      <c r="VBO539" s="5"/>
      <c r="VBP539" s="5"/>
      <c r="VBQ539" s="5"/>
      <c r="VBR539" s="5"/>
      <c r="VBS539" s="5"/>
      <c r="VBT539" s="5"/>
      <c r="VBU539" s="5"/>
      <c r="VBV539" s="5"/>
      <c r="VBW539" s="5"/>
      <c r="VBX539" s="5"/>
      <c r="VBY539" s="5"/>
      <c r="VBZ539" s="5"/>
      <c r="VCA539" s="5"/>
      <c r="VCB539" s="5"/>
      <c r="VCC539" s="5"/>
      <c r="VCD539" s="5"/>
      <c r="VCE539" s="5"/>
      <c r="VCF539" s="5"/>
      <c r="VCG539" s="5"/>
      <c r="VCH539" s="5"/>
      <c r="VCI539" s="5"/>
      <c r="VCJ539" s="5"/>
      <c r="VCK539" s="5"/>
      <c r="VCL539" s="5"/>
      <c r="VCM539" s="5"/>
      <c r="VCN539" s="5"/>
      <c r="VCO539" s="5"/>
      <c r="VCP539" s="5"/>
      <c r="VCQ539" s="5"/>
      <c r="VCR539" s="5"/>
      <c r="VCS539" s="5"/>
      <c r="VCT539" s="5"/>
      <c r="VCU539" s="5"/>
      <c r="VCV539" s="5"/>
      <c r="VCW539" s="5"/>
      <c r="VCX539" s="5"/>
      <c r="VCY539" s="5"/>
      <c r="VCZ539" s="5"/>
      <c r="VDA539" s="5"/>
      <c r="VDB539" s="5"/>
      <c r="VDC539" s="5"/>
      <c r="VDD539" s="5"/>
      <c r="VDE539" s="5"/>
      <c r="VDF539" s="5"/>
      <c r="VDG539" s="5"/>
      <c r="VDH539" s="5"/>
      <c r="VDI539" s="5"/>
      <c r="VDJ539" s="5"/>
      <c r="VDK539" s="5"/>
      <c r="VDL539" s="5"/>
      <c r="VDM539" s="5"/>
      <c r="VDN539" s="5"/>
      <c r="VDO539" s="5"/>
      <c r="VDP539" s="5"/>
      <c r="VDQ539" s="5"/>
      <c r="VDR539" s="5"/>
      <c r="VDS539" s="5"/>
      <c r="VDT539" s="5"/>
      <c r="VDU539" s="5"/>
      <c r="VDV539" s="5"/>
      <c r="VDW539" s="5"/>
      <c r="VDX539" s="5"/>
      <c r="VDY539" s="5"/>
      <c r="VDZ539" s="5"/>
      <c r="VEA539" s="5"/>
      <c r="VEB539" s="5"/>
      <c r="VEC539" s="5"/>
      <c r="VED539" s="5"/>
      <c r="VEE539" s="5"/>
      <c r="VEF539" s="5"/>
      <c r="VEG539" s="5"/>
      <c r="VEH539" s="5"/>
      <c r="VEI539" s="5"/>
      <c r="VEJ539" s="5"/>
      <c r="VEK539" s="5"/>
      <c r="VEL539" s="5"/>
      <c r="VEM539" s="5"/>
      <c r="VEN539" s="5"/>
      <c r="VEO539" s="5"/>
      <c r="VEP539" s="5"/>
      <c r="VEQ539" s="5"/>
      <c r="VER539" s="5"/>
      <c r="VES539" s="5"/>
      <c r="VET539" s="5"/>
      <c r="VEU539" s="5"/>
      <c r="VEV539" s="5"/>
      <c r="VEW539" s="5"/>
      <c r="VEX539" s="5"/>
      <c r="VEY539" s="5"/>
      <c r="VEZ539" s="5"/>
      <c r="VFA539" s="5"/>
      <c r="VFB539" s="5"/>
      <c r="VFC539" s="5"/>
      <c r="VFD539" s="5"/>
      <c r="VFE539" s="5"/>
      <c r="VFF539" s="5"/>
      <c r="VFG539" s="5"/>
      <c r="VFH539" s="5"/>
      <c r="VFI539" s="5"/>
      <c r="VFJ539" s="5"/>
      <c r="VFK539" s="5"/>
      <c r="VFL539" s="5"/>
      <c r="VFM539" s="5"/>
      <c r="VFN539" s="5"/>
      <c r="VFO539" s="5"/>
      <c r="VFP539" s="5"/>
      <c r="VFQ539" s="5"/>
      <c r="VFR539" s="5"/>
      <c r="VFS539" s="5"/>
      <c r="VFT539" s="5"/>
      <c r="VFU539" s="5"/>
      <c r="VFV539" s="5"/>
      <c r="VFW539" s="5"/>
      <c r="VFX539" s="5"/>
      <c r="VFY539" s="5"/>
      <c r="VFZ539" s="5"/>
      <c r="VGA539" s="5"/>
      <c r="VGB539" s="5"/>
      <c r="VGC539" s="5"/>
      <c r="VGD539" s="5"/>
      <c r="VGE539" s="5"/>
      <c r="VGF539" s="5"/>
      <c r="VGG539" s="5"/>
      <c r="VGH539" s="5"/>
      <c r="VGI539" s="5"/>
      <c r="VGJ539" s="5"/>
      <c r="VGK539" s="5"/>
      <c r="VGL539" s="5"/>
      <c r="VGM539" s="5"/>
      <c r="VGN539" s="5"/>
      <c r="VGO539" s="5"/>
      <c r="VGP539" s="5"/>
      <c r="VGQ539" s="5"/>
      <c r="VGR539" s="5"/>
      <c r="VGS539" s="5"/>
      <c r="VGT539" s="5"/>
      <c r="VGU539" s="5"/>
      <c r="VGV539" s="5"/>
      <c r="VGW539" s="5"/>
      <c r="VGX539" s="5"/>
      <c r="VGY539" s="5"/>
      <c r="VGZ539" s="5"/>
      <c r="VHA539" s="5"/>
      <c r="VHB539" s="5"/>
      <c r="VHC539" s="5"/>
      <c r="VHD539" s="5"/>
      <c r="VHE539" s="5"/>
      <c r="VHF539" s="5"/>
      <c r="VHG539" s="5"/>
      <c r="VHH539" s="5"/>
      <c r="VHI539" s="5"/>
      <c r="VHJ539" s="5"/>
      <c r="VHK539" s="5"/>
      <c r="VHL539" s="5"/>
      <c r="VHM539" s="5"/>
      <c r="VHN539" s="5"/>
      <c r="VHO539" s="5"/>
      <c r="VHP539" s="5"/>
      <c r="VHQ539" s="5"/>
      <c r="VHR539" s="5"/>
      <c r="VHS539" s="5"/>
      <c r="VHT539" s="5"/>
      <c r="VHU539" s="5"/>
      <c r="VHV539" s="5"/>
      <c r="VHW539" s="5"/>
      <c r="VHX539" s="5"/>
      <c r="VHY539" s="5"/>
      <c r="VHZ539" s="5"/>
      <c r="VIA539" s="5"/>
      <c r="VIB539" s="5"/>
      <c r="VIC539" s="5"/>
      <c r="VID539" s="5"/>
      <c r="VIE539" s="5"/>
      <c r="VIF539" s="5"/>
      <c r="VIG539" s="5"/>
      <c r="VIH539" s="5"/>
      <c r="VII539" s="5"/>
      <c r="VIJ539" s="5"/>
      <c r="VIK539" s="5"/>
      <c r="VIL539" s="5"/>
      <c r="VIM539" s="5"/>
      <c r="VIN539" s="5"/>
      <c r="VIO539" s="5"/>
      <c r="VIP539" s="5"/>
      <c r="VIQ539" s="5"/>
      <c r="VIR539" s="5"/>
      <c r="VIS539" s="5"/>
      <c r="VIT539" s="5"/>
      <c r="VIU539" s="5"/>
      <c r="VIV539" s="5"/>
      <c r="VIW539" s="5"/>
      <c r="VIX539" s="5"/>
      <c r="VIY539" s="5"/>
      <c r="VIZ539" s="5"/>
      <c r="VJA539" s="5"/>
      <c r="VJB539" s="5"/>
      <c r="VJC539" s="5"/>
      <c r="VJD539" s="5"/>
      <c r="VJE539" s="5"/>
      <c r="VJF539" s="5"/>
      <c r="VJG539" s="5"/>
      <c r="VJH539" s="5"/>
      <c r="VJI539" s="5"/>
      <c r="VJJ539" s="5"/>
      <c r="VJK539" s="5"/>
      <c r="VJL539" s="5"/>
      <c r="VJM539" s="5"/>
      <c r="VJN539" s="5"/>
      <c r="VJO539" s="5"/>
      <c r="VJP539" s="5"/>
      <c r="VJQ539" s="5"/>
      <c r="VJR539" s="5"/>
      <c r="VJS539" s="5"/>
      <c r="VJT539" s="5"/>
      <c r="VJU539" s="5"/>
      <c r="VJV539" s="5"/>
      <c r="VJW539" s="5"/>
      <c r="VJX539" s="5"/>
      <c r="VJY539" s="5"/>
      <c r="VJZ539" s="5"/>
      <c r="VKA539" s="5"/>
      <c r="VKB539" s="5"/>
      <c r="VKC539" s="5"/>
      <c r="VKD539" s="5"/>
      <c r="VKE539" s="5"/>
      <c r="VKF539" s="5"/>
      <c r="VKG539" s="5"/>
      <c r="VKH539" s="5"/>
      <c r="VKI539" s="5"/>
      <c r="VKJ539" s="5"/>
      <c r="VKK539" s="5"/>
      <c r="VKL539" s="5"/>
      <c r="VKM539" s="5"/>
      <c r="VKN539" s="5"/>
      <c r="VKO539" s="5"/>
      <c r="VKP539" s="5"/>
      <c r="VKQ539" s="5"/>
      <c r="VKR539" s="5"/>
      <c r="VKS539" s="5"/>
      <c r="VKT539" s="5"/>
      <c r="VKU539" s="5"/>
      <c r="VKV539" s="5"/>
      <c r="VKW539" s="5"/>
      <c r="VKX539" s="5"/>
      <c r="VKY539" s="5"/>
      <c r="VKZ539" s="5"/>
      <c r="VLA539" s="5"/>
      <c r="VLB539" s="5"/>
      <c r="VLC539" s="5"/>
      <c r="VLD539" s="5"/>
      <c r="VLE539" s="5"/>
      <c r="VLF539" s="5"/>
      <c r="VLG539" s="5"/>
      <c r="VLH539" s="5"/>
      <c r="VLI539" s="5"/>
      <c r="VLJ539" s="5"/>
      <c r="VLK539" s="5"/>
      <c r="VLL539" s="5"/>
      <c r="VLM539" s="5"/>
      <c r="VLN539" s="5"/>
      <c r="VLO539" s="5"/>
      <c r="VLP539" s="5"/>
      <c r="VLQ539" s="5"/>
      <c r="VLR539" s="5"/>
      <c r="VLS539" s="5"/>
      <c r="VLT539" s="5"/>
      <c r="VLU539" s="5"/>
      <c r="VLV539" s="5"/>
      <c r="VLW539" s="5"/>
      <c r="VLX539" s="5"/>
      <c r="VLY539" s="5"/>
      <c r="VLZ539" s="5"/>
      <c r="VMA539" s="5"/>
      <c r="VMB539" s="5"/>
      <c r="VMC539" s="5"/>
      <c r="VMD539" s="5"/>
      <c r="VME539" s="5"/>
      <c r="VMF539" s="5"/>
      <c r="VMG539" s="5"/>
      <c r="VMH539" s="5"/>
      <c r="VMI539" s="5"/>
      <c r="VMJ539" s="5"/>
      <c r="VMK539" s="5"/>
      <c r="VML539" s="5"/>
      <c r="VMM539" s="5"/>
      <c r="VMN539" s="5"/>
      <c r="VMO539" s="5"/>
      <c r="VMP539" s="5"/>
      <c r="VMQ539" s="5"/>
      <c r="VMR539" s="5"/>
      <c r="VMS539" s="5"/>
      <c r="VMT539" s="5"/>
      <c r="VMU539" s="5"/>
      <c r="VMV539" s="5"/>
      <c r="VMW539" s="5"/>
      <c r="VMX539" s="5"/>
      <c r="VMY539" s="5"/>
      <c r="VMZ539" s="5"/>
      <c r="VNA539" s="5"/>
      <c r="VNB539" s="5"/>
      <c r="VNC539" s="5"/>
      <c r="VND539" s="5"/>
      <c r="VNE539" s="5"/>
      <c r="VNF539" s="5"/>
      <c r="VNG539" s="5"/>
      <c r="VNH539" s="5"/>
      <c r="VNI539" s="5"/>
      <c r="VNJ539" s="5"/>
      <c r="VNK539" s="5"/>
      <c r="VNL539" s="5"/>
      <c r="VNM539" s="5"/>
      <c r="VNN539" s="5"/>
      <c r="VNO539" s="5"/>
      <c r="VNP539" s="5"/>
      <c r="VNQ539" s="5"/>
      <c r="VNR539" s="5"/>
      <c r="VNS539" s="5"/>
      <c r="VNT539" s="5"/>
      <c r="VNU539" s="5"/>
      <c r="VNV539" s="5"/>
      <c r="VNW539" s="5"/>
      <c r="VNX539" s="5"/>
      <c r="VNY539" s="5"/>
      <c r="VNZ539" s="5"/>
      <c r="VOA539" s="5"/>
      <c r="VOB539" s="5"/>
      <c r="VOC539" s="5"/>
      <c r="VOD539" s="5"/>
      <c r="VOE539" s="5"/>
      <c r="VOF539" s="5"/>
      <c r="VOG539" s="5"/>
      <c r="VOH539" s="5"/>
      <c r="VOI539" s="5"/>
      <c r="VOJ539" s="5"/>
      <c r="VOK539" s="5"/>
      <c r="VOL539" s="5"/>
      <c r="VOM539" s="5"/>
      <c r="VON539" s="5"/>
      <c r="VOO539" s="5"/>
      <c r="VOP539" s="5"/>
      <c r="VOQ539" s="5"/>
      <c r="VOR539" s="5"/>
      <c r="VOS539" s="5"/>
      <c r="VOT539" s="5"/>
      <c r="VOU539" s="5"/>
      <c r="VOV539" s="5"/>
      <c r="VOW539" s="5"/>
      <c r="VOX539" s="5"/>
      <c r="VOY539" s="5"/>
      <c r="VOZ539" s="5"/>
      <c r="VPA539" s="5"/>
      <c r="VPB539" s="5"/>
      <c r="VPC539" s="5"/>
      <c r="VPD539" s="5"/>
      <c r="VPE539" s="5"/>
      <c r="VPF539" s="5"/>
      <c r="VPG539" s="5"/>
      <c r="VPH539" s="5"/>
      <c r="VPI539" s="5"/>
      <c r="VPJ539" s="5"/>
      <c r="VPK539" s="5"/>
      <c r="VPL539" s="5"/>
      <c r="VPM539" s="5"/>
      <c r="VPN539" s="5"/>
      <c r="VPO539" s="5"/>
      <c r="VPP539" s="5"/>
      <c r="VPQ539" s="5"/>
      <c r="VPR539" s="5"/>
      <c r="VPS539" s="5"/>
      <c r="VPT539" s="5"/>
      <c r="VPU539" s="5"/>
      <c r="VPV539" s="5"/>
      <c r="VPW539" s="5"/>
      <c r="VPX539" s="5"/>
      <c r="VPY539" s="5"/>
      <c r="VPZ539" s="5"/>
      <c r="VQA539" s="5"/>
      <c r="VQB539" s="5"/>
      <c r="VQC539" s="5"/>
      <c r="VQD539" s="5"/>
      <c r="VQE539" s="5"/>
      <c r="VQF539" s="5"/>
      <c r="VQG539" s="5"/>
      <c r="VQH539" s="5"/>
      <c r="VQI539" s="5"/>
      <c r="VQJ539" s="5"/>
      <c r="VQK539" s="5"/>
      <c r="VQL539" s="5"/>
      <c r="VQM539" s="5"/>
      <c r="VQN539" s="5"/>
      <c r="VQO539" s="5"/>
      <c r="VQP539" s="5"/>
      <c r="VQQ539" s="5"/>
      <c r="VQR539" s="5"/>
      <c r="VQS539" s="5"/>
      <c r="VQT539" s="5"/>
      <c r="VQU539" s="5"/>
      <c r="VQV539" s="5"/>
      <c r="VQW539" s="5"/>
      <c r="VQX539" s="5"/>
      <c r="VQY539" s="5"/>
      <c r="VQZ539" s="5"/>
      <c r="VRA539" s="5"/>
      <c r="VRB539" s="5"/>
      <c r="VRC539" s="5"/>
      <c r="VRD539" s="5"/>
      <c r="VRE539" s="5"/>
      <c r="VRF539" s="5"/>
      <c r="VRG539" s="5"/>
      <c r="VRH539" s="5"/>
      <c r="VRI539" s="5"/>
      <c r="VRJ539" s="5"/>
      <c r="VRK539" s="5"/>
      <c r="VRL539" s="5"/>
      <c r="VRM539" s="5"/>
      <c r="VRN539" s="5"/>
      <c r="VRO539" s="5"/>
      <c r="VRP539" s="5"/>
      <c r="VRQ539" s="5"/>
      <c r="VRR539" s="5"/>
      <c r="VRS539" s="5"/>
      <c r="VRT539" s="5"/>
      <c r="VRU539" s="5"/>
      <c r="VRV539" s="5"/>
      <c r="VRW539" s="5"/>
      <c r="VRX539" s="5"/>
      <c r="VRY539" s="5"/>
      <c r="VRZ539" s="5"/>
      <c r="VSA539" s="5"/>
      <c r="VSB539" s="5"/>
      <c r="VSC539" s="5"/>
      <c r="VSD539" s="5"/>
      <c r="VSE539" s="5"/>
      <c r="VSF539" s="5"/>
      <c r="VSG539" s="5"/>
      <c r="VSH539" s="5"/>
      <c r="VSI539" s="5"/>
      <c r="VSJ539" s="5"/>
      <c r="VSK539" s="5"/>
      <c r="VSL539" s="5"/>
      <c r="VSM539" s="5"/>
      <c r="VSN539" s="5"/>
      <c r="VSO539" s="5"/>
      <c r="VSP539" s="5"/>
      <c r="VSQ539" s="5"/>
      <c r="VSR539" s="5"/>
      <c r="VSS539" s="5"/>
      <c r="VST539" s="5"/>
      <c r="VSU539" s="5"/>
      <c r="VSV539" s="5"/>
      <c r="VSW539" s="5"/>
      <c r="VSX539" s="5"/>
      <c r="VSY539" s="5"/>
      <c r="VSZ539" s="5"/>
      <c r="VTA539" s="5"/>
      <c r="VTB539" s="5"/>
      <c r="VTC539" s="5"/>
      <c r="VTD539" s="5"/>
      <c r="VTE539" s="5"/>
      <c r="VTF539" s="5"/>
      <c r="VTG539" s="5"/>
      <c r="VTH539" s="5"/>
      <c r="VTI539" s="5"/>
      <c r="VTJ539" s="5"/>
      <c r="VTK539" s="5"/>
      <c r="VTL539" s="5"/>
      <c r="VTM539" s="5"/>
      <c r="VTN539" s="5"/>
      <c r="VTO539" s="5"/>
      <c r="VTP539" s="5"/>
      <c r="VTQ539" s="5"/>
      <c r="VTR539" s="5"/>
      <c r="VTS539" s="5"/>
      <c r="VTT539" s="5"/>
      <c r="VTU539" s="5"/>
      <c r="VTV539" s="5"/>
      <c r="VTW539" s="5"/>
      <c r="VTX539" s="5"/>
      <c r="VTY539" s="5"/>
      <c r="VTZ539" s="5"/>
      <c r="VUA539" s="5"/>
      <c r="VUB539" s="5"/>
      <c r="VUC539" s="5"/>
      <c r="VUD539" s="5"/>
      <c r="VUE539" s="5"/>
      <c r="VUF539" s="5"/>
      <c r="VUG539" s="5"/>
      <c r="VUH539" s="5"/>
      <c r="VUI539" s="5"/>
      <c r="VUJ539" s="5"/>
      <c r="VUK539" s="5"/>
      <c r="VUL539" s="5"/>
      <c r="VUM539" s="5"/>
      <c r="VUN539" s="5"/>
      <c r="VUO539" s="5"/>
      <c r="VUP539" s="5"/>
      <c r="VUQ539" s="5"/>
      <c r="VUR539" s="5"/>
      <c r="VUS539" s="5"/>
      <c r="VUT539" s="5"/>
      <c r="VUU539" s="5"/>
      <c r="VUV539" s="5"/>
      <c r="VUW539" s="5"/>
      <c r="VUX539" s="5"/>
      <c r="VUY539" s="5"/>
      <c r="VUZ539" s="5"/>
      <c r="VVA539" s="5"/>
      <c r="VVB539" s="5"/>
      <c r="VVC539" s="5"/>
      <c r="VVD539" s="5"/>
      <c r="VVE539" s="5"/>
      <c r="VVF539" s="5"/>
      <c r="VVG539" s="5"/>
      <c r="VVH539" s="5"/>
      <c r="VVI539" s="5"/>
      <c r="VVJ539" s="5"/>
      <c r="VVK539" s="5"/>
      <c r="VVL539" s="5"/>
      <c r="VVM539" s="5"/>
      <c r="VVN539" s="5"/>
      <c r="VVO539" s="5"/>
      <c r="VVP539" s="5"/>
      <c r="VVQ539" s="5"/>
      <c r="VVR539" s="5"/>
      <c r="VVS539" s="5"/>
      <c r="VVT539" s="5"/>
      <c r="VVU539" s="5"/>
      <c r="VVV539" s="5"/>
      <c r="VVW539" s="5"/>
      <c r="VVX539" s="5"/>
      <c r="VVY539" s="5"/>
      <c r="VVZ539" s="5"/>
      <c r="VWA539" s="5"/>
      <c r="VWB539" s="5"/>
      <c r="VWC539" s="5"/>
      <c r="VWD539" s="5"/>
      <c r="VWE539" s="5"/>
      <c r="VWF539" s="5"/>
      <c r="VWG539" s="5"/>
      <c r="VWH539" s="5"/>
      <c r="VWI539" s="5"/>
      <c r="VWJ539" s="5"/>
      <c r="VWK539" s="5"/>
      <c r="VWL539" s="5"/>
      <c r="VWM539" s="5"/>
      <c r="VWN539" s="5"/>
      <c r="VWO539" s="5"/>
      <c r="VWP539" s="5"/>
      <c r="VWQ539" s="5"/>
      <c r="VWR539" s="5"/>
      <c r="VWS539" s="5"/>
      <c r="VWT539" s="5"/>
      <c r="VWU539" s="5"/>
      <c r="VWV539" s="5"/>
      <c r="VWW539" s="5"/>
      <c r="VWX539" s="5"/>
      <c r="VWY539" s="5"/>
      <c r="VWZ539" s="5"/>
      <c r="VXA539" s="5"/>
      <c r="VXB539" s="5"/>
      <c r="VXC539" s="5"/>
      <c r="VXD539" s="5"/>
      <c r="VXE539" s="5"/>
      <c r="VXF539" s="5"/>
      <c r="VXG539" s="5"/>
      <c r="VXH539" s="5"/>
      <c r="VXI539" s="5"/>
      <c r="VXJ539" s="5"/>
      <c r="VXK539" s="5"/>
      <c r="VXL539" s="5"/>
      <c r="VXM539" s="5"/>
      <c r="VXN539" s="5"/>
      <c r="VXO539" s="5"/>
      <c r="VXP539" s="5"/>
      <c r="VXQ539" s="5"/>
      <c r="VXR539" s="5"/>
      <c r="VXS539" s="5"/>
      <c r="VXT539" s="5"/>
      <c r="VXU539" s="5"/>
      <c r="VXV539" s="5"/>
      <c r="VXW539" s="5"/>
      <c r="VXX539" s="5"/>
      <c r="VXY539" s="5"/>
      <c r="VXZ539" s="5"/>
      <c r="VYA539" s="5"/>
      <c r="VYB539" s="5"/>
      <c r="VYC539" s="5"/>
      <c r="VYD539" s="5"/>
      <c r="VYE539" s="5"/>
      <c r="VYF539" s="5"/>
      <c r="VYG539" s="5"/>
      <c r="VYH539" s="5"/>
      <c r="VYI539" s="5"/>
      <c r="VYJ539" s="5"/>
      <c r="VYK539" s="5"/>
      <c r="VYL539" s="5"/>
      <c r="VYM539" s="5"/>
      <c r="VYN539" s="5"/>
      <c r="VYO539" s="5"/>
      <c r="VYP539" s="5"/>
      <c r="VYQ539" s="5"/>
      <c r="VYR539" s="5"/>
      <c r="VYS539" s="5"/>
      <c r="VYT539" s="5"/>
      <c r="VYU539" s="5"/>
      <c r="VYV539" s="5"/>
      <c r="VYW539" s="5"/>
      <c r="VYX539" s="5"/>
      <c r="VYY539" s="5"/>
      <c r="VYZ539" s="5"/>
      <c r="VZA539" s="5"/>
      <c r="VZB539" s="5"/>
      <c r="VZC539" s="5"/>
      <c r="VZD539" s="5"/>
      <c r="VZE539" s="5"/>
      <c r="VZF539" s="5"/>
      <c r="VZG539" s="5"/>
      <c r="VZH539" s="5"/>
      <c r="VZI539" s="5"/>
      <c r="VZJ539" s="5"/>
      <c r="VZK539" s="5"/>
      <c r="VZL539" s="5"/>
      <c r="VZM539" s="5"/>
      <c r="VZN539" s="5"/>
      <c r="VZO539" s="5"/>
      <c r="VZP539" s="5"/>
      <c r="VZQ539" s="5"/>
      <c r="VZR539" s="5"/>
      <c r="VZS539" s="5"/>
      <c r="VZT539" s="5"/>
      <c r="VZU539" s="5"/>
      <c r="VZV539" s="5"/>
      <c r="VZW539" s="5"/>
      <c r="VZX539" s="5"/>
      <c r="VZY539" s="5"/>
      <c r="VZZ539" s="5"/>
      <c r="WAA539" s="5"/>
      <c r="WAB539" s="5"/>
      <c r="WAC539" s="5"/>
      <c r="WAD539" s="5"/>
      <c r="WAE539" s="5"/>
      <c r="WAF539" s="5"/>
      <c r="WAG539" s="5"/>
      <c r="WAH539" s="5"/>
      <c r="WAI539" s="5"/>
      <c r="WAJ539" s="5"/>
      <c r="WAK539" s="5"/>
      <c r="WAL539" s="5"/>
      <c r="WAM539" s="5"/>
      <c r="WAN539" s="5"/>
      <c r="WAO539" s="5"/>
      <c r="WAP539" s="5"/>
      <c r="WAQ539" s="5"/>
      <c r="WAR539" s="5"/>
      <c r="WAS539" s="5"/>
      <c r="WAT539" s="5"/>
      <c r="WAU539" s="5"/>
      <c r="WAV539" s="5"/>
      <c r="WAW539" s="5"/>
      <c r="WAX539" s="5"/>
      <c r="WAY539" s="5"/>
      <c r="WAZ539" s="5"/>
      <c r="WBA539" s="5"/>
      <c r="WBB539" s="5"/>
      <c r="WBC539" s="5"/>
      <c r="WBD539" s="5"/>
      <c r="WBE539" s="5"/>
      <c r="WBF539" s="5"/>
      <c r="WBG539" s="5"/>
      <c r="WBH539" s="5"/>
      <c r="WBI539" s="5"/>
      <c r="WBJ539" s="5"/>
      <c r="WBK539" s="5"/>
      <c r="WBL539" s="5"/>
      <c r="WBM539" s="5"/>
      <c r="WBN539" s="5"/>
      <c r="WBO539" s="5"/>
      <c r="WBP539" s="5"/>
      <c r="WBQ539" s="5"/>
      <c r="WBR539" s="5"/>
      <c r="WBS539" s="5"/>
      <c r="WBT539" s="5"/>
      <c r="WBU539" s="5"/>
      <c r="WBV539" s="5"/>
      <c r="WBW539" s="5"/>
      <c r="WBX539" s="5"/>
      <c r="WBY539" s="5"/>
      <c r="WBZ539" s="5"/>
      <c r="WCA539" s="5"/>
      <c r="WCB539" s="5"/>
      <c r="WCC539" s="5"/>
      <c r="WCD539" s="5"/>
      <c r="WCE539" s="5"/>
      <c r="WCF539" s="5"/>
      <c r="WCG539" s="5"/>
      <c r="WCH539" s="5"/>
      <c r="WCI539" s="5"/>
      <c r="WCJ539" s="5"/>
      <c r="WCK539" s="5"/>
      <c r="WCL539" s="5"/>
      <c r="WCM539" s="5"/>
      <c r="WCN539" s="5"/>
      <c r="WCO539" s="5"/>
      <c r="WCP539" s="5"/>
      <c r="WCQ539" s="5"/>
      <c r="WCR539" s="5"/>
      <c r="WCS539" s="5"/>
      <c r="WCT539" s="5"/>
      <c r="WCU539" s="5"/>
      <c r="WCV539" s="5"/>
      <c r="WCW539" s="5"/>
      <c r="WCX539" s="5"/>
      <c r="WCY539" s="5"/>
      <c r="WCZ539" s="5"/>
      <c r="WDA539" s="5"/>
      <c r="WDB539" s="5"/>
      <c r="WDC539" s="5"/>
      <c r="WDD539" s="5"/>
      <c r="WDE539" s="5"/>
      <c r="WDF539" s="5"/>
      <c r="WDG539" s="5"/>
      <c r="WDH539" s="5"/>
      <c r="WDI539" s="5"/>
      <c r="WDJ539" s="5"/>
      <c r="WDK539" s="5"/>
      <c r="WDL539" s="5"/>
      <c r="WDM539" s="5"/>
      <c r="WDN539" s="5"/>
      <c r="WDO539" s="5"/>
      <c r="WDP539" s="5"/>
      <c r="WDQ539" s="5"/>
      <c r="WDR539" s="5"/>
      <c r="WDS539" s="5"/>
      <c r="WDT539" s="5"/>
      <c r="WDU539" s="5"/>
      <c r="WDV539" s="5"/>
      <c r="WDW539" s="5"/>
      <c r="WDX539" s="5"/>
      <c r="WDY539" s="5"/>
      <c r="WDZ539" s="5"/>
      <c r="WEA539" s="5"/>
      <c r="WEB539" s="5"/>
      <c r="WEC539" s="5"/>
      <c r="WED539" s="5"/>
      <c r="WEE539" s="5"/>
      <c r="WEF539" s="5"/>
      <c r="WEG539" s="5"/>
      <c r="WEH539" s="5"/>
      <c r="WEI539" s="5"/>
      <c r="WEJ539" s="5"/>
      <c r="WEK539" s="5"/>
      <c r="WEL539" s="5"/>
      <c r="WEM539" s="5"/>
      <c r="WEN539" s="5"/>
      <c r="WEO539" s="5"/>
      <c r="WEP539" s="5"/>
      <c r="WEQ539" s="5"/>
      <c r="WER539" s="5"/>
      <c r="WES539" s="5"/>
      <c r="WET539" s="5"/>
      <c r="WEU539" s="5"/>
      <c r="WEV539" s="5"/>
      <c r="WEW539" s="5"/>
      <c r="WEX539" s="5"/>
      <c r="WEY539" s="5"/>
      <c r="WEZ539" s="5"/>
      <c r="WFA539" s="5"/>
      <c r="WFB539" s="5"/>
      <c r="WFC539" s="5"/>
      <c r="WFD539" s="5"/>
      <c r="WFE539" s="5"/>
      <c r="WFF539" s="5"/>
      <c r="WFG539" s="5"/>
      <c r="WFH539" s="5"/>
      <c r="WFI539" s="5"/>
      <c r="WFJ539" s="5"/>
      <c r="WFK539" s="5"/>
      <c r="WFL539" s="5"/>
      <c r="WFM539" s="5"/>
      <c r="WFN539" s="5"/>
      <c r="WFO539" s="5"/>
      <c r="WFP539" s="5"/>
      <c r="WFQ539" s="5"/>
      <c r="WFR539" s="5"/>
      <c r="WFS539" s="5"/>
      <c r="WFT539" s="5"/>
      <c r="WFU539" s="5"/>
      <c r="WFV539" s="5"/>
      <c r="WFW539" s="5"/>
      <c r="WFX539" s="5"/>
      <c r="WFY539" s="5"/>
      <c r="WFZ539" s="5"/>
      <c r="WGA539" s="5"/>
      <c r="WGB539" s="5"/>
      <c r="WGC539" s="5"/>
      <c r="WGD539" s="5"/>
      <c r="WGE539" s="5"/>
      <c r="WGF539" s="5"/>
      <c r="WGG539" s="5"/>
      <c r="WGH539" s="5"/>
      <c r="WGI539" s="5"/>
      <c r="WGJ539" s="5"/>
      <c r="WGK539" s="5"/>
      <c r="WGL539" s="5"/>
      <c r="WGM539" s="5"/>
      <c r="WGN539" s="5"/>
      <c r="WGO539" s="5"/>
      <c r="WGP539" s="5"/>
      <c r="WGQ539" s="5"/>
      <c r="WGR539" s="5"/>
      <c r="WGS539" s="5"/>
      <c r="WGT539" s="5"/>
      <c r="WGU539" s="5"/>
      <c r="WGV539" s="5"/>
      <c r="WGW539" s="5"/>
      <c r="WGX539" s="5"/>
      <c r="WGY539" s="5"/>
      <c r="WGZ539" s="5"/>
      <c r="WHA539" s="5"/>
      <c r="WHB539" s="5"/>
      <c r="WHC539" s="5"/>
      <c r="WHD539" s="5"/>
      <c r="WHE539" s="5"/>
      <c r="WHF539" s="5"/>
      <c r="WHG539" s="5"/>
      <c r="WHH539" s="5"/>
      <c r="WHI539" s="5"/>
      <c r="WHJ539" s="5"/>
      <c r="WHK539" s="5"/>
      <c r="WHL539" s="5"/>
      <c r="WHM539" s="5"/>
      <c r="WHN539" s="5"/>
      <c r="WHO539" s="5"/>
      <c r="WHP539" s="5"/>
      <c r="WHQ539" s="5"/>
      <c r="WHR539" s="5"/>
      <c r="WHS539" s="5"/>
      <c r="WHT539" s="5"/>
      <c r="WHU539" s="5"/>
      <c r="WHV539" s="5"/>
      <c r="WHW539" s="5"/>
      <c r="WHX539" s="5"/>
      <c r="WHY539" s="5"/>
      <c r="WHZ539" s="5"/>
      <c r="WIA539" s="5"/>
      <c r="WIB539" s="5"/>
      <c r="WIC539" s="5"/>
      <c r="WID539" s="5"/>
      <c r="WIE539" s="5"/>
      <c r="WIF539" s="5"/>
      <c r="WIG539" s="5"/>
      <c r="WIH539" s="5"/>
      <c r="WII539" s="5"/>
      <c r="WIJ539" s="5"/>
      <c r="WIK539" s="5"/>
      <c r="WIL539" s="5"/>
      <c r="WIM539" s="5"/>
      <c r="WIN539" s="5"/>
      <c r="WIO539" s="5"/>
      <c r="WIP539" s="5"/>
      <c r="WIQ539" s="5"/>
      <c r="WIR539" s="5"/>
      <c r="WIS539" s="5"/>
      <c r="WIT539" s="5"/>
      <c r="WIU539" s="5"/>
      <c r="WIV539" s="5"/>
      <c r="WIW539" s="5"/>
      <c r="WIX539" s="5"/>
      <c r="WIY539" s="5"/>
      <c r="WIZ539" s="5"/>
      <c r="WJA539" s="5"/>
      <c r="WJB539" s="5"/>
      <c r="WJC539" s="5"/>
      <c r="WJD539" s="5"/>
      <c r="WJE539" s="5"/>
      <c r="WJF539" s="5"/>
      <c r="WJG539" s="5"/>
      <c r="WJH539" s="5"/>
      <c r="WJI539" s="5"/>
      <c r="WJJ539" s="5"/>
      <c r="WJK539" s="5"/>
      <c r="WJL539" s="5"/>
      <c r="WJM539" s="5"/>
      <c r="WJN539" s="5"/>
      <c r="WJO539" s="5"/>
      <c r="WJP539" s="5"/>
      <c r="WJQ539" s="5"/>
      <c r="WJR539" s="5"/>
      <c r="WJS539" s="5"/>
      <c r="WJT539" s="5"/>
      <c r="WJU539" s="5"/>
      <c r="WJV539" s="5"/>
      <c r="WJW539" s="5"/>
      <c r="WJX539" s="5"/>
      <c r="WJY539" s="5"/>
      <c r="WJZ539" s="5"/>
      <c r="WKA539" s="5"/>
      <c r="WKB539" s="5"/>
      <c r="WKC539" s="5"/>
      <c r="WKD539" s="5"/>
      <c r="WKE539" s="5"/>
      <c r="WKF539" s="5"/>
      <c r="WKG539" s="5"/>
      <c r="WKH539" s="5"/>
      <c r="WKI539" s="5"/>
      <c r="WKJ539" s="5"/>
      <c r="WKK539" s="5"/>
      <c r="WKL539" s="5"/>
      <c r="WKM539" s="5"/>
      <c r="WKN539" s="5"/>
      <c r="WKO539" s="5"/>
      <c r="WKP539" s="5"/>
      <c r="WKQ539" s="5"/>
      <c r="WKR539" s="5"/>
      <c r="WKS539" s="5"/>
      <c r="WKT539" s="5"/>
      <c r="WKU539" s="5"/>
      <c r="WKV539" s="5"/>
      <c r="WKW539" s="5"/>
      <c r="WKX539" s="5"/>
      <c r="WKY539" s="5"/>
      <c r="WKZ539" s="5"/>
      <c r="WLA539" s="5"/>
      <c r="WLB539" s="5"/>
      <c r="WLC539" s="5"/>
      <c r="WLD539" s="5"/>
      <c r="WLE539" s="5"/>
      <c r="WLF539" s="5"/>
      <c r="WLG539" s="5"/>
      <c r="WLH539" s="5"/>
      <c r="WLI539" s="5"/>
      <c r="WLJ539" s="5"/>
      <c r="WLK539" s="5"/>
      <c r="WLL539" s="5"/>
      <c r="WLM539" s="5"/>
      <c r="WLN539" s="5"/>
      <c r="WLO539" s="5"/>
      <c r="WLP539" s="5"/>
      <c r="WLQ539" s="5"/>
      <c r="WLR539" s="5"/>
      <c r="WLS539" s="5"/>
      <c r="WLT539" s="5"/>
      <c r="WLU539" s="5"/>
      <c r="WLV539" s="5"/>
      <c r="WLW539" s="5"/>
      <c r="WLX539" s="5"/>
      <c r="WLY539" s="5"/>
      <c r="WLZ539" s="5"/>
      <c r="WMA539" s="5"/>
      <c r="WMB539" s="5"/>
      <c r="WMC539" s="5"/>
      <c r="WMD539" s="5"/>
      <c r="WME539" s="5"/>
      <c r="WMF539" s="5"/>
      <c r="WMG539" s="5"/>
      <c r="WMH539" s="5"/>
      <c r="WMI539" s="5"/>
      <c r="WMJ539" s="5"/>
      <c r="WMK539" s="5"/>
      <c r="WML539" s="5"/>
      <c r="WMM539" s="5"/>
      <c r="WMN539" s="5"/>
      <c r="WMO539" s="5"/>
      <c r="WMP539" s="5"/>
      <c r="WMQ539" s="5"/>
      <c r="WMR539" s="5"/>
      <c r="WMS539" s="5"/>
      <c r="WMT539" s="5"/>
      <c r="WMU539" s="5"/>
      <c r="WMV539" s="5"/>
      <c r="WMW539" s="5"/>
      <c r="WMX539" s="5"/>
      <c r="WMY539" s="5"/>
      <c r="WMZ539" s="5"/>
      <c r="WNA539" s="5"/>
      <c r="WNB539" s="5"/>
      <c r="WNC539" s="5"/>
      <c r="WND539" s="5"/>
      <c r="WNE539" s="5"/>
      <c r="WNF539" s="5"/>
      <c r="WNG539" s="5"/>
      <c r="WNH539" s="5"/>
      <c r="WNI539" s="5"/>
      <c r="WNJ539" s="5"/>
      <c r="WNK539" s="5"/>
      <c r="WNL539" s="5"/>
      <c r="WNM539" s="5"/>
      <c r="WNN539" s="5"/>
      <c r="WNO539" s="5"/>
      <c r="WNP539" s="5"/>
      <c r="WNQ539" s="5"/>
      <c r="WNR539" s="5"/>
      <c r="WNS539" s="5"/>
      <c r="WNT539" s="5"/>
      <c r="WNU539" s="5"/>
      <c r="WNV539" s="5"/>
      <c r="WNW539" s="5"/>
      <c r="WNX539" s="5"/>
      <c r="WNY539" s="5"/>
      <c r="WNZ539" s="5"/>
      <c r="WOA539" s="5"/>
      <c r="WOB539" s="5"/>
      <c r="WOC539" s="5"/>
      <c r="WOD539" s="5"/>
      <c r="WOE539" s="5"/>
      <c r="WOF539" s="5"/>
      <c r="WOG539" s="5"/>
      <c r="WOH539" s="5"/>
      <c r="WOI539" s="5"/>
      <c r="WOJ539" s="5"/>
      <c r="WOK539" s="5"/>
      <c r="WOL539" s="5"/>
      <c r="WOM539" s="5"/>
      <c r="WON539" s="5"/>
      <c r="WOO539" s="5"/>
      <c r="WOP539" s="5"/>
      <c r="WOQ539" s="5"/>
      <c r="WOR539" s="5"/>
      <c r="WOS539" s="5"/>
      <c r="WOT539" s="5"/>
      <c r="WOU539" s="5"/>
      <c r="WOV539" s="5"/>
      <c r="WOW539" s="5"/>
      <c r="WOX539" s="5"/>
      <c r="WOY539" s="5"/>
      <c r="WOZ539" s="5"/>
      <c r="WPA539" s="5"/>
      <c r="WPB539" s="5"/>
      <c r="WPC539" s="5"/>
      <c r="WPD539" s="5"/>
      <c r="WPE539" s="5"/>
      <c r="WPF539" s="5"/>
      <c r="WPG539" s="5"/>
      <c r="WPH539" s="5"/>
      <c r="WPI539" s="5"/>
      <c r="WPJ539" s="5"/>
      <c r="WPK539" s="5"/>
      <c r="WPL539" s="5"/>
      <c r="WPM539" s="5"/>
      <c r="WPN539" s="5"/>
      <c r="WPO539" s="5"/>
      <c r="WPP539" s="5"/>
      <c r="WPQ539" s="5"/>
      <c r="WPR539" s="5"/>
      <c r="WPS539" s="5"/>
      <c r="WPT539" s="5"/>
      <c r="WPU539" s="5"/>
      <c r="WPV539" s="5"/>
      <c r="WPW539" s="5"/>
      <c r="WPX539" s="5"/>
      <c r="WPY539" s="5"/>
      <c r="WPZ539" s="5"/>
      <c r="WQA539" s="5"/>
      <c r="WQB539" s="5"/>
      <c r="WQC539" s="5"/>
      <c r="WQD539" s="5"/>
      <c r="WQE539" s="5"/>
      <c r="WQF539" s="5"/>
      <c r="WQG539" s="5"/>
      <c r="WQH539" s="5"/>
      <c r="WQI539" s="5"/>
      <c r="WQJ539" s="5"/>
      <c r="WQK539" s="5"/>
      <c r="WQL539" s="5"/>
      <c r="WQM539" s="5"/>
      <c r="WQN539" s="5"/>
      <c r="WQO539" s="5"/>
      <c r="WQP539" s="5"/>
      <c r="WQQ539" s="5"/>
      <c r="WQR539" s="5"/>
      <c r="WQS539" s="5"/>
      <c r="WQT539" s="5"/>
      <c r="WQU539" s="5"/>
      <c r="WQV539" s="5"/>
      <c r="WQW539" s="5"/>
      <c r="WQX539" s="5"/>
      <c r="WQY539" s="5"/>
      <c r="WQZ539" s="5"/>
      <c r="WRA539" s="5"/>
      <c r="WRB539" s="5"/>
      <c r="WRC539" s="5"/>
      <c r="WRD539" s="5"/>
      <c r="WRE539" s="5"/>
      <c r="WRF539" s="5"/>
      <c r="WRG539" s="5"/>
      <c r="WRH539" s="5"/>
      <c r="WRI539" s="5"/>
      <c r="WRJ539" s="5"/>
      <c r="WRK539" s="5"/>
      <c r="WRL539" s="5"/>
      <c r="WRM539" s="5"/>
      <c r="WRN539" s="5"/>
      <c r="WRO539" s="5"/>
      <c r="WRP539" s="5"/>
      <c r="WRQ539" s="5"/>
      <c r="WRR539" s="5"/>
      <c r="WRS539" s="5"/>
      <c r="WRT539" s="5"/>
      <c r="WRU539" s="5"/>
      <c r="WRV539" s="5"/>
      <c r="WRW539" s="5"/>
      <c r="WRX539" s="5"/>
      <c r="WRY539" s="5"/>
      <c r="WRZ539" s="5"/>
      <c r="WSA539" s="5"/>
      <c r="WSB539" s="5"/>
      <c r="WSC539" s="5"/>
      <c r="WSD539" s="5"/>
      <c r="WSE539" s="5"/>
      <c r="WSF539" s="5"/>
      <c r="WSG539" s="5"/>
      <c r="WSH539" s="5"/>
      <c r="WSI539" s="5"/>
      <c r="WSJ539" s="5"/>
      <c r="WSK539" s="5"/>
      <c r="WSL539" s="5"/>
      <c r="WSM539" s="5"/>
      <c r="WSN539" s="5"/>
      <c r="WSO539" s="5"/>
      <c r="WSP539" s="5"/>
      <c r="WSQ539" s="5"/>
      <c r="WSR539" s="5"/>
      <c r="WSS539" s="5"/>
      <c r="WST539" s="5"/>
      <c r="WSU539" s="5"/>
      <c r="WSV539" s="5"/>
      <c r="WSW539" s="5"/>
      <c r="WSX539" s="5"/>
      <c r="WSY539" s="5"/>
      <c r="WSZ539" s="5"/>
      <c r="WTA539" s="5"/>
      <c r="WTB539" s="5"/>
      <c r="WTC539" s="5"/>
      <c r="WTD539" s="5"/>
      <c r="WTE539" s="5"/>
      <c r="WTF539" s="5"/>
      <c r="WTG539" s="5"/>
      <c r="WTH539" s="5"/>
      <c r="WTI539" s="5"/>
      <c r="WTJ539" s="5"/>
      <c r="WTK539" s="5"/>
      <c r="WTL539" s="5"/>
      <c r="WTM539" s="5"/>
      <c r="WTN539" s="5"/>
      <c r="WTO539" s="5"/>
      <c r="WTP539" s="5"/>
      <c r="WTQ539" s="5"/>
      <c r="WTR539" s="5"/>
      <c r="WTS539" s="5"/>
      <c r="WTT539" s="5"/>
      <c r="WTU539" s="5"/>
      <c r="WTV539" s="5"/>
      <c r="WTW539" s="5"/>
      <c r="WTX539" s="5"/>
      <c r="WTY539" s="5"/>
      <c r="WTZ539" s="5"/>
      <c r="WUA539" s="5"/>
      <c r="WUB539" s="5"/>
      <c r="WUC539" s="5"/>
      <c r="WUD539" s="5"/>
      <c r="WUE539" s="5"/>
      <c r="WUF539" s="5"/>
      <c r="WUG539" s="5"/>
      <c r="WUH539" s="5"/>
      <c r="WUI539" s="5"/>
      <c r="WUJ539" s="5"/>
      <c r="WUK539" s="5"/>
      <c r="WUL539" s="5"/>
      <c r="WUM539" s="5"/>
      <c r="WUN539" s="5"/>
      <c r="WUO539" s="5"/>
      <c r="WUP539" s="5"/>
      <c r="WUQ539" s="5"/>
      <c r="WUR539" s="5"/>
      <c r="WUS539" s="5"/>
      <c r="WUT539" s="5"/>
      <c r="WUU539" s="5"/>
      <c r="WUV539" s="5"/>
      <c r="WUW539" s="5"/>
      <c r="WUX539" s="5"/>
      <c r="WUY539" s="5"/>
      <c r="WUZ539" s="5"/>
      <c r="WVA539" s="5"/>
      <c r="WVB539" s="5"/>
      <c r="WVC539" s="5"/>
      <c r="WVD539" s="5"/>
      <c r="WVE539" s="5"/>
      <c r="WVF539" s="5"/>
      <c r="WVG539" s="5"/>
      <c r="WVH539" s="5"/>
      <c r="WVI539" s="5"/>
      <c r="WVJ539" s="5"/>
      <c r="WVK539" s="5"/>
      <c r="WVL539" s="5"/>
      <c r="WVM539" s="5"/>
      <c r="WVN539" s="5"/>
      <c r="WVO539" s="5"/>
      <c r="WVP539" s="5"/>
      <c r="WVQ539" s="5"/>
      <c r="WVR539" s="5"/>
      <c r="WVS539" s="5"/>
      <c r="WVT539" s="5"/>
      <c r="WVU539" s="5"/>
      <c r="WVV539" s="5"/>
      <c r="WVW539" s="5"/>
      <c r="WVX539" s="5"/>
      <c r="WVY539" s="5"/>
      <c r="WVZ539" s="5"/>
      <c r="WWA539" s="5"/>
      <c r="WWB539" s="5"/>
      <c r="WWC539" s="5"/>
      <c r="WWD539" s="5"/>
      <c r="WWE539" s="5"/>
      <c r="WWF539" s="5"/>
      <c r="WWG539" s="5"/>
      <c r="WWH539" s="5"/>
      <c r="WWI539" s="5"/>
      <c r="WWJ539" s="5"/>
      <c r="WWK539" s="5"/>
      <c r="WWL539" s="5"/>
      <c r="WWM539" s="5"/>
      <c r="WWN539" s="5"/>
      <c r="WWO539" s="5"/>
      <c r="WWP539" s="5"/>
      <c r="WWQ539" s="5"/>
      <c r="WWR539" s="5"/>
      <c r="WWS539" s="5"/>
      <c r="WWT539" s="5"/>
      <c r="WWU539" s="5"/>
      <c r="WWV539" s="5"/>
      <c r="WWW539" s="5"/>
      <c r="WWX539" s="5"/>
      <c r="WWY539" s="5"/>
      <c r="WWZ539" s="5"/>
      <c r="WXA539" s="5"/>
      <c r="WXB539" s="5"/>
      <c r="WXC539" s="5"/>
      <c r="WXD539" s="5"/>
      <c r="WXE539" s="5"/>
      <c r="WXF539" s="5"/>
      <c r="WXG539" s="5"/>
      <c r="WXH539" s="5"/>
      <c r="WXI539" s="5"/>
      <c r="WXJ539" s="5"/>
      <c r="WXK539" s="5"/>
      <c r="WXL539" s="5"/>
      <c r="WXM539" s="5"/>
      <c r="WXN539" s="5"/>
      <c r="WXO539" s="5"/>
      <c r="WXP539" s="5"/>
      <c r="WXQ539" s="5"/>
      <c r="WXR539" s="5"/>
      <c r="WXS539" s="5"/>
      <c r="WXT539" s="5"/>
      <c r="WXU539" s="5"/>
      <c r="WXV539" s="5"/>
      <c r="WXW539" s="5"/>
      <c r="WXX539" s="5"/>
      <c r="WXY539" s="5"/>
      <c r="WXZ539" s="5"/>
      <c r="WYA539" s="5"/>
      <c r="WYB539" s="5"/>
      <c r="WYC539" s="5"/>
      <c r="WYD539" s="5"/>
      <c r="WYE539" s="5"/>
      <c r="WYF539" s="5"/>
      <c r="WYG539" s="5"/>
      <c r="WYH539" s="5"/>
      <c r="WYI539" s="5"/>
      <c r="WYJ539" s="5"/>
      <c r="WYK539" s="5"/>
      <c r="WYL539" s="5"/>
      <c r="WYM539" s="5"/>
      <c r="WYN539" s="5"/>
      <c r="WYO539" s="5"/>
      <c r="WYP539" s="5"/>
      <c r="WYQ539" s="5"/>
      <c r="WYR539" s="5"/>
      <c r="WYS539" s="5"/>
      <c r="WYT539" s="5"/>
      <c r="WYU539" s="5"/>
      <c r="WYV539" s="5"/>
      <c r="WYW539" s="5"/>
      <c r="WYX539" s="5"/>
      <c r="WYY539" s="5"/>
      <c r="WYZ539" s="5"/>
      <c r="WZA539" s="5"/>
      <c r="WZB539" s="5"/>
      <c r="WZC539" s="5"/>
      <c r="WZD539" s="5"/>
      <c r="WZE539" s="5"/>
      <c r="WZF539" s="5"/>
      <c r="WZG539" s="5"/>
      <c r="WZH539" s="5"/>
      <c r="WZI539" s="5"/>
      <c r="WZJ539" s="5"/>
      <c r="WZK539" s="5"/>
      <c r="WZL539" s="5"/>
      <c r="WZM539" s="5"/>
      <c r="WZN539" s="5"/>
      <c r="WZO539" s="5"/>
      <c r="WZP539" s="5"/>
      <c r="WZQ539" s="5"/>
      <c r="WZR539" s="5"/>
      <c r="WZS539" s="5"/>
      <c r="WZT539" s="5"/>
      <c r="WZU539" s="5"/>
      <c r="WZV539" s="5"/>
      <c r="WZW539" s="5"/>
      <c r="WZX539" s="5"/>
      <c r="WZY539" s="5"/>
      <c r="WZZ539" s="5"/>
      <c r="XAA539" s="5"/>
      <c r="XAB539" s="5"/>
      <c r="XAC539" s="5"/>
      <c r="XAD539" s="5"/>
      <c r="XAE539" s="5"/>
      <c r="XAF539" s="5"/>
      <c r="XAG539" s="5"/>
      <c r="XAH539" s="5"/>
      <c r="XAI539" s="5"/>
      <c r="XAJ539" s="5"/>
      <c r="XAK539" s="5"/>
      <c r="XAL539" s="5"/>
      <c r="XAM539" s="5"/>
      <c r="XAN539" s="5"/>
      <c r="XAO539" s="5"/>
      <c r="XAP539" s="5"/>
      <c r="XAQ539" s="5"/>
      <c r="XAR539" s="5"/>
      <c r="XAS539" s="5"/>
      <c r="XAT539" s="5"/>
      <c r="XAU539" s="5"/>
      <c r="XAV539" s="5"/>
      <c r="XAW539" s="5"/>
      <c r="XAX539" s="5"/>
      <c r="XAY539" s="5"/>
      <c r="XAZ539" s="5"/>
      <c r="XBA539" s="5"/>
      <c r="XBB539" s="5"/>
      <c r="XBC539" s="5"/>
      <c r="XBD539" s="5"/>
      <c r="XBE539" s="5"/>
      <c r="XBF539" s="5"/>
      <c r="XBG539" s="5"/>
      <c r="XBH539" s="5"/>
      <c r="XBI539" s="5"/>
      <c r="XBJ539" s="5"/>
      <c r="XBK539" s="5"/>
      <c r="XBL539" s="5"/>
      <c r="XBM539" s="5"/>
      <c r="XBN539" s="5"/>
      <c r="XBO539" s="5"/>
      <c r="XBP539" s="5"/>
      <c r="XBQ539" s="5"/>
      <c r="XBR539" s="5"/>
      <c r="XBS539" s="5"/>
      <c r="XBT539" s="5"/>
      <c r="XBU539" s="5"/>
      <c r="XBV539" s="5"/>
      <c r="XBW539" s="5"/>
      <c r="XBX539" s="5"/>
      <c r="XBY539" s="5"/>
      <c r="XBZ539" s="5"/>
      <c r="XCA539" s="5"/>
      <c r="XCB539" s="5"/>
      <c r="XCC539" s="5"/>
      <c r="XCD539" s="5"/>
      <c r="XCE539" s="5"/>
      <c r="XCF539" s="5"/>
      <c r="XCG539" s="5"/>
      <c r="XCH539" s="5"/>
      <c r="XCI539" s="5"/>
      <c r="XCJ539" s="5"/>
      <c r="XCK539" s="5"/>
      <c r="XCL539" s="5"/>
      <c r="XCM539" s="5"/>
      <c r="XCN539" s="5"/>
      <c r="XCO539" s="5"/>
      <c r="XCP539" s="5"/>
      <c r="XCQ539" s="5"/>
      <c r="XCR539" s="5"/>
      <c r="XCS539" s="5"/>
      <c r="XCT539" s="5"/>
      <c r="XCU539" s="5"/>
      <c r="XCV539" s="5"/>
      <c r="XCW539" s="5"/>
      <c r="XCX539" s="5"/>
      <c r="XCY539" s="5"/>
      <c r="XCZ539" s="5"/>
      <c r="XDA539" s="5"/>
      <c r="XDB539" s="5"/>
      <c r="XDC539" s="5"/>
      <c r="XDD539" s="5"/>
      <c r="XDE539" s="5"/>
      <c r="XDF539" s="5"/>
      <c r="XDG539" s="5"/>
      <c r="XDH539" s="5"/>
      <c r="XDI539" s="5"/>
      <c r="XDJ539" s="5"/>
      <c r="XDK539" s="5"/>
      <c r="XDL539" s="5"/>
      <c r="XDM539" s="5"/>
      <c r="XDN539" s="5"/>
      <c r="XDO539" s="5"/>
      <c r="XDP539" s="5"/>
      <c r="XDQ539" s="5"/>
      <c r="XDR539" s="5"/>
      <c r="XDS539" s="5"/>
      <c r="XDT539" s="5"/>
      <c r="XDU539" s="5"/>
      <c r="XDV539" s="5"/>
      <c r="XDW539" s="5"/>
      <c r="XDX539" s="5"/>
      <c r="XDY539" s="5"/>
      <c r="XDZ539" s="5"/>
      <c r="XEA539" s="5"/>
      <c r="XEB539" s="5"/>
      <c r="XEC539" s="5"/>
      <c r="XED539" s="5"/>
      <c r="XEE539" s="5"/>
      <c r="XEF539" s="5"/>
      <c r="XEG539" s="5"/>
      <c r="XEH539" s="5"/>
      <c r="XEI539" s="5"/>
      <c r="XEJ539" s="5"/>
      <c r="XEK539" s="5"/>
      <c r="XEL539" s="5"/>
      <c r="XEM539" s="5"/>
      <c r="XEN539" s="5"/>
      <c r="XEO539" s="5"/>
      <c r="XEP539" s="5"/>
      <c r="XEQ539" s="5"/>
      <c r="XER539" s="5"/>
      <c r="XES539" s="5"/>
      <c r="XET539" s="5"/>
      <c r="XEU539" s="5"/>
      <c r="XEV539" s="5"/>
      <c r="XEW539" s="5"/>
      <c r="XEX539" s="5"/>
      <c r="XEY539" s="5"/>
      <c r="XEZ539" s="5"/>
    </row>
    <row r="540" spans="1:16384" customFormat="1">
      <c r="A540" s="56"/>
      <c r="B540" s="11"/>
      <c r="C540" s="11" t="s">
        <v>596</v>
      </c>
      <c r="D540" s="11"/>
      <c r="E540" s="11" t="s">
        <v>332</v>
      </c>
      <c r="F540" s="11">
        <v>4</v>
      </c>
      <c r="G540" s="11">
        <v>1</v>
      </c>
      <c r="H540" s="11">
        <v>1</v>
      </c>
      <c r="I540" s="11">
        <v>5</v>
      </c>
      <c r="J540" s="4"/>
      <c r="K540" s="11"/>
      <c r="L540" s="11"/>
      <c r="M540" s="11"/>
      <c r="N540" s="4"/>
      <c r="O540" s="300"/>
      <c r="P540" s="301"/>
      <c r="Q540" s="301"/>
      <c r="R540" s="302"/>
      <c r="S540" s="4"/>
      <c r="T540" s="4"/>
      <c r="U540" s="4"/>
      <c r="V540" s="4"/>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c r="XX540" s="5"/>
      <c r="XY540" s="5"/>
      <c r="XZ540" s="5"/>
      <c r="YA540" s="5"/>
      <c r="YB540" s="5"/>
      <c r="YC540" s="5"/>
      <c r="YD540" s="5"/>
      <c r="YE540" s="5"/>
      <c r="YF540" s="5"/>
      <c r="YG540" s="5"/>
      <c r="YH540" s="5"/>
      <c r="YI540" s="5"/>
      <c r="YJ540" s="5"/>
      <c r="YK540" s="5"/>
      <c r="YL540" s="5"/>
      <c r="YM540" s="5"/>
      <c r="YN540" s="5"/>
      <c r="YO540" s="5"/>
      <c r="YP540" s="5"/>
      <c r="YQ540" s="5"/>
      <c r="YR540" s="5"/>
      <c r="YS540" s="5"/>
      <c r="YT540" s="5"/>
      <c r="YU540" s="5"/>
      <c r="YV540" s="5"/>
      <c r="YW540" s="5"/>
      <c r="YX540" s="5"/>
      <c r="YY540" s="5"/>
      <c r="YZ540" s="5"/>
      <c r="ZA540" s="5"/>
      <c r="ZB540" s="5"/>
      <c r="ZC540" s="5"/>
      <c r="ZD540" s="5"/>
      <c r="ZE540" s="5"/>
      <c r="ZF540" s="5"/>
      <c r="ZG540" s="5"/>
      <c r="ZH540" s="5"/>
      <c r="ZI540" s="5"/>
      <c r="ZJ540" s="5"/>
      <c r="ZK540" s="5"/>
      <c r="ZL540" s="5"/>
      <c r="ZM540" s="5"/>
      <c r="ZN540" s="5"/>
      <c r="ZO540" s="5"/>
      <c r="ZP540" s="5"/>
      <c r="ZQ540" s="5"/>
      <c r="ZR540" s="5"/>
      <c r="ZS540" s="5"/>
      <c r="ZT540" s="5"/>
      <c r="ZU540" s="5"/>
      <c r="ZV540" s="5"/>
      <c r="ZW540" s="5"/>
      <c r="ZX540" s="5"/>
      <c r="ZY540" s="5"/>
      <c r="ZZ540" s="5"/>
      <c r="AAA540" s="5"/>
      <c r="AAB540" s="5"/>
      <c r="AAC540" s="5"/>
      <c r="AAD540" s="5"/>
      <c r="AAE540" s="5"/>
      <c r="AAF540" s="5"/>
      <c r="AAG540" s="5"/>
      <c r="AAH540" s="5"/>
      <c r="AAI540" s="5"/>
      <c r="AAJ540" s="5"/>
      <c r="AAK540" s="5"/>
      <c r="AAL540" s="5"/>
      <c r="AAM540" s="5"/>
      <c r="AAN540" s="5"/>
      <c r="AAO540" s="5"/>
      <c r="AAP540" s="5"/>
      <c r="AAQ540" s="5"/>
      <c r="AAR540" s="5"/>
      <c r="AAS540" s="5"/>
      <c r="AAT540" s="5"/>
      <c r="AAU540" s="5"/>
      <c r="AAV540" s="5"/>
      <c r="AAW540" s="5"/>
      <c r="AAX540" s="5"/>
      <c r="AAY540" s="5"/>
      <c r="AAZ540" s="5"/>
      <c r="ABA540" s="5"/>
      <c r="ABB540" s="5"/>
      <c r="ABC540" s="5"/>
      <c r="ABD540" s="5"/>
      <c r="ABE540" s="5"/>
      <c r="ABF540" s="5"/>
      <c r="ABG540" s="5"/>
      <c r="ABH540" s="5"/>
      <c r="ABI540" s="5"/>
      <c r="ABJ540" s="5"/>
      <c r="ABK540" s="5"/>
      <c r="ABL540" s="5"/>
      <c r="ABM540" s="5"/>
      <c r="ABN540" s="5"/>
      <c r="ABO540" s="5"/>
      <c r="ABP540" s="5"/>
      <c r="ABQ540" s="5"/>
      <c r="ABR540" s="5"/>
      <c r="ABS540" s="5"/>
      <c r="ABT540" s="5"/>
      <c r="ABU540" s="5"/>
      <c r="ABV540" s="5"/>
      <c r="ABW540" s="5"/>
      <c r="ABX540" s="5"/>
      <c r="ABY540" s="5"/>
      <c r="ABZ540" s="5"/>
      <c r="ACA540" s="5"/>
      <c r="ACB540" s="5"/>
      <c r="ACC540" s="5"/>
      <c r="ACD540" s="5"/>
      <c r="ACE540" s="5"/>
      <c r="ACF540" s="5"/>
      <c r="ACG540" s="5"/>
      <c r="ACH540" s="5"/>
      <c r="ACI540" s="5"/>
      <c r="ACJ540" s="5"/>
      <c r="ACK540" s="5"/>
      <c r="ACL540" s="5"/>
      <c r="ACM540" s="5"/>
      <c r="ACN540" s="5"/>
      <c r="ACO540" s="5"/>
      <c r="ACP540" s="5"/>
      <c r="ACQ540" s="5"/>
      <c r="ACR540" s="5"/>
      <c r="ACS540" s="5"/>
      <c r="ACT540" s="5"/>
      <c r="ACU540" s="5"/>
      <c r="ACV540" s="5"/>
      <c r="ACW540" s="5"/>
      <c r="ACX540" s="5"/>
      <c r="ACY540" s="5"/>
      <c r="ACZ540" s="5"/>
      <c r="ADA540" s="5"/>
      <c r="ADB540" s="5"/>
      <c r="ADC540" s="5"/>
      <c r="ADD540" s="5"/>
      <c r="ADE540" s="5"/>
      <c r="ADF540" s="5"/>
      <c r="ADG540" s="5"/>
      <c r="ADH540" s="5"/>
      <c r="ADI540" s="5"/>
      <c r="ADJ540" s="5"/>
      <c r="ADK540" s="5"/>
      <c r="ADL540" s="5"/>
      <c r="ADM540" s="5"/>
      <c r="ADN540" s="5"/>
      <c r="ADO540" s="5"/>
      <c r="ADP540" s="5"/>
      <c r="ADQ540" s="5"/>
      <c r="ADR540" s="5"/>
      <c r="ADS540" s="5"/>
      <c r="ADT540" s="5"/>
      <c r="ADU540" s="5"/>
      <c r="ADV540" s="5"/>
      <c r="ADW540" s="5"/>
      <c r="ADX540" s="5"/>
      <c r="ADY540" s="5"/>
      <c r="ADZ540" s="5"/>
      <c r="AEA540" s="5"/>
      <c r="AEB540" s="5"/>
      <c r="AEC540" s="5"/>
      <c r="AED540" s="5"/>
      <c r="AEE540" s="5"/>
      <c r="AEF540" s="5"/>
      <c r="AEG540" s="5"/>
      <c r="AEH540" s="5"/>
      <c r="AEI540" s="5"/>
      <c r="AEJ540" s="5"/>
      <c r="AEK540" s="5"/>
      <c r="AEL540" s="5"/>
      <c r="AEM540" s="5"/>
      <c r="AEN540" s="5"/>
      <c r="AEO540" s="5"/>
      <c r="AEP540" s="5"/>
      <c r="AEQ540" s="5"/>
      <c r="AER540" s="5"/>
      <c r="AES540" s="5"/>
      <c r="AET540" s="5"/>
      <c r="AEU540" s="5"/>
      <c r="AEV540" s="5"/>
      <c r="AEW540" s="5"/>
      <c r="AEX540" s="5"/>
      <c r="AEY540" s="5"/>
      <c r="AEZ540" s="5"/>
      <c r="AFA540" s="5"/>
      <c r="AFB540" s="5"/>
      <c r="AFC540" s="5"/>
      <c r="AFD540" s="5"/>
      <c r="AFE540" s="5"/>
      <c r="AFF540" s="5"/>
      <c r="AFG540" s="5"/>
      <c r="AFH540" s="5"/>
      <c r="AFI540" s="5"/>
      <c r="AFJ540" s="5"/>
      <c r="AFK540" s="5"/>
      <c r="AFL540" s="5"/>
      <c r="AFM540" s="5"/>
      <c r="AFN540" s="5"/>
      <c r="AFO540" s="5"/>
      <c r="AFP540" s="5"/>
      <c r="AFQ540" s="5"/>
      <c r="AFR540" s="5"/>
      <c r="AFS540" s="5"/>
      <c r="AFT540" s="5"/>
      <c r="AFU540" s="5"/>
      <c r="AFV540" s="5"/>
      <c r="AFW540" s="5"/>
      <c r="AFX540" s="5"/>
      <c r="AFY540" s="5"/>
      <c r="AFZ540" s="5"/>
      <c r="AGA540" s="5"/>
      <c r="AGB540" s="5"/>
      <c r="AGC540" s="5"/>
      <c r="AGD540" s="5"/>
      <c r="AGE540" s="5"/>
      <c r="AGF540" s="5"/>
      <c r="AGG540" s="5"/>
      <c r="AGH540" s="5"/>
      <c r="AGI540" s="5"/>
      <c r="AGJ540" s="5"/>
      <c r="AGK540" s="5"/>
      <c r="AGL540" s="5"/>
      <c r="AGM540" s="5"/>
      <c r="AGN540" s="5"/>
      <c r="AGO540" s="5"/>
      <c r="AGP540" s="5"/>
      <c r="AGQ540" s="5"/>
      <c r="AGR540" s="5"/>
      <c r="AGS540" s="5"/>
      <c r="AGT540" s="5"/>
      <c r="AGU540" s="5"/>
      <c r="AGV540" s="5"/>
      <c r="AGW540" s="5"/>
      <c r="AGX540" s="5"/>
      <c r="AGY540" s="5"/>
      <c r="AGZ540" s="5"/>
      <c r="AHA540" s="5"/>
      <c r="AHB540" s="5"/>
      <c r="AHC540" s="5"/>
      <c r="AHD540" s="5"/>
      <c r="AHE540" s="5"/>
      <c r="AHF540" s="5"/>
      <c r="AHG540" s="5"/>
      <c r="AHH540" s="5"/>
      <c r="AHI540" s="5"/>
      <c r="AHJ540" s="5"/>
      <c r="AHK540" s="5"/>
      <c r="AHL540" s="5"/>
      <c r="AHM540" s="5"/>
      <c r="AHN540" s="5"/>
      <c r="AHO540" s="5"/>
      <c r="AHP540" s="5"/>
      <c r="AHQ540" s="5"/>
      <c r="AHR540" s="5"/>
      <c r="AHS540" s="5"/>
      <c r="AHT540" s="5"/>
      <c r="AHU540" s="5"/>
      <c r="AHV540" s="5"/>
      <c r="AHW540" s="5"/>
      <c r="AHX540" s="5"/>
      <c r="AHY540" s="5"/>
      <c r="AHZ540" s="5"/>
      <c r="AIA540" s="5"/>
      <c r="AIB540" s="5"/>
      <c r="AIC540" s="5"/>
      <c r="AID540" s="5"/>
      <c r="AIE540" s="5"/>
      <c r="AIF540" s="5"/>
      <c r="AIG540" s="5"/>
      <c r="AIH540" s="5"/>
      <c r="AII540" s="5"/>
      <c r="AIJ540" s="5"/>
      <c r="AIK540" s="5"/>
      <c r="AIL540" s="5"/>
      <c r="AIM540" s="5"/>
      <c r="AIN540" s="5"/>
      <c r="AIO540" s="5"/>
      <c r="AIP540" s="5"/>
      <c r="AIQ540" s="5"/>
      <c r="AIR540" s="5"/>
      <c r="AIS540" s="5"/>
      <c r="AIT540" s="5"/>
      <c r="AIU540" s="5"/>
      <c r="AIV540" s="5"/>
      <c r="AIW540" s="5"/>
      <c r="AIX540" s="5"/>
      <c r="AIY540" s="5"/>
      <c r="AIZ540" s="5"/>
      <c r="AJA540" s="5"/>
      <c r="AJB540" s="5"/>
      <c r="AJC540" s="5"/>
      <c r="AJD540" s="5"/>
      <c r="AJE540" s="5"/>
      <c r="AJF540" s="5"/>
      <c r="AJG540" s="5"/>
      <c r="AJH540" s="5"/>
      <c r="AJI540" s="5"/>
      <c r="AJJ540" s="5"/>
      <c r="AJK540" s="5"/>
      <c r="AJL540" s="5"/>
      <c r="AJM540" s="5"/>
      <c r="AJN540" s="5"/>
      <c r="AJO540" s="5"/>
      <c r="AJP540" s="5"/>
      <c r="AJQ540" s="5"/>
      <c r="AJR540" s="5"/>
      <c r="AJS540" s="5"/>
      <c r="AJT540" s="5"/>
      <c r="AJU540" s="5"/>
      <c r="AJV540" s="5"/>
      <c r="AJW540" s="5"/>
      <c r="AJX540" s="5"/>
      <c r="AJY540" s="5"/>
      <c r="AJZ540" s="5"/>
      <c r="AKA540" s="5"/>
      <c r="AKB540" s="5"/>
      <c r="AKC540" s="5"/>
      <c r="AKD540" s="5"/>
      <c r="AKE540" s="5"/>
      <c r="AKF540" s="5"/>
      <c r="AKG540" s="5"/>
      <c r="AKH540" s="5"/>
      <c r="AKI540" s="5"/>
      <c r="AKJ540" s="5"/>
      <c r="AKK540" s="5"/>
      <c r="AKL540" s="5"/>
      <c r="AKM540" s="5"/>
      <c r="AKN540" s="5"/>
      <c r="AKO540" s="5"/>
      <c r="AKP540" s="5"/>
      <c r="AKQ540" s="5"/>
      <c r="AKR540" s="5"/>
      <c r="AKS540" s="5"/>
      <c r="AKT540" s="5"/>
      <c r="AKU540" s="5"/>
      <c r="AKV540" s="5"/>
      <c r="AKW540" s="5"/>
      <c r="AKX540" s="5"/>
      <c r="AKY540" s="5"/>
      <c r="AKZ540" s="5"/>
      <c r="ALA540" s="5"/>
      <c r="ALB540" s="5"/>
      <c r="ALC540" s="5"/>
      <c r="ALD540" s="5"/>
      <c r="ALE540" s="5"/>
      <c r="ALF540" s="5"/>
      <c r="ALG540" s="5"/>
      <c r="ALH540" s="5"/>
      <c r="ALI540" s="5"/>
      <c r="ALJ540" s="5"/>
      <c r="ALK540" s="5"/>
      <c r="ALL540" s="5"/>
      <c r="ALM540" s="5"/>
      <c r="ALN540" s="5"/>
      <c r="ALO540" s="5"/>
      <c r="ALP540" s="5"/>
      <c r="ALQ540" s="5"/>
      <c r="ALR540" s="5"/>
      <c r="ALS540" s="5"/>
      <c r="ALT540" s="5"/>
      <c r="ALU540" s="5"/>
      <c r="ALV540" s="5"/>
      <c r="ALW540" s="5"/>
      <c r="ALX540" s="5"/>
      <c r="ALY540" s="5"/>
      <c r="ALZ540" s="5"/>
      <c r="AMA540" s="5"/>
      <c r="AMB540" s="5"/>
      <c r="AMC540" s="5"/>
      <c r="AMD540" s="5"/>
      <c r="AME540" s="5"/>
      <c r="AMF540" s="5"/>
      <c r="AMG540" s="5"/>
      <c r="AMH540" s="5"/>
      <c r="AMI540" s="5"/>
      <c r="AMJ540" s="5"/>
      <c r="AMK540" s="5"/>
      <c r="AML540" s="5"/>
      <c r="AMM540" s="5"/>
      <c r="AMN540" s="5"/>
      <c r="AMO540" s="5"/>
      <c r="AMP540" s="5"/>
      <c r="AMQ540" s="5"/>
      <c r="AMR540" s="5"/>
      <c r="AMS540" s="5"/>
      <c r="AMT540" s="5"/>
      <c r="AMU540" s="5"/>
      <c r="AMV540" s="5"/>
      <c r="AMW540" s="5"/>
      <c r="AMX540" s="5"/>
      <c r="AMY540" s="5"/>
      <c r="AMZ540" s="5"/>
      <c r="ANA540" s="5"/>
      <c r="ANB540" s="5"/>
      <c r="ANC540" s="5"/>
      <c r="AND540" s="5"/>
      <c r="ANE540" s="5"/>
      <c r="ANF540" s="5"/>
      <c r="ANG540" s="5"/>
      <c r="ANH540" s="5"/>
      <c r="ANI540" s="5"/>
      <c r="ANJ540" s="5"/>
      <c r="ANK540" s="5"/>
      <c r="ANL540" s="5"/>
      <c r="ANM540" s="5"/>
      <c r="ANN540" s="5"/>
      <c r="ANO540" s="5"/>
      <c r="ANP540" s="5"/>
      <c r="ANQ540" s="5"/>
      <c r="ANR540" s="5"/>
      <c r="ANS540" s="5"/>
      <c r="ANT540" s="5"/>
      <c r="ANU540" s="5"/>
      <c r="ANV540" s="5"/>
      <c r="ANW540" s="5"/>
      <c r="ANX540" s="5"/>
      <c r="ANY540" s="5"/>
      <c r="ANZ540" s="5"/>
      <c r="AOA540" s="5"/>
      <c r="AOB540" s="5"/>
      <c r="AOC540" s="5"/>
      <c r="AOD540" s="5"/>
      <c r="AOE540" s="5"/>
      <c r="AOF540" s="5"/>
      <c r="AOG540" s="5"/>
      <c r="AOH540" s="5"/>
      <c r="AOI540" s="5"/>
      <c r="AOJ540" s="5"/>
      <c r="AOK540" s="5"/>
      <c r="AOL540" s="5"/>
      <c r="AOM540" s="5"/>
      <c r="AON540" s="5"/>
      <c r="AOO540" s="5"/>
      <c r="AOP540" s="5"/>
      <c r="AOQ540" s="5"/>
      <c r="AOR540" s="5"/>
      <c r="AOS540" s="5"/>
      <c r="AOT540" s="5"/>
      <c r="AOU540" s="5"/>
      <c r="AOV540" s="5"/>
      <c r="AOW540" s="5"/>
      <c r="AOX540" s="5"/>
      <c r="AOY540" s="5"/>
      <c r="AOZ540" s="5"/>
      <c r="APA540" s="5"/>
      <c r="APB540" s="5"/>
      <c r="APC540" s="5"/>
      <c r="APD540" s="5"/>
      <c r="APE540" s="5"/>
      <c r="APF540" s="5"/>
      <c r="APG540" s="5"/>
      <c r="APH540" s="5"/>
      <c r="API540" s="5"/>
      <c r="APJ540" s="5"/>
      <c r="APK540" s="5"/>
      <c r="APL540" s="5"/>
      <c r="APM540" s="5"/>
      <c r="APN540" s="5"/>
      <c r="APO540" s="5"/>
      <c r="APP540" s="5"/>
      <c r="APQ540" s="5"/>
      <c r="APR540" s="5"/>
      <c r="APS540" s="5"/>
      <c r="APT540" s="5"/>
      <c r="APU540" s="5"/>
      <c r="APV540" s="5"/>
      <c r="APW540" s="5"/>
      <c r="APX540" s="5"/>
      <c r="APY540" s="5"/>
      <c r="APZ540" s="5"/>
      <c r="AQA540" s="5"/>
      <c r="AQB540" s="5"/>
      <c r="AQC540" s="5"/>
      <c r="AQD540" s="5"/>
      <c r="AQE540" s="5"/>
      <c r="AQF540" s="5"/>
      <c r="AQG540" s="5"/>
      <c r="AQH540" s="5"/>
      <c r="AQI540" s="5"/>
      <c r="AQJ540" s="5"/>
      <c r="AQK540" s="5"/>
      <c r="AQL540" s="5"/>
      <c r="AQM540" s="5"/>
      <c r="AQN540" s="5"/>
      <c r="AQO540" s="5"/>
      <c r="AQP540" s="5"/>
      <c r="AQQ540" s="5"/>
      <c r="AQR540" s="5"/>
      <c r="AQS540" s="5"/>
      <c r="AQT540" s="5"/>
      <c r="AQU540" s="5"/>
      <c r="AQV540" s="5"/>
      <c r="AQW540" s="5"/>
      <c r="AQX540" s="5"/>
      <c r="AQY540" s="5"/>
      <c r="AQZ540" s="5"/>
      <c r="ARA540" s="5"/>
      <c r="ARB540" s="5"/>
      <c r="ARC540" s="5"/>
      <c r="ARD540" s="5"/>
      <c r="ARE540" s="5"/>
      <c r="ARF540" s="5"/>
      <c r="ARG540" s="5"/>
      <c r="ARH540" s="5"/>
      <c r="ARI540" s="5"/>
      <c r="ARJ540" s="5"/>
      <c r="ARK540" s="5"/>
      <c r="ARL540" s="5"/>
      <c r="ARM540" s="5"/>
      <c r="ARN540" s="5"/>
      <c r="ARO540" s="5"/>
      <c r="ARP540" s="5"/>
      <c r="ARQ540" s="5"/>
      <c r="ARR540" s="5"/>
      <c r="ARS540" s="5"/>
      <c r="ART540" s="5"/>
      <c r="ARU540" s="5"/>
      <c r="ARV540" s="5"/>
      <c r="ARW540" s="5"/>
      <c r="ARX540" s="5"/>
      <c r="ARY540" s="5"/>
      <c r="ARZ540" s="5"/>
      <c r="ASA540" s="5"/>
      <c r="ASB540" s="5"/>
      <c r="ASC540" s="5"/>
      <c r="ASD540" s="5"/>
      <c r="ASE540" s="5"/>
      <c r="ASF540" s="5"/>
      <c r="ASG540" s="5"/>
      <c r="ASH540" s="5"/>
      <c r="ASI540" s="5"/>
      <c r="ASJ540" s="5"/>
      <c r="ASK540" s="5"/>
      <c r="ASL540" s="5"/>
      <c r="ASM540" s="5"/>
      <c r="ASN540" s="5"/>
      <c r="ASO540" s="5"/>
      <c r="ASP540" s="5"/>
      <c r="ASQ540" s="5"/>
      <c r="ASR540" s="5"/>
      <c r="ASS540" s="5"/>
      <c r="AST540" s="5"/>
      <c r="ASU540" s="5"/>
      <c r="ASV540" s="5"/>
      <c r="ASW540" s="5"/>
      <c r="ASX540" s="5"/>
      <c r="ASY540" s="5"/>
      <c r="ASZ540" s="5"/>
      <c r="ATA540" s="5"/>
      <c r="ATB540" s="5"/>
      <c r="ATC540" s="5"/>
      <c r="ATD540" s="5"/>
      <c r="ATE540" s="5"/>
      <c r="ATF540" s="5"/>
      <c r="ATG540" s="5"/>
      <c r="ATH540" s="5"/>
      <c r="ATI540" s="5"/>
      <c r="ATJ540" s="5"/>
      <c r="ATK540" s="5"/>
      <c r="ATL540" s="5"/>
      <c r="ATM540" s="5"/>
      <c r="ATN540" s="5"/>
      <c r="ATO540" s="5"/>
      <c r="ATP540" s="5"/>
      <c r="ATQ540" s="5"/>
      <c r="ATR540" s="5"/>
      <c r="ATS540" s="5"/>
      <c r="ATT540" s="5"/>
      <c r="ATU540" s="5"/>
      <c r="ATV540" s="5"/>
      <c r="ATW540" s="5"/>
      <c r="ATX540" s="5"/>
      <c r="ATY540" s="5"/>
      <c r="ATZ540" s="5"/>
      <c r="AUA540" s="5"/>
      <c r="AUB540" s="5"/>
      <c r="AUC540" s="5"/>
      <c r="AUD540" s="5"/>
      <c r="AUE540" s="5"/>
      <c r="AUF540" s="5"/>
      <c r="AUG540" s="5"/>
      <c r="AUH540" s="5"/>
      <c r="AUI540" s="5"/>
      <c r="AUJ540" s="5"/>
      <c r="AUK540" s="5"/>
      <c r="AUL540" s="5"/>
      <c r="AUM540" s="5"/>
      <c r="AUN540" s="5"/>
      <c r="AUO540" s="5"/>
      <c r="AUP540" s="5"/>
      <c r="AUQ540" s="5"/>
      <c r="AUR540" s="5"/>
      <c r="AUS540" s="5"/>
      <c r="AUT540" s="5"/>
      <c r="AUU540" s="5"/>
      <c r="AUV540" s="5"/>
      <c r="AUW540" s="5"/>
      <c r="AUX540" s="5"/>
      <c r="AUY540" s="5"/>
      <c r="AUZ540" s="5"/>
      <c r="AVA540" s="5"/>
      <c r="AVB540" s="5"/>
      <c r="AVC540" s="5"/>
      <c r="AVD540" s="5"/>
      <c r="AVE540" s="5"/>
      <c r="AVF540" s="5"/>
      <c r="AVG540" s="5"/>
      <c r="AVH540" s="5"/>
      <c r="AVI540" s="5"/>
      <c r="AVJ540" s="5"/>
      <c r="AVK540" s="5"/>
      <c r="AVL540" s="5"/>
      <c r="AVM540" s="5"/>
      <c r="AVN540" s="5"/>
      <c r="AVO540" s="5"/>
      <c r="AVP540" s="5"/>
      <c r="AVQ540" s="5"/>
      <c r="AVR540" s="5"/>
      <c r="AVS540" s="5"/>
      <c r="AVT540" s="5"/>
      <c r="AVU540" s="5"/>
      <c r="AVV540" s="5"/>
      <c r="AVW540" s="5"/>
      <c r="AVX540" s="5"/>
      <c r="AVY540" s="5"/>
      <c r="AVZ540" s="5"/>
      <c r="AWA540" s="5"/>
      <c r="AWB540" s="5"/>
      <c r="AWC540" s="5"/>
      <c r="AWD540" s="5"/>
      <c r="AWE540" s="5"/>
      <c r="AWF540" s="5"/>
      <c r="AWG540" s="5"/>
      <c r="AWH540" s="5"/>
      <c r="AWI540" s="5"/>
      <c r="AWJ540" s="5"/>
      <c r="AWK540" s="5"/>
      <c r="AWL540" s="5"/>
      <c r="AWM540" s="5"/>
      <c r="AWN540" s="5"/>
      <c r="AWO540" s="5"/>
      <c r="AWP540" s="5"/>
      <c r="AWQ540" s="5"/>
      <c r="AWR540" s="5"/>
      <c r="AWS540" s="5"/>
      <c r="AWT540" s="5"/>
      <c r="AWU540" s="5"/>
      <c r="AWV540" s="5"/>
      <c r="AWW540" s="5"/>
      <c r="AWX540" s="5"/>
      <c r="AWY540" s="5"/>
      <c r="AWZ540" s="5"/>
      <c r="AXA540" s="5"/>
      <c r="AXB540" s="5"/>
      <c r="AXC540" s="5"/>
      <c r="AXD540" s="5"/>
      <c r="AXE540" s="5"/>
      <c r="AXF540" s="5"/>
      <c r="AXG540" s="5"/>
      <c r="AXH540" s="5"/>
      <c r="AXI540" s="5"/>
      <c r="AXJ540" s="5"/>
      <c r="AXK540" s="5"/>
      <c r="AXL540" s="5"/>
      <c r="AXM540" s="5"/>
      <c r="AXN540" s="5"/>
      <c r="AXO540" s="5"/>
      <c r="AXP540" s="5"/>
      <c r="AXQ540" s="5"/>
      <c r="AXR540" s="5"/>
      <c r="AXS540" s="5"/>
      <c r="AXT540" s="5"/>
      <c r="AXU540" s="5"/>
      <c r="AXV540" s="5"/>
      <c r="AXW540" s="5"/>
      <c r="AXX540" s="5"/>
      <c r="AXY540" s="5"/>
      <c r="AXZ540" s="5"/>
      <c r="AYA540" s="5"/>
      <c r="AYB540" s="5"/>
      <c r="AYC540" s="5"/>
      <c r="AYD540" s="5"/>
      <c r="AYE540" s="5"/>
      <c r="AYF540" s="5"/>
      <c r="AYG540" s="5"/>
      <c r="AYH540" s="5"/>
      <c r="AYI540" s="5"/>
      <c r="AYJ540" s="5"/>
      <c r="AYK540" s="5"/>
      <c r="AYL540" s="5"/>
      <c r="AYM540" s="5"/>
      <c r="AYN540" s="5"/>
      <c r="AYO540" s="5"/>
      <c r="AYP540" s="5"/>
      <c r="AYQ540" s="5"/>
      <c r="AYR540" s="5"/>
      <c r="AYS540" s="5"/>
      <c r="AYT540" s="5"/>
      <c r="AYU540" s="5"/>
      <c r="AYV540" s="5"/>
      <c r="AYW540" s="5"/>
      <c r="AYX540" s="5"/>
      <c r="AYY540" s="5"/>
      <c r="AYZ540" s="5"/>
      <c r="AZA540" s="5"/>
      <c r="AZB540" s="5"/>
      <c r="AZC540" s="5"/>
      <c r="AZD540" s="5"/>
      <c r="AZE540" s="5"/>
      <c r="AZF540" s="5"/>
      <c r="AZG540" s="5"/>
      <c r="AZH540" s="5"/>
      <c r="AZI540" s="5"/>
      <c r="AZJ540" s="5"/>
      <c r="AZK540" s="5"/>
      <c r="AZL540" s="5"/>
      <c r="AZM540" s="5"/>
      <c r="AZN540" s="5"/>
      <c r="AZO540" s="5"/>
      <c r="AZP540" s="5"/>
      <c r="AZQ540" s="5"/>
      <c r="AZR540" s="5"/>
      <c r="AZS540" s="5"/>
      <c r="AZT540" s="5"/>
      <c r="AZU540" s="5"/>
      <c r="AZV540" s="5"/>
      <c r="AZW540" s="5"/>
      <c r="AZX540" s="5"/>
      <c r="AZY540" s="5"/>
      <c r="AZZ540" s="5"/>
      <c r="BAA540" s="5"/>
      <c r="BAB540" s="5"/>
      <c r="BAC540" s="5"/>
      <c r="BAD540" s="5"/>
      <c r="BAE540" s="5"/>
      <c r="BAF540" s="5"/>
      <c r="BAG540" s="5"/>
      <c r="BAH540" s="5"/>
      <c r="BAI540" s="5"/>
      <c r="BAJ540" s="5"/>
      <c r="BAK540" s="5"/>
      <c r="BAL540" s="5"/>
      <c r="BAM540" s="5"/>
      <c r="BAN540" s="5"/>
      <c r="BAO540" s="5"/>
      <c r="BAP540" s="5"/>
      <c r="BAQ540" s="5"/>
      <c r="BAR540" s="5"/>
      <c r="BAS540" s="5"/>
      <c r="BAT540" s="5"/>
      <c r="BAU540" s="5"/>
      <c r="BAV540" s="5"/>
      <c r="BAW540" s="5"/>
      <c r="BAX540" s="5"/>
      <c r="BAY540" s="5"/>
      <c r="BAZ540" s="5"/>
      <c r="BBA540" s="5"/>
      <c r="BBB540" s="5"/>
      <c r="BBC540" s="5"/>
      <c r="BBD540" s="5"/>
      <c r="BBE540" s="5"/>
      <c r="BBF540" s="5"/>
      <c r="BBG540" s="5"/>
      <c r="BBH540" s="5"/>
      <c r="BBI540" s="5"/>
      <c r="BBJ540" s="5"/>
      <c r="BBK540" s="5"/>
      <c r="BBL540" s="5"/>
      <c r="BBM540" s="5"/>
      <c r="BBN540" s="5"/>
      <c r="BBO540" s="5"/>
      <c r="BBP540" s="5"/>
      <c r="BBQ540" s="5"/>
      <c r="BBR540" s="5"/>
      <c r="BBS540" s="5"/>
      <c r="BBT540" s="5"/>
      <c r="BBU540" s="5"/>
      <c r="BBV540" s="5"/>
      <c r="BBW540" s="5"/>
      <c r="BBX540" s="5"/>
      <c r="BBY540" s="5"/>
      <c r="BBZ540" s="5"/>
      <c r="BCA540" s="5"/>
      <c r="BCB540" s="5"/>
      <c r="BCC540" s="5"/>
      <c r="BCD540" s="5"/>
      <c r="BCE540" s="5"/>
      <c r="BCF540" s="5"/>
      <c r="BCG540" s="5"/>
      <c r="BCH540" s="5"/>
      <c r="BCI540" s="5"/>
      <c r="BCJ540" s="5"/>
      <c r="BCK540" s="5"/>
      <c r="BCL540" s="5"/>
      <c r="BCM540" s="5"/>
      <c r="BCN540" s="5"/>
      <c r="BCO540" s="5"/>
      <c r="BCP540" s="5"/>
      <c r="BCQ540" s="5"/>
      <c r="BCR540" s="5"/>
      <c r="BCS540" s="5"/>
      <c r="BCT540" s="5"/>
      <c r="BCU540" s="5"/>
      <c r="BCV540" s="5"/>
      <c r="BCW540" s="5"/>
      <c r="BCX540" s="5"/>
      <c r="BCY540" s="5"/>
      <c r="BCZ540" s="5"/>
      <c r="BDA540" s="5"/>
      <c r="BDB540" s="5"/>
      <c r="BDC540" s="5"/>
      <c r="BDD540" s="5"/>
      <c r="BDE540" s="5"/>
      <c r="BDF540" s="5"/>
      <c r="BDG540" s="5"/>
      <c r="BDH540" s="5"/>
      <c r="BDI540" s="5"/>
      <c r="BDJ540" s="5"/>
      <c r="BDK540" s="5"/>
      <c r="BDL540" s="5"/>
      <c r="BDM540" s="5"/>
      <c r="BDN540" s="5"/>
      <c r="BDO540" s="5"/>
      <c r="BDP540" s="5"/>
      <c r="BDQ540" s="5"/>
      <c r="BDR540" s="5"/>
      <c r="BDS540" s="5"/>
      <c r="BDT540" s="5"/>
      <c r="BDU540" s="5"/>
      <c r="BDV540" s="5"/>
      <c r="BDW540" s="5"/>
      <c r="BDX540" s="5"/>
      <c r="BDY540" s="5"/>
      <c r="BDZ540" s="5"/>
      <c r="BEA540" s="5"/>
      <c r="BEB540" s="5"/>
      <c r="BEC540" s="5"/>
      <c r="BED540" s="5"/>
      <c r="BEE540" s="5"/>
      <c r="BEF540" s="5"/>
      <c r="BEG540" s="5"/>
      <c r="BEH540" s="5"/>
      <c r="BEI540" s="5"/>
      <c r="BEJ540" s="5"/>
      <c r="BEK540" s="5"/>
      <c r="BEL540" s="5"/>
      <c r="BEM540" s="5"/>
      <c r="BEN540" s="5"/>
      <c r="BEO540" s="5"/>
      <c r="BEP540" s="5"/>
      <c r="BEQ540" s="5"/>
      <c r="BER540" s="5"/>
      <c r="BES540" s="5"/>
      <c r="BET540" s="5"/>
      <c r="BEU540" s="5"/>
      <c r="BEV540" s="5"/>
      <c r="BEW540" s="5"/>
      <c r="BEX540" s="5"/>
      <c r="BEY540" s="5"/>
      <c r="BEZ540" s="5"/>
      <c r="BFA540" s="5"/>
      <c r="BFB540" s="5"/>
      <c r="BFC540" s="5"/>
      <c r="BFD540" s="5"/>
      <c r="BFE540" s="5"/>
      <c r="BFF540" s="5"/>
      <c r="BFG540" s="5"/>
      <c r="BFH540" s="5"/>
      <c r="BFI540" s="5"/>
      <c r="BFJ540" s="5"/>
      <c r="BFK540" s="5"/>
      <c r="BFL540" s="5"/>
      <c r="BFM540" s="5"/>
      <c r="BFN540" s="5"/>
      <c r="BFO540" s="5"/>
      <c r="BFP540" s="5"/>
      <c r="BFQ540" s="5"/>
      <c r="BFR540" s="5"/>
      <c r="BFS540" s="5"/>
      <c r="BFT540" s="5"/>
      <c r="BFU540" s="5"/>
      <c r="BFV540" s="5"/>
      <c r="BFW540" s="5"/>
      <c r="BFX540" s="5"/>
      <c r="BFY540" s="5"/>
      <c r="BFZ540" s="5"/>
      <c r="BGA540" s="5"/>
      <c r="BGB540" s="5"/>
      <c r="BGC540" s="5"/>
      <c r="BGD540" s="5"/>
      <c r="BGE540" s="5"/>
      <c r="BGF540" s="5"/>
      <c r="BGG540" s="5"/>
      <c r="BGH540" s="5"/>
      <c r="BGI540" s="5"/>
      <c r="BGJ540" s="5"/>
      <c r="BGK540" s="5"/>
      <c r="BGL540" s="5"/>
      <c r="BGM540" s="5"/>
      <c r="BGN540" s="5"/>
      <c r="BGO540" s="5"/>
      <c r="BGP540" s="5"/>
      <c r="BGQ540" s="5"/>
      <c r="BGR540" s="5"/>
      <c r="BGS540" s="5"/>
      <c r="BGT540" s="5"/>
      <c r="BGU540" s="5"/>
      <c r="BGV540" s="5"/>
      <c r="BGW540" s="5"/>
      <c r="BGX540" s="5"/>
      <c r="BGY540" s="5"/>
      <c r="BGZ540" s="5"/>
      <c r="BHA540" s="5"/>
      <c r="BHB540" s="5"/>
      <c r="BHC540" s="5"/>
      <c r="BHD540" s="5"/>
      <c r="BHE540" s="5"/>
      <c r="BHF540" s="5"/>
      <c r="BHG540" s="5"/>
      <c r="BHH540" s="5"/>
      <c r="BHI540" s="5"/>
      <c r="BHJ540" s="5"/>
      <c r="BHK540" s="5"/>
      <c r="BHL540" s="5"/>
      <c r="BHM540" s="5"/>
      <c r="BHN540" s="5"/>
      <c r="BHO540" s="5"/>
      <c r="BHP540" s="5"/>
      <c r="BHQ540" s="5"/>
      <c r="BHR540" s="5"/>
      <c r="BHS540" s="5"/>
      <c r="BHT540" s="5"/>
      <c r="BHU540" s="5"/>
      <c r="BHV540" s="5"/>
      <c r="BHW540" s="5"/>
      <c r="BHX540" s="5"/>
      <c r="BHY540" s="5"/>
      <c r="BHZ540" s="5"/>
      <c r="BIA540" s="5"/>
      <c r="BIB540" s="5"/>
      <c r="BIC540" s="5"/>
      <c r="BID540" s="5"/>
      <c r="BIE540" s="5"/>
      <c r="BIF540" s="5"/>
      <c r="BIG540" s="5"/>
      <c r="BIH540" s="5"/>
      <c r="BII540" s="5"/>
      <c r="BIJ540" s="5"/>
      <c r="BIK540" s="5"/>
      <c r="BIL540" s="5"/>
      <c r="BIM540" s="5"/>
      <c r="BIN540" s="5"/>
      <c r="BIO540" s="5"/>
      <c r="BIP540" s="5"/>
      <c r="BIQ540" s="5"/>
      <c r="BIR540" s="5"/>
      <c r="BIS540" s="5"/>
      <c r="BIT540" s="5"/>
      <c r="BIU540" s="5"/>
      <c r="BIV540" s="5"/>
      <c r="BIW540" s="5"/>
      <c r="BIX540" s="5"/>
      <c r="BIY540" s="5"/>
      <c r="BIZ540" s="5"/>
      <c r="BJA540" s="5"/>
      <c r="BJB540" s="5"/>
      <c r="BJC540" s="5"/>
      <c r="BJD540" s="5"/>
      <c r="BJE540" s="5"/>
      <c r="BJF540" s="5"/>
      <c r="BJG540" s="5"/>
      <c r="BJH540" s="5"/>
      <c r="BJI540" s="5"/>
      <c r="BJJ540" s="5"/>
      <c r="BJK540" s="5"/>
      <c r="BJL540" s="5"/>
      <c r="BJM540" s="5"/>
      <c r="BJN540" s="5"/>
      <c r="BJO540" s="5"/>
      <c r="BJP540" s="5"/>
      <c r="BJQ540" s="5"/>
      <c r="BJR540" s="5"/>
      <c r="BJS540" s="5"/>
      <c r="BJT540" s="5"/>
      <c r="BJU540" s="5"/>
      <c r="BJV540" s="5"/>
      <c r="BJW540" s="5"/>
      <c r="BJX540" s="5"/>
      <c r="BJY540" s="5"/>
      <c r="BJZ540" s="5"/>
      <c r="BKA540" s="5"/>
      <c r="BKB540" s="5"/>
      <c r="BKC540" s="5"/>
      <c r="BKD540" s="5"/>
      <c r="BKE540" s="5"/>
      <c r="BKF540" s="5"/>
      <c r="BKG540" s="5"/>
      <c r="BKH540" s="5"/>
      <c r="BKI540" s="5"/>
      <c r="BKJ540" s="5"/>
      <c r="BKK540" s="5"/>
      <c r="BKL540" s="5"/>
      <c r="BKM540" s="5"/>
      <c r="BKN540" s="5"/>
      <c r="BKO540" s="5"/>
      <c r="BKP540" s="5"/>
      <c r="BKQ540" s="5"/>
      <c r="BKR540" s="5"/>
      <c r="BKS540" s="5"/>
      <c r="BKT540" s="5"/>
      <c r="BKU540" s="5"/>
      <c r="BKV540" s="5"/>
      <c r="BKW540" s="5"/>
      <c r="BKX540" s="5"/>
      <c r="BKY540" s="5"/>
      <c r="BKZ540" s="5"/>
      <c r="BLA540" s="5"/>
      <c r="BLB540" s="5"/>
      <c r="BLC540" s="5"/>
      <c r="BLD540" s="5"/>
      <c r="BLE540" s="5"/>
      <c r="BLF540" s="5"/>
      <c r="BLG540" s="5"/>
      <c r="BLH540" s="5"/>
      <c r="BLI540" s="5"/>
      <c r="BLJ540" s="5"/>
      <c r="BLK540" s="5"/>
      <c r="BLL540" s="5"/>
      <c r="BLM540" s="5"/>
      <c r="BLN540" s="5"/>
      <c r="BLO540" s="5"/>
      <c r="BLP540" s="5"/>
      <c r="BLQ540" s="5"/>
      <c r="BLR540" s="5"/>
      <c r="BLS540" s="5"/>
      <c r="BLT540" s="5"/>
      <c r="BLU540" s="5"/>
      <c r="BLV540" s="5"/>
      <c r="BLW540" s="5"/>
      <c r="BLX540" s="5"/>
      <c r="BLY540" s="5"/>
      <c r="BLZ540" s="5"/>
      <c r="BMA540" s="5"/>
      <c r="BMB540" s="5"/>
      <c r="BMC540" s="5"/>
      <c r="BMD540" s="5"/>
      <c r="BME540" s="5"/>
      <c r="BMF540" s="5"/>
      <c r="BMG540" s="5"/>
      <c r="BMH540" s="5"/>
      <c r="BMI540" s="5"/>
      <c r="BMJ540" s="5"/>
      <c r="BMK540" s="5"/>
      <c r="BML540" s="5"/>
      <c r="BMM540" s="5"/>
      <c r="BMN540" s="5"/>
      <c r="BMO540" s="5"/>
      <c r="BMP540" s="5"/>
      <c r="BMQ540" s="5"/>
      <c r="BMR540" s="5"/>
      <c r="BMS540" s="5"/>
      <c r="BMT540" s="5"/>
      <c r="BMU540" s="5"/>
      <c r="BMV540" s="5"/>
      <c r="BMW540" s="5"/>
      <c r="BMX540" s="5"/>
      <c r="BMY540" s="5"/>
      <c r="BMZ540" s="5"/>
      <c r="BNA540" s="5"/>
      <c r="BNB540" s="5"/>
      <c r="BNC540" s="5"/>
      <c r="BND540" s="5"/>
      <c r="BNE540" s="5"/>
      <c r="BNF540" s="5"/>
      <c r="BNG540" s="5"/>
      <c r="BNH540" s="5"/>
      <c r="BNI540" s="5"/>
      <c r="BNJ540" s="5"/>
      <c r="BNK540" s="5"/>
      <c r="BNL540" s="5"/>
      <c r="BNM540" s="5"/>
      <c r="BNN540" s="5"/>
      <c r="BNO540" s="5"/>
      <c r="BNP540" s="5"/>
      <c r="BNQ540" s="5"/>
      <c r="BNR540" s="5"/>
      <c r="BNS540" s="5"/>
      <c r="BNT540" s="5"/>
      <c r="BNU540" s="5"/>
      <c r="BNV540" s="5"/>
      <c r="BNW540" s="5"/>
      <c r="BNX540" s="5"/>
      <c r="BNY540" s="5"/>
      <c r="BNZ540" s="5"/>
      <c r="BOA540" s="5"/>
      <c r="BOB540" s="5"/>
      <c r="BOC540" s="5"/>
      <c r="BOD540" s="5"/>
      <c r="BOE540" s="5"/>
      <c r="BOF540" s="5"/>
      <c r="BOG540" s="5"/>
      <c r="BOH540" s="5"/>
      <c r="BOI540" s="5"/>
      <c r="BOJ540" s="5"/>
      <c r="BOK540" s="5"/>
      <c r="BOL540" s="5"/>
      <c r="BOM540" s="5"/>
      <c r="BON540" s="5"/>
      <c r="BOO540" s="5"/>
      <c r="BOP540" s="5"/>
      <c r="BOQ540" s="5"/>
      <c r="BOR540" s="5"/>
      <c r="BOS540" s="5"/>
      <c r="BOT540" s="5"/>
      <c r="BOU540" s="5"/>
      <c r="BOV540" s="5"/>
      <c r="BOW540" s="5"/>
      <c r="BOX540" s="5"/>
      <c r="BOY540" s="5"/>
      <c r="BOZ540" s="5"/>
      <c r="BPA540" s="5"/>
      <c r="BPB540" s="5"/>
      <c r="BPC540" s="5"/>
      <c r="BPD540" s="5"/>
      <c r="BPE540" s="5"/>
      <c r="BPF540" s="5"/>
      <c r="BPG540" s="5"/>
      <c r="BPH540" s="5"/>
      <c r="BPI540" s="5"/>
      <c r="BPJ540" s="5"/>
      <c r="BPK540" s="5"/>
      <c r="BPL540" s="5"/>
      <c r="BPM540" s="5"/>
      <c r="BPN540" s="5"/>
      <c r="BPO540" s="5"/>
      <c r="BPP540" s="5"/>
      <c r="BPQ540" s="5"/>
      <c r="BPR540" s="5"/>
      <c r="BPS540" s="5"/>
      <c r="BPT540" s="5"/>
      <c r="BPU540" s="5"/>
      <c r="BPV540" s="5"/>
      <c r="BPW540" s="5"/>
      <c r="BPX540" s="5"/>
      <c r="BPY540" s="5"/>
      <c r="BPZ540" s="5"/>
      <c r="BQA540" s="5"/>
      <c r="BQB540" s="5"/>
      <c r="BQC540" s="5"/>
      <c r="BQD540" s="5"/>
      <c r="BQE540" s="5"/>
      <c r="BQF540" s="5"/>
      <c r="BQG540" s="5"/>
      <c r="BQH540" s="5"/>
      <c r="BQI540" s="5"/>
      <c r="BQJ540" s="5"/>
      <c r="BQK540" s="5"/>
      <c r="BQL540" s="5"/>
      <c r="BQM540" s="5"/>
      <c r="BQN540" s="5"/>
      <c r="BQO540" s="5"/>
      <c r="BQP540" s="5"/>
      <c r="BQQ540" s="5"/>
      <c r="BQR540" s="5"/>
      <c r="BQS540" s="5"/>
      <c r="BQT540" s="5"/>
      <c r="BQU540" s="5"/>
      <c r="BQV540" s="5"/>
      <c r="BQW540" s="5"/>
      <c r="BQX540" s="5"/>
      <c r="BQY540" s="5"/>
      <c r="BQZ540" s="5"/>
      <c r="BRA540" s="5"/>
      <c r="BRB540" s="5"/>
      <c r="BRC540" s="5"/>
      <c r="BRD540" s="5"/>
      <c r="BRE540" s="5"/>
      <c r="BRF540" s="5"/>
      <c r="BRG540" s="5"/>
      <c r="BRH540" s="5"/>
      <c r="BRI540" s="5"/>
      <c r="BRJ540" s="5"/>
      <c r="BRK540" s="5"/>
      <c r="BRL540" s="5"/>
      <c r="BRM540" s="5"/>
      <c r="BRN540" s="5"/>
      <c r="BRO540" s="5"/>
      <c r="BRP540" s="5"/>
      <c r="BRQ540" s="5"/>
      <c r="BRR540" s="5"/>
      <c r="BRS540" s="5"/>
      <c r="BRT540" s="5"/>
      <c r="BRU540" s="5"/>
      <c r="BRV540" s="5"/>
      <c r="BRW540" s="5"/>
      <c r="BRX540" s="5"/>
      <c r="BRY540" s="5"/>
      <c r="BRZ540" s="5"/>
      <c r="BSA540" s="5"/>
      <c r="BSB540" s="5"/>
      <c r="BSC540" s="5"/>
      <c r="BSD540" s="5"/>
      <c r="BSE540" s="5"/>
      <c r="BSF540" s="5"/>
      <c r="BSG540" s="5"/>
      <c r="BSH540" s="5"/>
      <c r="BSI540" s="5"/>
      <c r="BSJ540" s="5"/>
      <c r="BSK540" s="5"/>
      <c r="BSL540" s="5"/>
      <c r="BSM540" s="5"/>
      <c r="BSN540" s="5"/>
      <c r="BSO540" s="5"/>
      <c r="BSP540" s="5"/>
      <c r="BSQ540" s="5"/>
      <c r="BSR540" s="5"/>
      <c r="BSS540" s="5"/>
      <c r="BST540" s="5"/>
      <c r="BSU540" s="5"/>
      <c r="BSV540" s="5"/>
      <c r="BSW540" s="5"/>
      <c r="BSX540" s="5"/>
      <c r="BSY540" s="5"/>
      <c r="BSZ540" s="5"/>
      <c r="BTA540" s="5"/>
      <c r="BTB540" s="5"/>
      <c r="BTC540" s="5"/>
      <c r="BTD540" s="5"/>
      <c r="BTE540" s="5"/>
      <c r="BTF540" s="5"/>
      <c r="BTG540" s="5"/>
      <c r="BTH540" s="5"/>
      <c r="BTI540" s="5"/>
      <c r="BTJ540" s="5"/>
      <c r="BTK540" s="5"/>
      <c r="BTL540" s="5"/>
      <c r="BTM540" s="5"/>
      <c r="BTN540" s="5"/>
      <c r="BTO540" s="5"/>
      <c r="BTP540" s="5"/>
      <c r="BTQ540" s="5"/>
      <c r="BTR540" s="5"/>
      <c r="BTS540" s="5"/>
      <c r="BTT540" s="5"/>
      <c r="BTU540" s="5"/>
      <c r="BTV540" s="5"/>
      <c r="BTW540" s="5"/>
      <c r="BTX540" s="5"/>
      <c r="BTY540" s="5"/>
      <c r="BTZ540" s="5"/>
      <c r="BUA540" s="5"/>
      <c r="BUB540" s="5"/>
      <c r="BUC540" s="5"/>
      <c r="BUD540" s="5"/>
      <c r="BUE540" s="5"/>
      <c r="BUF540" s="5"/>
      <c r="BUG540" s="5"/>
      <c r="BUH540" s="5"/>
      <c r="BUI540" s="5"/>
      <c r="BUJ540" s="5"/>
      <c r="BUK540" s="5"/>
      <c r="BUL540" s="5"/>
      <c r="BUM540" s="5"/>
      <c r="BUN540" s="5"/>
      <c r="BUO540" s="5"/>
      <c r="BUP540" s="5"/>
      <c r="BUQ540" s="5"/>
      <c r="BUR540" s="5"/>
      <c r="BUS540" s="5"/>
      <c r="BUT540" s="5"/>
      <c r="BUU540" s="5"/>
      <c r="BUV540" s="5"/>
      <c r="BUW540" s="5"/>
      <c r="BUX540" s="5"/>
      <c r="BUY540" s="5"/>
      <c r="BUZ540" s="5"/>
      <c r="BVA540" s="5"/>
      <c r="BVB540" s="5"/>
      <c r="BVC540" s="5"/>
      <c r="BVD540" s="5"/>
      <c r="BVE540" s="5"/>
      <c r="BVF540" s="5"/>
      <c r="BVG540" s="5"/>
      <c r="BVH540" s="5"/>
      <c r="BVI540" s="5"/>
      <c r="BVJ540" s="5"/>
      <c r="BVK540" s="5"/>
      <c r="BVL540" s="5"/>
      <c r="BVM540" s="5"/>
      <c r="BVN540" s="5"/>
      <c r="BVO540" s="5"/>
      <c r="BVP540" s="5"/>
      <c r="BVQ540" s="5"/>
      <c r="BVR540" s="5"/>
      <c r="BVS540" s="5"/>
      <c r="BVT540" s="5"/>
      <c r="BVU540" s="5"/>
      <c r="BVV540" s="5"/>
      <c r="BVW540" s="5"/>
      <c r="BVX540" s="5"/>
      <c r="BVY540" s="5"/>
      <c r="BVZ540" s="5"/>
      <c r="BWA540" s="5"/>
      <c r="BWB540" s="5"/>
      <c r="BWC540" s="5"/>
      <c r="BWD540" s="5"/>
      <c r="BWE540" s="5"/>
      <c r="BWF540" s="5"/>
      <c r="BWG540" s="5"/>
      <c r="BWH540" s="5"/>
      <c r="BWI540" s="5"/>
      <c r="BWJ540" s="5"/>
      <c r="BWK540" s="5"/>
      <c r="BWL540" s="5"/>
      <c r="BWM540" s="5"/>
      <c r="BWN540" s="5"/>
      <c r="BWO540" s="5"/>
      <c r="BWP540" s="5"/>
      <c r="BWQ540" s="5"/>
      <c r="BWR540" s="5"/>
      <c r="BWS540" s="5"/>
      <c r="BWT540" s="5"/>
      <c r="BWU540" s="5"/>
      <c r="BWV540" s="5"/>
      <c r="BWW540" s="5"/>
      <c r="BWX540" s="5"/>
      <c r="BWY540" s="5"/>
      <c r="BWZ540" s="5"/>
      <c r="BXA540" s="5"/>
      <c r="BXB540" s="5"/>
      <c r="BXC540" s="5"/>
      <c r="BXD540" s="5"/>
      <c r="BXE540" s="5"/>
      <c r="BXF540" s="5"/>
      <c r="BXG540" s="5"/>
      <c r="BXH540" s="5"/>
      <c r="BXI540" s="5"/>
      <c r="BXJ540" s="5"/>
      <c r="BXK540" s="5"/>
      <c r="BXL540" s="5"/>
      <c r="BXM540" s="5"/>
      <c r="BXN540" s="5"/>
      <c r="BXO540" s="5"/>
      <c r="BXP540" s="5"/>
      <c r="BXQ540" s="5"/>
      <c r="BXR540" s="5"/>
      <c r="BXS540" s="5"/>
      <c r="BXT540" s="5"/>
      <c r="BXU540" s="5"/>
      <c r="BXV540" s="5"/>
      <c r="BXW540" s="5"/>
      <c r="BXX540" s="5"/>
      <c r="BXY540" s="5"/>
      <c r="BXZ540" s="5"/>
      <c r="BYA540" s="5"/>
      <c r="BYB540" s="5"/>
      <c r="BYC540" s="5"/>
      <c r="BYD540" s="5"/>
      <c r="BYE540" s="5"/>
      <c r="BYF540" s="5"/>
      <c r="BYG540" s="5"/>
      <c r="BYH540" s="5"/>
      <c r="BYI540" s="5"/>
      <c r="BYJ540" s="5"/>
      <c r="BYK540" s="5"/>
      <c r="BYL540" s="5"/>
      <c r="BYM540" s="5"/>
      <c r="BYN540" s="5"/>
      <c r="BYO540" s="5"/>
      <c r="BYP540" s="5"/>
      <c r="BYQ540" s="5"/>
      <c r="BYR540" s="5"/>
      <c r="BYS540" s="5"/>
      <c r="BYT540" s="5"/>
      <c r="BYU540" s="5"/>
      <c r="BYV540" s="5"/>
      <c r="BYW540" s="5"/>
      <c r="BYX540" s="5"/>
      <c r="BYY540" s="5"/>
      <c r="BYZ540" s="5"/>
      <c r="BZA540" s="5"/>
      <c r="BZB540" s="5"/>
      <c r="BZC540" s="5"/>
      <c r="BZD540" s="5"/>
      <c r="BZE540" s="5"/>
      <c r="BZF540" s="5"/>
      <c r="BZG540" s="5"/>
      <c r="BZH540" s="5"/>
      <c r="BZI540" s="5"/>
      <c r="BZJ540" s="5"/>
      <c r="BZK540" s="5"/>
      <c r="BZL540" s="5"/>
      <c r="BZM540" s="5"/>
      <c r="BZN540" s="5"/>
      <c r="BZO540" s="5"/>
      <c r="BZP540" s="5"/>
      <c r="BZQ540" s="5"/>
      <c r="BZR540" s="5"/>
      <c r="BZS540" s="5"/>
      <c r="BZT540" s="5"/>
      <c r="BZU540" s="5"/>
      <c r="BZV540" s="5"/>
      <c r="BZW540" s="5"/>
      <c r="BZX540" s="5"/>
      <c r="BZY540" s="5"/>
      <c r="BZZ540" s="5"/>
      <c r="CAA540" s="5"/>
      <c r="CAB540" s="5"/>
      <c r="CAC540" s="5"/>
      <c r="CAD540" s="5"/>
      <c r="CAE540" s="5"/>
      <c r="CAF540" s="5"/>
      <c r="CAG540" s="5"/>
      <c r="CAH540" s="5"/>
      <c r="CAI540" s="5"/>
      <c r="CAJ540" s="5"/>
      <c r="CAK540" s="5"/>
      <c r="CAL540" s="5"/>
      <c r="CAM540" s="5"/>
      <c r="CAN540" s="5"/>
      <c r="CAO540" s="5"/>
      <c r="CAP540" s="5"/>
      <c r="CAQ540" s="5"/>
      <c r="CAR540" s="5"/>
      <c r="CAS540" s="5"/>
      <c r="CAT540" s="5"/>
      <c r="CAU540" s="5"/>
      <c r="CAV540" s="5"/>
      <c r="CAW540" s="5"/>
      <c r="CAX540" s="5"/>
      <c r="CAY540" s="5"/>
      <c r="CAZ540" s="5"/>
      <c r="CBA540" s="5"/>
      <c r="CBB540" s="5"/>
      <c r="CBC540" s="5"/>
      <c r="CBD540" s="5"/>
      <c r="CBE540" s="5"/>
      <c r="CBF540" s="5"/>
      <c r="CBG540" s="5"/>
      <c r="CBH540" s="5"/>
      <c r="CBI540" s="5"/>
      <c r="CBJ540" s="5"/>
      <c r="CBK540" s="5"/>
      <c r="CBL540" s="5"/>
      <c r="CBM540" s="5"/>
      <c r="CBN540" s="5"/>
      <c r="CBO540" s="5"/>
      <c r="CBP540" s="5"/>
      <c r="CBQ540" s="5"/>
      <c r="CBR540" s="5"/>
      <c r="CBS540" s="5"/>
      <c r="CBT540" s="5"/>
      <c r="CBU540" s="5"/>
      <c r="CBV540" s="5"/>
      <c r="CBW540" s="5"/>
      <c r="CBX540" s="5"/>
      <c r="CBY540" s="5"/>
      <c r="CBZ540" s="5"/>
      <c r="CCA540" s="5"/>
      <c r="CCB540" s="5"/>
      <c r="CCC540" s="5"/>
      <c r="CCD540" s="5"/>
      <c r="CCE540" s="5"/>
      <c r="CCF540" s="5"/>
      <c r="CCG540" s="5"/>
      <c r="CCH540" s="5"/>
      <c r="CCI540" s="5"/>
      <c r="CCJ540" s="5"/>
      <c r="CCK540" s="5"/>
      <c r="CCL540" s="5"/>
      <c r="CCM540" s="5"/>
      <c r="CCN540" s="5"/>
      <c r="CCO540" s="5"/>
      <c r="CCP540" s="5"/>
      <c r="CCQ540" s="5"/>
      <c r="CCR540" s="5"/>
      <c r="CCS540" s="5"/>
      <c r="CCT540" s="5"/>
      <c r="CCU540" s="5"/>
      <c r="CCV540" s="5"/>
      <c r="CCW540" s="5"/>
      <c r="CCX540" s="5"/>
      <c r="CCY540" s="5"/>
      <c r="CCZ540" s="5"/>
      <c r="CDA540" s="5"/>
      <c r="CDB540" s="5"/>
      <c r="CDC540" s="5"/>
      <c r="CDD540" s="5"/>
      <c r="CDE540" s="5"/>
      <c r="CDF540" s="5"/>
      <c r="CDG540" s="5"/>
      <c r="CDH540" s="5"/>
      <c r="CDI540" s="5"/>
      <c r="CDJ540" s="5"/>
      <c r="CDK540" s="5"/>
      <c r="CDL540" s="5"/>
      <c r="CDM540" s="5"/>
      <c r="CDN540" s="5"/>
      <c r="CDO540" s="5"/>
      <c r="CDP540" s="5"/>
      <c r="CDQ540" s="5"/>
      <c r="CDR540" s="5"/>
      <c r="CDS540" s="5"/>
      <c r="CDT540" s="5"/>
      <c r="CDU540" s="5"/>
      <c r="CDV540" s="5"/>
      <c r="CDW540" s="5"/>
      <c r="CDX540" s="5"/>
      <c r="CDY540" s="5"/>
      <c r="CDZ540" s="5"/>
      <c r="CEA540" s="5"/>
      <c r="CEB540" s="5"/>
      <c r="CEC540" s="5"/>
      <c r="CED540" s="5"/>
      <c r="CEE540" s="5"/>
      <c r="CEF540" s="5"/>
      <c r="CEG540" s="5"/>
      <c r="CEH540" s="5"/>
      <c r="CEI540" s="5"/>
      <c r="CEJ540" s="5"/>
      <c r="CEK540" s="5"/>
      <c r="CEL540" s="5"/>
      <c r="CEM540" s="5"/>
      <c r="CEN540" s="5"/>
      <c r="CEO540" s="5"/>
      <c r="CEP540" s="5"/>
      <c r="CEQ540" s="5"/>
      <c r="CER540" s="5"/>
      <c r="CES540" s="5"/>
      <c r="CET540" s="5"/>
      <c r="CEU540" s="5"/>
      <c r="CEV540" s="5"/>
      <c r="CEW540" s="5"/>
      <c r="CEX540" s="5"/>
      <c r="CEY540" s="5"/>
      <c r="CEZ540" s="5"/>
      <c r="CFA540" s="5"/>
      <c r="CFB540" s="5"/>
      <c r="CFC540" s="5"/>
      <c r="CFD540" s="5"/>
      <c r="CFE540" s="5"/>
      <c r="CFF540" s="5"/>
      <c r="CFG540" s="5"/>
      <c r="CFH540" s="5"/>
      <c r="CFI540" s="5"/>
      <c r="CFJ540" s="5"/>
      <c r="CFK540" s="5"/>
      <c r="CFL540" s="5"/>
      <c r="CFM540" s="5"/>
      <c r="CFN540" s="5"/>
      <c r="CFO540" s="5"/>
      <c r="CFP540" s="5"/>
      <c r="CFQ540" s="5"/>
      <c r="CFR540" s="5"/>
      <c r="CFS540" s="5"/>
      <c r="CFT540" s="5"/>
      <c r="CFU540" s="5"/>
      <c r="CFV540" s="5"/>
      <c r="CFW540" s="5"/>
      <c r="CFX540" s="5"/>
      <c r="CFY540" s="5"/>
      <c r="CFZ540" s="5"/>
      <c r="CGA540" s="5"/>
      <c r="CGB540" s="5"/>
      <c r="CGC540" s="5"/>
      <c r="CGD540" s="5"/>
      <c r="CGE540" s="5"/>
      <c r="CGF540" s="5"/>
      <c r="CGG540" s="5"/>
      <c r="CGH540" s="5"/>
      <c r="CGI540" s="5"/>
      <c r="CGJ540" s="5"/>
      <c r="CGK540" s="5"/>
      <c r="CGL540" s="5"/>
      <c r="CGM540" s="5"/>
      <c r="CGN540" s="5"/>
      <c r="CGO540" s="5"/>
      <c r="CGP540" s="5"/>
      <c r="CGQ540" s="5"/>
      <c r="CGR540" s="5"/>
      <c r="CGS540" s="5"/>
      <c r="CGT540" s="5"/>
      <c r="CGU540" s="5"/>
      <c r="CGV540" s="5"/>
      <c r="CGW540" s="5"/>
      <c r="CGX540" s="5"/>
      <c r="CGY540" s="5"/>
      <c r="CGZ540" s="5"/>
      <c r="CHA540" s="5"/>
      <c r="CHB540" s="5"/>
      <c r="CHC540" s="5"/>
      <c r="CHD540" s="5"/>
      <c r="CHE540" s="5"/>
      <c r="CHF540" s="5"/>
      <c r="CHG540" s="5"/>
      <c r="CHH540" s="5"/>
      <c r="CHI540" s="5"/>
      <c r="CHJ540" s="5"/>
      <c r="CHK540" s="5"/>
      <c r="CHL540" s="5"/>
      <c r="CHM540" s="5"/>
      <c r="CHN540" s="5"/>
      <c r="CHO540" s="5"/>
      <c r="CHP540" s="5"/>
      <c r="CHQ540" s="5"/>
      <c r="CHR540" s="5"/>
      <c r="CHS540" s="5"/>
      <c r="CHT540" s="5"/>
      <c r="CHU540" s="5"/>
      <c r="CHV540" s="5"/>
      <c r="CHW540" s="5"/>
      <c r="CHX540" s="5"/>
      <c r="CHY540" s="5"/>
      <c r="CHZ540" s="5"/>
      <c r="CIA540" s="5"/>
      <c r="CIB540" s="5"/>
      <c r="CIC540" s="5"/>
      <c r="CID540" s="5"/>
      <c r="CIE540" s="5"/>
      <c r="CIF540" s="5"/>
      <c r="CIG540" s="5"/>
      <c r="CIH540" s="5"/>
      <c r="CII540" s="5"/>
      <c r="CIJ540" s="5"/>
      <c r="CIK540" s="5"/>
      <c r="CIL540" s="5"/>
      <c r="CIM540" s="5"/>
      <c r="CIN540" s="5"/>
      <c r="CIO540" s="5"/>
      <c r="CIP540" s="5"/>
      <c r="CIQ540" s="5"/>
      <c r="CIR540" s="5"/>
      <c r="CIS540" s="5"/>
      <c r="CIT540" s="5"/>
      <c r="CIU540" s="5"/>
      <c r="CIV540" s="5"/>
      <c r="CIW540" s="5"/>
      <c r="CIX540" s="5"/>
      <c r="CIY540" s="5"/>
      <c r="CIZ540" s="5"/>
      <c r="CJA540" s="5"/>
      <c r="CJB540" s="5"/>
      <c r="CJC540" s="5"/>
      <c r="CJD540" s="5"/>
      <c r="CJE540" s="5"/>
      <c r="CJF540" s="5"/>
      <c r="CJG540" s="5"/>
      <c r="CJH540" s="5"/>
      <c r="CJI540" s="5"/>
      <c r="CJJ540" s="5"/>
      <c r="CJK540" s="5"/>
      <c r="CJL540" s="5"/>
      <c r="CJM540" s="5"/>
      <c r="CJN540" s="5"/>
      <c r="CJO540" s="5"/>
      <c r="CJP540" s="5"/>
      <c r="CJQ540" s="5"/>
      <c r="CJR540" s="5"/>
      <c r="CJS540" s="5"/>
      <c r="CJT540" s="5"/>
      <c r="CJU540" s="5"/>
      <c r="CJV540" s="5"/>
      <c r="CJW540" s="5"/>
      <c r="CJX540" s="5"/>
      <c r="CJY540" s="5"/>
      <c r="CJZ540" s="5"/>
      <c r="CKA540" s="5"/>
      <c r="CKB540" s="5"/>
      <c r="CKC540" s="5"/>
      <c r="CKD540" s="5"/>
      <c r="CKE540" s="5"/>
      <c r="CKF540" s="5"/>
      <c r="CKG540" s="5"/>
      <c r="CKH540" s="5"/>
      <c r="CKI540" s="5"/>
      <c r="CKJ540" s="5"/>
      <c r="CKK540" s="5"/>
      <c r="CKL540" s="5"/>
      <c r="CKM540" s="5"/>
      <c r="CKN540" s="5"/>
      <c r="CKO540" s="5"/>
      <c r="CKP540" s="5"/>
      <c r="CKQ540" s="5"/>
      <c r="CKR540" s="5"/>
      <c r="CKS540" s="5"/>
      <c r="CKT540" s="5"/>
      <c r="CKU540" s="5"/>
      <c r="CKV540" s="5"/>
      <c r="CKW540" s="5"/>
      <c r="CKX540" s="5"/>
      <c r="CKY540" s="5"/>
      <c r="CKZ540" s="5"/>
      <c r="CLA540" s="5"/>
      <c r="CLB540" s="5"/>
      <c r="CLC540" s="5"/>
      <c r="CLD540" s="5"/>
      <c r="CLE540" s="5"/>
      <c r="CLF540" s="5"/>
      <c r="CLG540" s="5"/>
      <c r="CLH540" s="5"/>
      <c r="CLI540" s="5"/>
      <c r="CLJ540" s="5"/>
      <c r="CLK540" s="5"/>
      <c r="CLL540" s="5"/>
      <c r="CLM540" s="5"/>
      <c r="CLN540" s="5"/>
      <c r="CLO540" s="5"/>
      <c r="CLP540" s="5"/>
      <c r="CLQ540" s="5"/>
      <c r="CLR540" s="5"/>
      <c r="CLS540" s="5"/>
      <c r="CLT540" s="5"/>
      <c r="CLU540" s="5"/>
      <c r="CLV540" s="5"/>
      <c r="CLW540" s="5"/>
      <c r="CLX540" s="5"/>
      <c r="CLY540" s="5"/>
      <c r="CLZ540" s="5"/>
      <c r="CMA540" s="5"/>
      <c r="CMB540" s="5"/>
      <c r="CMC540" s="5"/>
      <c r="CMD540" s="5"/>
      <c r="CME540" s="5"/>
      <c r="CMF540" s="5"/>
      <c r="CMG540" s="5"/>
      <c r="CMH540" s="5"/>
      <c r="CMI540" s="5"/>
      <c r="CMJ540" s="5"/>
      <c r="CMK540" s="5"/>
      <c r="CML540" s="5"/>
      <c r="CMM540" s="5"/>
      <c r="CMN540" s="5"/>
      <c r="CMO540" s="5"/>
      <c r="CMP540" s="5"/>
      <c r="CMQ540" s="5"/>
      <c r="CMR540" s="5"/>
      <c r="CMS540" s="5"/>
      <c r="CMT540" s="5"/>
      <c r="CMU540" s="5"/>
      <c r="CMV540" s="5"/>
      <c r="CMW540" s="5"/>
      <c r="CMX540" s="5"/>
      <c r="CMY540" s="5"/>
      <c r="CMZ540" s="5"/>
      <c r="CNA540" s="5"/>
      <c r="CNB540" s="5"/>
      <c r="CNC540" s="5"/>
      <c r="CND540" s="5"/>
      <c r="CNE540" s="5"/>
      <c r="CNF540" s="5"/>
      <c r="CNG540" s="5"/>
      <c r="CNH540" s="5"/>
      <c r="CNI540" s="5"/>
      <c r="CNJ540" s="5"/>
      <c r="CNK540" s="5"/>
      <c r="CNL540" s="5"/>
      <c r="CNM540" s="5"/>
      <c r="CNN540" s="5"/>
      <c r="CNO540" s="5"/>
      <c r="CNP540" s="5"/>
      <c r="CNQ540" s="5"/>
      <c r="CNR540" s="5"/>
      <c r="CNS540" s="5"/>
      <c r="CNT540" s="5"/>
      <c r="CNU540" s="5"/>
      <c r="CNV540" s="5"/>
      <c r="CNW540" s="5"/>
      <c r="CNX540" s="5"/>
      <c r="CNY540" s="5"/>
      <c r="CNZ540" s="5"/>
      <c r="COA540" s="5"/>
      <c r="COB540" s="5"/>
      <c r="COC540" s="5"/>
      <c r="COD540" s="5"/>
      <c r="COE540" s="5"/>
      <c r="COF540" s="5"/>
      <c r="COG540" s="5"/>
      <c r="COH540" s="5"/>
      <c r="COI540" s="5"/>
      <c r="COJ540" s="5"/>
      <c r="COK540" s="5"/>
      <c r="COL540" s="5"/>
      <c r="COM540" s="5"/>
      <c r="CON540" s="5"/>
      <c r="COO540" s="5"/>
      <c r="COP540" s="5"/>
      <c r="COQ540" s="5"/>
      <c r="COR540" s="5"/>
      <c r="COS540" s="5"/>
      <c r="COT540" s="5"/>
      <c r="COU540" s="5"/>
      <c r="COV540" s="5"/>
      <c r="COW540" s="5"/>
      <c r="COX540" s="5"/>
      <c r="COY540" s="5"/>
      <c r="COZ540" s="5"/>
      <c r="CPA540" s="5"/>
      <c r="CPB540" s="5"/>
      <c r="CPC540" s="5"/>
      <c r="CPD540" s="5"/>
      <c r="CPE540" s="5"/>
      <c r="CPF540" s="5"/>
      <c r="CPG540" s="5"/>
      <c r="CPH540" s="5"/>
      <c r="CPI540" s="5"/>
      <c r="CPJ540" s="5"/>
      <c r="CPK540" s="5"/>
      <c r="CPL540" s="5"/>
      <c r="CPM540" s="5"/>
      <c r="CPN540" s="5"/>
      <c r="CPO540" s="5"/>
      <c r="CPP540" s="5"/>
      <c r="CPQ540" s="5"/>
      <c r="CPR540" s="5"/>
      <c r="CPS540" s="5"/>
      <c r="CPT540" s="5"/>
      <c r="CPU540" s="5"/>
      <c r="CPV540" s="5"/>
      <c r="CPW540" s="5"/>
      <c r="CPX540" s="5"/>
      <c r="CPY540" s="5"/>
      <c r="CPZ540" s="5"/>
      <c r="CQA540" s="5"/>
      <c r="CQB540" s="5"/>
      <c r="CQC540" s="5"/>
      <c r="CQD540" s="5"/>
      <c r="CQE540" s="5"/>
      <c r="CQF540" s="5"/>
      <c r="CQG540" s="5"/>
      <c r="CQH540" s="5"/>
      <c r="CQI540" s="5"/>
      <c r="CQJ540" s="5"/>
      <c r="CQK540" s="5"/>
      <c r="CQL540" s="5"/>
      <c r="CQM540" s="5"/>
      <c r="CQN540" s="5"/>
      <c r="CQO540" s="5"/>
      <c r="CQP540" s="5"/>
      <c r="CQQ540" s="5"/>
      <c r="CQR540" s="5"/>
      <c r="CQS540" s="5"/>
      <c r="CQT540" s="5"/>
      <c r="CQU540" s="5"/>
      <c r="CQV540" s="5"/>
      <c r="CQW540" s="5"/>
      <c r="CQX540" s="5"/>
      <c r="CQY540" s="5"/>
      <c r="CQZ540" s="5"/>
      <c r="CRA540" s="5"/>
      <c r="CRB540" s="5"/>
      <c r="CRC540" s="5"/>
      <c r="CRD540" s="5"/>
      <c r="CRE540" s="5"/>
      <c r="CRF540" s="5"/>
      <c r="CRG540" s="5"/>
      <c r="CRH540" s="5"/>
      <c r="CRI540" s="5"/>
      <c r="CRJ540" s="5"/>
      <c r="CRK540" s="5"/>
      <c r="CRL540" s="5"/>
      <c r="CRM540" s="5"/>
      <c r="CRN540" s="5"/>
      <c r="CRO540" s="5"/>
      <c r="CRP540" s="5"/>
      <c r="CRQ540" s="5"/>
      <c r="CRR540" s="5"/>
      <c r="CRS540" s="5"/>
      <c r="CRT540" s="5"/>
      <c r="CRU540" s="5"/>
      <c r="CRV540" s="5"/>
      <c r="CRW540" s="5"/>
      <c r="CRX540" s="5"/>
      <c r="CRY540" s="5"/>
      <c r="CRZ540" s="5"/>
      <c r="CSA540" s="5"/>
      <c r="CSB540" s="5"/>
      <c r="CSC540" s="5"/>
      <c r="CSD540" s="5"/>
      <c r="CSE540" s="5"/>
      <c r="CSF540" s="5"/>
      <c r="CSG540" s="5"/>
      <c r="CSH540" s="5"/>
      <c r="CSI540" s="5"/>
      <c r="CSJ540" s="5"/>
      <c r="CSK540" s="5"/>
      <c r="CSL540" s="5"/>
      <c r="CSM540" s="5"/>
      <c r="CSN540" s="5"/>
      <c r="CSO540" s="5"/>
      <c r="CSP540" s="5"/>
      <c r="CSQ540" s="5"/>
      <c r="CSR540" s="5"/>
      <c r="CSS540" s="5"/>
      <c r="CST540" s="5"/>
      <c r="CSU540" s="5"/>
      <c r="CSV540" s="5"/>
      <c r="CSW540" s="5"/>
      <c r="CSX540" s="5"/>
      <c r="CSY540" s="5"/>
      <c r="CSZ540" s="5"/>
      <c r="CTA540" s="5"/>
      <c r="CTB540" s="5"/>
      <c r="CTC540" s="5"/>
      <c r="CTD540" s="5"/>
      <c r="CTE540" s="5"/>
      <c r="CTF540" s="5"/>
      <c r="CTG540" s="5"/>
      <c r="CTH540" s="5"/>
      <c r="CTI540" s="5"/>
      <c r="CTJ540" s="5"/>
      <c r="CTK540" s="5"/>
      <c r="CTL540" s="5"/>
      <c r="CTM540" s="5"/>
      <c r="CTN540" s="5"/>
      <c r="CTO540" s="5"/>
      <c r="CTP540" s="5"/>
      <c r="CTQ540" s="5"/>
      <c r="CTR540" s="5"/>
      <c r="CTS540" s="5"/>
      <c r="CTT540" s="5"/>
      <c r="CTU540" s="5"/>
      <c r="CTV540" s="5"/>
      <c r="CTW540" s="5"/>
      <c r="CTX540" s="5"/>
      <c r="CTY540" s="5"/>
      <c r="CTZ540" s="5"/>
      <c r="CUA540" s="5"/>
      <c r="CUB540" s="5"/>
      <c r="CUC540" s="5"/>
      <c r="CUD540" s="5"/>
      <c r="CUE540" s="5"/>
      <c r="CUF540" s="5"/>
      <c r="CUG540" s="5"/>
      <c r="CUH540" s="5"/>
      <c r="CUI540" s="5"/>
      <c r="CUJ540" s="5"/>
      <c r="CUK540" s="5"/>
      <c r="CUL540" s="5"/>
      <c r="CUM540" s="5"/>
      <c r="CUN540" s="5"/>
      <c r="CUO540" s="5"/>
      <c r="CUP540" s="5"/>
      <c r="CUQ540" s="5"/>
      <c r="CUR540" s="5"/>
      <c r="CUS540" s="5"/>
      <c r="CUT540" s="5"/>
      <c r="CUU540" s="5"/>
      <c r="CUV540" s="5"/>
      <c r="CUW540" s="5"/>
      <c r="CUX540" s="5"/>
      <c r="CUY540" s="5"/>
      <c r="CUZ540" s="5"/>
      <c r="CVA540" s="5"/>
      <c r="CVB540" s="5"/>
      <c r="CVC540" s="5"/>
      <c r="CVD540" s="5"/>
      <c r="CVE540" s="5"/>
      <c r="CVF540" s="5"/>
      <c r="CVG540" s="5"/>
      <c r="CVH540" s="5"/>
      <c r="CVI540" s="5"/>
      <c r="CVJ540" s="5"/>
      <c r="CVK540" s="5"/>
      <c r="CVL540" s="5"/>
      <c r="CVM540" s="5"/>
      <c r="CVN540" s="5"/>
      <c r="CVO540" s="5"/>
      <c r="CVP540" s="5"/>
      <c r="CVQ540" s="5"/>
      <c r="CVR540" s="5"/>
      <c r="CVS540" s="5"/>
      <c r="CVT540" s="5"/>
      <c r="CVU540" s="5"/>
      <c r="CVV540" s="5"/>
      <c r="CVW540" s="5"/>
      <c r="CVX540" s="5"/>
      <c r="CVY540" s="5"/>
      <c r="CVZ540" s="5"/>
      <c r="CWA540" s="5"/>
      <c r="CWB540" s="5"/>
      <c r="CWC540" s="5"/>
      <c r="CWD540" s="5"/>
      <c r="CWE540" s="5"/>
      <c r="CWF540" s="5"/>
      <c r="CWG540" s="5"/>
      <c r="CWH540" s="5"/>
      <c r="CWI540" s="5"/>
      <c r="CWJ540" s="5"/>
      <c r="CWK540" s="5"/>
      <c r="CWL540" s="5"/>
      <c r="CWM540" s="5"/>
      <c r="CWN540" s="5"/>
      <c r="CWO540" s="5"/>
      <c r="CWP540" s="5"/>
      <c r="CWQ540" s="5"/>
      <c r="CWR540" s="5"/>
      <c r="CWS540" s="5"/>
      <c r="CWT540" s="5"/>
      <c r="CWU540" s="5"/>
      <c r="CWV540" s="5"/>
      <c r="CWW540" s="5"/>
      <c r="CWX540" s="5"/>
      <c r="CWY540" s="5"/>
      <c r="CWZ540" s="5"/>
      <c r="CXA540" s="5"/>
      <c r="CXB540" s="5"/>
      <c r="CXC540" s="5"/>
      <c r="CXD540" s="5"/>
      <c r="CXE540" s="5"/>
      <c r="CXF540" s="5"/>
      <c r="CXG540" s="5"/>
      <c r="CXH540" s="5"/>
      <c r="CXI540" s="5"/>
      <c r="CXJ540" s="5"/>
      <c r="CXK540" s="5"/>
      <c r="CXL540" s="5"/>
      <c r="CXM540" s="5"/>
      <c r="CXN540" s="5"/>
      <c r="CXO540" s="5"/>
      <c r="CXP540" s="5"/>
      <c r="CXQ540" s="5"/>
      <c r="CXR540" s="5"/>
      <c r="CXS540" s="5"/>
      <c r="CXT540" s="5"/>
      <c r="CXU540" s="5"/>
      <c r="CXV540" s="5"/>
      <c r="CXW540" s="5"/>
      <c r="CXX540" s="5"/>
      <c r="CXY540" s="5"/>
      <c r="CXZ540" s="5"/>
      <c r="CYA540" s="5"/>
      <c r="CYB540" s="5"/>
      <c r="CYC540" s="5"/>
      <c r="CYD540" s="5"/>
      <c r="CYE540" s="5"/>
      <c r="CYF540" s="5"/>
      <c r="CYG540" s="5"/>
      <c r="CYH540" s="5"/>
      <c r="CYI540" s="5"/>
      <c r="CYJ540" s="5"/>
      <c r="CYK540" s="5"/>
      <c r="CYL540" s="5"/>
      <c r="CYM540" s="5"/>
      <c r="CYN540" s="5"/>
      <c r="CYO540" s="5"/>
      <c r="CYP540" s="5"/>
      <c r="CYQ540" s="5"/>
      <c r="CYR540" s="5"/>
      <c r="CYS540" s="5"/>
      <c r="CYT540" s="5"/>
      <c r="CYU540" s="5"/>
      <c r="CYV540" s="5"/>
      <c r="CYW540" s="5"/>
      <c r="CYX540" s="5"/>
      <c r="CYY540" s="5"/>
      <c r="CYZ540" s="5"/>
      <c r="CZA540" s="5"/>
      <c r="CZB540" s="5"/>
      <c r="CZC540" s="5"/>
      <c r="CZD540" s="5"/>
      <c r="CZE540" s="5"/>
      <c r="CZF540" s="5"/>
      <c r="CZG540" s="5"/>
      <c r="CZH540" s="5"/>
      <c r="CZI540" s="5"/>
      <c r="CZJ540" s="5"/>
      <c r="CZK540" s="5"/>
      <c r="CZL540" s="5"/>
      <c r="CZM540" s="5"/>
      <c r="CZN540" s="5"/>
      <c r="CZO540" s="5"/>
      <c r="CZP540" s="5"/>
      <c r="CZQ540" s="5"/>
      <c r="CZR540" s="5"/>
      <c r="CZS540" s="5"/>
      <c r="CZT540" s="5"/>
      <c r="CZU540" s="5"/>
      <c r="CZV540" s="5"/>
      <c r="CZW540" s="5"/>
      <c r="CZX540" s="5"/>
      <c r="CZY540" s="5"/>
      <c r="CZZ540" s="5"/>
      <c r="DAA540" s="5"/>
      <c r="DAB540" s="5"/>
      <c r="DAC540" s="5"/>
      <c r="DAD540" s="5"/>
      <c r="DAE540" s="5"/>
      <c r="DAF540" s="5"/>
      <c r="DAG540" s="5"/>
      <c r="DAH540" s="5"/>
      <c r="DAI540" s="5"/>
      <c r="DAJ540" s="5"/>
      <c r="DAK540" s="5"/>
      <c r="DAL540" s="5"/>
      <c r="DAM540" s="5"/>
      <c r="DAN540" s="5"/>
      <c r="DAO540" s="5"/>
      <c r="DAP540" s="5"/>
      <c r="DAQ540" s="5"/>
      <c r="DAR540" s="5"/>
      <c r="DAS540" s="5"/>
      <c r="DAT540" s="5"/>
      <c r="DAU540" s="5"/>
      <c r="DAV540" s="5"/>
      <c r="DAW540" s="5"/>
      <c r="DAX540" s="5"/>
      <c r="DAY540" s="5"/>
      <c r="DAZ540" s="5"/>
      <c r="DBA540" s="5"/>
      <c r="DBB540" s="5"/>
      <c r="DBC540" s="5"/>
      <c r="DBD540" s="5"/>
      <c r="DBE540" s="5"/>
      <c r="DBF540" s="5"/>
      <c r="DBG540" s="5"/>
      <c r="DBH540" s="5"/>
      <c r="DBI540" s="5"/>
      <c r="DBJ540" s="5"/>
      <c r="DBK540" s="5"/>
      <c r="DBL540" s="5"/>
      <c r="DBM540" s="5"/>
      <c r="DBN540" s="5"/>
      <c r="DBO540" s="5"/>
      <c r="DBP540" s="5"/>
      <c r="DBQ540" s="5"/>
      <c r="DBR540" s="5"/>
      <c r="DBS540" s="5"/>
      <c r="DBT540" s="5"/>
      <c r="DBU540" s="5"/>
      <c r="DBV540" s="5"/>
      <c r="DBW540" s="5"/>
      <c r="DBX540" s="5"/>
      <c r="DBY540" s="5"/>
      <c r="DBZ540" s="5"/>
      <c r="DCA540" s="5"/>
      <c r="DCB540" s="5"/>
      <c r="DCC540" s="5"/>
      <c r="DCD540" s="5"/>
      <c r="DCE540" s="5"/>
      <c r="DCF540" s="5"/>
      <c r="DCG540" s="5"/>
      <c r="DCH540" s="5"/>
      <c r="DCI540" s="5"/>
      <c r="DCJ540" s="5"/>
      <c r="DCK540" s="5"/>
      <c r="DCL540" s="5"/>
      <c r="DCM540" s="5"/>
      <c r="DCN540" s="5"/>
      <c r="DCO540" s="5"/>
      <c r="DCP540" s="5"/>
      <c r="DCQ540" s="5"/>
      <c r="DCR540" s="5"/>
      <c r="DCS540" s="5"/>
      <c r="DCT540" s="5"/>
      <c r="DCU540" s="5"/>
      <c r="DCV540" s="5"/>
      <c r="DCW540" s="5"/>
      <c r="DCX540" s="5"/>
      <c r="DCY540" s="5"/>
      <c r="DCZ540" s="5"/>
      <c r="DDA540" s="5"/>
      <c r="DDB540" s="5"/>
      <c r="DDC540" s="5"/>
      <c r="DDD540" s="5"/>
      <c r="DDE540" s="5"/>
      <c r="DDF540" s="5"/>
      <c r="DDG540" s="5"/>
      <c r="DDH540" s="5"/>
      <c r="DDI540" s="5"/>
      <c r="DDJ540" s="5"/>
      <c r="DDK540" s="5"/>
      <c r="DDL540" s="5"/>
      <c r="DDM540" s="5"/>
      <c r="DDN540" s="5"/>
      <c r="DDO540" s="5"/>
      <c r="DDP540" s="5"/>
      <c r="DDQ540" s="5"/>
      <c r="DDR540" s="5"/>
      <c r="DDS540" s="5"/>
      <c r="DDT540" s="5"/>
      <c r="DDU540" s="5"/>
      <c r="DDV540" s="5"/>
      <c r="DDW540" s="5"/>
      <c r="DDX540" s="5"/>
      <c r="DDY540" s="5"/>
      <c r="DDZ540" s="5"/>
      <c r="DEA540" s="5"/>
      <c r="DEB540" s="5"/>
      <c r="DEC540" s="5"/>
      <c r="DED540" s="5"/>
      <c r="DEE540" s="5"/>
      <c r="DEF540" s="5"/>
      <c r="DEG540" s="5"/>
      <c r="DEH540" s="5"/>
      <c r="DEI540" s="5"/>
      <c r="DEJ540" s="5"/>
      <c r="DEK540" s="5"/>
      <c r="DEL540" s="5"/>
      <c r="DEM540" s="5"/>
      <c r="DEN540" s="5"/>
      <c r="DEO540" s="5"/>
      <c r="DEP540" s="5"/>
      <c r="DEQ540" s="5"/>
      <c r="DER540" s="5"/>
      <c r="DES540" s="5"/>
      <c r="DET540" s="5"/>
      <c r="DEU540" s="5"/>
      <c r="DEV540" s="5"/>
      <c r="DEW540" s="5"/>
      <c r="DEX540" s="5"/>
      <c r="DEY540" s="5"/>
      <c r="DEZ540" s="5"/>
      <c r="DFA540" s="5"/>
      <c r="DFB540" s="5"/>
      <c r="DFC540" s="5"/>
      <c r="DFD540" s="5"/>
      <c r="DFE540" s="5"/>
      <c r="DFF540" s="5"/>
      <c r="DFG540" s="5"/>
      <c r="DFH540" s="5"/>
      <c r="DFI540" s="5"/>
      <c r="DFJ540" s="5"/>
      <c r="DFK540" s="5"/>
      <c r="DFL540" s="5"/>
      <c r="DFM540" s="5"/>
      <c r="DFN540" s="5"/>
      <c r="DFO540" s="5"/>
      <c r="DFP540" s="5"/>
      <c r="DFQ540" s="5"/>
      <c r="DFR540" s="5"/>
      <c r="DFS540" s="5"/>
      <c r="DFT540" s="5"/>
      <c r="DFU540" s="5"/>
      <c r="DFV540" s="5"/>
      <c r="DFW540" s="5"/>
      <c r="DFX540" s="5"/>
      <c r="DFY540" s="5"/>
      <c r="DFZ540" s="5"/>
      <c r="DGA540" s="5"/>
      <c r="DGB540" s="5"/>
      <c r="DGC540" s="5"/>
      <c r="DGD540" s="5"/>
      <c r="DGE540" s="5"/>
      <c r="DGF540" s="5"/>
      <c r="DGG540" s="5"/>
      <c r="DGH540" s="5"/>
      <c r="DGI540" s="5"/>
      <c r="DGJ540" s="5"/>
      <c r="DGK540" s="5"/>
      <c r="DGL540" s="5"/>
      <c r="DGM540" s="5"/>
      <c r="DGN540" s="5"/>
      <c r="DGO540" s="5"/>
      <c r="DGP540" s="5"/>
      <c r="DGQ540" s="5"/>
      <c r="DGR540" s="5"/>
      <c r="DGS540" s="5"/>
      <c r="DGT540" s="5"/>
      <c r="DGU540" s="5"/>
      <c r="DGV540" s="5"/>
      <c r="DGW540" s="5"/>
      <c r="DGX540" s="5"/>
      <c r="DGY540" s="5"/>
      <c r="DGZ540" s="5"/>
      <c r="DHA540" s="5"/>
      <c r="DHB540" s="5"/>
      <c r="DHC540" s="5"/>
      <c r="DHD540" s="5"/>
      <c r="DHE540" s="5"/>
      <c r="DHF540" s="5"/>
      <c r="DHG540" s="5"/>
      <c r="DHH540" s="5"/>
      <c r="DHI540" s="5"/>
      <c r="DHJ540" s="5"/>
      <c r="DHK540" s="5"/>
      <c r="DHL540" s="5"/>
      <c r="DHM540" s="5"/>
      <c r="DHN540" s="5"/>
      <c r="DHO540" s="5"/>
      <c r="DHP540" s="5"/>
      <c r="DHQ540" s="5"/>
      <c r="DHR540" s="5"/>
      <c r="DHS540" s="5"/>
      <c r="DHT540" s="5"/>
      <c r="DHU540" s="5"/>
      <c r="DHV540" s="5"/>
      <c r="DHW540" s="5"/>
      <c r="DHX540" s="5"/>
      <c r="DHY540" s="5"/>
      <c r="DHZ540" s="5"/>
      <c r="DIA540" s="5"/>
      <c r="DIB540" s="5"/>
      <c r="DIC540" s="5"/>
      <c r="DID540" s="5"/>
      <c r="DIE540" s="5"/>
      <c r="DIF540" s="5"/>
      <c r="DIG540" s="5"/>
      <c r="DIH540" s="5"/>
      <c r="DII540" s="5"/>
      <c r="DIJ540" s="5"/>
      <c r="DIK540" s="5"/>
      <c r="DIL540" s="5"/>
      <c r="DIM540" s="5"/>
      <c r="DIN540" s="5"/>
      <c r="DIO540" s="5"/>
      <c r="DIP540" s="5"/>
      <c r="DIQ540" s="5"/>
      <c r="DIR540" s="5"/>
      <c r="DIS540" s="5"/>
      <c r="DIT540" s="5"/>
      <c r="DIU540" s="5"/>
      <c r="DIV540" s="5"/>
      <c r="DIW540" s="5"/>
      <c r="DIX540" s="5"/>
      <c r="DIY540" s="5"/>
      <c r="DIZ540" s="5"/>
      <c r="DJA540" s="5"/>
      <c r="DJB540" s="5"/>
      <c r="DJC540" s="5"/>
      <c r="DJD540" s="5"/>
      <c r="DJE540" s="5"/>
      <c r="DJF540" s="5"/>
      <c r="DJG540" s="5"/>
      <c r="DJH540" s="5"/>
      <c r="DJI540" s="5"/>
      <c r="DJJ540" s="5"/>
      <c r="DJK540" s="5"/>
      <c r="DJL540" s="5"/>
      <c r="DJM540" s="5"/>
      <c r="DJN540" s="5"/>
      <c r="DJO540" s="5"/>
      <c r="DJP540" s="5"/>
      <c r="DJQ540" s="5"/>
      <c r="DJR540" s="5"/>
      <c r="DJS540" s="5"/>
      <c r="DJT540" s="5"/>
      <c r="DJU540" s="5"/>
      <c r="DJV540" s="5"/>
      <c r="DJW540" s="5"/>
      <c r="DJX540" s="5"/>
      <c r="DJY540" s="5"/>
      <c r="DJZ540" s="5"/>
      <c r="DKA540" s="5"/>
      <c r="DKB540" s="5"/>
      <c r="DKC540" s="5"/>
      <c r="DKD540" s="5"/>
      <c r="DKE540" s="5"/>
      <c r="DKF540" s="5"/>
      <c r="DKG540" s="5"/>
      <c r="DKH540" s="5"/>
      <c r="DKI540" s="5"/>
      <c r="DKJ540" s="5"/>
      <c r="DKK540" s="5"/>
      <c r="DKL540" s="5"/>
      <c r="DKM540" s="5"/>
      <c r="DKN540" s="5"/>
      <c r="DKO540" s="5"/>
      <c r="DKP540" s="5"/>
      <c r="DKQ540" s="5"/>
      <c r="DKR540" s="5"/>
      <c r="DKS540" s="5"/>
      <c r="DKT540" s="5"/>
      <c r="DKU540" s="5"/>
      <c r="DKV540" s="5"/>
      <c r="DKW540" s="5"/>
      <c r="DKX540" s="5"/>
      <c r="DKY540" s="5"/>
      <c r="DKZ540" s="5"/>
      <c r="DLA540" s="5"/>
      <c r="DLB540" s="5"/>
      <c r="DLC540" s="5"/>
      <c r="DLD540" s="5"/>
      <c r="DLE540" s="5"/>
      <c r="DLF540" s="5"/>
      <c r="DLG540" s="5"/>
      <c r="DLH540" s="5"/>
      <c r="DLI540" s="5"/>
      <c r="DLJ540" s="5"/>
      <c r="DLK540" s="5"/>
      <c r="DLL540" s="5"/>
      <c r="DLM540" s="5"/>
      <c r="DLN540" s="5"/>
      <c r="DLO540" s="5"/>
      <c r="DLP540" s="5"/>
      <c r="DLQ540" s="5"/>
      <c r="DLR540" s="5"/>
      <c r="DLS540" s="5"/>
      <c r="DLT540" s="5"/>
      <c r="DLU540" s="5"/>
      <c r="DLV540" s="5"/>
      <c r="DLW540" s="5"/>
      <c r="DLX540" s="5"/>
      <c r="DLY540" s="5"/>
      <c r="DLZ540" s="5"/>
      <c r="DMA540" s="5"/>
      <c r="DMB540" s="5"/>
      <c r="DMC540" s="5"/>
      <c r="DMD540" s="5"/>
      <c r="DME540" s="5"/>
      <c r="DMF540" s="5"/>
      <c r="DMG540" s="5"/>
      <c r="DMH540" s="5"/>
      <c r="DMI540" s="5"/>
      <c r="DMJ540" s="5"/>
      <c r="DMK540" s="5"/>
      <c r="DML540" s="5"/>
      <c r="DMM540" s="5"/>
      <c r="DMN540" s="5"/>
      <c r="DMO540" s="5"/>
      <c r="DMP540" s="5"/>
      <c r="DMQ540" s="5"/>
      <c r="DMR540" s="5"/>
      <c r="DMS540" s="5"/>
      <c r="DMT540" s="5"/>
      <c r="DMU540" s="5"/>
      <c r="DMV540" s="5"/>
      <c r="DMW540" s="5"/>
      <c r="DMX540" s="5"/>
      <c r="DMY540" s="5"/>
      <c r="DMZ540" s="5"/>
      <c r="DNA540" s="5"/>
      <c r="DNB540" s="5"/>
      <c r="DNC540" s="5"/>
      <c r="DND540" s="5"/>
      <c r="DNE540" s="5"/>
      <c r="DNF540" s="5"/>
      <c r="DNG540" s="5"/>
      <c r="DNH540" s="5"/>
      <c r="DNI540" s="5"/>
      <c r="DNJ540" s="5"/>
      <c r="DNK540" s="5"/>
      <c r="DNL540" s="5"/>
      <c r="DNM540" s="5"/>
      <c r="DNN540" s="5"/>
      <c r="DNO540" s="5"/>
      <c r="DNP540" s="5"/>
      <c r="DNQ540" s="5"/>
      <c r="DNR540" s="5"/>
      <c r="DNS540" s="5"/>
      <c r="DNT540" s="5"/>
      <c r="DNU540" s="5"/>
      <c r="DNV540" s="5"/>
      <c r="DNW540" s="5"/>
      <c r="DNX540" s="5"/>
      <c r="DNY540" s="5"/>
      <c r="DNZ540" s="5"/>
      <c r="DOA540" s="5"/>
      <c r="DOB540" s="5"/>
      <c r="DOC540" s="5"/>
      <c r="DOD540" s="5"/>
      <c r="DOE540" s="5"/>
      <c r="DOF540" s="5"/>
      <c r="DOG540" s="5"/>
      <c r="DOH540" s="5"/>
      <c r="DOI540" s="5"/>
      <c r="DOJ540" s="5"/>
      <c r="DOK540" s="5"/>
      <c r="DOL540" s="5"/>
      <c r="DOM540" s="5"/>
      <c r="DON540" s="5"/>
      <c r="DOO540" s="5"/>
      <c r="DOP540" s="5"/>
      <c r="DOQ540" s="5"/>
      <c r="DOR540" s="5"/>
      <c r="DOS540" s="5"/>
      <c r="DOT540" s="5"/>
      <c r="DOU540" s="5"/>
      <c r="DOV540" s="5"/>
      <c r="DOW540" s="5"/>
      <c r="DOX540" s="5"/>
      <c r="DOY540" s="5"/>
      <c r="DOZ540" s="5"/>
      <c r="DPA540" s="5"/>
      <c r="DPB540" s="5"/>
      <c r="DPC540" s="5"/>
      <c r="DPD540" s="5"/>
      <c r="DPE540" s="5"/>
      <c r="DPF540" s="5"/>
      <c r="DPG540" s="5"/>
      <c r="DPH540" s="5"/>
      <c r="DPI540" s="5"/>
      <c r="DPJ540" s="5"/>
      <c r="DPK540" s="5"/>
      <c r="DPL540" s="5"/>
      <c r="DPM540" s="5"/>
      <c r="DPN540" s="5"/>
      <c r="DPO540" s="5"/>
      <c r="DPP540" s="5"/>
      <c r="DPQ540" s="5"/>
      <c r="DPR540" s="5"/>
      <c r="DPS540" s="5"/>
      <c r="DPT540" s="5"/>
      <c r="DPU540" s="5"/>
      <c r="DPV540" s="5"/>
      <c r="DPW540" s="5"/>
      <c r="DPX540" s="5"/>
      <c r="DPY540" s="5"/>
      <c r="DPZ540" s="5"/>
      <c r="DQA540" s="5"/>
      <c r="DQB540" s="5"/>
      <c r="DQC540" s="5"/>
      <c r="DQD540" s="5"/>
      <c r="DQE540" s="5"/>
      <c r="DQF540" s="5"/>
      <c r="DQG540" s="5"/>
      <c r="DQH540" s="5"/>
      <c r="DQI540" s="5"/>
      <c r="DQJ540" s="5"/>
      <c r="DQK540" s="5"/>
      <c r="DQL540" s="5"/>
      <c r="DQM540" s="5"/>
      <c r="DQN540" s="5"/>
      <c r="DQO540" s="5"/>
      <c r="DQP540" s="5"/>
      <c r="DQQ540" s="5"/>
      <c r="DQR540" s="5"/>
      <c r="DQS540" s="5"/>
      <c r="DQT540" s="5"/>
      <c r="DQU540" s="5"/>
      <c r="DQV540" s="5"/>
      <c r="DQW540" s="5"/>
      <c r="DQX540" s="5"/>
      <c r="DQY540" s="5"/>
      <c r="DQZ540" s="5"/>
      <c r="DRA540" s="5"/>
      <c r="DRB540" s="5"/>
      <c r="DRC540" s="5"/>
      <c r="DRD540" s="5"/>
      <c r="DRE540" s="5"/>
      <c r="DRF540" s="5"/>
      <c r="DRG540" s="5"/>
      <c r="DRH540" s="5"/>
      <c r="DRI540" s="5"/>
      <c r="DRJ540" s="5"/>
      <c r="DRK540" s="5"/>
      <c r="DRL540" s="5"/>
      <c r="DRM540" s="5"/>
      <c r="DRN540" s="5"/>
      <c r="DRO540" s="5"/>
      <c r="DRP540" s="5"/>
      <c r="DRQ540" s="5"/>
      <c r="DRR540" s="5"/>
      <c r="DRS540" s="5"/>
      <c r="DRT540" s="5"/>
      <c r="DRU540" s="5"/>
      <c r="DRV540" s="5"/>
      <c r="DRW540" s="5"/>
      <c r="DRX540" s="5"/>
      <c r="DRY540" s="5"/>
      <c r="DRZ540" s="5"/>
      <c r="DSA540" s="5"/>
      <c r="DSB540" s="5"/>
      <c r="DSC540" s="5"/>
      <c r="DSD540" s="5"/>
      <c r="DSE540" s="5"/>
      <c r="DSF540" s="5"/>
      <c r="DSG540" s="5"/>
      <c r="DSH540" s="5"/>
      <c r="DSI540" s="5"/>
      <c r="DSJ540" s="5"/>
      <c r="DSK540" s="5"/>
      <c r="DSL540" s="5"/>
      <c r="DSM540" s="5"/>
      <c r="DSN540" s="5"/>
      <c r="DSO540" s="5"/>
      <c r="DSP540" s="5"/>
      <c r="DSQ540" s="5"/>
      <c r="DSR540" s="5"/>
      <c r="DSS540" s="5"/>
      <c r="DST540" s="5"/>
      <c r="DSU540" s="5"/>
      <c r="DSV540" s="5"/>
      <c r="DSW540" s="5"/>
      <c r="DSX540" s="5"/>
      <c r="DSY540" s="5"/>
      <c r="DSZ540" s="5"/>
      <c r="DTA540" s="5"/>
      <c r="DTB540" s="5"/>
      <c r="DTC540" s="5"/>
      <c r="DTD540" s="5"/>
      <c r="DTE540" s="5"/>
      <c r="DTF540" s="5"/>
      <c r="DTG540" s="5"/>
      <c r="DTH540" s="5"/>
      <c r="DTI540" s="5"/>
      <c r="DTJ540" s="5"/>
      <c r="DTK540" s="5"/>
      <c r="DTL540" s="5"/>
      <c r="DTM540" s="5"/>
      <c r="DTN540" s="5"/>
      <c r="DTO540" s="5"/>
      <c r="DTP540" s="5"/>
      <c r="DTQ540" s="5"/>
      <c r="DTR540" s="5"/>
      <c r="DTS540" s="5"/>
      <c r="DTT540" s="5"/>
      <c r="DTU540" s="5"/>
      <c r="DTV540" s="5"/>
      <c r="DTW540" s="5"/>
      <c r="DTX540" s="5"/>
      <c r="DTY540" s="5"/>
      <c r="DTZ540" s="5"/>
      <c r="DUA540" s="5"/>
      <c r="DUB540" s="5"/>
      <c r="DUC540" s="5"/>
      <c r="DUD540" s="5"/>
      <c r="DUE540" s="5"/>
      <c r="DUF540" s="5"/>
      <c r="DUG540" s="5"/>
      <c r="DUH540" s="5"/>
      <c r="DUI540" s="5"/>
      <c r="DUJ540" s="5"/>
      <c r="DUK540" s="5"/>
      <c r="DUL540" s="5"/>
      <c r="DUM540" s="5"/>
      <c r="DUN540" s="5"/>
      <c r="DUO540" s="5"/>
      <c r="DUP540" s="5"/>
      <c r="DUQ540" s="5"/>
      <c r="DUR540" s="5"/>
      <c r="DUS540" s="5"/>
      <c r="DUT540" s="5"/>
      <c r="DUU540" s="5"/>
      <c r="DUV540" s="5"/>
      <c r="DUW540" s="5"/>
      <c r="DUX540" s="5"/>
      <c r="DUY540" s="5"/>
      <c r="DUZ540" s="5"/>
      <c r="DVA540" s="5"/>
      <c r="DVB540" s="5"/>
      <c r="DVC540" s="5"/>
      <c r="DVD540" s="5"/>
      <c r="DVE540" s="5"/>
      <c r="DVF540" s="5"/>
      <c r="DVG540" s="5"/>
      <c r="DVH540" s="5"/>
      <c r="DVI540" s="5"/>
      <c r="DVJ540" s="5"/>
      <c r="DVK540" s="5"/>
      <c r="DVL540" s="5"/>
      <c r="DVM540" s="5"/>
      <c r="DVN540" s="5"/>
      <c r="DVO540" s="5"/>
      <c r="DVP540" s="5"/>
      <c r="DVQ540" s="5"/>
      <c r="DVR540" s="5"/>
      <c r="DVS540" s="5"/>
      <c r="DVT540" s="5"/>
      <c r="DVU540" s="5"/>
      <c r="DVV540" s="5"/>
      <c r="DVW540" s="5"/>
      <c r="DVX540" s="5"/>
      <c r="DVY540" s="5"/>
      <c r="DVZ540" s="5"/>
      <c r="DWA540" s="5"/>
      <c r="DWB540" s="5"/>
      <c r="DWC540" s="5"/>
      <c r="DWD540" s="5"/>
      <c r="DWE540" s="5"/>
      <c r="DWF540" s="5"/>
      <c r="DWG540" s="5"/>
      <c r="DWH540" s="5"/>
      <c r="DWI540" s="5"/>
      <c r="DWJ540" s="5"/>
      <c r="DWK540" s="5"/>
      <c r="DWL540" s="5"/>
      <c r="DWM540" s="5"/>
      <c r="DWN540" s="5"/>
      <c r="DWO540" s="5"/>
      <c r="DWP540" s="5"/>
      <c r="DWQ540" s="5"/>
      <c r="DWR540" s="5"/>
      <c r="DWS540" s="5"/>
      <c r="DWT540" s="5"/>
      <c r="DWU540" s="5"/>
      <c r="DWV540" s="5"/>
      <c r="DWW540" s="5"/>
      <c r="DWX540" s="5"/>
      <c r="DWY540" s="5"/>
      <c r="DWZ540" s="5"/>
      <c r="DXA540" s="5"/>
      <c r="DXB540" s="5"/>
      <c r="DXC540" s="5"/>
      <c r="DXD540" s="5"/>
      <c r="DXE540" s="5"/>
      <c r="DXF540" s="5"/>
      <c r="DXG540" s="5"/>
      <c r="DXH540" s="5"/>
      <c r="DXI540" s="5"/>
      <c r="DXJ540" s="5"/>
      <c r="DXK540" s="5"/>
      <c r="DXL540" s="5"/>
      <c r="DXM540" s="5"/>
      <c r="DXN540" s="5"/>
      <c r="DXO540" s="5"/>
      <c r="DXP540" s="5"/>
      <c r="DXQ540" s="5"/>
      <c r="DXR540" s="5"/>
      <c r="DXS540" s="5"/>
      <c r="DXT540" s="5"/>
      <c r="DXU540" s="5"/>
      <c r="DXV540" s="5"/>
      <c r="DXW540" s="5"/>
      <c r="DXX540" s="5"/>
      <c r="DXY540" s="5"/>
      <c r="DXZ540" s="5"/>
      <c r="DYA540" s="5"/>
      <c r="DYB540" s="5"/>
      <c r="DYC540" s="5"/>
      <c r="DYD540" s="5"/>
      <c r="DYE540" s="5"/>
      <c r="DYF540" s="5"/>
      <c r="DYG540" s="5"/>
      <c r="DYH540" s="5"/>
      <c r="DYI540" s="5"/>
      <c r="DYJ540" s="5"/>
      <c r="DYK540" s="5"/>
      <c r="DYL540" s="5"/>
      <c r="DYM540" s="5"/>
      <c r="DYN540" s="5"/>
      <c r="DYO540" s="5"/>
      <c r="DYP540" s="5"/>
      <c r="DYQ540" s="5"/>
      <c r="DYR540" s="5"/>
      <c r="DYS540" s="5"/>
      <c r="DYT540" s="5"/>
      <c r="DYU540" s="5"/>
      <c r="DYV540" s="5"/>
      <c r="DYW540" s="5"/>
      <c r="DYX540" s="5"/>
      <c r="DYY540" s="5"/>
      <c r="DYZ540" s="5"/>
      <c r="DZA540" s="5"/>
      <c r="DZB540" s="5"/>
      <c r="DZC540" s="5"/>
      <c r="DZD540" s="5"/>
      <c r="DZE540" s="5"/>
      <c r="DZF540" s="5"/>
      <c r="DZG540" s="5"/>
      <c r="DZH540" s="5"/>
      <c r="DZI540" s="5"/>
      <c r="DZJ540" s="5"/>
      <c r="DZK540" s="5"/>
      <c r="DZL540" s="5"/>
      <c r="DZM540" s="5"/>
      <c r="DZN540" s="5"/>
      <c r="DZO540" s="5"/>
      <c r="DZP540" s="5"/>
      <c r="DZQ540" s="5"/>
      <c r="DZR540" s="5"/>
      <c r="DZS540" s="5"/>
      <c r="DZT540" s="5"/>
      <c r="DZU540" s="5"/>
      <c r="DZV540" s="5"/>
      <c r="DZW540" s="5"/>
      <c r="DZX540" s="5"/>
      <c r="DZY540" s="5"/>
      <c r="DZZ540" s="5"/>
      <c r="EAA540" s="5"/>
      <c r="EAB540" s="5"/>
      <c r="EAC540" s="5"/>
      <c r="EAD540" s="5"/>
      <c r="EAE540" s="5"/>
      <c r="EAF540" s="5"/>
      <c r="EAG540" s="5"/>
      <c r="EAH540" s="5"/>
      <c r="EAI540" s="5"/>
      <c r="EAJ540" s="5"/>
      <c r="EAK540" s="5"/>
      <c r="EAL540" s="5"/>
      <c r="EAM540" s="5"/>
      <c r="EAN540" s="5"/>
      <c r="EAO540" s="5"/>
      <c r="EAP540" s="5"/>
      <c r="EAQ540" s="5"/>
      <c r="EAR540" s="5"/>
      <c r="EAS540" s="5"/>
      <c r="EAT540" s="5"/>
      <c r="EAU540" s="5"/>
      <c r="EAV540" s="5"/>
      <c r="EAW540" s="5"/>
      <c r="EAX540" s="5"/>
      <c r="EAY540" s="5"/>
      <c r="EAZ540" s="5"/>
      <c r="EBA540" s="5"/>
      <c r="EBB540" s="5"/>
      <c r="EBC540" s="5"/>
      <c r="EBD540" s="5"/>
      <c r="EBE540" s="5"/>
      <c r="EBF540" s="5"/>
      <c r="EBG540" s="5"/>
      <c r="EBH540" s="5"/>
      <c r="EBI540" s="5"/>
      <c r="EBJ540" s="5"/>
      <c r="EBK540" s="5"/>
      <c r="EBL540" s="5"/>
      <c r="EBM540" s="5"/>
      <c r="EBN540" s="5"/>
      <c r="EBO540" s="5"/>
      <c r="EBP540" s="5"/>
      <c r="EBQ540" s="5"/>
      <c r="EBR540" s="5"/>
      <c r="EBS540" s="5"/>
      <c r="EBT540" s="5"/>
      <c r="EBU540" s="5"/>
      <c r="EBV540" s="5"/>
      <c r="EBW540" s="5"/>
      <c r="EBX540" s="5"/>
      <c r="EBY540" s="5"/>
      <c r="EBZ540" s="5"/>
      <c r="ECA540" s="5"/>
      <c r="ECB540" s="5"/>
      <c r="ECC540" s="5"/>
      <c r="ECD540" s="5"/>
      <c r="ECE540" s="5"/>
      <c r="ECF540" s="5"/>
      <c r="ECG540" s="5"/>
      <c r="ECH540" s="5"/>
      <c r="ECI540" s="5"/>
      <c r="ECJ540" s="5"/>
      <c r="ECK540" s="5"/>
      <c r="ECL540" s="5"/>
      <c r="ECM540" s="5"/>
      <c r="ECN540" s="5"/>
      <c r="ECO540" s="5"/>
      <c r="ECP540" s="5"/>
      <c r="ECQ540" s="5"/>
      <c r="ECR540" s="5"/>
      <c r="ECS540" s="5"/>
      <c r="ECT540" s="5"/>
      <c r="ECU540" s="5"/>
      <c r="ECV540" s="5"/>
      <c r="ECW540" s="5"/>
      <c r="ECX540" s="5"/>
      <c r="ECY540" s="5"/>
      <c r="ECZ540" s="5"/>
      <c r="EDA540" s="5"/>
      <c r="EDB540" s="5"/>
      <c r="EDC540" s="5"/>
      <c r="EDD540" s="5"/>
      <c r="EDE540" s="5"/>
      <c r="EDF540" s="5"/>
      <c r="EDG540" s="5"/>
      <c r="EDH540" s="5"/>
      <c r="EDI540" s="5"/>
      <c r="EDJ540" s="5"/>
      <c r="EDK540" s="5"/>
      <c r="EDL540" s="5"/>
      <c r="EDM540" s="5"/>
      <c r="EDN540" s="5"/>
      <c r="EDO540" s="5"/>
      <c r="EDP540" s="5"/>
      <c r="EDQ540" s="5"/>
      <c r="EDR540" s="5"/>
      <c r="EDS540" s="5"/>
      <c r="EDT540" s="5"/>
      <c r="EDU540" s="5"/>
      <c r="EDV540" s="5"/>
      <c r="EDW540" s="5"/>
      <c r="EDX540" s="5"/>
      <c r="EDY540" s="5"/>
      <c r="EDZ540" s="5"/>
      <c r="EEA540" s="5"/>
      <c r="EEB540" s="5"/>
      <c r="EEC540" s="5"/>
      <c r="EED540" s="5"/>
      <c r="EEE540" s="5"/>
      <c r="EEF540" s="5"/>
      <c r="EEG540" s="5"/>
      <c r="EEH540" s="5"/>
      <c r="EEI540" s="5"/>
      <c r="EEJ540" s="5"/>
      <c r="EEK540" s="5"/>
      <c r="EEL540" s="5"/>
      <c r="EEM540" s="5"/>
      <c r="EEN540" s="5"/>
      <c r="EEO540" s="5"/>
      <c r="EEP540" s="5"/>
      <c r="EEQ540" s="5"/>
      <c r="EER540" s="5"/>
      <c r="EES540" s="5"/>
      <c r="EET540" s="5"/>
      <c r="EEU540" s="5"/>
      <c r="EEV540" s="5"/>
      <c r="EEW540" s="5"/>
      <c r="EEX540" s="5"/>
      <c r="EEY540" s="5"/>
      <c r="EEZ540" s="5"/>
      <c r="EFA540" s="5"/>
      <c r="EFB540" s="5"/>
      <c r="EFC540" s="5"/>
      <c r="EFD540" s="5"/>
      <c r="EFE540" s="5"/>
      <c r="EFF540" s="5"/>
      <c r="EFG540" s="5"/>
      <c r="EFH540" s="5"/>
      <c r="EFI540" s="5"/>
      <c r="EFJ540" s="5"/>
      <c r="EFK540" s="5"/>
      <c r="EFL540" s="5"/>
      <c r="EFM540" s="5"/>
      <c r="EFN540" s="5"/>
      <c r="EFO540" s="5"/>
      <c r="EFP540" s="5"/>
      <c r="EFQ540" s="5"/>
      <c r="EFR540" s="5"/>
      <c r="EFS540" s="5"/>
      <c r="EFT540" s="5"/>
      <c r="EFU540" s="5"/>
      <c r="EFV540" s="5"/>
      <c r="EFW540" s="5"/>
      <c r="EFX540" s="5"/>
      <c r="EFY540" s="5"/>
      <c r="EFZ540" s="5"/>
      <c r="EGA540" s="5"/>
      <c r="EGB540" s="5"/>
      <c r="EGC540" s="5"/>
      <c r="EGD540" s="5"/>
      <c r="EGE540" s="5"/>
      <c r="EGF540" s="5"/>
      <c r="EGG540" s="5"/>
      <c r="EGH540" s="5"/>
      <c r="EGI540" s="5"/>
      <c r="EGJ540" s="5"/>
      <c r="EGK540" s="5"/>
      <c r="EGL540" s="5"/>
      <c r="EGM540" s="5"/>
      <c r="EGN540" s="5"/>
      <c r="EGO540" s="5"/>
      <c r="EGP540" s="5"/>
      <c r="EGQ540" s="5"/>
      <c r="EGR540" s="5"/>
      <c r="EGS540" s="5"/>
      <c r="EGT540" s="5"/>
      <c r="EGU540" s="5"/>
      <c r="EGV540" s="5"/>
      <c r="EGW540" s="5"/>
      <c r="EGX540" s="5"/>
      <c r="EGY540" s="5"/>
      <c r="EGZ540" s="5"/>
      <c r="EHA540" s="5"/>
      <c r="EHB540" s="5"/>
      <c r="EHC540" s="5"/>
      <c r="EHD540" s="5"/>
      <c r="EHE540" s="5"/>
      <c r="EHF540" s="5"/>
      <c r="EHG540" s="5"/>
      <c r="EHH540" s="5"/>
      <c r="EHI540" s="5"/>
      <c r="EHJ540" s="5"/>
      <c r="EHK540" s="5"/>
      <c r="EHL540" s="5"/>
      <c r="EHM540" s="5"/>
      <c r="EHN540" s="5"/>
      <c r="EHO540" s="5"/>
      <c r="EHP540" s="5"/>
      <c r="EHQ540" s="5"/>
      <c r="EHR540" s="5"/>
      <c r="EHS540" s="5"/>
      <c r="EHT540" s="5"/>
      <c r="EHU540" s="5"/>
      <c r="EHV540" s="5"/>
      <c r="EHW540" s="5"/>
      <c r="EHX540" s="5"/>
      <c r="EHY540" s="5"/>
      <c r="EHZ540" s="5"/>
      <c r="EIA540" s="5"/>
      <c r="EIB540" s="5"/>
      <c r="EIC540" s="5"/>
      <c r="EID540" s="5"/>
      <c r="EIE540" s="5"/>
      <c r="EIF540" s="5"/>
      <c r="EIG540" s="5"/>
      <c r="EIH540" s="5"/>
      <c r="EII540" s="5"/>
      <c r="EIJ540" s="5"/>
      <c r="EIK540" s="5"/>
      <c r="EIL540" s="5"/>
      <c r="EIM540" s="5"/>
      <c r="EIN540" s="5"/>
      <c r="EIO540" s="5"/>
      <c r="EIP540" s="5"/>
      <c r="EIQ540" s="5"/>
      <c r="EIR540" s="5"/>
      <c r="EIS540" s="5"/>
      <c r="EIT540" s="5"/>
      <c r="EIU540" s="5"/>
      <c r="EIV540" s="5"/>
      <c r="EIW540" s="5"/>
      <c r="EIX540" s="5"/>
      <c r="EIY540" s="5"/>
      <c r="EIZ540" s="5"/>
      <c r="EJA540" s="5"/>
      <c r="EJB540" s="5"/>
      <c r="EJC540" s="5"/>
      <c r="EJD540" s="5"/>
      <c r="EJE540" s="5"/>
      <c r="EJF540" s="5"/>
      <c r="EJG540" s="5"/>
      <c r="EJH540" s="5"/>
      <c r="EJI540" s="5"/>
      <c r="EJJ540" s="5"/>
      <c r="EJK540" s="5"/>
      <c r="EJL540" s="5"/>
      <c r="EJM540" s="5"/>
      <c r="EJN540" s="5"/>
      <c r="EJO540" s="5"/>
      <c r="EJP540" s="5"/>
      <c r="EJQ540" s="5"/>
      <c r="EJR540" s="5"/>
      <c r="EJS540" s="5"/>
      <c r="EJT540" s="5"/>
      <c r="EJU540" s="5"/>
      <c r="EJV540" s="5"/>
      <c r="EJW540" s="5"/>
      <c r="EJX540" s="5"/>
      <c r="EJY540" s="5"/>
      <c r="EJZ540" s="5"/>
      <c r="EKA540" s="5"/>
      <c r="EKB540" s="5"/>
      <c r="EKC540" s="5"/>
      <c r="EKD540" s="5"/>
      <c r="EKE540" s="5"/>
      <c r="EKF540" s="5"/>
      <c r="EKG540" s="5"/>
      <c r="EKH540" s="5"/>
      <c r="EKI540" s="5"/>
      <c r="EKJ540" s="5"/>
      <c r="EKK540" s="5"/>
      <c r="EKL540" s="5"/>
      <c r="EKM540" s="5"/>
      <c r="EKN540" s="5"/>
      <c r="EKO540" s="5"/>
      <c r="EKP540" s="5"/>
      <c r="EKQ540" s="5"/>
      <c r="EKR540" s="5"/>
      <c r="EKS540" s="5"/>
      <c r="EKT540" s="5"/>
      <c r="EKU540" s="5"/>
      <c r="EKV540" s="5"/>
      <c r="EKW540" s="5"/>
      <c r="EKX540" s="5"/>
      <c r="EKY540" s="5"/>
      <c r="EKZ540" s="5"/>
      <c r="ELA540" s="5"/>
      <c r="ELB540" s="5"/>
      <c r="ELC540" s="5"/>
      <c r="ELD540" s="5"/>
      <c r="ELE540" s="5"/>
      <c r="ELF540" s="5"/>
      <c r="ELG540" s="5"/>
      <c r="ELH540" s="5"/>
      <c r="ELI540" s="5"/>
      <c r="ELJ540" s="5"/>
      <c r="ELK540" s="5"/>
      <c r="ELL540" s="5"/>
      <c r="ELM540" s="5"/>
      <c r="ELN540" s="5"/>
      <c r="ELO540" s="5"/>
      <c r="ELP540" s="5"/>
      <c r="ELQ540" s="5"/>
      <c r="ELR540" s="5"/>
      <c r="ELS540" s="5"/>
      <c r="ELT540" s="5"/>
      <c r="ELU540" s="5"/>
      <c r="ELV540" s="5"/>
      <c r="ELW540" s="5"/>
      <c r="ELX540" s="5"/>
      <c r="ELY540" s="5"/>
      <c r="ELZ540" s="5"/>
      <c r="EMA540" s="5"/>
      <c r="EMB540" s="5"/>
      <c r="EMC540" s="5"/>
      <c r="EMD540" s="5"/>
      <c r="EME540" s="5"/>
      <c r="EMF540" s="5"/>
      <c r="EMG540" s="5"/>
      <c r="EMH540" s="5"/>
      <c r="EMI540" s="5"/>
      <c r="EMJ540" s="5"/>
      <c r="EMK540" s="5"/>
      <c r="EML540" s="5"/>
      <c r="EMM540" s="5"/>
      <c r="EMN540" s="5"/>
      <c r="EMO540" s="5"/>
      <c r="EMP540" s="5"/>
      <c r="EMQ540" s="5"/>
      <c r="EMR540" s="5"/>
      <c r="EMS540" s="5"/>
      <c r="EMT540" s="5"/>
      <c r="EMU540" s="5"/>
      <c r="EMV540" s="5"/>
      <c r="EMW540" s="5"/>
      <c r="EMX540" s="5"/>
      <c r="EMY540" s="5"/>
      <c r="EMZ540" s="5"/>
      <c r="ENA540" s="5"/>
      <c r="ENB540" s="5"/>
      <c r="ENC540" s="5"/>
      <c r="END540" s="5"/>
      <c r="ENE540" s="5"/>
      <c r="ENF540" s="5"/>
      <c r="ENG540" s="5"/>
      <c r="ENH540" s="5"/>
      <c r="ENI540" s="5"/>
      <c r="ENJ540" s="5"/>
      <c r="ENK540" s="5"/>
      <c r="ENL540" s="5"/>
      <c r="ENM540" s="5"/>
      <c r="ENN540" s="5"/>
      <c r="ENO540" s="5"/>
      <c r="ENP540" s="5"/>
      <c r="ENQ540" s="5"/>
      <c r="ENR540" s="5"/>
      <c r="ENS540" s="5"/>
      <c r="ENT540" s="5"/>
      <c r="ENU540" s="5"/>
      <c r="ENV540" s="5"/>
      <c r="ENW540" s="5"/>
      <c r="ENX540" s="5"/>
      <c r="ENY540" s="5"/>
      <c r="ENZ540" s="5"/>
      <c r="EOA540" s="5"/>
      <c r="EOB540" s="5"/>
      <c r="EOC540" s="5"/>
      <c r="EOD540" s="5"/>
      <c r="EOE540" s="5"/>
      <c r="EOF540" s="5"/>
      <c r="EOG540" s="5"/>
      <c r="EOH540" s="5"/>
      <c r="EOI540" s="5"/>
      <c r="EOJ540" s="5"/>
      <c r="EOK540" s="5"/>
      <c r="EOL540" s="5"/>
      <c r="EOM540" s="5"/>
      <c r="EON540" s="5"/>
      <c r="EOO540" s="5"/>
      <c r="EOP540" s="5"/>
      <c r="EOQ540" s="5"/>
      <c r="EOR540" s="5"/>
      <c r="EOS540" s="5"/>
      <c r="EOT540" s="5"/>
      <c r="EOU540" s="5"/>
      <c r="EOV540" s="5"/>
      <c r="EOW540" s="5"/>
      <c r="EOX540" s="5"/>
      <c r="EOY540" s="5"/>
      <c r="EOZ540" s="5"/>
      <c r="EPA540" s="5"/>
      <c r="EPB540" s="5"/>
      <c r="EPC540" s="5"/>
      <c r="EPD540" s="5"/>
      <c r="EPE540" s="5"/>
      <c r="EPF540" s="5"/>
      <c r="EPG540" s="5"/>
      <c r="EPH540" s="5"/>
      <c r="EPI540" s="5"/>
      <c r="EPJ540" s="5"/>
      <c r="EPK540" s="5"/>
      <c r="EPL540" s="5"/>
      <c r="EPM540" s="5"/>
      <c r="EPN540" s="5"/>
      <c r="EPO540" s="5"/>
      <c r="EPP540" s="5"/>
      <c r="EPQ540" s="5"/>
      <c r="EPR540" s="5"/>
      <c r="EPS540" s="5"/>
      <c r="EPT540" s="5"/>
      <c r="EPU540" s="5"/>
      <c r="EPV540" s="5"/>
      <c r="EPW540" s="5"/>
      <c r="EPX540" s="5"/>
      <c r="EPY540" s="5"/>
      <c r="EPZ540" s="5"/>
      <c r="EQA540" s="5"/>
      <c r="EQB540" s="5"/>
      <c r="EQC540" s="5"/>
      <c r="EQD540" s="5"/>
      <c r="EQE540" s="5"/>
      <c r="EQF540" s="5"/>
      <c r="EQG540" s="5"/>
      <c r="EQH540" s="5"/>
      <c r="EQI540" s="5"/>
      <c r="EQJ540" s="5"/>
      <c r="EQK540" s="5"/>
      <c r="EQL540" s="5"/>
      <c r="EQM540" s="5"/>
      <c r="EQN540" s="5"/>
      <c r="EQO540" s="5"/>
      <c r="EQP540" s="5"/>
      <c r="EQQ540" s="5"/>
      <c r="EQR540" s="5"/>
      <c r="EQS540" s="5"/>
      <c r="EQT540" s="5"/>
      <c r="EQU540" s="5"/>
      <c r="EQV540" s="5"/>
      <c r="EQW540" s="5"/>
      <c r="EQX540" s="5"/>
      <c r="EQY540" s="5"/>
      <c r="EQZ540" s="5"/>
      <c r="ERA540" s="5"/>
      <c r="ERB540" s="5"/>
      <c r="ERC540" s="5"/>
      <c r="ERD540" s="5"/>
      <c r="ERE540" s="5"/>
      <c r="ERF540" s="5"/>
      <c r="ERG540" s="5"/>
      <c r="ERH540" s="5"/>
      <c r="ERI540" s="5"/>
      <c r="ERJ540" s="5"/>
      <c r="ERK540" s="5"/>
      <c r="ERL540" s="5"/>
      <c r="ERM540" s="5"/>
      <c r="ERN540" s="5"/>
      <c r="ERO540" s="5"/>
      <c r="ERP540" s="5"/>
      <c r="ERQ540" s="5"/>
      <c r="ERR540" s="5"/>
      <c r="ERS540" s="5"/>
      <c r="ERT540" s="5"/>
      <c r="ERU540" s="5"/>
      <c r="ERV540" s="5"/>
      <c r="ERW540" s="5"/>
      <c r="ERX540" s="5"/>
      <c r="ERY540" s="5"/>
      <c r="ERZ540" s="5"/>
      <c r="ESA540" s="5"/>
      <c r="ESB540" s="5"/>
      <c r="ESC540" s="5"/>
      <c r="ESD540" s="5"/>
      <c r="ESE540" s="5"/>
      <c r="ESF540" s="5"/>
      <c r="ESG540" s="5"/>
      <c r="ESH540" s="5"/>
      <c r="ESI540" s="5"/>
      <c r="ESJ540" s="5"/>
      <c r="ESK540" s="5"/>
      <c r="ESL540" s="5"/>
      <c r="ESM540" s="5"/>
      <c r="ESN540" s="5"/>
      <c r="ESO540" s="5"/>
      <c r="ESP540" s="5"/>
      <c r="ESQ540" s="5"/>
      <c r="ESR540" s="5"/>
      <c r="ESS540" s="5"/>
      <c r="EST540" s="5"/>
      <c r="ESU540" s="5"/>
      <c r="ESV540" s="5"/>
      <c r="ESW540" s="5"/>
      <c r="ESX540" s="5"/>
      <c r="ESY540" s="5"/>
      <c r="ESZ540" s="5"/>
      <c r="ETA540" s="5"/>
      <c r="ETB540" s="5"/>
      <c r="ETC540" s="5"/>
      <c r="ETD540" s="5"/>
      <c r="ETE540" s="5"/>
      <c r="ETF540" s="5"/>
      <c r="ETG540" s="5"/>
      <c r="ETH540" s="5"/>
      <c r="ETI540" s="5"/>
      <c r="ETJ540" s="5"/>
      <c r="ETK540" s="5"/>
      <c r="ETL540" s="5"/>
      <c r="ETM540" s="5"/>
      <c r="ETN540" s="5"/>
      <c r="ETO540" s="5"/>
      <c r="ETP540" s="5"/>
      <c r="ETQ540" s="5"/>
      <c r="ETR540" s="5"/>
      <c r="ETS540" s="5"/>
      <c r="ETT540" s="5"/>
      <c r="ETU540" s="5"/>
      <c r="ETV540" s="5"/>
      <c r="ETW540" s="5"/>
      <c r="ETX540" s="5"/>
      <c r="ETY540" s="5"/>
      <c r="ETZ540" s="5"/>
      <c r="EUA540" s="5"/>
      <c r="EUB540" s="5"/>
      <c r="EUC540" s="5"/>
      <c r="EUD540" s="5"/>
      <c r="EUE540" s="5"/>
      <c r="EUF540" s="5"/>
      <c r="EUG540" s="5"/>
      <c r="EUH540" s="5"/>
      <c r="EUI540" s="5"/>
      <c r="EUJ540" s="5"/>
      <c r="EUK540" s="5"/>
      <c r="EUL540" s="5"/>
      <c r="EUM540" s="5"/>
      <c r="EUN540" s="5"/>
      <c r="EUO540" s="5"/>
      <c r="EUP540" s="5"/>
      <c r="EUQ540" s="5"/>
      <c r="EUR540" s="5"/>
      <c r="EUS540" s="5"/>
      <c r="EUT540" s="5"/>
      <c r="EUU540" s="5"/>
      <c r="EUV540" s="5"/>
      <c r="EUW540" s="5"/>
      <c r="EUX540" s="5"/>
      <c r="EUY540" s="5"/>
      <c r="EUZ540" s="5"/>
      <c r="EVA540" s="5"/>
      <c r="EVB540" s="5"/>
      <c r="EVC540" s="5"/>
      <c r="EVD540" s="5"/>
      <c r="EVE540" s="5"/>
      <c r="EVF540" s="5"/>
      <c r="EVG540" s="5"/>
      <c r="EVH540" s="5"/>
      <c r="EVI540" s="5"/>
      <c r="EVJ540" s="5"/>
      <c r="EVK540" s="5"/>
      <c r="EVL540" s="5"/>
      <c r="EVM540" s="5"/>
      <c r="EVN540" s="5"/>
      <c r="EVO540" s="5"/>
      <c r="EVP540" s="5"/>
      <c r="EVQ540" s="5"/>
      <c r="EVR540" s="5"/>
      <c r="EVS540" s="5"/>
      <c r="EVT540" s="5"/>
      <c r="EVU540" s="5"/>
      <c r="EVV540" s="5"/>
      <c r="EVW540" s="5"/>
      <c r="EVX540" s="5"/>
      <c r="EVY540" s="5"/>
      <c r="EVZ540" s="5"/>
      <c r="EWA540" s="5"/>
      <c r="EWB540" s="5"/>
      <c r="EWC540" s="5"/>
      <c r="EWD540" s="5"/>
      <c r="EWE540" s="5"/>
      <c r="EWF540" s="5"/>
      <c r="EWG540" s="5"/>
      <c r="EWH540" s="5"/>
      <c r="EWI540" s="5"/>
      <c r="EWJ540" s="5"/>
      <c r="EWK540" s="5"/>
      <c r="EWL540" s="5"/>
      <c r="EWM540" s="5"/>
      <c r="EWN540" s="5"/>
      <c r="EWO540" s="5"/>
      <c r="EWP540" s="5"/>
      <c r="EWQ540" s="5"/>
      <c r="EWR540" s="5"/>
      <c r="EWS540" s="5"/>
      <c r="EWT540" s="5"/>
      <c r="EWU540" s="5"/>
      <c r="EWV540" s="5"/>
      <c r="EWW540" s="5"/>
      <c r="EWX540" s="5"/>
      <c r="EWY540" s="5"/>
      <c r="EWZ540" s="5"/>
      <c r="EXA540" s="5"/>
      <c r="EXB540" s="5"/>
      <c r="EXC540" s="5"/>
      <c r="EXD540" s="5"/>
      <c r="EXE540" s="5"/>
      <c r="EXF540" s="5"/>
      <c r="EXG540" s="5"/>
      <c r="EXH540" s="5"/>
      <c r="EXI540" s="5"/>
      <c r="EXJ540" s="5"/>
      <c r="EXK540" s="5"/>
      <c r="EXL540" s="5"/>
      <c r="EXM540" s="5"/>
      <c r="EXN540" s="5"/>
      <c r="EXO540" s="5"/>
      <c r="EXP540" s="5"/>
      <c r="EXQ540" s="5"/>
      <c r="EXR540" s="5"/>
      <c r="EXS540" s="5"/>
      <c r="EXT540" s="5"/>
      <c r="EXU540" s="5"/>
      <c r="EXV540" s="5"/>
      <c r="EXW540" s="5"/>
      <c r="EXX540" s="5"/>
      <c r="EXY540" s="5"/>
      <c r="EXZ540" s="5"/>
      <c r="EYA540" s="5"/>
      <c r="EYB540" s="5"/>
      <c r="EYC540" s="5"/>
      <c r="EYD540" s="5"/>
      <c r="EYE540" s="5"/>
      <c r="EYF540" s="5"/>
      <c r="EYG540" s="5"/>
      <c r="EYH540" s="5"/>
      <c r="EYI540" s="5"/>
      <c r="EYJ540" s="5"/>
      <c r="EYK540" s="5"/>
      <c r="EYL540" s="5"/>
      <c r="EYM540" s="5"/>
      <c r="EYN540" s="5"/>
      <c r="EYO540" s="5"/>
      <c r="EYP540" s="5"/>
      <c r="EYQ540" s="5"/>
      <c r="EYR540" s="5"/>
      <c r="EYS540" s="5"/>
      <c r="EYT540" s="5"/>
      <c r="EYU540" s="5"/>
      <c r="EYV540" s="5"/>
      <c r="EYW540" s="5"/>
      <c r="EYX540" s="5"/>
      <c r="EYY540" s="5"/>
      <c r="EYZ540" s="5"/>
      <c r="EZA540" s="5"/>
      <c r="EZB540" s="5"/>
      <c r="EZC540" s="5"/>
      <c r="EZD540" s="5"/>
      <c r="EZE540" s="5"/>
      <c r="EZF540" s="5"/>
      <c r="EZG540" s="5"/>
      <c r="EZH540" s="5"/>
      <c r="EZI540" s="5"/>
      <c r="EZJ540" s="5"/>
      <c r="EZK540" s="5"/>
      <c r="EZL540" s="5"/>
      <c r="EZM540" s="5"/>
      <c r="EZN540" s="5"/>
      <c r="EZO540" s="5"/>
      <c r="EZP540" s="5"/>
      <c r="EZQ540" s="5"/>
      <c r="EZR540" s="5"/>
      <c r="EZS540" s="5"/>
      <c r="EZT540" s="5"/>
      <c r="EZU540" s="5"/>
      <c r="EZV540" s="5"/>
      <c r="EZW540" s="5"/>
      <c r="EZX540" s="5"/>
      <c r="EZY540" s="5"/>
      <c r="EZZ540" s="5"/>
      <c r="FAA540" s="5"/>
      <c r="FAB540" s="5"/>
      <c r="FAC540" s="5"/>
      <c r="FAD540" s="5"/>
      <c r="FAE540" s="5"/>
      <c r="FAF540" s="5"/>
      <c r="FAG540" s="5"/>
      <c r="FAH540" s="5"/>
      <c r="FAI540" s="5"/>
      <c r="FAJ540" s="5"/>
      <c r="FAK540" s="5"/>
      <c r="FAL540" s="5"/>
      <c r="FAM540" s="5"/>
      <c r="FAN540" s="5"/>
      <c r="FAO540" s="5"/>
      <c r="FAP540" s="5"/>
      <c r="FAQ540" s="5"/>
      <c r="FAR540" s="5"/>
      <c r="FAS540" s="5"/>
      <c r="FAT540" s="5"/>
      <c r="FAU540" s="5"/>
      <c r="FAV540" s="5"/>
      <c r="FAW540" s="5"/>
      <c r="FAX540" s="5"/>
      <c r="FAY540" s="5"/>
      <c r="FAZ540" s="5"/>
      <c r="FBA540" s="5"/>
      <c r="FBB540" s="5"/>
      <c r="FBC540" s="5"/>
      <c r="FBD540" s="5"/>
      <c r="FBE540" s="5"/>
      <c r="FBF540" s="5"/>
      <c r="FBG540" s="5"/>
      <c r="FBH540" s="5"/>
      <c r="FBI540" s="5"/>
      <c r="FBJ540" s="5"/>
      <c r="FBK540" s="5"/>
      <c r="FBL540" s="5"/>
      <c r="FBM540" s="5"/>
      <c r="FBN540" s="5"/>
      <c r="FBO540" s="5"/>
      <c r="FBP540" s="5"/>
      <c r="FBQ540" s="5"/>
      <c r="FBR540" s="5"/>
      <c r="FBS540" s="5"/>
      <c r="FBT540" s="5"/>
      <c r="FBU540" s="5"/>
      <c r="FBV540" s="5"/>
      <c r="FBW540" s="5"/>
      <c r="FBX540" s="5"/>
      <c r="FBY540" s="5"/>
      <c r="FBZ540" s="5"/>
      <c r="FCA540" s="5"/>
      <c r="FCB540" s="5"/>
      <c r="FCC540" s="5"/>
      <c r="FCD540" s="5"/>
      <c r="FCE540" s="5"/>
      <c r="FCF540" s="5"/>
      <c r="FCG540" s="5"/>
      <c r="FCH540" s="5"/>
      <c r="FCI540" s="5"/>
      <c r="FCJ540" s="5"/>
      <c r="FCK540" s="5"/>
      <c r="FCL540" s="5"/>
      <c r="FCM540" s="5"/>
      <c r="FCN540" s="5"/>
      <c r="FCO540" s="5"/>
      <c r="FCP540" s="5"/>
      <c r="FCQ540" s="5"/>
      <c r="FCR540" s="5"/>
      <c r="FCS540" s="5"/>
      <c r="FCT540" s="5"/>
      <c r="FCU540" s="5"/>
      <c r="FCV540" s="5"/>
      <c r="FCW540" s="5"/>
      <c r="FCX540" s="5"/>
      <c r="FCY540" s="5"/>
      <c r="FCZ540" s="5"/>
      <c r="FDA540" s="5"/>
      <c r="FDB540" s="5"/>
      <c r="FDC540" s="5"/>
      <c r="FDD540" s="5"/>
      <c r="FDE540" s="5"/>
      <c r="FDF540" s="5"/>
      <c r="FDG540" s="5"/>
      <c r="FDH540" s="5"/>
      <c r="FDI540" s="5"/>
      <c r="FDJ540" s="5"/>
      <c r="FDK540" s="5"/>
      <c r="FDL540" s="5"/>
      <c r="FDM540" s="5"/>
      <c r="FDN540" s="5"/>
      <c r="FDO540" s="5"/>
      <c r="FDP540" s="5"/>
      <c r="FDQ540" s="5"/>
      <c r="FDR540" s="5"/>
      <c r="FDS540" s="5"/>
      <c r="FDT540" s="5"/>
      <c r="FDU540" s="5"/>
      <c r="FDV540" s="5"/>
      <c r="FDW540" s="5"/>
      <c r="FDX540" s="5"/>
      <c r="FDY540" s="5"/>
      <c r="FDZ540" s="5"/>
      <c r="FEA540" s="5"/>
      <c r="FEB540" s="5"/>
      <c r="FEC540" s="5"/>
      <c r="FED540" s="5"/>
      <c r="FEE540" s="5"/>
      <c r="FEF540" s="5"/>
      <c r="FEG540" s="5"/>
      <c r="FEH540" s="5"/>
      <c r="FEI540" s="5"/>
      <c r="FEJ540" s="5"/>
      <c r="FEK540" s="5"/>
      <c r="FEL540" s="5"/>
      <c r="FEM540" s="5"/>
      <c r="FEN540" s="5"/>
      <c r="FEO540" s="5"/>
      <c r="FEP540" s="5"/>
      <c r="FEQ540" s="5"/>
      <c r="FER540" s="5"/>
      <c r="FES540" s="5"/>
      <c r="FET540" s="5"/>
      <c r="FEU540" s="5"/>
      <c r="FEV540" s="5"/>
      <c r="FEW540" s="5"/>
      <c r="FEX540" s="5"/>
      <c r="FEY540" s="5"/>
      <c r="FEZ540" s="5"/>
      <c r="FFA540" s="5"/>
      <c r="FFB540" s="5"/>
      <c r="FFC540" s="5"/>
      <c r="FFD540" s="5"/>
      <c r="FFE540" s="5"/>
      <c r="FFF540" s="5"/>
      <c r="FFG540" s="5"/>
      <c r="FFH540" s="5"/>
      <c r="FFI540" s="5"/>
      <c r="FFJ540" s="5"/>
      <c r="FFK540" s="5"/>
      <c r="FFL540" s="5"/>
      <c r="FFM540" s="5"/>
      <c r="FFN540" s="5"/>
      <c r="FFO540" s="5"/>
      <c r="FFP540" s="5"/>
      <c r="FFQ540" s="5"/>
      <c r="FFR540" s="5"/>
      <c r="FFS540" s="5"/>
      <c r="FFT540" s="5"/>
      <c r="FFU540" s="5"/>
      <c r="FFV540" s="5"/>
      <c r="FFW540" s="5"/>
      <c r="FFX540" s="5"/>
      <c r="FFY540" s="5"/>
      <c r="FFZ540" s="5"/>
      <c r="FGA540" s="5"/>
      <c r="FGB540" s="5"/>
      <c r="FGC540" s="5"/>
      <c r="FGD540" s="5"/>
      <c r="FGE540" s="5"/>
      <c r="FGF540" s="5"/>
      <c r="FGG540" s="5"/>
      <c r="FGH540" s="5"/>
      <c r="FGI540" s="5"/>
      <c r="FGJ540" s="5"/>
      <c r="FGK540" s="5"/>
      <c r="FGL540" s="5"/>
      <c r="FGM540" s="5"/>
      <c r="FGN540" s="5"/>
      <c r="FGO540" s="5"/>
      <c r="FGP540" s="5"/>
      <c r="FGQ540" s="5"/>
      <c r="FGR540" s="5"/>
      <c r="FGS540" s="5"/>
      <c r="FGT540" s="5"/>
      <c r="FGU540" s="5"/>
      <c r="FGV540" s="5"/>
      <c r="FGW540" s="5"/>
      <c r="FGX540" s="5"/>
      <c r="FGY540" s="5"/>
      <c r="FGZ540" s="5"/>
      <c r="FHA540" s="5"/>
      <c r="FHB540" s="5"/>
      <c r="FHC540" s="5"/>
      <c r="FHD540" s="5"/>
      <c r="FHE540" s="5"/>
      <c r="FHF540" s="5"/>
      <c r="FHG540" s="5"/>
      <c r="FHH540" s="5"/>
      <c r="FHI540" s="5"/>
      <c r="FHJ540" s="5"/>
      <c r="FHK540" s="5"/>
      <c r="FHL540" s="5"/>
      <c r="FHM540" s="5"/>
      <c r="FHN540" s="5"/>
      <c r="FHO540" s="5"/>
      <c r="FHP540" s="5"/>
      <c r="FHQ540" s="5"/>
      <c r="FHR540" s="5"/>
      <c r="FHS540" s="5"/>
      <c r="FHT540" s="5"/>
      <c r="FHU540" s="5"/>
      <c r="FHV540" s="5"/>
      <c r="FHW540" s="5"/>
      <c r="FHX540" s="5"/>
      <c r="FHY540" s="5"/>
      <c r="FHZ540" s="5"/>
      <c r="FIA540" s="5"/>
      <c r="FIB540" s="5"/>
      <c r="FIC540" s="5"/>
      <c r="FID540" s="5"/>
      <c r="FIE540" s="5"/>
      <c r="FIF540" s="5"/>
      <c r="FIG540" s="5"/>
      <c r="FIH540" s="5"/>
      <c r="FII540" s="5"/>
      <c r="FIJ540" s="5"/>
      <c r="FIK540" s="5"/>
      <c r="FIL540" s="5"/>
      <c r="FIM540" s="5"/>
      <c r="FIN540" s="5"/>
      <c r="FIO540" s="5"/>
      <c r="FIP540" s="5"/>
      <c r="FIQ540" s="5"/>
      <c r="FIR540" s="5"/>
      <c r="FIS540" s="5"/>
      <c r="FIT540" s="5"/>
      <c r="FIU540" s="5"/>
      <c r="FIV540" s="5"/>
      <c r="FIW540" s="5"/>
      <c r="FIX540" s="5"/>
      <c r="FIY540" s="5"/>
      <c r="FIZ540" s="5"/>
      <c r="FJA540" s="5"/>
      <c r="FJB540" s="5"/>
      <c r="FJC540" s="5"/>
      <c r="FJD540" s="5"/>
      <c r="FJE540" s="5"/>
      <c r="FJF540" s="5"/>
      <c r="FJG540" s="5"/>
      <c r="FJH540" s="5"/>
      <c r="FJI540" s="5"/>
      <c r="FJJ540" s="5"/>
      <c r="FJK540" s="5"/>
      <c r="FJL540" s="5"/>
      <c r="FJM540" s="5"/>
      <c r="FJN540" s="5"/>
      <c r="FJO540" s="5"/>
      <c r="FJP540" s="5"/>
      <c r="FJQ540" s="5"/>
      <c r="FJR540" s="5"/>
      <c r="FJS540" s="5"/>
      <c r="FJT540" s="5"/>
      <c r="FJU540" s="5"/>
      <c r="FJV540" s="5"/>
      <c r="FJW540" s="5"/>
      <c r="FJX540" s="5"/>
      <c r="FJY540" s="5"/>
      <c r="FJZ540" s="5"/>
      <c r="FKA540" s="5"/>
      <c r="FKB540" s="5"/>
      <c r="FKC540" s="5"/>
      <c r="FKD540" s="5"/>
      <c r="FKE540" s="5"/>
      <c r="FKF540" s="5"/>
      <c r="FKG540" s="5"/>
      <c r="FKH540" s="5"/>
      <c r="FKI540" s="5"/>
      <c r="FKJ540" s="5"/>
      <c r="FKK540" s="5"/>
      <c r="FKL540" s="5"/>
      <c r="FKM540" s="5"/>
      <c r="FKN540" s="5"/>
      <c r="FKO540" s="5"/>
      <c r="FKP540" s="5"/>
      <c r="FKQ540" s="5"/>
      <c r="FKR540" s="5"/>
      <c r="FKS540" s="5"/>
      <c r="FKT540" s="5"/>
      <c r="FKU540" s="5"/>
      <c r="FKV540" s="5"/>
      <c r="FKW540" s="5"/>
      <c r="FKX540" s="5"/>
      <c r="FKY540" s="5"/>
      <c r="FKZ540" s="5"/>
      <c r="FLA540" s="5"/>
      <c r="FLB540" s="5"/>
      <c r="FLC540" s="5"/>
      <c r="FLD540" s="5"/>
      <c r="FLE540" s="5"/>
      <c r="FLF540" s="5"/>
      <c r="FLG540" s="5"/>
      <c r="FLH540" s="5"/>
      <c r="FLI540" s="5"/>
      <c r="FLJ540" s="5"/>
      <c r="FLK540" s="5"/>
      <c r="FLL540" s="5"/>
      <c r="FLM540" s="5"/>
      <c r="FLN540" s="5"/>
      <c r="FLO540" s="5"/>
      <c r="FLP540" s="5"/>
      <c r="FLQ540" s="5"/>
      <c r="FLR540" s="5"/>
      <c r="FLS540" s="5"/>
      <c r="FLT540" s="5"/>
      <c r="FLU540" s="5"/>
      <c r="FLV540" s="5"/>
      <c r="FLW540" s="5"/>
      <c r="FLX540" s="5"/>
      <c r="FLY540" s="5"/>
      <c r="FLZ540" s="5"/>
      <c r="FMA540" s="5"/>
      <c r="FMB540" s="5"/>
      <c r="FMC540" s="5"/>
      <c r="FMD540" s="5"/>
      <c r="FME540" s="5"/>
      <c r="FMF540" s="5"/>
      <c r="FMG540" s="5"/>
      <c r="FMH540" s="5"/>
      <c r="FMI540" s="5"/>
      <c r="FMJ540" s="5"/>
      <c r="FMK540" s="5"/>
      <c r="FML540" s="5"/>
      <c r="FMM540" s="5"/>
      <c r="FMN540" s="5"/>
      <c r="FMO540" s="5"/>
      <c r="FMP540" s="5"/>
      <c r="FMQ540" s="5"/>
      <c r="FMR540" s="5"/>
      <c r="FMS540" s="5"/>
      <c r="FMT540" s="5"/>
      <c r="FMU540" s="5"/>
      <c r="FMV540" s="5"/>
      <c r="FMW540" s="5"/>
      <c r="FMX540" s="5"/>
      <c r="FMY540" s="5"/>
      <c r="FMZ540" s="5"/>
      <c r="FNA540" s="5"/>
      <c r="FNB540" s="5"/>
      <c r="FNC540" s="5"/>
      <c r="FND540" s="5"/>
      <c r="FNE540" s="5"/>
      <c r="FNF540" s="5"/>
      <c r="FNG540" s="5"/>
      <c r="FNH540" s="5"/>
      <c r="FNI540" s="5"/>
      <c r="FNJ540" s="5"/>
      <c r="FNK540" s="5"/>
      <c r="FNL540" s="5"/>
      <c r="FNM540" s="5"/>
      <c r="FNN540" s="5"/>
      <c r="FNO540" s="5"/>
      <c r="FNP540" s="5"/>
      <c r="FNQ540" s="5"/>
      <c r="FNR540" s="5"/>
      <c r="FNS540" s="5"/>
      <c r="FNT540" s="5"/>
      <c r="FNU540" s="5"/>
      <c r="FNV540" s="5"/>
      <c r="FNW540" s="5"/>
      <c r="FNX540" s="5"/>
      <c r="FNY540" s="5"/>
      <c r="FNZ540" s="5"/>
      <c r="FOA540" s="5"/>
      <c r="FOB540" s="5"/>
      <c r="FOC540" s="5"/>
      <c r="FOD540" s="5"/>
      <c r="FOE540" s="5"/>
      <c r="FOF540" s="5"/>
      <c r="FOG540" s="5"/>
      <c r="FOH540" s="5"/>
      <c r="FOI540" s="5"/>
      <c r="FOJ540" s="5"/>
      <c r="FOK540" s="5"/>
      <c r="FOL540" s="5"/>
      <c r="FOM540" s="5"/>
      <c r="FON540" s="5"/>
      <c r="FOO540" s="5"/>
      <c r="FOP540" s="5"/>
      <c r="FOQ540" s="5"/>
      <c r="FOR540" s="5"/>
      <c r="FOS540" s="5"/>
      <c r="FOT540" s="5"/>
      <c r="FOU540" s="5"/>
      <c r="FOV540" s="5"/>
      <c r="FOW540" s="5"/>
      <c r="FOX540" s="5"/>
      <c r="FOY540" s="5"/>
      <c r="FOZ540" s="5"/>
      <c r="FPA540" s="5"/>
      <c r="FPB540" s="5"/>
      <c r="FPC540" s="5"/>
      <c r="FPD540" s="5"/>
      <c r="FPE540" s="5"/>
      <c r="FPF540" s="5"/>
      <c r="FPG540" s="5"/>
      <c r="FPH540" s="5"/>
      <c r="FPI540" s="5"/>
      <c r="FPJ540" s="5"/>
      <c r="FPK540" s="5"/>
      <c r="FPL540" s="5"/>
      <c r="FPM540" s="5"/>
      <c r="FPN540" s="5"/>
      <c r="FPO540" s="5"/>
      <c r="FPP540" s="5"/>
      <c r="FPQ540" s="5"/>
      <c r="FPR540" s="5"/>
      <c r="FPS540" s="5"/>
      <c r="FPT540" s="5"/>
      <c r="FPU540" s="5"/>
      <c r="FPV540" s="5"/>
      <c r="FPW540" s="5"/>
      <c r="FPX540" s="5"/>
      <c r="FPY540" s="5"/>
      <c r="FPZ540" s="5"/>
      <c r="FQA540" s="5"/>
      <c r="FQB540" s="5"/>
      <c r="FQC540" s="5"/>
      <c r="FQD540" s="5"/>
      <c r="FQE540" s="5"/>
      <c r="FQF540" s="5"/>
      <c r="FQG540" s="5"/>
      <c r="FQH540" s="5"/>
      <c r="FQI540" s="5"/>
      <c r="FQJ540" s="5"/>
      <c r="FQK540" s="5"/>
      <c r="FQL540" s="5"/>
      <c r="FQM540" s="5"/>
      <c r="FQN540" s="5"/>
      <c r="FQO540" s="5"/>
      <c r="FQP540" s="5"/>
      <c r="FQQ540" s="5"/>
      <c r="FQR540" s="5"/>
      <c r="FQS540" s="5"/>
      <c r="FQT540" s="5"/>
      <c r="FQU540" s="5"/>
      <c r="FQV540" s="5"/>
      <c r="FQW540" s="5"/>
      <c r="FQX540" s="5"/>
      <c r="FQY540" s="5"/>
      <c r="FQZ540" s="5"/>
      <c r="FRA540" s="5"/>
      <c r="FRB540" s="5"/>
      <c r="FRC540" s="5"/>
      <c r="FRD540" s="5"/>
      <c r="FRE540" s="5"/>
      <c r="FRF540" s="5"/>
      <c r="FRG540" s="5"/>
      <c r="FRH540" s="5"/>
      <c r="FRI540" s="5"/>
      <c r="FRJ540" s="5"/>
      <c r="FRK540" s="5"/>
      <c r="FRL540" s="5"/>
      <c r="FRM540" s="5"/>
      <c r="FRN540" s="5"/>
      <c r="FRO540" s="5"/>
      <c r="FRP540" s="5"/>
      <c r="FRQ540" s="5"/>
      <c r="FRR540" s="5"/>
      <c r="FRS540" s="5"/>
      <c r="FRT540" s="5"/>
      <c r="FRU540" s="5"/>
      <c r="FRV540" s="5"/>
      <c r="FRW540" s="5"/>
      <c r="FRX540" s="5"/>
      <c r="FRY540" s="5"/>
      <c r="FRZ540" s="5"/>
      <c r="FSA540" s="5"/>
      <c r="FSB540" s="5"/>
      <c r="FSC540" s="5"/>
      <c r="FSD540" s="5"/>
      <c r="FSE540" s="5"/>
      <c r="FSF540" s="5"/>
      <c r="FSG540" s="5"/>
      <c r="FSH540" s="5"/>
      <c r="FSI540" s="5"/>
      <c r="FSJ540" s="5"/>
      <c r="FSK540" s="5"/>
      <c r="FSL540" s="5"/>
      <c r="FSM540" s="5"/>
      <c r="FSN540" s="5"/>
      <c r="FSO540" s="5"/>
      <c r="FSP540" s="5"/>
      <c r="FSQ540" s="5"/>
      <c r="FSR540" s="5"/>
      <c r="FSS540" s="5"/>
      <c r="FST540" s="5"/>
      <c r="FSU540" s="5"/>
      <c r="FSV540" s="5"/>
      <c r="FSW540" s="5"/>
      <c r="FSX540" s="5"/>
      <c r="FSY540" s="5"/>
      <c r="FSZ540" s="5"/>
      <c r="FTA540" s="5"/>
      <c r="FTB540" s="5"/>
      <c r="FTC540" s="5"/>
      <c r="FTD540" s="5"/>
      <c r="FTE540" s="5"/>
      <c r="FTF540" s="5"/>
      <c r="FTG540" s="5"/>
      <c r="FTH540" s="5"/>
      <c r="FTI540" s="5"/>
      <c r="FTJ540" s="5"/>
      <c r="FTK540" s="5"/>
      <c r="FTL540" s="5"/>
      <c r="FTM540" s="5"/>
      <c r="FTN540" s="5"/>
      <c r="FTO540" s="5"/>
      <c r="FTP540" s="5"/>
      <c r="FTQ540" s="5"/>
      <c r="FTR540" s="5"/>
      <c r="FTS540" s="5"/>
      <c r="FTT540" s="5"/>
      <c r="FTU540" s="5"/>
      <c r="FTV540" s="5"/>
      <c r="FTW540" s="5"/>
      <c r="FTX540" s="5"/>
      <c r="FTY540" s="5"/>
      <c r="FTZ540" s="5"/>
      <c r="FUA540" s="5"/>
      <c r="FUB540" s="5"/>
      <c r="FUC540" s="5"/>
      <c r="FUD540" s="5"/>
      <c r="FUE540" s="5"/>
      <c r="FUF540" s="5"/>
      <c r="FUG540" s="5"/>
      <c r="FUH540" s="5"/>
      <c r="FUI540" s="5"/>
      <c r="FUJ540" s="5"/>
      <c r="FUK540" s="5"/>
      <c r="FUL540" s="5"/>
      <c r="FUM540" s="5"/>
      <c r="FUN540" s="5"/>
      <c r="FUO540" s="5"/>
      <c r="FUP540" s="5"/>
      <c r="FUQ540" s="5"/>
      <c r="FUR540" s="5"/>
      <c r="FUS540" s="5"/>
      <c r="FUT540" s="5"/>
      <c r="FUU540" s="5"/>
      <c r="FUV540" s="5"/>
      <c r="FUW540" s="5"/>
      <c r="FUX540" s="5"/>
      <c r="FUY540" s="5"/>
      <c r="FUZ540" s="5"/>
      <c r="FVA540" s="5"/>
      <c r="FVB540" s="5"/>
      <c r="FVC540" s="5"/>
      <c r="FVD540" s="5"/>
      <c r="FVE540" s="5"/>
      <c r="FVF540" s="5"/>
      <c r="FVG540" s="5"/>
      <c r="FVH540" s="5"/>
      <c r="FVI540" s="5"/>
      <c r="FVJ540" s="5"/>
      <c r="FVK540" s="5"/>
      <c r="FVL540" s="5"/>
      <c r="FVM540" s="5"/>
      <c r="FVN540" s="5"/>
      <c r="FVO540" s="5"/>
      <c r="FVP540" s="5"/>
      <c r="FVQ540" s="5"/>
      <c r="FVR540" s="5"/>
      <c r="FVS540" s="5"/>
      <c r="FVT540" s="5"/>
      <c r="FVU540" s="5"/>
      <c r="FVV540" s="5"/>
      <c r="FVW540" s="5"/>
      <c r="FVX540" s="5"/>
      <c r="FVY540" s="5"/>
      <c r="FVZ540" s="5"/>
      <c r="FWA540" s="5"/>
      <c r="FWB540" s="5"/>
      <c r="FWC540" s="5"/>
      <c r="FWD540" s="5"/>
      <c r="FWE540" s="5"/>
      <c r="FWF540" s="5"/>
      <c r="FWG540" s="5"/>
      <c r="FWH540" s="5"/>
      <c r="FWI540" s="5"/>
      <c r="FWJ540" s="5"/>
      <c r="FWK540" s="5"/>
      <c r="FWL540" s="5"/>
      <c r="FWM540" s="5"/>
      <c r="FWN540" s="5"/>
      <c r="FWO540" s="5"/>
      <c r="FWP540" s="5"/>
      <c r="FWQ540" s="5"/>
      <c r="FWR540" s="5"/>
      <c r="FWS540" s="5"/>
      <c r="FWT540" s="5"/>
      <c r="FWU540" s="5"/>
      <c r="FWV540" s="5"/>
      <c r="FWW540" s="5"/>
      <c r="FWX540" s="5"/>
      <c r="FWY540" s="5"/>
      <c r="FWZ540" s="5"/>
      <c r="FXA540" s="5"/>
      <c r="FXB540" s="5"/>
      <c r="FXC540" s="5"/>
      <c r="FXD540" s="5"/>
      <c r="FXE540" s="5"/>
      <c r="FXF540" s="5"/>
      <c r="FXG540" s="5"/>
      <c r="FXH540" s="5"/>
      <c r="FXI540" s="5"/>
      <c r="FXJ540" s="5"/>
      <c r="FXK540" s="5"/>
      <c r="FXL540" s="5"/>
      <c r="FXM540" s="5"/>
      <c r="FXN540" s="5"/>
      <c r="FXO540" s="5"/>
      <c r="FXP540" s="5"/>
      <c r="FXQ540" s="5"/>
      <c r="FXR540" s="5"/>
      <c r="FXS540" s="5"/>
      <c r="FXT540" s="5"/>
      <c r="FXU540" s="5"/>
      <c r="FXV540" s="5"/>
      <c r="FXW540" s="5"/>
      <c r="FXX540" s="5"/>
      <c r="FXY540" s="5"/>
      <c r="FXZ540" s="5"/>
      <c r="FYA540" s="5"/>
      <c r="FYB540" s="5"/>
      <c r="FYC540" s="5"/>
      <c r="FYD540" s="5"/>
      <c r="FYE540" s="5"/>
      <c r="FYF540" s="5"/>
      <c r="FYG540" s="5"/>
      <c r="FYH540" s="5"/>
      <c r="FYI540" s="5"/>
      <c r="FYJ540" s="5"/>
      <c r="FYK540" s="5"/>
      <c r="FYL540" s="5"/>
      <c r="FYM540" s="5"/>
      <c r="FYN540" s="5"/>
      <c r="FYO540" s="5"/>
      <c r="FYP540" s="5"/>
      <c r="FYQ540" s="5"/>
      <c r="FYR540" s="5"/>
      <c r="FYS540" s="5"/>
      <c r="FYT540" s="5"/>
      <c r="FYU540" s="5"/>
      <c r="FYV540" s="5"/>
      <c r="FYW540" s="5"/>
      <c r="FYX540" s="5"/>
      <c r="FYY540" s="5"/>
      <c r="FYZ540" s="5"/>
      <c r="FZA540" s="5"/>
      <c r="FZB540" s="5"/>
      <c r="FZC540" s="5"/>
      <c r="FZD540" s="5"/>
      <c r="FZE540" s="5"/>
      <c r="FZF540" s="5"/>
      <c r="FZG540" s="5"/>
      <c r="FZH540" s="5"/>
      <c r="FZI540" s="5"/>
      <c r="FZJ540" s="5"/>
      <c r="FZK540" s="5"/>
      <c r="FZL540" s="5"/>
      <c r="FZM540" s="5"/>
      <c r="FZN540" s="5"/>
      <c r="FZO540" s="5"/>
      <c r="FZP540" s="5"/>
      <c r="FZQ540" s="5"/>
      <c r="FZR540" s="5"/>
      <c r="FZS540" s="5"/>
      <c r="FZT540" s="5"/>
      <c r="FZU540" s="5"/>
      <c r="FZV540" s="5"/>
      <c r="FZW540" s="5"/>
      <c r="FZX540" s="5"/>
      <c r="FZY540" s="5"/>
      <c r="FZZ540" s="5"/>
      <c r="GAA540" s="5"/>
      <c r="GAB540" s="5"/>
      <c r="GAC540" s="5"/>
      <c r="GAD540" s="5"/>
      <c r="GAE540" s="5"/>
      <c r="GAF540" s="5"/>
      <c r="GAG540" s="5"/>
      <c r="GAH540" s="5"/>
      <c r="GAI540" s="5"/>
      <c r="GAJ540" s="5"/>
      <c r="GAK540" s="5"/>
      <c r="GAL540" s="5"/>
      <c r="GAM540" s="5"/>
      <c r="GAN540" s="5"/>
      <c r="GAO540" s="5"/>
      <c r="GAP540" s="5"/>
      <c r="GAQ540" s="5"/>
      <c r="GAR540" s="5"/>
      <c r="GAS540" s="5"/>
      <c r="GAT540" s="5"/>
      <c r="GAU540" s="5"/>
      <c r="GAV540" s="5"/>
      <c r="GAW540" s="5"/>
      <c r="GAX540" s="5"/>
      <c r="GAY540" s="5"/>
      <c r="GAZ540" s="5"/>
      <c r="GBA540" s="5"/>
      <c r="GBB540" s="5"/>
      <c r="GBC540" s="5"/>
      <c r="GBD540" s="5"/>
      <c r="GBE540" s="5"/>
      <c r="GBF540" s="5"/>
      <c r="GBG540" s="5"/>
      <c r="GBH540" s="5"/>
      <c r="GBI540" s="5"/>
      <c r="GBJ540" s="5"/>
      <c r="GBK540" s="5"/>
      <c r="GBL540" s="5"/>
      <c r="GBM540" s="5"/>
      <c r="GBN540" s="5"/>
      <c r="GBO540" s="5"/>
      <c r="GBP540" s="5"/>
      <c r="GBQ540" s="5"/>
      <c r="GBR540" s="5"/>
      <c r="GBS540" s="5"/>
      <c r="GBT540" s="5"/>
      <c r="GBU540" s="5"/>
      <c r="GBV540" s="5"/>
      <c r="GBW540" s="5"/>
      <c r="GBX540" s="5"/>
      <c r="GBY540" s="5"/>
      <c r="GBZ540" s="5"/>
      <c r="GCA540" s="5"/>
      <c r="GCB540" s="5"/>
      <c r="GCC540" s="5"/>
      <c r="GCD540" s="5"/>
      <c r="GCE540" s="5"/>
      <c r="GCF540" s="5"/>
      <c r="GCG540" s="5"/>
      <c r="GCH540" s="5"/>
      <c r="GCI540" s="5"/>
      <c r="GCJ540" s="5"/>
      <c r="GCK540" s="5"/>
      <c r="GCL540" s="5"/>
      <c r="GCM540" s="5"/>
      <c r="GCN540" s="5"/>
      <c r="GCO540" s="5"/>
      <c r="GCP540" s="5"/>
      <c r="GCQ540" s="5"/>
      <c r="GCR540" s="5"/>
      <c r="GCS540" s="5"/>
      <c r="GCT540" s="5"/>
      <c r="GCU540" s="5"/>
      <c r="GCV540" s="5"/>
      <c r="GCW540" s="5"/>
      <c r="GCX540" s="5"/>
      <c r="GCY540" s="5"/>
      <c r="GCZ540" s="5"/>
      <c r="GDA540" s="5"/>
      <c r="GDB540" s="5"/>
      <c r="GDC540" s="5"/>
      <c r="GDD540" s="5"/>
      <c r="GDE540" s="5"/>
      <c r="GDF540" s="5"/>
      <c r="GDG540" s="5"/>
      <c r="GDH540" s="5"/>
      <c r="GDI540" s="5"/>
      <c r="GDJ540" s="5"/>
      <c r="GDK540" s="5"/>
      <c r="GDL540" s="5"/>
      <c r="GDM540" s="5"/>
      <c r="GDN540" s="5"/>
      <c r="GDO540" s="5"/>
      <c r="GDP540" s="5"/>
      <c r="GDQ540" s="5"/>
      <c r="GDR540" s="5"/>
      <c r="GDS540" s="5"/>
      <c r="GDT540" s="5"/>
      <c r="GDU540" s="5"/>
      <c r="GDV540" s="5"/>
      <c r="GDW540" s="5"/>
      <c r="GDX540" s="5"/>
      <c r="GDY540" s="5"/>
      <c r="GDZ540" s="5"/>
      <c r="GEA540" s="5"/>
      <c r="GEB540" s="5"/>
      <c r="GEC540" s="5"/>
      <c r="GED540" s="5"/>
      <c r="GEE540" s="5"/>
      <c r="GEF540" s="5"/>
      <c r="GEG540" s="5"/>
      <c r="GEH540" s="5"/>
      <c r="GEI540" s="5"/>
      <c r="GEJ540" s="5"/>
      <c r="GEK540" s="5"/>
      <c r="GEL540" s="5"/>
      <c r="GEM540" s="5"/>
      <c r="GEN540" s="5"/>
      <c r="GEO540" s="5"/>
      <c r="GEP540" s="5"/>
      <c r="GEQ540" s="5"/>
      <c r="GER540" s="5"/>
      <c r="GES540" s="5"/>
      <c r="GET540" s="5"/>
      <c r="GEU540" s="5"/>
      <c r="GEV540" s="5"/>
      <c r="GEW540" s="5"/>
      <c r="GEX540" s="5"/>
      <c r="GEY540" s="5"/>
      <c r="GEZ540" s="5"/>
      <c r="GFA540" s="5"/>
      <c r="GFB540" s="5"/>
      <c r="GFC540" s="5"/>
      <c r="GFD540" s="5"/>
      <c r="GFE540" s="5"/>
      <c r="GFF540" s="5"/>
      <c r="GFG540" s="5"/>
      <c r="GFH540" s="5"/>
      <c r="GFI540" s="5"/>
      <c r="GFJ540" s="5"/>
      <c r="GFK540" s="5"/>
      <c r="GFL540" s="5"/>
      <c r="GFM540" s="5"/>
      <c r="GFN540" s="5"/>
      <c r="GFO540" s="5"/>
      <c r="GFP540" s="5"/>
      <c r="GFQ540" s="5"/>
      <c r="GFR540" s="5"/>
      <c r="GFS540" s="5"/>
      <c r="GFT540" s="5"/>
      <c r="GFU540" s="5"/>
      <c r="GFV540" s="5"/>
      <c r="GFW540" s="5"/>
      <c r="GFX540" s="5"/>
      <c r="GFY540" s="5"/>
      <c r="GFZ540" s="5"/>
      <c r="GGA540" s="5"/>
      <c r="GGB540" s="5"/>
      <c r="GGC540" s="5"/>
      <c r="GGD540" s="5"/>
      <c r="GGE540" s="5"/>
      <c r="GGF540" s="5"/>
      <c r="GGG540" s="5"/>
      <c r="GGH540" s="5"/>
      <c r="GGI540" s="5"/>
      <c r="GGJ540" s="5"/>
      <c r="GGK540" s="5"/>
      <c r="GGL540" s="5"/>
      <c r="GGM540" s="5"/>
      <c r="GGN540" s="5"/>
      <c r="GGO540" s="5"/>
      <c r="GGP540" s="5"/>
      <c r="GGQ540" s="5"/>
      <c r="GGR540" s="5"/>
      <c r="GGS540" s="5"/>
      <c r="GGT540" s="5"/>
      <c r="GGU540" s="5"/>
      <c r="GGV540" s="5"/>
      <c r="GGW540" s="5"/>
      <c r="GGX540" s="5"/>
      <c r="GGY540" s="5"/>
      <c r="GGZ540" s="5"/>
      <c r="GHA540" s="5"/>
      <c r="GHB540" s="5"/>
      <c r="GHC540" s="5"/>
      <c r="GHD540" s="5"/>
      <c r="GHE540" s="5"/>
      <c r="GHF540" s="5"/>
      <c r="GHG540" s="5"/>
      <c r="GHH540" s="5"/>
      <c r="GHI540" s="5"/>
      <c r="GHJ540" s="5"/>
      <c r="GHK540" s="5"/>
      <c r="GHL540" s="5"/>
      <c r="GHM540" s="5"/>
      <c r="GHN540" s="5"/>
      <c r="GHO540" s="5"/>
      <c r="GHP540" s="5"/>
      <c r="GHQ540" s="5"/>
      <c r="GHR540" s="5"/>
      <c r="GHS540" s="5"/>
      <c r="GHT540" s="5"/>
      <c r="GHU540" s="5"/>
      <c r="GHV540" s="5"/>
      <c r="GHW540" s="5"/>
      <c r="GHX540" s="5"/>
      <c r="GHY540" s="5"/>
      <c r="GHZ540" s="5"/>
      <c r="GIA540" s="5"/>
      <c r="GIB540" s="5"/>
      <c r="GIC540" s="5"/>
      <c r="GID540" s="5"/>
      <c r="GIE540" s="5"/>
      <c r="GIF540" s="5"/>
      <c r="GIG540" s="5"/>
      <c r="GIH540" s="5"/>
      <c r="GII540" s="5"/>
      <c r="GIJ540" s="5"/>
      <c r="GIK540" s="5"/>
      <c r="GIL540" s="5"/>
      <c r="GIM540" s="5"/>
      <c r="GIN540" s="5"/>
      <c r="GIO540" s="5"/>
      <c r="GIP540" s="5"/>
      <c r="GIQ540" s="5"/>
      <c r="GIR540" s="5"/>
      <c r="GIS540" s="5"/>
      <c r="GIT540" s="5"/>
      <c r="GIU540" s="5"/>
      <c r="GIV540" s="5"/>
      <c r="GIW540" s="5"/>
      <c r="GIX540" s="5"/>
      <c r="GIY540" s="5"/>
      <c r="GIZ540" s="5"/>
      <c r="GJA540" s="5"/>
      <c r="GJB540" s="5"/>
      <c r="GJC540" s="5"/>
      <c r="GJD540" s="5"/>
      <c r="GJE540" s="5"/>
      <c r="GJF540" s="5"/>
      <c r="GJG540" s="5"/>
      <c r="GJH540" s="5"/>
      <c r="GJI540" s="5"/>
      <c r="GJJ540" s="5"/>
      <c r="GJK540" s="5"/>
      <c r="GJL540" s="5"/>
      <c r="GJM540" s="5"/>
      <c r="GJN540" s="5"/>
      <c r="GJO540" s="5"/>
      <c r="GJP540" s="5"/>
      <c r="GJQ540" s="5"/>
      <c r="GJR540" s="5"/>
      <c r="GJS540" s="5"/>
      <c r="GJT540" s="5"/>
      <c r="GJU540" s="5"/>
      <c r="GJV540" s="5"/>
      <c r="GJW540" s="5"/>
      <c r="GJX540" s="5"/>
      <c r="GJY540" s="5"/>
      <c r="GJZ540" s="5"/>
      <c r="GKA540" s="5"/>
      <c r="GKB540" s="5"/>
      <c r="GKC540" s="5"/>
      <c r="GKD540" s="5"/>
      <c r="GKE540" s="5"/>
      <c r="GKF540" s="5"/>
      <c r="GKG540" s="5"/>
      <c r="GKH540" s="5"/>
      <c r="GKI540" s="5"/>
      <c r="GKJ540" s="5"/>
      <c r="GKK540" s="5"/>
      <c r="GKL540" s="5"/>
      <c r="GKM540" s="5"/>
      <c r="GKN540" s="5"/>
      <c r="GKO540" s="5"/>
      <c r="GKP540" s="5"/>
      <c r="GKQ540" s="5"/>
      <c r="GKR540" s="5"/>
      <c r="GKS540" s="5"/>
      <c r="GKT540" s="5"/>
      <c r="GKU540" s="5"/>
      <c r="GKV540" s="5"/>
      <c r="GKW540" s="5"/>
      <c r="GKX540" s="5"/>
      <c r="GKY540" s="5"/>
      <c r="GKZ540" s="5"/>
      <c r="GLA540" s="5"/>
      <c r="GLB540" s="5"/>
      <c r="GLC540" s="5"/>
      <c r="GLD540" s="5"/>
      <c r="GLE540" s="5"/>
      <c r="GLF540" s="5"/>
      <c r="GLG540" s="5"/>
      <c r="GLH540" s="5"/>
      <c r="GLI540" s="5"/>
      <c r="GLJ540" s="5"/>
      <c r="GLK540" s="5"/>
      <c r="GLL540" s="5"/>
      <c r="GLM540" s="5"/>
      <c r="GLN540" s="5"/>
      <c r="GLO540" s="5"/>
      <c r="GLP540" s="5"/>
      <c r="GLQ540" s="5"/>
      <c r="GLR540" s="5"/>
      <c r="GLS540" s="5"/>
      <c r="GLT540" s="5"/>
      <c r="GLU540" s="5"/>
      <c r="GLV540" s="5"/>
      <c r="GLW540" s="5"/>
      <c r="GLX540" s="5"/>
      <c r="GLY540" s="5"/>
      <c r="GLZ540" s="5"/>
      <c r="GMA540" s="5"/>
      <c r="GMB540" s="5"/>
      <c r="GMC540" s="5"/>
      <c r="GMD540" s="5"/>
      <c r="GME540" s="5"/>
      <c r="GMF540" s="5"/>
      <c r="GMG540" s="5"/>
      <c r="GMH540" s="5"/>
      <c r="GMI540" s="5"/>
      <c r="GMJ540" s="5"/>
      <c r="GMK540" s="5"/>
      <c r="GML540" s="5"/>
      <c r="GMM540" s="5"/>
      <c r="GMN540" s="5"/>
      <c r="GMO540" s="5"/>
      <c r="GMP540" s="5"/>
      <c r="GMQ540" s="5"/>
      <c r="GMR540" s="5"/>
      <c r="GMS540" s="5"/>
      <c r="GMT540" s="5"/>
      <c r="GMU540" s="5"/>
      <c r="GMV540" s="5"/>
      <c r="GMW540" s="5"/>
      <c r="GMX540" s="5"/>
      <c r="GMY540" s="5"/>
      <c r="GMZ540" s="5"/>
      <c r="GNA540" s="5"/>
      <c r="GNB540" s="5"/>
      <c r="GNC540" s="5"/>
      <c r="GND540" s="5"/>
      <c r="GNE540" s="5"/>
      <c r="GNF540" s="5"/>
      <c r="GNG540" s="5"/>
      <c r="GNH540" s="5"/>
      <c r="GNI540" s="5"/>
      <c r="GNJ540" s="5"/>
      <c r="GNK540" s="5"/>
      <c r="GNL540" s="5"/>
      <c r="GNM540" s="5"/>
      <c r="GNN540" s="5"/>
      <c r="GNO540" s="5"/>
      <c r="GNP540" s="5"/>
      <c r="GNQ540" s="5"/>
      <c r="GNR540" s="5"/>
      <c r="GNS540" s="5"/>
      <c r="GNT540" s="5"/>
      <c r="GNU540" s="5"/>
      <c r="GNV540" s="5"/>
      <c r="GNW540" s="5"/>
      <c r="GNX540" s="5"/>
      <c r="GNY540" s="5"/>
      <c r="GNZ540" s="5"/>
      <c r="GOA540" s="5"/>
      <c r="GOB540" s="5"/>
      <c r="GOC540" s="5"/>
      <c r="GOD540" s="5"/>
      <c r="GOE540" s="5"/>
      <c r="GOF540" s="5"/>
      <c r="GOG540" s="5"/>
      <c r="GOH540" s="5"/>
      <c r="GOI540" s="5"/>
      <c r="GOJ540" s="5"/>
      <c r="GOK540" s="5"/>
      <c r="GOL540" s="5"/>
      <c r="GOM540" s="5"/>
      <c r="GON540" s="5"/>
      <c r="GOO540" s="5"/>
      <c r="GOP540" s="5"/>
      <c r="GOQ540" s="5"/>
      <c r="GOR540" s="5"/>
      <c r="GOS540" s="5"/>
      <c r="GOT540" s="5"/>
      <c r="GOU540" s="5"/>
      <c r="GOV540" s="5"/>
      <c r="GOW540" s="5"/>
      <c r="GOX540" s="5"/>
      <c r="GOY540" s="5"/>
      <c r="GOZ540" s="5"/>
      <c r="GPA540" s="5"/>
      <c r="GPB540" s="5"/>
      <c r="GPC540" s="5"/>
      <c r="GPD540" s="5"/>
      <c r="GPE540" s="5"/>
      <c r="GPF540" s="5"/>
      <c r="GPG540" s="5"/>
      <c r="GPH540" s="5"/>
      <c r="GPI540" s="5"/>
      <c r="GPJ540" s="5"/>
      <c r="GPK540" s="5"/>
      <c r="GPL540" s="5"/>
      <c r="GPM540" s="5"/>
      <c r="GPN540" s="5"/>
      <c r="GPO540" s="5"/>
      <c r="GPP540" s="5"/>
      <c r="GPQ540" s="5"/>
      <c r="GPR540" s="5"/>
      <c r="GPS540" s="5"/>
      <c r="GPT540" s="5"/>
      <c r="GPU540" s="5"/>
      <c r="GPV540" s="5"/>
      <c r="GPW540" s="5"/>
      <c r="GPX540" s="5"/>
      <c r="GPY540" s="5"/>
      <c r="GPZ540" s="5"/>
      <c r="GQA540" s="5"/>
      <c r="GQB540" s="5"/>
      <c r="GQC540" s="5"/>
      <c r="GQD540" s="5"/>
      <c r="GQE540" s="5"/>
      <c r="GQF540" s="5"/>
      <c r="GQG540" s="5"/>
      <c r="GQH540" s="5"/>
      <c r="GQI540" s="5"/>
      <c r="GQJ540" s="5"/>
      <c r="GQK540" s="5"/>
      <c r="GQL540" s="5"/>
      <c r="GQM540" s="5"/>
      <c r="GQN540" s="5"/>
      <c r="GQO540" s="5"/>
      <c r="GQP540" s="5"/>
      <c r="GQQ540" s="5"/>
      <c r="GQR540" s="5"/>
      <c r="GQS540" s="5"/>
      <c r="GQT540" s="5"/>
      <c r="GQU540" s="5"/>
      <c r="GQV540" s="5"/>
      <c r="GQW540" s="5"/>
      <c r="GQX540" s="5"/>
      <c r="GQY540" s="5"/>
      <c r="GQZ540" s="5"/>
      <c r="GRA540" s="5"/>
      <c r="GRB540" s="5"/>
      <c r="GRC540" s="5"/>
      <c r="GRD540" s="5"/>
      <c r="GRE540" s="5"/>
      <c r="GRF540" s="5"/>
      <c r="GRG540" s="5"/>
      <c r="GRH540" s="5"/>
      <c r="GRI540" s="5"/>
      <c r="GRJ540" s="5"/>
      <c r="GRK540" s="5"/>
      <c r="GRL540" s="5"/>
      <c r="GRM540" s="5"/>
      <c r="GRN540" s="5"/>
      <c r="GRO540" s="5"/>
      <c r="GRP540" s="5"/>
      <c r="GRQ540" s="5"/>
      <c r="GRR540" s="5"/>
      <c r="GRS540" s="5"/>
      <c r="GRT540" s="5"/>
      <c r="GRU540" s="5"/>
      <c r="GRV540" s="5"/>
      <c r="GRW540" s="5"/>
      <c r="GRX540" s="5"/>
      <c r="GRY540" s="5"/>
      <c r="GRZ540" s="5"/>
      <c r="GSA540" s="5"/>
      <c r="GSB540" s="5"/>
      <c r="GSC540" s="5"/>
      <c r="GSD540" s="5"/>
      <c r="GSE540" s="5"/>
      <c r="GSF540" s="5"/>
      <c r="GSG540" s="5"/>
      <c r="GSH540" s="5"/>
      <c r="GSI540" s="5"/>
      <c r="GSJ540" s="5"/>
      <c r="GSK540" s="5"/>
      <c r="GSL540" s="5"/>
      <c r="GSM540" s="5"/>
      <c r="GSN540" s="5"/>
      <c r="GSO540" s="5"/>
      <c r="GSP540" s="5"/>
      <c r="GSQ540" s="5"/>
      <c r="GSR540" s="5"/>
      <c r="GSS540" s="5"/>
      <c r="GST540" s="5"/>
      <c r="GSU540" s="5"/>
      <c r="GSV540" s="5"/>
      <c r="GSW540" s="5"/>
      <c r="GSX540" s="5"/>
      <c r="GSY540" s="5"/>
      <c r="GSZ540" s="5"/>
      <c r="GTA540" s="5"/>
      <c r="GTB540" s="5"/>
      <c r="GTC540" s="5"/>
      <c r="GTD540" s="5"/>
      <c r="GTE540" s="5"/>
      <c r="GTF540" s="5"/>
      <c r="GTG540" s="5"/>
      <c r="GTH540" s="5"/>
      <c r="GTI540" s="5"/>
      <c r="GTJ540" s="5"/>
      <c r="GTK540" s="5"/>
      <c r="GTL540" s="5"/>
      <c r="GTM540" s="5"/>
      <c r="GTN540" s="5"/>
      <c r="GTO540" s="5"/>
      <c r="GTP540" s="5"/>
      <c r="GTQ540" s="5"/>
      <c r="GTR540" s="5"/>
      <c r="GTS540" s="5"/>
      <c r="GTT540" s="5"/>
      <c r="GTU540" s="5"/>
      <c r="GTV540" s="5"/>
      <c r="GTW540" s="5"/>
      <c r="GTX540" s="5"/>
      <c r="GTY540" s="5"/>
      <c r="GTZ540" s="5"/>
      <c r="GUA540" s="5"/>
      <c r="GUB540" s="5"/>
      <c r="GUC540" s="5"/>
      <c r="GUD540" s="5"/>
      <c r="GUE540" s="5"/>
      <c r="GUF540" s="5"/>
      <c r="GUG540" s="5"/>
      <c r="GUH540" s="5"/>
      <c r="GUI540" s="5"/>
      <c r="GUJ540" s="5"/>
      <c r="GUK540" s="5"/>
      <c r="GUL540" s="5"/>
      <c r="GUM540" s="5"/>
      <c r="GUN540" s="5"/>
      <c r="GUO540" s="5"/>
      <c r="GUP540" s="5"/>
      <c r="GUQ540" s="5"/>
      <c r="GUR540" s="5"/>
      <c r="GUS540" s="5"/>
      <c r="GUT540" s="5"/>
      <c r="GUU540" s="5"/>
      <c r="GUV540" s="5"/>
      <c r="GUW540" s="5"/>
      <c r="GUX540" s="5"/>
      <c r="GUY540" s="5"/>
      <c r="GUZ540" s="5"/>
      <c r="GVA540" s="5"/>
      <c r="GVB540" s="5"/>
      <c r="GVC540" s="5"/>
      <c r="GVD540" s="5"/>
      <c r="GVE540" s="5"/>
      <c r="GVF540" s="5"/>
      <c r="GVG540" s="5"/>
      <c r="GVH540" s="5"/>
      <c r="GVI540" s="5"/>
      <c r="GVJ540" s="5"/>
      <c r="GVK540" s="5"/>
      <c r="GVL540" s="5"/>
      <c r="GVM540" s="5"/>
      <c r="GVN540" s="5"/>
      <c r="GVO540" s="5"/>
      <c r="GVP540" s="5"/>
      <c r="GVQ540" s="5"/>
      <c r="GVR540" s="5"/>
      <c r="GVS540" s="5"/>
      <c r="GVT540" s="5"/>
      <c r="GVU540" s="5"/>
      <c r="GVV540" s="5"/>
      <c r="GVW540" s="5"/>
      <c r="GVX540" s="5"/>
      <c r="GVY540" s="5"/>
      <c r="GVZ540" s="5"/>
      <c r="GWA540" s="5"/>
      <c r="GWB540" s="5"/>
      <c r="GWC540" s="5"/>
      <c r="GWD540" s="5"/>
      <c r="GWE540" s="5"/>
      <c r="GWF540" s="5"/>
      <c r="GWG540" s="5"/>
      <c r="GWH540" s="5"/>
      <c r="GWI540" s="5"/>
      <c r="GWJ540" s="5"/>
      <c r="GWK540" s="5"/>
      <c r="GWL540" s="5"/>
      <c r="GWM540" s="5"/>
      <c r="GWN540" s="5"/>
      <c r="GWO540" s="5"/>
      <c r="GWP540" s="5"/>
      <c r="GWQ540" s="5"/>
      <c r="GWR540" s="5"/>
      <c r="GWS540" s="5"/>
      <c r="GWT540" s="5"/>
      <c r="GWU540" s="5"/>
      <c r="GWV540" s="5"/>
      <c r="GWW540" s="5"/>
      <c r="GWX540" s="5"/>
      <c r="GWY540" s="5"/>
      <c r="GWZ540" s="5"/>
      <c r="GXA540" s="5"/>
      <c r="GXB540" s="5"/>
      <c r="GXC540" s="5"/>
      <c r="GXD540" s="5"/>
      <c r="GXE540" s="5"/>
      <c r="GXF540" s="5"/>
      <c r="GXG540" s="5"/>
      <c r="GXH540" s="5"/>
      <c r="GXI540" s="5"/>
      <c r="GXJ540" s="5"/>
      <c r="GXK540" s="5"/>
      <c r="GXL540" s="5"/>
      <c r="GXM540" s="5"/>
      <c r="GXN540" s="5"/>
      <c r="GXO540" s="5"/>
      <c r="GXP540" s="5"/>
      <c r="GXQ540" s="5"/>
      <c r="GXR540" s="5"/>
      <c r="GXS540" s="5"/>
      <c r="GXT540" s="5"/>
      <c r="GXU540" s="5"/>
      <c r="GXV540" s="5"/>
      <c r="GXW540" s="5"/>
      <c r="GXX540" s="5"/>
      <c r="GXY540" s="5"/>
      <c r="GXZ540" s="5"/>
      <c r="GYA540" s="5"/>
      <c r="GYB540" s="5"/>
      <c r="GYC540" s="5"/>
      <c r="GYD540" s="5"/>
      <c r="GYE540" s="5"/>
      <c r="GYF540" s="5"/>
      <c r="GYG540" s="5"/>
      <c r="GYH540" s="5"/>
      <c r="GYI540" s="5"/>
      <c r="GYJ540" s="5"/>
      <c r="GYK540" s="5"/>
      <c r="GYL540" s="5"/>
      <c r="GYM540" s="5"/>
      <c r="GYN540" s="5"/>
      <c r="GYO540" s="5"/>
      <c r="GYP540" s="5"/>
      <c r="GYQ540" s="5"/>
      <c r="GYR540" s="5"/>
      <c r="GYS540" s="5"/>
      <c r="GYT540" s="5"/>
      <c r="GYU540" s="5"/>
      <c r="GYV540" s="5"/>
      <c r="GYW540" s="5"/>
      <c r="GYX540" s="5"/>
      <c r="GYY540" s="5"/>
      <c r="GYZ540" s="5"/>
      <c r="GZA540" s="5"/>
      <c r="GZB540" s="5"/>
      <c r="GZC540" s="5"/>
      <c r="GZD540" s="5"/>
      <c r="GZE540" s="5"/>
      <c r="GZF540" s="5"/>
      <c r="GZG540" s="5"/>
      <c r="GZH540" s="5"/>
      <c r="GZI540" s="5"/>
      <c r="GZJ540" s="5"/>
      <c r="GZK540" s="5"/>
      <c r="GZL540" s="5"/>
      <c r="GZM540" s="5"/>
      <c r="GZN540" s="5"/>
      <c r="GZO540" s="5"/>
      <c r="GZP540" s="5"/>
      <c r="GZQ540" s="5"/>
      <c r="GZR540" s="5"/>
      <c r="GZS540" s="5"/>
      <c r="GZT540" s="5"/>
      <c r="GZU540" s="5"/>
      <c r="GZV540" s="5"/>
      <c r="GZW540" s="5"/>
      <c r="GZX540" s="5"/>
      <c r="GZY540" s="5"/>
      <c r="GZZ540" s="5"/>
      <c r="HAA540" s="5"/>
      <c r="HAB540" s="5"/>
      <c r="HAC540" s="5"/>
      <c r="HAD540" s="5"/>
      <c r="HAE540" s="5"/>
      <c r="HAF540" s="5"/>
      <c r="HAG540" s="5"/>
      <c r="HAH540" s="5"/>
      <c r="HAI540" s="5"/>
      <c r="HAJ540" s="5"/>
      <c r="HAK540" s="5"/>
      <c r="HAL540" s="5"/>
      <c r="HAM540" s="5"/>
      <c r="HAN540" s="5"/>
      <c r="HAO540" s="5"/>
      <c r="HAP540" s="5"/>
      <c r="HAQ540" s="5"/>
      <c r="HAR540" s="5"/>
      <c r="HAS540" s="5"/>
      <c r="HAT540" s="5"/>
      <c r="HAU540" s="5"/>
      <c r="HAV540" s="5"/>
      <c r="HAW540" s="5"/>
      <c r="HAX540" s="5"/>
      <c r="HAY540" s="5"/>
      <c r="HAZ540" s="5"/>
      <c r="HBA540" s="5"/>
      <c r="HBB540" s="5"/>
      <c r="HBC540" s="5"/>
      <c r="HBD540" s="5"/>
      <c r="HBE540" s="5"/>
      <c r="HBF540" s="5"/>
      <c r="HBG540" s="5"/>
      <c r="HBH540" s="5"/>
      <c r="HBI540" s="5"/>
      <c r="HBJ540" s="5"/>
      <c r="HBK540" s="5"/>
      <c r="HBL540" s="5"/>
      <c r="HBM540" s="5"/>
      <c r="HBN540" s="5"/>
      <c r="HBO540" s="5"/>
      <c r="HBP540" s="5"/>
      <c r="HBQ540" s="5"/>
      <c r="HBR540" s="5"/>
      <c r="HBS540" s="5"/>
      <c r="HBT540" s="5"/>
      <c r="HBU540" s="5"/>
      <c r="HBV540" s="5"/>
      <c r="HBW540" s="5"/>
      <c r="HBX540" s="5"/>
      <c r="HBY540" s="5"/>
      <c r="HBZ540" s="5"/>
      <c r="HCA540" s="5"/>
      <c r="HCB540" s="5"/>
      <c r="HCC540" s="5"/>
      <c r="HCD540" s="5"/>
      <c r="HCE540" s="5"/>
      <c r="HCF540" s="5"/>
      <c r="HCG540" s="5"/>
      <c r="HCH540" s="5"/>
      <c r="HCI540" s="5"/>
      <c r="HCJ540" s="5"/>
      <c r="HCK540" s="5"/>
      <c r="HCL540" s="5"/>
      <c r="HCM540" s="5"/>
      <c r="HCN540" s="5"/>
      <c r="HCO540" s="5"/>
      <c r="HCP540" s="5"/>
      <c r="HCQ540" s="5"/>
      <c r="HCR540" s="5"/>
      <c r="HCS540" s="5"/>
      <c r="HCT540" s="5"/>
      <c r="HCU540" s="5"/>
      <c r="HCV540" s="5"/>
      <c r="HCW540" s="5"/>
      <c r="HCX540" s="5"/>
      <c r="HCY540" s="5"/>
      <c r="HCZ540" s="5"/>
      <c r="HDA540" s="5"/>
      <c r="HDB540" s="5"/>
      <c r="HDC540" s="5"/>
      <c r="HDD540" s="5"/>
      <c r="HDE540" s="5"/>
      <c r="HDF540" s="5"/>
      <c r="HDG540" s="5"/>
      <c r="HDH540" s="5"/>
      <c r="HDI540" s="5"/>
      <c r="HDJ540" s="5"/>
      <c r="HDK540" s="5"/>
      <c r="HDL540" s="5"/>
      <c r="HDM540" s="5"/>
      <c r="HDN540" s="5"/>
      <c r="HDO540" s="5"/>
      <c r="HDP540" s="5"/>
      <c r="HDQ540" s="5"/>
      <c r="HDR540" s="5"/>
      <c r="HDS540" s="5"/>
      <c r="HDT540" s="5"/>
      <c r="HDU540" s="5"/>
      <c r="HDV540" s="5"/>
      <c r="HDW540" s="5"/>
      <c r="HDX540" s="5"/>
      <c r="HDY540" s="5"/>
      <c r="HDZ540" s="5"/>
      <c r="HEA540" s="5"/>
      <c r="HEB540" s="5"/>
      <c r="HEC540" s="5"/>
      <c r="HED540" s="5"/>
      <c r="HEE540" s="5"/>
      <c r="HEF540" s="5"/>
      <c r="HEG540" s="5"/>
      <c r="HEH540" s="5"/>
      <c r="HEI540" s="5"/>
      <c r="HEJ540" s="5"/>
      <c r="HEK540" s="5"/>
      <c r="HEL540" s="5"/>
      <c r="HEM540" s="5"/>
      <c r="HEN540" s="5"/>
      <c r="HEO540" s="5"/>
      <c r="HEP540" s="5"/>
      <c r="HEQ540" s="5"/>
      <c r="HER540" s="5"/>
      <c r="HES540" s="5"/>
      <c r="HET540" s="5"/>
      <c r="HEU540" s="5"/>
      <c r="HEV540" s="5"/>
      <c r="HEW540" s="5"/>
      <c r="HEX540" s="5"/>
      <c r="HEY540" s="5"/>
      <c r="HEZ540" s="5"/>
      <c r="HFA540" s="5"/>
      <c r="HFB540" s="5"/>
      <c r="HFC540" s="5"/>
      <c r="HFD540" s="5"/>
      <c r="HFE540" s="5"/>
      <c r="HFF540" s="5"/>
      <c r="HFG540" s="5"/>
      <c r="HFH540" s="5"/>
      <c r="HFI540" s="5"/>
      <c r="HFJ540" s="5"/>
      <c r="HFK540" s="5"/>
      <c r="HFL540" s="5"/>
      <c r="HFM540" s="5"/>
      <c r="HFN540" s="5"/>
      <c r="HFO540" s="5"/>
      <c r="HFP540" s="5"/>
      <c r="HFQ540" s="5"/>
      <c r="HFR540" s="5"/>
      <c r="HFS540" s="5"/>
      <c r="HFT540" s="5"/>
      <c r="HFU540" s="5"/>
      <c r="HFV540" s="5"/>
      <c r="HFW540" s="5"/>
      <c r="HFX540" s="5"/>
      <c r="HFY540" s="5"/>
      <c r="HFZ540" s="5"/>
      <c r="HGA540" s="5"/>
      <c r="HGB540" s="5"/>
      <c r="HGC540" s="5"/>
      <c r="HGD540" s="5"/>
      <c r="HGE540" s="5"/>
      <c r="HGF540" s="5"/>
      <c r="HGG540" s="5"/>
      <c r="HGH540" s="5"/>
      <c r="HGI540" s="5"/>
      <c r="HGJ540" s="5"/>
      <c r="HGK540" s="5"/>
      <c r="HGL540" s="5"/>
      <c r="HGM540" s="5"/>
      <c r="HGN540" s="5"/>
      <c r="HGO540" s="5"/>
      <c r="HGP540" s="5"/>
      <c r="HGQ540" s="5"/>
      <c r="HGR540" s="5"/>
      <c r="HGS540" s="5"/>
      <c r="HGT540" s="5"/>
      <c r="HGU540" s="5"/>
      <c r="HGV540" s="5"/>
      <c r="HGW540" s="5"/>
      <c r="HGX540" s="5"/>
      <c r="HGY540" s="5"/>
      <c r="HGZ540" s="5"/>
      <c r="HHA540" s="5"/>
      <c r="HHB540" s="5"/>
      <c r="HHC540" s="5"/>
      <c r="HHD540" s="5"/>
      <c r="HHE540" s="5"/>
      <c r="HHF540" s="5"/>
      <c r="HHG540" s="5"/>
      <c r="HHH540" s="5"/>
      <c r="HHI540" s="5"/>
      <c r="HHJ540" s="5"/>
      <c r="HHK540" s="5"/>
      <c r="HHL540" s="5"/>
      <c r="HHM540" s="5"/>
      <c r="HHN540" s="5"/>
      <c r="HHO540" s="5"/>
      <c r="HHP540" s="5"/>
      <c r="HHQ540" s="5"/>
      <c r="HHR540" s="5"/>
      <c r="HHS540" s="5"/>
      <c r="HHT540" s="5"/>
      <c r="HHU540" s="5"/>
      <c r="HHV540" s="5"/>
      <c r="HHW540" s="5"/>
      <c r="HHX540" s="5"/>
      <c r="HHY540" s="5"/>
      <c r="HHZ540" s="5"/>
      <c r="HIA540" s="5"/>
      <c r="HIB540" s="5"/>
      <c r="HIC540" s="5"/>
      <c r="HID540" s="5"/>
      <c r="HIE540" s="5"/>
      <c r="HIF540" s="5"/>
      <c r="HIG540" s="5"/>
      <c r="HIH540" s="5"/>
      <c r="HII540" s="5"/>
      <c r="HIJ540" s="5"/>
      <c r="HIK540" s="5"/>
      <c r="HIL540" s="5"/>
      <c r="HIM540" s="5"/>
      <c r="HIN540" s="5"/>
      <c r="HIO540" s="5"/>
      <c r="HIP540" s="5"/>
      <c r="HIQ540" s="5"/>
      <c r="HIR540" s="5"/>
      <c r="HIS540" s="5"/>
      <c r="HIT540" s="5"/>
      <c r="HIU540" s="5"/>
      <c r="HIV540" s="5"/>
      <c r="HIW540" s="5"/>
      <c r="HIX540" s="5"/>
      <c r="HIY540" s="5"/>
      <c r="HIZ540" s="5"/>
      <c r="HJA540" s="5"/>
      <c r="HJB540" s="5"/>
      <c r="HJC540" s="5"/>
      <c r="HJD540" s="5"/>
      <c r="HJE540" s="5"/>
      <c r="HJF540" s="5"/>
      <c r="HJG540" s="5"/>
      <c r="HJH540" s="5"/>
      <c r="HJI540" s="5"/>
      <c r="HJJ540" s="5"/>
      <c r="HJK540" s="5"/>
      <c r="HJL540" s="5"/>
      <c r="HJM540" s="5"/>
      <c r="HJN540" s="5"/>
      <c r="HJO540" s="5"/>
      <c r="HJP540" s="5"/>
      <c r="HJQ540" s="5"/>
      <c r="HJR540" s="5"/>
      <c r="HJS540" s="5"/>
      <c r="HJT540" s="5"/>
      <c r="HJU540" s="5"/>
      <c r="HJV540" s="5"/>
      <c r="HJW540" s="5"/>
      <c r="HJX540" s="5"/>
      <c r="HJY540" s="5"/>
      <c r="HJZ540" s="5"/>
      <c r="HKA540" s="5"/>
      <c r="HKB540" s="5"/>
      <c r="HKC540" s="5"/>
      <c r="HKD540" s="5"/>
      <c r="HKE540" s="5"/>
      <c r="HKF540" s="5"/>
      <c r="HKG540" s="5"/>
      <c r="HKH540" s="5"/>
      <c r="HKI540" s="5"/>
      <c r="HKJ540" s="5"/>
      <c r="HKK540" s="5"/>
      <c r="HKL540" s="5"/>
      <c r="HKM540" s="5"/>
      <c r="HKN540" s="5"/>
      <c r="HKO540" s="5"/>
      <c r="HKP540" s="5"/>
      <c r="HKQ540" s="5"/>
      <c r="HKR540" s="5"/>
      <c r="HKS540" s="5"/>
      <c r="HKT540" s="5"/>
      <c r="HKU540" s="5"/>
      <c r="HKV540" s="5"/>
      <c r="HKW540" s="5"/>
      <c r="HKX540" s="5"/>
      <c r="HKY540" s="5"/>
      <c r="HKZ540" s="5"/>
      <c r="HLA540" s="5"/>
      <c r="HLB540" s="5"/>
      <c r="HLC540" s="5"/>
      <c r="HLD540" s="5"/>
      <c r="HLE540" s="5"/>
      <c r="HLF540" s="5"/>
      <c r="HLG540" s="5"/>
      <c r="HLH540" s="5"/>
      <c r="HLI540" s="5"/>
      <c r="HLJ540" s="5"/>
      <c r="HLK540" s="5"/>
      <c r="HLL540" s="5"/>
      <c r="HLM540" s="5"/>
      <c r="HLN540" s="5"/>
      <c r="HLO540" s="5"/>
      <c r="HLP540" s="5"/>
      <c r="HLQ540" s="5"/>
      <c r="HLR540" s="5"/>
      <c r="HLS540" s="5"/>
      <c r="HLT540" s="5"/>
      <c r="HLU540" s="5"/>
      <c r="HLV540" s="5"/>
      <c r="HLW540" s="5"/>
      <c r="HLX540" s="5"/>
      <c r="HLY540" s="5"/>
      <c r="HLZ540" s="5"/>
      <c r="HMA540" s="5"/>
      <c r="HMB540" s="5"/>
      <c r="HMC540" s="5"/>
      <c r="HMD540" s="5"/>
      <c r="HME540" s="5"/>
      <c r="HMF540" s="5"/>
      <c r="HMG540" s="5"/>
      <c r="HMH540" s="5"/>
      <c r="HMI540" s="5"/>
      <c r="HMJ540" s="5"/>
      <c r="HMK540" s="5"/>
      <c r="HML540" s="5"/>
      <c r="HMM540" s="5"/>
      <c r="HMN540" s="5"/>
      <c r="HMO540" s="5"/>
      <c r="HMP540" s="5"/>
      <c r="HMQ540" s="5"/>
      <c r="HMR540" s="5"/>
      <c r="HMS540" s="5"/>
      <c r="HMT540" s="5"/>
      <c r="HMU540" s="5"/>
      <c r="HMV540" s="5"/>
      <c r="HMW540" s="5"/>
      <c r="HMX540" s="5"/>
      <c r="HMY540" s="5"/>
      <c r="HMZ540" s="5"/>
      <c r="HNA540" s="5"/>
      <c r="HNB540" s="5"/>
      <c r="HNC540" s="5"/>
      <c r="HND540" s="5"/>
      <c r="HNE540" s="5"/>
      <c r="HNF540" s="5"/>
      <c r="HNG540" s="5"/>
      <c r="HNH540" s="5"/>
      <c r="HNI540" s="5"/>
      <c r="HNJ540" s="5"/>
      <c r="HNK540" s="5"/>
      <c r="HNL540" s="5"/>
      <c r="HNM540" s="5"/>
      <c r="HNN540" s="5"/>
      <c r="HNO540" s="5"/>
      <c r="HNP540" s="5"/>
      <c r="HNQ540" s="5"/>
      <c r="HNR540" s="5"/>
      <c r="HNS540" s="5"/>
      <c r="HNT540" s="5"/>
      <c r="HNU540" s="5"/>
      <c r="HNV540" s="5"/>
      <c r="HNW540" s="5"/>
      <c r="HNX540" s="5"/>
      <c r="HNY540" s="5"/>
      <c r="HNZ540" s="5"/>
      <c r="HOA540" s="5"/>
      <c r="HOB540" s="5"/>
      <c r="HOC540" s="5"/>
      <c r="HOD540" s="5"/>
      <c r="HOE540" s="5"/>
      <c r="HOF540" s="5"/>
      <c r="HOG540" s="5"/>
      <c r="HOH540" s="5"/>
      <c r="HOI540" s="5"/>
      <c r="HOJ540" s="5"/>
      <c r="HOK540" s="5"/>
      <c r="HOL540" s="5"/>
      <c r="HOM540" s="5"/>
      <c r="HON540" s="5"/>
      <c r="HOO540" s="5"/>
      <c r="HOP540" s="5"/>
      <c r="HOQ540" s="5"/>
      <c r="HOR540" s="5"/>
      <c r="HOS540" s="5"/>
      <c r="HOT540" s="5"/>
      <c r="HOU540" s="5"/>
      <c r="HOV540" s="5"/>
      <c r="HOW540" s="5"/>
      <c r="HOX540" s="5"/>
      <c r="HOY540" s="5"/>
      <c r="HOZ540" s="5"/>
      <c r="HPA540" s="5"/>
      <c r="HPB540" s="5"/>
      <c r="HPC540" s="5"/>
      <c r="HPD540" s="5"/>
      <c r="HPE540" s="5"/>
      <c r="HPF540" s="5"/>
      <c r="HPG540" s="5"/>
      <c r="HPH540" s="5"/>
      <c r="HPI540" s="5"/>
      <c r="HPJ540" s="5"/>
      <c r="HPK540" s="5"/>
      <c r="HPL540" s="5"/>
      <c r="HPM540" s="5"/>
      <c r="HPN540" s="5"/>
      <c r="HPO540" s="5"/>
      <c r="HPP540" s="5"/>
      <c r="HPQ540" s="5"/>
      <c r="HPR540" s="5"/>
      <c r="HPS540" s="5"/>
      <c r="HPT540" s="5"/>
      <c r="HPU540" s="5"/>
      <c r="HPV540" s="5"/>
      <c r="HPW540" s="5"/>
      <c r="HPX540" s="5"/>
      <c r="HPY540" s="5"/>
      <c r="HPZ540" s="5"/>
      <c r="HQA540" s="5"/>
      <c r="HQB540" s="5"/>
      <c r="HQC540" s="5"/>
      <c r="HQD540" s="5"/>
      <c r="HQE540" s="5"/>
      <c r="HQF540" s="5"/>
      <c r="HQG540" s="5"/>
      <c r="HQH540" s="5"/>
      <c r="HQI540" s="5"/>
      <c r="HQJ540" s="5"/>
      <c r="HQK540" s="5"/>
      <c r="HQL540" s="5"/>
      <c r="HQM540" s="5"/>
      <c r="HQN540" s="5"/>
      <c r="HQO540" s="5"/>
      <c r="HQP540" s="5"/>
      <c r="HQQ540" s="5"/>
      <c r="HQR540" s="5"/>
      <c r="HQS540" s="5"/>
      <c r="HQT540" s="5"/>
      <c r="HQU540" s="5"/>
      <c r="HQV540" s="5"/>
      <c r="HQW540" s="5"/>
      <c r="HQX540" s="5"/>
      <c r="HQY540" s="5"/>
      <c r="HQZ540" s="5"/>
      <c r="HRA540" s="5"/>
      <c r="HRB540" s="5"/>
      <c r="HRC540" s="5"/>
      <c r="HRD540" s="5"/>
      <c r="HRE540" s="5"/>
      <c r="HRF540" s="5"/>
      <c r="HRG540" s="5"/>
      <c r="HRH540" s="5"/>
      <c r="HRI540" s="5"/>
      <c r="HRJ540" s="5"/>
      <c r="HRK540" s="5"/>
      <c r="HRL540" s="5"/>
      <c r="HRM540" s="5"/>
      <c r="HRN540" s="5"/>
      <c r="HRO540" s="5"/>
      <c r="HRP540" s="5"/>
      <c r="HRQ540" s="5"/>
      <c r="HRR540" s="5"/>
      <c r="HRS540" s="5"/>
      <c r="HRT540" s="5"/>
      <c r="HRU540" s="5"/>
      <c r="HRV540" s="5"/>
      <c r="HRW540" s="5"/>
      <c r="HRX540" s="5"/>
      <c r="HRY540" s="5"/>
      <c r="HRZ540" s="5"/>
      <c r="HSA540" s="5"/>
      <c r="HSB540" s="5"/>
      <c r="HSC540" s="5"/>
      <c r="HSD540" s="5"/>
      <c r="HSE540" s="5"/>
      <c r="HSF540" s="5"/>
      <c r="HSG540" s="5"/>
      <c r="HSH540" s="5"/>
      <c r="HSI540" s="5"/>
      <c r="HSJ540" s="5"/>
      <c r="HSK540" s="5"/>
      <c r="HSL540" s="5"/>
      <c r="HSM540" s="5"/>
      <c r="HSN540" s="5"/>
      <c r="HSO540" s="5"/>
      <c r="HSP540" s="5"/>
      <c r="HSQ540" s="5"/>
      <c r="HSR540" s="5"/>
      <c r="HSS540" s="5"/>
      <c r="HST540" s="5"/>
      <c r="HSU540" s="5"/>
      <c r="HSV540" s="5"/>
      <c r="HSW540" s="5"/>
      <c r="HSX540" s="5"/>
      <c r="HSY540" s="5"/>
      <c r="HSZ540" s="5"/>
      <c r="HTA540" s="5"/>
      <c r="HTB540" s="5"/>
      <c r="HTC540" s="5"/>
      <c r="HTD540" s="5"/>
      <c r="HTE540" s="5"/>
      <c r="HTF540" s="5"/>
      <c r="HTG540" s="5"/>
      <c r="HTH540" s="5"/>
      <c r="HTI540" s="5"/>
      <c r="HTJ540" s="5"/>
      <c r="HTK540" s="5"/>
      <c r="HTL540" s="5"/>
      <c r="HTM540" s="5"/>
      <c r="HTN540" s="5"/>
      <c r="HTO540" s="5"/>
      <c r="HTP540" s="5"/>
      <c r="HTQ540" s="5"/>
      <c r="HTR540" s="5"/>
      <c r="HTS540" s="5"/>
      <c r="HTT540" s="5"/>
      <c r="HTU540" s="5"/>
      <c r="HTV540" s="5"/>
      <c r="HTW540" s="5"/>
      <c r="HTX540" s="5"/>
      <c r="HTY540" s="5"/>
      <c r="HTZ540" s="5"/>
      <c r="HUA540" s="5"/>
      <c r="HUB540" s="5"/>
      <c r="HUC540" s="5"/>
      <c r="HUD540" s="5"/>
      <c r="HUE540" s="5"/>
      <c r="HUF540" s="5"/>
      <c r="HUG540" s="5"/>
      <c r="HUH540" s="5"/>
      <c r="HUI540" s="5"/>
      <c r="HUJ540" s="5"/>
      <c r="HUK540" s="5"/>
      <c r="HUL540" s="5"/>
      <c r="HUM540" s="5"/>
      <c r="HUN540" s="5"/>
      <c r="HUO540" s="5"/>
      <c r="HUP540" s="5"/>
      <c r="HUQ540" s="5"/>
      <c r="HUR540" s="5"/>
      <c r="HUS540" s="5"/>
      <c r="HUT540" s="5"/>
      <c r="HUU540" s="5"/>
      <c r="HUV540" s="5"/>
      <c r="HUW540" s="5"/>
      <c r="HUX540" s="5"/>
      <c r="HUY540" s="5"/>
      <c r="HUZ540" s="5"/>
      <c r="HVA540" s="5"/>
      <c r="HVB540" s="5"/>
      <c r="HVC540" s="5"/>
      <c r="HVD540" s="5"/>
      <c r="HVE540" s="5"/>
      <c r="HVF540" s="5"/>
      <c r="HVG540" s="5"/>
      <c r="HVH540" s="5"/>
      <c r="HVI540" s="5"/>
      <c r="HVJ540" s="5"/>
      <c r="HVK540" s="5"/>
      <c r="HVL540" s="5"/>
      <c r="HVM540" s="5"/>
      <c r="HVN540" s="5"/>
      <c r="HVO540" s="5"/>
      <c r="HVP540" s="5"/>
      <c r="HVQ540" s="5"/>
      <c r="HVR540" s="5"/>
      <c r="HVS540" s="5"/>
      <c r="HVT540" s="5"/>
      <c r="HVU540" s="5"/>
      <c r="HVV540" s="5"/>
      <c r="HVW540" s="5"/>
      <c r="HVX540" s="5"/>
      <c r="HVY540" s="5"/>
      <c r="HVZ540" s="5"/>
      <c r="HWA540" s="5"/>
      <c r="HWB540" s="5"/>
      <c r="HWC540" s="5"/>
      <c r="HWD540" s="5"/>
      <c r="HWE540" s="5"/>
      <c r="HWF540" s="5"/>
      <c r="HWG540" s="5"/>
      <c r="HWH540" s="5"/>
      <c r="HWI540" s="5"/>
      <c r="HWJ540" s="5"/>
      <c r="HWK540" s="5"/>
      <c r="HWL540" s="5"/>
      <c r="HWM540" s="5"/>
      <c r="HWN540" s="5"/>
      <c r="HWO540" s="5"/>
      <c r="HWP540" s="5"/>
      <c r="HWQ540" s="5"/>
      <c r="HWR540" s="5"/>
      <c r="HWS540" s="5"/>
      <c r="HWT540" s="5"/>
      <c r="HWU540" s="5"/>
      <c r="HWV540" s="5"/>
      <c r="HWW540" s="5"/>
      <c r="HWX540" s="5"/>
      <c r="HWY540" s="5"/>
      <c r="HWZ540" s="5"/>
      <c r="HXA540" s="5"/>
      <c r="HXB540" s="5"/>
      <c r="HXC540" s="5"/>
      <c r="HXD540" s="5"/>
      <c r="HXE540" s="5"/>
      <c r="HXF540" s="5"/>
      <c r="HXG540" s="5"/>
      <c r="HXH540" s="5"/>
      <c r="HXI540" s="5"/>
      <c r="HXJ540" s="5"/>
      <c r="HXK540" s="5"/>
      <c r="HXL540" s="5"/>
      <c r="HXM540" s="5"/>
      <c r="HXN540" s="5"/>
      <c r="HXO540" s="5"/>
      <c r="HXP540" s="5"/>
      <c r="HXQ540" s="5"/>
      <c r="HXR540" s="5"/>
      <c r="HXS540" s="5"/>
      <c r="HXT540" s="5"/>
      <c r="HXU540" s="5"/>
      <c r="HXV540" s="5"/>
      <c r="HXW540" s="5"/>
      <c r="HXX540" s="5"/>
      <c r="HXY540" s="5"/>
      <c r="HXZ540" s="5"/>
      <c r="HYA540" s="5"/>
      <c r="HYB540" s="5"/>
      <c r="HYC540" s="5"/>
      <c r="HYD540" s="5"/>
      <c r="HYE540" s="5"/>
      <c r="HYF540" s="5"/>
      <c r="HYG540" s="5"/>
      <c r="HYH540" s="5"/>
      <c r="HYI540" s="5"/>
      <c r="HYJ540" s="5"/>
      <c r="HYK540" s="5"/>
      <c r="HYL540" s="5"/>
      <c r="HYM540" s="5"/>
      <c r="HYN540" s="5"/>
      <c r="HYO540" s="5"/>
      <c r="HYP540" s="5"/>
      <c r="HYQ540" s="5"/>
      <c r="HYR540" s="5"/>
      <c r="HYS540" s="5"/>
      <c r="HYT540" s="5"/>
      <c r="HYU540" s="5"/>
      <c r="HYV540" s="5"/>
      <c r="HYW540" s="5"/>
      <c r="HYX540" s="5"/>
      <c r="HYY540" s="5"/>
      <c r="HYZ540" s="5"/>
      <c r="HZA540" s="5"/>
      <c r="HZB540" s="5"/>
      <c r="HZC540" s="5"/>
      <c r="HZD540" s="5"/>
      <c r="HZE540" s="5"/>
      <c r="HZF540" s="5"/>
      <c r="HZG540" s="5"/>
      <c r="HZH540" s="5"/>
      <c r="HZI540" s="5"/>
      <c r="HZJ540" s="5"/>
      <c r="HZK540" s="5"/>
      <c r="HZL540" s="5"/>
      <c r="HZM540" s="5"/>
      <c r="HZN540" s="5"/>
      <c r="HZO540" s="5"/>
      <c r="HZP540" s="5"/>
      <c r="HZQ540" s="5"/>
      <c r="HZR540" s="5"/>
      <c r="HZS540" s="5"/>
      <c r="HZT540" s="5"/>
      <c r="HZU540" s="5"/>
      <c r="HZV540" s="5"/>
      <c r="HZW540" s="5"/>
      <c r="HZX540" s="5"/>
      <c r="HZY540" s="5"/>
      <c r="HZZ540" s="5"/>
      <c r="IAA540" s="5"/>
      <c r="IAB540" s="5"/>
      <c r="IAC540" s="5"/>
      <c r="IAD540" s="5"/>
      <c r="IAE540" s="5"/>
      <c r="IAF540" s="5"/>
      <c r="IAG540" s="5"/>
      <c r="IAH540" s="5"/>
      <c r="IAI540" s="5"/>
      <c r="IAJ540" s="5"/>
      <c r="IAK540" s="5"/>
      <c r="IAL540" s="5"/>
      <c r="IAM540" s="5"/>
      <c r="IAN540" s="5"/>
      <c r="IAO540" s="5"/>
      <c r="IAP540" s="5"/>
      <c r="IAQ540" s="5"/>
      <c r="IAR540" s="5"/>
      <c r="IAS540" s="5"/>
      <c r="IAT540" s="5"/>
      <c r="IAU540" s="5"/>
      <c r="IAV540" s="5"/>
      <c r="IAW540" s="5"/>
      <c r="IAX540" s="5"/>
      <c r="IAY540" s="5"/>
      <c r="IAZ540" s="5"/>
      <c r="IBA540" s="5"/>
      <c r="IBB540" s="5"/>
      <c r="IBC540" s="5"/>
      <c r="IBD540" s="5"/>
      <c r="IBE540" s="5"/>
      <c r="IBF540" s="5"/>
      <c r="IBG540" s="5"/>
      <c r="IBH540" s="5"/>
      <c r="IBI540" s="5"/>
      <c r="IBJ540" s="5"/>
      <c r="IBK540" s="5"/>
      <c r="IBL540" s="5"/>
      <c r="IBM540" s="5"/>
      <c r="IBN540" s="5"/>
      <c r="IBO540" s="5"/>
      <c r="IBP540" s="5"/>
      <c r="IBQ540" s="5"/>
      <c r="IBR540" s="5"/>
      <c r="IBS540" s="5"/>
      <c r="IBT540" s="5"/>
      <c r="IBU540" s="5"/>
      <c r="IBV540" s="5"/>
      <c r="IBW540" s="5"/>
      <c r="IBX540" s="5"/>
      <c r="IBY540" s="5"/>
      <c r="IBZ540" s="5"/>
      <c r="ICA540" s="5"/>
      <c r="ICB540" s="5"/>
      <c r="ICC540" s="5"/>
      <c r="ICD540" s="5"/>
      <c r="ICE540" s="5"/>
      <c r="ICF540" s="5"/>
      <c r="ICG540" s="5"/>
      <c r="ICH540" s="5"/>
      <c r="ICI540" s="5"/>
      <c r="ICJ540" s="5"/>
      <c r="ICK540" s="5"/>
      <c r="ICL540" s="5"/>
      <c r="ICM540" s="5"/>
      <c r="ICN540" s="5"/>
      <c r="ICO540" s="5"/>
      <c r="ICP540" s="5"/>
      <c r="ICQ540" s="5"/>
      <c r="ICR540" s="5"/>
      <c r="ICS540" s="5"/>
      <c r="ICT540" s="5"/>
      <c r="ICU540" s="5"/>
      <c r="ICV540" s="5"/>
      <c r="ICW540" s="5"/>
      <c r="ICX540" s="5"/>
      <c r="ICY540" s="5"/>
      <c r="ICZ540" s="5"/>
      <c r="IDA540" s="5"/>
      <c r="IDB540" s="5"/>
      <c r="IDC540" s="5"/>
      <c r="IDD540" s="5"/>
      <c r="IDE540" s="5"/>
      <c r="IDF540" s="5"/>
      <c r="IDG540" s="5"/>
      <c r="IDH540" s="5"/>
      <c r="IDI540" s="5"/>
      <c r="IDJ540" s="5"/>
      <c r="IDK540" s="5"/>
      <c r="IDL540" s="5"/>
      <c r="IDM540" s="5"/>
      <c r="IDN540" s="5"/>
      <c r="IDO540" s="5"/>
      <c r="IDP540" s="5"/>
      <c r="IDQ540" s="5"/>
      <c r="IDR540" s="5"/>
      <c r="IDS540" s="5"/>
      <c r="IDT540" s="5"/>
      <c r="IDU540" s="5"/>
      <c r="IDV540" s="5"/>
      <c r="IDW540" s="5"/>
      <c r="IDX540" s="5"/>
      <c r="IDY540" s="5"/>
      <c r="IDZ540" s="5"/>
      <c r="IEA540" s="5"/>
      <c r="IEB540" s="5"/>
      <c r="IEC540" s="5"/>
      <c r="IED540" s="5"/>
      <c r="IEE540" s="5"/>
      <c r="IEF540" s="5"/>
      <c r="IEG540" s="5"/>
      <c r="IEH540" s="5"/>
      <c r="IEI540" s="5"/>
      <c r="IEJ540" s="5"/>
      <c r="IEK540" s="5"/>
      <c r="IEL540" s="5"/>
      <c r="IEM540" s="5"/>
      <c r="IEN540" s="5"/>
      <c r="IEO540" s="5"/>
      <c r="IEP540" s="5"/>
      <c r="IEQ540" s="5"/>
      <c r="IER540" s="5"/>
      <c r="IES540" s="5"/>
      <c r="IET540" s="5"/>
      <c r="IEU540" s="5"/>
      <c r="IEV540" s="5"/>
      <c r="IEW540" s="5"/>
      <c r="IEX540" s="5"/>
      <c r="IEY540" s="5"/>
      <c r="IEZ540" s="5"/>
      <c r="IFA540" s="5"/>
      <c r="IFB540" s="5"/>
      <c r="IFC540" s="5"/>
      <c r="IFD540" s="5"/>
      <c r="IFE540" s="5"/>
      <c r="IFF540" s="5"/>
      <c r="IFG540" s="5"/>
      <c r="IFH540" s="5"/>
      <c r="IFI540" s="5"/>
      <c r="IFJ540" s="5"/>
      <c r="IFK540" s="5"/>
      <c r="IFL540" s="5"/>
      <c r="IFM540" s="5"/>
      <c r="IFN540" s="5"/>
      <c r="IFO540" s="5"/>
      <c r="IFP540" s="5"/>
      <c r="IFQ540" s="5"/>
      <c r="IFR540" s="5"/>
      <c r="IFS540" s="5"/>
      <c r="IFT540" s="5"/>
      <c r="IFU540" s="5"/>
      <c r="IFV540" s="5"/>
      <c r="IFW540" s="5"/>
      <c r="IFX540" s="5"/>
      <c r="IFY540" s="5"/>
      <c r="IFZ540" s="5"/>
      <c r="IGA540" s="5"/>
      <c r="IGB540" s="5"/>
      <c r="IGC540" s="5"/>
      <c r="IGD540" s="5"/>
      <c r="IGE540" s="5"/>
      <c r="IGF540" s="5"/>
      <c r="IGG540" s="5"/>
      <c r="IGH540" s="5"/>
      <c r="IGI540" s="5"/>
      <c r="IGJ540" s="5"/>
      <c r="IGK540" s="5"/>
      <c r="IGL540" s="5"/>
      <c r="IGM540" s="5"/>
      <c r="IGN540" s="5"/>
      <c r="IGO540" s="5"/>
      <c r="IGP540" s="5"/>
      <c r="IGQ540" s="5"/>
      <c r="IGR540" s="5"/>
      <c r="IGS540" s="5"/>
      <c r="IGT540" s="5"/>
      <c r="IGU540" s="5"/>
      <c r="IGV540" s="5"/>
      <c r="IGW540" s="5"/>
      <c r="IGX540" s="5"/>
      <c r="IGY540" s="5"/>
      <c r="IGZ540" s="5"/>
      <c r="IHA540" s="5"/>
      <c r="IHB540" s="5"/>
      <c r="IHC540" s="5"/>
      <c r="IHD540" s="5"/>
      <c r="IHE540" s="5"/>
      <c r="IHF540" s="5"/>
      <c r="IHG540" s="5"/>
      <c r="IHH540" s="5"/>
      <c r="IHI540" s="5"/>
      <c r="IHJ540" s="5"/>
      <c r="IHK540" s="5"/>
      <c r="IHL540" s="5"/>
      <c r="IHM540" s="5"/>
      <c r="IHN540" s="5"/>
      <c r="IHO540" s="5"/>
      <c r="IHP540" s="5"/>
      <c r="IHQ540" s="5"/>
      <c r="IHR540" s="5"/>
      <c r="IHS540" s="5"/>
      <c r="IHT540" s="5"/>
      <c r="IHU540" s="5"/>
      <c r="IHV540" s="5"/>
      <c r="IHW540" s="5"/>
      <c r="IHX540" s="5"/>
      <c r="IHY540" s="5"/>
      <c r="IHZ540" s="5"/>
      <c r="IIA540" s="5"/>
      <c r="IIB540" s="5"/>
      <c r="IIC540" s="5"/>
      <c r="IID540" s="5"/>
      <c r="IIE540" s="5"/>
      <c r="IIF540" s="5"/>
      <c r="IIG540" s="5"/>
      <c r="IIH540" s="5"/>
      <c r="III540" s="5"/>
      <c r="IIJ540" s="5"/>
      <c r="IIK540" s="5"/>
      <c r="IIL540" s="5"/>
      <c r="IIM540" s="5"/>
      <c r="IIN540" s="5"/>
      <c r="IIO540" s="5"/>
      <c r="IIP540" s="5"/>
      <c r="IIQ540" s="5"/>
      <c r="IIR540" s="5"/>
      <c r="IIS540" s="5"/>
      <c r="IIT540" s="5"/>
      <c r="IIU540" s="5"/>
      <c r="IIV540" s="5"/>
      <c r="IIW540" s="5"/>
      <c r="IIX540" s="5"/>
      <c r="IIY540" s="5"/>
      <c r="IIZ540" s="5"/>
      <c r="IJA540" s="5"/>
      <c r="IJB540" s="5"/>
      <c r="IJC540" s="5"/>
      <c r="IJD540" s="5"/>
      <c r="IJE540" s="5"/>
      <c r="IJF540" s="5"/>
      <c r="IJG540" s="5"/>
      <c r="IJH540" s="5"/>
      <c r="IJI540" s="5"/>
      <c r="IJJ540" s="5"/>
      <c r="IJK540" s="5"/>
      <c r="IJL540" s="5"/>
      <c r="IJM540" s="5"/>
      <c r="IJN540" s="5"/>
      <c r="IJO540" s="5"/>
      <c r="IJP540" s="5"/>
      <c r="IJQ540" s="5"/>
      <c r="IJR540" s="5"/>
      <c r="IJS540" s="5"/>
      <c r="IJT540" s="5"/>
      <c r="IJU540" s="5"/>
      <c r="IJV540" s="5"/>
      <c r="IJW540" s="5"/>
      <c r="IJX540" s="5"/>
      <c r="IJY540" s="5"/>
      <c r="IJZ540" s="5"/>
      <c r="IKA540" s="5"/>
      <c r="IKB540" s="5"/>
      <c r="IKC540" s="5"/>
      <c r="IKD540" s="5"/>
      <c r="IKE540" s="5"/>
      <c r="IKF540" s="5"/>
      <c r="IKG540" s="5"/>
      <c r="IKH540" s="5"/>
      <c r="IKI540" s="5"/>
      <c r="IKJ540" s="5"/>
      <c r="IKK540" s="5"/>
      <c r="IKL540" s="5"/>
      <c r="IKM540" s="5"/>
      <c r="IKN540" s="5"/>
      <c r="IKO540" s="5"/>
      <c r="IKP540" s="5"/>
      <c r="IKQ540" s="5"/>
      <c r="IKR540" s="5"/>
      <c r="IKS540" s="5"/>
      <c r="IKT540" s="5"/>
      <c r="IKU540" s="5"/>
      <c r="IKV540" s="5"/>
      <c r="IKW540" s="5"/>
      <c r="IKX540" s="5"/>
      <c r="IKY540" s="5"/>
      <c r="IKZ540" s="5"/>
      <c r="ILA540" s="5"/>
      <c r="ILB540" s="5"/>
      <c r="ILC540" s="5"/>
      <c r="ILD540" s="5"/>
      <c r="ILE540" s="5"/>
      <c r="ILF540" s="5"/>
      <c r="ILG540" s="5"/>
      <c r="ILH540" s="5"/>
      <c r="ILI540" s="5"/>
      <c r="ILJ540" s="5"/>
      <c r="ILK540" s="5"/>
      <c r="ILL540" s="5"/>
      <c r="ILM540" s="5"/>
      <c r="ILN540" s="5"/>
      <c r="ILO540" s="5"/>
      <c r="ILP540" s="5"/>
      <c r="ILQ540" s="5"/>
      <c r="ILR540" s="5"/>
      <c r="ILS540" s="5"/>
      <c r="ILT540" s="5"/>
      <c r="ILU540" s="5"/>
      <c r="ILV540" s="5"/>
      <c r="ILW540" s="5"/>
      <c r="ILX540" s="5"/>
      <c r="ILY540" s="5"/>
      <c r="ILZ540" s="5"/>
      <c r="IMA540" s="5"/>
      <c r="IMB540" s="5"/>
      <c r="IMC540" s="5"/>
      <c r="IMD540" s="5"/>
      <c r="IME540" s="5"/>
      <c r="IMF540" s="5"/>
      <c r="IMG540" s="5"/>
      <c r="IMH540" s="5"/>
      <c r="IMI540" s="5"/>
      <c r="IMJ540" s="5"/>
      <c r="IMK540" s="5"/>
      <c r="IML540" s="5"/>
      <c r="IMM540" s="5"/>
      <c r="IMN540" s="5"/>
      <c r="IMO540" s="5"/>
      <c r="IMP540" s="5"/>
      <c r="IMQ540" s="5"/>
      <c r="IMR540" s="5"/>
      <c r="IMS540" s="5"/>
      <c r="IMT540" s="5"/>
      <c r="IMU540" s="5"/>
      <c r="IMV540" s="5"/>
      <c r="IMW540" s="5"/>
      <c r="IMX540" s="5"/>
      <c r="IMY540" s="5"/>
      <c r="IMZ540" s="5"/>
      <c r="INA540" s="5"/>
      <c r="INB540" s="5"/>
      <c r="INC540" s="5"/>
      <c r="IND540" s="5"/>
      <c r="INE540" s="5"/>
      <c r="INF540" s="5"/>
      <c r="ING540" s="5"/>
      <c r="INH540" s="5"/>
      <c r="INI540" s="5"/>
      <c r="INJ540" s="5"/>
      <c r="INK540" s="5"/>
      <c r="INL540" s="5"/>
      <c r="INM540" s="5"/>
      <c r="INN540" s="5"/>
      <c r="INO540" s="5"/>
      <c r="INP540" s="5"/>
      <c r="INQ540" s="5"/>
      <c r="INR540" s="5"/>
      <c r="INS540" s="5"/>
      <c r="INT540" s="5"/>
      <c r="INU540" s="5"/>
      <c r="INV540" s="5"/>
      <c r="INW540" s="5"/>
      <c r="INX540" s="5"/>
      <c r="INY540" s="5"/>
      <c r="INZ540" s="5"/>
      <c r="IOA540" s="5"/>
      <c r="IOB540" s="5"/>
      <c r="IOC540" s="5"/>
      <c r="IOD540" s="5"/>
      <c r="IOE540" s="5"/>
      <c r="IOF540" s="5"/>
      <c r="IOG540" s="5"/>
      <c r="IOH540" s="5"/>
      <c r="IOI540" s="5"/>
      <c r="IOJ540" s="5"/>
      <c r="IOK540" s="5"/>
      <c r="IOL540" s="5"/>
      <c r="IOM540" s="5"/>
      <c r="ION540" s="5"/>
      <c r="IOO540" s="5"/>
      <c r="IOP540" s="5"/>
      <c r="IOQ540" s="5"/>
      <c r="IOR540" s="5"/>
      <c r="IOS540" s="5"/>
      <c r="IOT540" s="5"/>
      <c r="IOU540" s="5"/>
      <c r="IOV540" s="5"/>
      <c r="IOW540" s="5"/>
      <c r="IOX540" s="5"/>
      <c r="IOY540" s="5"/>
      <c r="IOZ540" s="5"/>
      <c r="IPA540" s="5"/>
      <c r="IPB540" s="5"/>
      <c r="IPC540" s="5"/>
      <c r="IPD540" s="5"/>
      <c r="IPE540" s="5"/>
      <c r="IPF540" s="5"/>
      <c r="IPG540" s="5"/>
      <c r="IPH540" s="5"/>
      <c r="IPI540" s="5"/>
      <c r="IPJ540" s="5"/>
      <c r="IPK540" s="5"/>
      <c r="IPL540" s="5"/>
      <c r="IPM540" s="5"/>
      <c r="IPN540" s="5"/>
      <c r="IPO540" s="5"/>
      <c r="IPP540" s="5"/>
      <c r="IPQ540" s="5"/>
      <c r="IPR540" s="5"/>
      <c r="IPS540" s="5"/>
      <c r="IPT540" s="5"/>
      <c r="IPU540" s="5"/>
      <c r="IPV540" s="5"/>
      <c r="IPW540" s="5"/>
      <c r="IPX540" s="5"/>
      <c r="IPY540" s="5"/>
      <c r="IPZ540" s="5"/>
      <c r="IQA540" s="5"/>
      <c r="IQB540" s="5"/>
      <c r="IQC540" s="5"/>
      <c r="IQD540" s="5"/>
      <c r="IQE540" s="5"/>
      <c r="IQF540" s="5"/>
      <c r="IQG540" s="5"/>
      <c r="IQH540" s="5"/>
      <c r="IQI540" s="5"/>
      <c r="IQJ540" s="5"/>
      <c r="IQK540" s="5"/>
      <c r="IQL540" s="5"/>
      <c r="IQM540" s="5"/>
      <c r="IQN540" s="5"/>
      <c r="IQO540" s="5"/>
      <c r="IQP540" s="5"/>
      <c r="IQQ540" s="5"/>
      <c r="IQR540" s="5"/>
      <c r="IQS540" s="5"/>
      <c r="IQT540" s="5"/>
      <c r="IQU540" s="5"/>
      <c r="IQV540" s="5"/>
      <c r="IQW540" s="5"/>
      <c r="IQX540" s="5"/>
      <c r="IQY540" s="5"/>
      <c r="IQZ540" s="5"/>
      <c r="IRA540" s="5"/>
      <c r="IRB540" s="5"/>
      <c r="IRC540" s="5"/>
      <c r="IRD540" s="5"/>
      <c r="IRE540" s="5"/>
      <c r="IRF540" s="5"/>
      <c r="IRG540" s="5"/>
      <c r="IRH540" s="5"/>
      <c r="IRI540" s="5"/>
      <c r="IRJ540" s="5"/>
      <c r="IRK540" s="5"/>
      <c r="IRL540" s="5"/>
      <c r="IRM540" s="5"/>
      <c r="IRN540" s="5"/>
      <c r="IRO540" s="5"/>
      <c r="IRP540" s="5"/>
      <c r="IRQ540" s="5"/>
      <c r="IRR540" s="5"/>
      <c r="IRS540" s="5"/>
      <c r="IRT540" s="5"/>
      <c r="IRU540" s="5"/>
      <c r="IRV540" s="5"/>
      <c r="IRW540" s="5"/>
      <c r="IRX540" s="5"/>
      <c r="IRY540" s="5"/>
      <c r="IRZ540" s="5"/>
      <c r="ISA540" s="5"/>
      <c r="ISB540" s="5"/>
      <c r="ISC540" s="5"/>
      <c r="ISD540" s="5"/>
      <c r="ISE540" s="5"/>
      <c r="ISF540" s="5"/>
      <c r="ISG540" s="5"/>
      <c r="ISH540" s="5"/>
      <c r="ISI540" s="5"/>
      <c r="ISJ540" s="5"/>
      <c r="ISK540" s="5"/>
      <c r="ISL540" s="5"/>
      <c r="ISM540" s="5"/>
      <c r="ISN540" s="5"/>
      <c r="ISO540" s="5"/>
      <c r="ISP540" s="5"/>
      <c r="ISQ540" s="5"/>
      <c r="ISR540" s="5"/>
      <c r="ISS540" s="5"/>
      <c r="IST540" s="5"/>
      <c r="ISU540" s="5"/>
      <c r="ISV540" s="5"/>
      <c r="ISW540" s="5"/>
      <c r="ISX540" s="5"/>
      <c r="ISY540" s="5"/>
      <c r="ISZ540" s="5"/>
      <c r="ITA540" s="5"/>
      <c r="ITB540" s="5"/>
      <c r="ITC540" s="5"/>
      <c r="ITD540" s="5"/>
      <c r="ITE540" s="5"/>
      <c r="ITF540" s="5"/>
      <c r="ITG540" s="5"/>
      <c r="ITH540" s="5"/>
      <c r="ITI540" s="5"/>
      <c r="ITJ540" s="5"/>
      <c r="ITK540" s="5"/>
      <c r="ITL540" s="5"/>
      <c r="ITM540" s="5"/>
      <c r="ITN540" s="5"/>
      <c r="ITO540" s="5"/>
      <c r="ITP540" s="5"/>
      <c r="ITQ540" s="5"/>
      <c r="ITR540" s="5"/>
      <c r="ITS540" s="5"/>
      <c r="ITT540" s="5"/>
      <c r="ITU540" s="5"/>
      <c r="ITV540" s="5"/>
      <c r="ITW540" s="5"/>
      <c r="ITX540" s="5"/>
      <c r="ITY540" s="5"/>
      <c r="ITZ540" s="5"/>
      <c r="IUA540" s="5"/>
      <c r="IUB540" s="5"/>
      <c r="IUC540" s="5"/>
      <c r="IUD540" s="5"/>
      <c r="IUE540" s="5"/>
      <c r="IUF540" s="5"/>
      <c r="IUG540" s="5"/>
      <c r="IUH540" s="5"/>
      <c r="IUI540" s="5"/>
      <c r="IUJ540" s="5"/>
      <c r="IUK540" s="5"/>
      <c r="IUL540" s="5"/>
      <c r="IUM540" s="5"/>
      <c r="IUN540" s="5"/>
      <c r="IUO540" s="5"/>
      <c r="IUP540" s="5"/>
      <c r="IUQ540" s="5"/>
      <c r="IUR540" s="5"/>
      <c r="IUS540" s="5"/>
      <c r="IUT540" s="5"/>
      <c r="IUU540" s="5"/>
      <c r="IUV540" s="5"/>
      <c r="IUW540" s="5"/>
      <c r="IUX540" s="5"/>
      <c r="IUY540" s="5"/>
      <c r="IUZ540" s="5"/>
      <c r="IVA540" s="5"/>
      <c r="IVB540" s="5"/>
      <c r="IVC540" s="5"/>
      <c r="IVD540" s="5"/>
      <c r="IVE540" s="5"/>
      <c r="IVF540" s="5"/>
      <c r="IVG540" s="5"/>
      <c r="IVH540" s="5"/>
      <c r="IVI540" s="5"/>
      <c r="IVJ540" s="5"/>
      <c r="IVK540" s="5"/>
      <c r="IVL540" s="5"/>
      <c r="IVM540" s="5"/>
      <c r="IVN540" s="5"/>
      <c r="IVO540" s="5"/>
      <c r="IVP540" s="5"/>
      <c r="IVQ540" s="5"/>
      <c r="IVR540" s="5"/>
      <c r="IVS540" s="5"/>
      <c r="IVT540" s="5"/>
      <c r="IVU540" s="5"/>
      <c r="IVV540" s="5"/>
      <c r="IVW540" s="5"/>
      <c r="IVX540" s="5"/>
      <c r="IVY540" s="5"/>
      <c r="IVZ540" s="5"/>
      <c r="IWA540" s="5"/>
      <c r="IWB540" s="5"/>
      <c r="IWC540" s="5"/>
      <c r="IWD540" s="5"/>
      <c r="IWE540" s="5"/>
      <c r="IWF540" s="5"/>
      <c r="IWG540" s="5"/>
      <c r="IWH540" s="5"/>
      <c r="IWI540" s="5"/>
      <c r="IWJ540" s="5"/>
      <c r="IWK540" s="5"/>
      <c r="IWL540" s="5"/>
      <c r="IWM540" s="5"/>
      <c r="IWN540" s="5"/>
      <c r="IWO540" s="5"/>
      <c r="IWP540" s="5"/>
      <c r="IWQ540" s="5"/>
      <c r="IWR540" s="5"/>
      <c r="IWS540" s="5"/>
      <c r="IWT540" s="5"/>
      <c r="IWU540" s="5"/>
      <c r="IWV540" s="5"/>
      <c r="IWW540" s="5"/>
      <c r="IWX540" s="5"/>
      <c r="IWY540" s="5"/>
      <c r="IWZ540" s="5"/>
      <c r="IXA540" s="5"/>
      <c r="IXB540" s="5"/>
      <c r="IXC540" s="5"/>
      <c r="IXD540" s="5"/>
      <c r="IXE540" s="5"/>
      <c r="IXF540" s="5"/>
      <c r="IXG540" s="5"/>
      <c r="IXH540" s="5"/>
      <c r="IXI540" s="5"/>
      <c r="IXJ540" s="5"/>
      <c r="IXK540" s="5"/>
      <c r="IXL540" s="5"/>
      <c r="IXM540" s="5"/>
      <c r="IXN540" s="5"/>
      <c r="IXO540" s="5"/>
      <c r="IXP540" s="5"/>
      <c r="IXQ540" s="5"/>
      <c r="IXR540" s="5"/>
      <c r="IXS540" s="5"/>
      <c r="IXT540" s="5"/>
      <c r="IXU540" s="5"/>
      <c r="IXV540" s="5"/>
      <c r="IXW540" s="5"/>
      <c r="IXX540" s="5"/>
      <c r="IXY540" s="5"/>
      <c r="IXZ540" s="5"/>
      <c r="IYA540" s="5"/>
      <c r="IYB540" s="5"/>
      <c r="IYC540" s="5"/>
      <c r="IYD540" s="5"/>
      <c r="IYE540" s="5"/>
      <c r="IYF540" s="5"/>
      <c r="IYG540" s="5"/>
      <c r="IYH540" s="5"/>
      <c r="IYI540" s="5"/>
      <c r="IYJ540" s="5"/>
      <c r="IYK540" s="5"/>
      <c r="IYL540" s="5"/>
      <c r="IYM540" s="5"/>
      <c r="IYN540" s="5"/>
      <c r="IYO540" s="5"/>
      <c r="IYP540" s="5"/>
      <c r="IYQ540" s="5"/>
      <c r="IYR540" s="5"/>
      <c r="IYS540" s="5"/>
      <c r="IYT540" s="5"/>
      <c r="IYU540" s="5"/>
      <c r="IYV540" s="5"/>
      <c r="IYW540" s="5"/>
      <c r="IYX540" s="5"/>
      <c r="IYY540" s="5"/>
      <c r="IYZ540" s="5"/>
      <c r="IZA540" s="5"/>
      <c r="IZB540" s="5"/>
      <c r="IZC540" s="5"/>
      <c r="IZD540" s="5"/>
      <c r="IZE540" s="5"/>
      <c r="IZF540" s="5"/>
      <c r="IZG540" s="5"/>
      <c r="IZH540" s="5"/>
      <c r="IZI540" s="5"/>
      <c r="IZJ540" s="5"/>
      <c r="IZK540" s="5"/>
      <c r="IZL540" s="5"/>
      <c r="IZM540" s="5"/>
      <c r="IZN540" s="5"/>
      <c r="IZO540" s="5"/>
      <c r="IZP540" s="5"/>
      <c r="IZQ540" s="5"/>
      <c r="IZR540" s="5"/>
      <c r="IZS540" s="5"/>
      <c r="IZT540" s="5"/>
      <c r="IZU540" s="5"/>
      <c r="IZV540" s="5"/>
      <c r="IZW540" s="5"/>
      <c r="IZX540" s="5"/>
      <c r="IZY540" s="5"/>
      <c r="IZZ540" s="5"/>
      <c r="JAA540" s="5"/>
      <c r="JAB540" s="5"/>
      <c r="JAC540" s="5"/>
      <c r="JAD540" s="5"/>
      <c r="JAE540" s="5"/>
      <c r="JAF540" s="5"/>
      <c r="JAG540" s="5"/>
      <c r="JAH540" s="5"/>
      <c r="JAI540" s="5"/>
      <c r="JAJ540" s="5"/>
      <c r="JAK540" s="5"/>
      <c r="JAL540" s="5"/>
      <c r="JAM540" s="5"/>
      <c r="JAN540" s="5"/>
      <c r="JAO540" s="5"/>
      <c r="JAP540" s="5"/>
      <c r="JAQ540" s="5"/>
      <c r="JAR540" s="5"/>
      <c r="JAS540" s="5"/>
      <c r="JAT540" s="5"/>
      <c r="JAU540" s="5"/>
      <c r="JAV540" s="5"/>
      <c r="JAW540" s="5"/>
      <c r="JAX540" s="5"/>
      <c r="JAY540" s="5"/>
      <c r="JAZ540" s="5"/>
      <c r="JBA540" s="5"/>
      <c r="JBB540" s="5"/>
      <c r="JBC540" s="5"/>
      <c r="JBD540" s="5"/>
      <c r="JBE540" s="5"/>
      <c r="JBF540" s="5"/>
      <c r="JBG540" s="5"/>
      <c r="JBH540" s="5"/>
      <c r="JBI540" s="5"/>
      <c r="JBJ540" s="5"/>
      <c r="JBK540" s="5"/>
      <c r="JBL540" s="5"/>
      <c r="JBM540" s="5"/>
      <c r="JBN540" s="5"/>
      <c r="JBO540" s="5"/>
      <c r="JBP540" s="5"/>
      <c r="JBQ540" s="5"/>
      <c r="JBR540" s="5"/>
      <c r="JBS540" s="5"/>
      <c r="JBT540" s="5"/>
      <c r="JBU540" s="5"/>
      <c r="JBV540" s="5"/>
      <c r="JBW540" s="5"/>
      <c r="JBX540" s="5"/>
      <c r="JBY540" s="5"/>
      <c r="JBZ540" s="5"/>
      <c r="JCA540" s="5"/>
      <c r="JCB540" s="5"/>
      <c r="JCC540" s="5"/>
      <c r="JCD540" s="5"/>
      <c r="JCE540" s="5"/>
      <c r="JCF540" s="5"/>
      <c r="JCG540" s="5"/>
      <c r="JCH540" s="5"/>
      <c r="JCI540" s="5"/>
      <c r="JCJ540" s="5"/>
      <c r="JCK540" s="5"/>
      <c r="JCL540" s="5"/>
      <c r="JCM540" s="5"/>
      <c r="JCN540" s="5"/>
      <c r="JCO540" s="5"/>
      <c r="JCP540" s="5"/>
      <c r="JCQ540" s="5"/>
      <c r="JCR540" s="5"/>
      <c r="JCS540" s="5"/>
      <c r="JCT540" s="5"/>
      <c r="JCU540" s="5"/>
      <c r="JCV540" s="5"/>
      <c r="JCW540" s="5"/>
      <c r="JCX540" s="5"/>
      <c r="JCY540" s="5"/>
      <c r="JCZ540" s="5"/>
      <c r="JDA540" s="5"/>
      <c r="JDB540" s="5"/>
      <c r="JDC540" s="5"/>
      <c r="JDD540" s="5"/>
      <c r="JDE540" s="5"/>
      <c r="JDF540" s="5"/>
      <c r="JDG540" s="5"/>
      <c r="JDH540" s="5"/>
      <c r="JDI540" s="5"/>
      <c r="JDJ540" s="5"/>
      <c r="JDK540" s="5"/>
      <c r="JDL540" s="5"/>
      <c r="JDM540" s="5"/>
      <c r="JDN540" s="5"/>
      <c r="JDO540" s="5"/>
      <c r="JDP540" s="5"/>
      <c r="JDQ540" s="5"/>
      <c r="JDR540" s="5"/>
      <c r="JDS540" s="5"/>
      <c r="JDT540" s="5"/>
      <c r="JDU540" s="5"/>
      <c r="JDV540" s="5"/>
      <c r="JDW540" s="5"/>
      <c r="JDX540" s="5"/>
      <c r="JDY540" s="5"/>
      <c r="JDZ540" s="5"/>
      <c r="JEA540" s="5"/>
      <c r="JEB540" s="5"/>
      <c r="JEC540" s="5"/>
      <c r="JED540" s="5"/>
      <c r="JEE540" s="5"/>
      <c r="JEF540" s="5"/>
      <c r="JEG540" s="5"/>
      <c r="JEH540" s="5"/>
      <c r="JEI540" s="5"/>
      <c r="JEJ540" s="5"/>
      <c r="JEK540" s="5"/>
      <c r="JEL540" s="5"/>
      <c r="JEM540" s="5"/>
      <c r="JEN540" s="5"/>
      <c r="JEO540" s="5"/>
      <c r="JEP540" s="5"/>
      <c r="JEQ540" s="5"/>
      <c r="JER540" s="5"/>
      <c r="JES540" s="5"/>
      <c r="JET540" s="5"/>
      <c r="JEU540" s="5"/>
      <c r="JEV540" s="5"/>
      <c r="JEW540" s="5"/>
      <c r="JEX540" s="5"/>
      <c r="JEY540" s="5"/>
      <c r="JEZ540" s="5"/>
      <c r="JFA540" s="5"/>
      <c r="JFB540" s="5"/>
      <c r="JFC540" s="5"/>
      <c r="JFD540" s="5"/>
      <c r="JFE540" s="5"/>
      <c r="JFF540" s="5"/>
      <c r="JFG540" s="5"/>
      <c r="JFH540" s="5"/>
      <c r="JFI540" s="5"/>
      <c r="JFJ540" s="5"/>
      <c r="JFK540" s="5"/>
      <c r="JFL540" s="5"/>
      <c r="JFM540" s="5"/>
      <c r="JFN540" s="5"/>
      <c r="JFO540" s="5"/>
      <c r="JFP540" s="5"/>
      <c r="JFQ540" s="5"/>
      <c r="JFR540" s="5"/>
      <c r="JFS540" s="5"/>
      <c r="JFT540" s="5"/>
      <c r="JFU540" s="5"/>
      <c r="JFV540" s="5"/>
      <c r="JFW540" s="5"/>
      <c r="JFX540" s="5"/>
      <c r="JFY540" s="5"/>
      <c r="JFZ540" s="5"/>
      <c r="JGA540" s="5"/>
      <c r="JGB540" s="5"/>
      <c r="JGC540" s="5"/>
      <c r="JGD540" s="5"/>
      <c r="JGE540" s="5"/>
      <c r="JGF540" s="5"/>
      <c r="JGG540" s="5"/>
      <c r="JGH540" s="5"/>
      <c r="JGI540" s="5"/>
      <c r="JGJ540" s="5"/>
      <c r="JGK540" s="5"/>
      <c r="JGL540" s="5"/>
      <c r="JGM540" s="5"/>
      <c r="JGN540" s="5"/>
      <c r="JGO540" s="5"/>
      <c r="JGP540" s="5"/>
      <c r="JGQ540" s="5"/>
      <c r="JGR540" s="5"/>
      <c r="JGS540" s="5"/>
      <c r="JGT540" s="5"/>
      <c r="JGU540" s="5"/>
      <c r="JGV540" s="5"/>
      <c r="JGW540" s="5"/>
      <c r="JGX540" s="5"/>
      <c r="JGY540" s="5"/>
      <c r="JGZ540" s="5"/>
      <c r="JHA540" s="5"/>
      <c r="JHB540" s="5"/>
      <c r="JHC540" s="5"/>
      <c r="JHD540" s="5"/>
      <c r="JHE540" s="5"/>
      <c r="JHF540" s="5"/>
      <c r="JHG540" s="5"/>
      <c r="JHH540" s="5"/>
      <c r="JHI540" s="5"/>
      <c r="JHJ540" s="5"/>
      <c r="JHK540" s="5"/>
      <c r="JHL540" s="5"/>
      <c r="JHM540" s="5"/>
      <c r="JHN540" s="5"/>
      <c r="JHO540" s="5"/>
      <c r="JHP540" s="5"/>
      <c r="JHQ540" s="5"/>
      <c r="JHR540" s="5"/>
      <c r="JHS540" s="5"/>
      <c r="JHT540" s="5"/>
      <c r="JHU540" s="5"/>
      <c r="JHV540" s="5"/>
      <c r="JHW540" s="5"/>
      <c r="JHX540" s="5"/>
      <c r="JHY540" s="5"/>
      <c r="JHZ540" s="5"/>
      <c r="JIA540" s="5"/>
      <c r="JIB540" s="5"/>
      <c r="JIC540" s="5"/>
      <c r="JID540" s="5"/>
      <c r="JIE540" s="5"/>
      <c r="JIF540" s="5"/>
      <c r="JIG540" s="5"/>
      <c r="JIH540" s="5"/>
      <c r="JII540" s="5"/>
      <c r="JIJ540" s="5"/>
      <c r="JIK540" s="5"/>
      <c r="JIL540" s="5"/>
      <c r="JIM540" s="5"/>
      <c r="JIN540" s="5"/>
      <c r="JIO540" s="5"/>
      <c r="JIP540" s="5"/>
      <c r="JIQ540" s="5"/>
      <c r="JIR540" s="5"/>
      <c r="JIS540" s="5"/>
      <c r="JIT540" s="5"/>
      <c r="JIU540" s="5"/>
      <c r="JIV540" s="5"/>
      <c r="JIW540" s="5"/>
      <c r="JIX540" s="5"/>
      <c r="JIY540" s="5"/>
      <c r="JIZ540" s="5"/>
      <c r="JJA540" s="5"/>
      <c r="JJB540" s="5"/>
      <c r="JJC540" s="5"/>
      <c r="JJD540" s="5"/>
      <c r="JJE540" s="5"/>
      <c r="JJF540" s="5"/>
      <c r="JJG540" s="5"/>
      <c r="JJH540" s="5"/>
      <c r="JJI540" s="5"/>
      <c r="JJJ540" s="5"/>
      <c r="JJK540" s="5"/>
      <c r="JJL540" s="5"/>
      <c r="JJM540" s="5"/>
      <c r="JJN540" s="5"/>
      <c r="JJO540" s="5"/>
      <c r="JJP540" s="5"/>
      <c r="JJQ540" s="5"/>
      <c r="JJR540" s="5"/>
      <c r="JJS540" s="5"/>
      <c r="JJT540" s="5"/>
      <c r="JJU540" s="5"/>
      <c r="JJV540" s="5"/>
      <c r="JJW540" s="5"/>
      <c r="JJX540" s="5"/>
      <c r="JJY540" s="5"/>
      <c r="JJZ540" s="5"/>
      <c r="JKA540" s="5"/>
      <c r="JKB540" s="5"/>
      <c r="JKC540" s="5"/>
      <c r="JKD540" s="5"/>
      <c r="JKE540" s="5"/>
      <c r="JKF540" s="5"/>
      <c r="JKG540" s="5"/>
      <c r="JKH540" s="5"/>
      <c r="JKI540" s="5"/>
      <c r="JKJ540" s="5"/>
      <c r="JKK540" s="5"/>
      <c r="JKL540" s="5"/>
      <c r="JKM540" s="5"/>
      <c r="JKN540" s="5"/>
      <c r="JKO540" s="5"/>
      <c r="JKP540" s="5"/>
      <c r="JKQ540" s="5"/>
      <c r="JKR540" s="5"/>
      <c r="JKS540" s="5"/>
      <c r="JKT540" s="5"/>
      <c r="JKU540" s="5"/>
      <c r="JKV540" s="5"/>
      <c r="JKW540" s="5"/>
      <c r="JKX540" s="5"/>
      <c r="JKY540" s="5"/>
      <c r="JKZ540" s="5"/>
      <c r="JLA540" s="5"/>
      <c r="JLB540" s="5"/>
      <c r="JLC540" s="5"/>
      <c r="JLD540" s="5"/>
      <c r="JLE540" s="5"/>
      <c r="JLF540" s="5"/>
      <c r="JLG540" s="5"/>
      <c r="JLH540" s="5"/>
      <c r="JLI540" s="5"/>
      <c r="JLJ540" s="5"/>
      <c r="JLK540" s="5"/>
      <c r="JLL540" s="5"/>
      <c r="JLM540" s="5"/>
      <c r="JLN540" s="5"/>
      <c r="JLO540" s="5"/>
      <c r="JLP540" s="5"/>
      <c r="JLQ540" s="5"/>
      <c r="JLR540" s="5"/>
      <c r="JLS540" s="5"/>
      <c r="JLT540" s="5"/>
      <c r="JLU540" s="5"/>
      <c r="JLV540" s="5"/>
      <c r="JLW540" s="5"/>
      <c r="JLX540" s="5"/>
      <c r="JLY540" s="5"/>
      <c r="JLZ540" s="5"/>
      <c r="JMA540" s="5"/>
      <c r="JMB540" s="5"/>
      <c r="JMC540" s="5"/>
      <c r="JMD540" s="5"/>
      <c r="JME540" s="5"/>
      <c r="JMF540" s="5"/>
      <c r="JMG540" s="5"/>
      <c r="JMH540" s="5"/>
      <c r="JMI540" s="5"/>
      <c r="JMJ540" s="5"/>
      <c r="JMK540" s="5"/>
      <c r="JML540" s="5"/>
      <c r="JMM540" s="5"/>
      <c r="JMN540" s="5"/>
      <c r="JMO540" s="5"/>
      <c r="JMP540" s="5"/>
      <c r="JMQ540" s="5"/>
      <c r="JMR540" s="5"/>
      <c r="JMS540" s="5"/>
      <c r="JMT540" s="5"/>
      <c r="JMU540" s="5"/>
      <c r="JMV540" s="5"/>
      <c r="JMW540" s="5"/>
      <c r="JMX540" s="5"/>
      <c r="JMY540" s="5"/>
      <c r="JMZ540" s="5"/>
      <c r="JNA540" s="5"/>
      <c r="JNB540" s="5"/>
      <c r="JNC540" s="5"/>
      <c r="JND540" s="5"/>
      <c r="JNE540" s="5"/>
      <c r="JNF540" s="5"/>
      <c r="JNG540" s="5"/>
      <c r="JNH540" s="5"/>
      <c r="JNI540" s="5"/>
      <c r="JNJ540" s="5"/>
      <c r="JNK540" s="5"/>
      <c r="JNL540" s="5"/>
      <c r="JNM540" s="5"/>
      <c r="JNN540" s="5"/>
      <c r="JNO540" s="5"/>
      <c r="JNP540" s="5"/>
      <c r="JNQ540" s="5"/>
      <c r="JNR540" s="5"/>
      <c r="JNS540" s="5"/>
      <c r="JNT540" s="5"/>
      <c r="JNU540" s="5"/>
      <c r="JNV540" s="5"/>
      <c r="JNW540" s="5"/>
      <c r="JNX540" s="5"/>
      <c r="JNY540" s="5"/>
      <c r="JNZ540" s="5"/>
      <c r="JOA540" s="5"/>
      <c r="JOB540" s="5"/>
      <c r="JOC540" s="5"/>
      <c r="JOD540" s="5"/>
      <c r="JOE540" s="5"/>
      <c r="JOF540" s="5"/>
      <c r="JOG540" s="5"/>
      <c r="JOH540" s="5"/>
      <c r="JOI540" s="5"/>
      <c r="JOJ540" s="5"/>
      <c r="JOK540" s="5"/>
      <c r="JOL540" s="5"/>
      <c r="JOM540" s="5"/>
      <c r="JON540" s="5"/>
      <c r="JOO540" s="5"/>
      <c r="JOP540" s="5"/>
      <c r="JOQ540" s="5"/>
      <c r="JOR540" s="5"/>
      <c r="JOS540" s="5"/>
      <c r="JOT540" s="5"/>
      <c r="JOU540" s="5"/>
      <c r="JOV540" s="5"/>
      <c r="JOW540" s="5"/>
      <c r="JOX540" s="5"/>
      <c r="JOY540" s="5"/>
      <c r="JOZ540" s="5"/>
      <c r="JPA540" s="5"/>
      <c r="JPB540" s="5"/>
      <c r="JPC540" s="5"/>
      <c r="JPD540" s="5"/>
      <c r="JPE540" s="5"/>
      <c r="JPF540" s="5"/>
      <c r="JPG540" s="5"/>
      <c r="JPH540" s="5"/>
      <c r="JPI540" s="5"/>
      <c r="JPJ540" s="5"/>
      <c r="JPK540" s="5"/>
      <c r="JPL540" s="5"/>
      <c r="JPM540" s="5"/>
      <c r="JPN540" s="5"/>
      <c r="JPO540" s="5"/>
      <c r="JPP540" s="5"/>
      <c r="JPQ540" s="5"/>
      <c r="JPR540" s="5"/>
      <c r="JPS540" s="5"/>
      <c r="JPT540" s="5"/>
      <c r="JPU540" s="5"/>
      <c r="JPV540" s="5"/>
      <c r="JPW540" s="5"/>
      <c r="JPX540" s="5"/>
      <c r="JPY540" s="5"/>
      <c r="JPZ540" s="5"/>
      <c r="JQA540" s="5"/>
      <c r="JQB540" s="5"/>
      <c r="JQC540" s="5"/>
      <c r="JQD540" s="5"/>
      <c r="JQE540" s="5"/>
      <c r="JQF540" s="5"/>
      <c r="JQG540" s="5"/>
      <c r="JQH540" s="5"/>
      <c r="JQI540" s="5"/>
      <c r="JQJ540" s="5"/>
      <c r="JQK540" s="5"/>
      <c r="JQL540" s="5"/>
      <c r="JQM540" s="5"/>
      <c r="JQN540" s="5"/>
      <c r="JQO540" s="5"/>
      <c r="JQP540" s="5"/>
      <c r="JQQ540" s="5"/>
      <c r="JQR540" s="5"/>
      <c r="JQS540" s="5"/>
      <c r="JQT540" s="5"/>
      <c r="JQU540" s="5"/>
      <c r="JQV540" s="5"/>
      <c r="JQW540" s="5"/>
      <c r="JQX540" s="5"/>
      <c r="JQY540" s="5"/>
      <c r="JQZ540" s="5"/>
      <c r="JRA540" s="5"/>
      <c r="JRB540" s="5"/>
      <c r="JRC540" s="5"/>
      <c r="JRD540" s="5"/>
      <c r="JRE540" s="5"/>
      <c r="JRF540" s="5"/>
      <c r="JRG540" s="5"/>
      <c r="JRH540" s="5"/>
      <c r="JRI540" s="5"/>
      <c r="JRJ540" s="5"/>
      <c r="JRK540" s="5"/>
      <c r="JRL540" s="5"/>
      <c r="JRM540" s="5"/>
      <c r="JRN540" s="5"/>
      <c r="JRO540" s="5"/>
      <c r="JRP540" s="5"/>
      <c r="JRQ540" s="5"/>
      <c r="JRR540" s="5"/>
      <c r="JRS540" s="5"/>
      <c r="JRT540" s="5"/>
      <c r="JRU540" s="5"/>
      <c r="JRV540" s="5"/>
      <c r="JRW540" s="5"/>
      <c r="JRX540" s="5"/>
      <c r="JRY540" s="5"/>
      <c r="JRZ540" s="5"/>
      <c r="JSA540" s="5"/>
      <c r="JSB540" s="5"/>
      <c r="JSC540" s="5"/>
      <c r="JSD540" s="5"/>
      <c r="JSE540" s="5"/>
      <c r="JSF540" s="5"/>
      <c r="JSG540" s="5"/>
      <c r="JSH540" s="5"/>
      <c r="JSI540" s="5"/>
      <c r="JSJ540" s="5"/>
      <c r="JSK540" s="5"/>
      <c r="JSL540" s="5"/>
      <c r="JSM540" s="5"/>
      <c r="JSN540" s="5"/>
      <c r="JSO540" s="5"/>
      <c r="JSP540" s="5"/>
      <c r="JSQ540" s="5"/>
      <c r="JSR540" s="5"/>
      <c r="JSS540" s="5"/>
      <c r="JST540" s="5"/>
      <c r="JSU540" s="5"/>
      <c r="JSV540" s="5"/>
      <c r="JSW540" s="5"/>
      <c r="JSX540" s="5"/>
      <c r="JSY540" s="5"/>
      <c r="JSZ540" s="5"/>
      <c r="JTA540" s="5"/>
      <c r="JTB540" s="5"/>
      <c r="JTC540" s="5"/>
      <c r="JTD540" s="5"/>
      <c r="JTE540" s="5"/>
      <c r="JTF540" s="5"/>
      <c r="JTG540" s="5"/>
      <c r="JTH540" s="5"/>
      <c r="JTI540" s="5"/>
      <c r="JTJ540" s="5"/>
      <c r="JTK540" s="5"/>
      <c r="JTL540" s="5"/>
      <c r="JTM540" s="5"/>
      <c r="JTN540" s="5"/>
      <c r="JTO540" s="5"/>
      <c r="JTP540" s="5"/>
      <c r="JTQ540" s="5"/>
      <c r="JTR540" s="5"/>
      <c r="JTS540" s="5"/>
      <c r="JTT540" s="5"/>
      <c r="JTU540" s="5"/>
      <c r="JTV540" s="5"/>
      <c r="JTW540" s="5"/>
      <c r="JTX540" s="5"/>
      <c r="JTY540" s="5"/>
      <c r="JTZ540" s="5"/>
      <c r="JUA540" s="5"/>
      <c r="JUB540" s="5"/>
      <c r="JUC540" s="5"/>
      <c r="JUD540" s="5"/>
      <c r="JUE540" s="5"/>
      <c r="JUF540" s="5"/>
      <c r="JUG540" s="5"/>
      <c r="JUH540" s="5"/>
      <c r="JUI540" s="5"/>
      <c r="JUJ540" s="5"/>
      <c r="JUK540" s="5"/>
      <c r="JUL540" s="5"/>
      <c r="JUM540" s="5"/>
      <c r="JUN540" s="5"/>
      <c r="JUO540" s="5"/>
      <c r="JUP540" s="5"/>
      <c r="JUQ540" s="5"/>
      <c r="JUR540" s="5"/>
      <c r="JUS540" s="5"/>
      <c r="JUT540" s="5"/>
      <c r="JUU540" s="5"/>
      <c r="JUV540" s="5"/>
      <c r="JUW540" s="5"/>
      <c r="JUX540" s="5"/>
      <c r="JUY540" s="5"/>
      <c r="JUZ540" s="5"/>
      <c r="JVA540" s="5"/>
      <c r="JVB540" s="5"/>
      <c r="JVC540" s="5"/>
      <c r="JVD540" s="5"/>
      <c r="JVE540" s="5"/>
      <c r="JVF540" s="5"/>
      <c r="JVG540" s="5"/>
      <c r="JVH540" s="5"/>
      <c r="JVI540" s="5"/>
      <c r="JVJ540" s="5"/>
      <c r="JVK540" s="5"/>
      <c r="JVL540" s="5"/>
      <c r="JVM540" s="5"/>
      <c r="JVN540" s="5"/>
      <c r="JVO540" s="5"/>
      <c r="JVP540" s="5"/>
      <c r="JVQ540" s="5"/>
      <c r="JVR540" s="5"/>
      <c r="JVS540" s="5"/>
      <c r="JVT540" s="5"/>
      <c r="JVU540" s="5"/>
      <c r="JVV540" s="5"/>
      <c r="JVW540" s="5"/>
      <c r="JVX540" s="5"/>
      <c r="JVY540" s="5"/>
      <c r="JVZ540" s="5"/>
      <c r="JWA540" s="5"/>
      <c r="JWB540" s="5"/>
      <c r="JWC540" s="5"/>
      <c r="JWD540" s="5"/>
      <c r="JWE540" s="5"/>
      <c r="JWF540" s="5"/>
      <c r="JWG540" s="5"/>
      <c r="JWH540" s="5"/>
      <c r="JWI540" s="5"/>
      <c r="JWJ540" s="5"/>
      <c r="JWK540" s="5"/>
      <c r="JWL540" s="5"/>
      <c r="JWM540" s="5"/>
      <c r="JWN540" s="5"/>
      <c r="JWO540" s="5"/>
      <c r="JWP540" s="5"/>
      <c r="JWQ540" s="5"/>
      <c r="JWR540" s="5"/>
      <c r="JWS540" s="5"/>
      <c r="JWT540" s="5"/>
      <c r="JWU540" s="5"/>
      <c r="JWV540" s="5"/>
      <c r="JWW540" s="5"/>
      <c r="JWX540" s="5"/>
      <c r="JWY540" s="5"/>
      <c r="JWZ540" s="5"/>
      <c r="JXA540" s="5"/>
      <c r="JXB540" s="5"/>
      <c r="JXC540" s="5"/>
      <c r="JXD540" s="5"/>
      <c r="JXE540" s="5"/>
      <c r="JXF540" s="5"/>
      <c r="JXG540" s="5"/>
      <c r="JXH540" s="5"/>
      <c r="JXI540" s="5"/>
      <c r="JXJ540" s="5"/>
      <c r="JXK540" s="5"/>
      <c r="JXL540" s="5"/>
      <c r="JXM540" s="5"/>
      <c r="JXN540" s="5"/>
      <c r="JXO540" s="5"/>
      <c r="JXP540" s="5"/>
      <c r="JXQ540" s="5"/>
      <c r="JXR540" s="5"/>
      <c r="JXS540" s="5"/>
      <c r="JXT540" s="5"/>
      <c r="JXU540" s="5"/>
      <c r="JXV540" s="5"/>
      <c r="JXW540" s="5"/>
      <c r="JXX540" s="5"/>
      <c r="JXY540" s="5"/>
      <c r="JXZ540" s="5"/>
      <c r="JYA540" s="5"/>
      <c r="JYB540" s="5"/>
      <c r="JYC540" s="5"/>
      <c r="JYD540" s="5"/>
      <c r="JYE540" s="5"/>
      <c r="JYF540" s="5"/>
      <c r="JYG540" s="5"/>
      <c r="JYH540" s="5"/>
      <c r="JYI540" s="5"/>
      <c r="JYJ540" s="5"/>
      <c r="JYK540" s="5"/>
      <c r="JYL540" s="5"/>
      <c r="JYM540" s="5"/>
      <c r="JYN540" s="5"/>
      <c r="JYO540" s="5"/>
      <c r="JYP540" s="5"/>
      <c r="JYQ540" s="5"/>
      <c r="JYR540" s="5"/>
      <c r="JYS540" s="5"/>
      <c r="JYT540" s="5"/>
      <c r="JYU540" s="5"/>
      <c r="JYV540" s="5"/>
      <c r="JYW540" s="5"/>
      <c r="JYX540" s="5"/>
      <c r="JYY540" s="5"/>
      <c r="JYZ540" s="5"/>
      <c r="JZA540" s="5"/>
      <c r="JZB540" s="5"/>
      <c r="JZC540" s="5"/>
      <c r="JZD540" s="5"/>
      <c r="JZE540" s="5"/>
      <c r="JZF540" s="5"/>
      <c r="JZG540" s="5"/>
      <c r="JZH540" s="5"/>
      <c r="JZI540" s="5"/>
      <c r="JZJ540" s="5"/>
      <c r="JZK540" s="5"/>
      <c r="JZL540" s="5"/>
      <c r="JZM540" s="5"/>
      <c r="JZN540" s="5"/>
      <c r="JZO540" s="5"/>
      <c r="JZP540" s="5"/>
      <c r="JZQ540" s="5"/>
      <c r="JZR540" s="5"/>
      <c r="JZS540" s="5"/>
      <c r="JZT540" s="5"/>
      <c r="JZU540" s="5"/>
      <c r="JZV540" s="5"/>
      <c r="JZW540" s="5"/>
      <c r="JZX540" s="5"/>
      <c r="JZY540" s="5"/>
      <c r="JZZ540" s="5"/>
      <c r="KAA540" s="5"/>
      <c r="KAB540" s="5"/>
      <c r="KAC540" s="5"/>
      <c r="KAD540" s="5"/>
      <c r="KAE540" s="5"/>
      <c r="KAF540" s="5"/>
      <c r="KAG540" s="5"/>
      <c r="KAH540" s="5"/>
      <c r="KAI540" s="5"/>
      <c r="KAJ540" s="5"/>
      <c r="KAK540" s="5"/>
      <c r="KAL540" s="5"/>
      <c r="KAM540" s="5"/>
      <c r="KAN540" s="5"/>
      <c r="KAO540" s="5"/>
      <c r="KAP540" s="5"/>
      <c r="KAQ540" s="5"/>
      <c r="KAR540" s="5"/>
      <c r="KAS540" s="5"/>
      <c r="KAT540" s="5"/>
      <c r="KAU540" s="5"/>
      <c r="KAV540" s="5"/>
      <c r="KAW540" s="5"/>
      <c r="KAX540" s="5"/>
      <c r="KAY540" s="5"/>
      <c r="KAZ540" s="5"/>
      <c r="KBA540" s="5"/>
      <c r="KBB540" s="5"/>
      <c r="KBC540" s="5"/>
      <c r="KBD540" s="5"/>
      <c r="KBE540" s="5"/>
      <c r="KBF540" s="5"/>
      <c r="KBG540" s="5"/>
      <c r="KBH540" s="5"/>
      <c r="KBI540" s="5"/>
      <c r="KBJ540" s="5"/>
      <c r="KBK540" s="5"/>
      <c r="KBL540" s="5"/>
      <c r="KBM540" s="5"/>
      <c r="KBN540" s="5"/>
      <c r="KBO540" s="5"/>
      <c r="KBP540" s="5"/>
      <c r="KBQ540" s="5"/>
      <c r="KBR540" s="5"/>
      <c r="KBS540" s="5"/>
      <c r="KBT540" s="5"/>
      <c r="KBU540" s="5"/>
      <c r="KBV540" s="5"/>
      <c r="KBW540" s="5"/>
      <c r="KBX540" s="5"/>
      <c r="KBY540" s="5"/>
      <c r="KBZ540" s="5"/>
      <c r="KCA540" s="5"/>
      <c r="KCB540" s="5"/>
      <c r="KCC540" s="5"/>
      <c r="KCD540" s="5"/>
      <c r="KCE540" s="5"/>
      <c r="KCF540" s="5"/>
      <c r="KCG540" s="5"/>
      <c r="KCH540" s="5"/>
      <c r="KCI540" s="5"/>
      <c r="KCJ540" s="5"/>
      <c r="KCK540" s="5"/>
      <c r="KCL540" s="5"/>
      <c r="KCM540" s="5"/>
      <c r="KCN540" s="5"/>
      <c r="KCO540" s="5"/>
      <c r="KCP540" s="5"/>
      <c r="KCQ540" s="5"/>
      <c r="KCR540" s="5"/>
      <c r="KCS540" s="5"/>
      <c r="KCT540" s="5"/>
      <c r="KCU540" s="5"/>
      <c r="KCV540" s="5"/>
      <c r="KCW540" s="5"/>
      <c r="KCX540" s="5"/>
      <c r="KCY540" s="5"/>
      <c r="KCZ540" s="5"/>
      <c r="KDA540" s="5"/>
      <c r="KDB540" s="5"/>
      <c r="KDC540" s="5"/>
      <c r="KDD540" s="5"/>
      <c r="KDE540" s="5"/>
      <c r="KDF540" s="5"/>
      <c r="KDG540" s="5"/>
      <c r="KDH540" s="5"/>
      <c r="KDI540" s="5"/>
      <c r="KDJ540" s="5"/>
      <c r="KDK540" s="5"/>
      <c r="KDL540" s="5"/>
      <c r="KDM540" s="5"/>
      <c r="KDN540" s="5"/>
      <c r="KDO540" s="5"/>
      <c r="KDP540" s="5"/>
      <c r="KDQ540" s="5"/>
      <c r="KDR540" s="5"/>
      <c r="KDS540" s="5"/>
      <c r="KDT540" s="5"/>
      <c r="KDU540" s="5"/>
      <c r="KDV540" s="5"/>
      <c r="KDW540" s="5"/>
      <c r="KDX540" s="5"/>
      <c r="KDY540" s="5"/>
      <c r="KDZ540" s="5"/>
      <c r="KEA540" s="5"/>
      <c r="KEB540" s="5"/>
      <c r="KEC540" s="5"/>
      <c r="KED540" s="5"/>
      <c r="KEE540" s="5"/>
      <c r="KEF540" s="5"/>
      <c r="KEG540" s="5"/>
      <c r="KEH540" s="5"/>
      <c r="KEI540" s="5"/>
      <c r="KEJ540" s="5"/>
      <c r="KEK540" s="5"/>
      <c r="KEL540" s="5"/>
      <c r="KEM540" s="5"/>
      <c r="KEN540" s="5"/>
      <c r="KEO540" s="5"/>
      <c r="KEP540" s="5"/>
      <c r="KEQ540" s="5"/>
      <c r="KER540" s="5"/>
      <c r="KES540" s="5"/>
      <c r="KET540" s="5"/>
      <c r="KEU540" s="5"/>
      <c r="KEV540" s="5"/>
      <c r="KEW540" s="5"/>
      <c r="KEX540" s="5"/>
      <c r="KEY540" s="5"/>
      <c r="KEZ540" s="5"/>
      <c r="KFA540" s="5"/>
      <c r="KFB540" s="5"/>
      <c r="KFC540" s="5"/>
      <c r="KFD540" s="5"/>
      <c r="KFE540" s="5"/>
      <c r="KFF540" s="5"/>
      <c r="KFG540" s="5"/>
      <c r="KFH540" s="5"/>
      <c r="KFI540" s="5"/>
      <c r="KFJ540" s="5"/>
      <c r="KFK540" s="5"/>
      <c r="KFL540" s="5"/>
      <c r="KFM540" s="5"/>
      <c r="KFN540" s="5"/>
      <c r="KFO540" s="5"/>
      <c r="KFP540" s="5"/>
      <c r="KFQ540" s="5"/>
      <c r="KFR540" s="5"/>
      <c r="KFS540" s="5"/>
      <c r="KFT540" s="5"/>
      <c r="KFU540" s="5"/>
      <c r="KFV540" s="5"/>
      <c r="KFW540" s="5"/>
      <c r="KFX540" s="5"/>
      <c r="KFY540" s="5"/>
      <c r="KFZ540" s="5"/>
      <c r="KGA540" s="5"/>
      <c r="KGB540" s="5"/>
      <c r="KGC540" s="5"/>
      <c r="KGD540" s="5"/>
      <c r="KGE540" s="5"/>
      <c r="KGF540" s="5"/>
      <c r="KGG540" s="5"/>
      <c r="KGH540" s="5"/>
      <c r="KGI540" s="5"/>
      <c r="KGJ540" s="5"/>
      <c r="KGK540" s="5"/>
      <c r="KGL540" s="5"/>
      <c r="KGM540" s="5"/>
      <c r="KGN540" s="5"/>
      <c r="KGO540" s="5"/>
      <c r="KGP540" s="5"/>
      <c r="KGQ540" s="5"/>
      <c r="KGR540" s="5"/>
      <c r="KGS540" s="5"/>
      <c r="KGT540" s="5"/>
      <c r="KGU540" s="5"/>
      <c r="KGV540" s="5"/>
      <c r="KGW540" s="5"/>
      <c r="KGX540" s="5"/>
      <c r="KGY540" s="5"/>
      <c r="KGZ540" s="5"/>
      <c r="KHA540" s="5"/>
      <c r="KHB540" s="5"/>
      <c r="KHC540" s="5"/>
      <c r="KHD540" s="5"/>
      <c r="KHE540" s="5"/>
      <c r="KHF540" s="5"/>
      <c r="KHG540" s="5"/>
      <c r="KHH540" s="5"/>
      <c r="KHI540" s="5"/>
      <c r="KHJ540" s="5"/>
      <c r="KHK540" s="5"/>
      <c r="KHL540" s="5"/>
      <c r="KHM540" s="5"/>
      <c r="KHN540" s="5"/>
      <c r="KHO540" s="5"/>
      <c r="KHP540" s="5"/>
      <c r="KHQ540" s="5"/>
      <c r="KHR540" s="5"/>
      <c r="KHS540" s="5"/>
      <c r="KHT540" s="5"/>
      <c r="KHU540" s="5"/>
      <c r="KHV540" s="5"/>
      <c r="KHW540" s="5"/>
      <c r="KHX540" s="5"/>
      <c r="KHY540" s="5"/>
      <c r="KHZ540" s="5"/>
      <c r="KIA540" s="5"/>
      <c r="KIB540" s="5"/>
      <c r="KIC540" s="5"/>
      <c r="KID540" s="5"/>
      <c r="KIE540" s="5"/>
      <c r="KIF540" s="5"/>
      <c r="KIG540" s="5"/>
      <c r="KIH540" s="5"/>
      <c r="KII540" s="5"/>
      <c r="KIJ540" s="5"/>
      <c r="KIK540" s="5"/>
      <c r="KIL540" s="5"/>
      <c r="KIM540" s="5"/>
      <c r="KIN540" s="5"/>
      <c r="KIO540" s="5"/>
      <c r="KIP540" s="5"/>
      <c r="KIQ540" s="5"/>
      <c r="KIR540" s="5"/>
      <c r="KIS540" s="5"/>
      <c r="KIT540" s="5"/>
      <c r="KIU540" s="5"/>
      <c r="KIV540" s="5"/>
      <c r="KIW540" s="5"/>
      <c r="KIX540" s="5"/>
      <c r="KIY540" s="5"/>
      <c r="KIZ540" s="5"/>
      <c r="KJA540" s="5"/>
      <c r="KJB540" s="5"/>
      <c r="KJC540" s="5"/>
      <c r="KJD540" s="5"/>
      <c r="KJE540" s="5"/>
      <c r="KJF540" s="5"/>
      <c r="KJG540" s="5"/>
      <c r="KJH540" s="5"/>
      <c r="KJI540" s="5"/>
      <c r="KJJ540" s="5"/>
      <c r="KJK540" s="5"/>
      <c r="KJL540" s="5"/>
      <c r="KJM540" s="5"/>
      <c r="KJN540" s="5"/>
      <c r="KJO540" s="5"/>
      <c r="KJP540" s="5"/>
      <c r="KJQ540" s="5"/>
      <c r="KJR540" s="5"/>
      <c r="KJS540" s="5"/>
      <c r="KJT540" s="5"/>
      <c r="KJU540" s="5"/>
      <c r="KJV540" s="5"/>
      <c r="KJW540" s="5"/>
      <c r="KJX540" s="5"/>
      <c r="KJY540" s="5"/>
      <c r="KJZ540" s="5"/>
      <c r="KKA540" s="5"/>
      <c r="KKB540" s="5"/>
      <c r="KKC540" s="5"/>
      <c r="KKD540" s="5"/>
      <c r="KKE540" s="5"/>
      <c r="KKF540" s="5"/>
      <c r="KKG540" s="5"/>
      <c r="KKH540" s="5"/>
      <c r="KKI540" s="5"/>
      <c r="KKJ540" s="5"/>
      <c r="KKK540" s="5"/>
      <c r="KKL540" s="5"/>
      <c r="KKM540" s="5"/>
      <c r="KKN540" s="5"/>
      <c r="KKO540" s="5"/>
      <c r="KKP540" s="5"/>
      <c r="KKQ540" s="5"/>
      <c r="KKR540" s="5"/>
      <c r="KKS540" s="5"/>
      <c r="KKT540" s="5"/>
      <c r="KKU540" s="5"/>
      <c r="KKV540" s="5"/>
      <c r="KKW540" s="5"/>
      <c r="KKX540" s="5"/>
      <c r="KKY540" s="5"/>
      <c r="KKZ540" s="5"/>
      <c r="KLA540" s="5"/>
      <c r="KLB540" s="5"/>
      <c r="KLC540" s="5"/>
      <c r="KLD540" s="5"/>
      <c r="KLE540" s="5"/>
      <c r="KLF540" s="5"/>
      <c r="KLG540" s="5"/>
      <c r="KLH540" s="5"/>
      <c r="KLI540" s="5"/>
      <c r="KLJ540" s="5"/>
      <c r="KLK540" s="5"/>
      <c r="KLL540" s="5"/>
      <c r="KLM540" s="5"/>
      <c r="KLN540" s="5"/>
      <c r="KLO540" s="5"/>
      <c r="KLP540" s="5"/>
      <c r="KLQ540" s="5"/>
      <c r="KLR540" s="5"/>
      <c r="KLS540" s="5"/>
      <c r="KLT540" s="5"/>
      <c r="KLU540" s="5"/>
      <c r="KLV540" s="5"/>
      <c r="KLW540" s="5"/>
      <c r="KLX540" s="5"/>
      <c r="KLY540" s="5"/>
      <c r="KLZ540" s="5"/>
      <c r="KMA540" s="5"/>
      <c r="KMB540" s="5"/>
      <c r="KMC540" s="5"/>
      <c r="KMD540" s="5"/>
      <c r="KME540" s="5"/>
      <c r="KMF540" s="5"/>
      <c r="KMG540" s="5"/>
      <c r="KMH540" s="5"/>
      <c r="KMI540" s="5"/>
      <c r="KMJ540" s="5"/>
      <c r="KMK540" s="5"/>
      <c r="KML540" s="5"/>
      <c r="KMM540" s="5"/>
      <c r="KMN540" s="5"/>
      <c r="KMO540" s="5"/>
      <c r="KMP540" s="5"/>
      <c r="KMQ540" s="5"/>
      <c r="KMR540" s="5"/>
      <c r="KMS540" s="5"/>
      <c r="KMT540" s="5"/>
      <c r="KMU540" s="5"/>
      <c r="KMV540" s="5"/>
      <c r="KMW540" s="5"/>
      <c r="KMX540" s="5"/>
      <c r="KMY540" s="5"/>
      <c r="KMZ540" s="5"/>
      <c r="KNA540" s="5"/>
      <c r="KNB540" s="5"/>
      <c r="KNC540" s="5"/>
      <c r="KND540" s="5"/>
      <c r="KNE540" s="5"/>
      <c r="KNF540" s="5"/>
      <c r="KNG540" s="5"/>
      <c r="KNH540" s="5"/>
      <c r="KNI540" s="5"/>
      <c r="KNJ540" s="5"/>
      <c r="KNK540" s="5"/>
      <c r="KNL540" s="5"/>
      <c r="KNM540" s="5"/>
      <c r="KNN540" s="5"/>
      <c r="KNO540" s="5"/>
      <c r="KNP540" s="5"/>
      <c r="KNQ540" s="5"/>
      <c r="KNR540" s="5"/>
      <c r="KNS540" s="5"/>
      <c r="KNT540" s="5"/>
      <c r="KNU540" s="5"/>
      <c r="KNV540" s="5"/>
      <c r="KNW540" s="5"/>
      <c r="KNX540" s="5"/>
      <c r="KNY540" s="5"/>
      <c r="KNZ540" s="5"/>
      <c r="KOA540" s="5"/>
      <c r="KOB540" s="5"/>
      <c r="KOC540" s="5"/>
      <c r="KOD540" s="5"/>
      <c r="KOE540" s="5"/>
      <c r="KOF540" s="5"/>
      <c r="KOG540" s="5"/>
      <c r="KOH540" s="5"/>
      <c r="KOI540" s="5"/>
      <c r="KOJ540" s="5"/>
      <c r="KOK540" s="5"/>
      <c r="KOL540" s="5"/>
      <c r="KOM540" s="5"/>
      <c r="KON540" s="5"/>
      <c r="KOO540" s="5"/>
      <c r="KOP540" s="5"/>
      <c r="KOQ540" s="5"/>
      <c r="KOR540" s="5"/>
      <c r="KOS540" s="5"/>
      <c r="KOT540" s="5"/>
      <c r="KOU540" s="5"/>
      <c r="KOV540" s="5"/>
      <c r="KOW540" s="5"/>
      <c r="KOX540" s="5"/>
      <c r="KOY540" s="5"/>
      <c r="KOZ540" s="5"/>
      <c r="KPA540" s="5"/>
      <c r="KPB540" s="5"/>
      <c r="KPC540" s="5"/>
      <c r="KPD540" s="5"/>
      <c r="KPE540" s="5"/>
      <c r="KPF540" s="5"/>
      <c r="KPG540" s="5"/>
      <c r="KPH540" s="5"/>
      <c r="KPI540" s="5"/>
      <c r="KPJ540" s="5"/>
      <c r="KPK540" s="5"/>
      <c r="KPL540" s="5"/>
      <c r="KPM540" s="5"/>
      <c r="KPN540" s="5"/>
      <c r="KPO540" s="5"/>
      <c r="KPP540" s="5"/>
      <c r="KPQ540" s="5"/>
      <c r="KPR540" s="5"/>
      <c r="KPS540" s="5"/>
      <c r="KPT540" s="5"/>
      <c r="KPU540" s="5"/>
      <c r="KPV540" s="5"/>
      <c r="KPW540" s="5"/>
      <c r="KPX540" s="5"/>
      <c r="KPY540" s="5"/>
      <c r="KPZ540" s="5"/>
      <c r="KQA540" s="5"/>
      <c r="KQB540" s="5"/>
      <c r="KQC540" s="5"/>
      <c r="KQD540" s="5"/>
      <c r="KQE540" s="5"/>
      <c r="KQF540" s="5"/>
      <c r="KQG540" s="5"/>
      <c r="KQH540" s="5"/>
      <c r="KQI540" s="5"/>
      <c r="KQJ540" s="5"/>
      <c r="KQK540" s="5"/>
      <c r="KQL540" s="5"/>
      <c r="KQM540" s="5"/>
      <c r="KQN540" s="5"/>
      <c r="KQO540" s="5"/>
      <c r="KQP540" s="5"/>
      <c r="KQQ540" s="5"/>
      <c r="KQR540" s="5"/>
      <c r="KQS540" s="5"/>
      <c r="KQT540" s="5"/>
      <c r="KQU540" s="5"/>
      <c r="KQV540" s="5"/>
      <c r="KQW540" s="5"/>
      <c r="KQX540" s="5"/>
      <c r="KQY540" s="5"/>
      <c r="KQZ540" s="5"/>
      <c r="KRA540" s="5"/>
      <c r="KRB540" s="5"/>
      <c r="KRC540" s="5"/>
      <c r="KRD540" s="5"/>
      <c r="KRE540" s="5"/>
      <c r="KRF540" s="5"/>
      <c r="KRG540" s="5"/>
      <c r="KRH540" s="5"/>
      <c r="KRI540" s="5"/>
      <c r="KRJ540" s="5"/>
      <c r="KRK540" s="5"/>
      <c r="KRL540" s="5"/>
      <c r="KRM540" s="5"/>
      <c r="KRN540" s="5"/>
      <c r="KRO540" s="5"/>
      <c r="KRP540" s="5"/>
      <c r="KRQ540" s="5"/>
      <c r="KRR540" s="5"/>
      <c r="KRS540" s="5"/>
      <c r="KRT540" s="5"/>
      <c r="KRU540" s="5"/>
      <c r="KRV540" s="5"/>
      <c r="KRW540" s="5"/>
      <c r="KRX540" s="5"/>
      <c r="KRY540" s="5"/>
      <c r="KRZ540" s="5"/>
      <c r="KSA540" s="5"/>
      <c r="KSB540" s="5"/>
      <c r="KSC540" s="5"/>
      <c r="KSD540" s="5"/>
      <c r="KSE540" s="5"/>
      <c r="KSF540" s="5"/>
      <c r="KSG540" s="5"/>
      <c r="KSH540" s="5"/>
      <c r="KSI540" s="5"/>
      <c r="KSJ540" s="5"/>
      <c r="KSK540" s="5"/>
      <c r="KSL540" s="5"/>
      <c r="KSM540" s="5"/>
      <c r="KSN540" s="5"/>
      <c r="KSO540" s="5"/>
      <c r="KSP540" s="5"/>
      <c r="KSQ540" s="5"/>
      <c r="KSR540" s="5"/>
      <c r="KSS540" s="5"/>
      <c r="KST540" s="5"/>
      <c r="KSU540" s="5"/>
      <c r="KSV540" s="5"/>
      <c r="KSW540" s="5"/>
      <c r="KSX540" s="5"/>
      <c r="KSY540" s="5"/>
      <c r="KSZ540" s="5"/>
      <c r="KTA540" s="5"/>
      <c r="KTB540" s="5"/>
      <c r="KTC540" s="5"/>
      <c r="KTD540" s="5"/>
      <c r="KTE540" s="5"/>
      <c r="KTF540" s="5"/>
      <c r="KTG540" s="5"/>
      <c r="KTH540" s="5"/>
      <c r="KTI540" s="5"/>
      <c r="KTJ540" s="5"/>
      <c r="KTK540" s="5"/>
      <c r="KTL540" s="5"/>
      <c r="KTM540" s="5"/>
      <c r="KTN540" s="5"/>
      <c r="KTO540" s="5"/>
      <c r="KTP540" s="5"/>
      <c r="KTQ540" s="5"/>
      <c r="KTR540" s="5"/>
      <c r="KTS540" s="5"/>
      <c r="KTT540" s="5"/>
      <c r="KTU540" s="5"/>
      <c r="KTV540" s="5"/>
      <c r="KTW540" s="5"/>
      <c r="KTX540" s="5"/>
      <c r="KTY540" s="5"/>
      <c r="KTZ540" s="5"/>
      <c r="KUA540" s="5"/>
      <c r="KUB540" s="5"/>
      <c r="KUC540" s="5"/>
      <c r="KUD540" s="5"/>
      <c r="KUE540" s="5"/>
      <c r="KUF540" s="5"/>
      <c r="KUG540" s="5"/>
      <c r="KUH540" s="5"/>
      <c r="KUI540" s="5"/>
      <c r="KUJ540" s="5"/>
      <c r="KUK540" s="5"/>
      <c r="KUL540" s="5"/>
      <c r="KUM540" s="5"/>
      <c r="KUN540" s="5"/>
      <c r="KUO540" s="5"/>
      <c r="KUP540" s="5"/>
      <c r="KUQ540" s="5"/>
      <c r="KUR540" s="5"/>
      <c r="KUS540" s="5"/>
      <c r="KUT540" s="5"/>
      <c r="KUU540" s="5"/>
      <c r="KUV540" s="5"/>
      <c r="KUW540" s="5"/>
      <c r="KUX540" s="5"/>
      <c r="KUY540" s="5"/>
      <c r="KUZ540" s="5"/>
      <c r="KVA540" s="5"/>
      <c r="KVB540" s="5"/>
      <c r="KVC540" s="5"/>
      <c r="KVD540" s="5"/>
      <c r="KVE540" s="5"/>
      <c r="KVF540" s="5"/>
      <c r="KVG540" s="5"/>
      <c r="KVH540" s="5"/>
      <c r="KVI540" s="5"/>
      <c r="KVJ540" s="5"/>
      <c r="KVK540" s="5"/>
      <c r="KVL540" s="5"/>
      <c r="KVM540" s="5"/>
      <c r="KVN540" s="5"/>
      <c r="KVO540" s="5"/>
      <c r="KVP540" s="5"/>
      <c r="KVQ540" s="5"/>
      <c r="KVR540" s="5"/>
      <c r="KVS540" s="5"/>
      <c r="KVT540" s="5"/>
      <c r="KVU540" s="5"/>
      <c r="KVV540" s="5"/>
      <c r="KVW540" s="5"/>
      <c r="KVX540" s="5"/>
      <c r="KVY540" s="5"/>
      <c r="KVZ540" s="5"/>
      <c r="KWA540" s="5"/>
      <c r="KWB540" s="5"/>
      <c r="KWC540" s="5"/>
      <c r="KWD540" s="5"/>
      <c r="KWE540" s="5"/>
      <c r="KWF540" s="5"/>
      <c r="KWG540" s="5"/>
      <c r="KWH540" s="5"/>
      <c r="KWI540" s="5"/>
      <c r="KWJ540" s="5"/>
      <c r="KWK540" s="5"/>
      <c r="KWL540" s="5"/>
      <c r="KWM540" s="5"/>
      <c r="KWN540" s="5"/>
      <c r="KWO540" s="5"/>
      <c r="KWP540" s="5"/>
      <c r="KWQ540" s="5"/>
      <c r="KWR540" s="5"/>
      <c r="KWS540" s="5"/>
      <c r="KWT540" s="5"/>
      <c r="KWU540" s="5"/>
      <c r="KWV540" s="5"/>
      <c r="KWW540" s="5"/>
      <c r="KWX540" s="5"/>
      <c r="KWY540" s="5"/>
      <c r="KWZ540" s="5"/>
      <c r="KXA540" s="5"/>
      <c r="KXB540" s="5"/>
      <c r="KXC540" s="5"/>
      <c r="KXD540" s="5"/>
      <c r="KXE540" s="5"/>
      <c r="KXF540" s="5"/>
      <c r="KXG540" s="5"/>
      <c r="KXH540" s="5"/>
      <c r="KXI540" s="5"/>
      <c r="KXJ540" s="5"/>
      <c r="KXK540" s="5"/>
      <c r="KXL540" s="5"/>
      <c r="KXM540" s="5"/>
      <c r="KXN540" s="5"/>
      <c r="KXO540" s="5"/>
      <c r="KXP540" s="5"/>
      <c r="KXQ540" s="5"/>
      <c r="KXR540" s="5"/>
      <c r="KXS540" s="5"/>
      <c r="KXT540" s="5"/>
      <c r="KXU540" s="5"/>
      <c r="KXV540" s="5"/>
      <c r="KXW540" s="5"/>
      <c r="KXX540" s="5"/>
      <c r="KXY540" s="5"/>
      <c r="KXZ540" s="5"/>
      <c r="KYA540" s="5"/>
      <c r="KYB540" s="5"/>
      <c r="KYC540" s="5"/>
      <c r="KYD540" s="5"/>
      <c r="KYE540" s="5"/>
      <c r="KYF540" s="5"/>
      <c r="KYG540" s="5"/>
      <c r="KYH540" s="5"/>
      <c r="KYI540" s="5"/>
      <c r="KYJ540" s="5"/>
      <c r="KYK540" s="5"/>
      <c r="KYL540" s="5"/>
      <c r="KYM540" s="5"/>
      <c r="KYN540" s="5"/>
      <c r="KYO540" s="5"/>
      <c r="KYP540" s="5"/>
      <c r="KYQ540" s="5"/>
      <c r="KYR540" s="5"/>
      <c r="KYS540" s="5"/>
      <c r="KYT540" s="5"/>
      <c r="KYU540" s="5"/>
      <c r="KYV540" s="5"/>
      <c r="KYW540" s="5"/>
      <c r="KYX540" s="5"/>
      <c r="KYY540" s="5"/>
      <c r="KYZ540" s="5"/>
      <c r="KZA540" s="5"/>
      <c r="KZB540" s="5"/>
      <c r="KZC540" s="5"/>
      <c r="KZD540" s="5"/>
      <c r="KZE540" s="5"/>
      <c r="KZF540" s="5"/>
      <c r="KZG540" s="5"/>
      <c r="KZH540" s="5"/>
      <c r="KZI540" s="5"/>
      <c r="KZJ540" s="5"/>
      <c r="KZK540" s="5"/>
      <c r="KZL540" s="5"/>
      <c r="KZM540" s="5"/>
      <c r="KZN540" s="5"/>
      <c r="KZO540" s="5"/>
      <c r="KZP540" s="5"/>
      <c r="KZQ540" s="5"/>
      <c r="KZR540" s="5"/>
      <c r="KZS540" s="5"/>
      <c r="KZT540" s="5"/>
      <c r="KZU540" s="5"/>
      <c r="KZV540" s="5"/>
      <c r="KZW540" s="5"/>
      <c r="KZX540" s="5"/>
      <c r="KZY540" s="5"/>
      <c r="KZZ540" s="5"/>
      <c r="LAA540" s="5"/>
      <c r="LAB540" s="5"/>
      <c r="LAC540" s="5"/>
      <c r="LAD540" s="5"/>
      <c r="LAE540" s="5"/>
      <c r="LAF540" s="5"/>
      <c r="LAG540" s="5"/>
      <c r="LAH540" s="5"/>
      <c r="LAI540" s="5"/>
      <c r="LAJ540" s="5"/>
      <c r="LAK540" s="5"/>
      <c r="LAL540" s="5"/>
      <c r="LAM540" s="5"/>
      <c r="LAN540" s="5"/>
      <c r="LAO540" s="5"/>
      <c r="LAP540" s="5"/>
      <c r="LAQ540" s="5"/>
      <c r="LAR540" s="5"/>
      <c r="LAS540" s="5"/>
      <c r="LAT540" s="5"/>
      <c r="LAU540" s="5"/>
      <c r="LAV540" s="5"/>
      <c r="LAW540" s="5"/>
      <c r="LAX540" s="5"/>
      <c r="LAY540" s="5"/>
      <c r="LAZ540" s="5"/>
      <c r="LBA540" s="5"/>
      <c r="LBB540" s="5"/>
      <c r="LBC540" s="5"/>
      <c r="LBD540" s="5"/>
      <c r="LBE540" s="5"/>
      <c r="LBF540" s="5"/>
      <c r="LBG540" s="5"/>
      <c r="LBH540" s="5"/>
      <c r="LBI540" s="5"/>
      <c r="LBJ540" s="5"/>
      <c r="LBK540" s="5"/>
      <c r="LBL540" s="5"/>
      <c r="LBM540" s="5"/>
      <c r="LBN540" s="5"/>
      <c r="LBO540" s="5"/>
      <c r="LBP540" s="5"/>
      <c r="LBQ540" s="5"/>
      <c r="LBR540" s="5"/>
      <c r="LBS540" s="5"/>
      <c r="LBT540" s="5"/>
      <c r="LBU540" s="5"/>
      <c r="LBV540" s="5"/>
      <c r="LBW540" s="5"/>
      <c r="LBX540" s="5"/>
      <c r="LBY540" s="5"/>
      <c r="LBZ540" s="5"/>
      <c r="LCA540" s="5"/>
      <c r="LCB540" s="5"/>
      <c r="LCC540" s="5"/>
      <c r="LCD540" s="5"/>
      <c r="LCE540" s="5"/>
      <c r="LCF540" s="5"/>
      <c r="LCG540" s="5"/>
      <c r="LCH540" s="5"/>
      <c r="LCI540" s="5"/>
      <c r="LCJ540" s="5"/>
      <c r="LCK540" s="5"/>
      <c r="LCL540" s="5"/>
      <c r="LCM540" s="5"/>
      <c r="LCN540" s="5"/>
      <c r="LCO540" s="5"/>
      <c r="LCP540" s="5"/>
      <c r="LCQ540" s="5"/>
      <c r="LCR540" s="5"/>
      <c r="LCS540" s="5"/>
      <c r="LCT540" s="5"/>
      <c r="LCU540" s="5"/>
      <c r="LCV540" s="5"/>
      <c r="LCW540" s="5"/>
      <c r="LCX540" s="5"/>
      <c r="LCY540" s="5"/>
      <c r="LCZ540" s="5"/>
      <c r="LDA540" s="5"/>
      <c r="LDB540" s="5"/>
      <c r="LDC540" s="5"/>
      <c r="LDD540" s="5"/>
      <c r="LDE540" s="5"/>
      <c r="LDF540" s="5"/>
      <c r="LDG540" s="5"/>
      <c r="LDH540" s="5"/>
      <c r="LDI540" s="5"/>
      <c r="LDJ540" s="5"/>
      <c r="LDK540" s="5"/>
      <c r="LDL540" s="5"/>
      <c r="LDM540" s="5"/>
      <c r="LDN540" s="5"/>
      <c r="LDO540" s="5"/>
      <c r="LDP540" s="5"/>
      <c r="LDQ540" s="5"/>
      <c r="LDR540" s="5"/>
      <c r="LDS540" s="5"/>
      <c r="LDT540" s="5"/>
      <c r="LDU540" s="5"/>
      <c r="LDV540" s="5"/>
      <c r="LDW540" s="5"/>
      <c r="LDX540" s="5"/>
      <c r="LDY540" s="5"/>
      <c r="LDZ540" s="5"/>
      <c r="LEA540" s="5"/>
      <c r="LEB540" s="5"/>
      <c r="LEC540" s="5"/>
      <c r="LED540" s="5"/>
      <c r="LEE540" s="5"/>
      <c r="LEF540" s="5"/>
      <c r="LEG540" s="5"/>
      <c r="LEH540" s="5"/>
      <c r="LEI540" s="5"/>
      <c r="LEJ540" s="5"/>
      <c r="LEK540" s="5"/>
      <c r="LEL540" s="5"/>
      <c r="LEM540" s="5"/>
      <c r="LEN540" s="5"/>
      <c r="LEO540" s="5"/>
      <c r="LEP540" s="5"/>
      <c r="LEQ540" s="5"/>
      <c r="LER540" s="5"/>
      <c r="LES540" s="5"/>
      <c r="LET540" s="5"/>
      <c r="LEU540" s="5"/>
      <c r="LEV540" s="5"/>
      <c r="LEW540" s="5"/>
      <c r="LEX540" s="5"/>
      <c r="LEY540" s="5"/>
      <c r="LEZ540" s="5"/>
      <c r="LFA540" s="5"/>
      <c r="LFB540" s="5"/>
      <c r="LFC540" s="5"/>
      <c r="LFD540" s="5"/>
      <c r="LFE540" s="5"/>
      <c r="LFF540" s="5"/>
      <c r="LFG540" s="5"/>
      <c r="LFH540" s="5"/>
      <c r="LFI540" s="5"/>
      <c r="LFJ540" s="5"/>
      <c r="LFK540" s="5"/>
      <c r="LFL540" s="5"/>
      <c r="LFM540" s="5"/>
      <c r="LFN540" s="5"/>
      <c r="LFO540" s="5"/>
      <c r="LFP540" s="5"/>
      <c r="LFQ540" s="5"/>
      <c r="LFR540" s="5"/>
      <c r="LFS540" s="5"/>
      <c r="LFT540" s="5"/>
      <c r="LFU540" s="5"/>
      <c r="LFV540" s="5"/>
      <c r="LFW540" s="5"/>
      <c r="LFX540" s="5"/>
      <c r="LFY540" s="5"/>
      <c r="LFZ540" s="5"/>
      <c r="LGA540" s="5"/>
      <c r="LGB540" s="5"/>
      <c r="LGC540" s="5"/>
      <c r="LGD540" s="5"/>
      <c r="LGE540" s="5"/>
      <c r="LGF540" s="5"/>
      <c r="LGG540" s="5"/>
      <c r="LGH540" s="5"/>
      <c r="LGI540" s="5"/>
      <c r="LGJ540" s="5"/>
      <c r="LGK540" s="5"/>
      <c r="LGL540" s="5"/>
      <c r="LGM540" s="5"/>
      <c r="LGN540" s="5"/>
      <c r="LGO540" s="5"/>
      <c r="LGP540" s="5"/>
      <c r="LGQ540" s="5"/>
      <c r="LGR540" s="5"/>
      <c r="LGS540" s="5"/>
      <c r="LGT540" s="5"/>
      <c r="LGU540" s="5"/>
      <c r="LGV540" s="5"/>
      <c r="LGW540" s="5"/>
      <c r="LGX540" s="5"/>
      <c r="LGY540" s="5"/>
      <c r="LGZ540" s="5"/>
      <c r="LHA540" s="5"/>
      <c r="LHB540" s="5"/>
      <c r="LHC540" s="5"/>
      <c r="LHD540" s="5"/>
      <c r="LHE540" s="5"/>
      <c r="LHF540" s="5"/>
      <c r="LHG540" s="5"/>
      <c r="LHH540" s="5"/>
      <c r="LHI540" s="5"/>
      <c r="LHJ540" s="5"/>
      <c r="LHK540" s="5"/>
      <c r="LHL540" s="5"/>
      <c r="LHM540" s="5"/>
      <c r="LHN540" s="5"/>
      <c r="LHO540" s="5"/>
      <c r="LHP540" s="5"/>
      <c r="LHQ540" s="5"/>
      <c r="LHR540" s="5"/>
      <c r="LHS540" s="5"/>
      <c r="LHT540" s="5"/>
      <c r="LHU540" s="5"/>
      <c r="LHV540" s="5"/>
      <c r="LHW540" s="5"/>
      <c r="LHX540" s="5"/>
      <c r="LHY540" s="5"/>
      <c r="LHZ540" s="5"/>
      <c r="LIA540" s="5"/>
      <c r="LIB540" s="5"/>
      <c r="LIC540" s="5"/>
      <c r="LID540" s="5"/>
      <c r="LIE540" s="5"/>
      <c r="LIF540" s="5"/>
      <c r="LIG540" s="5"/>
      <c r="LIH540" s="5"/>
      <c r="LII540" s="5"/>
      <c r="LIJ540" s="5"/>
      <c r="LIK540" s="5"/>
      <c r="LIL540" s="5"/>
      <c r="LIM540" s="5"/>
      <c r="LIN540" s="5"/>
      <c r="LIO540" s="5"/>
      <c r="LIP540" s="5"/>
      <c r="LIQ540" s="5"/>
      <c r="LIR540" s="5"/>
      <c r="LIS540" s="5"/>
      <c r="LIT540" s="5"/>
      <c r="LIU540" s="5"/>
      <c r="LIV540" s="5"/>
      <c r="LIW540" s="5"/>
      <c r="LIX540" s="5"/>
      <c r="LIY540" s="5"/>
      <c r="LIZ540" s="5"/>
      <c r="LJA540" s="5"/>
      <c r="LJB540" s="5"/>
      <c r="LJC540" s="5"/>
      <c r="LJD540" s="5"/>
      <c r="LJE540" s="5"/>
      <c r="LJF540" s="5"/>
      <c r="LJG540" s="5"/>
      <c r="LJH540" s="5"/>
      <c r="LJI540" s="5"/>
      <c r="LJJ540" s="5"/>
      <c r="LJK540" s="5"/>
      <c r="LJL540" s="5"/>
      <c r="LJM540" s="5"/>
      <c r="LJN540" s="5"/>
      <c r="LJO540" s="5"/>
      <c r="LJP540" s="5"/>
      <c r="LJQ540" s="5"/>
      <c r="LJR540" s="5"/>
      <c r="LJS540" s="5"/>
      <c r="LJT540" s="5"/>
      <c r="LJU540" s="5"/>
      <c r="LJV540" s="5"/>
      <c r="LJW540" s="5"/>
      <c r="LJX540" s="5"/>
      <c r="LJY540" s="5"/>
      <c r="LJZ540" s="5"/>
      <c r="LKA540" s="5"/>
      <c r="LKB540" s="5"/>
      <c r="LKC540" s="5"/>
      <c r="LKD540" s="5"/>
      <c r="LKE540" s="5"/>
      <c r="LKF540" s="5"/>
      <c r="LKG540" s="5"/>
      <c r="LKH540" s="5"/>
      <c r="LKI540" s="5"/>
      <c r="LKJ540" s="5"/>
      <c r="LKK540" s="5"/>
      <c r="LKL540" s="5"/>
      <c r="LKM540" s="5"/>
      <c r="LKN540" s="5"/>
      <c r="LKO540" s="5"/>
      <c r="LKP540" s="5"/>
      <c r="LKQ540" s="5"/>
      <c r="LKR540" s="5"/>
      <c r="LKS540" s="5"/>
      <c r="LKT540" s="5"/>
      <c r="LKU540" s="5"/>
      <c r="LKV540" s="5"/>
      <c r="LKW540" s="5"/>
      <c r="LKX540" s="5"/>
      <c r="LKY540" s="5"/>
      <c r="LKZ540" s="5"/>
      <c r="LLA540" s="5"/>
      <c r="LLB540" s="5"/>
      <c r="LLC540" s="5"/>
      <c r="LLD540" s="5"/>
      <c r="LLE540" s="5"/>
      <c r="LLF540" s="5"/>
      <c r="LLG540" s="5"/>
      <c r="LLH540" s="5"/>
      <c r="LLI540" s="5"/>
      <c r="LLJ540" s="5"/>
      <c r="LLK540" s="5"/>
      <c r="LLL540" s="5"/>
      <c r="LLM540" s="5"/>
      <c r="LLN540" s="5"/>
      <c r="LLO540" s="5"/>
      <c r="LLP540" s="5"/>
      <c r="LLQ540" s="5"/>
      <c r="LLR540" s="5"/>
      <c r="LLS540" s="5"/>
      <c r="LLT540" s="5"/>
      <c r="LLU540" s="5"/>
      <c r="LLV540" s="5"/>
      <c r="LLW540" s="5"/>
      <c r="LLX540" s="5"/>
      <c r="LLY540" s="5"/>
      <c r="LLZ540" s="5"/>
      <c r="LMA540" s="5"/>
      <c r="LMB540" s="5"/>
      <c r="LMC540" s="5"/>
      <c r="LMD540" s="5"/>
      <c r="LME540" s="5"/>
      <c r="LMF540" s="5"/>
      <c r="LMG540" s="5"/>
      <c r="LMH540" s="5"/>
      <c r="LMI540" s="5"/>
      <c r="LMJ540" s="5"/>
      <c r="LMK540" s="5"/>
      <c r="LML540" s="5"/>
      <c r="LMM540" s="5"/>
      <c r="LMN540" s="5"/>
      <c r="LMO540" s="5"/>
      <c r="LMP540" s="5"/>
      <c r="LMQ540" s="5"/>
      <c r="LMR540" s="5"/>
      <c r="LMS540" s="5"/>
      <c r="LMT540" s="5"/>
      <c r="LMU540" s="5"/>
      <c r="LMV540" s="5"/>
      <c r="LMW540" s="5"/>
      <c r="LMX540" s="5"/>
      <c r="LMY540" s="5"/>
      <c r="LMZ540" s="5"/>
      <c r="LNA540" s="5"/>
      <c r="LNB540" s="5"/>
      <c r="LNC540" s="5"/>
      <c r="LND540" s="5"/>
      <c r="LNE540" s="5"/>
      <c r="LNF540" s="5"/>
      <c r="LNG540" s="5"/>
      <c r="LNH540" s="5"/>
      <c r="LNI540" s="5"/>
      <c r="LNJ540" s="5"/>
      <c r="LNK540" s="5"/>
      <c r="LNL540" s="5"/>
      <c r="LNM540" s="5"/>
      <c r="LNN540" s="5"/>
      <c r="LNO540" s="5"/>
      <c r="LNP540" s="5"/>
      <c r="LNQ540" s="5"/>
      <c r="LNR540" s="5"/>
      <c r="LNS540" s="5"/>
      <c r="LNT540" s="5"/>
      <c r="LNU540" s="5"/>
      <c r="LNV540" s="5"/>
      <c r="LNW540" s="5"/>
      <c r="LNX540" s="5"/>
      <c r="LNY540" s="5"/>
      <c r="LNZ540" s="5"/>
      <c r="LOA540" s="5"/>
      <c r="LOB540" s="5"/>
      <c r="LOC540" s="5"/>
      <c r="LOD540" s="5"/>
      <c r="LOE540" s="5"/>
      <c r="LOF540" s="5"/>
      <c r="LOG540" s="5"/>
      <c r="LOH540" s="5"/>
      <c r="LOI540" s="5"/>
      <c r="LOJ540" s="5"/>
      <c r="LOK540" s="5"/>
      <c r="LOL540" s="5"/>
      <c r="LOM540" s="5"/>
      <c r="LON540" s="5"/>
      <c r="LOO540" s="5"/>
      <c r="LOP540" s="5"/>
      <c r="LOQ540" s="5"/>
      <c r="LOR540" s="5"/>
      <c r="LOS540" s="5"/>
      <c r="LOT540" s="5"/>
      <c r="LOU540" s="5"/>
      <c r="LOV540" s="5"/>
      <c r="LOW540" s="5"/>
      <c r="LOX540" s="5"/>
      <c r="LOY540" s="5"/>
      <c r="LOZ540" s="5"/>
      <c r="LPA540" s="5"/>
      <c r="LPB540" s="5"/>
      <c r="LPC540" s="5"/>
      <c r="LPD540" s="5"/>
      <c r="LPE540" s="5"/>
      <c r="LPF540" s="5"/>
      <c r="LPG540" s="5"/>
      <c r="LPH540" s="5"/>
      <c r="LPI540" s="5"/>
      <c r="LPJ540" s="5"/>
      <c r="LPK540" s="5"/>
      <c r="LPL540" s="5"/>
      <c r="LPM540" s="5"/>
      <c r="LPN540" s="5"/>
      <c r="LPO540" s="5"/>
      <c r="LPP540" s="5"/>
      <c r="LPQ540" s="5"/>
      <c r="LPR540" s="5"/>
      <c r="LPS540" s="5"/>
      <c r="LPT540" s="5"/>
      <c r="LPU540" s="5"/>
      <c r="LPV540" s="5"/>
      <c r="LPW540" s="5"/>
      <c r="LPX540" s="5"/>
      <c r="LPY540" s="5"/>
      <c r="LPZ540" s="5"/>
      <c r="LQA540" s="5"/>
      <c r="LQB540" s="5"/>
      <c r="LQC540" s="5"/>
      <c r="LQD540" s="5"/>
      <c r="LQE540" s="5"/>
      <c r="LQF540" s="5"/>
      <c r="LQG540" s="5"/>
      <c r="LQH540" s="5"/>
      <c r="LQI540" s="5"/>
      <c r="LQJ540" s="5"/>
      <c r="LQK540" s="5"/>
      <c r="LQL540" s="5"/>
      <c r="LQM540" s="5"/>
      <c r="LQN540" s="5"/>
      <c r="LQO540" s="5"/>
      <c r="LQP540" s="5"/>
      <c r="LQQ540" s="5"/>
      <c r="LQR540" s="5"/>
      <c r="LQS540" s="5"/>
      <c r="LQT540" s="5"/>
      <c r="LQU540" s="5"/>
      <c r="LQV540" s="5"/>
      <c r="LQW540" s="5"/>
      <c r="LQX540" s="5"/>
      <c r="LQY540" s="5"/>
      <c r="LQZ540" s="5"/>
      <c r="LRA540" s="5"/>
      <c r="LRB540" s="5"/>
      <c r="LRC540" s="5"/>
      <c r="LRD540" s="5"/>
      <c r="LRE540" s="5"/>
      <c r="LRF540" s="5"/>
      <c r="LRG540" s="5"/>
      <c r="LRH540" s="5"/>
      <c r="LRI540" s="5"/>
      <c r="LRJ540" s="5"/>
      <c r="LRK540" s="5"/>
      <c r="LRL540" s="5"/>
      <c r="LRM540" s="5"/>
      <c r="LRN540" s="5"/>
      <c r="LRO540" s="5"/>
      <c r="LRP540" s="5"/>
      <c r="LRQ540" s="5"/>
      <c r="LRR540" s="5"/>
      <c r="LRS540" s="5"/>
      <c r="LRT540" s="5"/>
      <c r="LRU540" s="5"/>
      <c r="LRV540" s="5"/>
      <c r="LRW540" s="5"/>
      <c r="LRX540" s="5"/>
      <c r="LRY540" s="5"/>
      <c r="LRZ540" s="5"/>
      <c r="LSA540" s="5"/>
      <c r="LSB540" s="5"/>
      <c r="LSC540" s="5"/>
      <c r="LSD540" s="5"/>
      <c r="LSE540" s="5"/>
      <c r="LSF540" s="5"/>
      <c r="LSG540" s="5"/>
      <c r="LSH540" s="5"/>
      <c r="LSI540" s="5"/>
      <c r="LSJ540" s="5"/>
      <c r="LSK540" s="5"/>
      <c r="LSL540" s="5"/>
      <c r="LSM540" s="5"/>
      <c r="LSN540" s="5"/>
      <c r="LSO540" s="5"/>
      <c r="LSP540" s="5"/>
      <c r="LSQ540" s="5"/>
      <c r="LSR540" s="5"/>
      <c r="LSS540" s="5"/>
      <c r="LST540" s="5"/>
      <c r="LSU540" s="5"/>
      <c r="LSV540" s="5"/>
      <c r="LSW540" s="5"/>
      <c r="LSX540" s="5"/>
      <c r="LSY540" s="5"/>
      <c r="LSZ540" s="5"/>
      <c r="LTA540" s="5"/>
      <c r="LTB540" s="5"/>
      <c r="LTC540" s="5"/>
      <c r="LTD540" s="5"/>
      <c r="LTE540" s="5"/>
      <c r="LTF540" s="5"/>
      <c r="LTG540" s="5"/>
      <c r="LTH540" s="5"/>
      <c r="LTI540" s="5"/>
      <c r="LTJ540" s="5"/>
      <c r="LTK540" s="5"/>
      <c r="LTL540" s="5"/>
      <c r="LTM540" s="5"/>
      <c r="LTN540" s="5"/>
      <c r="LTO540" s="5"/>
      <c r="LTP540" s="5"/>
      <c r="LTQ540" s="5"/>
      <c r="LTR540" s="5"/>
      <c r="LTS540" s="5"/>
      <c r="LTT540" s="5"/>
      <c r="LTU540" s="5"/>
      <c r="LTV540" s="5"/>
      <c r="LTW540" s="5"/>
      <c r="LTX540" s="5"/>
      <c r="LTY540" s="5"/>
      <c r="LTZ540" s="5"/>
      <c r="LUA540" s="5"/>
      <c r="LUB540" s="5"/>
      <c r="LUC540" s="5"/>
      <c r="LUD540" s="5"/>
      <c r="LUE540" s="5"/>
      <c r="LUF540" s="5"/>
      <c r="LUG540" s="5"/>
      <c r="LUH540" s="5"/>
      <c r="LUI540" s="5"/>
      <c r="LUJ540" s="5"/>
      <c r="LUK540" s="5"/>
      <c r="LUL540" s="5"/>
      <c r="LUM540" s="5"/>
      <c r="LUN540" s="5"/>
      <c r="LUO540" s="5"/>
      <c r="LUP540" s="5"/>
      <c r="LUQ540" s="5"/>
      <c r="LUR540" s="5"/>
      <c r="LUS540" s="5"/>
      <c r="LUT540" s="5"/>
      <c r="LUU540" s="5"/>
      <c r="LUV540" s="5"/>
      <c r="LUW540" s="5"/>
      <c r="LUX540" s="5"/>
      <c r="LUY540" s="5"/>
      <c r="LUZ540" s="5"/>
      <c r="LVA540" s="5"/>
      <c r="LVB540" s="5"/>
      <c r="LVC540" s="5"/>
      <c r="LVD540" s="5"/>
      <c r="LVE540" s="5"/>
      <c r="LVF540" s="5"/>
      <c r="LVG540" s="5"/>
      <c r="LVH540" s="5"/>
      <c r="LVI540" s="5"/>
      <c r="LVJ540" s="5"/>
      <c r="LVK540" s="5"/>
      <c r="LVL540" s="5"/>
      <c r="LVM540" s="5"/>
      <c r="LVN540" s="5"/>
      <c r="LVO540" s="5"/>
      <c r="LVP540" s="5"/>
      <c r="LVQ540" s="5"/>
      <c r="LVR540" s="5"/>
      <c r="LVS540" s="5"/>
      <c r="LVT540" s="5"/>
      <c r="LVU540" s="5"/>
      <c r="LVV540" s="5"/>
      <c r="LVW540" s="5"/>
      <c r="LVX540" s="5"/>
      <c r="LVY540" s="5"/>
      <c r="LVZ540" s="5"/>
      <c r="LWA540" s="5"/>
      <c r="LWB540" s="5"/>
      <c r="LWC540" s="5"/>
      <c r="LWD540" s="5"/>
      <c r="LWE540" s="5"/>
      <c r="LWF540" s="5"/>
      <c r="LWG540" s="5"/>
      <c r="LWH540" s="5"/>
      <c r="LWI540" s="5"/>
      <c r="LWJ540" s="5"/>
      <c r="LWK540" s="5"/>
      <c r="LWL540" s="5"/>
      <c r="LWM540" s="5"/>
      <c r="LWN540" s="5"/>
      <c r="LWO540" s="5"/>
      <c r="LWP540" s="5"/>
      <c r="LWQ540" s="5"/>
      <c r="LWR540" s="5"/>
      <c r="LWS540" s="5"/>
      <c r="LWT540" s="5"/>
      <c r="LWU540" s="5"/>
      <c r="LWV540" s="5"/>
      <c r="LWW540" s="5"/>
      <c r="LWX540" s="5"/>
      <c r="LWY540" s="5"/>
      <c r="LWZ540" s="5"/>
      <c r="LXA540" s="5"/>
      <c r="LXB540" s="5"/>
      <c r="LXC540" s="5"/>
      <c r="LXD540" s="5"/>
      <c r="LXE540" s="5"/>
      <c r="LXF540" s="5"/>
      <c r="LXG540" s="5"/>
      <c r="LXH540" s="5"/>
      <c r="LXI540" s="5"/>
      <c r="LXJ540" s="5"/>
      <c r="LXK540" s="5"/>
      <c r="LXL540" s="5"/>
      <c r="LXM540" s="5"/>
      <c r="LXN540" s="5"/>
      <c r="LXO540" s="5"/>
      <c r="LXP540" s="5"/>
      <c r="LXQ540" s="5"/>
      <c r="LXR540" s="5"/>
      <c r="LXS540" s="5"/>
      <c r="LXT540" s="5"/>
      <c r="LXU540" s="5"/>
      <c r="LXV540" s="5"/>
      <c r="LXW540" s="5"/>
      <c r="LXX540" s="5"/>
      <c r="LXY540" s="5"/>
      <c r="LXZ540" s="5"/>
      <c r="LYA540" s="5"/>
      <c r="LYB540" s="5"/>
      <c r="LYC540" s="5"/>
      <c r="LYD540" s="5"/>
      <c r="LYE540" s="5"/>
      <c r="LYF540" s="5"/>
      <c r="LYG540" s="5"/>
      <c r="LYH540" s="5"/>
      <c r="LYI540" s="5"/>
      <c r="LYJ540" s="5"/>
      <c r="LYK540" s="5"/>
      <c r="LYL540" s="5"/>
      <c r="LYM540" s="5"/>
      <c r="LYN540" s="5"/>
      <c r="LYO540" s="5"/>
      <c r="LYP540" s="5"/>
      <c r="LYQ540" s="5"/>
      <c r="LYR540" s="5"/>
      <c r="LYS540" s="5"/>
      <c r="LYT540" s="5"/>
      <c r="LYU540" s="5"/>
      <c r="LYV540" s="5"/>
      <c r="LYW540" s="5"/>
      <c r="LYX540" s="5"/>
      <c r="LYY540" s="5"/>
      <c r="LYZ540" s="5"/>
      <c r="LZA540" s="5"/>
      <c r="LZB540" s="5"/>
      <c r="LZC540" s="5"/>
      <c r="LZD540" s="5"/>
      <c r="LZE540" s="5"/>
      <c r="LZF540" s="5"/>
      <c r="LZG540" s="5"/>
      <c r="LZH540" s="5"/>
      <c r="LZI540" s="5"/>
      <c r="LZJ540" s="5"/>
      <c r="LZK540" s="5"/>
      <c r="LZL540" s="5"/>
      <c r="LZM540" s="5"/>
      <c r="LZN540" s="5"/>
      <c r="LZO540" s="5"/>
      <c r="LZP540" s="5"/>
      <c r="LZQ540" s="5"/>
      <c r="LZR540" s="5"/>
      <c r="LZS540" s="5"/>
      <c r="LZT540" s="5"/>
      <c r="LZU540" s="5"/>
      <c r="LZV540" s="5"/>
      <c r="LZW540" s="5"/>
      <c r="LZX540" s="5"/>
      <c r="LZY540" s="5"/>
      <c r="LZZ540" s="5"/>
      <c r="MAA540" s="5"/>
      <c r="MAB540" s="5"/>
      <c r="MAC540" s="5"/>
      <c r="MAD540" s="5"/>
      <c r="MAE540" s="5"/>
      <c r="MAF540" s="5"/>
      <c r="MAG540" s="5"/>
      <c r="MAH540" s="5"/>
      <c r="MAI540" s="5"/>
      <c r="MAJ540" s="5"/>
      <c r="MAK540" s="5"/>
      <c r="MAL540" s="5"/>
      <c r="MAM540" s="5"/>
      <c r="MAN540" s="5"/>
      <c r="MAO540" s="5"/>
      <c r="MAP540" s="5"/>
      <c r="MAQ540" s="5"/>
      <c r="MAR540" s="5"/>
      <c r="MAS540" s="5"/>
      <c r="MAT540" s="5"/>
      <c r="MAU540" s="5"/>
      <c r="MAV540" s="5"/>
      <c r="MAW540" s="5"/>
      <c r="MAX540" s="5"/>
      <c r="MAY540" s="5"/>
      <c r="MAZ540" s="5"/>
      <c r="MBA540" s="5"/>
      <c r="MBB540" s="5"/>
      <c r="MBC540" s="5"/>
      <c r="MBD540" s="5"/>
      <c r="MBE540" s="5"/>
      <c r="MBF540" s="5"/>
      <c r="MBG540" s="5"/>
      <c r="MBH540" s="5"/>
      <c r="MBI540" s="5"/>
      <c r="MBJ540" s="5"/>
      <c r="MBK540" s="5"/>
      <c r="MBL540" s="5"/>
      <c r="MBM540" s="5"/>
      <c r="MBN540" s="5"/>
      <c r="MBO540" s="5"/>
      <c r="MBP540" s="5"/>
      <c r="MBQ540" s="5"/>
      <c r="MBR540" s="5"/>
      <c r="MBS540" s="5"/>
      <c r="MBT540" s="5"/>
      <c r="MBU540" s="5"/>
      <c r="MBV540" s="5"/>
      <c r="MBW540" s="5"/>
      <c r="MBX540" s="5"/>
      <c r="MBY540" s="5"/>
      <c r="MBZ540" s="5"/>
      <c r="MCA540" s="5"/>
      <c r="MCB540" s="5"/>
      <c r="MCC540" s="5"/>
      <c r="MCD540" s="5"/>
      <c r="MCE540" s="5"/>
      <c r="MCF540" s="5"/>
      <c r="MCG540" s="5"/>
      <c r="MCH540" s="5"/>
      <c r="MCI540" s="5"/>
      <c r="MCJ540" s="5"/>
      <c r="MCK540" s="5"/>
      <c r="MCL540" s="5"/>
      <c r="MCM540" s="5"/>
      <c r="MCN540" s="5"/>
      <c r="MCO540" s="5"/>
      <c r="MCP540" s="5"/>
      <c r="MCQ540" s="5"/>
      <c r="MCR540" s="5"/>
      <c r="MCS540" s="5"/>
      <c r="MCT540" s="5"/>
      <c r="MCU540" s="5"/>
      <c r="MCV540" s="5"/>
      <c r="MCW540" s="5"/>
      <c r="MCX540" s="5"/>
      <c r="MCY540" s="5"/>
      <c r="MCZ540" s="5"/>
      <c r="MDA540" s="5"/>
      <c r="MDB540" s="5"/>
      <c r="MDC540" s="5"/>
      <c r="MDD540" s="5"/>
      <c r="MDE540" s="5"/>
      <c r="MDF540" s="5"/>
      <c r="MDG540" s="5"/>
      <c r="MDH540" s="5"/>
      <c r="MDI540" s="5"/>
      <c r="MDJ540" s="5"/>
      <c r="MDK540" s="5"/>
      <c r="MDL540" s="5"/>
      <c r="MDM540" s="5"/>
      <c r="MDN540" s="5"/>
      <c r="MDO540" s="5"/>
      <c r="MDP540" s="5"/>
      <c r="MDQ540" s="5"/>
      <c r="MDR540" s="5"/>
      <c r="MDS540" s="5"/>
      <c r="MDT540" s="5"/>
      <c r="MDU540" s="5"/>
      <c r="MDV540" s="5"/>
      <c r="MDW540" s="5"/>
      <c r="MDX540" s="5"/>
      <c r="MDY540" s="5"/>
      <c r="MDZ540" s="5"/>
      <c r="MEA540" s="5"/>
      <c r="MEB540" s="5"/>
      <c r="MEC540" s="5"/>
      <c r="MED540" s="5"/>
      <c r="MEE540" s="5"/>
      <c r="MEF540" s="5"/>
      <c r="MEG540" s="5"/>
      <c r="MEH540" s="5"/>
      <c r="MEI540" s="5"/>
      <c r="MEJ540" s="5"/>
      <c r="MEK540" s="5"/>
      <c r="MEL540" s="5"/>
      <c r="MEM540" s="5"/>
      <c r="MEN540" s="5"/>
      <c r="MEO540" s="5"/>
      <c r="MEP540" s="5"/>
      <c r="MEQ540" s="5"/>
      <c r="MER540" s="5"/>
      <c r="MES540" s="5"/>
      <c r="MET540" s="5"/>
      <c r="MEU540" s="5"/>
      <c r="MEV540" s="5"/>
      <c r="MEW540" s="5"/>
      <c r="MEX540" s="5"/>
      <c r="MEY540" s="5"/>
      <c r="MEZ540" s="5"/>
      <c r="MFA540" s="5"/>
      <c r="MFB540" s="5"/>
      <c r="MFC540" s="5"/>
      <c r="MFD540" s="5"/>
      <c r="MFE540" s="5"/>
      <c r="MFF540" s="5"/>
      <c r="MFG540" s="5"/>
      <c r="MFH540" s="5"/>
      <c r="MFI540" s="5"/>
      <c r="MFJ540" s="5"/>
      <c r="MFK540" s="5"/>
      <c r="MFL540" s="5"/>
      <c r="MFM540" s="5"/>
      <c r="MFN540" s="5"/>
      <c r="MFO540" s="5"/>
      <c r="MFP540" s="5"/>
      <c r="MFQ540" s="5"/>
      <c r="MFR540" s="5"/>
      <c r="MFS540" s="5"/>
      <c r="MFT540" s="5"/>
      <c r="MFU540" s="5"/>
      <c r="MFV540" s="5"/>
      <c r="MFW540" s="5"/>
      <c r="MFX540" s="5"/>
      <c r="MFY540" s="5"/>
      <c r="MFZ540" s="5"/>
      <c r="MGA540" s="5"/>
      <c r="MGB540" s="5"/>
      <c r="MGC540" s="5"/>
      <c r="MGD540" s="5"/>
      <c r="MGE540" s="5"/>
      <c r="MGF540" s="5"/>
      <c r="MGG540" s="5"/>
      <c r="MGH540" s="5"/>
      <c r="MGI540" s="5"/>
      <c r="MGJ540" s="5"/>
      <c r="MGK540" s="5"/>
      <c r="MGL540" s="5"/>
      <c r="MGM540" s="5"/>
      <c r="MGN540" s="5"/>
      <c r="MGO540" s="5"/>
      <c r="MGP540" s="5"/>
      <c r="MGQ540" s="5"/>
      <c r="MGR540" s="5"/>
      <c r="MGS540" s="5"/>
      <c r="MGT540" s="5"/>
      <c r="MGU540" s="5"/>
      <c r="MGV540" s="5"/>
      <c r="MGW540" s="5"/>
      <c r="MGX540" s="5"/>
      <c r="MGY540" s="5"/>
      <c r="MGZ540" s="5"/>
      <c r="MHA540" s="5"/>
      <c r="MHB540" s="5"/>
      <c r="MHC540" s="5"/>
      <c r="MHD540" s="5"/>
      <c r="MHE540" s="5"/>
      <c r="MHF540" s="5"/>
      <c r="MHG540" s="5"/>
      <c r="MHH540" s="5"/>
      <c r="MHI540" s="5"/>
      <c r="MHJ540" s="5"/>
      <c r="MHK540" s="5"/>
      <c r="MHL540" s="5"/>
      <c r="MHM540" s="5"/>
      <c r="MHN540" s="5"/>
      <c r="MHO540" s="5"/>
      <c r="MHP540" s="5"/>
      <c r="MHQ540" s="5"/>
      <c r="MHR540" s="5"/>
      <c r="MHS540" s="5"/>
      <c r="MHT540" s="5"/>
      <c r="MHU540" s="5"/>
      <c r="MHV540" s="5"/>
      <c r="MHW540" s="5"/>
      <c r="MHX540" s="5"/>
      <c r="MHY540" s="5"/>
      <c r="MHZ540" s="5"/>
      <c r="MIA540" s="5"/>
      <c r="MIB540" s="5"/>
      <c r="MIC540" s="5"/>
      <c r="MID540" s="5"/>
      <c r="MIE540" s="5"/>
      <c r="MIF540" s="5"/>
      <c r="MIG540" s="5"/>
      <c r="MIH540" s="5"/>
      <c r="MII540" s="5"/>
      <c r="MIJ540" s="5"/>
      <c r="MIK540" s="5"/>
      <c r="MIL540" s="5"/>
      <c r="MIM540" s="5"/>
      <c r="MIN540" s="5"/>
      <c r="MIO540" s="5"/>
      <c r="MIP540" s="5"/>
      <c r="MIQ540" s="5"/>
      <c r="MIR540" s="5"/>
      <c r="MIS540" s="5"/>
      <c r="MIT540" s="5"/>
      <c r="MIU540" s="5"/>
      <c r="MIV540" s="5"/>
      <c r="MIW540" s="5"/>
      <c r="MIX540" s="5"/>
      <c r="MIY540" s="5"/>
      <c r="MIZ540" s="5"/>
      <c r="MJA540" s="5"/>
      <c r="MJB540" s="5"/>
      <c r="MJC540" s="5"/>
      <c r="MJD540" s="5"/>
      <c r="MJE540" s="5"/>
      <c r="MJF540" s="5"/>
      <c r="MJG540" s="5"/>
      <c r="MJH540" s="5"/>
      <c r="MJI540" s="5"/>
      <c r="MJJ540" s="5"/>
      <c r="MJK540" s="5"/>
      <c r="MJL540" s="5"/>
      <c r="MJM540" s="5"/>
      <c r="MJN540" s="5"/>
      <c r="MJO540" s="5"/>
      <c r="MJP540" s="5"/>
      <c r="MJQ540" s="5"/>
      <c r="MJR540" s="5"/>
      <c r="MJS540" s="5"/>
      <c r="MJT540" s="5"/>
      <c r="MJU540" s="5"/>
      <c r="MJV540" s="5"/>
      <c r="MJW540" s="5"/>
      <c r="MJX540" s="5"/>
      <c r="MJY540" s="5"/>
      <c r="MJZ540" s="5"/>
      <c r="MKA540" s="5"/>
      <c r="MKB540" s="5"/>
      <c r="MKC540" s="5"/>
      <c r="MKD540" s="5"/>
      <c r="MKE540" s="5"/>
      <c r="MKF540" s="5"/>
      <c r="MKG540" s="5"/>
      <c r="MKH540" s="5"/>
      <c r="MKI540" s="5"/>
      <c r="MKJ540" s="5"/>
      <c r="MKK540" s="5"/>
      <c r="MKL540" s="5"/>
      <c r="MKM540" s="5"/>
      <c r="MKN540" s="5"/>
      <c r="MKO540" s="5"/>
      <c r="MKP540" s="5"/>
      <c r="MKQ540" s="5"/>
      <c r="MKR540" s="5"/>
      <c r="MKS540" s="5"/>
      <c r="MKT540" s="5"/>
      <c r="MKU540" s="5"/>
      <c r="MKV540" s="5"/>
      <c r="MKW540" s="5"/>
      <c r="MKX540" s="5"/>
      <c r="MKY540" s="5"/>
      <c r="MKZ540" s="5"/>
      <c r="MLA540" s="5"/>
      <c r="MLB540" s="5"/>
      <c r="MLC540" s="5"/>
      <c r="MLD540" s="5"/>
      <c r="MLE540" s="5"/>
      <c r="MLF540" s="5"/>
      <c r="MLG540" s="5"/>
      <c r="MLH540" s="5"/>
      <c r="MLI540" s="5"/>
      <c r="MLJ540" s="5"/>
      <c r="MLK540" s="5"/>
      <c r="MLL540" s="5"/>
      <c r="MLM540" s="5"/>
      <c r="MLN540" s="5"/>
      <c r="MLO540" s="5"/>
      <c r="MLP540" s="5"/>
      <c r="MLQ540" s="5"/>
      <c r="MLR540" s="5"/>
      <c r="MLS540" s="5"/>
      <c r="MLT540" s="5"/>
      <c r="MLU540" s="5"/>
      <c r="MLV540" s="5"/>
      <c r="MLW540" s="5"/>
      <c r="MLX540" s="5"/>
      <c r="MLY540" s="5"/>
      <c r="MLZ540" s="5"/>
      <c r="MMA540" s="5"/>
      <c r="MMB540" s="5"/>
      <c r="MMC540" s="5"/>
      <c r="MMD540" s="5"/>
      <c r="MME540" s="5"/>
      <c r="MMF540" s="5"/>
      <c r="MMG540" s="5"/>
      <c r="MMH540" s="5"/>
      <c r="MMI540" s="5"/>
      <c r="MMJ540" s="5"/>
      <c r="MMK540" s="5"/>
      <c r="MML540" s="5"/>
      <c r="MMM540" s="5"/>
      <c r="MMN540" s="5"/>
      <c r="MMO540" s="5"/>
      <c r="MMP540" s="5"/>
      <c r="MMQ540" s="5"/>
      <c r="MMR540" s="5"/>
      <c r="MMS540" s="5"/>
      <c r="MMT540" s="5"/>
      <c r="MMU540" s="5"/>
      <c r="MMV540" s="5"/>
      <c r="MMW540" s="5"/>
      <c r="MMX540" s="5"/>
      <c r="MMY540" s="5"/>
      <c r="MMZ540" s="5"/>
      <c r="MNA540" s="5"/>
      <c r="MNB540" s="5"/>
      <c r="MNC540" s="5"/>
      <c r="MND540" s="5"/>
      <c r="MNE540" s="5"/>
      <c r="MNF540" s="5"/>
      <c r="MNG540" s="5"/>
      <c r="MNH540" s="5"/>
      <c r="MNI540" s="5"/>
      <c r="MNJ540" s="5"/>
      <c r="MNK540" s="5"/>
      <c r="MNL540" s="5"/>
      <c r="MNM540" s="5"/>
      <c r="MNN540" s="5"/>
      <c r="MNO540" s="5"/>
      <c r="MNP540" s="5"/>
      <c r="MNQ540" s="5"/>
      <c r="MNR540" s="5"/>
      <c r="MNS540" s="5"/>
      <c r="MNT540" s="5"/>
      <c r="MNU540" s="5"/>
      <c r="MNV540" s="5"/>
      <c r="MNW540" s="5"/>
      <c r="MNX540" s="5"/>
      <c r="MNY540" s="5"/>
      <c r="MNZ540" s="5"/>
      <c r="MOA540" s="5"/>
      <c r="MOB540" s="5"/>
      <c r="MOC540" s="5"/>
      <c r="MOD540" s="5"/>
      <c r="MOE540" s="5"/>
      <c r="MOF540" s="5"/>
      <c r="MOG540" s="5"/>
      <c r="MOH540" s="5"/>
      <c r="MOI540" s="5"/>
      <c r="MOJ540" s="5"/>
      <c r="MOK540" s="5"/>
      <c r="MOL540" s="5"/>
      <c r="MOM540" s="5"/>
      <c r="MON540" s="5"/>
      <c r="MOO540" s="5"/>
      <c r="MOP540" s="5"/>
      <c r="MOQ540" s="5"/>
      <c r="MOR540" s="5"/>
      <c r="MOS540" s="5"/>
      <c r="MOT540" s="5"/>
      <c r="MOU540" s="5"/>
      <c r="MOV540" s="5"/>
      <c r="MOW540" s="5"/>
      <c r="MOX540" s="5"/>
      <c r="MOY540" s="5"/>
      <c r="MOZ540" s="5"/>
      <c r="MPA540" s="5"/>
      <c r="MPB540" s="5"/>
      <c r="MPC540" s="5"/>
      <c r="MPD540" s="5"/>
      <c r="MPE540" s="5"/>
      <c r="MPF540" s="5"/>
      <c r="MPG540" s="5"/>
      <c r="MPH540" s="5"/>
      <c r="MPI540" s="5"/>
      <c r="MPJ540" s="5"/>
      <c r="MPK540" s="5"/>
      <c r="MPL540" s="5"/>
      <c r="MPM540" s="5"/>
      <c r="MPN540" s="5"/>
      <c r="MPO540" s="5"/>
      <c r="MPP540" s="5"/>
      <c r="MPQ540" s="5"/>
      <c r="MPR540" s="5"/>
      <c r="MPS540" s="5"/>
      <c r="MPT540" s="5"/>
      <c r="MPU540" s="5"/>
      <c r="MPV540" s="5"/>
      <c r="MPW540" s="5"/>
      <c r="MPX540" s="5"/>
      <c r="MPY540" s="5"/>
      <c r="MPZ540" s="5"/>
      <c r="MQA540" s="5"/>
      <c r="MQB540" s="5"/>
      <c r="MQC540" s="5"/>
      <c r="MQD540" s="5"/>
      <c r="MQE540" s="5"/>
      <c r="MQF540" s="5"/>
      <c r="MQG540" s="5"/>
      <c r="MQH540" s="5"/>
      <c r="MQI540" s="5"/>
      <c r="MQJ540" s="5"/>
      <c r="MQK540" s="5"/>
      <c r="MQL540" s="5"/>
      <c r="MQM540" s="5"/>
      <c r="MQN540" s="5"/>
      <c r="MQO540" s="5"/>
      <c r="MQP540" s="5"/>
      <c r="MQQ540" s="5"/>
      <c r="MQR540" s="5"/>
      <c r="MQS540" s="5"/>
      <c r="MQT540" s="5"/>
      <c r="MQU540" s="5"/>
      <c r="MQV540" s="5"/>
      <c r="MQW540" s="5"/>
      <c r="MQX540" s="5"/>
      <c r="MQY540" s="5"/>
      <c r="MQZ540" s="5"/>
      <c r="MRA540" s="5"/>
      <c r="MRB540" s="5"/>
      <c r="MRC540" s="5"/>
      <c r="MRD540" s="5"/>
      <c r="MRE540" s="5"/>
      <c r="MRF540" s="5"/>
      <c r="MRG540" s="5"/>
      <c r="MRH540" s="5"/>
      <c r="MRI540" s="5"/>
      <c r="MRJ540" s="5"/>
      <c r="MRK540" s="5"/>
      <c r="MRL540" s="5"/>
      <c r="MRM540" s="5"/>
      <c r="MRN540" s="5"/>
      <c r="MRO540" s="5"/>
      <c r="MRP540" s="5"/>
      <c r="MRQ540" s="5"/>
      <c r="MRR540" s="5"/>
      <c r="MRS540" s="5"/>
      <c r="MRT540" s="5"/>
      <c r="MRU540" s="5"/>
      <c r="MRV540" s="5"/>
      <c r="MRW540" s="5"/>
      <c r="MRX540" s="5"/>
      <c r="MRY540" s="5"/>
      <c r="MRZ540" s="5"/>
      <c r="MSA540" s="5"/>
      <c r="MSB540" s="5"/>
      <c r="MSC540" s="5"/>
      <c r="MSD540" s="5"/>
      <c r="MSE540" s="5"/>
      <c r="MSF540" s="5"/>
      <c r="MSG540" s="5"/>
      <c r="MSH540" s="5"/>
      <c r="MSI540" s="5"/>
      <c r="MSJ540" s="5"/>
      <c r="MSK540" s="5"/>
      <c r="MSL540" s="5"/>
      <c r="MSM540" s="5"/>
      <c r="MSN540" s="5"/>
      <c r="MSO540" s="5"/>
      <c r="MSP540" s="5"/>
      <c r="MSQ540" s="5"/>
      <c r="MSR540" s="5"/>
      <c r="MSS540" s="5"/>
      <c r="MST540" s="5"/>
      <c r="MSU540" s="5"/>
      <c r="MSV540" s="5"/>
      <c r="MSW540" s="5"/>
      <c r="MSX540" s="5"/>
      <c r="MSY540" s="5"/>
      <c r="MSZ540" s="5"/>
      <c r="MTA540" s="5"/>
      <c r="MTB540" s="5"/>
      <c r="MTC540" s="5"/>
      <c r="MTD540" s="5"/>
      <c r="MTE540" s="5"/>
      <c r="MTF540" s="5"/>
      <c r="MTG540" s="5"/>
      <c r="MTH540" s="5"/>
      <c r="MTI540" s="5"/>
      <c r="MTJ540" s="5"/>
      <c r="MTK540" s="5"/>
      <c r="MTL540" s="5"/>
      <c r="MTM540" s="5"/>
      <c r="MTN540" s="5"/>
      <c r="MTO540" s="5"/>
      <c r="MTP540" s="5"/>
      <c r="MTQ540" s="5"/>
      <c r="MTR540" s="5"/>
      <c r="MTS540" s="5"/>
      <c r="MTT540" s="5"/>
      <c r="MTU540" s="5"/>
      <c r="MTV540" s="5"/>
      <c r="MTW540" s="5"/>
      <c r="MTX540" s="5"/>
      <c r="MTY540" s="5"/>
      <c r="MTZ540" s="5"/>
      <c r="MUA540" s="5"/>
      <c r="MUB540" s="5"/>
      <c r="MUC540" s="5"/>
      <c r="MUD540" s="5"/>
      <c r="MUE540" s="5"/>
      <c r="MUF540" s="5"/>
      <c r="MUG540" s="5"/>
      <c r="MUH540" s="5"/>
      <c r="MUI540" s="5"/>
      <c r="MUJ540" s="5"/>
      <c r="MUK540" s="5"/>
      <c r="MUL540" s="5"/>
      <c r="MUM540" s="5"/>
      <c r="MUN540" s="5"/>
      <c r="MUO540" s="5"/>
      <c r="MUP540" s="5"/>
      <c r="MUQ540" s="5"/>
      <c r="MUR540" s="5"/>
      <c r="MUS540" s="5"/>
      <c r="MUT540" s="5"/>
      <c r="MUU540" s="5"/>
      <c r="MUV540" s="5"/>
      <c r="MUW540" s="5"/>
      <c r="MUX540" s="5"/>
      <c r="MUY540" s="5"/>
      <c r="MUZ540" s="5"/>
      <c r="MVA540" s="5"/>
      <c r="MVB540" s="5"/>
      <c r="MVC540" s="5"/>
      <c r="MVD540" s="5"/>
      <c r="MVE540" s="5"/>
      <c r="MVF540" s="5"/>
      <c r="MVG540" s="5"/>
      <c r="MVH540" s="5"/>
      <c r="MVI540" s="5"/>
      <c r="MVJ540" s="5"/>
      <c r="MVK540" s="5"/>
      <c r="MVL540" s="5"/>
      <c r="MVM540" s="5"/>
      <c r="MVN540" s="5"/>
      <c r="MVO540" s="5"/>
      <c r="MVP540" s="5"/>
      <c r="MVQ540" s="5"/>
      <c r="MVR540" s="5"/>
      <c r="MVS540" s="5"/>
      <c r="MVT540" s="5"/>
      <c r="MVU540" s="5"/>
      <c r="MVV540" s="5"/>
      <c r="MVW540" s="5"/>
      <c r="MVX540" s="5"/>
      <c r="MVY540" s="5"/>
      <c r="MVZ540" s="5"/>
      <c r="MWA540" s="5"/>
      <c r="MWB540" s="5"/>
      <c r="MWC540" s="5"/>
      <c r="MWD540" s="5"/>
      <c r="MWE540" s="5"/>
      <c r="MWF540" s="5"/>
      <c r="MWG540" s="5"/>
      <c r="MWH540" s="5"/>
      <c r="MWI540" s="5"/>
      <c r="MWJ540" s="5"/>
      <c r="MWK540" s="5"/>
      <c r="MWL540" s="5"/>
      <c r="MWM540" s="5"/>
      <c r="MWN540" s="5"/>
      <c r="MWO540" s="5"/>
      <c r="MWP540" s="5"/>
      <c r="MWQ540" s="5"/>
      <c r="MWR540" s="5"/>
      <c r="MWS540" s="5"/>
      <c r="MWT540" s="5"/>
      <c r="MWU540" s="5"/>
      <c r="MWV540" s="5"/>
      <c r="MWW540" s="5"/>
      <c r="MWX540" s="5"/>
      <c r="MWY540" s="5"/>
      <c r="MWZ540" s="5"/>
      <c r="MXA540" s="5"/>
      <c r="MXB540" s="5"/>
      <c r="MXC540" s="5"/>
      <c r="MXD540" s="5"/>
      <c r="MXE540" s="5"/>
      <c r="MXF540" s="5"/>
      <c r="MXG540" s="5"/>
      <c r="MXH540" s="5"/>
      <c r="MXI540" s="5"/>
      <c r="MXJ540" s="5"/>
      <c r="MXK540" s="5"/>
      <c r="MXL540" s="5"/>
      <c r="MXM540" s="5"/>
      <c r="MXN540" s="5"/>
      <c r="MXO540" s="5"/>
      <c r="MXP540" s="5"/>
      <c r="MXQ540" s="5"/>
      <c r="MXR540" s="5"/>
      <c r="MXS540" s="5"/>
      <c r="MXT540" s="5"/>
      <c r="MXU540" s="5"/>
      <c r="MXV540" s="5"/>
      <c r="MXW540" s="5"/>
      <c r="MXX540" s="5"/>
      <c r="MXY540" s="5"/>
      <c r="MXZ540" s="5"/>
      <c r="MYA540" s="5"/>
      <c r="MYB540" s="5"/>
      <c r="MYC540" s="5"/>
      <c r="MYD540" s="5"/>
      <c r="MYE540" s="5"/>
      <c r="MYF540" s="5"/>
      <c r="MYG540" s="5"/>
      <c r="MYH540" s="5"/>
      <c r="MYI540" s="5"/>
      <c r="MYJ540" s="5"/>
      <c r="MYK540" s="5"/>
      <c r="MYL540" s="5"/>
      <c r="MYM540" s="5"/>
      <c r="MYN540" s="5"/>
      <c r="MYO540" s="5"/>
      <c r="MYP540" s="5"/>
      <c r="MYQ540" s="5"/>
      <c r="MYR540" s="5"/>
      <c r="MYS540" s="5"/>
      <c r="MYT540" s="5"/>
      <c r="MYU540" s="5"/>
      <c r="MYV540" s="5"/>
      <c r="MYW540" s="5"/>
      <c r="MYX540" s="5"/>
      <c r="MYY540" s="5"/>
      <c r="MYZ540" s="5"/>
      <c r="MZA540" s="5"/>
      <c r="MZB540" s="5"/>
      <c r="MZC540" s="5"/>
      <c r="MZD540" s="5"/>
      <c r="MZE540" s="5"/>
      <c r="MZF540" s="5"/>
      <c r="MZG540" s="5"/>
      <c r="MZH540" s="5"/>
      <c r="MZI540" s="5"/>
      <c r="MZJ540" s="5"/>
      <c r="MZK540" s="5"/>
      <c r="MZL540" s="5"/>
      <c r="MZM540" s="5"/>
      <c r="MZN540" s="5"/>
      <c r="MZO540" s="5"/>
      <c r="MZP540" s="5"/>
      <c r="MZQ540" s="5"/>
      <c r="MZR540" s="5"/>
      <c r="MZS540" s="5"/>
      <c r="MZT540" s="5"/>
      <c r="MZU540" s="5"/>
      <c r="MZV540" s="5"/>
      <c r="MZW540" s="5"/>
      <c r="MZX540" s="5"/>
      <c r="MZY540" s="5"/>
      <c r="MZZ540" s="5"/>
      <c r="NAA540" s="5"/>
      <c r="NAB540" s="5"/>
      <c r="NAC540" s="5"/>
      <c r="NAD540" s="5"/>
      <c r="NAE540" s="5"/>
      <c r="NAF540" s="5"/>
      <c r="NAG540" s="5"/>
      <c r="NAH540" s="5"/>
      <c r="NAI540" s="5"/>
      <c r="NAJ540" s="5"/>
      <c r="NAK540" s="5"/>
      <c r="NAL540" s="5"/>
      <c r="NAM540" s="5"/>
      <c r="NAN540" s="5"/>
      <c r="NAO540" s="5"/>
      <c r="NAP540" s="5"/>
      <c r="NAQ540" s="5"/>
      <c r="NAR540" s="5"/>
      <c r="NAS540" s="5"/>
      <c r="NAT540" s="5"/>
      <c r="NAU540" s="5"/>
      <c r="NAV540" s="5"/>
      <c r="NAW540" s="5"/>
      <c r="NAX540" s="5"/>
      <c r="NAY540" s="5"/>
      <c r="NAZ540" s="5"/>
      <c r="NBA540" s="5"/>
      <c r="NBB540" s="5"/>
      <c r="NBC540" s="5"/>
      <c r="NBD540" s="5"/>
      <c r="NBE540" s="5"/>
      <c r="NBF540" s="5"/>
      <c r="NBG540" s="5"/>
      <c r="NBH540" s="5"/>
      <c r="NBI540" s="5"/>
      <c r="NBJ540" s="5"/>
      <c r="NBK540" s="5"/>
      <c r="NBL540" s="5"/>
      <c r="NBM540" s="5"/>
      <c r="NBN540" s="5"/>
      <c r="NBO540" s="5"/>
      <c r="NBP540" s="5"/>
      <c r="NBQ540" s="5"/>
      <c r="NBR540" s="5"/>
      <c r="NBS540" s="5"/>
      <c r="NBT540" s="5"/>
      <c r="NBU540" s="5"/>
      <c r="NBV540" s="5"/>
      <c r="NBW540" s="5"/>
      <c r="NBX540" s="5"/>
      <c r="NBY540" s="5"/>
      <c r="NBZ540" s="5"/>
      <c r="NCA540" s="5"/>
      <c r="NCB540" s="5"/>
      <c r="NCC540" s="5"/>
      <c r="NCD540" s="5"/>
      <c r="NCE540" s="5"/>
      <c r="NCF540" s="5"/>
      <c r="NCG540" s="5"/>
      <c r="NCH540" s="5"/>
      <c r="NCI540" s="5"/>
      <c r="NCJ540" s="5"/>
      <c r="NCK540" s="5"/>
      <c r="NCL540" s="5"/>
      <c r="NCM540" s="5"/>
      <c r="NCN540" s="5"/>
      <c r="NCO540" s="5"/>
      <c r="NCP540" s="5"/>
      <c r="NCQ540" s="5"/>
      <c r="NCR540" s="5"/>
      <c r="NCS540" s="5"/>
      <c r="NCT540" s="5"/>
      <c r="NCU540" s="5"/>
      <c r="NCV540" s="5"/>
      <c r="NCW540" s="5"/>
      <c r="NCX540" s="5"/>
      <c r="NCY540" s="5"/>
      <c r="NCZ540" s="5"/>
      <c r="NDA540" s="5"/>
      <c r="NDB540" s="5"/>
      <c r="NDC540" s="5"/>
      <c r="NDD540" s="5"/>
      <c r="NDE540" s="5"/>
      <c r="NDF540" s="5"/>
      <c r="NDG540" s="5"/>
      <c r="NDH540" s="5"/>
      <c r="NDI540" s="5"/>
      <c r="NDJ540" s="5"/>
      <c r="NDK540" s="5"/>
      <c r="NDL540" s="5"/>
      <c r="NDM540" s="5"/>
      <c r="NDN540" s="5"/>
      <c r="NDO540" s="5"/>
      <c r="NDP540" s="5"/>
      <c r="NDQ540" s="5"/>
      <c r="NDR540" s="5"/>
      <c r="NDS540" s="5"/>
      <c r="NDT540" s="5"/>
      <c r="NDU540" s="5"/>
      <c r="NDV540" s="5"/>
      <c r="NDW540" s="5"/>
      <c r="NDX540" s="5"/>
      <c r="NDY540" s="5"/>
      <c r="NDZ540" s="5"/>
      <c r="NEA540" s="5"/>
      <c r="NEB540" s="5"/>
      <c r="NEC540" s="5"/>
      <c r="NED540" s="5"/>
      <c r="NEE540" s="5"/>
      <c r="NEF540" s="5"/>
      <c r="NEG540" s="5"/>
      <c r="NEH540" s="5"/>
      <c r="NEI540" s="5"/>
      <c r="NEJ540" s="5"/>
      <c r="NEK540" s="5"/>
      <c r="NEL540" s="5"/>
      <c r="NEM540" s="5"/>
      <c r="NEN540" s="5"/>
      <c r="NEO540" s="5"/>
      <c r="NEP540" s="5"/>
      <c r="NEQ540" s="5"/>
      <c r="NER540" s="5"/>
      <c r="NES540" s="5"/>
      <c r="NET540" s="5"/>
      <c r="NEU540" s="5"/>
      <c r="NEV540" s="5"/>
      <c r="NEW540" s="5"/>
      <c r="NEX540" s="5"/>
      <c r="NEY540" s="5"/>
      <c r="NEZ540" s="5"/>
      <c r="NFA540" s="5"/>
      <c r="NFB540" s="5"/>
      <c r="NFC540" s="5"/>
      <c r="NFD540" s="5"/>
      <c r="NFE540" s="5"/>
      <c r="NFF540" s="5"/>
      <c r="NFG540" s="5"/>
      <c r="NFH540" s="5"/>
      <c r="NFI540" s="5"/>
      <c r="NFJ540" s="5"/>
      <c r="NFK540" s="5"/>
      <c r="NFL540" s="5"/>
      <c r="NFM540" s="5"/>
      <c r="NFN540" s="5"/>
      <c r="NFO540" s="5"/>
      <c r="NFP540" s="5"/>
      <c r="NFQ540" s="5"/>
      <c r="NFR540" s="5"/>
      <c r="NFS540" s="5"/>
      <c r="NFT540" s="5"/>
      <c r="NFU540" s="5"/>
      <c r="NFV540" s="5"/>
      <c r="NFW540" s="5"/>
      <c r="NFX540" s="5"/>
      <c r="NFY540" s="5"/>
      <c r="NFZ540" s="5"/>
      <c r="NGA540" s="5"/>
      <c r="NGB540" s="5"/>
      <c r="NGC540" s="5"/>
      <c r="NGD540" s="5"/>
      <c r="NGE540" s="5"/>
      <c r="NGF540" s="5"/>
      <c r="NGG540" s="5"/>
      <c r="NGH540" s="5"/>
      <c r="NGI540" s="5"/>
      <c r="NGJ540" s="5"/>
      <c r="NGK540" s="5"/>
      <c r="NGL540" s="5"/>
      <c r="NGM540" s="5"/>
      <c r="NGN540" s="5"/>
      <c r="NGO540" s="5"/>
      <c r="NGP540" s="5"/>
      <c r="NGQ540" s="5"/>
      <c r="NGR540" s="5"/>
      <c r="NGS540" s="5"/>
      <c r="NGT540" s="5"/>
      <c r="NGU540" s="5"/>
      <c r="NGV540" s="5"/>
      <c r="NGW540" s="5"/>
      <c r="NGX540" s="5"/>
      <c r="NGY540" s="5"/>
      <c r="NGZ540" s="5"/>
      <c r="NHA540" s="5"/>
      <c r="NHB540" s="5"/>
      <c r="NHC540" s="5"/>
      <c r="NHD540" s="5"/>
      <c r="NHE540" s="5"/>
      <c r="NHF540" s="5"/>
      <c r="NHG540" s="5"/>
      <c r="NHH540" s="5"/>
      <c r="NHI540" s="5"/>
      <c r="NHJ540" s="5"/>
      <c r="NHK540" s="5"/>
      <c r="NHL540" s="5"/>
      <c r="NHM540" s="5"/>
      <c r="NHN540" s="5"/>
      <c r="NHO540" s="5"/>
      <c r="NHP540" s="5"/>
      <c r="NHQ540" s="5"/>
      <c r="NHR540" s="5"/>
      <c r="NHS540" s="5"/>
      <c r="NHT540" s="5"/>
      <c r="NHU540" s="5"/>
      <c r="NHV540" s="5"/>
      <c r="NHW540" s="5"/>
      <c r="NHX540" s="5"/>
      <c r="NHY540" s="5"/>
      <c r="NHZ540" s="5"/>
      <c r="NIA540" s="5"/>
      <c r="NIB540" s="5"/>
      <c r="NIC540" s="5"/>
      <c r="NID540" s="5"/>
      <c r="NIE540" s="5"/>
      <c r="NIF540" s="5"/>
      <c r="NIG540" s="5"/>
      <c r="NIH540" s="5"/>
      <c r="NII540" s="5"/>
      <c r="NIJ540" s="5"/>
      <c r="NIK540" s="5"/>
      <c r="NIL540" s="5"/>
      <c r="NIM540" s="5"/>
      <c r="NIN540" s="5"/>
      <c r="NIO540" s="5"/>
      <c r="NIP540" s="5"/>
      <c r="NIQ540" s="5"/>
      <c r="NIR540" s="5"/>
      <c r="NIS540" s="5"/>
      <c r="NIT540" s="5"/>
      <c r="NIU540" s="5"/>
      <c r="NIV540" s="5"/>
      <c r="NIW540" s="5"/>
      <c r="NIX540" s="5"/>
      <c r="NIY540" s="5"/>
      <c r="NIZ540" s="5"/>
      <c r="NJA540" s="5"/>
      <c r="NJB540" s="5"/>
      <c r="NJC540" s="5"/>
      <c r="NJD540" s="5"/>
      <c r="NJE540" s="5"/>
      <c r="NJF540" s="5"/>
      <c r="NJG540" s="5"/>
      <c r="NJH540" s="5"/>
      <c r="NJI540" s="5"/>
      <c r="NJJ540" s="5"/>
      <c r="NJK540" s="5"/>
      <c r="NJL540" s="5"/>
      <c r="NJM540" s="5"/>
      <c r="NJN540" s="5"/>
      <c r="NJO540" s="5"/>
      <c r="NJP540" s="5"/>
      <c r="NJQ540" s="5"/>
      <c r="NJR540" s="5"/>
      <c r="NJS540" s="5"/>
      <c r="NJT540" s="5"/>
      <c r="NJU540" s="5"/>
      <c r="NJV540" s="5"/>
      <c r="NJW540" s="5"/>
      <c r="NJX540" s="5"/>
      <c r="NJY540" s="5"/>
      <c r="NJZ540" s="5"/>
      <c r="NKA540" s="5"/>
      <c r="NKB540" s="5"/>
      <c r="NKC540" s="5"/>
      <c r="NKD540" s="5"/>
      <c r="NKE540" s="5"/>
      <c r="NKF540" s="5"/>
      <c r="NKG540" s="5"/>
      <c r="NKH540" s="5"/>
      <c r="NKI540" s="5"/>
      <c r="NKJ540" s="5"/>
      <c r="NKK540" s="5"/>
      <c r="NKL540" s="5"/>
      <c r="NKM540" s="5"/>
      <c r="NKN540" s="5"/>
      <c r="NKO540" s="5"/>
      <c r="NKP540" s="5"/>
      <c r="NKQ540" s="5"/>
      <c r="NKR540" s="5"/>
      <c r="NKS540" s="5"/>
      <c r="NKT540" s="5"/>
      <c r="NKU540" s="5"/>
      <c r="NKV540" s="5"/>
      <c r="NKW540" s="5"/>
      <c r="NKX540" s="5"/>
      <c r="NKY540" s="5"/>
      <c r="NKZ540" s="5"/>
      <c r="NLA540" s="5"/>
      <c r="NLB540" s="5"/>
      <c r="NLC540" s="5"/>
      <c r="NLD540" s="5"/>
      <c r="NLE540" s="5"/>
      <c r="NLF540" s="5"/>
      <c r="NLG540" s="5"/>
      <c r="NLH540" s="5"/>
      <c r="NLI540" s="5"/>
      <c r="NLJ540" s="5"/>
      <c r="NLK540" s="5"/>
      <c r="NLL540" s="5"/>
      <c r="NLM540" s="5"/>
      <c r="NLN540" s="5"/>
      <c r="NLO540" s="5"/>
      <c r="NLP540" s="5"/>
      <c r="NLQ540" s="5"/>
      <c r="NLR540" s="5"/>
      <c r="NLS540" s="5"/>
      <c r="NLT540" s="5"/>
      <c r="NLU540" s="5"/>
      <c r="NLV540" s="5"/>
      <c r="NLW540" s="5"/>
      <c r="NLX540" s="5"/>
      <c r="NLY540" s="5"/>
      <c r="NLZ540" s="5"/>
      <c r="NMA540" s="5"/>
      <c r="NMB540" s="5"/>
      <c r="NMC540" s="5"/>
      <c r="NMD540" s="5"/>
      <c r="NME540" s="5"/>
      <c r="NMF540" s="5"/>
      <c r="NMG540" s="5"/>
      <c r="NMH540" s="5"/>
      <c r="NMI540" s="5"/>
      <c r="NMJ540" s="5"/>
      <c r="NMK540" s="5"/>
      <c r="NML540" s="5"/>
      <c r="NMM540" s="5"/>
      <c r="NMN540" s="5"/>
      <c r="NMO540" s="5"/>
      <c r="NMP540" s="5"/>
      <c r="NMQ540" s="5"/>
      <c r="NMR540" s="5"/>
      <c r="NMS540" s="5"/>
      <c r="NMT540" s="5"/>
      <c r="NMU540" s="5"/>
      <c r="NMV540" s="5"/>
      <c r="NMW540" s="5"/>
      <c r="NMX540" s="5"/>
      <c r="NMY540" s="5"/>
      <c r="NMZ540" s="5"/>
      <c r="NNA540" s="5"/>
      <c r="NNB540" s="5"/>
      <c r="NNC540" s="5"/>
      <c r="NND540" s="5"/>
      <c r="NNE540" s="5"/>
      <c r="NNF540" s="5"/>
      <c r="NNG540" s="5"/>
      <c r="NNH540" s="5"/>
      <c r="NNI540" s="5"/>
      <c r="NNJ540" s="5"/>
      <c r="NNK540" s="5"/>
      <c r="NNL540" s="5"/>
      <c r="NNM540" s="5"/>
      <c r="NNN540" s="5"/>
      <c r="NNO540" s="5"/>
      <c r="NNP540" s="5"/>
      <c r="NNQ540" s="5"/>
      <c r="NNR540" s="5"/>
      <c r="NNS540" s="5"/>
      <c r="NNT540" s="5"/>
      <c r="NNU540" s="5"/>
      <c r="NNV540" s="5"/>
      <c r="NNW540" s="5"/>
      <c r="NNX540" s="5"/>
      <c r="NNY540" s="5"/>
      <c r="NNZ540" s="5"/>
      <c r="NOA540" s="5"/>
      <c r="NOB540" s="5"/>
      <c r="NOC540" s="5"/>
      <c r="NOD540" s="5"/>
      <c r="NOE540" s="5"/>
      <c r="NOF540" s="5"/>
      <c r="NOG540" s="5"/>
      <c r="NOH540" s="5"/>
      <c r="NOI540" s="5"/>
      <c r="NOJ540" s="5"/>
      <c r="NOK540" s="5"/>
      <c r="NOL540" s="5"/>
      <c r="NOM540" s="5"/>
      <c r="NON540" s="5"/>
      <c r="NOO540" s="5"/>
      <c r="NOP540" s="5"/>
      <c r="NOQ540" s="5"/>
      <c r="NOR540" s="5"/>
      <c r="NOS540" s="5"/>
      <c r="NOT540" s="5"/>
      <c r="NOU540" s="5"/>
      <c r="NOV540" s="5"/>
      <c r="NOW540" s="5"/>
      <c r="NOX540" s="5"/>
      <c r="NOY540" s="5"/>
      <c r="NOZ540" s="5"/>
      <c r="NPA540" s="5"/>
      <c r="NPB540" s="5"/>
      <c r="NPC540" s="5"/>
      <c r="NPD540" s="5"/>
      <c r="NPE540" s="5"/>
      <c r="NPF540" s="5"/>
      <c r="NPG540" s="5"/>
      <c r="NPH540" s="5"/>
      <c r="NPI540" s="5"/>
      <c r="NPJ540" s="5"/>
      <c r="NPK540" s="5"/>
      <c r="NPL540" s="5"/>
      <c r="NPM540" s="5"/>
      <c r="NPN540" s="5"/>
      <c r="NPO540" s="5"/>
      <c r="NPP540" s="5"/>
      <c r="NPQ540" s="5"/>
      <c r="NPR540" s="5"/>
      <c r="NPS540" s="5"/>
      <c r="NPT540" s="5"/>
      <c r="NPU540" s="5"/>
      <c r="NPV540" s="5"/>
      <c r="NPW540" s="5"/>
      <c r="NPX540" s="5"/>
      <c r="NPY540" s="5"/>
      <c r="NPZ540" s="5"/>
      <c r="NQA540" s="5"/>
      <c r="NQB540" s="5"/>
      <c r="NQC540" s="5"/>
      <c r="NQD540" s="5"/>
      <c r="NQE540" s="5"/>
      <c r="NQF540" s="5"/>
      <c r="NQG540" s="5"/>
      <c r="NQH540" s="5"/>
      <c r="NQI540" s="5"/>
      <c r="NQJ540" s="5"/>
      <c r="NQK540" s="5"/>
      <c r="NQL540" s="5"/>
      <c r="NQM540" s="5"/>
      <c r="NQN540" s="5"/>
      <c r="NQO540" s="5"/>
      <c r="NQP540" s="5"/>
      <c r="NQQ540" s="5"/>
      <c r="NQR540" s="5"/>
      <c r="NQS540" s="5"/>
      <c r="NQT540" s="5"/>
      <c r="NQU540" s="5"/>
      <c r="NQV540" s="5"/>
      <c r="NQW540" s="5"/>
      <c r="NQX540" s="5"/>
      <c r="NQY540" s="5"/>
      <c r="NQZ540" s="5"/>
      <c r="NRA540" s="5"/>
      <c r="NRB540" s="5"/>
      <c r="NRC540" s="5"/>
      <c r="NRD540" s="5"/>
      <c r="NRE540" s="5"/>
      <c r="NRF540" s="5"/>
      <c r="NRG540" s="5"/>
      <c r="NRH540" s="5"/>
      <c r="NRI540" s="5"/>
      <c r="NRJ540" s="5"/>
      <c r="NRK540" s="5"/>
      <c r="NRL540" s="5"/>
      <c r="NRM540" s="5"/>
      <c r="NRN540" s="5"/>
      <c r="NRO540" s="5"/>
      <c r="NRP540" s="5"/>
      <c r="NRQ540" s="5"/>
      <c r="NRR540" s="5"/>
      <c r="NRS540" s="5"/>
      <c r="NRT540" s="5"/>
      <c r="NRU540" s="5"/>
      <c r="NRV540" s="5"/>
      <c r="NRW540" s="5"/>
      <c r="NRX540" s="5"/>
      <c r="NRY540" s="5"/>
      <c r="NRZ540" s="5"/>
      <c r="NSA540" s="5"/>
      <c r="NSB540" s="5"/>
      <c r="NSC540" s="5"/>
      <c r="NSD540" s="5"/>
      <c r="NSE540" s="5"/>
      <c r="NSF540" s="5"/>
      <c r="NSG540" s="5"/>
      <c r="NSH540" s="5"/>
      <c r="NSI540" s="5"/>
      <c r="NSJ540" s="5"/>
      <c r="NSK540" s="5"/>
      <c r="NSL540" s="5"/>
      <c r="NSM540" s="5"/>
      <c r="NSN540" s="5"/>
      <c r="NSO540" s="5"/>
      <c r="NSP540" s="5"/>
      <c r="NSQ540" s="5"/>
      <c r="NSR540" s="5"/>
      <c r="NSS540" s="5"/>
      <c r="NST540" s="5"/>
      <c r="NSU540" s="5"/>
      <c r="NSV540" s="5"/>
      <c r="NSW540" s="5"/>
      <c r="NSX540" s="5"/>
      <c r="NSY540" s="5"/>
      <c r="NSZ540" s="5"/>
      <c r="NTA540" s="5"/>
      <c r="NTB540" s="5"/>
      <c r="NTC540" s="5"/>
      <c r="NTD540" s="5"/>
      <c r="NTE540" s="5"/>
      <c r="NTF540" s="5"/>
      <c r="NTG540" s="5"/>
      <c r="NTH540" s="5"/>
      <c r="NTI540" s="5"/>
      <c r="NTJ540" s="5"/>
      <c r="NTK540" s="5"/>
      <c r="NTL540" s="5"/>
      <c r="NTM540" s="5"/>
      <c r="NTN540" s="5"/>
      <c r="NTO540" s="5"/>
      <c r="NTP540" s="5"/>
      <c r="NTQ540" s="5"/>
      <c r="NTR540" s="5"/>
      <c r="NTS540" s="5"/>
      <c r="NTT540" s="5"/>
      <c r="NTU540" s="5"/>
      <c r="NTV540" s="5"/>
      <c r="NTW540" s="5"/>
      <c r="NTX540" s="5"/>
      <c r="NTY540" s="5"/>
      <c r="NTZ540" s="5"/>
      <c r="NUA540" s="5"/>
      <c r="NUB540" s="5"/>
      <c r="NUC540" s="5"/>
      <c r="NUD540" s="5"/>
      <c r="NUE540" s="5"/>
      <c r="NUF540" s="5"/>
      <c r="NUG540" s="5"/>
      <c r="NUH540" s="5"/>
      <c r="NUI540" s="5"/>
      <c r="NUJ540" s="5"/>
      <c r="NUK540" s="5"/>
      <c r="NUL540" s="5"/>
      <c r="NUM540" s="5"/>
      <c r="NUN540" s="5"/>
      <c r="NUO540" s="5"/>
      <c r="NUP540" s="5"/>
      <c r="NUQ540" s="5"/>
      <c r="NUR540" s="5"/>
      <c r="NUS540" s="5"/>
      <c r="NUT540" s="5"/>
      <c r="NUU540" s="5"/>
      <c r="NUV540" s="5"/>
      <c r="NUW540" s="5"/>
      <c r="NUX540" s="5"/>
      <c r="NUY540" s="5"/>
      <c r="NUZ540" s="5"/>
      <c r="NVA540" s="5"/>
      <c r="NVB540" s="5"/>
      <c r="NVC540" s="5"/>
      <c r="NVD540" s="5"/>
      <c r="NVE540" s="5"/>
      <c r="NVF540" s="5"/>
      <c r="NVG540" s="5"/>
      <c r="NVH540" s="5"/>
      <c r="NVI540" s="5"/>
      <c r="NVJ540" s="5"/>
      <c r="NVK540" s="5"/>
      <c r="NVL540" s="5"/>
      <c r="NVM540" s="5"/>
      <c r="NVN540" s="5"/>
      <c r="NVO540" s="5"/>
      <c r="NVP540" s="5"/>
      <c r="NVQ540" s="5"/>
      <c r="NVR540" s="5"/>
      <c r="NVS540" s="5"/>
      <c r="NVT540" s="5"/>
      <c r="NVU540" s="5"/>
      <c r="NVV540" s="5"/>
      <c r="NVW540" s="5"/>
      <c r="NVX540" s="5"/>
      <c r="NVY540" s="5"/>
      <c r="NVZ540" s="5"/>
      <c r="NWA540" s="5"/>
      <c r="NWB540" s="5"/>
      <c r="NWC540" s="5"/>
      <c r="NWD540" s="5"/>
      <c r="NWE540" s="5"/>
      <c r="NWF540" s="5"/>
      <c r="NWG540" s="5"/>
      <c r="NWH540" s="5"/>
      <c r="NWI540" s="5"/>
      <c r="NWJ540" s="5"/>
      <c r="NWK540" s="5"/>
      <c r="NWL540" s="5"/>
      <c r="NWM540" s="5"/>
      <c r="NWN540" s="5"/>
      <c r="NWO540" s="5"/>
      <c r="NWP540" s="5"/>
      <c r="NWQ540" s="5"/>
      <c r="NWR540" s="5"/>
      <c r="NWS540" s="5"/>
      <c r="NWT540" s="5"/>
      <c r="NWU540" s="5"/>
      <c r="NWV540" s="5"/>
      <c r="NWW540" s="5"/>
      <c r="NWX540" s="5"/>
      <c r="NWY540" s="5"/>
      <c r="NWZ540" s="5"/>
      <c r="NXA540" s="5"/>
      <c r="NXB540" s="5"/>
      <c r="NXC540" s="5"/>
      <c r="NXD540" s="5"/>
      <c r="NXE540" s="5"/>
      <c r="NXF540" s="5"/>
      <c r="NXG540" s="5"/>
      <c r="NXH540" s="5"/>
      <c r="NXI540" s="5"/>
      <c r="NXJ540" s="5"/>
      <c r="NXK540" s="5"/>
      <c r="NXL540" s="5"/>
      <c r="NXM540" s="5"/>
      <c r="NXN540" s="5"/>
      <c r="NXO540" s="5"/>
      <c r="NXP540" s="5"/>
      <c r="NXQ540" s="5"/>
      <c r="NXR540" s="5"/>
      <c r="NXS540" s="5"/>
      <c r="NXT540" s="5"/>
      <c r="NXU540" s="5"/>
      <c r="NXV540" s="5"/>
      <c r="NXW540" s="5"/>
      <c r="NXX540" s="5"/>
      <c r="NXY540" s="5"/>
      <c r="NXZ540" s="5"/>
      <c r="NYA540" s="5"/>
      <c r="NYB540" s="5"/>
      <c r="NYC540" s="5"/>
      <c r="NYD540" s="5"/>
      <c r="NYE540" s="5"/>
      <c r="NYF540" s="5"/>
      <c r="NYG540" s="5"/>
      <c r="NYH540" s="5"/>
      <c r="NYI540" s="5"/>
      <c r="NYJ540" s="5"/>
      <c r="NYK540" s="5"/>
      <c r="NYL540" s="5"/>
      <c r="NYM540" s="5"/>
      <c r="NYN540" s="5"/>
      <c r="NYO540" s="5"/>
      <c r="NYP540" s="5"/>
      <c r="NYQ540" s="5"/>
      <c r="NYR540" s="5"/>
      <c r="NYS540" s="5"/>
      <c r="NYT540" s="5"/>
      <c r="NYU540" s="5"/>
      <c r="NYV540" s="5"/>
      <c r="NYW540" s="5"/>
      <c r="NYX540" s="5"/>
      <c r="NYY540" s="5"/>
      <c r="NYZ540" s="5"/>
      <c r="NZA540" s="5"/>
      <c r="NZB540" s="5"/>
      <c r="NZC540" s="5"/>
      <c r="NZD540" s="5"/>
      <c r="NZE540" s="5"/>
      <c r="NZF540" s="5"/>
      <c r="NZG540" s="5"/>
      <c r="NZH540" s="5"/>
      <c r="NZI540" s="5"/>
      <c r="NZJ540" s="5"/>
      <c r="NZK540" s="5"/>
      <c r="NZL540" s="5"/>
      <c r="NZM540" s="5"/>
      <c r="NZN540" s="5"/>
      <c r="NZO540" s="5"/>
      <c r="NZP540" s="5"/>
      <c r="NZQ540" s="5"/>
      <c r="NZR540" s="5"/>
      <c r="NZS540" s="5"/>
      <c r="NZT540" s="5"/>
      <c r="NZU540" s="5"/>
      <c r="NZV540" s="5"/>
      <c r="NZW540" s="5"/>
      <c r="NZX540" s="5"/>
      <c r="NZY540" s="5"/>
      <c r="NZZ540" s="5"/>
      <c r="OAA540" s="5"/>
      <c r="OAB540" s="5"/>
      <c r="OAC540" s="5"/>
      <c r="OAD540" s="5"/>
      <c r="OAE540" s="5"/>
      <c r="OAF540" s="5"/>
      <c r="OAG540" s="5"/>
      <c r="OAH540" s="5"/>
      <c r="OAI540" s="5"/>
      <c r="OAJ540" s="5"/>
      <c r="OAK540" s="5"/>
      <c r="OAL540" s="5"/>
      <c r="OAM540" s="5"/>
      <c r="OAN540" s="5"/>
      <c r="OAO540" s="5"/>
      <c r="OAP540" s="5"/>
      <c r="OAQ540" s="5"/>
      <c r="OAR540" s="5"/>
      <c r="OAS540" s="5"/>
      <c r="OAT540" s="5"/>
      <c r="OAU540" s="5"/>
      <c r="OAV540" s="5"/>
      <c r="OAW540" s="5"/>
      <c r="OAX540" s="5"/>
      <c r="OAY540" s="5"/>
      <c r="OAZ540" s="5"/>
      <c r="OBA540" s="5"/>
      <c r="OBB540" s="5"/>
      <c r="OBC540" s="5"/>
      <c r="OBD540" s="5"/>
      <c r="OBE540" s="5"/>
      <c r="OBF540" s="5"/>
      <c r="OBG540" s="5"/>
      <c r="OBH540" s="5"/>
      <c r="OBI540" s="5"/>
      <c r="OBJ540" s="5"/>
      <c r="OBK540" s="5"/>
      <c r="OBL540" s="5"/>
      <c r="OBM540" s="5"/>
      <c r="OBN540" s="5"/>
      <c r="OBO540" s="5"/>
      <c r="OBP540" s="5"/>
      <c r="OBQ540" s="5"/>
      <c r="OBR540" s="5"/>
      <c r="OBS540" s="5"/>
      <c r="OBT540" s="5"/>
      <c r="OBU540" s="5"/>
      <c r="OBV540" s="5"/>
      <c r="OBW540" s="5"/>
      <c r="OBX540" s="5"/>
      <c r="OBY540" s="5"/>
      <c r="OBZ540" s="5"/>
      <c r="OCA540" s="5"/>
      <c r="OCB540" s="5"/>
      <c r="OCC540" s="5"/>
      <c r="OCD540" s="5"/>
      <c r="OCE540" s="5"/>
      <c r="OCF540" s="5"/>
      <c r="OCG540" s="5"/>
      <c r="OCH540" s="5"/>
      <c r="OCI540" s="5"/>
      <c r="OCJ540" s="5"/>
      <c r="OCK540" s="5"/>
      <c r="OCL540" s="5"/>
      <c r="OCM540" s="5"/>
      <c r="OCN540" s="5"/>
      <c r="OCO540" s="5"/>
      <c r="OCP540" s="5"/>
      <c r="OCQ540" s="5"/>
      <c r="OCR540" s="5"/>
      <c r="OCS540" s="5"/>
      <c r="OCT540" s="5"/>
      <c r="OCU540" s="5"/>
      <c r="OCV540" s="5"/>
      <c r="OCW540" s="5"/>
      <c r="OCX540" s="5"/>
      <c r="OCY540" s="5"/>
      <c r="OCZ540" s="5"/>
      <c r="ODA540" s="5"/>
      <c r="ODB540" s="5"/>
      <c r="ODC540" s="5"/>
      <c r="ODD540" s="5"/>
      <c r="ODE540" s="5"/>
      <c r="ODF540" s="5"/>
      <c r="ODG540" s="5"/>
      <c r="ODH540" s="5"/>
      <c r="ODI540" s="5"/>
      <c r="ODJ540" s="5"/>
      <c r="ODK540" s="5"/>
      <c r="ODL540" s="5"/>
      <c r="ODM540" s="5"/>
      <c r="ODN540" s="5"/>
      <c r="ODO540" s="5"/>
      <c r="ODP540" s="5"/>
      <c r="ODQ540" s="5"/>
      <c r="ODR540" s="5"/>
      <c r="ODS540" s="5"/>
      <c r="ODT540" s="5"/>
      <c r="ODU540" s="5"/>
      <c r="ODV540" s="5"/>
      <c r="ODW540" s="5"/>
      <c r="ODX540" s="5"/>
      <c r="ODY540" s="5"/>
      <c r="ODZ540" s="5"/>
      <c r="OEA540" s="5"/>
      <c r="OEB540" s="5"/>
      <c r="OEC540" s="5"/>
      <c r="OED540" s="5"/>
      <c r="OEE540" s="5"/>
      <c r="OEF540" s="5"/>
      <c r="OEG540" s="5"/>
      <c r="OEH540" s="5"/>
      <c r="OEI540" s="5"/>
      <c r="OEJ540" s="5"/>
      <c r="OEK540" s="5"/>
      <c r="OEL540" s="5"/>
      <c r="OEM540" s="5"/>
      <c r="OEN540" s="5"/>
      <c r="OEO540" s="5"/>
      <c r="OEP540" s="5"/>
      <c r="OEQ540" s="5"/>
      <c r="OER540" s="5"/>
      <c r="OES540" s="5"/>
      <c r="OET540" s="5"/>
      <c r="OEU540" s="5"/>
      <c r="OEV540" s="5"/>
      <c r="OEW540" s="5"/>
      <c r="OEX540" s="5"/>
      <c r="OEY540" s="5"/>
      <c r="OEZ540" s="5"/>
      <c r="OFA540" s="5"/>
      <c r="OFB540" s="5"/>
      <c r="OFC540" s="5"/>
      <c r="OFD540" s="5"/>
      <c r="OFE540" s="5"/>
      <c r="OFF540" s="5"/>
      <c r="OFG540" s="5"/>
      <c r="OFH540" s="5"/>
      <c r="OFI540" s="5"/>
      <c r="OFJ540" s="5"/>
      <c r="OFK540" s="5"/>
      <c r="OFL540" s="5"/>
      <c r="OFM540" s="5"/>
      <c r="OFN540" s="5"/>
      <c r="OFO540" s="5"/>
      <c r="OFP540" s="5"/>
      <c r="OFQ540" s="5"/>
      <c r="OFR540" s="5"/>
      <c r="OFS540" s="5"/>
      <c r="OFT540" s="5"/>
      <c r="OFU540" s="5"/>
      <c r="OFV540" s="5"/>
      <c r="OFW540" s="5"/>
      <c r="OFX540" s="5"/>
      <c r="OFY540" s="5"/>
      <c r="OFZ540" s="5"/>
      <c r="OGA540" s="5"/>
      <c r="OGB540" s="5"/>
      <c r="OGC540" s="5"/>
      <c r="OGD540" s="5"/>
      <c r="OGE540" s="5"/>
      <c r="OGF540" s="5"/>
      <c r="OGG540" s="5"/>
      <c r="OGH540" s="5"/>
      <c r="OGI540" s="5"/>
      <c r="OGJ540" s="5"/>
      <c r="OGK540" s="5"/>
      <c r="OGL540" s="5"/>
      <c r="OGM540" s="5"/>
      <c r="OGN540" s="5"/>
      <c r="OGO540" s="5"/>
      <c r="OGP540" s="5"/>
      <c r="OGQ540" s="5"/>
      <c r="OGR540" s="5"/>
      <c r="OGS540" s="5"/>
      <c r="OGT540" s="5"/>
      <c r="OGU540" s="5"/>
      <c r="OGV540" s="5"/>
      <c r="OGW540" s="5"/>
      <c r="OGX540" s="5"/>
      <c r="OGY540" s="5"/>
      <c r="OGZ540" s="5"/>
      <c r="OHA540" s="5"/>
      <c r="OHB540" s="5"/>
      <c r="OHC540" s="5"/>
      <c r="OHD540" s="5"/>
      <c r="OHE540" s="5"/>
      <c r="OHF540" s="5"/>
      <c r="OHG540" s="5"/>
      <c r="OHH540" s="5"/>
      <c r="OHI540" s="5"/>
      <c r="OHJ540" s="5"/>
      <c r="OHK540" s="5"/>
      <c r="OHL540" s="5"/>
      <c r="OHM540" s="5"/>
      <c r="OHN540" s="5"/>
      <c r="OHO540" s="5"/>
      <c r="OHP540" s="5"/>
      <c r="OHQ540" s="5"/>
      <c r="OHR540" s="5"/>
      <c r="OHS540" s="5"/>
      <c r="OHT540" s="5"/>
      <c r="OHU540" s="5"/>
      <c r="OHV540" s="5"/>
      <c r="OHW540" s="5"/>
      <c r="OHX540" s="5"/>
      <c r="OHY540" s="5"/>
      <c r="OHZ540" s="5"/>
      <c r="OIA540" s="5"/>
      <c r="OIB540" s="5"/>
      <c r="OIC540" s="5"/>
      <c r="OID540" s="5"/>
      <c r="OIE540" s="5"/>
      <c r="OIF540" s="5"/>
      <c r="OIG540" s="5"/>
      <c r="OIH540" s="5"/>
      <c r="OII540" s="5"/>
      <c r="OIJ540" s="5"/>
      <c r="OIK540" s="5"/>
      <c r="OIL540" s="5"/>
      <c r="OIM540" s="5"/>
      <c r="OIN540" s="5"/>
      <c r="OIO540" s="5"/>
      <c r="OIP540" s="5"/>
      <c r="OIQ540" s="5"/>
      <c r="OIR540" s="5"/>
      <c r="OIS540" s="5"/>
      <c r="OIT540" s="5"/>
      <c r="OIU540" s="5"/>
      <c r="OIV540" s="5"/>
      <c r="OIW540" s="5"/>
      <c r="OIX540" s="5"/>
      <c r="OIY540" s="5"/>
      <c r="OIZ540" s="5"/>
      <c r="OJA540" s="5"/>
      <c r="OJB540" s="5"/>
      <c r="OJC540" s="5"/>
      <c r="OJD540" s="5"/>
      <c r="OJE540" s="5"/>
      <c r="OJF540" s="5"/>
      <c r="OJG540" s="5"/>
      <c r="OJH540" s="5"/>
      <c r="OJI540" s="5"/>
      <c r="OJJ540" s="5"/>
      <c r="OJK540" s="5"/>
      <c r="OJL540" s="5"/>
      <c r="OJM540" s="5"/>
      <c r="OJN540" s="5"/>
      <c r="OJO540" s="5"/>
      <c r="OJP540" s="5"/>
      <c r="OJQ540" s="5"/>
      <c r="OJR540" s="5"/>
      <c r="OJS540" s="5"/>
      <c r="OJT540" s="5"/>
      <c r="OJU540" s="5"/>
      <c r="OJV540" s="5"/>
      <c r="OJW540" s="5"/>
      <c r="OJX540" s="5"/>
      <c r="OJY540" s="5"/>
      <c r="OJZ540" s="5"/>
      <c r="OKA540" s="5"/>
      <c r="OKB540" s="5"/>
      <c r="OKC540" s="5"/>
      <c r="OKD540" s="5"/>
      <c r="OKE540" s="5"/>
      <c r="OKF540" s="5"/>
      <c r="OKG540" s="5"/>
      <c r="OKH540" s="5"/>
      <c r="OKI540" s="5"/>
      <c r="OKJ540" s="5"/>
      <c r="OKK540" s="5"/>
      <c r="OKL540" s="5"/>
      <c r="OKM540" s="5"/>
      <c r="OKN540" s="5"/>
      <c r="OKO540" s="5"/>
      <c r="OKP540" s="5"/>
      <c r="OKQ540" s="5"/>
      <c r="OKR540" s="5"/>
      <c r="OKS540" s="5"/>
      <c r="OKT540" s="5"/>
      <c r="OKU540" s="5"/>
      <c r="OKV540" s="5"/>
      <c r="OKW540" s="5"/>
      <c r="OKX540" s="5"/>
      <c r="OKY540" s="5"/>
      <c r="OKZ540" s="5"/>
      <c r="OLA540" s="5"/>
      <c r="OLB540" s="5"/>
      <c r="OLC540" s="5"/>
      <c r="OLD540" s="5"/>
      <c r="OLE540" s="5"/>
      <c r="OLF540" s="5"/>
      <c r="OLG540" s="5"/>
      <c r="OLH540" s="5"/>
      <c r="OLI540" s="5"/>
      <c r="OLJ540" s="5"/>
      <c r="OLK540" s="5"/>
      <c r="OLL540" s="5"/>
      <c r="OLM540" s="5"/>
      <c r="OLN540" s="5"/>
      <c r="OLO540" s="5"/>
      <c r="OLP540" s="5"/>
      <c r="OLQ540" s="5"/>
      <c r="OLR540" s="5"/>
      <c r="OLS540" s="5"/>
      <c r="OLT540" s="5"/>
      <c r="OLU540" s="5"/>
      <c r="OLV540" s="5"/>
      <c r="OLW540" s="5"/>
      <c r="OLX540" s="5"/>
      <c r="OLY540" s="5"/>
      <c r="OLZ540" s="5"/>
      <c r="OMA540" s="5"/>
      <c r="OMB540" s="5"/>
      <c r="OMC540" s="5"/>
      <c r="OMD540" s="5"/>
      <c r="OME540" s="5"/>
      <c r="OMF540" s="5"/>
      <c r="OMG540" s="5"/>
      <c r="OMH540" s="5"/>
      <c r="OMI540" s="5"/>
      <c r="OMJ540" s="5"/>
      <c r="OMK540" s="5"/>
      <c r="OML540" s="5"/>
      <c r="OMM540" s="5"/>
      <c r="OMN540" s="5"/>
      <c r="OMO540" s="5"/>
      <c r="OMP540" s="5"/>
      <c r="OMQ540" s="5"/>
      <c r="OMR540" s="5"/>
      <c r="OMS540" s="5"/>
      <c r="OMT540" s="5"/>
      <c r="OMU540" s="5"/>
      <c r="OMV540" s="5"/>
      <c r="OMW540" s="5"/>
      <c r="OMX540" s="5"/>
      <c r="OMY540" s="5"/>
      <c r="OMZ540" s="5"/>
      <c r="ONA540" s="5"/>
      <c r="ONB540" s="5"/>
      <c r="ONC540" s="5"/>
      <c r="OND540" s="5"/>
      <c r="ONE540" s="5"/>
      <c r="ONF540" s="5"/>
      <c r="ONG540" s="5"/>
      <c r="ONH540" s="5"/>
      <c r="ONI540" s="5"/>
      <c r="ONJ540" s="5"/>
      <c r="ONK540" s="5"/>
      <c r="ONL540" s="5"/>
      <c r="ONM540" s="5"/>
      <c r="ONN540" s="5"/>
      <c r="ONO540" s="5"/>
      <c r="ONP540" s="5"/>
      <c r="ONQ540" s="5"/>
      <c r="ONR540" s="5"/>
      <c r="ONS540" s="5"/>
      <c r="ONT540" s="5"/>
      <c r="ONU540" s="5"/>
      <c r="ONV540" s="5"/>
      <c r="ONW540" s="5"/>
      <c r="ONX540" s="5"/>
      <c r="ONY540" s="5"/>
      <c r="ONZ540" s="5"/>
      <c r="OOA540" s="5"/>
      <c r="OOB540" s="5"/>
      <c r="OOC540" s="5"/>
      <c r="OOD540" s="5"/>
      <c r="OOE540" s="5"/>
      <c r="OOF540" s="5"/>
      <c r="OOG540" s="5"/>
      <c r="OOH540" s="5"/>
      <c r="OOI540" s="5"/>
      <c r="OOJ540" s="5"/>
      <c r="OOK540" s="5"/>
      <c r="OOL540" s="5"/>
      <c r="OOM540" s="5"/>
      <c r="OON540" s="5"/>
      <c r="OOO540" s="5"/>
      <c r="OOP540" s="5"/>
      <c r="OOQ540" s="5"/>
      <c r="OOR540" s="5"/>
      <c r="OOS540" s="5"/>
      <c r="OOT540" s="5"/>
      <c r="OOU540" s="5"/>
      <c r="OOV540" s="5"/>
      <c r="OOW540" s="5"/>
      <c r="OOX540" s="5"/>
      <c r="OOY540" s="5"/>
      <c r="OOZ540" s="5"/>
      <c r="OPA540" s="5"/>
      <c r="OPB540" s="5"/>
      <c r="OPC540" s="5"/>
      <c r="OPD540" s="5"/>
      <c r="OPE540" s="5"/>
      <c r="OPF540" s="5"/>
      <c r="OPG540" s="5"/>
      <c r="OPH540" s="5"/>
      <c r="OPI540" s="5"/>
      <c r="OPJ540" s="5"/>
      <c r="OPK540" s="5"/>
      <c r="OPL540" s="5"/>
      <c r="OPM540" s="5"/>
      <c r="OPN540" s="5"/>
      <c r="OPO540" s="5"/>
      <c r="OPP540" s="5"/>
      <c r="OPQ540" s="5"/>
      <c r="OPR540" s="5"/>
      <c r="OPS540" s="5"/>
      <c r="OPT540" s="5"/>
      <c r="OPU540" s="5"/>
      <c r="OPV540" s="5"/>
      <c r="OPW540" s="5"/>
      <c r="OPX540" s="5"/>
      <c r="OPY540" s="5"/>
      <c r="OPZ540" s="5"/>
      <c r="OQA540" s="5"/>
      <c r="OQB540" s="5"/>
      <c r="OQC540" s="5"/>
      <c r="OQD540" s="5"/>
      <c r="OQE540" s="5"/>
      <c r="OQF540" s="5"/>
      <c r="OQG540" s="5"/>
      <c r="OQH540" s="5"/>
      <c r="OQI540" s="5"/>
      <c r="OQJ540" s="5"/>
      <c r="OQK540" s="5"/>
      <c r="OQL540" s="5"/>
      <c r="OQM540" s="5"/>
      <c r="OQN540" s="5"/>
      <c r="OQO540" s="5"/>
      <c r="OQP540" s="5"/>
      <c r="OQQ540" s="5"/>
      <c r="OQR540" s="5"/>
      <c r="OQS540" s="5"/>
      <c r="OQT540" s="5"/>
      <c r="OQU540" s="5"/>
      <c r="OQV540" s="5"/>
      <c r="OQW540" s="5"/>
      <c r="OQX540" s="5"/>
      <c r="OQY540" s="5"/>
      <c r="OQZ540" s="5"/>
      <c r="ORA540" s="5"/>
      <c r="ORB540" s="5"/>
      <c r="ORC540" s="5"/>
      <c r="ORD540" s="5"/>
      <c r="ORE540" s="5"/>
      <c r="ORF540" s="5"/>
      <c r="ORG540" s="5"/>
      <c r="ORH540" s="5"/>
      <c r="ORI540" s="5"/>
      <c r="ORJ540" s="5"/>
      <c r="ORK540" s="5"/>
      <c r="ORL540" s="5"/>
      <c r="ORM540" s="5"/>
      <c r="ORN540" s="5"/>
      <c r="ORO540" s="5"/>
      <c r="ORP540" s="5"/>
      <c r="ORQ540" s="5"/>
      <c r="ORR540" s="5"/>
      <c r="ORS540" s="5"/>
      <c r="ORT540" s="5"/>
      <c r="ORU540" s="5"/>
      <c r="ORV540" s="5"/>
      <c r="ORW540" s="5"/>
      <c r="ORX540" s="5"/>
      <c r="ORY540" s="5"/>
      <c r="ORZ540" s="5"/>
      <c r="OSA540" s="5"/>
      <c r="OSB540" s="5"/>
      <c r="OSC540" s="5"/>
      <c r="OSD540" s="5"/>
      <c r="OSE540" s="5"/>
      <c r="OSF540" s="5"/>
      <c r="OSG540" s="5"/>
      <c r="OSH540" s="5"/>
      <c r="OSI540" s="5"/>
      <c r="OSJ540" s="5"/>
      <c r="OSK540" s="5"/>
      <c r="OSL540" s="5"/>
      <c r="OSM540" s="5"/>
      <c r="OSN540" s="5"/>
      <c r="OSO540" s="5"/>
      <c r="OSP540" s="5"/>
      <c r="OSQ540" s="5"/>
      <c r="OSR540" s="5"/>
      <c r="OSS540" s="5"/>
      <c r="OST540" s="5"/>
      <c r="OSU540" s="5"/>
      <c r="OSV540" s="5"/>
      <c r="OSW540" s="5"/>
      <c r="OSX540" s="5"/>
      <c r="OSY540" s="5"/>
      <c r="OSZ540" s="5"/>
      <c r="OTA540" s="5"/>
      <c r="OTB540" s="5"/>
      <c r="OTC540" s="5"/>
      <c r="OTD540" s="5"/>
      <c r="OTE540" s="5"/>
      <c r="OTF540" s="5"/>
      <c r="OTG540" s="5"/>
      <c r="OTH540" s="5"/>
      <c r="OTI540" s="5"/>
      <c r="OTJ540" s="5"/>
      <c r="OTK540" s="5"/>
      <c r="OTL540" s="5"/>
      <c r="OTM540" s="5"/>
      <c r="OTN540" s="5"/>
      <c r="OTO540" s="5"/>
      <c r="OTP540" s="5"/>
      <c r="OTQ540" s="5"/>
      <c r="OTR540" s="5"/>
      <c r="OTS540" s="5"/>
      <c r="OTT540" s="5"/>
      <c r="OTU540" s="5"/>
      <c r="OTV540" s="5"/>
      <c r="OTW540" s="5"/>
      <c r="OTX540" s="5"/>
      <c r="OTY540" s="5"/>
      <c r="OTZ540" s="5"/>
      <c r="OUA540" s="5"/>
      <c r="OUB540" s="5"/>
      <c r="OUC540" s="5"/>
      <c r="OUD540" s="5"/>
      <c r="OUE540" s="5"/>
      <c r="OUF540" s="5"/>
      <c r="OUG540" s="5"/>
      <c r="OUH540" s="5"/>
      <c r="OUI540" s="5"/>
      <c r="OUJ540" s="5"/>
      <c r="OUK540" s="5"/>
      <c r="OUL540" s="5"/>
      <c r="OUM540" s="5"/>
      <c r="OUN540" s="5"/>
      <c r="OUO540" s="5"/>
      <c r="OUP540" s="5"/>
      <c r="OUQ540" s="5"/>
      <c r="OUR540" s="5"/>
      <c r="OUS540" s="5"/>
      <c r="OUT540" s="5"/>
      <c r="OUU540" s="5"/>
      <c r="OUV540" s="5"/>
      <c r="OUW540" s="5"/>
      <c r="OUX540" s="5"/>
      <c r="OUY540" s="5"/>
      <c r="OUZ540" s="5"/>
      <c r="OVA540" s="5"/>
      <c r="OVB540" s="5"/>
      <c r="OVC540" s="5"/>
      <c r="OVD540" s="5"/>
      <c r="OVE540" s="5"/>
      <c r="OVF540" s="5"/>
      <c r="OVG540" s="5"/>
      <c r="OVH540" s="5"/>
      <c r="OVI540" s="5"/>
      <c r="OVJ540" s="5"/>
      <c r="OVK540" s="5"/>
      <c r="OVL540" s="5"/>
      <c r="OVM540" s="5"/>
      <c r="OVN540" s="5"/>
      <c r="OVO540" s="5"/>
      <c r="OVP540" s="5"/>
      <c r="OVQ540" s="5"/>
      <c r="OVR540" s="5"/>
      <c r="OVS540" s="5"/>
      <c r="OVT540" s="5"/>
      <c r="OVU540" s="5"/>
      <c r="OVV540" s="5"/>
      <c r="OVW540" s="5"/>
      <c r="OVX540" s="5"/>
      <c r="OVY540" s="5"/>
      <c r="OVZ540" s="5"/>
      <c r="OWA540" s="5"/>
      <c r="OWB540" s="5"/>
      <c r="OWC540" s="5"/>
      <c r="OWD540" s="5"/>
      <c r="OWE540" s="5"/>
      <c r="OWF540" s="5"/>
      <c r="OWG540" s="5"/>
      <c r="OWH540" s="5"/>
      <c r="OWI540" s="5"/>
      <c r="OWJ540" s="5"/>
      <c r="OWK540" s="5"/>
      <c r="OWL540" s="5"/>
      <c r="OWM540" s="5"/>
      <c r="OWN540" s="5"/>
      <c r="OWO540" s="5"/>
      <c r="OWP540" s="5"/>
      <c r="OWQ540" s="5"/>
      <c r="OWR540" s="5"/>
      <c r="OWS540" s="5"/>
      <c r="OWT540" s="5"/>
      <c r="OWU540" s="5"/>
      <c r="OWV540" s="5"/>
      <c r="OWW540" s="5"/>
      <c r="OWX540" s="5"/>
      <c r="OWY540" s="5"/>
      <c r="OWZ540" s="5"/>
      <c r="OXA540" s="5"/>
      <c r="OXB540" s="5"/>
      <c r="OXC540" s="5"/>
      <c r="OXD540" s="5"/>
      <c r="OXE540" s="5"/>
      <c r="OXF540" s="5"/>
      <c r="OXG540" s="5"/>
      <c r="OXH540" s="5"/>
      <c r="OXI540" s="5"/>
      <c r="OXJ540" s="5"/>
      <c r="OXK540" s="5"/>
      <c r="OXL540" s="5"/>
      <c r="OXM540" s="5"/>
      <c r="OXN540" s="5"/>
      <c r="OXO540" s="5"/>
      <c r="OXP540" s="5"/>
      <c r="OXQ540" s="5"/>
      <c r="OXR540" s="5"/>
      <c r="OXS540" s="5"/>
      <c r="OXT540" s="5"/>
      <c r="OXU540" s="5"/>
      <c r="OXV540" s="5"/>
      <c r="OXW540" s="5"/>
      <c r="OXX540" s="5"/>
      <c r="OXY540" s="5"/>
      <c r="OXZ540" s="5"/>
      <c r="OYA540" s="5"/>
      <c r="OYB540" s="5"/>
      <c r="OYC540" s="5"/>
      <c r="OYD540" s="5"/>
      <c r="OYE540" s="5"/>
      <c r="OYF540" s="5"/>
      <c r="OYG540" s="5"/>
      <c r="OYH540" s="5"/>
      <c r="OYI540" s="5"/>
      <c r="OYJ540" s="5"/>
      <c r="OYK540" s="5"/>
      <c r="OYL540" s="5"/>
      <c r="OYM540" s="5"/>
      <c r="OYN540" s="5"/>
      <c r="OYO540" s="5"/>
      <c r="OYP540" s="5"/>
      <c r="OYQ540" s="5"/>
      <c r="OYR540" s="5"/>
      <c r="OYS540" s="5"/>
      <c r="OYT540" s="5"/>
      <c r="OYU540" s="5"/>
      <c r="OYV540" s="5"/>
      <c r="OYW540" s="5"/>
      <c r="OYX540" s="5"/>
      <c r="OYY540" s="5"/>
      <c r="OYZ540" s="5"/>
      <c r="OZA540" s="5"/>
      <c r="OZB540" s="5"/>
      <c r="OZC540" s="5"/>
      <c r="OZD540" s="5"/>
      <c r="OZE540" s="5"/>
      <c r="OZF540" s="5"/>
      <c r="OZG540" s="5"/>
      <c r="OZH540" s="5"/>
      <c r="OZI540" s="5"/>
      <c r="OZJ540" s="5"/>
      <c r="OZK540" s="5"/>
      <c r="OZL540" s="5"/>
      <c r="OZM540" s="5"/>
      <c r="OZN540" s="5"/>
      <c r="OZO540" s="5"/>
      <c r="OZP540" s="5"/>
      <c r="OZQ540" s="5"/>
      <c r="OZR540" s="5"/>
      <c r="OZS540" s="5"/>
      <c r="OZT540" s="5"/>
      <c r="OZU540" s="5"/>
      <c r="OZV540" s="5"/>
      <c r="OZW540" s="5"/>
      <c r="OZX540" s="5"/>
      <c r="OZY540" s="5"/>
      <c r="OZZ540" s="5"/>
      <c r="PAA540" s="5"/>
      <c r="PAB540" s="5"/>
      <c r="PAC540" s="5"/>
      <c r="PAD540" s="5"/>
      <c r="PAE540" s="5"/>
      <c r="PAF540" s="5"/>
      <c r="PAG540" s="5"/>
      <c r="PAH540" s="5"/>
      <c r="PAI540" s="5"/>
      <c r="PAJ540" s="5"/>
      <c r="PAK540" s="5"/>
      <c r="PAL540" s="5"/>
      <c r="PAM540" s="5"/>
      <c r="PAN540" s="5"/>
      <c r="PAO540" s="5"/>
      <c r="PAP540" s="5"/>
      <c r="PAQ540" s="5"/>
      <c r="PAR540" s="5"/>
      <c r="PAS540" s="5"/>
      <c r="PAT540" s="5"/>
      <c r="PAU540" s="5"/>
      <c r="PAV540" s="5"/>
      <c r="PAW540" s="5"/>
      <c r="PAX540" s="5"/>
      <c r="PAY540" s="5"/>
      <c r="PAZ540" s="5"/>
      <c r="PBA540" s="5"/>
      <c r="PBB540" s="5"/>
      <c r="PBC540" s="5"/>
      <c r="PBD540" s="5"/>
      <c r="PBE540" s="5"/>
      <c r="PBF540" s="5"/>
      <c r="PBG540" s="5"/>
      <c r="PBH540" s="5"/>
      <c r="PBI540" s="5"/>
      <c r="PBJ540" s="5"/>
      <c r="PBK540" s="5"/>
      <c r="PBL540" s="5"/>
      <c r="PBM540" s="5"/>
      <c r="PBN540" s="5"/>
      <c r="PBO540" s="5"/>
      <c r="PBP540" s="5"/>
      <c r="PBQ540" s="5"/>
      <c r="PBR540" s="5"/>
      <c r="PBS540" s="5"/>
      <c r="PBT540" s="5"/>
      <c r="PBU540" s="5"/>
      <c r="PBV540" s="5"/>
      <c r="PBW540" s="5"/>
      <c r="PBX540" s="5"/>
      <c r="PBY540" s="5"/>
      <c r="PBZ540" s="5"/>
      <c r="PCA540" s="5"/>
      <c r="PCB540" s="5"/>
      <c r="PCC540" s="5"/>
      <c r="PCD540" s="5"/>
      <c r="PCE540" s="5"/>
      <c r="PCF540" s="5"/>
      <c r="PCG540" s="5"/>
      <c r="PCH540" s="5"/>
      <c r="PCI540" s="5"/>
      <c r="PCJ540" s="5"/>
      <c r="PCK540" s="5"/>
      <c r="PCL540" s="5"/>
      <c r="PCM540" s="5"/>
      <c r="PCN540" s="5"/>
      <c r="PCO540" s="5"/>
      <c r="PCP540" s="5"/>
      <c r="PCQ540" s="5"/>
      <c r="PCR540" s="5"/>
      <c r="PCS540" s="5"/>
      <c r="PCT540" s="5"/>
      <c r="PCU540" s="5"/>
      <c r="PCV540" s="5"/>
      <c r="PCW540" s="5"/>
      <c r="PCX540" s="5"/>
      <c r="PCY540" s="5"/>
      <c r="PCZ540" s="5"/>
      <c r="PDA540" s="5"/>
      <c r="PDB540" s="5"/>
      <c r="PDC540" s="5"/>
      <c r="PDD540" s="5"/>
      <c r="PDE540" s="5"/>
      <c r="PDF540" s="5"/>
      <c r="PDG540" s="5"/>
      <c r="PDH540" s="5"/>
      <c r="PDI540" s="5"/>
      <c r="PDJ540" s="5"/>
      <c r="PDK540" s="5"/>
      <c r="PDL540" s="5"/>
      <c r="PDM540" s="5"/>
      <c r="PDN540" s="5"/>
      <c r="PDO540" s="5"/>
      <c r="PDP540" s="5"/>
      <c r="PDQ540" s="5"/>
      <c r="PDR540" s="5"/>
      <c r="PDS540" s="5"/>
      <c r="PDT540" s="5"/>
      <c r="PDU540" s="5"/>
      <c r="PDV540" s="5"/>
      <c r="PDW540" s="5"/>
      <c r="PDX540" s="5"/>
      <c r="PDY540" s="5"/>
      <c r="PDZ540" s="5"/>
      <c r="PEA540" s="5"/>
      <c r="PEB540" s="5"/>
      <c r="PEC540" s="5"/>
      <c r="PED540" s="5"/>
      <c r="PEE540" s="5"/>
      <c r="PEF540" s="5"/>
      <c r="PEG540" s="5"/>
      <c r="PEH540" s="5"/>
      <c r="PEI540" s="5"/>
      <c r="PEJ540" s="5"/>
      <c r="PEK540" s="5"/>
      <c r="PEL540" s="5"/>
      <c r="PEM540" s="5"/>
      <c r="PEN540" s="5"/>
      <c r="PEO540" s="5"/>
      <c r="PEP540" s="5"/>
      <c r="PEQ540" s="5"/>
      <c r="PER540" s="5"/>
      <c r="PES540" s="5"/>
      <c r="PET540" s="5"/>
      <c r="PEU540" s="5"/>
      <c r="PEV540" s="5"/>
      <c r="PEW540" s="5"/>
      <c r="PEX540" s="5"/>
      <c r="PEY540" s="5"/>
      <c r="PEZ540" s="5"/>
      <c r="PFA540" s="5"/>
      <c r="PFB540" s="5"/>
      <c r="PFC540" s="5"/>
      <c r="PFD540" s="5"/>
      <c r="PFE540" s="5"/>
      <c r="PFF540" s="5"/>
      <c r="PFG540" s="5"/>
      <c r="PFH540" s="5"/>
      <c r="PFI540" s="5"/>
      <c r="PFJ540" s="5"/>
      <c r="PFK540" s="5"/>
      <c r="PFL540" s="5"/>
      <c r="PFM540" s="5"/>
      <c r="PFN540" s="5"/>
      <c r="PFO540" s="5"/>
      <c r="PFP540" s="5"/>
      <c r="PFQ540" s="5"/>
      <c r="PFR540" s="5"/>
      <c r="PFS540" s="5"/>
      <c r="PFT540" s="5"/>
      <c r="PFU540" s="5"/>
      <c r="PFV540" s="5"/>
      <c r="PFW540" s="5"/>
      <c r="PFX540" s="5"/>
      <c r="PFY540" s="5"/>
      <c r="PFZ540" s="5"/>
      <c r="PGA540" s="5"/>
      <c r="PGB540" s="5"/>
      <c r="PGC540" s="5"/>
      <c r="PGD540" s="5"/>
      <c r="PGE540" s="5"/>
      <c r="PGF540" s="5"/>
      <c r="PGG540" s="5"/>
      <c r="PGH540" s="5"/>
      <c r="PGI540" s="5"/>
      <c r="PGJ540" s="5"/>
      <c r="PGK540" s="5"/>
      <c r="PGL540" s="5"/>
      <c r="PGM540" s="5"/>
      <c r="PGN540" s="5"/>
      <c r="PGO540" s="5"/>
      <c r="PGP540" s="5"/>
      <c r="PGQ540" s="5"/>
      <c r="PGR540" s="5"/>
      <c r="PGS540" s="5"/>
      <c r="PGT540" s="5"/>
      <c r="PGU540" s="5"/>
      <c r="PGV540" s="5"/>
      <c r="PGW540" s="5"/>
      <c r="PGX540" s="5"/>
      <c r="PGY540" s="5"/>
      <c r="PGZ540" s="5"/>
      <c r="PHA540" s="5"/>
      <c r="PHB540" s="5"/>
      <c r="PHC540" s="5"/>
      <c r="PHD540" s="5"/>
      <c r="PHE540" s="5"/>
      <c r="PHF540" s="5"/>
      <c r="PHG540" s="5"/>
      <c r="PHH540" s="5"/>
      <c r="PHI540" s="5"/>
      <c r="PHJ540" s="5"/>
      <c r="PHK540" s="5"/>
      <c r="PHL540" s="5"/>
      <c r="PHM540" s="5"/>
      <c r="PHN540" s="5"/>
      <c r="PHO540" s="5"/>
      <c r="PHP540" s="5"/>
      <c r="PHQ540" s="5"/>
      <c r="PHR540" s="5"/>
      <c r="PHS540" s="5"/>
      <c r="PHT540" s="5"/>
      <c r="PHU540" s="5"/>
      <c r="PHV540" s="5"/>
      <c r="PHW540" s="5"/>
      <c r="PHX540" s="5"/>
      <c r="PHY540" s="5"/>
      <c r="PHZ540" s="5"/>
      <c r="PIA540" s="5"/>
      <c r="PIB540" s="5"/>
      <c r="PIC540" s="5"/>
      <c r="PID540" s="5"/>
      <c r="PIE540" s="5"/>
      <c r="PIF540" s="5"/>
      <c r="PIG540" s="5"/>
      <c r="PIH540" s="5"/>
      <c r="PII540" s="5"/>
      <c r="PIJ540" s="5"/>
      <c r="PIK540" s="5"/>
      <c r="PIL540" s="5"/>
      <c r="PIM540" s="5"/>
      <c r="PIN540" s="5"/>
      <c r="PIO540" s="5"/>
      <c r="PIP540" s="5"/>
      <c r="PIQ540" s="5"/>
      <c r="PIR540" s="5"/>
      <c r="PIS540" s="5"/>
      <c r="PIT540" s="5"/>
      <c r="PIU540" s="5"/>
      <c r="PIV540" s="5"/>
      <c r="PIW540" s="5"/>
      <c r="PIX540" s="5"/>
      <c r="PIY540" s="5"/>
      <c r="PIZ540" s="5"/>
      <c r="PJA540" s="5"/>
      <c r="PJB540" s="5"/>
      <c r="PJC540" s="5"/>
      <c r="PJD540" s="5"/>
      <c r="PJE540" s="5"/>
      <c r="PJF540" s="5"/>
      <c r="PJG540" s="5"/>
      <c r="PJH540" s="5"/>
      <c r="PJI540" s="5"/>
      <c r="PJJ540" s="5"/>
      <c r="PJK540" s="5"/>
      <c r="PJL540" s="5"/>
      <c r="PJM540" s="5"/>
      <c r="PJN540" s="5"/>
      <c r="PJO540" s="5"/>
      <c r="PJP540" s="5"/>
      <c r="PJQ540" s="5"/>
      <c r="PJR540" s="5"/>
      <c r="PJS540" s="5"/>
      <c r="PJT540" s="5"/>
      <c r="PJU540" s="5"/>
      <c r="PJV540" s="5"/>
      <c r="PJW540" s="5"/>
      <c r="PJX540" s="5"/>
      <c r="PJY540" s="5"/>
      <c r="PJZ540" s="5"/>
      <c r="PKA540" s="5"/>
      <c r="PKB540" s="5"/>
      <c r="PKC540" s="5"/>
      <c r="PKD540" s="5"/>
      <c r="PKE540" s="5"/>
      <c r="PKF540" s="5"/>
      <c r="PKG540" s="5"/>
      <c r="PKH540" s="5"/>
      <c r="PKI540" s="5"/>
      <c r="PKJ540" s="5"/>
      <c r="PKK540" s="5"/>
      <c r="PKL540" s="5"/>
      <c r="PKM540" s="5"/>
      <c r="PKN540" s="5"/>
      <c r="PKO540" s="5"/>
      <c r="PKP540" s="5"/>
      <c r="PKQ540" s="5"/>
      <c r="PKR540" s="5"/>
      <c r="PKS540" s="5"/>
      <c r="PKT540" s="5"/>
      <c r="PKU540" s="5"/>
      <c r="PKV540" s="5"/>
      <c r="PKW540" s="5"/>
      <c r="PKX540" s="5"/>
      <c r="PKY540" s="5"/>
      <c r="PKZ540" s="5"/>
      <c r="PLA540" s="5"/>
      <c r="PLB540" s="5"/>
      <c r="PLC540" s="5"/>
      <c r="PLD540" s="5"/>
      <c r="PLE540" s="5"/>
      <c r="PLF540" s="5"/>
      <c r="PLG540" s="5"/>
      <c r="PLH540" s="5"/>
      <c r="PLI540" s="5"/>
      <c r="PLJ540" s="5"/>
      <c r="PLK540" s="5"/>
      <c r="PLL540" s="5"/>
      <c r="PLM540" s="5"/>
      <c r="PLN540" s="5"/>
      <c r="PLO540" s="5"/>
      <c r="PLP540" s="5"/>
      <c r="PLQ540" s="5"/>
      <c r="PLR540" s="5"/>
      <c r="PLS540" s="5"/>
      <c r="PLT540" s="5"/>
      <c r="PLU540" s="5"/>
      <c r="PLV540" s="5"/>
      <c r="PLW540" s="5"/>
      <c r="PLX540" s="5"/>
      <c r="PLY540" s="5"/>
      <c r="PLZ540" s="5"/>
      <c r="PMA540" s="5"/>
      <c r="PMB540" s="5"/>
      <c r="PMC540" s="5"/>
      <c r="PMD540" s="5"/>
      <c r="PME540" s="5"/>
      <c r="PMF540" s="5"/>
      <c r="PMG540" s="5"/>
      <c r="PMH540" s="5"/>
      <c r="PMI540" s="5"/>
      <c r="PMJ540" s="5"/>
      <c r="PMK540" s="5"/>
      <c r="PML540" s="5"/>
      <c r="PMM540" s="5"/>
      <c r="PMN540" s="5"/>
      <c r="PMO540" s="5"/>
      <c r="PMP540" s="5"/>
      <c r="PMQ540" s="5"/>
      <c r="PMR540" s="5"/>
      <c r="PMS540" s="5"/>
      <c r="PMT540" s="5"/>
      <c r="PMU540" s="5"/>
      <c r="PMV540" s="5"/>
      <c r="PMW540" s="5"/>
      <c r="PMX540" s="5"/>
      <c r="PMY540" s="5"/>
      <c r="PMZ540" s="5"/>
      <c r="PNA540" s="5"/>
      <c r="PNB540" s="5"/>
      <c r="PNC540" s="5"/>
      <c r="PND540" s="5"/>
      <c r="PNE540" s="5"/>
      <c r="PNF540" s="5"/>
      <c r="PNG540" s="5"/>
      <c r="PNH540" s="5"/>
      <c r="PNI540" s="5"/>
      <c r="PNJ540" s="5"/>
      <c r="PNK540" s="5"/>
      <c r="PNL540" s="5"/>
      <c r="PNM540" s="5"/>
      <c r="PNN540" s="5"/>
      <c r="PNO540" s="5"/>
      <c r="PNP540" s="5"/>
      <c r="PNQ540" s="5"/>
      <c r="PNR540" s="5"/>
      <c r="PNS540" s="5"/>
      <c r="PNT540" s="5"/>
      <c r="PNU540" s="5"/>
      <c r="PNV540" s="5"/>
      <c r="PNW540" s="5"/>
      <c r="PNX540" s="5"/>
      <c r="PNY540" s="5"/>
      <c r="PNZ540" s="5"/>
      <c r="POA540" s="5"/>
      <c r="POB540" s="5"/>
      <c r="POC540" s="5"/>
      <c r="POD540" s="5"/>
      <c r="POE540" s="5"/>
      <c r="POF540" s="5"/>
      <c r="POG540" s="5"/>
      <c r="POH540" s="5"/>
      <c r="POI540" s="5"/>
      <c r="POJ540" s="5"/>
      <c r="POK540" s="5"/>
      <c r="POL540" s="5"/>
      <c r="POM540" s="5"/>
      <c r="PON540" s="5"/>
      <c r="POO540" s="5"/>
      <c r="POP540" s="5"/>
      <c r="POQ540" s="5"/>
      <c r="POR540" s="5"/>
      <c r="POS540" s="5"/>
      <c r="POT540" s="5"/>
      <c r="POU540" s="5"/>
      <c r="POV540" s="5"/>
      <c r="POW540" s="5"/>
      <c r="POX540" s="5"/>
      <c r="POY540" s="5"/>
      <c r="POZ540" s="5"/>
      <c r="PPA540" s="5"/>
      <c r="PPB540" s="5"/>
      <c r="PPC540" s="5"/>
      <c r="PPD540" s="5"/>
      <c r="PPE540" s="5"/>
      <c r="PPF540" s="5"/>
      <c r="PPG540" s="5"/>
      <c r="PPH540" s="5"/>
      <c r="PPI540" s="5"/>
      <c r="PPJ540" s="5"/>
      <c r="PPK540" s="5"/>
      <c r="PPL540" s="5"/>
      <c r="PPM540" s="5"/>
      <c r="PPN540" s="5"/>
      <c r="PPO540" s="5"/>
      <c r="PPP540" s="5"/>
      <c r="PPQ540" s="5"/>
      <c r="PPR540" s="5"/>
      <c r="PPS540" s="5"/>
      <c r="PPT540" s="5"/>
      <c r="PPU540" s="5"/>
      <c r="PPV540" s="5"/>
      <c r="PPW540" s="5"/>
      <c r="PPX540" s="5"/>
      <c r="PPY540" s="5"/>
      <c r="PPZ540" s="5"/>
      <c r="PQA540" s="5"/>
      <c r="PQB540" s="5"/>
      <c r="PQC540" s="5"/>
      <c r="PQD540" s="5"/>
      <c r="PQE540" s="5"/>
      <c r="PQF540" s="5"/>
      <c r="PQG540" s="5"/>
      <c r="PQH540" s="5"/>
      <c r="PQI540" s="5"/>
      <c r="PQJ540" s="5"/>
      <c r="PQK540" s="5"/>
      <c r="PQL540" s="5"/>
      <c r="PQM540" s="5"/>
      <c r="PQN540" s="5"/>
      <c r="PQO540" s="5"/>
      <c r="PQP540" s="5"/>
      <c r="PQQ540" s="5"/>
      <c r="PQR540" s="5"/>
      <c r="PQS540" s="5"/>
      <c r="PQT540" s="5"/>
      <c r="PQU540" s="5"/>
      <c r="PQV540" s="5"/>
      <c r="PQW540" s="5"/>
      <c r="PQX540" s="5"/>
      <c r="PQY540" s="5"/>
      <c r="PQZ540" s="5"/>
      <c r="PRA540" s="5"/>
      <c r="PRB540" s="5"/>
      <c r="PRC540" s="5"/>
      <c r="PRD540" s="5"/>
      <c r="PRE540" s="5"/>
      <c r="PRF540" s="5"/>
      <c r="PRG540" s="5"/>
      <c r="PRH540" s="5"/>
      <c r="PRI540" s="5"/>
      <c r="PRJ540" s="5"/>
      <c r="PRK540" s="5"/>
      <c r="PRL540" s="5"/>
      <c r="PRM540" s="5"/>
      <c r="PRN540" s="5"/>
      <c r="PRO540" s="5"/>
      <c r="PRP540" s="5"/>
      <c r="PRQ540" s="5"/>
      <c r="PRR540" s="5"/>
      <c r="PRS540" s="5"/>
      <c r="PRT540" s="5"/>
      <c r="PRU540" s="5"/>
      <c r="PRV540" s="5"/>
      <c r="PRW540" s="5"/>
      <c r="PRX540" s="5"/>
      <c r="PRY540" s="5"/>
      <c r="PRZ540" s="5"/>
      <c r="PSA540" s="5"/>
      <c r="PSB540" s="5"/>
      <c r="PSC540" s="5"/>
      <c r="PSD540" s="5"/>
      <c r="PSE540" s="5"/>
      <c r="PSF540" s="5"/>
      <c r="PSG540" s="5"/>
      <c r="PSH540" s="5"/>
      <c r="PSI540" s="5"/>
      <c r="PSJ540" s="5"/>
      <c r="PSK540" s="5"/>
      <c r="PSL540" s="5"/>
      <c r="PSM540" s="5"/>
      <c r="PSN540" s="5"/>
      <c r="PSO540" s="5"/>
      <c r="PSP540" s="5"/>
      <c r="PSQ540" s="5"/>
      <c r="PSR540" s="5"/>
      <c r="PSS540" s="5"/>
      <c r="PST540" s="5"/>
      <c r="PSU540" s="5"/>
      <c r="PSV540" s="5"/>
      <c r="PSW540" s="5"/>
      <c r="PSX540" s="5"/>
      <c r="PSY540" s="5"/>
      <c r="PSZ540" s="5"/>
      <c r="PTA540" s="5"/>
      <c r="PTB540" s="5"/>
      <c r="PTC540" s="5"/>
      <c r="PTD540" s="5"/>
      <c r="PTE540" s="5"/>
      <c r="PTF540" s="5"/>
      <c r="PTG540" s="5"/>
      <c r="PTH540" s="5"/>
      <c r="PTI540" s="5"/>
      <c r="PTJ540" s="5"/>
      <c r="PTK540" s="5"/>
      <c r="PTL540" s="5"/>
      <c r="PTM540" s="5"/>
      <c r="PTN540" s="5"/>
      <c r="PTO540" s="5"/>
      <c r="PTP540" s="5"/>
      <c r="PTQ540" s="5"/>
      <c r="PTR540" s="5"/>
      <c r="PTS540" s="5"/>
      <c r="PTT540" s="5"/>
      <c r="PTU540" s="5"/>
      <c r="PTV540" s="5"/>
      <c r="PTW540" s="5"/>
      <c r="PTX540" s="5"/>
      <c r="PTY540" s="5"/>
      <c r="PTZ540" s="5"/>
      <c r="PUA540" s="5"/>
      <c r="PUB540" s="5"/>
      <c r="PUC540" s="5"/>
      <c r="PUD540" s="5"/>
      <c r="PUE540" s="5"/>
      <c r="PUF540" s="5"/>
      <c r="PUG540" s="5"/>
      <c r="PUH540" s="5"/>
      <c r="PUI540" s="5"/>
      <c r="PUJ540" s="5"/>
      <c r="PUK540" s="5"/>
      <c r="PUL540" s="5"/>
      <c r="PUM540" s="5"/>
      <c r="PUN540" s="5"/>
      <c r="PUO540" s="5"/>
      <c r="PUP540" s="5"/>
      <c r="PUQ540" s="5"/>
      <c r="PUR540" s="5"/>
      <c r="PUS540" s="5"/>
      <c r="PUT540" s="5"/>
      <c r="PUU540" s="5"/>
      <c r="PUV540" s="5"/>
      <c r="PUW540" s="5"/>
      <c r="PUX540" s="5"/>
      <c r="PUY540" s="5"/>
      <c r="PUZ540" s="5"/>
      <c r="PVA540" s="5"/>
      <c r="PVB540" s="5"/>
      <c r="PVC540" s="5"/>
      <c r="PVD540" s="5"/>
      <c r="PVE540" s="5"/>
      <c r="PVF540" s="5"/>
      <c r="PVG540" s="5"/>
      <c r="PVH540" s="5"/>
      <c r="PVI540" s="5"/>
      <c r="PVJ540" s="5"/>
      <c r="PVK540" s="5"/>
      <c r="PVL540" s="5"/>
      <c r="PVM540" s="5"/>
      <c r="PVN540" s="5"/>
      <c r="PVO540" s="5"/>
      <c r="PVP540" s="5"/>
      <c r="PVQ540" s="5"/>
      <c r="PVR540" s="5"/>
      <c r="PVS540" s="5"/>
      <c r="PVT540" s="5"/>
      <c r="PVU540" s="5"/>
      <c r="PVV540" s="5"/>
      <c r="PVW540" s="5"/>
      <c r="PVX540" s="5"/>
      <c r="PVY540" s="5"/>
      <c r="PVZ540" s="5"/>
      <c r="PWA540" s="5"/>
      <c r="PWB540" s="5"/>
      <c r="PWC540" s="5"/>
      <c r="PWD540" s="5"/>
      <c r="PWE540" s="5"/>
      <c r="PWF540" s="5"/>
      <c r="PWG540" s="5"/>
      <c r="PWH540" s="5"/>
      <c r="PWI540" s="5"/>
      <c r="PWJ540" s="5"/>
      <c r="PWK540" s="5"/>
      <c r="PWL540" s="5"/>
      <c r="PWM540" s="5"/>
      <c r="PWN540" s="5"/>
      <c r="PWO540" s="5"/>
      <c r="PWP540" s="5"/>
      <c r="PWQ540" s="5"/>
      <c r="PWR540" s="5"/>
      <c r="PWS540" s="5"/>
      <c r="PWT540" s="5"/>
      <c r="PWU540" s="5"/>
      <c r="PWV540" s="5"/>
      <c r="PWW540" s="5"/>
      <c r="PWX540" s="5"/>
      <c r="PWY540" s="5"/>
      <c r="PWZ540" s="5"/>
      <c r="PXA540" s="5"/>
      <c r="PXB540" s="5"/>
      <c r="PXC540" s="5"/>
      <c r="PXD540" s="5"/>
      <c r="PXE540" s="5"/>
      <c r="PXF540" s="5"/>
      <c r="PXG540" s="5"/>
      <c r="PXH540" s="5"/>
      <c r="PXI540" s="5"/>
      <c r="PXJ540" s="5"/>
      <c r="PXK540" s="5"/>
      <c r="PXL540" s="5"/>
      <c r="PXM540" s="5"/>
      <c r="PXN540" s="5"/>
      <c r="PXO540" s="5"/>
      <c r="PXP540" s="5"/>
      <c r="PXQ540" s="5"/>
      <c r="PXR540" s="5"/>
      <c r="PXS540" s="5"/>
      <c r="PXT540" s="5"/>
      <c r="PXU540" s="5"/>
      <c r="PXV540" s="5"/>
      <c r="PXW540" s="5"/>
      <c r="PXX540" s="5"/>
      <c r="PXY540" s="5"/>
      <c r="PXZ540" s="5"/>
      <c r="PYA540" s="5"/>
      <c r="PYB540" s="5"/>
      <c r="PYC540" s="5"/>
      <c r="PYD540" s="5"/>
      <c r="PYE540" s="5"/>
      <c r="PYF540" s="5"/>
      <c r="PYG540" s="5"/>
      <c r="PYH540" s="5"/>
      <c r="PYI540" s="5"/>
      <c r="PYJ540" s="5"/>
      <c r="PYK540" s="5"/>
      <c r="PYL540" s="5"/>
      <c r="PYM540" s="5"/>
      <c r="PYN540" s="5"/>
      <c r="PYO540" s="5"/>
      <c r="PYP540" s="5"/>
      <c r="PYQ540" s="5"/>
      <c r="PYR540" s="5"/>
      <c r="PYS540" s="5"/>
      <c r="PYT540" s="5"/>
      <c r="PYU540" s="5"/>
      <c r="PYV540" s="5"/>
      <c r="PYW540" s="5"/>
      <c r="PYX540" s="5"/>
      <c r="PYY540" s="5"/>
      <c r="PYZ540" s="5"/>
      <c r="PZA540" s="5"/>
      <c r="PZB540" s="5"/>
      <c r="PZC540" s="5"/>
      <c r="PZD540" s="5"/>
      <c r="PZE540" s="5"/>
      <c r="PZF540" s="5"/>
      <c r="PZG540" s="5"/>
      <c r="PZH540" s="5"/>
      <c r="PZI540" s="5"/>
      <c r="PZJ540" s="5"/>
      <c r="PZK540" s="5"/>
      <c r="PZL540" s="5"/>
      <c r="PZM540" s="5"/>
      <c r="PZN540" s="5"/>
      <c r="PZO540" s="5"/>
      <c r="PZP540" s="5"/>
      <c r="PZQ540" s="5"/>
      <c r="PZR540" s="5"/>
      <c r="PZS540" s="5"/>
      <c r="PZT540" s="5"/>
      <c r="PZU540" s="5"/>
      <c r="PZV540" s="5"/>
      <c r="PZW540" s="5"/>
      <c r="PZX540" s="5"/>
      <c r="PZY540" s="5"/>
      <c r="PZZ540" s="5"/>
      <c r="QAA540" s="5"/>
      <c r="QAB540" s="5"/>
      <c r="QAC540" s="5"/>
      <c r="QAD540" s="5"/>
      <c r="QAE540" s="5"/>
      <c r="QAF540" s="5"/>
      <c r="QAG540" s="5"/>
      <c r="QAH540" s="5"/>
      <c r="QAI540" s="5"/>
      <c r="QAJ540" s="5"/>
      <c r="QAK540" s="5"/>
      <c r="QAL540" s="5"/>
      <c r="QAM540" s="5"/>
      <c r="QAN540" s="5"/>
      <c r="QAO540" s="5"/>
      <c r="QAP540" s="5"/>
      <c r="QAQ540" s="5"/>
      <c r="QAR540" s="5"/>
      <c r="QAS540" s="5"/>
      <c r="QAT540" s="5"/>
      <c r="QAU540" s="5"/>
      <c r="QAV540" s="5"/>
      <c r="QAW540" s="5"/>
      <c r="QAX540" s="5"/>
      <c r="QAY540" s="5"/>
      <c r="QAZ540" s="5"/>
      <c r="QBA540" s="5"/>
      <c r="QBB540" s="5"/>
      <c r="QBC540" s="5"/>
      <c r="QBD540" s="5"/>
      <c r="QBE540" s="5"/>
      <c r="QBF540" s="5"/>
      <c r="QBG540" s="5"/>
      <c r="QBH540" s="5"/>
      <c r="QBI540" s="5"/>
      <c r="QBJ540" s="5"/>
      <c r="QBK540" s="5"/>
      <c r="QBL540" s="5"/>
      <c r="QBM540" s="5"/>
      <c r="QBN540" s="5"/>
      <c r="QBO540" s="5"/>
      <c r="QBP540" s="5"/>
      <c r="QBQ540" s="5"/>
      <c r="QBR540" s="5"/>
      <c r="QBS540" s="5"/>
      <c r="QBT540" s="5"/>
      <c r="QBU540" s="5"/>
      <c r="QBV540" s="5"/>
      <c r="QBW540" s="5"/>
      <c r="QBX540" s="5"/>
      <c r="QBY540" s="5"/>
      <c r="QBZ540" s="5"/>
      <c r="QCA540" s="5"/>
      <c r="QCB540" s="5"/>
      <c r="QCC540" s="5"/>
      <c r="QCD540" s="5"/>
      <c r="QCE540" s="5"/>
      <c r="QCF540" s="5"/>
      <c r="QCG540" s="5"/>
      <c r="QCH540" s="5"/>
      <c r="QCI540" s="5"/>
      <c r="QCJ540" s="5"/>
      <c r="QCK540" s="5"/>
      <c r="QCL540" s="5"/>
      <c r="QCM540" s="5"/>
      <c r="QCN540" s="5"/>
      <c r="QCO540" s="5"/>
      <c r="QCP540" s="5"/>
      <c r="QCQ540" s="5"/>
      <c r="QCR540" s="5"/>
      <c r="QCS540" s="5"/>
      <c r="QCT540" s="5"/>
      <c r="QCU540" s="5"/>
      <c r="QCV540" s="5"/>
      <c r="QCW540" s="5"/>
      <c r="QCX540" s="5"/>
      <c r="QCY540" s="5"/>
      <c r="QCZ540" s="5"/>
      <c r="QDA540" s="5"/>
      <c r="QDB540" s="5"/>
      <c r="QDC540" s="5"/>
      <c r="QDD540" s="5"/>
      <c r="QDE540" s="5"/>
      <c r="QDF540" s="5"/>
      <c r="QDG540" s="5"/>
      <c r="QDH540" s="5"/>
      <c r="QDI540" s="5"/>
      <c r="QDJ540" s="5"/>
      <c r="QDK540" s="5"/>
      <c r="QDL540" s="5"/>
      <c r="QDM540" s="5"/>
      <c r="QDN540" s="5"/>
      <c r="QDO540" s="5"/>
      <c r="QDP540" s="5"/>
      <c r="QDQ540" s="5"/>
      <c r="QDR540" s="5"/>
      <c r="QDS540" s="5"/>
      <c r="QDT540" s="5"/>
      <c r="QDU540" s="5"/>
      <c r="QDV540" s="5"/>
      <c r="QDW540" s="5"/>
      <c r="QDX540" s="5"/>
      <c r="QDY540" s="5"/>
      <c r="QDZ540" s="5"/>
      <c r="QEA540" s="5"/>
      <c r="QEB540" s="5"/>
      <c r="QEC540" s="5"/>
      <c r="QED540" s="5"/>
      <c r="QEE540" s="5"/>
      <c r="QEF540" s="5"/>
      <c r="QEG540" s="5"/>
      <c r="QEH540" s="5"/>
      <c r="QEI540" s="5"/>
      <c r="QEJ540" s="5"/>
      <c r="QEK540" s="5"/>
      <c r="QEL540" s="5"/>
      <c r="QEM540" s="5"/>
      <c r="QEN540" s="5"/>
      <c r="QEO540" s="5"/>
      <c r="QEP540" s="5"/>
      <c r="QEQ540" s="5"/>
      <c r="QER540" s="5"/>
      <c r="QES540" s="5"/>
      <c r="QET540" s="5"/>
      <c r="QEU540" s="5"/>
      <c r="QEV540" s="5"/>
      <c r="QEW540" s="5"/>
      <c r="QEX540" s="5"/>
      <c r="QEY540" s="5"/>
      <c r="QEZ540" s="5"/>
      <c r="QFA540" s="5"/>
      <c r="QFB540" s="5"/>
      <c r="QFC540" s="5"/>
      <c r="QFD540" s="5"/>
      <c r="QFE540" s="5"/>
      <c r="QFF540" s="5"/>
      <c r="QFG540" s="5"/>
      <c r="QFH540" s="5"/>
      <c r="QFI540" s="5"/>
      <c r="QFJ540" s="5"/>
      <c r="QFK540" s="5"/>
      <c r="QFL540" s="5"/>
      <c r="QFM540" s="5"/>
      <c r="QFN540" s="5"/>
      <c r="QFO540" s="5"/>
      <c r="QFP540" s="5"/>
      <c r="QFQ540" s="5"/>
      <c r="QFR540" s="5"/>
      <c r="QFS540" s="5"/>
      <c r="QFT540" s="5"/>
      <c r="QFU540" s="5"/>
      <c r="QFV540" s="5"/>
      <c r="QFW540" s="5"/>
      <c r="QFX540" s="5"/>
      <c r="QFY540" s="5"/>
      <c r="QFZ540" s="5"/>
      <c r="QGA540" s="5"/>
      <c r="QGB540" s="5"/>
      <c r="QGC540" s="5"/>
      <c r="QGD540" s="5"/>
      <c r="QGE540" s="5"/>
      <c r="QGF540" s="5"/>
      <c r="QGG540" s="5"/>
      <c r="QGH540" s="5"/>
      <c r="QGI540" s="5"/>
      <c r="QGJ540" s="5"/>
      <c r="QGK540" s="5"/>
      <c r="QGL540" s="5"/>
      <c r="QGM540" s="5"/>
      <c r="QGN540" s="5"/>
      <c r="QGO540" s="5"/>
      <c r="QGP540" s="5"/>
      <c r="QGQ540" s="5"/>
      <c r="QGR540" s="5"/>
      <c r="QGS540" s="5"/>
      <c r="QGT540" s="5"/>
      <c r="QGU540" s="5"/>
      <c r="QGV540" s="5"/>
      <c r="QGW540" s="5"/>
      <c r="QGX540" s="5"/>
      <c r="QGY540" s="5"/>
      <c r="QGZ540" s="5"/>
      <c r="QHA540" s="5"/>
      <c r="QHB540" s="5"/>
      <c r="QHC540" s="5"/>
      <c r="QHD540" s="5"/>
      <c r="QHE540" s="5"/>
      <c r="QHF540" s="5"/>
      <c r="QHG540" s="5"/>
      <c r="QHH540" s="5"/>
      <c r="QHI540" s="5"/>
      <c r="QHJ540" s="5"/>
      <c r="QHK540" s="5"/>
      <c r="QHL540" s="5"/>
      <c r="QHM540" s="5"/>
      <c r="QHN540" s="5"/>
      <c r="QHO540" s="5"/>
      <c r="QHP540" s="5"/>
      <c r="QHQ540" s="5"/>
      <c r="QHR540" s="5"/>
      <c r="QHS540" s="5"/>
      <c r="QHT540" s="5"/>
      <c r="QHU540" s="5"/>
      <c r="QHV540" s="5"/>
      <c r="QHW540" s="5"/>
      <c r="QHX540" s="5"/>
      <c r="QHY540" s="5"/>
      <c r="QHZ540" s="5"/>
      <c r="QIA540" s="5"/>
      <c r="QIB540" s="5"/>
      <c r="QIC540" s="5"/>
      <c r="QID540" s="5"/>
      <c r="QIE540" s="5"/>
      <c r="QIF540" s="5"/>
      <c r="QIG540" s="5"/>
      <c r="QIH540" s="5"/>
      <c r="QII540" s="5"/>
      <c r="QIJ540" s="5"/>
      <c r="QIK540" s="5"/>
      <c r="QIL540" s="5"/>
      <c r="QIM540" s="5"/>
      <c r="QIN540" s="5"/>
      <c r="QIO540" s="5"/>
      <c r="QIP540" s="5"/>
      <c r="QIQ540" s="5"/>
      <c r="QIR540" s="5"/>
      <c r="QIS540" s="5"/>
      <c r="QIT540" s="5"/>
      <c r="QIU540" s="5"/>
      <c r="QIV540" s="5"/>
      <c r="QIW540" s="5"/>
      <c r="QIX540" s="5"/>
      <c r="QIY540" s="5"/>
      <c r="QIZ540" s="5"/>
      <c r="QJA540" s="5"/>
      <c r="QJB540" s="5"/>
      <c r="QJC540" s="5"/>
      <c r="QJD540" s="5"/>
      <c r="QJE540" s="5"/>
      <c r="QJF540" s="5"/>
      <c r="QJG540" s="5"/>
      <c r="QJH540" s="5"/>
      <c r="QJI540" s="5"/>
      <c r="QJJ540" s="5"/>
      <c r="QJK540" s="5"/>
      <c r="QJL540" s="5"/>
      <c r="QJM540" s="5"/>
      <c r="QJN540" s="5"/>
      <c r="QJO540" s="5"/>
      <c r="QJP540" s="5"/>
      <c r="QJQ540" s="5"/>
      <c r="QJR540" s="5"/>
      <c r="QJS540" s="5"/>
      <c r="QJT540" s="5"/>
      <c r="QJU540" s="5"/>
      <c r="QJV540" s="5"/>
      <c r="QJW540" s="5"/>
      <c r="QJX540" s="5"/>
      <c r="QJY540" s="5"/>
      <c r="QJZ540" s="5"/>
      <c r="QKA540" s="5"/>
      <c r="QKB540" s="5"/>
      <c r="QKC540" s="5"/>
      <c r="QKD540" s="5"/>
      <c r="QKE540" s="5"/>
      <c r="QKF540" s="5"/>
      <c r="QKG540" s="5"/>
      <c r="QKH540" s="5"/>
      <c r="QKI540" s="5"/>
      <c r="QKJ540" s="5"/>
      <c r="QKK540" s="5"/>
      <c r="QKL540" s="5"/>
      <c r="QKM540" s="5"/>
      <c r="QKN540" s="5"/>
      <c r="QKO540" s="5"/>
      <c r="QKP540" s="5"/>
      <c r="QKQ540" s="5"/>
      <c r="QKR540" s="5"/>
      <c r="QKS540" s="5"/>
      <c r="QKT540" s="5"/>
      <c r="QKU540" s="5"/>
      <c r="QKV540" s="5"/>
      <c r="QKW540" s="5"/>
      <c r="QKX540" s="5"/>
      <c r="QKY540" s="5"/>
      <c r="QKZ540" s="5"/>
      <c r="QLA540" s="5"/>
      <c r="QLB540" s="5"/>
      <c r="QLC540" s="5"/>
      <c r="QLD540" s="5"/>
      <c r="QLE540" s="5"/>
      <c r="QLF540" s="5"/>
      <c r="QLG540" s="5"/>
      <c r="QLH540" s="5"/>
      <c r="QLI540" s="5"/>
      <c r="QLJ540" s="5"/>
      <c r="QLK540" s="5"/>
      <c r="QLL540" s="5"/>
      <c r="QLM540" s="5"/>
      <c r="QLN540" s="5"/>
      <c r="QLO540" s="5"/>
      <c r="QLP540" s="5"/>
      <c r="QLQ540" s="5"/>
      <c r="QLR540" s="5"/>
      <c r="QLS540" s="5"/>
      <c r="QLT540" s="5"/>
      <c r="QLU540" s="5"/>
      <c r="QLV540" s="5"/>
      <c r="QLW540" s="5"/>
      <c r="QLX540" s="5"/>
      <c r="QLY540" s="5"/>
      <c r="QLZ540" s="5"/>
      <c r="QMA540" s="5"/>
      <c r="QMB540" s="5"/>
      <c r="QMC540" s="5"/>
      <c r="QMD540" s="5"/>
      <c r="QME540" s="5"/>
      <c r="QMF540" s="5"/>
      <c r="QMG540" s="5"/>
      <c r="QMH540" s="5"/>
      <c r="QMI540" s="5"/>
      <c r="QMJ540" s="5"/>
      <c r="QMK540" s="5"/>
      <c r="QML540" s="5"/>
      <c r="QMM540" s="5"/>
      <c r="QMN540" s="5"/>
      <c r="QMO540" s="5"/>
      <c r="QMP540" s="5"/>
      <c r="QMQ540" s="5"/>
      <c r="QMR540" s="5"/>
      <c r="QMS540" s="5"/>
      <c r="QMT540" s="5"/>
      <c r="QMU540" s="5"/>
      <c r="QMV540" s="5"/>
      <c r="QMW540" s="5"/>
      <c r="QMX540" s="5"/>
      <c r="QMY540" s="5"/>
      <c r="QMZ540" s="5"/>
      <c r="QNA540" s="5"/>
      <c r="QNB540" s="5"/>
      <c r="QNC540" s="5"/>
      <c r="QND540" s="5"/>
      <c r="QNE540" s="5"/>
      <c r="QNF540" s="5"/>
      <c r="QNG540" s="5"/>
      <c r="QNH540" s="5"/>
      <c r="QNI540" s="5"/>
      <c r="QNJ540" s="5"/>
      <c r="QNK540" s="5"/>
      <c r="QNL540" s="5"/>
      <c r="QNM540" s="5"/>
      <c r="QNN540" s="5"/>
      <c r="QNO540" s="5"/>
      <c r="QNP540" s="5"/>
      <c r="QNQ540" s="5"/>
      <c r="QNR540" s="5"/>
      <c r="QNS540" s="5"/>
      <c r="QNT540" s="5"/>
      <c r="QNU540" s="5"/>
      <c r="QNV540" s="5"/>
      <c r="QNW540" s="5"/>
      <c r="QNX540" s="5"/>
      <c r="QNY540" s="5"/>
      <c r="QNZ540" s="5"/>
      <c r="QOA540" s="5"/>
      <c r="QOB540" s="5"/>
      <c r="QOC540" s="5"/>
      <c r="QOD540" s="5"/>
      <c r="QOE540" s="5"/>
      <c r="QOF540" s="5"/>
      <c r="QOG540" s="5"/>
      <c r="QOH540" s="5"/>
      <c r="QOI540" s="5"/>
      <c r="QOJ540" s="5"/>
      <c r="QOK540" s="5"/>
      <c r="QOL540" s="5"/>
      <c r="QOM540" s="5"/>
      <c r="QON540" s="5"/>
      <c r="QOO540" s="5"/>
      <c r="QOP540" s="5"/>
      <c r="QOQ540" s="5"/>
      <c r="QOR540" s="5"/>
      <c r="QOS540" s="5"/>
      <c r="QOT540" s="5"/>
      <c r="QOU540" s="5"/>
      <c r="QOV540" s="5"/>
      <c r="QOW540" s="5"/>
      <c r="QOX540" s="5"/>
      <c r="QOY540" s="5"/>
      <c r="QOZ540" s="5"/>
      <c r="QPA540" s="5"/>
      <c r="QPB540" s="5"/>
      <c r="QPC540" s="5"/>
      <c r="QPD540" s="5"/>
      <c r="QPE540" s="5"/>
      <c r="QPF540" s="5"/>
      <c r="QPG540" s="5"/>
      <c r="QPH540" s="5"/>
      <c r="QPI540" s="5"/>
      <c r="QPJ540" s="5"/>
      <c r="QPK540" s="5"/>
      <c r="QPL540" s="5"/>
      <c r="QPM540" s="5"/>
      <c r="QPN540" s="5"/>
      <c r="QPO540" s="5"/>
      <c r="QPP540" s="5"/>
      <c r="QPQ540" s="5"/>
      <c r="QPR540" s="5"/>
      <c r="QPS540" s="5"/>
      <c r="QPT540" s="5"/>
      <c r="QPU540" s="5"/>
      <c r="QPV540" s="5"/>
      <c r="QPW540" s="5"/>
      <c r="QPX540" s="5"/>
      <c r="QPY540" s="5"/>
      <c r="QPZ540" s="5"/>
      <c r="QQA540" s="5"/>
      <c r="QQB540" s="5"/>
      <c r="QQC540" s="5"/>
      <c r="QQD540" s="5"/>
      <c r="QQE540" s="5"/>
      <c r="QQF540" s="5"/>
      <c r="QQG540" s="5"/>
      <c r="QQH540" s="5"/>
      <c r="QQI540" s="5"/>
      <c r="QQJ540" s="5"/>
      <c r="QQK540" s="5"/>
      <c r="QQL540" s="5"/>
      <c r="QQM540" s="5"/>
      <c r="QQN540" s="5"/>
      <c r="QQO540" s="5"/>
      <c r="QQP540" s="5"/>
      <c r="QQQ540" s="5"/>
      <c r="QQR540" s="5"/>
      <c r="QQS540" s="5"/>
      <c r="QQT540" s="5"/>
      <c r="QQU540" s="5"/>
      <c r="QQV540" s="5"/>
      <c r="QQW540" s="5"/>
      <c r="QQX540" s="5"/>
      <c r="QQY540" s="5"/>
      <c r="QQZ540" s="5"/>
      <c r="QRA540" s="5"/>
      <c r="QRB540" s="5"/>
      <c r="QRC540" s="5"/>
      <c r="QRD540" s="5"/>
      <c r="QRE540" s="5"/>
      <c r="QRF540" s="5"/>
      <c r="QRG540" s="5"/>
      <c r="QRH540" s="5"/>
      <c r="QRI540" s="5"/>
      <c r="QRJ540" s="5"/>
      <c r="QRK540" s="5"/>
      <c r="QRL540" s="5"/>
      <c r="QRM540" s="5"/>
      <c r="QRN540" s="5"/>
      <c r="QRO540" s="5"/>
      <c r="QRP540" s="5"/>
      <c r="QRQ540" s="5"/>
      <c r="QRR540" s="5"/>
      <c r="QRS540" s="5"/>
      <c r="QRT540" s="5"/>
      <c r="QRU540" s="5"/>
      <c r="QRV540" s="5"/>
      <c r="QRW540" s="5"/>
      <c r="QRX540" s="5"/>
      <c r="QRY540" s="5"/>
      <c r="QRZ540" s="5"/>
      <c r="QSA540" s="5"/>
      <c r="QSB540" s="5"/>
      <c r="QSC540" s="5"/>
      <c r="QSD540" s="5"/>
      <c r="QSE540" s="5"/>
      <c r="QSF540" s="5"/>
      <c r="QSG540" s="5"/>
      <c r="QSH540" s="5"/>
      <c r="QSI540" s="5"/>
      <c r="QSJ540" s="5"/>
      <c r="QSK540" s="5"/>
      <c r="QSL540" s="5"/>
      <c r="QSM540" s="5"/>
      <c r="QSN540" s="5"/>
      <c r="QSO540" s="5"/>
      <c r="QSP540" s="5"/>
      <c r="QSQ540" s="5"/>
      <c r="QSR540" s="5"/>
      <c r="QSS540" s="5"/>
      <c r="QST540" s="5"/>
      <c r="QSU540" s="5"/>
      <c r="QSV540" s="5"/>
      <c r="QSW540" s="5"/>
      <c r="QSX540" s="5"/>
      <c r="QSY540" s="5"/>
      <c r="QSZ540" s="5"/>
      <c r="QTA540" s="5"/>
      <c r="QTB540" s="5"/>
      <c r="QTC540" s="5"/>
      <c r="QTD540" s="5"/>
      <c r="QTE540" s="5"/>
      <c r="QTF540" s="5"/>
      <c r="QTG540" s="5"/>
      <c r="QTH540" s="5"/>
      <c r="QTI540" s="5"/>
      <c r="QTJ540" s="5"/>
      <c r="QTK540" s="5"/>
      <c r="QTL540" s="5"/>
      <c r="QTM540" s="5"/>
      <c r="QTN540" s="5"/>
      <c r="QTO540" s="5"/>
      <c r="QTP540" s="5"/>
      <c r="QTQ540" s="5"/>
      <c r="QTR540" s="5"/>
      <c r="QTS540" s="5"/>
      <c r="QTT540" s="5"/>
      <c r="QTU540" s="5"/>
      <c r="QTV540" s="5"/>
      <c r="QTW540" s="5"/>
      <c r="QTX540" s="5"/>
      <c r="QTY540" s="5"/>
      <c r="QTZ540" s="5"/>
      <c r="QUA540" s="5"/>
      <c r="QUB540" s="5"/>
      <c r="QUC540" s="5"/>
      <c r="QUD540" s="5"/>
      <c r="QUE540" s="5"/>
      <c r="QUF540" s="5"/>
      <c r="QUG540" s="5"/>
      <c r="QUH540" s="5"/>
      <c r="QUI540" s="5"/>
      <c r="QUJ540" s="5"/>
      <c r="QUK540" s="5"/>
      <c r="QUL540" s="5"/>
      <c r="QUM540" s="5"/>
      <c r="QUN540" s="5"/>
      <c r="QUO540" s="5"/>
      <c r="QUP540" s="5"/>
      <c r="QUQ540" s="5"/>
      <c r="QUR540" s="5"/>
      <c r="QUS540" s="5"/>
      <c r="QUT540" s="5"/>
      <c r="QUU540" s="5"/>
      <c r="QUV540" s="5"/>
      <c r="QUW540" s="5"/>
      <c r="QUX540" s="5"/>
      <c r="QUY540" s="5"/>
      <c r="QUZ540" s="5"/>
      <c r="QVA540" s="5"/>
      <c r="QVB540" s="5"/>
      <c r="QVC540" s="5"/>
      <c r="QVD540" s="5"/>
      <c r="QVE540" s="5"/>
      <c r="QVF540" s="5"/>
      <c r="QVG540" s="5"/>
      <c r="QVH540" s="5"/>
      <c r="QVI540" s="5"/>
      <c r="QVJ540" s="5"/>
      <c r="QVK540" s="5"/>
      <c r="QVL540" s="5"/>
      <c r="QVM540" s="5"/>
      <c r="QVN540" s="5"/>
      <c r="QVO540" s="5"/>
      <c r="QVP540" s="5"/>
      <c r="QVQ540" s="5"/>
      <c r="QVR540" s="5"/>
      <c r="QVS540" s="5"/>
      <c r="QVT540" s="5"/>
      <c r="QVU540" s="5"/>
      <c r="QVV540" s="5"/>
      <c r="QVW540" s="5"/>
      <c r="QVX540" s="5"/>
      <c r="QVY540" s="5"/>
      <c r="QVZ540" s="5"/>
      <c r="QWA540" s="5"/>
      <c r="QWB540" s="5"/>
      <c r="QWC540" s="5"/>
      <c r="QWD540" s="5"/>
      <c r="QWE540" s="5"/>
      <c r="QWF540" s="5"/>
      <c r="QWG540" s="5"/>
      <c r="QWH540" s="5"/>
      <c r="QWI540" s="5"/>
      <c r="QWJ540" s="5"/>
      <c r="QWK540" s="5"/>
      <c r="QWL540" s="5"/>
      <c r="QWM540" s="5"/>
      <c r="QWN540" s="5"/>
      <c r="QWO540" s="5"/>
      <c r="QWP540" s="5"/>
      <c r="QWQ540" s="5"/>
      <c r="QWR540" s="5"/>
      <c r="QWS540" s="5"/>
      <c r="QWT540" s="5"/>
      <c r="QWU540" s="5"/>
      <c r="QWV540" s="5"/>
      <c r="QWW540" s="5"/>
      <c r="QWX540" s="5"/>
      <c r="QWY540" s="5"/>
      <c r="QWZ540" s="5"/>
      <c r="QXA540" s="5"/>
      <c r="QXB540" s="5"/>
      <c r="QXC540" s="5"/>
      <c r="QXD540" s="5"/>
      <c r="QXE540" s="5"/>
      <c r="QXF540" s="5"/>
      <c r="QXG540" s="5"/>
      <c r="QXH540" s="5"/>
      <c r="QXI540" s="5"/>
      <c r="QXJ540" s="5"/>
      <c r="QXK540" s="5"/>
      <c r="QXL540" s="5"/>
      <c r="QXM540" s="5"/>
      <c r="QXN540" s="5"/>
      <c r="QXO540" s="5"/>
      <c r="QXP540" s="5"/>
      <c r="QXQ540" s="5"/>
      <c r="QXR540" s="5"/>
      <c r="QXS540" s="5"/>
      <c r="QXT540" s="5"/>
      <c r="QXU540" s="5"/>
      <c r="QXV540" s="5"/>
      <c r="QXW540" s="5"/>
      <c r="QXX540" s="5"/>
      <c r="QXY540" s="5"/>
      <c r="QXZ540" s="5"/>
      <c r="QYA540" s="5"/>
      <c r="QYB540" s="5"/>
      <c r="QYC540" s="5"/>
      <c r="QYD540" s="5"/>
      <c r="QYE540" s="5"/>
      <c r="QYF540" s="5"/>
      <c r="QYG540" s="5"/>
      <c r="QYH540" s="5"/>
      <c r="QYI540" s="5"/>
      <c r="QYJ540" s="5"/>
      <c r="QYK540" s="5"/>
      <c r="QYL540" s="5"/>
      <c r="QYM540" s="5"/>
      <c r="QYN540" s="5"/>
      <c r="QYO540" s="5"/>
      <c r="QYP540" s="5"/>
      <c r="QYQ540" s="5"/>
      <c r="QYR540" s="5"/>
      <c r="QYS540" s="5"/>
      <c r="QYT540" s="5"/>
      <c r="QYU540" s="5"/>
      <c r="QYV540" s="5"/>
      <c r="QYW540" s="5"/>
      <c r="QYX540" s="5"/>
      <c r="QYY540" s="5"/>
      <c r="QYZ540" s="5"/>
      <c r="QZA540" s="5"/>
      <c r="QZB540" s="5"/>
      <c r="QZC540" s="5"/>
      <c r="QZD540" s="5"/>
      <c r="QZE540" s="5"/>
      <c r="QZF540" s="5"/>
      <c r="QZG540" s="5"/>
      <c r="QZH540" s="5"/>
      <c r="QZI540" s="5"/>
      <c r="QZJ540" s="5"/>
      <c r="QZK540" s="5"/>
      <c r="QZL540" s="5"/>
      <c r="QZM540" s="5"/>
      <c r="QZN540" s="5"/>
      <c r="QZO540" s="5"/>
      <c r="QZP540" s="5"/>
      <c r="QZQ540" s="5"/>
      <c r="QZR540" s="5"/>
      <c r="QZS540" s="5"/>
      <c r="QZT540" s="5"/>
      <c r="QZU540" s="5"/>
      <c r="QZV540" s="5"/>
      <c r="QZW540" s="5"/>
      <c r="QZX540" s="5"/>
      <c r="QZY540" s="5"/>
      <c r="QZZ540" s="5"/>
      <c r="RAA540" s="5"/>
      <c r="RAB540" s="5"/>
      <c r="RAC540" s="5"/>
      <c r="RAD540" s="5"/>
      <c r="RAE540" s="5"/>
      <c r="RAF540" s="5"/>
      <c r="RAG540" s="5"/>
      <c r="RAH540" s="5"/>
      <c r="RAI540" s="5"/>
      <c r="RAJ540" s="5"/>
      <c r="RAK540" s="5"/>
      <c r="RAL540" s="5"/>
      <c r="RAM540" s="5"/>
      <c r="RAN540" s="5"/>
      <c r="RAO540" s="5"/>
      <c r="RAP540" s="5"/>
      <c r="RAQ540" s="5"/>
      <c r="RAR540" s="5"/>
      <c r="RAS540" s="5"/>
      <c r="RAT540" s="5"/>
      <c r="RAU540" s="5"/>
      <c r="RAV540" s="5"/>
      <c r="RAW540" s="5"/>
      <c r="RAX540" s="5"/>
      <c r="RAY540" s="5"/>
      <c r="RAZ540" s="5"/>
      <c r="RBA540" s="5"/>
      <c r="RBB540" s="5"/>
      <c r="RBC540" s="5"/>
      <c r="RBD540" s="5"/>
      <c r="RBE540" s="5"/>
      <c r="RBF540" s="5"/>
      <c r="RBG540" s="5"/>
      <c r="RBH540" s="5"/>
      <c r="RBI540" s="5"/>
      <c r="RBJ540" s="5"/>
      <c r="RBK540" s="5"/>
      <c r="RBL540" s="5"/>
      <c r="RBM540" s="5"/>
      <c r="RBN540" s="5"/>
      <c r="RBO540" s="5"/>
      <c r="RBP540" s="5"/>
      <c r="RBQ540" s="5"/>
      <c r="RBR540" s="5"/>
      <c r="RBS540" s="5"/>
      <c r="RBT540" s="5"/>
      <c r="RBU540" s="5"/>
      <c r="RBV540" s="5"/>
      <c r="RBW540" s="5"/>
      <c r="RBX540" s="5"/>
      <c r="RBY540" s="5"/>
      <c r="RBZ540" s="5"/>
      <c r="RCA540" s="5"/>
      <c r="RCB540" s="5"/>
      <c r="RCC540" s="5"/>
      <c r="RCD540" s="5"/>
      <c r="RCE540" s="5"/>
      <c r="RCF540" s="5"/>
      <c r="RCG540" s="5"/>
      <c r="RCH540" s="5"/>
      <c r="RCI540" s="5"/>
      <c r="RCJ540" s="5"/>
      <c r="RCK540" s="5"/>
      <c r="RCL540" s="5"/>
      <c r="RCM540" s="5"/>
      <c r="RCN540" s="5"/>
      <c r="RCO540" s="5"/>
      <c r="RCP540" s="5"/>
      <c r="RCQ540" s="5"/>
      <c r="RCR540" s="5"/>
      <c r="RCS540" s="5"/>
      <c r="RCT540" s="5"/>
      <c r="RCU540" s="5"/>
      <c r="RCV540" s="5"/>
      <c r="RCW540" s="5"/>
      <c r="RCX540" s="5"/>
      <c r="RCY540" s="5"/>
      <c r="RCZ540" s="5"/>
      <c r="RDA540" s="5"/>
      <c r="RDB540" s="5"/>
      <c r="RDC540" s="5"/>
      <c r="RDD540" s="5"/>
      <c r="RDE540" s="5"/>
      <c r="RDF540" s="5"/>
      <c r="RDG540" s="5"/>
      <c r="RDH540" s="5"/>
      <c r="RDI540" s="5"/>
      <c r="RDJ540" s="5"/>
      <c r="RDK540" s="5"/>
      <c r="RDL540" s="5"/>
      <c r="RDM540" s="5"/>
      <c r="RDN540" s="5"/>
      <c r="RDO540" s="5"/>
      <c r="RDP540" s="5"/>
      <c r="RDQ540" s="5"/>
      <c r="RDR540" s="5"/>
      <c r="RDS540" s="5"/>
      <c r="RDT540" s="5"/>
      <c r="RDU540" s="5"/>
      <c r="RDV540" s="5"/>
      <c r="RDW540" s="5"/>
      <c r="RDX540" s="5"/>
      <c r="RDY540" s="5"/>
      <c r="RDZ540" s="5"/>
      <c r="REA540" s="5"/>
      <c r="REB540" s="5"/>
      <c r="REC540" s="5"/>
      <c r="RED540" s="5"/>
      <c r="REE540" s="5"/>
      <c r="REF540" s="5"/>
      <c r="REG540" s="5"/>
      <c r="REH540" s="5"/>
      <c r="REI540" s="5"/>
      <c r="REJ540" s="5"/>
      <c r="REK540" s="5"/>
      <c r="REL540" s="5"/>
      <c r="REM540" s="5"/>
      <c r="REN540" s="5"/>
      <c r="REO540" s="5"/>
      <c r="REP540" s="5"/>
      <c r="REQ540" s="5"/>
      <c r="RER540" s="5"/>
      <c r="RES540" s="5"/>
      <c r="RET540" s="5"/>
      <c r="REU540" s="5"/>
      <c r="REV540" s="5"/>
      <c r="REW540" s="5"/>
      <c r="REX540" s="5"/>
      <c r="REY540" s="5"/>
      <c r="REZ540" s="5"/>
      <c r="RFA540" s="5"/>
      <c r="RFB540" s="5"/>
      <c r="RFC540" s="5"/>
      <c r="RFD540" s="5"/>
      <c r="RFE540" s="5"/>
      <c r="RFF540" s="5"/>
      <c r="RFG540" s="5"/>
      <c r="RFH540" s="5"/>
      <c r="RFI540" s="5"/>
      <c r="RFJ540" s="5"/>
      <c r="RFK540" s="5"/>
      <c r="RFL540" s="5"/>
      <c r="RFM540" s="5"/>
      <c r="RFN540" s="5"/>
      <c r="RFO540" s="5"/>
      <c r="RFP540" s="5"/>
      <c r="RFQ540" s="5"/>
      <c r="RFR540" s="5"/>
      <c r="RFS540" s="5"/>
      <c r="RFT540" s="5"/>
      <c r="RFU540" s="5"/>
      <c r="RFV540" s="5"/>
      <c r="RFW540" s="5"/>
      <c r="RFX540" s="5"/>
      <c r="RFY540" s="5"/>
      <c r="RFZ540" s="5"/>
      <c r="RGA540" s="5"/>
      <c r="RGB540" s="5"/>
      <c r="RGC540" s="5"/>
      <c r="RGD540" s="5"/>
      <c r="RGE540" s="5"/>
      <c r="RGF540" s="5"/>
      <c r="RGG540" s="5"/>
      <c r="RGH540" s="5"/>
      <c r="RGI540" s="5"/>
      <c r="RGJ540" s="5"/>
      <c r="RGK540" s="5"/>
      <c r="RGL540" s="5"/>
      <c r="RGM540" s="5"/>
      <c r="RGN540" s="5"/>
      <c r="RGO540" s="5"/>
      <c r="RGP540" s="5"/>
      <c r="RGQ540" s="5"/>
      <c r="RGR540" s="5"/>
      <c r="RGS540" s="5"/>
      <c r="RGT540" s="5"/>
      <c r="RGU540" s="5"/>
      <c r="RGV540" s="5"/>
      <c r="RGW540" s="5"/>
      <c r="RGX540" s="5"/>
      <c r="RGY540" s="5"/>
      <c r="RGZ540" s="5"/>
      <c r="RHA540" s="5"/>
      <c r="RHB540" s="5"/>
      <c r="RHC540" s="5"/>
      <c r="RHD540" s="5"/>
      <c r="RHE540" s="5"/>
      <c r="RHF540" s="5"/>
      <c r="RHG540" s="5"/>
      <c r="RHH540" s="5"/>
      <c r="RHI540" s="5"/>
      <c r="RHJ540" s="5"/>
      <c r="RHK540" s="5"/>
      <c r="RHL540" s="5"/>
      <c r="RHM540" s="5"/>
      <c r="RHN540" s="5"/>
      <c r="RHO540" s="5"/>
      <c r="RHP540" s="5"/>
      <c r="RHQ540" s="5"/>
      <c r="RHR540" s="5"/>
      <c r="RHS540" s="5"/>
      <c r="RHT540" s="5"/>
      <c r="RHU540" s="5"/>
      <c r="RHV540" s="5"/>
      <c r="RHW540" s="5"/>
      <c r="RHX540" s="5"/>
      <c r="RHY540" s="5"/>
      <c r="RHZ540" s="5"/>
      <c r="RIA540" s="5"/>
      <c r="RIB540" s="5"/>
      <c r="RIC540" s="5"/>
      <c r="RID540" s="5"/>
      <c r="RIE540" s="5"/>
      <c r="RIF540" s="5"/>
      <c r="RIG540" s="5"/>
      <c r="RIH540" s="5"/>
      <c r="RII540" s="5"/>
      <c r="RIJ540" s="5"/>
      <c r="RIK540" s="5"/>
      <c r="RIL540" s="5"/>
      <c r="RIM540" s="5"/>
      <c r="RIN540" s="5"/>
      <c r="RIO540" s="5"/>
      <c r="RIP540" s="5"/>
      <c r="RIQ540" s="5"/>
      <c r="RIR540" s="5"/>
      <c r="RIS540" s="5"/>
      <c r="RIT540" s="5"/>
      <c r="RIU540" s="5"/>
      <c r="RIV540" s="5"/>
      <c r="RIW540" s="5"/>
      <c r="RIX540" s="5"/>
      <c r="RIY540" s="5"/>
      <c r="RIZ540" s="5"/>
      <c r="RJA540" s="5"/>
      <c r="RJB540" s="5"/>
      <c r="RJC540" s="5"/>
      <c r="RJD540" s="5"/>
      <c r="RJE540" s="5"/>
      <c r="RJF540" s="5"/>
      <c r="RJG540" s="5"/>
      <c r="RJH540" s="5"/>
      <c r="RJI540" s="5"/>
      <c r="RJJ540" s="5"/>
      <c r="RJK540" s="5"/>
      <c r="RJL540" s="5"/>
      <c r="RJM540" s="5"/>
      <c r="RJN540" s="5"/>
      <c r="RJO540" s="5"/>
      <c r="RJP540" s="5"/>
      <c r="RJQ540" s="5"/>
      <c r="RJR540" s="5"/>
      <c r="RJS540" s="5"/>
      <c r="RJT540" s="5"/>
      <c r="RJU540" s="5"/>
      <c r="RJV540" s="5"/>
      <c r="RJW540" s="5"/>
      <c r="RJX540" s="5"/>
      <c r="RJY540" s="5"/>
      <c r="RJZ540" s="5"/>
      <c r="RKA540" s="5"/>
      <c r="RKB540" s="5"/>
      <c r="RKC540" s="5"/>
      <c r="RKD540" s="5"/>
      <c r="RKE540" s="5"/>
      <c r="RKF540" s="5"/>
      <c r="RKG540" s="5"/>
      <c r="RKH540" s="5"/>
      <c r="RKI540" s="5"/>
      <c r="RKJ540" s="5"/>
      <c r="RKK540" s="5"/>
      <c r="RKL540" s="5"/>
      <c r="RKM540" s="5"/>
      <c r="RKN540" s="5"/>
      <c r="RKO540" s="5"/>
      <c r="RKP540" s="5"/>
      <c r="RKQ540" s="5"/>
      <c r="RKR540" s="5"/>
      <c r="RKS540" s="5"/>
      <c r="RKT540" s="5"/>
      <c r="RKU540" s="5"/>
      <c r="RKV540" s="5"/>
      <c r="RKW540" s="5"/>
      <c r="RKX540" s="5"/>
      <c r="RKY540" s="5"/>
      <c r="RKZ540" s="5"/>
      <c r="RLA540" s="5"/>
      <c r="RLB540" s="5"/>
      <c r="RLC540" s="5"/>
      <c r="RLD540" s="5"/>
      <c r="RLE540" s="5"/>
      <c r="RLF540" s="5"/>
      <c r="RLG540" s="5"/>
      <c r="RLH540" s="5"/>
      <c r="RLI540" s="5"/>
      <c r="RLJ540" s="5"/>
      <c r="RLK540" s="5"/>
      <c r="RLL540" s="5"/>
      <c r="RLM540" s="5"/>
      <c r="RLN540" s="5"/>
      <c r="RLO540" s="5"/>
      <c r="RLP540" s="5"/>
      <c r="RLQ540" s="5"/>
      <c r="RLR540" s="5"/>
      <c r="RLS540" s="5"/>
      <c r="RLT540" s="5"/>
      <c r="RLU540" s="5"/>
      <c r="RLV540" s="5"/>
      <c r="RLW540" s="5"/>
      <c r="RLX540" s="5"/>
      <c r="RLY540" s="5"/>
      <c r="RLZ540" s="5"/>
      <c r="RMA540" s="5"/>
      <c r="RMB540" s="5"/>
      <c r="RMC540" s="5"/>
      <c r="RMD540" s="5"/>
      <c r="RME540" s="5"/>
      <c r="RMF540" s="5"/>
      <c r="RMG540" s="5"/>
      <c r="RMH540" s="5"/>
      <c r="RMI540" s="5"/>
      <c r="RMJ540" s="5"/>
      <c r="RMK540" s="5"/>
      <c r="RML540" s="5"/>
      <c r="RMM540" s="5"/>
      <c r="RMN540" s="5"/>
      <c r="RMO540" s="5"/>
      <c r="RMP540" s="5"/>
      <c r="RMQ540" s="5"/>
      <c r="RMR540" s="5"/>
      <c r="RMS540" s="5"/>
      <c r="RMT540" s="5"/>
      <c r="RMU540" s="5"/>
      <c r="RMV540" s="5"/>
      <c r="RMW540" s="5"/>
      <c r="RMX540" s="5"/>
      <c r="RMY540" s="5"/>
      <c r="RMZ540" s="5"/>
      <c r="RNA540" s="5"/>
      <c r="RNB540" s="5"/>
      <c r="RNC540" s="5"/>
      <c r="RND540" s="5"/>
      <c r="RNE540" s="5"/>
      <c r="RNF540" s="5"/>
      <c r="RNG540" s="5"/>
      <c r="RNH540" s="5"/>
      <c r="RNI540" s="5"/>
      <c r="RNJ540" s="5"/>
      <c r="RNK540" s="5"/>
      <c r="RNL540" s="5"/>
      <c r="RNM540" s="5"/>
      <c r="RNN540" s="5"/>
      <c r="RNO540" s="5"/>
      <c r="RNP540" s="5"/>
      <c r="RNQ540" s="5"/>
      <c r="RNR540" s="5"/>
      <c r="RNS540" s="5"/>
      <c r="RNT540" s="5"/>
      <c r="RNU540" s="5"/>
      <c r="RNV540" s="5"/>
      <c r="RNW540" s="5"/>
      <c r="RNX540" s="5"/>
      <c r="RNY540" s="5"/>
      <c r="RNZ540" s="5"/>
      <c r="ROA540" s="5"/>
      <c r="ROB540" s="5"/>
      <c r="ROC540" s="5"/>
      <c r="ROD540" s="5"/>
      <c r="ROE540" s="5"/>
      <c r="ROF540" s="5"/>
      <c r="ROG540" s="5"/>
      <c r="ROH540" s="5"/>
      <c r="ROI540" s="5"/>
      <c r="ROJ540" s="5"/>
      <c r="ROK540" s="5"/>
      <c r="ROL540" s="5"/>
      <c r="ROM540" s="5"/>
      <c r="RON540" s="5"/>
      <c r="ROO540" s="5"/>
      <c r="ROP540" s="5"/>
      <c r="ROQ540" s="5"/>
      <c r="ROR540" s="5"/>
      <c r="ROS540" s="5"/>
      <c r="ROT540" s="5"/>
      <c r="ROU540" s="5"/>
      <c r="ROV540" s="5"/>
      <c r="ROW540" s="5"/>
      <c r="ROX540" s="5"/>
      <c r="ROY540" s="5"/>
      <c r="ROZ540" s="5"/>
      <c r="RPA540" s="5"/>
      <c r="RPB540" s="5"/>
      <c r="RPC540" s="5"/>
      <c r="RPD540" s="5"/>
      <c r="RPE540" s="5"/>
      <c r="RPF540" s="5"/>
      <c r="RPG540" s="5"/>
      <c r="RPH540" s="5"/>
      <c r="RPI540" s="5"/>
      <c r="RPJ540" s="5"/>
      <c r="RPK540" s="5"/>
      <c r="RPL540" s="5"/>
      <c r="RPM540" s="5"/>
      <c r="RPN540" s="5"/>
      <c r="RPO540" s="5"/>
      <c r="RPP540" s="5"/>
      <c r="RPQ540" s="5"/>
      <c r="RPR540" s="5"/>
      <c r="RPS540" s="5"/>
      <c r="RPT540" s="5"/>
      <c r="RPU540" s="5"/>
      <c r="RPV540" s="5"/>
      <c r="RPW540" s="5"/>
      <c r="RPX540" s="5"/>
      <c r="RPY540" s="5"/>
      <c r="RPZ540" s="5"/>
      <c r="RQA540" s="5"/>
      <c r="RQB540" s="5"/>
      <c r="RQC540" s="5"/>
      <c r="RQD540" s="5"/>
      <c r="RQE540" s="5"/>
      <c r="RQF540" s="5"/>
      <c r="RQG540" s="5"/>
      <c r="RQH540" s="5"/>
      <c r="RQI540" s="5"/>
      <c r="RQJ540" s="5"/>
      <c r="RQK540" s="5"/>
      <c r="RQL540" s="5"/>
      <c r="RQM540" s="5"/>
      <c r="RQN540" s="5"/>
      <c r="RQO540" s="5"/>
      <c r="RQP540" s="5"/>
      <c r="RQQ540" s="5"/>
      <c r="RQR540" s="5"/>
      <c r="RQS540" s="5"/>
      <c r="RQT540" s="5"/>
      <c r="RQU540" s="5"/>
      <c r="RQV540" s="5"/>
      <c r="RQW540" s="5"/>
      <c r="RQX540" s="5"/>
      <c r="RQY540" s="5"/>
      <c r="RQZ540" s="5"/>
      <c r="RRA540" s="5"/>
      <c r="RRB540" s="5"/>
      <c r="RRC540" s="5"/>
      <c r="RRD540" s="5"/>
      <c r="RRE540" s="5"/>
      <c r="RRF540" s="5"/>
      <c r="RRG540" s="5"/>
      <c r="RRH540" s="5"/>
      <c r="RRI540" s="5"/>
      <c r="RRJ540" s="5"/>
      <c r="RRK540" s="5"/>
      <c r="RRL540" s="5"/>
      <c r="RRM540" s="5"/>
      <c r="RRN540" s="5"/>
      <c r="RRO540" s="5"/>
      <c r="RRP540" s="5"/>
      <c r="RRQ540" s="5"/>
      <c r="RRR540" s="5"/>
      <c r="RRS540" s="5"/>
      <c r="RRT540" s="5"/>
      <c r="RRU540" s="5"/>
      <c r="RRV540" s="5"/>
      <c r="RRW540" s="5"/>
      <c r="RRX540" s="5"/>
      <c r="RRY540" s="5"/>
      <c r="RRZ540" s="5"/>
      <c r="RSA540" s="5"/>
      <c r="RSB540" s="5"/>
      <c r="RSC540" s="5"/>
      <c r="RSD540" s="5"/>
      <c r="RSE540" s="5"/>
      <c r="RSF540" s="5"/>
      <c r="RSG540" s="5"/>
      <c r="RSH540" s="5"/>
      <c r="RSI540" s="5"/>
      <c r="RSJ540" s="5"/>
      <c r="RSK540" s="5"/>
      <c r="RSL540" s="5"/>
      <c r="RSM540" s="5"/>
      <c r="RSN540" s="5"/>
      <c r="RSO540" s="5"/>
      <c r="RSP540" s="5"/>
      <c r="RSQ540" s="5"/>
      <c r="RSR540" s="5"/>
      <c r="RSS540" s="5"/>
      <c r="RST540" s="5"/>
      <c r="RSU540" s="5"/>
      <c r="RSV540" s="5"/>
      <c r="RSW540" s="5"/>
      <c r="RSX540" s="5"/>
      <c r="RSY540" s="5"/>
      <c r="RSZ540" s="5"/>
      <c r="RTA540" s="5"/>
      <c r="RTB540" s="5"/>
      <c r="RTC540" s="5"/>
      <c r="RTD540" s="5"/>
      <c r="RTE540" s="5"/>
      <c r="RTF540" s="5"/>
      <c r="RTG540" s="5"/>
      <c r="RTH540" s="5"/>
      <c r="RTI540" s="5"/>
      <c r="RTJ540" s="5"/>
      <c r="RTK540" s="5"/>
      <c r="RTL540" s="5"/>
      <c r="RTM540" s="5"/>
      <c r="RTN540" s="5"/>
      <c r="RTO540" s="5"/>
      <c r="RTP540" s="5"/>
      <c r="RTQ540" s="5"/>
      <c r="RTR540" s="5"/>
      <c r="RTS540" s="5"/>
      <c r="RTT540" s="5"/>
      <c r="RTU540" s="5"/>
      <c r="RTV540" s="5"/>
      <c r="RTW540" s="5"/>
      <c r="RTX540" s="5"/>
      <c r="RTY540" s="5"/>
      <c r="RTZ540" s="5"/>
      <c r="RUA540" s="5"/>
      <c r="RUB540" s="5"/>
      <c r="RUC540" s="5"/>
      <c r="RUD540" s="5"/>
      <c r="RUE540" s="5"/>
      <c r="RUF540" s="5"/>
      <c r="RUG540" s="5"/>
      <c r="RUH540" s="5"/>
      <c r="RUI540" s="5"/>
      <c r="RUJ540" s="5"/>
      <c r="RUK540" s="5"/>
      <c r="RUL540" s="5"/>
      <c r="RUM540" s="5"/>
      <c r="RUN540" s="5"/>
      <c r="RUO540" s="5"/>
      <c r="RUP540" s="5"/>
      <c r="RUQ540" s="5"/>
      <c r="RUR540" s="5"/>
      <c r="RUS540" s="5"/>
      <c r="RUT540" s="5"/>
      <c r="RUU540" s="5"/>
      <c r="RUV540" s="5"/>
      <c r="RUW540" s="5"/>
      <c r="RUX540" s="5"/>
      <c r="RUY540" s="5"/>
      <c r="RUZ540" s="5"/>
      <c r="RVA540" s="5"/>
      <c r="RVB540" s="5"/>
      <c r="RVC540" s="5"/>
      <c r="RVD540" s="5"/>
      <c r="RVE540" s="5"/>
      <c r="RVF540" s="5"/>
      <c r="RVG540" s="5"/>
      <c r="RVH540" s="5"/>
      <c r="RVI540" s="5"/>
      <c r="RVJ540" s="5"/>
      <c r="RVK540" s="5"/>
      <c r="RVL540" s="5"/>
      <c r="RVM540" s="5"/>
      <c r="RVN540" s="5"/>
      <c r="RVO540" s="5"/>
      <c r="RVP540" s="5"/>
      <c r="RVQ540" s="5"/>
      <c r="RVR540" s="5"/>
      <c r="RVS540" s="5"/>
      <c r="RVT540" s="5"/>
      <c r="RVU540" s="5"/>
      <c r="RVV540" s="5"/>
      <c r="RVW540" s="5"/>
      <c r="RVX540" s="5"/>
      <c r="RVY540" s="5"/>
      <c r="RVZ540" s="5"/>
      <c r="RWA540" s="5"/>
      <c r="RWB540" s="5"/>
      <c r="RWC540" s="5"/>
      <c r="RWD540" s="5"/>
      <c r="RWE540" s="5"/>
      <c r="RWF540" s="5"/>
      <c r="RWG540" s="5"/>
      <c r="RWH540" s="5"/>
      <c r="RWI540" s="5"/>
      <c r="RWJ540" s="5"/>
      <c r="RWK540" s="5"/>
      <c r="RWL540" s="5"/>
      <c r="RWM540" s="5"/>
      <c r="RWN540" s="5"/>
      <c r="RWO540" s="5"/>
      <c r="RWP540" s="5"/>
      <c r="RWQ540" s="5"/>
      <c r="RWR540" s="5"/>
      <c r="RWS540" s="5"/>
      <c r="RWT540" s="5"/>
      <c r="RWU540" s="5"/>
      <c r="RWV540" s="5"/>
      <c r="RWW540" s="5"/>
      <c r="RWX540" s="5"/>
      <c r="RWY540" s="5"/>
      <c r="RWZ540" s="5"/>
      <c r="RXA540" s="5"/>
      <c r="RXB540" s="5"/>
      <c r="RXC540" s="5"/>
      <c r="RXD540" s="5"/>
      <c r="RXE540" s="5"/>
      <c r="RXF540" s="5"/>
      <c r="RXG540" s="5"/>
      <c r="RXH540" s="5"/>
      <c r="RXI540" s="5"/>
      <c r="RXJ540" s="5"/>
      <c r="RXK540" s="5"/>
      <c r="RXL540" s="5"/>
      <c r="RXM540" s="5"/>
      <c r="RXN540" s="5"/>
      <c r="RXO540" s="5"/>
      <c r="RXP540" s="5"/>
      <c r="RXQ540" s="5"/>
      <c r="RXR540" s="5"/>
      <c r="RXS540" s="5"/>
      <c r="RXT540" s="5"/>
      <c r="RXU540" s="5"/>
      <c r="RXV540" s="5"/>
      <c r="RXW540" s="5"/>
      <c r="RXX540" s="5"/>
      <c r="RXY540" s="5"/>
      <c r="RXZ540" s="5"/>
      <c r="RYA540" s="5"/>
      <c r="RYB540" s="5"/>
      <c r="RYC540" s="5"/>
      <c r="RYD540" s="5"/>
      <c r="RYE540" s="5"/>
      <c r="RYF540" s="5"/>
      <c r="RYG540" s="5"/>
      <c r="RYH540" s="5"/>
      <c r="RYI540" s="5"/>
      <c r="RYJ540" s="5"/>
      <c r="RYK540" s="5"/>
      <c r="RYL540" s="5"/>
      <c r="RYM540" s="5"/>
      <c r="RYN540" s="5"/>
      <c r="RYO540" s="5"/>
      <c r="RYP540" s="5"/>
      <c r="RYQ540" s="5"/>
      <c r="RYR540" s="5"/>
      <c r="RYS540" s="5"/>
      <c r="RYT540" s="5"/>
      <c r="RYU540" s="5"/>
      <c r="RYV540" s="5"/>
      <c r="RYW540" s="5"/>
      <c r="RYX540" s="5"/>
      <c r="RYY540" s="5"/>
      <c r="RYZ540" s="5"/>
      <c r="RZA540" s="5"/>
      <c r="RZB540" s="5"/>
      <c r="RZC540" s="5"/>
      <c r="RZD540" s="5"/>
      <c r="RZE540" s="5"/>
      <c r="RZF540" s="5"/>
      <c r="RZG540" s="5"/>
      <c r="RZH540" s="5"/>
      <c r="RZI540" s="5"/>
      <c r="RZJ540" s="5"/>
      <c r="RZK540" s="5"/>
      <c r="RZL540" s="5"/>
      <c r="RZM540" s="5"/>
      <c r="RZN540" s="5"/>
      <c r="RZO540" s="5"/>
      <c r="RZP540" s="5"/>
      <c r="RZQ540" s="5"/>
      <c r="RZR540" s="5"/>
      <c r="RZS540" s="5"/>
      <c r="RZT540" s="5"/>
      <c r="RZU540" s="5"/>
      <c r="RZV540" s="5"/>
      <c r="RZW540" s="5"/>
      <c r="RZX540" s="5"/>
      <c r="RZY540" s="5"/>
      <c r="RZZ540" s="5"/>
      <c r="SAA540" s="5"/>
      <c r="SAB540" s="5"/>
      <c r="SAC540" s="5"/>
      <c r="SAD540" s="5"/>
      <c r="SAE540" s="5"/>
      <c r="SAF540" s="5"/>
      <c r="SAG540" s="5"/>
      <c r="SAH540" s="5"/>
      <c r="SAI540" s="5"/>
      <c r="SAJ540" s="5"/>
      <c r="SAK540" s="5"/>
      <c r="SAL540" s="5"/>
      <c r="SAM540" s="5"/>
      <c r="SAN540" s="5"/>
      <c r="SAO540" s="5"/>
      <c r="SAP540" s="5"/>
      <c r="SAQ540" s="5"/>
      <c r="SAR540" s="5"/>
      <c r="SAS540" s="5"/>
      <c r="SAT540" s="5"/>
      <c r="SAU540" s="5"/>
      <c r="SAV540" s="5"/>
      <c r="SAW540" s="5"/>
      <c r="SAX540" s="5"/>
      <c r="SAY540" s="5"/>
      <c r="SAZ540" s="5"/>
      <c r="SBA540" s="5"/>
      <c r="SBB540" s="5"/>
      <c r="SBC540" s="5"/>
      <c r="SBD540" s="5"/>
      <c r="SBE540" s="5"/>
      <c r="SBF540" s="5"/>
      <c r="SBG540" s="5"/>
      <c r="SBH540" s="5"/>
      <c r="SBI540" s="5"/>
      <c r="SBJ540" s="5"/>
      <c r="SBK540" s="5"/>
      <c r="SBL540" s="5"/>
      <c r="SBM540" s="5"/>
      <c r="SBN540" s="5"/>
      <c r="SBO540" s="5"/>
      <c r="SBP540" s="5"/>
      <c r="SBQ540" s="5"/>
      <c r="SBR540" s="5"/>
      <c r="SBS540" s="5"/>
      <c r="SBT540" s="5"/>
      <c r="SBU540" s="5"/>
      <c r="SBV540" s="5"/>
      <c r="SBW540" s="5"/>
      <c r="SBX540" s="5"/>
      <c r="SBY540" s="5"/>
      <c r="SBZ540" s="5"/>
      <c r="SCA540" s="5"/>
      <c r="SCB540" s="5"/>
      <c r="SCC540" s="5"/>
      <c r="SCD540" s="5"/>
      <c r="SCE540" s="5"/>
      <c r="SCF540" s="5"/>
      <c r="SCG540" s="5"/>
      <c r="SCH540" s="5"/>
      <c r="SCI540" s="5"/>
      <c r="SCJ540" s="5"/>
      <c r="SCK540" s="5"/>
      <c r="SCL540" s="5"/>
      <c r="SCM540" s="5"/>
      <c r="SCN540" s="5"/>
      <c r="SCO540" s="5"/>
      <c r="SCP540" s="5"/>
      <c r="SCQ540" s="5"/>
      <c r="SCR540" s="5"/>
      <c r="SCS540" s="5"/>
      <c r="SCT540" s="5"/>
      <c r="SCU540" s="5"/>
      <c r="SCV540" s="5"/>
      <c r="SCW540" s="5"/>
      <c r="SCX540" s="5"/>
      <c r="SCY540" s="5"/>
      <c r="SCZ540" s="5"/>
      <c r="SDA540" s="5"/>
      <c r="SDB540" s="5"/>
      <c r="SDC540" s="5"/>
      <c r="SDD540" s="5"/>
      <c r="SDE540" s="5"/>
      <c r="SDF540" s="5"/>
      <c r="SDG540" s="5"/>
      <c r="SDH540" s="5"/>
      <c r="SDI540" s="5"/>
      <c r="SDJ540" s="5"/>
      <c r="SDK540" s="5"/>
      <c r="SDL540" s="5"/>
      <c r="SDM540" s="5"/>
      <c r="SDN540" s="5"/>
      <c r="SDO540" s="5"/>
      <c r="SDP540" s="5"/>
      <c r="SDQ540" s="5"/>
      <c r="SDR540" s="5"/>
      <c r="SDS540" s="5"/>
      <c r="SDT540" s="5"/>
      <c r="SDU540" s="5"/>
      <c r="SDV540" s="5"/>
      <c r="SDW540" s="5"/>
      <c r="SDX540" s="5"/>
      <c r="SDY540" s="5"/>
      <c r="SDZ540" s="5"/>
      <c r="SEA540" s="5"/>
      <c r="SEB540" s="5"/>
      <c r="SEC540" s="5"/>
      <c r="SED540" s="5"/>
      <c r="SEE540" s="5"/>
      <c r="SEF540" s="5"/>
      <c r="SEG540" s="5"/>
      <c r="SEH540" s="5"/>
      <c r="SEI540" s="5"/>
      <c r="SEJ540" s="5"/>
      <c r="SEK540" s="5"/>
      <c r="SEL540" s="5"/>
      <c r="SEM540" s="5"/>
      <c r="SEN540" s="5"/>
      <c r="SEO540" s="5"/>
      <c r="SEP540" s="5"/>
      <c r="SEQ540" s="5"/>
      <c r="SER540" s="5"/>
      <c r="SES540" s="5"/>
      <c r="SET540" s="5"/>
      <c r="SEU540" s="5"/>
      <c r="SEV540" s="5"/>
      <c r="SEW540" s="5"/>
      <c r="SEX540" s="5"/>
      <c r="SEY540" s="5"/>
      <c r="SEZ540" s="5"/>
      <c r="SFA540" s="5"/>
      <c r="SFB540" s="5"/>
      <c r="SFC540" s="5"/>
      <c r="SFD540" s="5"/>
      <c r="SFE540" s="5"/>
      <c r="SFF540" s="5"/>
      <c r="SFG540" s="5"/>
      <c r="SFH540" s="5"/>
      <c r="SFI540" s="5"/>
      <c r="SFJ540" s="5"/>
      <c r="SFK540" s="5"/>
      <c r="SFL540" s="5"/>
      <c r="SFM540" s="5"/>
      <c r="SFN540" s="5"/>
      <c r="SFO540" s="5"/>
      <c r="SFP540" s="5"/>
      <c r="SFQ540" s="5"/>
      <c r="SFR540" s="5"/>
      <c r="SFS540" s="5"/>
      <c r="SFT540" s="5"/>
      <c r="SFU540" s="5"/>
      <c r="SFV540" s="5"/>
      <c r="SFW540" s="5"/>
      <c r="SFX540" s="5"/>
      <c r="SFY540" s="5"/>
      <c r="SFZ540" s="5"/>
      <c r="SGA540" s="5"/>
      <c r="SGB540" s="5"/>
      <c r="SGC540" s="5"/>
      <c r="SGD540" s="5"/>
      <c r="SGE540" s="5"/>
      <c r="SGF540" s="5"/>
      <c r="SGG540" s="5"/>
      <c r="SGH540" s="5"/>
      <c r="SGI540" s="5"/>
      <c r="SGJ540" s="5"/>
      <c r="SGK540" s="5"/>
      <c r="SGL540" s="5"/>
      <c r="SGM540" s="5"/>
      <c r="SGN540" s="5"/>
      <c r="SGO540" s="5"/>
      <c r="SGP540" s="5"/>
      <c r="SGQ540" s="5"/>
      <c r="SGR540" s="5"/>
      <c r="SGS540" s="5"/>
      <c r="SGT540" s="5"/>
      <c r="SGU540" s="5"/>
      <c r="SGV540" s="5"/>
      <c r="SGW540" s="5"/>
      <c r="SGX540" s="5"/>
      <c r="SGY540" s="5"/>
      <c r="SGZ540" s="5"/>
      <c r="SHA540" s="5"/>
      <c r="SHB540" s="5"/>
      <c r="SHC540" s="5"/>
      <c r="SHD540" s="5"/>
      <c r="SHE540" s="5"/>
      <c r="SHF540" s="5"/>
      <c r="SHG540" s="5"/>
      <c r="SHH540" s="5"/>
      <c r="SHI540" s="5"/>
      <c r="SHJ540" s="5"/>
      <c r="SHK540" s="5"/>
      <c r="SHL540" s="5"/>
      <c r="SHM540" s="5"/>
      <c r="SHN540" s="5"/>
      <c r="SHO540" s="5"/>
      <c r="SHP540" s="5"/>
      <c r="SHQ540" s="5"/>
      <c r="SHR540" s="5"/>
      <c r="SHS540" s="5"/>
      <c r="SHT540" s="5"/>
      <c r="SHU540" s="5"/>
      <c r="SHV540" s="5"/>
      <c r="SHW540" s="5"/>
      <c r="SHX540" s="5"/>
      <c r="SHY540" s="5"/>
      <c r="SHZ540" s="5"/>
      <c r="SIA540" s="5"/>
      <c r="SIB540" s="5"/>
      <c r="SIC540" s="5"/>
      <c r="SID540" s="5"/>
      <c r="SIE540" s="5"/>
      <c r="SIF540" s="5"/>
      <c r="SIG540" s="5"/>
      <c r="SIH540" s="5"/>
      <c r="SII540" s="5"/>
      <c r="SIJ540" s="5"/>
      <c r="SIK540" s="5"/>
      <c r="SIL540" s="5"/>
      <c r="SIM540" s="5"/>
      <c r="SIN540" s="5"/>
      <c r="SIO540" s="5"/>
      <c r="SIP540" s="5"/>
      <c r="SIQ540" s="5"/>
      <c r="SIR540" s="5"/>
      <c r="SIS540" s="5"/>
      <c r="SIT540" s="5"/>
      <c r="SIU540" s="5"/>
      <c r="SIV540" s="5"/>
      <c r="SIW540" s="5"/>
      <c r="SIX540" s="5"/>
      <c r="SIY540" s="5"/>
      <c r="SIZ540" s="5"/>
      <c r="SJA540" s="5"/>
      <c r="SJB540" s="5"/>
      <c r="SJC540" s="5"/>
      <c r="SJD540" s="5"/>
      <c r="SJE540" s="5"/>
      <c r="SJF540" s="5"/>
      <c r="SJG540" s="5"/>
      <c r="SJH540" s="5"/>
      <c r="SJI540" s="5"/>
      <c r="SJJ540" s="5"/>
      <c r="SJK540" s="5"/>
      <c r="SJL540" s="5"/>
      <c r="SJM540" s="5"/>
      <c r="SJN540" s="5"/>
      <c r="SJO540" s="5"/>
      <c r="SJP540" s="5"/>
      <c r="SJQ540" s="5"/>
      <c r="SJR540" s="5"/>
      <c r="SJS540" s="5"/>
      <c r="SJT540" s="5"/>
      <c r="SJU540" s="5"/>
      <c r="SJV540" s="5"/>
      <c r="SJW540" s="5"/>
      <c r="SJX540" s="5"/>
      <c r="SJY540" s="5"/>
      <c r="SJZ540" s="5"/>
      <c r="SKA540" s="5"/>
      <c r="SKB540" s="5"/>
      <c r="SKC540" s="5"/>
      <c r="SKD540" s="5"/>
      <c r="SKE540" s="5"/>
      <c r="SKF540" s="5"/>
      <c r="SKG540" s="5"/>
      <c r="SKH540" s="5"/>
      <c r="SKI540" s="5"/>
      <c r="SKJ540" s="5"/>
      <c r="SKK540" s="5"/>
      <c r="SKL540" s="5"/>
      <c r="SKM540" s="5"/>
      <c r="SKN540" s="5"/>
      <c r="SKO540" s="5"/>
      <c r="SKP540" s="5"/>
      <c r="SKQ540" s="5"/>
      <c r="SKR540" s="5"/>
      <c r="SKS540" s="5"/>
      <c r="SKT540" s="5"/>
      <c r="SKU540" s="5"/>
      <c r="SKV540" s="5"/>
      <c r="SKW540" s="5"/>
      <c r="SKX540" s="5"/>
      <c r="SKY540" s="5"/>
      <c r="SKZ540" s="5"/>
      <c r="SLA540" s="5"/>
      <c r="SLB540" s="5"/>
      <c r="SLC540" s="5"/>
      <c r="SLD540" s="5"/>
      <c r="SLE540" s="5"/>
      <c r="SLF540" s="5"/>
      <c r="SLG540" s="5"/>
      <c r="SLH540" s="5"/>
      <c r="SLI540" s="5"/>
      <c r="SLJ540" s="5"/>
      <c r="SLK540" s="5"/>
      <c r="SLL540" s="5"/>
      <c r="SLM540" s="5"/>
      <c r="SLN540" s="5"/>
      <c r="SLO540" s="5"/>
      <c r="SLP540" s="5"/>
      <c r="SLQ540" s="5"/>
      <c r="SLR540" s="5"/>
      <c r="SLS540" s="5"/>
      <c r="SLT540" s="5"/>
      <c r="SLU540" s="5"/>
      <c r="SLV540" s="5"/>
      <c r="SLW540" s="5"/>
      <c r="SLX540" s="5"/>
      <c r="SLY540" s="5"/>
      <c r="SLZ540" s="5"/>
      <c r="SMA540" s="5"/>
      <c r="SMB540" s="5"/>
      <c r="SMC540" s="5"/>
      <c r="SMD540" s="5"/>
      <c r="SME540" s="5"/>
      <c r="SMF540" s="5"/>
      <c r="SMG540" s="5"/>
      <c r="SMH540" s="5"/>
      <c r="SMI540" s="5"/>
      <c r="SMJ540" s="5"/>
      <c r="SMK540" s="5"/>
      <c r="SML540" s="5"/>
      <c r="SMM540" s="5"/>
      <c r="SMN540" s="5"/>
      <c r="SMO540" s="5"/>
      <c r="SMP540" s="5"/>
      <c r="SMQ540" s="5"/>
      <c r="SMR540" s="5"/>
      <c r="SMS540" s="5"/>
      <c r="SMT540" s="5"/>
      <c r="SMU540" s="5"/>
      <c r="SMV540" s="5"/>
      <c r="SMW540" s="5"/>
      <c r="SMX540" s="5"/>
      <c r="SMY540" s="5"/>
      <c r="SMZ540" s="5"/>
      <c r="SNA540" s="5"/>
      <c r="SNB540" s="5"/>
      <c r="SNC540" s="5"/>
      <c r="SND540" s="5"/>
      <c r="SNE540" s="5"/>
      <c r="SNF540" s="5"/>
      <c r="SNG540" s="5"/>
      <c r="SNH540" s="5"/>
      <c r="SNI540" s="5"/>
      <c r="SNJ540" s="5"/>
      <c r="SNK540" s="5"/>
      <c r="SNL540" s="5"/>
      <c r="SNM540" s="5"/>
      <c r="SNN540" s="5"/>
      <c r="SNO540" s="5"/>
      <c r="SNP540" s="5"/>
      <c r="SNQ540" s="5"/>
      <c r="SNR540" s="5"/>
      <c r="SNS540" s="5"/>
      <c r="SNT540" s="5"/>
      <c r="SNU540" s="5"/>
      <c r="SNV540" s="5"/>
      <c r="SNW540" s="5"/>
      <c r="SNX540" s="5"/>
      <c r="SNY540" s="5"/>
      <c r="SNZ540" s="5"/>
      <c r="SOA540" s="5"/>
      <c r="SOB540" s="5"/>
      <c r="SOC540" s="5"/>
      <c r="SOD540" s="5"/>
      <c r="SOE540" s="5"/>
      <c r="SOF540" s="5"/>
      <c r="SOG540" s="5"/>
      <c r="SOH540" s="5"/>
      <c r="SOI540" s="5"/>
      <c r="SOJ540" s="5"/>
      <c r="SOK540" s="5"/>
      <c r="SOL540" s="5"/>
      <c r="SOM540" s="5"/>
      <c r="SON540" s="5"/>
      <c r="SOO540" s="5"/>
      <c r="SOP540" s="5"/>
      <c r="SOQ540" s="5"/>
      <c r="SOR540" s="5"/>
      <c r="SOS540" s="5"/>
      <c r="SOT540" s="5"/>
      <c r="SOU540" s="5"/>
      <c r="SOV540" s="5"/>
      <c r="SOW540" s="5"/>
      <c r="SOX540" s="5"/>
      <c r="SOY540" s="5"/>
      <c r="SOZ540" s="5"/>
      <c r="SPA540" s="5"/>
      <c r="SPB540" s="5"/>
      <c r="SPC540" s="5"/>
      <c r="SPD540" s="5"/>
      <c r="SPE540" s="5"/>
      <c r="SPF540" s="5"/>
      <c r="SPG540" s="5"/>
      <c r="SPH540" s="5"/>
      <c r="SPI540" s="5"/>
      <c r="SPJ540" s="5"/>
      <c r="SPK540" s="5"/>
      <c r="SPL540" s="5"/>
      <c r="SPM540" s="5"/>
      <c r="SPN540" s="5"/>
      <c r="SPO540" s="5"/>
      <c r="SPP540" s="5"/>
      <c r="SPQ540" s="5"/>
      <c r="SPR540" s="5"/>
      <c r="SPS540" s="5"/>
      <c r="SPT540" s="5"/>
      <c r="SPU540" s="5"/>
      <c r="SPV540" s="5"/>
      <c r="SPW540" s="5"/>
      <c r="SPX540" s="5"/>
      <c r="SPY540" s="5"/>
      <c r="SPZ540" s="5"/>
      <c r="SQA540" s="5"/>
      <c r="SQB540" s="5"/>
      <c r="SQC540" s="5"/>
      <c r="SQD540" s="5"/>
      <c r="SQE540" s="5"/>
      <c r="SQF540" s="5"/>
      <c r="SQG540" s="5"/>
      <c r="SQH540" s="5"/>
      <c r="SQI540" s="5"/>
      <c r="SQJ540" s="5"/>
      <c r="SQK540" s="5"/>
      <c r="SQL540" s="5"/>
      <c r="SQM540" s="5"/>
      <c r="SQN540" s="5"/>
      <c r="SQO540" s="5"/>
      <c r="SQP540" s="5"/>
      <c r="SQQ540" s="5"/>
      <c r="SQR540" s="5"/>
      <c r="SQS540" s="5"/>
      <c r="SQT540" s="5"/>
      <c r="SQU540" s="5"/>
      <c r="SQV540" s="5"/>
      <c r="SQW540" s="5"/>
      <c r="SQX540" s="5"/>
      <c r="SQY540" s="5"/>
      <c r="SQZ540" s="5"/>
      <c r="SRA540" s="5"/>
      <c r="SRB540" s="5"/>
      <c r="SRC540" s="5"/>
      <c r="SRD540" s="5"/>
      <c r="SRE540" s="5"/>
      <c r="SRF540" s="5"/>
      <c r="SRG540" s="5"/>
      <c r="SRH540" s="5"/>
      <c r="SRI540" s="5"/>
      <c r="SRJ540" s="5"/>
      <c r="SRK540" s="5"/>
      <c r="SRL540" s="5"/>
      <c r="SRM540" s="5"/>
      <c r="SRN540" s="5"/>
      <c r="SRO540" s="5"/>
      <c r="SRP540" s="5"/>
      <c r="SRQ540" s="5"/>
      <c r="SRR540" s="5"/>
      <c r="SRS540" s="5"/>
      <c r="SRT540" s="5"/>
      <c r="SRU540" s="5"/>
      <c r="SRV540" s="5"/>
      <c r="SRW540" s="5"/>
      <c r="SRX540" s="5"/>
      <c r="SRY540" s="5"/>
      <c r="SRZ540" s="5"/>
      <c r="SSA540" s="5"/>
      <c r="SSB540" s="5"/>
      <c r="SSC540" s="5"/>
      <c r="SSD540" s="5"/>
      <c r="SSE540" s="5"/>
      <c r="SSF540" s="5"/>
      <c r="SSG540" s="5"/>
      <c r="SSH540" s="5"/>
      <c r="SSI540" s="5"/>
      <c r="SSJ540" s="5"/>
      <c r="SSK540" s="5"/>
      <c r="SSL540" s="5"/>
      <c r="SSM540" s="5"/>
      <c r="SSN540" s="5"/>
      <c r="SSO540" s="5"/>
      <c r="SSP540" s="5"/>
      <c r="SSQ540" s="5"/>
      <c r="SSR540" s="5"/>
      <c r="SSS540" s="5"/>
      <c r="SST540" s="5"/>
      <c r="SSU540" s="5"/>
      <c r="SSV540" s="5"/>
      <c r="SSW540" s="5"/>
      <c r="SSX540" s="5"/>
      <c r="SSY540" s="5"/>
      <c r="SSZ540" s="5"/>
      <c r="STA540" s="5"/>
      <c r="STB540" s="5"/>
      <c r="STC540" s="5"/>
      <c r="STD540" s="5"/>
      <c r="STE540" s="5"/>
      <c r="STF540" s="5"/>
      <c r="STG540" s="5"/>
      <c r="STH540" s="5"/>
      <c r="STI540" s="5"/>
      <c r="STJ540" s="5"/>
      <c r="STK540" s="5"/>
      <c r="STL540" s="5"/>
      <c r="STM540" s="5"/>
      <c r="STN540" s="5"/>
      <c r="STO540" s="5"/>
      <c r="STP540" s="5"/>
      <c r="STQ540" s="5"/>
      <c r="STR540" s="5"/>
      <c r="STS540" s="5"/>
      <c r="STT540" s="5"/>
      <c r="STU540" s="5"/>
      <c r="STV540" s="5"/>
      <c r="STW540" s="5"/>
      <c r="STX540" s="5"/>
      <c r="STY540" s="5"/>
      <c r="STZ540" s="5"/>
      <c r="SUA540" s="5"/>
      <c r="SUB540" s="5"/>
      <c r="SUC540" s="5"/>
      <c r="SUD540" s="5"/>
      <c r="SUE540" s="5"/>
      <c r="SUF540" s="5"/>
      <c r="SUG540" s="5"/>
      <c r="SUH540" s="5"/>
      <c r="SUI540" s="5"/>
      <c r="SUJ540" s="5"/>
      <c r="SUK540" s="5"/>
      <c r="SUL540" s="5"/>
      <c r="SUM540" s="5"/>
      <c r="SUN540" s="5"/>
      <c r="SUO540" s="5"/>
      <c r="SUP540" s="5"/>
      <c r="SUQ540" s="5"/>
      <c r="SUR540" s="5"/>
      <c r="SUS540" s="5"/>
      <c r="SUT540" s="5"/>
      <c r="SUU540" s="5"/>
      <c r="SUV540" s="5"/>
      <c r="SUW540" s="5"/>
      <c r="SUX540" s="5"/>
      <c r="SUY540" s="5"/>
      <c r="SUZ540" s="5"/>
      <c r="SVA540" s="5"/>
      <c r="SVB540" s="5"/>
      <c r="SVC540" s="5"/>
      <c r="SVD540" s="5"/>
      <c r="SVE540" s="5"/>
      <c r="SVF540" s="5"/>
      <c r="SVG540" s="5"/>
      <c r="SVH540" s="5"/>
      <c r="SVI540" s="5"/>
      <c r="SVJ540" s="5"/>
      <c r="SVK540" s="5"/>
      <c r="SVL540" s="5"/>
      <c r="SVM540" s="5"/>
      <c r="SVN540" s="5"/>
      <c r="SVO540" s="5"/>
      <c r="SVP540" s="5"/>
      <c r="SVQ540" s="5"/>
      <c r="SVR540" s="5"/>
      <c r="SVS540" s="5"/>
      <c r="SVT540" s="5"/>
      <c r="SVU540" s="5"/>
      <c r="SVV540" s="5"/>
      <c r="SVW540" s="5"/>
      <c r="SVX540" s="5"/>
      <c r="SVY540" s="5"/>
      <c r="SVZ540" s="5"/>
      <c r="SWA540" s="5"/>
      <c r="SWB540" s="5"/>
      <c r="SWC540" s="5"/>
      <c r="SWD540" s="5"/>
      <c r="SWE540" s="5"/>
      <c r="SWF540" s="5"/>
      <c r="SWG540" s="5"/>
      <c r="SWH540" s="5"/>
      <c r="SWI540" s="5"/>
      <c r="SWJ540" s="5"/>
      <c r="SWK540" s="5"/>
      <c r="SWL540" s="5"/>
      <c r="SWM540" s="5"/>
      <c r="SWN540" s="5"/>
      <c r="SWO540" s="5"/>
      <c r="SWP540" s="5"/>
      <c r="SWQ540" s="5"/>
      <c r="SWR540" s="5"/>
      <c r="SWS540" s="5"/>
      <c r="SWT540" s="5"/>
      <c r="SWU540" s="5"/>
      <c r="SWV540" s="5"/>
      <c r="SWW540" s="5"/>
      <c r="SWX540" s="5"/>
      <c r="SWY540" s="5"/>
      <c r="SWZ540" s="5"/>
      <c r="SXA540" s="5"/>
      <c r="SXB540" s="5"/>
      <c r="SXC540" s="5"/>
      <c r="SXD540" s="5"/>
      <c r="SXE540" s="5"/>
      <c r="SXF540" s="5"/>
      <c r="SXG540" s="5"/>
      <c r="SXH540" s="5"/>
      <c r="SXI540" s="5"/>
      <c r="SXJ540" s="5"/>
      <c r="SXK540" s="5"/>
      <c r="SXL540" s="5"/>
      <c r="SXM540" s="5"/>
      <c r="SXN540" s="5"/>
      <c r="SXO540" s="5"/>
      <c r="SXP540" s="5"/>
      <c r="SXQ540" s="5"/>
      <c r="SXR540" s="5"/>
      <c r="SXS540" s="5"/>
      <c r="SXT540" s="5"/>
      <c r="SXU540" s="5"/>
      <c r="SXV540" s="5"/>
      <c r="SXW540" s="5"/>
      <c r="SXX540" s="5"/>
      <c r="SXY540" s="5"/>
      <c r="SXZ540" s="5"/>
      <c r="SYA540" s="5"/>
      <c r="SYB540" s="5"/>
      <c r="SYC540" s="5"/>
      <c r="SYD540" s="5"/>
      <c r="SYE540" s="5"/>
      <c r="SYF540" s="5"/>
      <c r="SYG540" s="5"/>
      <c r="SYH540" s="5"/>
      <c r="SYI540" s="5"/>
      <c r="SYJ540" s="5"/>
      <c r="SYK540" s="5"/>
      <c r="SYL540" s="5"/>
      <c r="SYM540" s="5"/>
      <c r="SYN540" s="5"/>
      <c r="SYO540" s="5"/>
      <c r="SYP540" s="5"/>
      <c r="SYQ540" s="5"/>
      <c r="SYR540" s="5"/>
      <c r="SYS540" s="5"/>
      <c r="SYT540" s="5"/>
      <c r="SYU540" s="5"/>
      <c r="SYV540" s="5"/>
      <c r="SYW540" s="5"/>
      <c r="SYX540" s="5"/>
      <c r="SYY540" s="5"/>
      <c r="SYZ540" s="5"/>
      <c r="SZA540" s="5"/>
      <c r="SZB540" s="5"/>
      <c r="SZC540" s="5"/>
      <c r="SZD540" s="5"/>
      <c r="SZE540" s="5"/>
      <c r="SZF540" s="5"/>
      <c r="SZG540" s="5"/>
      <c r="SZH540" s="5"/>
      <c r="SZI540" s="5"/>
      <c r="SZJ540" s="5"/>
      <c r="SZK540" s="5"/>
      <c r="SZL540" s="5"/>
      <c r="SZM540" s="5"/>
      <c r="SZN540" s="5"/>
      <c r="SZO540" s="5"/>
      <c r="SZP540" s="5"/>
      <c r="SZQ540" s="5"/>
      <c r="SZR540" s="5"/>
      <c r="SZS540" s="5"/>
      <c r="SZT540" s="5"/>
      <c r="SZU540" s="5"/>
      <c r="SZV540" s="5"/>
      <c r="SZW540" s="5"/>
      <c r="SZX540" s="5"/>
      <c r="SZY540" s="5"/>
      <c r="SZZ540" s="5"/>
      <c r="TAA540" s="5"/>
      <c r="TAB540" s="5"/>
      <c r="TAC540" s="5"/>
      <c r="TAD540" s="5"/>
      <c r="TAE540" s="5"/>
      <c r="TAF540" s="5"/>
      <c r="TAG540" s="5"/>
      <c r="TAH540" s="5"/>
      <c r="TAI540" s="5"/>
      <c r="TAJ540" s="5"/>
      <c r="TAK540" s="5"/>
      <c r="TAL540" s="5"/>
      <c r="TAM540" s="5"/>
      <c r="TAN540" s="5"/>
      <c r="TAO540" s="5"/>
      <c r="TAP540" s="5"/>
      <c r="TAQ540" s="5"/>
      <c r="TAR540" s="5"/>
      <c r="TAS540" s="5"/>
      <c r="TAT540" s="5"/>
      <c r="TAU540" s="5"/>
      <c r="TAV540" s="5"/>
      <c r="TAW540" s="5"/>
      <c r="TAX540" s="5"/>
      <c r="TAY540" s="5"/>
      <c r="TAZ540" s="5"/>
      <c r="TBA540" s="5"/>
      <c r="TBB540" s="5"/>
      <c r="TBC540" s="5"/>
      <c r="TBD540" s="5"/>
      <c r="TBE540" s="5"/>
      <c r="TBF540" s="5"/>
      <c r="TBG540" s="5"/>
      <c r="TBH540" s="5"/>
      <c r="TBI540" s="5"/>
      <c r="TBJ540" s="5"/>
      <c r="TBK540" s="5"/>
      <c r="TBL540" s="5"/>
      <c r="TBM540" s="5"/>
      <c r="TBN540" s="5"/>
      <c r="TBO540" s="5"/>
      <c r="TBP540" s="5"/>
      <c r="TBQ540" s="5"/>
      <c r="TBR540" s="5"/>
      <c r="TBS540" s="5"/>
      <c r="TBT540" s="5"/>
      <c r="TBU540" s="5"/>
      <c r="TBV540" s="5"/>
      <c r="TBW540" s="5"/>
      <c r="TBX540" s="5"/>
      <c r="TBY540" s="5"/>
      <c r="TBZ540" s="5"/>
      <c r="TCA540" s="5"/>
      <c r="TCB540" s="5"/>
      <c r="TCC540" s="5"/>
      <c r="TCD540" s="5"/>
      <c r="TCE540" s="5"/>
      <c r="TCF540" s="5"/>
      <c r="TCG540" s="5"/>
      <c r="TCH540" s="5"/>
      <c r="TCI540" s="5"/>
      <c r="TCJ540" s="5"/>
      <c r="TCK540" s="5"/>
      <c r="TCL540" s="5"/>
      <c r="TCM540" s="5"/>
      <c r="TCN540" s="5"/>
      <c r="TCO540" s="5"/>
      <c r="TCP540" s="5"/>
      <c r="TCQ540" s="5"/>
      <c r="TCR540" s="5"/>
      <c r="TCS540" s="5"/>
      <c r="TCT540" s="5"/>
      <c r="TCU540" s="5"/>
      <c r="TCV540" s="5"/>
      <c r="TCW540" s="5"/>
      <c r="TCX540" s="5"/>
      <c r="TCY540" s="5"/>
      <c r="TCZ540" s="5"/>
      <c r="TDA540" s="5"/>
      <c r="TDB540" s="5"/>
      <c r="TDC540" s="5"/>
      <c r="TDD540" s="5"/>
      <c r="TDE540" s="5"/>
      <c r="TDF540" s="5"/>
      <c r="TDG540" s="5"/>
      <c r="TDH540" s="5"/>
      <c r="TDI540" s="5"/>
      <c r="TDJ540" s="5"/>
      <c r="TDK540" s="5"/>
      <c r="TDL540" s="5"/>
      <c r="TDM540" s="5"/>
      <c r="TDN540" s="5"/>
      <c r="TDO540" s="5"/>
      <c r="TDP540" s="5"/>
      <c r="TDQ540" s="5"/>
      <c r="TDR540" s="5"/>
      <c r="TDS540" s="5"/>
      <c r="TDT540" s="5"/>
      <c r="TDU540" s="5"/>
      <c r="TDV540" s="5"/>
      <c r="TDW540" s="5"/>
      <c r="TDX540" s="5"/>
      <c r="TDY540" s="5"/>
      <c r="TDZ540" s="5"/>
      <c r="TEA540" s="5"/>
      <c r="TEB540" s="5"/>
      <c r="TEC540" s="5"/>
      <c r="TED540" s="5"/>
      <c r="TEE540" s="5"/>
      <c r="TEF540" s="5"/>
      <c r="TEG540" s="5"/>
      <c r="TEH540" s="5"/>
      <c r="TEI540" s="5"/>
      <c r="TEJ540" s="5"/>
      <c r="TEK540" s="5"/>
      <c r="TEL540" s="5"/>
      <c r="TEM540" s="5"/>
      <c r="TEN540" s="5"/>
      <c r="TEO540" s="5"/>
      <c r="TEP540" s="5"/>
      <c r="TEQ540" s="5"/>
      <c r="TER540" s="5"/>
      <c r="TES540" s="5"/>
      <c r="TET540" s="5"/>
      <c r="TEU540" s="5"/>
      <c r="TEV540" s="5"/>
      <c r="TEW540" s="5"/>
      <c r="TEX540" s="5"/>
      <c r="TEY540" s="5"/>
      <c r="TEZ540" s="5"/>
      <c r="TFA540" s="5"/>
      <c r="TFB540" s="5"/>
      <c r="TFC540" s="5"/>
      <c r="TFD540" s="5"/>
      <c r="TFE540" s="5"/>
      <c r="TFF540" s="5"/>
      <c r="TFG540" s="5"/>
      <c r="TFH540" s="5"/>
      <c r="TFI540" s="5"/>
      <c r="TFJ540" s="5"/>
      <c r="TFK540" s="5"/>
      <c r="TFL540" s="5"/>
      <c r="TFM540" s="5"/>
      <c r="TFN540" s="5"/>
      <c r="TFO540" s="5"/>
      <c r="TFP540" s="5"/>
      <c r="TFQ540" s="5"/>
      <c r="TFR540" s="5"/>
      <c r="TFS540" s="5"/>
      <c r="TFT540" s="5"/>
      <c r="TFU540" s="5"/>
      <c r="TFV540" s="5"/>
      <c r="TFW540" s="5"/>
      <c r="TFX540" s="5"/>
      <c r="TFY540" s="5"/>
      <c r="TFZ540" s="5"/>
      <c r="TGA540" s="5"/>
      <c r="TGB540" s="5"/>
      <c r="TGC540" s="5"/>
      <c r="TGD540" s="5"/>
      <c r="TGE540" s="5"/>
      <c r="TGF540" s="5"/>
      <c r="TGG540" s="5"/>
      <c r="TGH540" s="5"/>
      <c r="TGI540" s="5"/>
      <c r="TGJ540" s="5"/>
      <c r="TGK540" s="5"/>
      <c r="TGL540" s="5"/>
      <c r="TGM540" s="5"/>
      <c r="TGN540" s="5"/>
      <c r="TGO540" s="5"/>
      <c r="TGP540" s="5"/>
      <c r="TGQ540" s="5"/>
      <c r="TGR540" s="5"/>
      <c r="TGS540" s="5"/>
      <c r="TGT540" s="5"/>
      <c r="TGU540" s="5"/>
      <c r="TGV540" s="5"/>
      <c r="TGW540" s="5"/>
      <c r="TGX540" s="5"/>
      <c r="TGY540" s="5"/>
      <c r="TGZ540" s="5"/>
      <c r="THA540" s="5"/>
      <c r="THB540" s="5"/>
      <c r="THC540" s="5"/>
      <c r="THD540" s="5"/>
      <c r="THE540" s="5"/>
      <c r="THF540" s="5"/>
      <c r="THG540" s="5"/>
      <c r="THH540" s="5"/>
      <c r="THI540" s="5"/>
      <c r="THJ540" s="5"/>
      <c r="THK540" s="5"/>
      <c r="THL540" s="5"/>
      <c r="THM540" s="5"/>
      <c r="THN540" s="5"/>
      <c r="THO540" s="5"/>
      <c r="THP540" s="5"/>
      <c r="THQ540" s="5"/>
      <c r="THR540" s="5"/>
      <c r="THS540" s="5"/>
      <c r="THT540" s="5"/>
      <c r="THU540" s="5"/>
      <c r="THV540" s="5"/>
      <c r="THW540" s="5"/>
      <c r="THX540" s="5"/>
      <c r="THY540" s="5"/>
      <c r="THZ540" s="5"/>
      <c r="TIA540" s="5"/>
      <c r="TIB540" s="5"/>
      <c r="TIC540" s="5"/>
      <c r="TID540" s="5"/>
      <c r="TIE540" s="5"/>
      <c r="TIF540" s="5"/>
      <c r="TIG540" s="5"/>
      <c r="TIH540" s="5"/>
      <c r="TII540" s="5"/>
      <c r="TIJ540" s="5"/>
      <c r="TIK540" s="5"/>
      <c r="TIL540" s="5"/>
      <c r="TIM540" s="5"/>
      <c r="TIN540" s="5"/>
      <c r="TIO540" s="5"/>
      <c r="TIP540" s="5"/>
      <c r="TIQ540" s="5"/>
      <c r="TIR540" s="5"/>
      <c r="TIS540" s="5"/>
      <c r="TIT540" s="5"/>
      <c r="TIU540" s="5"/>
      <c r="TIV540" s="5"/>
      <c r="TIW540" s="5"/>
      <c r="TIX540" s="5"/>
      <c r="TIY540" s="5"/>
      <c r="TIZ540" s="5"/>
      <c r="TJA540" s="5"/>
      <c r="TJB540" s="5"/>
      <c r="TJC540" s="5"/>
      <c r="TJD540" s="5"/>
      <c r="TJE540" s="5"/>
      <c r="TJF540" s="5"/>
      <c r="TJG540" s="5"/>
      <c r="TJH540" s="5"/>
      <c r="TJI540" s="5"/>
      <c r="TJJ540" s="5"/>
      <c r="TJK540" s="5"/>
      <c r="TJL540" s="5"/>
      <c r="TJM540" s="5"/>
      <c r="TJN540" s="5"/>
      <c r="TJO540" s="5"/>
      <c r="TJP540" s="5"/>
      <c r="TJQ540" s="5"/>
      <c r="TJR540" s="5"/>
      <c r="TJS540" s="5"/>
      <c r="TJT540" s="5"/>
      <c r="TJU540" s="5"/>
      <c r="TJV540" s="5"/>
      <c r="TJW540" s="5"/>
      <c r="TJX540" s="5"/>
      <c r="TJY540" s="5"/>
      <c r="TJZ540" s="5"/>
      <c r="TKA540" s="5"/>
      <c r="TKB540" s="5"/>
      <c r="TKC540" s="5"/>
      <c r="TKD540" s="5"/>
      <c r="TKE540" s="5"/>
      <c r="TKF540" s="5"/>
      <c r="TKG540" s="5"/>
      <c r="TKH540" s="5"/>
      <c r="TKI540" s="5"/>
      <c r="TKJ540" s="5"/>
      <c r="TKK540" s="5"/>
      <c r="TKL540" s="5"/>
      <c r="TKM540" s="5"/>
      <c r="TKN540" s="5"/>
      <c r="TKO540" s="5"/>
      <c r="TKP540" s="5"/>
      <c r="TKQ540" s="5"/>
      <c r="TKR540" s="5"/>
      <c r="TKS540" s="5"/>
      <c r="TKT540" s="5"/>
      <c r="TKU540" s="5"/>
      <c r="TKV540" s="5"/>
      <c r="TKW540" s="5"/>
      <c r="TKX540" s="5"/>
      <c r="TKY540" s="5"/>
      <c r="TKZ540" s="5"/>
      <c r="TLA540" s="5"/>
      <c r="TLB540" s="5"/>
      <c r="TLC540" s="5"/>
      <c r="TLD540" s="5"/>
      <c r="TLE540" s="5"/>
      <c r="TLF540" s="5"/>
      <c r="TLG540" s="5"/>
      <c r="TLH540" s="5"/>
      <c r="TLI540" s="5"/>
      <c r="TLJ540" s="5"/>
      <c r="TLK540" s="5"/>
      <c r="TLL540" s="5"/>
      <c r="TLM540" s="5"/>
      <c r="TLN540" s="5"/>
      <c r="TLO540" s="5"/>
      <c r="TLP540" s="5"/>
      <c r="TLQ540" s="5"/>
      <c r="TLR540" s="5"/>
      <c r="TLS540" s="5"/>
      <c r="TLT540" s="5"/>
      <c r="TLU540" s="5"/>
      <c r="TLV540" s="5"/>
      <c r="TLW540" s="5"/>
      <c r="TLX540" s="5"/>
      <c r="TLY540" s="5"/>
      <c r="TLZ540" s="5"/>
      <c r="TMA540" s="5"/>
      <c r="TMB540" s="5"/>
      <c r="TMC540" s="5"/>
      <c r="TMD540" s="5"/>
      <c r="TME540" s="5"/>
      <c r="TMF540" s="5"/>
      <c r="TMG540" s="5"/>
      <c r="TMH540" s="5"/>
      <c r="TMI540" s="5"/>
      <c r="TMJ540" s="5"/>
      <c r="TMK540" s="5"/>
      <c r="TML540" s="5"/>
      <c r="TMM540" s="5"/>
      <c r="TMN540" s="5"/>
      <c r="TMO540" s="5"/>
      <c r="TMP540" s="5"/>
      <c r="TMQ540" s="5"/>
      <c r="TMR540" s="5"/>
      <c r="TMS540" s="5"/>
      <c r="TMT540" s="5"/>
      <c r="TMU540" s="5"/>
      <c r="TMV540" s="5"/>
      <c r="TMW540" s="5"/>
      <c r="TMX540" s="5"/>
      <c r="TMY540" s="5"/>
      <c r="TMZ540" s="5"/>
      <c r="TNA540" s="5"/>
      <c r="TNB540" s="5"/>
      <c r="TNC540" s="5"/>
      <c r="TND540" s="5"/>
      <c r="TNE540" s="5"/>
      <c r="TNF540" s="5"/>
      <c r="TNG540" s="5"/>
      <c r="TNH540" s="5"/>
      <c r="TNI540" s="5"/>
      <c r="TNJ540" s="5"/>
      <c r="TNK540" s="5"/>
      <c r="TNL540" s="5"/>
      <c r="TNM540" s="5"/>
      <c r="TNN540" s="5"/>
      <c r="TNO540" s="5"/>
      <c r="TNP540" s="5"/>
      <c r="TNQ540" s="5"/>
      <c r="TNR540" s="5"/>
      <c r="TNS540" s="5"/>
      <c r="TNT540" s="5"/>
      <c r="TNU540" s="5"/>
      <c r="TNV540" s="5"/>
      <c r="TNW540" s="5"/>
      <c r="TNX540" s="5"/>
      <c r="TNY540" s="5"/>
      <c r="TNZ540" s="5"/>
      <c r="TOA540" s="5"/>
      <c r="TOB540" s="5"/>
      <c r="TOC540" s="5"/>
      <c r="TOD540" s="5"/>
      <c r="TOE540" s="5"/>
      <c r="TOF540" s="5"/>
      <c r="TOG540" s="5"/>
      <c r="TOH540" s="5"/>
      <c r="TOI540" s="5"/>
      <c r="TOJ540" s="5"/>
      <c r="TOK540" s="5"/>
      <c r="TOL540" s="5"/>
      <c r="TOM540" s="5"/>
      <c r="TON540" s="5"/>
      <c r="TOO540" s="5"/>
      <c r="TOP540" s="5"/>
      <c r="TOQ540" s="5"/>
      <c r="TOR540" s="5"/>
      <c r="TOS540" s="5"/>
      <c r="TOT540" s="5"/>
      <c r="TOU540" s="5"/>
      <c r="TOV540" s="5"/>
      <c r="TOW540" s="5"/>
      <c r="TOX540" s="5"/>
      <c r="TOY540" s="5"/>
      <c r="TOZ540" s="5"/>
      <c r="TPA540" s="5"/>
      <c r="TPB540" s="5"/>
      <c r="TPC540" s="5"/>
      <c r="TPD540" s="5"/>
      <c r="TPE540" s="5"/>
      <c r="TPF540" s="5"/>
      <c r="TPG540" s="5"/>
      <c r="TPH540" s="5"/>
      <c r="TPI540" s="5"/>
      <c r="TPJ540" s="5"/>
      <c r="TPK540" s="5"/>
      <c r="TPL540" s="5"/>
      <c r="TPM540" s="5"/>
      <c r="TPN540" s="5"/>
      <c r="TPO540" s="5"/>
      <c r="TPP540" s="5"/>
      <c r="TPQ540" s="5"/>
      <c r="TPR540" s="5"/>
      <c r="TPS540" s="5"/>
      <c r="TPT540" s="5"/>
      <c r="TPU540" s="5"/>
      <c r="TPV540" s="5"/>
      <c r="TPW540" s="5"/>
      <c r="TPX540" s="5"/>
      <c r="TPY540" s="5"/>
      <c r="TPZ540" s="5"/>
      <c r="TQA540" s="5"/>
      <c r="TQB540" s="5"/>
      <c r="TQC540" s="5"/>
      <c r="TQD540" s="5"/>
      <c r="TQE540" s="5"/>
      <c r="TQF540" s="5"/>
      <c r="TQG540" s="5"/>
      <c r="TQH540" s="5"/>
      <c r="TQI540" s="5"/>
      <c r="TQJ540" s="5"/>
      <c r="TQK540" s="5"/>
      <c r="TQL540" s="5"/>
      <c r="TQM540" s="5"/>
      <c r="TQN540" s="5"/>
      <c r="TQO540" s="5"/>
      <c r="TQP540" s="5"/>
      <c r="TQQ540" s="5"/>
      <c r="TQR540" s="5"/>
      <c r="TQS540" s="5"/>
      <c r="TQT540" s="5"/>
      <c r="TQU540" s="5"/>
      <c r="TQV540" s="5"/>
      <c r="TQW540" s="5"/>
      <c r="TQX540" s="5"/>
      <c r="TQY540" s="5"/>
      <c r="TQZ540" s="5"/>
      <c r="TRA540" s="5"/>
      <c r="TRB540" s="5"/>
      <c r="TRC540" s="5"/>
      <c r="TRD540" s="5"/>
      <c r="TRE540" s="5"/>
      <c r="TRF540" s="5"/>
      <c r="TRG540" s="5"/>
      <c r="TRH540" s="5"/>
      <c r="TRI540" s="5"/>
      <c r="TRJ540" s="5"/>
      <c r="TRK540" s="5"/>
      <c r="TRL540" s="5"/>
      <c r="TRM540" s="5"/>
      <c r="TRN540" s="5"/>
      <c r="TRO540" s="5"/>
      <c r="TRP540" s="5"/>
      <c r="TRQ540" s="5"/>
      <c r="TRR540" s="5"/>
      <c r="TRS540" s="5"/>
      <c r="TRT540" s="5"/>
      <c r="TRU540" s="5"/>
      <c r="TRV540" s="5"/>
      <c r="TRW540" s="5"/>
      <c r="TRX540" s="5"/>
      <c r="TRY540" s="5"/>
      <c r="TRZ540" s="5"/>
      <c r="TSA540" s="5"/>
      <c r="TSB540" s="5"/>
      <c r="TSC540" s="5"/>
      <c r="TSD540" s="5"/>
      <c r="TSE540" s="5"/>
      <c r="TSF540" s="5"/>
      <c r="TSG540" s="5"/>
      <c r="TSH540" s="5"/>
      <c r="TSI540" s="5"/>
      <c r="TSJ540" s="5"/>
      <c r="TSK540" s="5"/>
      <c r="TSL540" s="5"/>
      <c r="TSM540" s="5"/>
      <c r="TSN540" s="5"/>
      <c r="TSO540" s="5"/>
      <c r="TSP540" s="5"/>
      <c r="TSQ540" s="5"/>
      <c r="TSR540" s="5"/>
      <c r="TSS540" s="5"/>
      <c r="TST540" s="5"/>
      <c r="TSU540" s="5"/>
      <c r="TSV540" s="5"/>
      <c r="TSW540" s="5"/>
      <c r="TSX540" s="5"/>
      <c r="TSY540" s="5"/>
      <c r="TSZ540" s="5"/>
      <c r="TTA540" s="5"/>
      <c r="TTB540" s="5"/>
      <c r="TTC540" s="5"/>
      <c r="TTD540" s="5"/>
      <c r="TTE540" s="5"/>
      <c r="TTF540" s="5"/>
      <c r="TTG540" s="5"/>
      <c r="TTH540" s="5"/>
      <c r="TTI540" s="5"/>
      <c r="TTJ540" s="5"/>
      <c r="TTK540" s="5"/>
      <c r="TTL540" s="5"/>
      <c r="TTM540" s="5"/>
      <c r="TTN540" s="5"/>
      <c r="TTO540" s="5"/>
      <c r="TTP540" s="5"/>
      <c r="TTQ540" s="5"/>
      <c r="TTR540" s="5"/>
      <c r="TTS540" s="5"/>
      <c r="TTT540" s="5"/>
      <c r="TTU540" s="5"/>
      <c r="TTV540" s="5"/>
      <c r="TTW540" s="5"/>
      <c r="TTX540" s="5"/>
      <c r="TTY540" s="5"/>
      <c r="TTZ540" s="5"/>
      <c r="TUA540" s="5"/>
      <c r="TUB540" s="5"/>
      <c r="TUC540" s="5"/>
      <c r="TUD540" s="5"/>
      <c r="TUE540" s="5"/>
      <c r="TUF540" s="5"/>
      <c r="TUG540" s="5"/>
      <c r="TUH540" s="5"/>
      <c r="TUI540" s="5"/>
      <c r="TUJ540" s="5"/>
      <c r="TUK540" s="5"/>
      <c r="TUL540" s="5"/>
      <c r="TUM540" s="5"/>
      <c r="TUN540" s="5"/>
      <c r="TUO540" s="5"/>
      <c r="TUP540" s="5"/>
      <c r="TUQ540" s="5"/>
      <c r="TUR540" s="5"/>
      <c r="TUS540" s="5"/>
      <c r="TUT540" s="5"/>
      <c r="TUU540" s="5"/>
      <c r="TUV540" s="5"/>
      <c r="TUW540" s="5"/>
      <c r="TUX540" s="5"/>
      <c r="TUY540" s="5"/>
      <c r="TUZ540" s="5"/>
      <c r="TVA540" s="5"/>
      <c r="TVB540" s="5"/>
      <c r="TVC540" s="5"/>
      <c r="TVD540" s="5"/>
      <c r="TVE540" s="5"/>
      <c r="TVF540" s="5"/>
      <c r="TVG540" s="5"/>
      <c r="TVH540" s="5"/>
      <c r="TVI540" s="5"/>
      <c r="TVJ540" s="5"/>
      <c r="TVK540" s="5"/>
      <c r="TVL540" s="5"/>
      <c r="TVM540" s="5"/>
      <c r="TVN540" s="5"/>
      <c r="TVO540" s="5"/>
      <c r="TVP540" s="5"/>
      <c r="TVQ540" s="5"/>
      <c r="TVR540" s="5"/>
      <c r="TVS540" s="5"/>
      <c r="TVT540" s="5"/>
      <c r="TVU540" s="5"/>
      <c r="TVV540" s="5"/>
      <c r="TVW540" s="5"/>
      <c r="TVX540" s="5"/>
      <c r="TVY540" s="5"/>
      <c r="TVZ540" s="5"/>
      <c r="TWA540" s="5"/>
      <c r="TWB540" s="5"/>
      <c r="TWC540" s="5"/>
      <c r="TWD540" s="5"/>
      <c r="TWE540" s="5"/>
      <c r="TWF540" s="5"/>
      <c r="TWG540" s="5"/>
      <c r="TWH540" s="5"/>
      <c r="TWI540" s="5"/>
      <c r="TWJ540" s="5"/>
      <c r="TWK540" s="5"/>
      <c r="TWL540" s="5"/>
      <c r="TWM540" s="5"/>
      <c r="TWN540" s="5"/>
      <c r="TWO540" s="5"/>
      <c r="TWP540" s="5"/>
      <c r="TWQ540" s="5"/>
      <c r="TWR540" s="5"/>
      <c r="TWS540" s="5"/>
      <c r="TWT540" s="5"/>
      <c r="TWU540" s="5"/>
      <c r="TWV540" s="5"/>
      <c r="TWW540" s="5"/>
      <c r="TWX540" s="5"/>
      <c r="TWY540" s="5"/>
      <c r="TWZ540" s="5"/>
      <c r="TXA540" s="5"/>
      <c r="TXB540" s="5"/>
      <c r="TXC540" s="5"/>
      <c r="TXD540" s="5"/>
      <c r="TXE540" s="5"/>
      <c r="TXF540" s="5"/>
      <c r="TXG540" s="5"/>
      <c r="TXH540" s="5"/>
      <c r="TXI540" s="5"/>
      <c r="TXJ540" s="5"/>
      <c r="TXK540" s="5"/>
      <c r="TXL540" s="5"/>
      <c r="TXM540" s="5"/>
      <c r="TXN540" s="5"/>
      <c r="TXO540" s="5"/>
      <c r="TXP540" s="5"/>
      <c r="TXQ540" s="5"/>
      <c r="TXR540" s="5"/>
      <c r="TXS540" s="5"/>
      <c r="TXT540" s="5"/>
      <c r="TXU540" s="5"/>
      <c r="TXV540" s="5"/>
      <c r="TXW540" s="5"/>
      <c r="TXX540" s="5"/>
      <c r="TXY540" s="5"/>
      <c r="TXZ540" s="5"/>
      <c r="TYA540" s="5"/>
      <c r="TYB540" s="5"/>
      <c r="TYC540" s="5"/>
      <c r="TYD540" s="5"/>
      <c r="TYE540" s="5"/>
      <c r="TYF540" s="5"/>
      <c r="TYG540" s="5"/>
      <c r="TYH540" s="5"/>
      <c r="TYI540" s="5"/>
      <c r="TYJ540" s="5"/>
      <c r="TYK540" s="5"/>
      <c r="TYL540" s="5"/>
      <c r="TYM540" s="5"/>
      <c r="TYN540" s="5"/>
      <c r="TYO540" s="5"/>
      <c r="TYP540" s="5"/>
      <c r="TYQ540" s="5"/>
      <c r="TYR540" s="5"/>
      <c r="TYS540" s="5"/>
      <c r="TYT540" s="5"/>
      <c r="TYU540" s="5"/>
      <c r="TYV540" s="5"/>
      <c r="TYW540" s="5"/>
      <c r="TYX540" s="5"/>
      <c r="TYY540" s="5"/>
      <c r="TYZ540" s="5"/>
      <c r="TZA540" s="5"/>
      <c r="TZB540" s="5"/>
      <c r="TZC540" s="5"/>
      <c r="TZD540" s="5"/>
      <c r="TZE540" s="5"/>
      <c r="TZF540" s="5"/>
      <c r="TZG540" s="5"/>
      <c r="TZH540" s="5"/>
      <c r="TZI540" s="5"/>
      <c r="TZJ540" s="5"/>
      <c r="TZK540" s="5"/>
      <c r="TZL540" s="5"/>
      <c r="TZM540" s="5"/>
      <c r="TZN540" s="5"/>
      <c r="TZO540" s="5"/>
      <c r="TZP540" s="5"/>
      <c r="TZQ540" s="5"/>
      <c r="TZR540" s="5"/>
      <c r="TZS540" s="5"/>
      <c r="TZT540" s="5"/>
      <c r="TZU540" s="5"/>
      <c r="TZV540" s="5"/>
      <c r="TZW540" s="5"/>
      <c r="TZX540" s="5"/>
      <c r="TZY540" s="5"/>
      <c r="TZZ540" s="5"/>
      <c r="UAA540" s="5"/>
      <c r="UAB540" s="5"/>
      <c r="UAC540" s="5"/>
      <c r="UAD540" s="5"/>
      <c r="UAE540" s="5"/>
      <c r="UAF540" s="5"/>
      <c r="UAG540" s="5"/>
      <c r="UAH540" s="5"/>
      <c r="UAI540" s="5"/>
      <c r="UAJ540" s="5"/>
      <c r="UAK540" s="5"/>
      <c r="UAL540" s="5"/>
      <c r="UAM540" s="5"/>
      <c r="UAN540" s="5"/>
      <c r="UAO540" s="5"/>
      <c r="UAP540" s="5"/>
      <c r="UAQ540" s="5"/>
      <c r="UAR540" s="5"/>
      <c r="UAS540" s="5"/>
      <c r="UAT540" s="5"/>
      <c r="UAU540" s="5"/>
      <c r="UAV540" s="5"/>
      <c r="UAW540" s="5"/>
      <c r="UAX540" s="5"/>
      <c r="UAY540" s="5"/>
      <c r="UAZ540" s="5"/>
      <c r="UBA540" s="5"/>
      <c r="UBB540" s="5"/>
      <c r="UBC540" s="5"/>
      <c r="UBD540" s="5"/>
      <c r="UBE540" s="5"/>
      <c r="UBF540" s="5"/>
      <c r="UBG540" s="5"/>
      <c r="UBH540" s="5"/>
      <c r="UBI540" s="5"/>
      <c r="UBJ540" s="5"/>
      <c r="UBK540" s="5"/>
      <c r="UBL540" s="5"/>
      <c r="UBM540" s="5"/>
      <c r="UBN540" s="5"/>
      <c r="UBO540" s="5"/>
      <c r="UBP540" s="5"/>
      <c r="UBQ540" s="5"/>
      <c r="UBR540" s="5"/>
      <c r="UBS540" s="5"/>
      <c r="UBT540" s="5"/>
      <c r="UBU540" s="5"/>
      <c r="UBV540" s="5"/>
      <c r="UBW540" s="5"/>
      <c r="UBX540" s="5"/>
      <c r="UBY540" s="5"/>
      <c r="UBZ540" s="5"/>
      <c r="UCA540" s="5"/>
      <c r="UCB540" s="5"/>
      <c r="UCC540" s="5"/>
      <c r="UCD540" s="5"/>
      <c r="UCE540" s="5"/>
      <c r="UCF540" s="5"/>
      <c r="UCG540" s="5"/>
      <c r="UCH540" s="5"/>
      <c r="UCI540" s="5"/>
      <c r="UCJ540" s="5"/>
      <c r="UCK540" s="5"/>
      <c r="UCL540" s="5"/>
      <c r="UCM540" s="5"/>
      <c r="UCN540" s="5"/>
      <c r="UCO540" s="5"/>
      <c r="UCP540" s="5"/>
      <c r="UCQ540" s="5"/>
      <c r="UCR540" s="5"/>
      <c r="UCS540" s="5"/>
      <c r="UCT540" s="5"/>
      <c r="UCU540" s="5"/>
      <c r="UCV540" s="5"/>
      <c r="UCW540" s="5"/>
      <c r="UCX540" s="5"/>
      <c r="UCY540" s="5"/>
      <c r="UCZ540" s="5"/>
      <c r="UDA540" s="5"/>
      <c r="UDB540" s="5"/>
      <c r="UDC540" s="5"/>
      <c r="UDD540" s="5"/>
      <c r="UDE540" s="5"/>
      <c r="UDF540" s="5"/>
      <c r="UDG540" s="5"/>
      <c r="UDH540" s="5"/>
      <c r="UDI540" s="5"/>
      <c r="UDJ540" s="5"/>
      <c r="UDK540" s="5"/>
      <c r="UDL540" s="5"/>
      <c r="UDM540" s="5"/>
      <c r="UDN540" s="5"/>
      <c r="UDO540" s="5"/>
      <c r="UDP540" s="5"/>
      <c r="UDQ540" s="5"/>
      <c r="UDR540" s="5"/>
      <c r="UDS540" s="5"/>
      <c r="UDT540" s="5"/>
      <c r="UDU540" s="5"/>
      <c r="UDV540" s="5"/>
      <c r="UDW540" s="5"/>
      <c r="UDX540" s="5"/>
      <c r="UDY540" s="5"/>
      <c r="UDZ540" s="5"/>
      <c r="UEA540" s="5"/>
      <c r="UEB540" s="5"/>
      <c r="UEC540" s="5"/>
      <c r="UED540" s="5"/>
      <c r="UEE540" s="5"/>
      <c r="UEF540" s="5"/>
      <c r="UEG540" s="5"/>
      <c r="UEH540" s="5"/>
      <c r="UEI540" s="5"/>
      <c r="UEJ540" s="5"/>
      <c r="UEK540" s="5"/>
      <c r="UEL540" s="5"/>
      <c r="UEM540" s="5"/>
      <c r="UEN540" s="5"/>
      <c r="UEO540" s="5"/>
      <c r="UEP540" s="5"/>
      <c r="UEQ540" s="5"/>
      <c r="UER540" s="5"/>
      <c r="UES540" s="5"/>
      <c r="UET540" s="5"/>
      <c r="UEU540" s="5"/>
      <c r="UEV540" s="5"/>
      <c r="UEW540" s="5"/>
      <c r="UEX540" s="5"/>
      <c r="UEY540" s="5"/>
      <c r="UEZ540" s="5"/>
      <c r="UFA540" s="5"/>
      <c r="UFB540" s="5"/>
      <c r="UFC540" s="5"/>
      <c r="UFD540" s="5"/>
      <c r="UFE540" s="5"/>
      <c r="UFF540" s="5"/>
      <c r="UFG540" s="5"/>
      <c r="UFH540" s="5"/>
      <c r="UFI540" s="5"/>
      <c r="UFJ540" s="5"/>
      <c r="UFK540" s="5"/>
      <c r="UFL540" s="5"/>
      <c r="UFM540" s="5"/>
      <c r="UFN540" s="5"/>
      <c r="UFO540" s="5"/>
      <c r="UFP540" s="5"/>
      <c r="UFQ540" s="5"/>
      <c r="UFR540" s="5"/>
      <c r="UFS540" s="5"/>
      <c r="UFT540" s="5"/>
      <c r="UFU540" s="5"/>
      <c r="UFV540" s="5"/>
      <c r="UFW540" s="5"/>
      <c r="UFX540" s="5"/>
      <c r="UFY540" s="5"/>
      <c r="UFZ540" s="5"/>
      <c r="UGA540" s="5"/>
      <c r="UGB540" s="5"/>
      <c r="UGC540" s="5"/>
      <c r="UGD540" s="5"/>
      <c r="UGE540" s="5"/>
      <c r="UGF540" s="5"/>
      <c r="UGG540" s="5"/>
      <c r="UGH540" s="5"/>
      <c r="UGI540" s="5"/>
      <c r="UGJ540" s="5"/>
      <c r="UGK540" s="5"/>
      <c r="UGL540" s="5"/>
      <c r="UGM540" s="5"/>
      <c r="UGN540" s="5"/>
      <c r="UGO540" s="5"/>
      <c r="UGP540" s="5"/>
      <c r="UGQ540" s="5"/>
      <c r="UGR540" s="5"/>
      <c r="UGS540" s="5"/>
      <c r="UGT540" s="5"/>
      <c r="UGU540" s="5"/>
      <c r="UGV540" s="5"/>
      <c r="UGW540" s="5"/>
      <c r="UGX540" s="5"/>
      <c r="UGY540" s="5"/>
      <c r="UGZ540" s="5"/>
      <c r="UHA540" s="5"/>
      <c r="UHB540" s="5"/>
      <c r="UHC540" s="5"/>
      <c r="UHD540" s="5"/>
      <c r="UHE540" s="5"/>
      <c r="UHF540" s="5"/>
      <c r="UHG540" s="5"/>
      <c r="UHH540" s="5"/>
      <c r="UHI540" s="5"/>
      <c r="UHJ540" s="5"/>
      <c r="UHK540" s="5"/>
      <c r="UHL540" s="5"/>
      <c r="UHM540" s="5"/>
      <c r="UHN540" s="5"/>
      <c r="UHO540" s="5"/>
      <c r="UHP540" s="5"/>
      <c r="UHQ540" s="5"/>
      <c r="UHR540" s="5"/>
      <c r="UHS540" s="5"/>
      <c r="UHT540" s="5"/>
      <c r="UHU540" s="5"/>
      <c r="UHV540" s="5"/>
      <c r="UHW540" s="5"/>
      <c r="UHX540" s="5"/>
      <c r="UHY540" s="5"/>
      <c r="UHZ540" s="5"/>
      <c r="UIA540" s="5"/>
      <c r="UIB540" s="5"/>
      <c r="UIC540" s="5"/>
      <c r="UID540" s="5"/>
      <c r="UIE540" s="5"/>
      <c r="UIF540" s="5"/>
      <c r="UIG540" s="5"/>
      <c r="UIH540" s="5"/>
      <c r="UII540" s="5"/>
      <c r="UIJ540" s="5"/>
      <c r="UIK540" s="5"/>
      <c r="UIL540" s="5"/>
      <c r="UIM540" s="5"/>
      <c r="UIN540" s="5"/>
      <c r="UIO540" s="5"/>
      <c r="UIP540" s="5"/>
      <c r="UIQ540" s="5"/>
      <c r="UIR540" s="5"/>
      <c r="UIS540" s="5"/>
      <c r="UIT540" s="5"/>
      <c r="UIU540" s="5"/>
      <c r="UIV540" s="5"/>
      <c r="UIW540" s="5"/>
      <c r="UIX540" s="5"/>
      <c r="UIY540" s="5"/>
      <c r="UIZ540" s="5"/>
      <c r="UJA540" s="5"/>
      <c r="UJB540" s="5"/>
      <c r="UJC540" s="5"/>
      <c r="UJD540" s="5"/>
      <c r="UJE540" s="5"/>
      <c r="UJF540" s="5"/>
      <c r="UJG540" s="5"/>
      <c r="UJH540" s="5"/>
      <c r="UJI540" s="5"/>
      <c r="UJJ540" s="5"/>
      <c r="UJK540" s="5"/>
      <c r="UJL540" s="5"/>
      <c r="UJM540" s="5"/>
      <c r="UJN540" s="5"/>
      <c r="UJO540" s="5"/>
      <c r="UJP540" s="5"/>
      <c r="UJQ540" s="5"/>
      <c r="UJR540" s="5"/>
      <c r="UJS540" s="5"/>
      <c r="UJT540" s="5"/>
      <c r="UJU540" s="5"/>
      <c r="UJV540" s="5"/>
      <c r="UJW540" s="5"/>
      <c r="UJX540" s="5"/>
      <c r="UJY540" s="5"/>
      <c r="UJZ540" s="5"/>
      <c r="UKA540" s="5"/>
      <c r="UKB540" s="5"/>
      <c r="UKC540" s="5"/>
      <c r="UKD540" s="5"/>
      <c r="UKE540" s="5"/>
      <c r="UKF540" s="5"/>
      <c r="UKG540" s="5"/>
      <c r="UKH540" s="5"/>
      <c r="UKI540" s="5"/>
      <c r="UKJ540" s="5"/>
      <c r="UKK540" s="5"/>
      <c r="UKL540" s="5"/>
      <c r="UKM540" s="5"/>
      <c r="UKN540" s="5"/>
      <c r="UKO540" s="5"/>
      <c r="UKP540" s="5"/>
      <c r="UKQ540" s="5"/>
      <c r="UKR540" s="5"/>
      <c r="UKS540" s="5"/>
      <c r="UKT540" s="5"/>
      <c r="UKU540" s="5"/>
      <c r="UKV540" s="5"/>
      <c r="UKW540" s="5"/>
      <c r="UKX540" s="5"/>
      <c r="UKY540" s="5"/>
      <c r="UKZ540" s="5"/>
      <c r="ULA540" s="5"/>
      <c r="ULB540" s="5"/>
      <c r="ULC540" s="5"/>
      <c r="ULD540" s="5"/>
      <c r="ULE540" s="5"/>
      <c r="ULF540" s="5"/>
      <c r="ULG540" s="5"/>
      <c r="ULH540" s="5"/>
      <c r="ULI540" s="5"/>
      <c r="ULJ540" s="5"/>
      <c r="ULK540" s="5"/>
      <c r="ULL540" s="5"/>
      <c r="ULM540" s="5"/>
      <c r="ULN540" s="5"/>
      <c r="ULO540" s="5"/>
      <c r="ULP540" s="5"/>
      <c r="ULQ540" s="5"/>
      <c r="ULR540" s="5"/>
      <c r="ULS540" s="5"/>
      <c r="ULT540" s="5"/>
      <c r="ULU540" s="5"/>
      <c r="ULV540" s="5"/>
      <c r="ULW540" s="5"/>
      <c r="ULX540" s="5"/>
      <c r="ULY540" s="5"/>
      <c r="ULZ540" s="5"/>
      <c r="UMA540" s="5"/>
      <c r="UMB540" s="5"/>
      <c r="UMC540" s="5"/>
      <c r="UMD540" s="5"/>
      <c r="UME540" s="5"/>
      <c r="UMF540" s="5"/>
      <c r="UMG540" s="5"/>
      <c r="UMH540" s="5"/>
      <c r="UMI540" s="5"/>
      <c r="UMJ540" s="5"/>
      <c r="UMK540" s="5"/>
      <c r="UML540" s="5"/>
      <c r="UMM540" s="5"/>
      <c r="UMN540" s="5"/>
      <c r="UMO540" s="5"/>
      <c r="UMP540" s="5"/>
      <c r="UMQ540" s="5"/>
      <c r="UMR540" s="5"/>
      <c r="UMS540" s="5"/>
      <c r="UMT540" s="5"/>
      <c r="UMU540" s="5"/>
      <c r="UMV540" s="5"/>
      <c r="UMW540" s="5"/>
      <c r="UMX540" s="5"/>
      <c r="UMY540" s="5"/>
      <c r="UMZ540" s="5"/>
      <c r="UNA540" s="5"/>
      <c r="UNB540" s="5"/>
      <c r="UNC540" s="5"/>
      <c r="UND540" s="5"/>
      <c r="UNE540" s="5"/>
      <c r="UNF540" s="5"/>
      <c r="UNG540" s="5"/>
      <c r="UNH540" s="5"/>
      <c r="UNI540" s="5"/>
      <c r="UNJ540" s="5"/>
      <c r="UNK540" s="5"/>
      <c r="UNL540" s="5"/>
      <c r="UNM540" s="5"/>
      <c r="UNN540" s="5"/>
      <c r="UNO540" s="5"/>
      <c r="UNP540" s="5"/>
      <c r="UNQ540" s="5"/>
      <c r="UNR540" s="5"/>
      <c r="UNS540" s="5"/>
      <c r="UNT540" s="5"/>
      <c r="UNU540" s="5"/>
      <c r="UNV540" s="5"/>
      <c r="UNW540" s="5"/>
      <c r="UNX540" s="5"/>
      <c r="UNY540" s="5"/>
      <c r="UNZ540" s="5"/>
      <c r="UOA540" s="5"/>
      <c r="UOB540" s="5"/>
      <c r="UOC540" s="5"/>
      <c r="UOD540" s="5"/>
      <c r="UOE540" s="5"/>
      <c r="UOF540" s="5"/>
      <c r="UOG540" s="5"/>
      <c r="UOH540" s="5"/>
      <c r="UOI540" s="5"/>
      <c r="UOJ540" s="5"/>
      <c r="UOK540" s="5"/>
      <c r="UOL540" s="5"/>
      <c r="UOM540" s="5"/>
      <c r="UON540" s="5"/>
      <c r="UOO540" s="5"/>
      <c r="UOP540" s="5"/>
      <c r="UOQ540" s="5"/>
      <c r="UOR540" s="5"/>
      <c r="UOS540" s="5"/>
      <c r="UOT540" s="5"/>
      <c r="UOU540" s="5"/>
      <c r="UOV540" s="5"/>
      <c r="UOW540" s="5"/>
      <c r="UOX540" s="5"/>
      <c r="UOY540" s="5"/>
      <c r="UOZ540" s="5"/>
      <c r="UPA540" s="5"/>
      <c r="UPB540" s="5"/>
      <c r="UPC540" s="5"/>
      <c r="UPD540" s="5"/>
      <c r="UPE540" s="5"/>
      <c r="UPF540" s="5"/>
      <c r="UPG540" s="5"/>
      <c r="UPH540" s="5"/>
      <c r="UPI540" s="5"/>
      <c r="UPJ540" s="5"/>
      <c r="UPK540" s="5"/>
      <c r="UPL540" s="5"/>
      <c r="UPM540" s="5"/>
      <c r="UPN540" s="5"/>
      <c r="UPO540" s="5"/>
      <c r="UPP540" s="5"/>
      <c r="UPQ540" s="5"/>
      <c r="UPR540" s="5"/>
      <c r="UPS540" s="5"/>
      <c r="UPT540" s="5"/>
      <c r="UPU540" s="5"/>
      <c r="UPV540" s="5"/>
      <c r="UPW540" s="5"/>
      <c r="UPX540" s="5"/>
      <c r="UPY540" s="5"/>
      <c r="UPZ540" s="5"/>
      <c r="UQA540" s="5"/>
      <c r="UQB540" s="5"/>
      <c r="UQC540" s="5"/>
      <c r="UQD540" s="5"/>
      <c r="UQE540" s="5"/>
      <c r="UQF540" s="5"/>
      <c r="UQG540" s="5"/>
      <c r="UQH540" s="5"/>
      <c r="UQI540" s="5"/>
      <c r="UQJ540" s="5"/>
      <c r="UQK540" s="5"/>
      <c r="UQL540" s="5"/>
      <c r="UQM540" s="5"/>
      <c r="UQN540" s="5"/>
      <c r="UQO540" s="5"/>
      <c r="UQP540" s="5"/>
      <c r="UQQ540" s="5"/>
      <c r="UQR540" s="5"/>
      <c r="UQS540" s="5"/>
      <c r="UQT540" s="5"/>
      <c r="UQU540" s="5"/>
      <c r="UQV540" s="5"/>
      <c r="UQW540" s="5"/>
      <c r="UQX540" s="5"/>
      <c r="UQY540" s="5"/>
      <c r="UQZ540" s="5"/>
      <c r="URA540" s="5"/>
      <c r="URB540" s="5"/>
      <c r="URC540" s="5"/>
      <c r="URD540" s="5"/>
      <c r="URE540" s="5"/>
      <c r="URF540" s="5"/>
      <c r="URG540" s="5"/>
      <c r="URH540" s="5"/>
      <c r="URI540" s="5"/>
      <c r="URJ540" s="5"/>
      <c r="URK540" s="5"/>
      <c r="URL540" s="5"/>
      <c r="URM540" s="5"/>
      <c r="URN540" s="5"/>
      <c r="URO540" s="5"/>
      <c r="URP540" s="5"/>
      <c r="URQ540" s="5"/>
      <c r="URR540" s="5"/>
      <c r="URS540" s="5"/>
      <c r="URT540" s="5"/>
      <c r="URU540" s="5"/>
      <c r="URV540" s="5"/>
      <c r="URW540" s="5"/>
      <c r="URX540" s="5"/>
      <c r="URY540" s="5"/>
      <c r="URZ540" s="5"/>
      <c r="USA540" s="5"/>
      <c r="USB540" s="5"/>
      <c r="USC540" s="5"/>
      <c r="USD540" s="5"/>
      <c r="USE540" s="5"/>
      <c r="USF540" s="5"/>
      <c r="USG540" s="5"/>
      <c r="USH540" s="5"/>
      <c r="USI540" s="5"/>
      <c r="USJ540" s="5"/>
      <c r="USK540" s="5"/>
      <c r="USL540" s="5"/>
      <c r="USM540" s="5"/>
      <c r="USN540" s="5"/>
      <c r="USO540" s="5"/>
      <c r="USP540" s="5"/>
      <c r="USQ540" s="5"/>
      <c r="USR540" s="5"/>
      <c r="USS540" s="5"/>
      <c r="UST540" s="5"/>
      <c r="USU540" s="5"/>
      <c r="USV540" s="5"/>
      <c r="USW540" s="5"/>
      <c r="USX540" s="5"/>
      <c r="USY540" s="5"/>
      <c r="USZ540" s="5"/>
      <c r="UTA540" s="5"/>
      <c r="UTB540" s="5"/>
      <c r="UTC540" s="5"/>
      <c r="UTD540" s="5"/>
      <c r="UTE540" s="5"/>
      <c r="UTF540" s="5"/>
      <c r="UTG540" s="5"/>
      <c r="UTH540" s="5"/>
      <c r="UTI540" s="5"/>
      <c r="UTJ540" s="5"/>
      <c r="UTK540" s="5"/>
      <c r="UTL540" s="5"/>
      <c r="UTM540" s="5"/>
      <c r="UTN540" s="5"/>
      <c r="UTO540" s="5"/>
      <c r="UTP540" s="5"/>
      <c r="UTQ540" s="5"/>
      <c r="UTR540" s="5"/>
      <c r="UTS540" s="5"/>
      <c r="UTT540" s="5"/>
      <c r="UTU540" s="5"/>
      <c r="UTV540" s="5"/>
      <c r="UTW540" s="5"/>
      <c r="UTX540" s="5"/>
      <c r="UTY540" s="5"/>
      <c r="UTZ540" s="5"/>
      <c r="UUA540" s="5"/>
      <c r="UUB540" s="5"/>
      <c r="UUC540" s="5"/>
      <c r="UUD540" s="5"/>
      <c r="UUE540" s="5"/>
      <c r="UUF540" s="5"/>
      <c r="UUG540" s="5"/>
      <c r="UUH540" s="5"/>
      <c r="UUI540" s="5"/>
      <c r="UUJ540" s="5"/>
      <c r="UUK540" s="5"/>
      <c r="UUL540" s="5"/>
      <c r="UUM540" s="5"/>
      <c r="UUN540" s="5"/>
      <c r="UUO540" s="5"/>
      <c r="UUP540" s="5"/>
      <c r="UUQ540" s="5"/>
      <c r="UUR540" s="5"/>
      <c r="UUS540" s="5"/>
      <c r="UUT540" s="5"/>
      <c r="UUU540" s="5"/>
      <c r="UUV540" s="5"/>
      <c r="UUW540" s="5"/>
      <c r="UUX540" s="5"/>
      <c r="UUY540" s="5"/>
      <c r="UUZ540" s="5"/>
      <c r="UVA540" s="5"/>
      <c r="UVB540" s="5"/>
      <c r="UVC540" s="5"/>
      <c r="UVD540" s="5"/>
      <c r="UVE540" s="5"/>
      <c r="UVF540" s="5"/>
      <c r="UVG540" s="5"/>
      <c r="UVH540" s="5"/>
      <c r="UVI540" s="5"/>
      <c r="UVJ540" s="5"/>
      <c r="UVK540" s="5"/>
      <c r="UVL540" s="5"/>
      <c r="UVM540" s="5"/>
      <c r="UVN540" s="5"/>
      <c r="UVO540" s="5"/>
      <c r="UVP540" s="5"/>
      <c r="UVQ540" s="5"/>
      <c r="UVR540" s="5"/>
      <c r="UVS540" s="5"/>
      <c r="UVT540" s="5"/>
      <c r="UVU540" s="5"/>
      <c r="UVV540" s="5"/>
      <c r="UVW540" s="5"/>
      <c r="UVX540" s="5"/>
      <c r="UVY540" s="5"/>
      <c r="UVZ540" s="5"/>
      <c r="UWA540" s="5"/>
      <c r="UWB540" s="5"/>
      <c r="UWC540" s="5"/>
      <c r="UWD540" s="5"/>
      <c r="UWE540" s="5"/>
      <c r="UWF540" s="5"/>
      <c r="UWG540" s="5"/>
      <c r="UWH540" s="5"/>
      <c r="UWI540" s="5"/>
      <c r="UWJ540" s="5"/>
      <c r="UWK540" s="5"/>
      <c r="UWL540" s="5"/>
      <c r="UWM540" s="5"/>
      <c r="UWN540" s="5"/>
      <c r="UWO540" s="5"/>
      <c r="UWP540" s="5"/>
      <c r="UWQ540" s="5"/>
      <c r="UWR540" s="5"/>
      <c r="UWS540" s="5"/>
      <c r="UWT540" s="5"/>
      <c r="UWU540" s="5"/>
      <c r="UWV540" s="5"/>
      <c r="UWW540" s="5"/>
      <c r="UWX540" s="5"/>
      <c r="UWY540" s="5"/>
      <c r="UWZ540" s="5"/>
      <c r="UXA540" s="5"/>
      <c r="UXB540" s="5"/>
      <c r="UXC540" s="5"/>
      <c r="UXD540" s="5"/>
      <c r="UXE540" s="5"/>
      <c r="UXF540" s="5"/>
      <c r="UXG540" s="5"/>
      <c r="UXH540" s="5"/>
      <c r="UXI540" s="5"/>
      <c r="UXJ540" s="5"/>
      <c r="UXK540" s="5"/>
      <c r="UXL540" s="5"/>
      <c r="UXM540" s="5"/>
      <c r="UXN540" s="5"/>
      <c r="UXO540" s="5"/>
      <c r="UXP540" s="5"/>
      <c r="UXQ540" s="5"/>
      <c r="UXR540" s="5"/>
      <c r="UXS540" s="5"/>
      <c r="UXT540" s="5"/>
      <c r="UXU540" s="5"/>
      <c r="UXV540" s="5"/>
      <c r="UXW540" s="5"/>
      <c r="UXX540" s="5"/>
      <c r="UXY540" s="5"/>
      <c r="UXZ540" s="5"/>
      <c r="UYA540" s="5"/>
      <c r="UYB540" s="5"/>
      <c r="UYC540" s="5"/>
      <c r="UYD540" s="5"/>
      <c r="UYE540" s="5"/>
      <c r="UYF540" s="5"/>
      <c r="UYG540" s="5"/>
      <c r="UYH540" s="5"/>
      <c r="UYI540" s="5"/>
      <c r="UYJ540" s="5"/>
      <c r="UYK540" s="5"/>
      <c r="UYL540" s="5"/>
      <c r="UYM540" s="5"/>
      <c r="UYN540" s="5"/>
      <c r="UYO540" s="5"/>
      <c r="UYP540" s="5"/>
      <c r="UYQ540" s="5"/>
      <c r="UYR540" s="5"/>
      <c r="UYS540" s="5"/>
      <c r="UYT540" s="5"/>
      <c r="UYU540" s="5"/>
      <c r="UYV540" s="5"/>
      <c r="UYW540" s="5"/>
      <c r="UYX540" s="5"/>
      <c r="UYY540" s="5"/>
      <c r="UYZ540" s="5"/>
      <c r="UZA540" s="5"/>
      <c r="UZB540" s="5"/>
      <c r="UZC540" s="5"/>
      <c r="UZD540" s="5"/>
      <c r="UZE540" s="5"/>
      <c r="UZF540" s="5"/>
      <c r="UZG540" s="5"/>
      <c r="UZH540" s="5"/>
      <c r="UZI540" s="5"/>
      <c r="UZJ540" s="5"/>
      <c r="UZK540" s="5"/>
      <c r="UZL540" s="5"/>
      <c r="UZM540" s="5"/>
      <c r="UZN540" s="5"/>
      <c r="UZO540" s="5"/>
      <c r="UZP540" s="5"/>
      <c r="UZQ540" s="5"/>
      <c r="UZR540" s="5"/>
      <c r="UZS540" s="5"/>
      <c r="UZT540" s="5"/>
      <c r="UZU540" s="5"/>
      <c r="UZV540" s="5"/>
      <c r="UZW540" s="5"/>
      <c r="UZX540" s="5"/>
      <c r="UZY540" s="5"/>
      <c r="UZZ540" s="5"/>
      <c r="VAA540" s="5"/>
      <c r="VAB540" s="5"/>
      <c r="VAC540" s="5"/>
      <c r="VAD540" s="5"/>
      <c r="VAE540" s="5"/>
      <c r="VAF540" s="5"/>
      <c r="VAG540" s="5"/>
      <c r="VAH540" s="5"/>
      <c r="VAI540" s="5"/>
      <c r="VAJ540" s="5"/>
      <c r="VAK540" s="5"/>
      <c r="VAL540" s="5"/>
      <c r="VAM540" s="5"/>
      <c r="VAN540" s="5"/>
      <c r="VAO540" s="5"/>
      <c r="VAP540" s="5"/>
      <c r="VAQ540" s="5"/>
      <c r="VAR540" s="5"/>
      <c r="VAS540" s="5"/>
      <c r="VAT540" s="5"/>
      <c r="VAU540" s="5"/>
      <c r="VAV540" s="5"/>
      <c r="VAW540" s="5"/>
      <c r="VAX540" s="5"/>
      <c r="VAY540" s="5"/>
      <c r="VAZ540" s="5"/>
      <c r="VBA540" s="5"/>
      <c r="VBB540" s="5"/>
      <c r="VBC540" s="5"/>
      <c r="VBD540" s="5"/>
      <c r="VBE540" s="5"/>
      <c r="VBF540" s="5"/>
      <c r="VBG540" s="5"/>
      <c r="VBH540" s="5"/>
      <c r="VBI540" s="5"/>
      <c r="VBJ540" s="5"/>
      <c r="VBK540" s="5"/>
      <c r="VBL540" s="5"/>
      <c r="VBM540" s="5"/>
      <c r="VBN540" s="5"/>
      <c r="VBO540" s="5"/>
      <c r="VBP540" s="5"/>
      <c r="VBQ540" s="5"/>
      <c r="VBR540" s="5"/>
      <c r="VBS540" s="5"/>
      <c r="VBT540" s="5"/>
      <c r="VBU540" s="5"/>
      <c r="VBV540" s="5"/>
      <c r="VBW540" s="5"/>
      <c r="VBX540" s="5"/>
      <c r="VBY540" s="5"/>
      <c r="VBZ540" s="5"/>
      <c r="VCA540" s="5"/>
      <c r="VCB540" s="5"/>
      <c r="VCC540" s="5"/>
      <c r="VCD540" s="5"/>
      <c r="VCE540" s="5"/>
      <c r="VCF540" s="5"/>
      <c r="VCG540" s="5"/>
      <c r="VCH540" s="5"/>
      <c r="VCI540" s="5"/>
      <c r="VCJ540" s="5"/>
      <c r="VCK540" s="5"/>
      <c r="VCL540" s="5"/>
      <c r="VCM540" s="5"/>
      <c r="VCN540" s="5"/>
      <c r="VCO540" s="5"/>
      <c r="VCP540" s="5"/>
      <c r="VCQ540" s="5"/>
      <c r="VCR540" s="5"/>
      <c r="VCS540" s="5"/>
      <c r="VCT540" s="5"/>
      <c r="VCU540" s="5"/>
      <c r="VCV540" s="5"/>
      <c r="VCW540" s="5"/>
      <c r="VCX540" s="5"/>
      <c r="VCY540" s="5"/>
      <c r="VCZ540" s="5"/>
      <c r="VDA540" s="5"/>
      <c r="VDB540" s="5"/>
      <c r="VDC540" s="5"/>
      <c r="VDD540" s="5"/>
      <c r="VDE540" s="5"/>
      <c r="VDF540" s="5"/>
      <c r="VDG540" s="5"/>
      <c r="VDH540" s="5"/>
      <c r="VDI540" s="5"/>
      <c r="VDJ540" s="5"/>
      <c r="VDK540" s="5"/>
      <c r="VDL540" s="5"/>
      <c r="VDM540" s="5"/>
      <c r="VDN540" s="5"/>
      <c r="VDO540" s="5"/>
      <c r="VDP540" s="5"/>
      <c r="VDQ540" s="5"/>
      <c r="VDR540" s="5"/>
      <c r="VDS540" s="5"/>
      <c r="VDT540" s="5"/>
      <c r="VDU540" s="5"/>
      <c r="VDV540" s="5"/>
      <c r="VDW540" s="5"/>
      <c r="VDX540" s="5"/>
      <c r="VDY540" s="5"/>
      <c r="VDZ540" s="5"/>
      <c r="VEA540" s="5"/>
      <c r="VEB540" s="5"/>
      <c r="VEC540" s="5"/>
      <c r="VED540" s="5"/>
      <c r="VEE540" s="5"/>
      <c r="VEF540" s="5"/>
      <c r="VEG540" s="5"/>
      <c r="VEH540" s="5"/>
      <c r="VEI540" s="5"/>
      <c r="VEJ540" s="5"/>
      <c r="VEK540" s="5"/>
      <c r="VEL540" s="5"/>
      <c r="VEM540" s="5"/>
      <c r="VEN540" s="5"/>
      <c r="VEO540" s="5"/>
      <c r="VEP540" s="5"/>
      <c r="VEQ540" s="5"/>
      <c r="VER540" s="5"/>
      <c r="VES540" s="5"/>
      <c r="VET540" s="5"/>
      <c r="VEU540" s="5"/>
      <c r="VEV540" s="5"/>
      <c r="VEW540" s="5"/>
      <c r="VEX540" s="5"/>
      <c r="VEY540" s="5"/>
      <c r="VEZ540" s="5"/>
      <c r="VFA540" s="5"/>
      <c r="VFB540" s="5"/>
      <c r="VFC540" s="5"/>
      <c r="VFD540" s="5"/>
      <c r="VFE540" s="5"/>
      <c r="VFF540" s="5"/>
      <c r="VFG540" s="5"/>
      <c r="VFH540" s="5"/>
      <c r="VFI540" s="5"/>
      <c r="VFJ540" s="5"/>
      <c r="VFK540" s="5"/>
      <c r="VFL540" s="5"/>
      <c r="VFM540" s="5"/>
      <c r="VFN540" s="5"/>
      <c r="VFO540" s="5"/>
      <c r="VFP540" s="5"/>
      <c r="VFQ540" s="5"/>
      <c r="VFR540" s="5"/>
      <c r="VFS540" s="5"/>
      <c r="VFT540" s="5"/>
      <c r="VFU540" s="5"/>
      <c r="VFV540" s="5"/>
      <c r="VFW540" s="5"/>
      <c r="VFX540" s="5"/>
      <c r="VFY540" s="5"/>
      <c r="VFZ540" s="5"/>
      <c r="VGA540" s="5"/>
      <c r="VGB540" s="5"/>
      <c r="VGC540" s="5"/>
      <c r="VGD540" s="5"/>
      <c r="VGE540" s="5"/>
      <c r="VGF540" s="5"/>
      <c r="VGG540" s="5"/>
      <c r="VGH540" s="5"/>
      <c r="VGI540" s="5"/>
      <c r="VGJ540" s="5"/>
      <c r="VGK540" s="5"/>
      <c r="VGL540" s="5"/>
      <c r="VGM540" s="5"/>
      <c r="VGN540" s="5"/>
      <c r="VGO540" s="5"/>
      <c r="VGP540" s="5"/>
      <c r="VGQ540" s="5"/>
      <c r="VGR540" s="5"/>
      <c r="VGS540" s="5"/>
      <c r="VGT540" s="5"/>
      <c r="VGU540" s="5"/>
      <c r="VGV540" s="5"/>
      <c r="VGW540" s="5"/>
      <c r="VGX540" s="5"/>
      <c r="VGY540" s="5"/>
      <c r="VGZ540" s="5"/>
      <c r="VHA540" s="5"/>
      <c r="VHB540" s="5"/>
      <c r="VHC540" s="5"/>
      <c r="VHD540" s="5"/>
      <c r="VHE540" s="5"/>
      <c r="VHF540" s="5"/>
      <c r="VHG540" s="5"/>
      <c r="VHH540" s="5"/>
      <c r="VHI540" s="5"/>
      <c r="VHJ540" s="5"/>
      <c r="VHK540" s="5"/>
      <c r="VHL540" s="5"/>
      <c r="VHM540" s="5"/>
      <c r="VHN540" s="5"/>
      <c r="VHO540" s="5"/>
      <c r="VHP540" s="5"/>
      <c r="VHQ540" s="5"/>
      <c r="VHR540" s="5"/>
      <c r="VHS540" s="5"/>
      <c r="VHT540" s="5"/>
      <c r="VHU540" s="5"/>
      <c r="VHV540" s="5"/>
      <c r="VHW540" s="5"/>
      <c r="VHX540" s="5"/>
      <c r="VHY540" s="5"/>
      <c r="VHZ540" s="5"/>
      <c r="VIA540" s="5"/>
      <c r="VIB540" s="5"/>
      <c r="VIC540" s="5"/>
      <c r="VID540" s="5"/>
      <c r="VIE540" s="5"/>
      <c r="VIF540" s="5"/>
      <c r="VIG540" s="5"/>
      <c r="VIH540" s="5"/>
      <c r="VII540" s="5"/>
      <c r="VIJ540" s="5"/>
      <c r="VIK540" s="5"/>
      <c r="VIL540" s="5"/>
      <c r="VIM540" s="5"/>
      <c r="VIN540" s="5"/>
      <c r="VIO540" s="5"/>
      <c r="VIP540" s="5"/>
      <c r="VIQ540" s="5"/>
      <c r="VIR540" s="5"/>
      <c r="VIS540" s="5"/>
      <c r="VIT540" s="5"/>
      <c r="VIU540" s="5"/>
      <c r="VIV540" s="5"/>
      <c r="VIW540" s="5"/>
      <c r="VIX540" s="5"/>
      <c r="VIY540" s="5"/>
      <c r="VIZ540" s="5"/>
      <c r="VJA540" s="5"/>
      <c r="VJB540" s="5"/>
      <c r="VJC540" s="5"/>
      <c r="VJD540" s="5"/>
      <c r="VJE540" s="5"/>
      <c r="VJF540" s="5"/>
      <c r="VJG540" s="5"/>
      <c r="VJH540" s="5"/>
      <c r="VJI540" s="5"/>
      <c r="VJJ540" s="5"/>
      <c r="VJK540" s="5"/>
      <c r="VJL540" s="5"/>
      <c r="VJM540" s="5"/>
      <c r="VJN540" s="5"/>
      <c r="VJO540" s="5"/>
      <c r="VJP540" s="5"/>
      <c r="VJQ540" s="5"/>
      <c r="VJR540" s="5"/>
      <c r="VJS540" s="5"/>
      <c r="VJT540" s="5"/>
      <c r="VJU540" s="5"/>
      <c r="VJV540" s="5"/>
      <c r="VJW540" s="5"/>
      <c r="VJX540" s="5"/>
      <c r="VJY540" s="5"/>
      <c r="VJZ540" s="5"/>
      <c r="VKA540" s="5"/>
      <c r="VKB540" s="5"/>
      <c r="VKC540" s="5"/>
      <c r="VKD540" s="5"/>
      <c r="VKE540" s="5"/>
      <c r="VKF540" s="5"/>
      <c r="VKG540" s="5"/>
      <c r="VKH540" s="5"/>
      <c r="VKI540" s="5"/>
      <c r="VKJ540" s="5"/>
      <c r="VKK540" s="5"/>
      <c r="VKL540" s="5"/>
      <c r="VKM540" s="5"/>
      <c r="VKN540" s="5"/>
      <c r="VKO540" s="5"/>
      <c r="VKP540" s="5"/>
      <c r="VKQ540" s="5"/>
      <c r="VKR540" s="5"/>
      <c r="VKS540" s="5"/>
      <c r="VKT540" s="5"/>
      <c r="VKU540" s="5"/>
      <c r="VKV540" s="5"/>
      <c r="VKW540" s="5"/>
      <c r="VKX540" s="5"/>
      <c r="VKY540" s="5"/>
      <c r="VKZ540" s="5"/>
      <c r="VLA540" s="5"/>
      <c r="VLB540" s="5"/>
      <c r="VLC540" s="5"/>
      <c r="VLD540" s="5"/>
      <c r="VLE540" s="5"/>
      <c r="VLF540" s="5"/>
      <c r="VLG540" s="5"/>
      <c r="VLH540" s="5"/>
      <c r="VLI540" s="5"/>
      <c r="VLJ540" s="5"/>
      <c r="VLK540" s="5"/>
      <c r="VLL540" s="5"/>
      <c r="VLM540" s="5"/>
      <c r="VLN540" s="5"/>
      <c r="VLO540" s="5"/>
      <c r="VLP540" s="5"/>
      <c r="VLQ540" s="5"/>
      <c r="VLR540" s="5"/>
      <c r="VLS540" s="5"/>
      <c r="VLT540" s="5"/>
      <c r="VLU540" s="5"/>
      <c r="VLV540" s="5"/>
      <c r="VLW540" s="5"/>
      <c r="VLX540" s="5"/>
      <c r="VLY540" s="5"/>
      <c r="VLZ540" s="5"/>
      <c r="VMA540" s="5"/>
      <c r="VMB540" s="5"/>
      <c r="VMC540" s="5"/>
      <c r="VMD540" s="5"/>
      <c r="VME540" s="5"/>
      <c r="VMF540" s="5"/>
      <c r="VMG540" s="5"/>
      <c r="VMH540" s="5"/>
      <c r="VMI540" s="5"/>
      <c r="VMJ540" s="5"/>
      <c r="VMK540" s="5"/>
      <c r="VML540" s="5"/>
      <c r="VMM540" s="5"/>
      <c r="VMN540" s="5"/>
      <c r="VMO540" s="5"/>
      <c r="VMP540" s="5"/>
      <c r="VMQ540" s="5"/>
      <c r="VMR540" s="5"/>
      <c r="VMS540" s="5"/>
      <c r="VMT540" s="5"/>
      <c r="VMU540" s="5"/>
      <c r="VMV540" s="5"/>
      <c r="VMW540" s="5"/>
      <c r="VMX540" s="5"/>
      <c r="VMY540" s="5"/>
      <c r="VMZ540" s="5"/>
      <c r="VNA540" s="5"/>
      <c r="VNB540" s="5"/>
      <c r="VNC540" s="5"/>
      <c r="VND540" s="5"/>
      <c r="VNE540" s="5"/>
      <c r="VNF540" s="5"/>
      <c r="VNG540" s="5"/>
      <c r="VNH540" s="5"/>
      <c r="VNI540" s="5"/>
      <c r="VNJ540" s="5"/>
      <c r="VNK540" s="5"/>
      <c r="VNL540" s="5"/>
      <c r="VNM540" s="5"/>
      <c r="VNN540" s="5"/>
      <c r="VNO540" s="5"/>
      <c r="VNP540" s="5"/>
      <c r="VNQ540" s="5"/>
      <c r="VNR540" s="5"/>
      <c r="VNS540" s="5"/>
      <c r="VNT540" s="5"/>
      <c r="VNU540" s="5"/>
      <c r="VNV540" s="5"/>
      <c r="VNW540" s="5"/>
      <c r="VNX540" s="5"/>
      <c r="VNY540" s="5"/>
      <c r="VNZ540" s="5"/>
      <c r="VOA540" s="5"/>
      <c r="VOB540" s="5"/>
      <c r="VOC540" s="5"/>
      <c r="VOD540" s="5"/>
      <c r="VOE540" s="5"/>
      <c r="VOF540" s="5"/>
      <c r="VOG540" s="5"/>
      <c r="VOH540" s="5"/>
      <c r="VOI540" s="5"/>
      <c r="VOJ540" s="5"/>
      <c r="VOK540" s="5"/>
      <c r="VOL540" s="5"/>
      <c r="VOM540" s="5"/>
      <c r="VON540" s="5"/>
      <c r="VOO540" s="5"/>
      <c r="VOP540" s="5"/>
      <c r="VOQ540" s="5"/>
      <c r="VOR540" s="5"/>
      <c r="VOS540" s="5"/>
      <c r="VOT540" s="5"/>
      <c r="VOU540" s="5"/>
      <c r="VOV540" s="5"/>
      <c r="VOW540" s="5"/>
      <c r="VOX540" s="5"/>
      <c r="VOY540" s="5"/>
      <c r="VOZ540" s="5"/>
      <c r="VPA540" s="5"/>
      <c r="VPB540" s="5"/>
      <c r="VPC540" s="5"/>
      <c r="VPD540" s="5"/>
      <c r="VPE540" s="5"/>
      <c r="VPF540" s="5"/>
      <c r="VPG540" s="5"/>
      <c r="VPH540" s="5"/>
      <c r="VPI540" s="5"/>
      <c r="VPJ540" s="5"/>
      <c r="VPK540" s="5"/>
      <c r="VPL540" s="5"/>
      <c r="VPM540" s="5"/>
      <c r="VPN540" s="5"/>
      <c r="VPO540" s="5"/>
      <c r="VPP540" s="5"/>
      <c r="VPQ540" s="5"/>
      <c r="VPR540" s="5"/>
      <c r="VPS540" s="5"/>
      <c r="VPT540" s="5"/>
      <c r="VPU540" s="5"/>
      <c r="VPV540" s="5"/>
      <c r="VPW540" s="5"/>
      <c r="VPX540" s="5"/>
      <c r="VPY540" s="5"/>
      <c r="VPZ540" s="5"/>
      <c r="VQA540" s="5"/>
      <c r="VQB540" s="5"/>
      <c r="VQC540" s="5"/>
      <c r="VQD540" s="5"/>
      <c r="VQE540" s="5"/>
      <c r="VQF540" s="5"/>
      <c r="VQG540" s="5"/>
      <c r="VQH540" s="5"/>
      <c r="VQI540" s="5"/>
      <c r="VQJ540" s="5"/>
      <c r="VQK540" s="5"/>
      <c r="VQL540" s="5"/>
      <c r="VQM540" s="5"/>
      <c r="VQN540" s="5"/>
      <c r="VQO540" s="5"/>
      <c r="VQP540" s="5"/>
      <c r="VQQ540" s="5"/>
      <c r="VQR540" s="5"/>
      <c r="VQS540" s="5"/>
      <c r="VQT540" s="5"/>
      <c r="VQU540" s="5"/>
      <c r="VQV540" s="5"/>
      <c r="VQW540" s="5"/>
      <c r="VQX540" s="5"/>
      <c r="VQY540" s="5"/>
      <c r="VQZ540" s="5"/>
      <c r="VRA540" s="5"/>
      <c r="VRB540" s="5"/>
      <c r="VRC540" s="5"/>
      <c r="VRD540" s="5"/>
      <c r="VRE540" s="5"/>
      <c r="VRF540" s="5"/>
      <c r="VRG540" s="5"/>
      <c r="VRH540" s="5"/>
      <c r="VRI540" s="5"/>
      <c r="VRJ540" s="5"/>
      <c r="VRK540" s="5"/>
      <c r="VRL540" s="5"/>
      <c r="VRM540" s="5"/>
      <c r="VRN540" s="5"/>
      <c r="VRO540" s="5"/>
      <c r="VRP540" s="5"/>
      <c r="VRQ540" s="5"/>
      <c r="VRR540" s="5"/>
      <c r="VRS540" s="5"/>
      <c r="VRT540" s="5"/>
      <c r="VRU540" s="5"/>
      <c r="VRV540" s="5"/>
      <c r="VRW540" s="5"/>
      <c r="VRX540" s="5"/>
      <c r="VRY540" s="5"/>
      <c r="VRZ540" s="5"/>
      <c r="VSA540" s="5"/>
      <c r="VSB540" s="5"/>
      <c r="VSC540" s="5"/>
      <c r="VSD540" s="5"/>
      <c r="VSE540" s="5"/>
      <c r="VSF540" s="5"/>
      <c r="VSG540" s="5"/>
      <c r="VSH540" s="5"/>
      <c r="VSI540" s="5"/>
      <c r="VSJ540" s="5"/>
      <c r="VSK540" s="5"/>
      <c r="VSL540" s="5"/>
      <c r="VSM540" s="5"/>
      <c r="VSN540" s="5"/>
      <c r="VSO540" s="5"/>
      <c r="VSP540" s="5"/>
      <c r="VSQ540" s="5"/>
      <c r="VSR540" s="5"/>
      <c r="VSS540" s="5"/>
      <c r="VST540" s="5"/>
      <c r="VSU540" s="5"/>
      <c r="VSV540" s="5"/>
      <c r="VSW540" s="5"/>
      <c r="VSX540" s="5"/>
      <c r="VSY540" s="5"/>
      <c r="VSZ540" s="5"/>
      <c r="VTA540" s="5"/>
      <c r="VTB540" s="5"/>
      <c r="VTC540" s="5"/>
      <c r="VTD540" s="5"/>
      <c r="VTE540" s="5"/>
      <c r="VTF540" s="5"/>
      <c r="VTG540" s="5"/>
      <c r="VTH540" s="5"/>
      <c r="VTI540" s="5"/>
      <c r="VTJ540" s="5"/>
      <c r="VTK540" s="5"/>
      <c r="VTL540" s="5"/>
      <c r="VTM540" s="5"/>
      <c r="VTN540" s="5"/>
      <c r="VTO540" s="5"/>
      <c r="VTP540" s="5"/>
      <c r="VTQ540" s="5"/>
      <c r="VTR540" s="5"/>
      <c r="VTS540" s="5"/>
      <c r="VTT540" s="5"/>
      <c r="VTU540" s="5"/>
      <c r="VTV540" s="5"/>
      <c r="VTW540" s="5"/>
      <c r="VTX540" s="5"/>
      <c r="VTY540" s="5"/>
      <c r="VTZ540" s="5"/>
      <c r="VUA540" s="5"/>
      <c r="VUB540" s="5"/>
      <c r="VUC540" s="5"/>
      <c r="VUD540" s="5"/>
      <c r="VUE540" s="5"/>
      <c r="VUF540" s="5"/>
      <c r="VUG540" s="5"/>
      <c r="VUH540" s="5"/>
      <c r="VUI540" s="5"/>
      <c r="VUJ540" s="5"/>
      <c r="VUK540" s="5"/>
      <c r="VUL540" s="5"/>
      <c r="VUM540" s="5"/>
      <c r="VUN540" s="5"/>
      <c r="VUO540" s="5"/>
      <c r="VUP540" s="5"/>
      <c r="VUQ540" s="5"/>
      <c r="VUR540" s="5"/>
      <c r="VUS540" s="5"/>
      <c r="VUT540" s="5"/>
      <c r="VUU540" s="5"/>
      <c r="VUV540" s="5"/>
      <c r="VUW540" s="5"/>
      <c r="VUX540" s="5"/>
      <c r="VUY540" s="5"/>
      <c r="VUZ540" s="5"/>
      <c r="VVA540" s="5"/>
      <c r="VVB540" s="5"/>
      <c r="VVC540" s="5"/>
      <c r="VVD540" s="5"/>
      <c r="VVE540" s="5"/>
      <c r="VVF540" s="5"/>
      <c r="VVG540" s="5"/>
      <c r="VVH540" s="5"/>
      <c r="VVI540" s="5"/>
      <c r="VVJ540" s="5"/>
      <c r="VVK540" s="5"/>
      <c r="VVL540" s="5"/>
      <c r="VVM540" s="5"/>
      <c r="VVN540" s="5"/>
      <c r="VVO540" s="5"/>
      <c r="VVP540" s="5"/>
      <c r="VVQ540" s="5"/>
      <c r="VVR540" s="5"/>
      <c r="VVS540" s="5"/>
      <c r="VVT540" s="5"/>
      <c r="VVU540" s="5"/>
      <c r="VVV540" s="5"/>
      <c r="VVW540" s="5"/>
      <c r="VVX540" s="5"/>
      <c r="VVY540" s="5"/>
      <c r="VVZ540" s="5"/>
      <c r="VWA540" s="5"/>
      <c r="VWB540" s="5"/>
      <c r="VWC540" s="5"/>
      <c r="VWD540" s="5"/>
      <c r="VWE540" s="5"/>
      <c r="VWF540" s="5"/>
      <c r="VWG540" s="5"/>
      <c r="VWH540" s="5"/>
      <c r="VWI540" s="5"/>
      <c r="VWJ540" s="5"/>
      <c r="VWK540" s="5"/>
      <c r="VWL540" s="5"/>
      <c r="VWM540" s="5"/>
      <c r="VWN540" s="5"/>
      <c r="VWO540" s="5"/>
      <c r="VWP540" s="5"/>
      <c r="VWQ540" s="5"/>
      <c r="VWR540" s="5"/>
      <c r="VWS540" s="5"/>
      <c r="VWT540" s="5"/>
      <c r="VWU540" s="5"/>
      <c r="VWV540" s="5"/>
      <c r="VWW540" s="5"/>
      <c r="VWX540" s="5"/>
      <c r="VWY540" s="5"/>
      <c r="VWZ540" s="5"/>
      <c r="VXA540" s="5"/>
      <c r="VXB540" s="5"/>
      <c r="VXC540" s="5"/>
      <c r="VXD540" s="5"/>
      <c r="VXE540" s="5"/>
      <c r="VXF540" s="5"/>
      <c r="VXG540" s="5"/>
      <c r="VXH540" s="5"/>
      <c r="VXI540" s="5"/>
      <c r="VXJ540" s="5"/>
      <c r="VXK540" s="5"/>
      <c r="VXL540" s="5"/>
      <c r="VXM540" s="5"/>
      <c r="VXN540" s="5"/>
      <c r="VXO540" s="5"/>
      <c r="VXP540" s="5"/>
      <c r="VXQ540" s="5"/>
      <c r="VXR540" s="5"/>
      <c r="VXS540" s="5"/>
      <c r="VXT540" s="5"/>
      <c r="VXU540" s="5"/>
      <c r="VXV540" s="5"/>
      <c r="VXW540" s="5"/>
      <c r="VXX540" s="5"/>
      <c r="VXY540" s="5"/>
      <c r="VXZ540" s="5"/>
      <c r="VYA540" s="5"/>
      <c r="VYB540" s="5"/>
      <c r="VYC540" s="5"/>
      <c r="VYD540" s="5"/>
      <c r="VYE540" s="5"/>
      <c r="VYF540" s="5"/>
      <c r="VYG540" s="5"/>
      <c r="VYH540" s="5"/>
      <c r="VYI540" s="5"/>
      <c r="VYJ540" s="5"/>
      <c r="VYK540" s="5"/>
      <c r="VYL540" s="5"/>
      <c r="VYM540" s="5"/>
      <c r="VYN540" s="5"/>
      <c r="VYO540" s="5"/>
      <c r="VYP540" s="5"/>
      <c r="VYQ540" s="5"/>
      <c r="VYR540" s="5"/>
      <c r="VYS540" s="5"/>
      <c r="VYT540" s="5"/>
      <c r="VYU540" s="5"/>
      <c r="VYV540" s="5"/>
      <c r="VYW540" s="5"/>
      <c r="VYX540" s="5"/>
      <c r="VYY540" s="5"/>
      <c r="VYZ540" s="5"/>
      <c r="VZA540" s="5"/>
      <c r="VZB540" s="5"/>
      <c r="VZC540" s="5"/>
      <c r="VZD540" s="5"/>
      <c r="VZE540" s="5"/>
      <c r="VZF540" s="5"/>
      <c r="VZG540" s="5"/>
      <c r="VZH540" s="5"/>
      <c r="VZI540" s="5"/>
      <c r="VZJ540" s="5"/>
      <c r="VZK540" s="5"/>
      <c r="VZL540" s="5"/>
      <c r="VZM540" s="5"/>
      <c r="VZN540" s="5"/>
      <c r="VZO540" s="5"/>
      <c r="VZP540" s="5"/>
      <c r="VZQ540" s="5"/>
      <c r="VZR540" s="5"/>
      <c r="VZS540" s="5"/>
      <c r="VZT540" s="5"/>
      <c r="VZU540" s="5"/>
      <c r="VZV540" s="5"/>
      <c r="VZW540" s="5"/>
      <c r="VZX540" s="5"/>
      <c r="VZY540" s="5"/>
      <c r="VZZ540" s="5"/>
      <c r="WAA540" s="5"/>
      <c r="WAB540" s="5"/>
      <c r="WAC540" s="5"/>
      <c r="WAD540" s="5"/>
      <c r="WAE540" s="5"/>
      <c r="WAF540" s="5"/>
      <c r="WAG540" s="5"/>
      <c r="WAH540" s="5"/>
      <c r="WAI540" s="5"/>
      <c r="WAJ540" s="5"/>
      <c r="WAK540" s="5"/>
      <c r="WAL540" s="5"/>
      <c r="WAM540" s="5"/>
      <c r="WAN540" s="5"/>
      <c r="WAO540" s="5"/>
      <c r="WAP540" s="5"/>
      <c r="WAQ540" s="5"/>
      <c r="WAR540" s="5"/>
      <c r="WAS540" s="5"/>
      <c r="WAT540" s="5"/>
      <c r="WAU540" s="5"/>
      <c r="WAV540" s="5"/>
      <c r="WAW540" s="5"/>
      <c r="WAX540" s="5"/>
      <c r="WAY540" s="5"/>
      <c r="WAZ540" s="5"/>
      <c r="WBA540" s="5"/>
      <c r="WBB540" s="5"/>
      <c r="WBC540" s="5"/>
      <c r="WBD540" s="5"/>
      <c r="WBE540" s="5"/>
      <c r="WBF540" s="5"/>
      <c r="WBG540" s="5"/>
      <c r="WBH540" s="5"/>
      <c r="WBI540" s="5"/>
      <c r="WBJ540" s="5"/>
      <c r="WBK540" s="5"/>
      <c r="WBL540" s="5"/>
      <c r="WBM540" s="5"/>
      <c r="WBN540" s="5"/>
      <c r="WBO540" s="5"/>
      <c r="WBP540" s="5"/>
      <c r="WBQ540" s="5"/>
      <c r="WBR540" s="5"/>
      <c r="WBS540" s="5"/>
      <c r="WBT540" s="5"/>
      <c r="WBU540" s="5"/>
      <c r="WBV540" s="5"/>
      <c r="WBW540" s="5"/>
      <c r="WBX540" s="5"/>
      <c r="WBY540" s="5"/>
      <c r="WBZ540" s="5"/>
      <c r="WCA540" s="5"/>
      <c r="WCB540" s="5"/>
      <c r="WCC540" s="5"/>
      <c r="WCD540" s="5"/>
      <c r="WCE540" s="5"/>
      <c r="WCF540" s="5"/>
      <c r="WCG540" s="5"/>
      <c r="WCH540" s="5"/>
      <c r="WCI540" s="5"/>
      <c r="WCJ540" s="5"/>
      <c r="WCK540" s="5"/>
      <c r="WCL540" s="5"/>
      <c r="WCM540" s="5"/>
      <c r="WCN540" s="5"/>
      <c r="WCO540" s="5"/>
      <c r="WCP540" s="5"/>
      <c r="WCQ540" s="5"/>
      <c r="WCR540" s="5"/>
      <c r="WCS540" s="5"/>
      <c r="WCT540" s="5"/>
      <c r="WCU540" s="5"/>
      <c r="WCV540" s="5"/>
      <c r="WCW540" s="5"/>
      <c r="WCX540" s="5"/>
      <c r="WCY540" s="5"/>
      <c r="WCZ540" s="5"/>
      <c r="WDA540" s="5"/>
      <c r="WDB540" s="5"/>
      <c r="WDC540" s="5"/>
      <c r="WDD540" s="5"/>
      <c r="WDE540" s="5"/>
      <c r="WDF540" s="5"/>
      <c r="WDG540" s="5"/>
      <c r="WDH540" s="5"/>
      <c r="WDI540" s="5"/>
      <c r="WDJ540" s="5"/>
      <c r="WDK540" s="5"/>
      <c r="WDL540" s="5"/>
      <c r="WDM540" s="5"/>
      <c r="WDN540" s="5"/>
      <c r="WDO540" s="5"/>
      <c r="WDP540" s="5"/>
      <c r="WDQ540" s="5"/>
      <c r="WDR540" s="5"/>
      <c r="WDS540" s="5"/>
      <c r="WDT540" s="5"/>
      <c r="WDU540" s="5"/>
      <c r="WDV540" s="5"/>
      <c r="WDW540" s="5"/>
      <c r="WDX540" s="5"/>
      <c r="WDY540" s="5"/>
      <c r="WDZ540" s="5"/>
      <c r="WEA540" s="5"/>
      <c r="WEB540" s="5"/>
      <c r="WEC540" s="5"/>
      <c r="WED540" s="5"/>
      <c r="WEE540" s="5"/>
      <c r="WEF540" s="5"/>
      <c r="WEG540" s="5"/>
      <c r="WEH540" s="5"/>
      <c r="WEI540" s="5"/>
      <c r="WEJ540" s="5"/>
      <c r="WEK540" s="5"/>
      <c r="WEL540" s="5"/>
      <c r="WEM540" s="5"/>
      <c r="WEN540" s="5"/>
      <c r="WEO540" s="5"/>
      <c r="WEP540" s="5"/>
      <c r="WEQ540" s="5"/>
      <c r="WER540" s="5"/>
      <c r="WES540" s="5"/>
      <c r="WET540" s="5"/>
      <c r="WEU540" s="5"/>
      <c r="WEV540" s="5"/>
      <c r="WEW540" s="5"/>
      <c r="WEX540" s="5"/>
      <c r="WEY540" s="5"/>
      <c r="WEZ540" s="5"/>
      <c r="WFA540" s="5"/>
      <c r="WFB540" s="5"/>
      <c r="WFC540" s="5"/>
      <c r="WFD540" s="5"/>
      <c r="WFE540" s="5"/>
      <c r="WFF540" s="5"/>
      <c r="WFG540" s="5"/>
      <c r="WFH540" s="5"/>
      <c r="WFI540" s="5"/>
      <c r="WFJ540" s="5"/>
      <c r="WFK540" s="5"/>
      <c r="WFL540" s="5"/>
      <c r="WFM540" s="5"/>
      <c r="WFN540" s="5"/>
      <c r="WFO540" s="5"/>
      <c r="WFP540" s="5"/>
      <c r="WFQ540" s="5"/>
      <c r="WFR540" s="5"/>
      <c r="WFS540" s="5"/>
      <c r="WFT540" s="5"/>
      <c r="WFU540" s="5"/>
      <c r="WFV540" s="5"/>
      <c r="WFW540" s="5"/>
      <c r="WFX540" s="5"/>
      <c r="WFY540" s="5"/>
      <c r="WFZ540" s="5"/>
      <c r="WGA540" s="5"/>
      <c r="WGB540" s="5"/>
      <c r="WGC540" s="5"/>
      <c r="WGD540" s="5"/>
      <c r="WGE540" s="5"/>
      <c r="WGF540" s="5"/>
      <c r="WGG540" s="5"/>
      <c r="WGH540" s="5"/>
      <c r="WGI540" s="5"/>
      <c r="WGJ540" s="5"/>
      <c r="WGK540" s="5"/>
      <c r="WGL540" s="5"/>
      <c r="WGM540" s="5"/>
      <c r="WGN540" s="5"/>
      <c r="WGO540" s="5"/>
      <c r="WGP540" s="5"/>
      <c r="WGQ540" s="5"/>
      <c r="WGR540" s="5"/>
      <c r="WGS540" s="5"/>
      <c r="WGT540" s="5"/>
      <c r="WGU540" s="5"/>
      <c r="WGV540" s="5"/>
      <c r="WGW540" s="5"/>
      <c r="WGX540" s="5"/>
      <c r="WGY540" s="5"/>
      <c r="WGZ540" s="5"/>
      <c r="WHA540" s="5"/>
      <c r="WHB540" s="5"/>
      <c r="WHC540" s="5"/>
      <c r="WHD540" s="5"/>
      <c r="WHE540" s="5"/>
      <c r="WHF540" s="5"/>
      <c r="WHG540" s="5"/>
      <c r="WHH540" s="5"/>
      <c r="WHI540" s="5"/>
      <c r="WHJ540" s="5"/>
      <c r="WHK540" s="5"/>
      <c r="WHL540" s="5"/>
      <c r="WHM540" s="5"/>
      <c r="WHN540" s="5"/>
      <c r="WHO540" s="5"/>
      <c r="WHP540" s="5"/>
      <c r="WHQ540" s="5"/>
      <c r="WHR540" s="5"/>
      <c r="WHS540" s="5"/>
      <c r="WHT540" s="5"/>
      <c r="WHU540" s="5"/>
      <c r="WHV540" s="5"/>
      <c r="WHW540" s="5"/>
      <c r="WHX540" s="5"/>
      <c r="WHY540" s="5"/>
      <c r="WHZ540" s="5"/>
      <c r="WIA540" s="5"/>
      <c r="WIB540" s="5"/>
      <c r="WIC540" s="5"/>
      <c r="WID540" s="5"/>
      <c r="WIE540" s="5"/>
      <c r="WIF540" s="5"/>
      <c r="WIG540" s="5"/>
      <c r="WIH540" s="5"/>
      <c r="WII540" s="5"/>
      <c r="WIJ540" s="5"/>
      <c r="WIK540" s="5"/>
      <c r="WIL540" s="5"/>
      <c r="WIM540" s="5"/>
      <c r="WIN540" s="5"/>
      <c r="WIO540" s="5"/>
      <c r="WIP540" s="5"/>
      <c r="WIQ540" s="5"/>
      <c r="WIR540" s="5"/>
      <c r="WIS540" s="5"/>
      <c r="WIT540" s="5"/>
      <c r="WIU540" s="5"/>
      <c r="WIV540" s="5"/>
      <c r="WIW540" s="5"/>
      <c r="WIX540" s="5"/>
      <c r="WIY540" s="5"/>
      <c r="WIZ540" s="5"/>
      <c r="WJA540" s="5"/>
      <c r="WJB540" s="5"/>
      <c r="WJC540" s="5"/>
      <c r="WJD540" s="5"/>
      <c r="WJE540" s="5"/>
      <c r="WJF540" s="5"/>
      <c r="WJG540" s="5"/>
      <c r="WJH540" s="5"/>
      <c r="WJI540" s="5"/>
      <c r="WJJ540" s="5"/>
      <c r="WJK540" s="5"/>
      <c r="WJL540" s="5"/>
      <c r="WJM540" s="5"/>
      <c r="WJN540" s="5"/>
      <c r="WJO540" s="5"/>
      <c r="WJP540" s="5"/>
      <c r="WJQ540" s="5"/>
      <c r="WJR540" s="5"/>
      <c r="WJS540" s="5"/>
      <c r="WJT540" s="5"/>
      <c r="WJU540" s="5"/>
      <c r="WJV540" s="5"/>
      <c r="WJW540" s="5"/>
      <c r="WJX540" s="5"/>
      <c r="WJY540" s="5"/>
      <c r="WJZ540" s="5"/>
      <c r="WKA540" s="5"/>
      <c r="WKB540" s="5"/>
      <c r="WKC540" s="5"/>
      <c r="WKD540" s="5"/>
      <c r="WKE540" s="5"/>
      <c r="WKF540" s="5"/>
      <c r="WKG540" s="5"/>
      <c r="WKH540" s="5"/>
      <c r="WKI540" s="5"/>
      <c r="WKJ540" s="5"/>
      <c r="WKK540" s="5"/>
      <c r="WKL540" s="5"/>
      <c r="WKM540" s="5"/>
      <c r="WKN540" s="5"/>
      <c r="WKO540" s="5"/>
      <c r="WKP540" s="5"/>
      <c r="WKQ540" s="5"/>
      <c r="WKR540" s="5"/>
      <c r="WKS540" s="5"/>
      <c r="WKT540" s="5"/>
      <c r="WKU540" s="5"/>
      <c r="WKV540" s="5"/>
      <c r="WKW540" s="5"/>
      <c r="WKX540" s="5"/>
      <c r="WKY540" s="5"/>
      <c r="WKZ540" s="5"/>
      <c r="WLA540" s="5"/>
      <c r="WLB540" s="5"/>
      <c r="WLC540" s="5"/>
      <c r="WLD540" s="5"/>
      <c r="WLE540" s="5"/>
      <c r="WLF540" s="5"/>
      <c r="WLG540" s="5"/>
      <c r="WLH540" s="5"/>
      <c r="WLI540" s="5"/>
      <c r="WLJ540" s="5"/>
      <c r="WLK540" s="5"/>
      <c r="WLL540" s="5"/>
      <c r="WLM540" s="5"/>
      <c r="WLN540" s="5"/>
      <c r="WLO540" s="5"/>
      <c r="WLP540" s="5"/>
      <c r="WLQ540" s="5"/>
      <c r="WLR540" s="5"/>
      <c r="WLS540" s="5"/>
      <c r="WLT540" s="5"/>
      <c r="WLU540" s="5"/>
      <c r="WLV540" s="5"/>
      <c r="WLW540" s="5"/>
      <c r="WLX540" s="5"/>
      <c r="WLY540" s="5"/>
      <c r="WLZ540" s="5"/>
      <c r="WMA540" s="5"/>
      <c r="WMB540" s="5"/>
      <c r="WMC540" s="5"/>
      <c r="WMD540" s="5"/>
      <c r="WME540" s="5"/>
      <c r="WMF540" s="5"/>
      <c r="WMG540" s="5"/>
      <c r="WMH540" s="5"/>
      <c r="WMI540" s="5"/>
      <c r="WMJ540" s="5"/>
      <c r="WMK540" s="5"/>
      <c r="WML540" s="5"/>
      <c r="WMM540" s="5"/>
      <c r="WMN540" s="5"/>
      <c r="WMO540" s="5"/>
      <c r="WMP540" s="5"/>
      <c r="WMQ540" s="5"/>
      <c r="WMR540" s="5"/>
      <c r="WMS540" s="5"/>
      <c r="WMT540" s="5"/>
      <c r="WMU540" s="5"/>
      <c r="WMV540" s="5"/>
      <c r="WMW540" s="5"/>
      <c r="WMX540" s="5"/>
      <c r="WMY540" s="5"/>
      <c r="WMZ540" s="5"/>
      <c r="WNA540" s="5"/>
      <c r="WNB540" s="5"/>
      <c r="WNC540" s="5"/>
      <c r="WND540" s="5"/>
      <c r="WNE540" s="5"/>
      <c r="WNF540" s="5"/>
      <c r="WNG540" s="5"/>
      <c r="WNH540" s="5"/>
      <c r="WNI540" s="5"/>
      <c r="WNJ540" s="5"/>
      <c r="WNK540" s="5"/>
      <c r="WNL540" s="5"/>
      <c r="WNM540" s="5"/>
      <c r="WNN540" s="5"/>
      <c r="WNO540" s="5"/>
      <c r="WNP540" s="5"/>
      <c r="WNQ540" s="5"/>
      <c r="WNR540" s="5"/>
      <c r="WNS540" s="5"/>
      <c r="WNT540" s="5"/>
      <c r="WNU540" s="5"/>
      <c r="WNV540" s="5"/>
      <c r="WNW540" s="5"/>
      <c r="WNX540" s="5"/>
      <c r="WNY540" s="5"/>
      <c r="WNZ540" s="5"/>
      <c r="WOA540" s="5"/>
      <c r="WOB540" s="5"/>
      <c r="WOC540" s="5"/>
      <c r="WOD540" s="5"/>
      <c r="WOE540" s="5"/>
      <c r="WOF540" s="5"/>
      <c r="WOG540" s="5"/>
      <c r="WOH540" s="5"/>
      <c r="WOI540" s="5"/>
      <c r="WOJ540" s="5"/>
      <c r="WOK540" s="5"/>
      <c r="WOL540" s="5"/>
      <c r="WOM540" s="5"/>
      <c r="WON540" s="5"/>
      <c r="WOO540" s="5"/>
      <c r="WOP540" s="5"/>
      <c r="WOQ540" s="5"/>
      <c r="WOR540" s="5"/>
      <c r="WOS540" s="5"/>
      <c r="WOT540" s="5"/>
      <c r="WOU540" s="5"/>
      <c r="WOV540" s="5"/>
      <c r="WOW540" s="5"/>
      <c r="WOX540" s="5"/>
      <c r="WOY540" s="5"/>
      <c r="WOZ540" s="5"/>
      <c r="WPA540" s="5"/>
      <c r="WPB540" s="5"/>
      <c r="WPC540" s="5"/>
      <c r="WPD540" s="5"/>
      <c r="WPE540" s="5"/>
      <c r="WPF540" s="5"/>
      <c r="WPG540" s="5"/>
      <c r="WPH540" s="5"/>
      <c r="WPI540" s="5"/>
      <c r="WPJ540" s="5"/>
      <c r="WPK540" s="5"/>
      <c r="WPL540" s="5"/>
      <c r="WPM540" s="5"/>
      <c r="WPN540" s="5"/>
      <c r="WPO540" s="5"/>
      <c r="WPP540" s="5"/>
      <c r="WPQ540" s="5"/>
      <c r="WPR540" s="5"/>
      <c r="WPS540" s="5"/>
      <c r="WPT540" s="5"/>
      <c r="WPU540" s="5"/>
      <c r="WPV540" s="5"/>
      <c r="WPW540" s="5"/>
      <c r="WPX540" s="5"/>
      <c r="WPY540" s="5"/>
      <c r="WPZ540" s="5"/>
      <c r="WQA540" s="5"/>
      <c r="WQB540" s="5"/>
      <c r="WQC540" s="5"/>
      <c r="WQD540" s="5"/>
      <c r="WQE540" s="5"/>
      <c r="WQF540" s="5"/>
      <c r="WQG540" s="5"/>
      <c r="WQH540" s="5"/>
      <c r="WQI540" s="5"/>
      <c r="WQJ540" s="5"/>
      <c r="WQK540" s="5"/>
      <c r="WQL540" s="5"/>
      <c r="WQM540" s="5"/>
      <c r="WQN540" s="5"/>
      <c r="WQO540" s="5"/>
      <c r="WQP540" s="5"/>
      <c r="WQQ540" s="5"/>
      <c r="WQR540" s="5"/>
      <c r="WQS540" s="5"/>
      <c r="WQT540" s="5"/>
      <c r="WQU540" s="5"/>
      <c r="WQV540" s="5"/>
      <c r="WQW540" s="5"/>
      <c r="WQX540" s="5"/>
      <c r="WQY540" s="5"/>
      <c r="WQZ540" s="5"/>
      <c r="WRA540" s="5"/>
      <c r="WRB540" s="5"/>
      <c r="WRC540" s="5"/>
      <c r="WRD540" s="5"/>
      <c r="WRE540" s="5"/>
      <c r="WRF540" s="5"/>
      <c r="WRG540" s="5"/>
      <c r="WRH540" s="5"/>
      <c r="WRI540" s="5"/>
      <c r="WRJ540" s="5"/>
      <c r="WRK540" s="5"/>
      <c r="WRL540" s="5"/>
      <c r="WRM540" s="5"/>
      <c r="WRN540" s="5"/>
      <c r="WRO540" s="5"/>
      <c r="WRP540" s="5"/>
      <c r="WRQ540" s="5"/>
      <c r="WRR540" s="5"/>
      <c r="WRS540" s="5"/>
      <c r="WRT540" s="5"/>
      <c r="WRU540" s="5"/>
      <c r="WRV540" s="5"/>
      <c r="WRW540" s="5"/>
      <c r="WRX540" s="5"/>
      <c r="WRY540" s="5"/>
      <c r="WRZ540" s="5"/>
      <c r="WSA540" s="5"/>
      <c r="WSB540" s="5"/>
      <c r="WSC540" s="5"/>
      <c r="WSD540" s="5"/>
      <c r="WSE540" s="5"/>
      <c r="WSF540" s="5"/>
      <c r="WSG540" s="5"/>
      <c r="WSH540" s="5"/>
      <c r="WSI540" s="5"/>
      <c r="WSJ540" s="5"/>
      <c r="WSK540" s="5"/>
      <c r="WSL540" s="5"/>
      <c r="WSM540" s="5"/>
      <c r="WSN540" s="5"/>
      <c r="WSO540" s="5"/>
      <c r="WSP540" s="5"/>
      <c r="WSQ540" s="5"/>
      <c r="WSR540" s="5"/>
      <c r="WSS540" s="5"/>
      <c r="WST540" s="5"/>
      <c r="WSU540" s="5"/>
      <c r="WSV540" s="5"/>
      <c r="WSW540" s="5"/>
      <c r="WSX540" s="5"/>
      <c r="WSY540" s="5"/>
      <c r="WSZ540" s="5"/>
      <c r="WTA540" s="5"/>
      <c r="WTB540" s="5"/>
      <c r="WTC540" s="5"/>
      <c r="WTD540" s="5"/>
      <c r="WTE540" s="5"/>
      <c r="WTF540" s="5"/>
      <c r="WTG540" s="5"/>
      <c r="WTH540" s="5"/>
      <c r="WTI540" s="5"/>
      <c r="WTJ540" s="5"/>
      <c r="WTK540" s="5"/>
      <c r="WTL540" s="5"/>
      <c r="WTM540" s="5"/>
      <c r="WTN540" s="5"/>
      <c r="WTO540" s="5"/>
      <c r="WTP540" s="5"/>
      <c r="WTQ540" s="5"/>
      <c r="WTR540" s="5"/>
      <c r="WTS540" s="5"/>
      <c r="WTT540" s="5"/>
      <c r="WTU540" s="5"/>
      <c r="WTV540" s="5"/>
      <c r="WTW540" s="5"/>
      <c r="WTX540" s="5"/>
      <c r="WTY540" s="5"/>
      <c r="WTZ540" s="5"/>
      <c r="WUA540" s="5"/>
      <c r="WUB540" s="5"/>
      <c r="WUC540" s="5"/>
      <c r="WUD540" s="5"/>
      <c r="WUE540" s="5"/>
      <c r="WUF540" s="5"/>
      <c r="WUG540" s="5"/>
      <c r="WUH540" s="5"/>
      <c r="WUI540" s="5"/>
      <c r="WUJ540" s="5"/>
      <c r="WUK540" s="5"/>
      <c r="WUL540" s="5"/>
      <c r="WUM540" s="5"/>
      <c r="WUN540" s="5"/>
      <c r="WUO540" s="5"/>
      <c r="WUP540" s="5"/>
      <c r="WUQ540" s="5"/>
      <c r="WUR540" s="5"/>
      <c r="WUS540" s="5"/>
      <c r="WUT540" s="5"/>
      <c r="WUU540" s="5"/>
      <c r="WUV540" s="5"/>
      <c r="WUW540" s="5"/>
      <c r="WUX540" s="5"/>
      <c r="WUY540" s="5"/>
      <c r="WUZ540" s="5"/>
      <c r="WVA540" s="5"/>
      <c r="WVB540" s="5"/>
      <c r="WVC540" s="5"/>
      <c r="WVD540" s="5"/>
      <c r="WVE540" s="5"/>
      <c r="WVF540" s="5"/>
      <c r="WVG540" s="5"/>
      <c r="WVH540" s="5"/>
      <c r="WVI540" s="5"/>
      <c r="WVJ540" s="5"/>
      <c r="WVK540" s="5"/>
      <c r="WVL540" s="5"/>
      <c r="WVM540" s="5"/>
      <c r="WVN540" s="5"/>
      <c r="WVO540" s="5"/>
      <c r="WVP540" s="5"/>
      <c r="WVQ540" s="5"/>
      <c r="WVR540" s="5"/>
      <c r="WVS540" s="5"/>
      <c r="WVT540" s="5"/>
      <c r="WVU540" s="5"/>
      <c r="WVV540" s="5"/>
      <c r="WVW540" s="5"/>
      <c r="WVX540" s="5"/>
      <c r="WVY540" s="5"/>
      <c r="WVZ540" s="5"/>
      <c r="WWA540" s="5"/>
      <c r="WWB540" s="5"/>
      <c r="WWC540" s="5"/>
      <c r="WWD540" s="5"/>
      <c r="WWE540" s="5"/>
      <c r="WWF540" s="5"/>
      <c r="WWG540" s="5"/>
      <c r="WWH540" s="5"/>
      <c r="WWI540" s="5"/>
      <c r="WWJ540" s="5"/>
      <c r="WWK540" s="5"/>
      <c r="WWL540" s="5"/>
      <c r="WWM540" s="5"/>
      <c r="WWN540" s="5"/>
      <c r="WWO540" s="5"/>
      <c r="WWP540" s="5"/>
      <c r="WWQ540" s="5"/>
      <c r="WWR540" s="5"/>
      <c r="WWS540" s="5"/>
      <c r="WWT540" s="5"/>
      <c r="WWU540" s="5"/>
      <c r="WWV540" s="5"/>
      <c r="WWW540" s="5"/>
      <c r="WWX540" s="5"/>
      <c r="WWY540" s="5"/>
      <c r="WWZ540" s="5"/>
      <c r="WXA540" s="5"/>
      <c r="WXB540" s="5"/>
      <c r="WXC540" s="5"/>
      <c r="WXD540" s="5"/>
      <c r="WXE540" s="5"/>
      <c r="WXF540" s="5"/>
      <c r="WXG540" s="5"/>
      <c r="WXH540" s="5"/>
      <c r="WXI540" s="5"/>
      <c r="WXJ540" s="5"/>
      <c r="WXK540" s="5"/>
      <c r="WXL540" s="5"/>
      <c r="WXM540" s="5"/>
      <c r="WXN540" s="5"/>
      <c r="WXO540" s="5"/>
      <c r="WXP540" s="5"/>
      <c r="WXQ540" s="5"/>
      <c r="WXR540" s="5"/>
      <c r="WXS540" s="5"/>
      <c r="WXT540" s="5"/>
      <c r="WXU540" s="5"/>
      <c r="WXV540" s="5"/>
      <c r="WXW540" s="5"/>
      <c r="WXX540" s="5"/>
      <c r="WXY540" s="5"/>
      <c r="WXZ540" s="5"/>
      <c r="WYA540" s="5"/>
      <c r="WYB540" s="5"/>
      <c r="WYC540" s="5"/>
      <c r="WYD540" s="5"/>
      <c r="WYE540" s="5"/>
      <c r="WYF540" s="5"/>
      <c r="WYG540" s="5"/>
      <c r="WYH540" s="5"/>
      <c r="WYI540" s="5"/>
      <c r="WYJ540" s="5"/>
      <c r="WYK540" s="5"/>
      <c r="WYL540" s="5"/>
      <c r="WYM540" s="5"/>
      <c r="WYN540" s="5"/>
      <c r="WYO540" s="5"/>
      <c r="WYP540" s="5"/>
      <c r="WYQ540" s="5"/>
      <c r="WYR540" s="5"/>
      <c r="WYS540" s="5"/>
      <c r="WYT540" s="5"/>
      <c r="WYU540" s="5"/>
      <c r="WYV540" s="5"/>
      <c r="WYW540" s="5"/>
      <c r="WYX540" s="5"/>
      <c r="WYY540" s="5"/>
      <c r="WYZ540" s="5"/>
      <c r="WZA540" s="5"/>
      <c r="WZB540" s="5"/>
      <c r="WZC540" s="5"/>
      <c r="WZD540" s="5"/>
      <c r="WZE540" s="5"/>
      <c r="WZF540" s="5"/>
      <c r="WZG540" s="5"/>
      <c r="WZH540" s="5"/>
      <c r="WZI540" s="5"/>
      <c r="WZJ540" s="5"/>
      <c r="WZK540" s="5"/>
      <c r="WZL540" s="5"/>
      <c r="WZM540" s="5"/>
      <c r="WZN540" s="5"/>
      <c r="WZO540" s="5"/>
      <c r="WZP540" s="5"/>
      <c r="WZQ540" s="5"/>
      <c r="WZR540" s="5"/>
      <c r="WZS540" s="5"/>
      <c r="WZT540" s="5"/>
      <c r="WZU540" s="5"/>
      <c r="WZV540" s="5"/>
      <c r="WZW540" s="5"/>
      <c r="WZX540" s="5"/>
      <c r="WZY540" s="5"/>
      <c r="WZZ540" s="5"/>
      <c r="XAA540" s="5"/>
      <c r="XAB540" s="5"/>
      <c r="XAC540" s="5"/>
      <c r="XAD540" s="5"/>
      <c r="XAE540" s="5"/>
      <c r="XAF540" s="5"/>
      <c r="XAG540" s="5"/>
      <c r="XAH540" s="5"/>
      <c r="XAI540" s="5"/>
      <c r="XAJ540" s="5"/>
      <c r="XAK540" s="5"/>
      <c r="XAL540" s="5"/>
      <c r="XAM540" s="5"/>
      <c r="XAN540" s="5"/>
      <c r="XAO540" s="5"/>
      <c r="XAP540" s="5"/>
      <c r="XAQ540" s="5"/>
      <c r="XAR540" s="5"/>
      <c r="XAS540" s="5"/>
      <c r="XAT540" s="5"/>
      <c r="XAU540" s="5"/>
      <c r="XAV540" s="5"/>
      <c r="XAW540" s="5"/>
      <c r="XAX540" s="5"/>
      <c r="XAY540" s="5"/>
      <c r="XAZ540" s="5"/>
      <c r="XBA540" s="5"/>
      <c r="XBB540" s="5"/>
      <c r="XBC540" s="5"/>
      <c r="XBD540" s="5"/>
      <c r="XBE540" s="5"/>
      <c r="XBF540" s="5"/>
      <c r="XBG540" s="5"/>
      <c r="XBH540" s="5"/>
      <c r="XBI540" s="5"/>
      <c r="XBJ540" s="5"/>
      <c r="XBK540" s="5"/>
      <c r="XBL540" s="5"/>
      <c r="XBM540" s="5"/>
      <c r="XBN540" s="5"/>
      <c r="XBO540" s="5"/>
      <c r="XBP540" s="5"/>
      <c r="XBQ540" s="5"/>
      <c r="XBR540" s="5"/>
      <c r="XBS540" s="5"/>
      <c r="XBT540" s="5"/>
      <c r="XBU540" s="5"/>
      <c r="XBV540" s="5"/>
      <c r="XBW540" s="5"/>
      <c r="XBX540" s="5"/>
      <c r="XBY540" s="5"/>
      <c r="XBZ540" s="5"/>
      <c r="XCA540" s="5"/>
      <c r="XCB540" s="5"/>
      <c r="XCC540" s="5"/>
      <c r="XCD540" s="5"/>
      <c r="XCE540" s="5"/>
      <c r="XCF540" s="5"/>
      <c r="XCG540" s="5"/>
      <c r="XCH540" s="5"/>
      <c r="XCI540" s="5"/>
      <c r="XCJ540" s="5"/>
      <c r="XCK540" s="5"/>
      <c r="XCL540" s="5"/>
      <c r="XCM540" s="5"/>
      <c r="XCN540" s="5"/>
      <c r="XCO540" s="5"/>
      <c r="XCP540" s="5"/>
      <c r="XCQ540" s="5"/>
      <c r="XCR540" s="5"/>
      <c r="XCS540" s="5"/>
      <c r="XCT540" s="5"/>
      <c r="XCU540" s="5"/>
      <c r="XCV540" s="5"/>
      <c r="XCW540" s="5"/>
      <c r="XCX540" s="5"/>
      <c r="XCY540" s="5"/>
      <c r="XCZ540" s="5"/>
      <c r="XDA540" s="5"/>
      <c r="XDB540" s="5"/>
      <c r="XDC540" s="5"/>
      <c r="XDD540" s="5"/>
      <c r="XDE540" s="5"/>
      <c r="XDF540" s="5"/>
      <c r="XDG540" s="5"/>
      <c r="XDH540" s="5"/>
      <c r="XDI540" s="5"/>
      <c r="XDJ540" s="5"/>
      <c r="XDK540" s="5"/>
      <c r="XDL540" s="5"/>
      <c r="XDM540" s="5"/>
      <c r="XDN540" s="5"/>
      <c r="XDO540" s="5"/>
      <c r="XDP540" s="5"/>
      <c r="XDQ540" s="5"/>
      <c r="XDR540" s="5"/>
      <c r="XDS540" s="5"/>
      <c r="XDT540" s="5"/>
      <c r="XDU540" s="5"/>
      <c r="XDV540" s="5"/>
      <c r="XDW540" s="5"/>
      <c r="XDX540" s="5"/>
      <c r="XDY540" s="5"/>
      <c r="XDZ540" s="5"/>
      <c r="XEA540" s="5"/>
      <c r="XEB540" s="5"/>
      <c r="XEC540" s="5"/>
      <c r="XED540" s="5"/>
      <c r="XEE540" s="5"/>
      <c r="XEF540" s="5"/>
      <c r="XEG540" s="5"/>
      <c r="XEH540" s="5"/>
      <c r="XEI540" s="5"/>
      <c r="XEJ540" s="5"/>
      <c r="XEK540" s="5"/>
      <c r="XEL540" s="5"/>
      <c r="XEM540" s="5"/>
      <c r="XEN540" s="5"/>
      <c r="XEO540" s="5"/>
      <c r="XEP540" s="5"/>
      <c r="XEQ540" s="5"/>
      <c r="XER540" s="5"/>
      <c r="XES540" s="5"/>
      <c r="XET540" s="5"/>
      <c r="XEU540" s="5"/>
      <c r="XEV540" s="5"/>
      <c r="XEW540" s="5"/>
      <c r="XEX540" s="5"/>
      <c r="XEY540" s="5"/>
      <c r="XEZ540" s="5"/>
    </row>
    <row r="541" spans="1:16384" customFormat="1">
      <c r="A541" s="56"/>
      <c r="B541" s="11"/>
      <c r="C541" s="11" t="s">
        <v>448</v>
      </c>
      <c r="D541" s="11"/>
      <c r="E541" s="11" t="s">
        <v>446</v>
      </c>
      <c r="F541" s="11">
        <v>10</v>
      </c>
      <c r="G541" s="11">
        <v>1</v>
      </c>
      <c r="H541" s="11">
        <v>1</v>
      </c>
      <c r="I541" s="11">
        <v>4</v>
      </c>
      <c r="J541" s="4"/>
      <c r="K541" s="11"/>
      <c r="L541" s="11"/>
      <c r="M541" s="11"/>
      <c r="N541" s="4"/>
      <c r="O541" s="300"/>
      <c r="P541" s="301"/>
      <c r="Q541" s="301"/>
      <c r="R541" s="302"/>
      <c r="S541" s="4"/>
      <c r="T541" s="4"/>
      <c r="U541" s="4"/>
      <c r="V541" s="4"/>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c r="XX541" s="5"/>
      <c r="XY541" s="5"/>
      <c r="XZ541" s="5"/>
      <c r="YA541" s="5"/>
      <c r="YB541" s="5"/>
      <c r="YC541" s="5"/>
      <c r="YD541" s="5"/>
      <c r="YE541" s="5"/>
      <c r="YF541" s="5"/>
      <c r="YG541" s="5"/>
      <c r="YH541" s="5"/>
      <c r="YI541" s="5"/>
      <c r="YJ541" s="5"/>
      <c r="YK541" s="5"/>
      <c r="YL541" s="5"/>
      <c r="YM541" s="5"/>
      <c r="YN541" s="5"/>
      <c r="YO541" s="5"/>
      <c r="YP541" s="5"/>
      <c r="YQ541" s="5"/>
      <c r="YR541" s="5"/>
      <c r="YS541" s="5"/>
      <c r="YT541" s="5"/>
      <c r="YU541" s="5"/>
      <c r="YV541" s="5"/>
      <c r="YW541" s="5"/>
      <c r="YX541" s="5"/>
      <c r="YY541" s="5"/>
      <c r="YZ541" s="5"/>
      <c r="ZA541" s="5"/>
      <c r="ZB541" s="5"/>
      <c r="ZC541" s="5"/>
      <c r="ZD541" s="5"/>
      <c r="ZE541" s="5"/>
      <c r="ZF541" s="5"/>
      <c r="ZG541" s="5"/>
      <c r="ZH541" s="5"/>
      <c r="ZI541" s="5"/>
      <c r="ZJ541" s="5"/>
      <c r="ZK541" s="5"/>
      <c r="ZL541" s="5"/>
      <c r="ZM541" s="5"/>
      <c r="ZN541" s="5"/>
      <c r="ZO541" s="5"/>
      <c r="ZP541" s="5"/>
      <c r="ZQ541" s="5"/>
      <c r="ZR541" s="5"/>
      <c r="ZS541" s="5"/>
      <c r="ZT541" s="5"/>
      <c r="ZU541" s="5"/>
      <c r="ZV541" s="5"/>
      <c r="ZW541" s="5"/>
      <c r="ZX541" s="5"/>
      <c r="ZY541" s="5"/>
      <c r="ZZ541" s="5"/>
      <c r="AAA541" s="5"/>
      <c r="AAB541" s="5"/>
      <c r="AAC541" s="5"/>
      <c r="AAD541" s="5"/>
      <c r="AAE541" s="5"/>
      <c r="AAF541" s="5"/>
      <c r="AAG541" s="5"/>
      <c r="AAH541" s="5"/>
      <c r="AAI541" s="5"/>
      <c r="AAJ541" s="5"/>
      <c r="AAK541" s="5"/>
      <c r="AAL541" s="5"/>
      <c r="AAM541" s="5"/>
      <c r="AAN541" s="5"/>
      <c r="AAO541" s="5"/>
      <c r="AAP541" s="5"/>
      <c r="AAQ541" s="5"/>
      <c r="AAR541" s="5"/>
      <c r="AAS541" s="5"/>
      <c r="AAT541" s="5"/>
      <c r="AAU541" s="5"/>
      <c r="AAV541" s="5"/>
      <c r="AAW541" s="5"/>
      <c r="AAX541" s="5"/>
      <c r="AAY541" s="5"/>
      <c r="AAZ541" s="5"/>
      <c r="ABA541" s="5"/>
      <c r="ABB541" s="5"/>
      <c r="ABC541" s="5"/>
      <c r="ABD541" s="5"/>
      <c r="ABE541" s="5"/>
      <c r="ABF541" s="5"/>
      <c r="ABG541" s="5"/>
      <c r="ABH541" s="5"/>
      <c r="ABI541" s="5"/>
      <c r="ABJ541" s="5"/>
      <c r="ABK541" s="5"/>
      <c r="ABL541" s="5"/>
      <c r="ABM541" s="5"/>
      <c r="ABN541" s="5"/>
      <c r="ABO541" s="5"/>
      <c r="ABP541" s="5"/>
      <c r="ABQ541" s="5"/>
      <c r="ABR541" s="5"/>
      <c r="ABS541" s="5"/>
      <c r="ABT541" s="5"/>
      <c r="ABU541" s="5"/>
      <c r="ABV541" s="5"/>
      <c r="ABW541" s="5"/>
      <c r="ABX541" s="5"/>
      <c r="ABY541" s="5"/>
      <c r="ABZ541" s="5"/>
      <c r="ACA541" s="5"/>
      <c r="ACB541" s="5"/>
      <c r="ACC541" s="5"/>
      <c r="ACD541" s="5"/>
      <c r="ACE541" s="5"/>
      <c r="ACF541" s="5"/>
      <c r="ACG541" s="5"/>
      <c r="ACH541" s="5"/>
      <c r="ACI541" s="5"/>
      <c r="ACJ541" s="5"/>
      <c r="ACK541" s="5"/>
      <c r="ACL541" s="5"/>
      <c r="ACM541" s="5"/>
      <c r="ACN541" s="5"/>
      <c r="ACO541" s="5"/>
      <c r="ACP541" s="5"/>
      <c r="ACQ541" s="5"/>
      <c r="ACR541" s="5"/>
      <c r="ACS541" s="5"/>
      <c r="ACT541" s="5"/>
      <c r="ACU541" s="5"/>
      <c r="ACV541" s="5"/>
      <c r="ACW541" s="5"/>
      <c r="ACX541" s="5"/>
      <c r="ACY541" s="5"/>
      <c r="ACZ541" s="5"/>
      <c r="ADA541" s="5"/>
      <c r="ADB541" s="5"/>
      <c r="ADC541" s="5"/>
      <c r="ADD541" s="5"/>
      <c r="ADE541" s="5"/>
      <c r="ADF541" s="5"/>
      <c r="ADG541" s="5"/>
      <c r="ADH541" s="5"/>
      <c r="ADI541" s="5"/>
      <c r="ADJ541" s="5"/>
      <c r="ADK541" s="5"/>
      <c r="ADL541" s="5"/>
      <c r="ADM541" s="5"/>
      <c r="ADN541" s="5"/>
      <c r="ADO541" s="5"/>
      <c r="ADP541" s="5"/>
      <c r="ADQ541" s="5"/>
      <c r="ADR541" s="5"/>
      <c r="ADS541" s="5"/>
      <c r="ADT541" s="5"/>
      <c r="ADU541" s="5"/>
      <c r="ADV541" s="5"/>
      <c r="ADW541" s="5"/>
      <c r="ADX541" s="5"/>
      <c r="ADY541" s="5"/>
      <c r="ADZ541" s="5"/>
      <c r="AEA541" s="5"/>
      <c r="AEB541" s="5"/>
      <c r="AEC541" s="5"/>
      <c r="AED541" s="5"/>
      <c r="AEE541" s="5"/>
      <c r="AEF541" s="5"/>
      <c r="AEG541" s="5"/>
      <c r="AEH541" s="5"/>
      <c r="AEI541" s="5"/>
      <c r="AEJ541" s="5"/>
      <c r="AEK541" s="5"/>
      <c r="AEL541" s="5"/>
      <c r="AEM541" s="5"/>
      <c r="AEN541" s="5"/>
      <c r="AEO541" s="5"/>
      <c r="AEP541" s="5"/>
      <c r="AEQ541" s="5"/>
      <c r="AER541" s="5"/>
      <c r="AES541" s="5"/>
      <c r="AET541" s="5"/>
      <c r="AEU541" s="5"/>
      <c r="AEV541" s="5"/>
      <c r="AEW541" s="5"/>
      <c r="AEX541" s="5"/>
      <c r="AEY541" s="5"/>
      <c r="AEZ541" s="5"/>
      <c r="AFA541" s="5"/>
      <c r="AFB541" s="5"/>
      <c r="AFC541" s="5"/>
      <c r="AFD541" s="5"/>
      <c r="AFE541" s="5"/>
      <c r="AFF541" s="5"/>
      <c r="AFG541" s="5"/>
      <c r="AFH541" s="5"/>
      <c r="AFI541" s="5"/>
      <c r="AFJ541" s="5"/>
      <c r="AFK541" s="5"/>
      <c r="AFL541" s="5"/>
      <c r="AFM541" s="5"/>
      <c r="AFN541" s="5"/>
      <c r="AFO541" s="5"/>
      <c r="AFP541" s="5"/>
      <c r="AFQ541" s="5"/>
      <c r="AFR541" s="5"/>
      <c r="AFS541" s="5"/>
      <c r="AFT541" s="5"/>
      <c r="AFU541" s="5"/>
      <c r="AFV541" s="5"/>
      <c r="AFW541" s="5"/>
      <c r="AFX541" s="5"/>
      <c r="AFY541" s="5"/>
      <c r="AFZ541" s="5"/>
      <c r="AGA541" s="5"/>
      <c r="AGB541" s="5"/>
      <c r="AGC541" s="5"/>
      <c r="AGD541" s="5"/>
      <c r="AGE541" s="5"/>
      <c r="AGF541" s="5"/>
      <c r="AGG541" s="5"/>
      <c r="AGH541" s="5"/>
      <c r="AGI541" s="5"/>
      <c r="AGJ541" s="5"/>
      <c r="AGK541" s="5"/>
      <c r="AGL541" s="5"/>
      <c r="AGM541" s="5"/>
      <c r="AGN541" s="5"/>
      <c r="AGO541" s="5"/>
      <c r="AGP541" s="5"/>
      <c r="AGQ541" s="5"/>
      <c r="AGR541" s="5"/>
      <c r="AGS541" s="5"/>
      <c r="AGT541" s="5"/>
      <c r="AGU541" s="5"/>
      <c r="AGV541" s="5"/>
      <c r="AGW541" s="5"/>
      <c r="AGX541" s="5"/>
      <c r="AGY541" s="5"/>
      <c r="AGZ541" s="5"/>
      <c r="AHA541" s="5"/>
      <c r="AHB541" s="5"/>
      <c r="AHC541" s="5"/>
      <c r="AHD541" s="5"/>
      <c r="AHE541" s="5"/>
      <c r="AHF541" s="5"/>
      <c r="AHG541" s="5"/>
      <c r="AHH541" s="5"/>
      <c r="AHI541" s="5"/>
      <c r="AHJ541" s="5"/>
      <c r="AHK541" s="5"/>
      <c r="AHL541" s="5"/>
      <c r="AHM541" s="5"/>
      <c r="AHN541" s="5"/>
      <c r="AHO541" s="5"/>
      <c r="AHP541" s="5"/>
      <c r="AHQ541" s="5"/>
      <c r="AHR541" s="5"/>
      <c r="AHS541" s="5"/>
      <c r="AHT541" s="5"/>
      <c r="AHU541" s="5"/>
      <c r="AHV541" s="5"/>
      <c r="AHW541" s="5"/>
      <c r="AHX541" s="5"/>
      <c r="AHY541" s="5"/>
      <c r="AHZ541" s="5"/>
      <c r="AIA541" s="5"/>
      <c r="AIB541" s="5"/>
      <c r="AIC541" s="5"/>
      <c r="AID541" s="5"/>
      <c r="AIE541" s="5"/>
      <c r="AIF541" s="5"/>
      <c r="AIG541" s="5"/>
      <c r="AIH541" s="5"/>
      <c r="AII541" s="5"/>
      <c r="AIJ541" s="5"/>
      <c r="AIK541" s="5"/>
      <c r="AIL541" s="5"/>
      <c r="AIM541" s="5"/>
      <c r="AIN541" s="5"/>
      <c r="AIO541" s="5"/>
      <c r="AIP541" s="5"/>
      <c r="AIQ541" s="5"/>
      <c r="AIR541" s="5"/>
      <c r="AIS541" s="5"/>
      <c r="AIT541" s="5"/>
      <c r="AIU541" s="5"/>
      <c r="AIV541" s="5"/>
      <c r="AIW541" s="5"/>
      <c r="AIX541" s="5"/>
      <c r="AIY541" s="5"/>
      <c r="AIZ541" s="5"/>
      <c r="AJA541" s="5"/>
      <c r="AJB541" s="5"/>
      <c r="AJC541" s="5"/>
      <c r="AJD541" s="5"/>
      <c r="AJE541" s="5"/>
      <c r="AJF541" s="5"/>
      <c r="AJG541" s="5"/>
      <c r="AJH541" s="5"/>
      <c r="AJI541" s="5"/>
      <c r="AJJ541" s="5"/>
      <c r="AJK541" s="5"/>
      <c r="AJL541" s="5"/>
      <c r="AJM541" s="5"/>
      <c r="AJN541" s="5"/>
      <c r="AJO541" s="5"/>
      <c r="AJP541" s="5"/>
      <c r="AJQ541" s="5"/>
      <c r="AJR541" s="5"/>
      <c r="AJS541" s="5"/>
      <c r="AJT541" s="5"/>
      <c r="AJU541" s="5"/>
      <c r="AJV541" s="5"/>
      <c r="AJW541" s="5"/>
      <c r="AJX541" s="5"/>
      <c r="AJY541" s="5"/>
      <c r="AJZ541" s="5"/>
      <c r="AKA541" s="5"/>
      <c r="AKB541" s="5"/>
      <c r="AKC541" s="5"/>
      <c r="AKD541" s="5"/>
      <c r="AKE541" s="5"/>
      <c r="AKF541" s="5"/>
      <c r="AKG541" s="5"/>
      <c r="AKH541" s="5"/>
      <c r="AKI541" s="5"/>
      <c r="AKJ541" s="5"/>
      <c r="AKK541" s="5"/>
      <c r="AKL541" s="5"/>
      <c r="AKM541" s="5"/>
      <c r="AKN541" s="5"/>
      <c r="AKO541" s="5"/>
      <c r="AKP541" s="5"/>
      <c r="AKQ541" s="5"/>
      <c r="AKR541" s="5"/>
      <c r="AKS541" s="5"/>
      <c r="AKT541" s="5"/>
      <c r="AKU541" s="5"/>
      <c r="AKV541" s="5"/>
      <c r="AKW541" s="5"/>
      <c r="AKX541" s="5"/>
      <c r="AKY541" s="5"/>
      <c r="AKZ541" s="5"/>
      <c r="ALA541" s="5"/>
      <c r="ALB541" s="5"/>
      <c r="ALC541" s="5"/>
      <c r="ALD541" s="5"/>
      <c r="ALE541" s="5"/>
      <c r="ALF541" s="5"/>
      <c r="ALG541" s="5"/>
      <c r="ALH541" s="5"/>
      <c r="ALI541" s="5"/>
      <c r="ALJ541" s="5"/>
      <c r="ALK541" s="5"/>
      <c r="ALL541" s="5"/>
      <c r="ALM541" s="5"/>
      <c r="ALN541" s="5"/>
      <c r="ALO541" s="5"/>
      <c r="ALP541" s="5"/>
      <c r="ALQ541" s="5"/>
      <c r="ALR541" s="5"/>
      <c r="ALS541" s="5"/>
      <c r="ALT541" s="5"/>
      <c r="ALU541" s="5"/>
      <c r="ALV541" s="5"/>
      <c r="ALW541" s="5"/>
      <c r="ALX541" s="5"/>
      <c r="ALY541" s="5"/>
      <c r="ALZ541" s="5"/>
      <c r="AMA541" s="5"/>
      <c r="AMB541" s="5"/>
      <c r="AMC541" s="5"/>
      <c r="AMD541" s="5"/>
      <c r="AME541" s="5"/>
      <c r="AMF541" s="5"/>
      <c r="AMG541" s="5"/>
      <c r="AMH541" s="5"/>
      <c r="AMI541" s="5"/>
      <c r="AMJ541" s="5"/>
      <c r="AMK541" s="5"/>
      <c r="AML541" s="5"/>
      <c r="AMM541" s="5"/>
      <c r="AMN541" s="5"/>
      <c r="AMO541" s="5"/>
      <c r="AMP541" s="5"/>
      <c r="AMQ541" s="5"/>
      <c r="AMR541" s="5"/>
      <c r="AMS541" s="5"/>
      <c r="AMT541" s="5"/>
      <c r="AMU541" s="5"/>
      <c r="AMV541" s="5"/>
      <c r="AMW541" s="5"/>
      <c r="AMX541" s="5"/>
      <c r="AMY541" s="5"/>
      <c r="AMZ541" s="5"/>
      <c r="ANA541" s="5"/>
      <c r="ANB541" s="5"/>
      <c r="ANC541" s="5"/>
      <c r="AND541" s="5"/>
      <c r="ANE541" s="5"/>
      <c r="ANF541" s="5"/>
      <c r="ANG541" s="5"/>
      <c r="ANH541" s="5"/>
      <c r="ANI541" s="5"/>
      <c r="ANJ541" s="5"/>
      <c r="ANK541" s="5"/>
      <c r="ANL541" s="5"/>
      <c r="ANM541" s="5"/>
      <c r="ANN541" s="5"/>
      <c r="ANO541" s="5"/>
      <c r="ANP541" s="5"/>
      <c r="ANQ541" s="5"/>
      <c r="ANR541" s="5"/>
      <c r="ANS541" s="5"/>
      <c r="ANT541" s="5"/>
      <c r="ANU541" s="5"/>
      <c r="ANV541" s="5"/>
      <c r="ANW541" s="5"/>
      <c r="ANX541" s="5"/>
      <c r="ANY541" s="5"/>
      <c r="ANZ541" s="5"/>
      <c r="AOA541" s="5"/>
      <c r="AOB541" s="5"/>
      <c r="AOC541" s="5"/>
      <c r="AOD541" s="5"/>
      <c r="AOE541" s="5"/>
      <c r="AOF541" s="5"/>
      <c r="AOG541" s="5"/>
      <c r="AOH541" s="5"/>
      <c r="AOI541" s="5"/>
      <c r="AOJ541" s="5"/>
      <c r="AOK541" s="5"/>
      <c r="AOL541" s="5"/>
      <c r="AOM541" s="5"/>
      <c r="AON541" s="5"/>
      <c r="AOO541" s="5"/>
      <c r="AOP541" s="5"/>
      <c r="AOQ541" s="5"/>
      <c r="AOR541" s="5"/>
      <c r="AOS541" s="5"/>
      <c r="AOT541" s="5"/>
      <c r="AOU541" s="5"/>
      <c r="AOV541" s="5"/>
      <c r="AOW541" s="5"/>
      <c r="AOX541" s="5"/>
      <c r="AOY541" s="5"/>
      <c r="AOZ541" s="5"/>
      <c r="APA541" s="5"/>
      <c r="APB541" s="5"/>
      <c r="APC541" s="5"/>
      <c r="APD541" s="5"/>
      <c r="APE541" s="5"/>
      <c r="APF541" s="5"/>
      <c r="APG541" s="5"/>
      <c r="APH541" s="5"/>
      <c r="API541" s="5"/>
      <c r="APJ541" s="5"/>
      <c r="APK541" s="5"/>
      <c r="APL541" s="5"/>
      <c r="APM541" s="5"/>
      <c r="APN541" s="5"/>
      <c r="APO541" s="5"/>
      <c r="APP541" s="5"/>
      <c r="APQ541" s="5"/>
      <c r="APR541" s="5"/>
      <c r="APS541" s="5"/>
      <c r="APT541" s="5"/>
      <c r="APU541" s="5"/>
      <c r="APV541" s="5"/>
      <c r="APW541" s="5"/>
      <c r="APX541" s="5"/>
      <c r="APY541" s="5"/>
      <c r="APZ541" s="5"/>
      <c r="AQA541" s="5"/>
      <c r="AQB541" s="5"/>
      <c r="AQC541" s="5"/>
      <c r="AQD541" s="5"/>
      <c r="AQE541" s="5"/>
      <c r="AQF541" s="5"/>
      <c r="AQG541" s="5"/>
      <c r="AQH541" s="5"/>
      <c r="AQI541" s="5"/>
      <c r="AQJ541" s="5"/>
      <c r="AQK541" s="5"/>
      <c r="AQL541" s="5"/>
      <c r="AQM541" s="5"/>
      <c r="AQN541" s="5"/>
      <c r="AQO541" s="5"/>
      <c r="AQP541" s="5"/>
      <c r="AQQ541" s="5"/>
      <c r="AQR541" s="5"/>
      <c r="AQS541" s="5"/>
      <c r="AQT541" s="5"/>
      <c r="AQU541" s="5"/>
      <c r="AQV541" s="5"/>
      <c r="AQW541" s="5"/>
      <c r="AQX541" s="5"/>
      <c r="AQY541" s="5"/>
      <c r="AQZ541" s="5"/>
      <c r="ARA541" s="5"/>
      <c r="ARB541" s="5"/>
      <c r="ARC541" s="5"/>
      <c r="ARD541" s="5"/>
      <c r="ARE541" s="5"/>
      <c r="ARF541" s="5"/>
      <c r="ARG541" s="5"/>
      <c r="ARH541" s="5"/>
      <c r="ARI541" s="5"/>
      <c r="ARJ541" s="5"/>
      <c r="ARK541" s="5"/>
      <c r="ARL541" s="5"/>
      <c r="ARM541" s="5"/>
      <c r="ARN541" s="5"/>
      <c r="ARO541" s="5"/>
      <c r="ARP541" s="5"/>
      <c r="ARQ541" s="5"/>
      <c r="ARR541" s="5"/>
      <c r="ARS541" s="5"/>
      <c r="ART541" s="5"/>
      <c r="ARU541" s="5"/>
      <c r="ARV541" s="5"/>
      <c r="ARW541" s="5"/>
      <c r="ARX541" s="5"/>
      <c r="ARY541" s="5"/>
      <c r="ARZ541" s="5"/>
      <c r="ASA541" s="5"/>
      <c r="ASB541" s="5"/>
      <c r="ASC541" s="5"/>
      <c r="ASD541" s="5"/>
      <c r="ASE541" s="5"/>
      <c r="ASF541" s="5"/>
      <c r="ASG541" s="5"/>
      <c r="ASH541" s="5"/>
      <c r="ASI541" s="5"/>
      <c r="ASJ541" s="5"/>
      <c r="ASK541" s="5"/>
      <c r="ASL541" s="5"/>
      <c r="ASM541" s="5"/>
      <c r="ASN541" s="5"/>
      <c r="ASO541" s="5"/>
      <c r="ASP541" s="5"/>
      <c r="ASQ541" s="5"/>
      <c r="ASR541" s="5"/>
      <c r="ASS541" s="5"/>
      <c r="AST541" s="5"/>
      <c r="ASU541" s="5"/>
      <c r="ASV541" s="5"/>
      <c r="ASW541" s="5"/>
      <c r="ASX541" s="5"/>
      <c r="ASY541" s="5"/>
      <c r="ASZ541" s="5"/>
      <c r="ATA541" s="5"/>
      <c r="ATB541" s="5"/>
      <c r="ATC541" s="5"/>
      <c r="ATD541" s="5"/>
      <c r="ATE541" s="5"/>
      <c r="ATF541" s="5"/>
      <c r="ATG541" s="5"/>
      <c r="ATH541" s="5"/>
      <c r="ATI541" s="5"/>
      <c r="ATJ541" s="5"/>
      <c r="ATK541" s="5"/>
      <c r="ATL541" s="5"/>
      <c r="ATM541" s="5"/>
      <c r="ATN541" s="5"/>
      <c r="ATO541" s="5"/>
      <c r="ATP541" s="5"/>
      <c r="ATQ541" s="5"/>
      <c r="ATR541" s="5"/>
      <c r="ATS541" s="5"/>
      <c r="ATT541" s="5"/>
      <c r="ATU541" s="5"/>
      <c r="ATV541" s="5"/>
      <c r="ATW541" s="5"/>
      <c r="ATX541" s="5"/>
      <c r="ATY541" s="5"/>
      <c r="ATZ541" s="5"/>
      <c r="AUA541" s="5"/>
      <c r="AUB541" s="5"/>
      <c r="AUC541" s="5"/>
      <c r="AUD541" s="5"/>
      <c r="AUE541" s="5"/>
      <c r="AUF541" s="5"/>
      <c r="AUG541" s="5"/>
      <c r="AUH541" s="5"/>
      <c r="AUI541" s="5"/>
      <c r="AUJ541" s="5"/>
      <c r="AUK541" s="5"/>
      <c r="AUL541" s="5"/>
      <c r="AUM541" s="5"/>
      <c r="AUN541" s="5"/>
      <c r="AUO541" s="5"/>
      <c r="AUP541" s="5"/>
      <c r="AUQ541" s="5"/>
      <c r="AUR541" s="5"/>
      <c r="AUS541" s="5"/>
      <c r="AUT541" s="5"/>
      <c r="AUU541" s="5"/>
      <c r="AUV541" s="5"/>
      <c r="AUW541" s="5"/>
      <c r="AUX541" s="5"/>
      <c r="AUY541" s="5"/>
      <c r="AUZ541" s="5"/>
      <c r="AVA541" s="5"/>
      <c r="AVB541" s="5"/>
      <c r="AVC541" s="5"/>
      <c r="AVD541" s="5"/>
      <c r="AVE541" s="5"/>
      <c r="AVF541" s="5"/>
      <c r="AVG541" s="5"/>
      <c r="AVH541" s="5"/>
      <c r="AVI541" s="5"/>
      <c r="AVJ541" s="5"/>
      <c r="AVK541" s="5"/>
      <c r="AVL541" s="5"/>
      <c r="AVM541" s="5"/>
      <c r="AVN541" s="5"/>
      <c r="AVO541" s="5"/>
      <c r="AVP541" s="5"/>
      <c r="AVQ541" s="5"/>
      <c r="AVR541" s="5"/>
      <c r="AVS541" s="5"/>
      <c r="AVT541" s="5"/>
      <c r="AVU541" s="5"/>
      <c r="AVV541" s="5"/>
      <c r="AVW541" s="5"/>
      <c r="AVX541" s="5"/>
      <c r="AVY541" s="5"/>
      <c r="AVZ541" s="5"/>
      <c r="AWA541" s="5"/>
      <c r="AWB541" s="5"/>
      <c r="AWC541" s="5"/>
      <c r="AWD541" s="5"/>
      <c r="AWE541" s="5"/>
      <c r="AWF541" s="5"/>
      <c r="AWG541" s="5"/>
      <c r="AWH541" s="5"/>
      <c r="AWI541" s="5"/>
      <c r="AWJ541" s="5"/>
      <c r="AWK541" s="5"/>
      <c r="AWL541" s="5"/>
      <c r="AWM541" s="5"/>
      <c r="AWN541" s="5"/>
      <c r="AWO541" s="5"/>
      <c r="AWP541" s="5"/>
      <c r="AWQ541" s="5"/>
      <c r="AWR541" s="5"/>
      <c r="AWS541" s="5"/>
      <c r="AWT541" s="5"/>
      <c r="AWU541" s="5"/>
      <c r="AWV541" s="5"/>
      <c r="AWW541" s="5"/>
      <c r="AWX541" s="5"/>
      <c r="AWY541" s="5"/>
      <c r="AWZ541" s="5"/>
      <c r="AXA541" s="5"/>
      <c r="AXB541" s="5"/>
      <c r="AXC541" s="5"/>
      <c r="AXD541" s="5"/>
      <c r="AXE541" s="5"/>
      <c r="AXF541" s="5"/>
      <c r="AXG541" s="5"/>
      <c r="AXH541" s="5"/>
      <c r="AXI541" s="5"/>
      <c r="AXJ541" s="5"/>
      <c r="AXK541" s="5"/>
      <c r="AXL541" s="5"/>
      <c r="AXM541" s="5"/>
      <c r="AXN541" s="5"/>
      <c r="AXO541" s="5"/>
      <c r="AXP541" s="5"/>
      <c r="AXQ541" s="5"/>
      <c r="AXR541" s="5"/>
      <c r="AXS541" s="5"/>
      <c r="AXT541" s="5"/>
      <c r="AXU541" s="5"/>
      <c r="AXV541" s="5"/>
      <c r="AXW541" s="5"/>
      <c r="AXX541" s="5"/>
      <c r="AXY541" s="5"/>
      <c r="AXZ541" s="5"/>
      <c r="AYA541" s="5"/>
      <c r="AYB541" s="5"/>
      <c r="AYC541" s="5"/>
      <c r="AYD541" s="5"/>
      <c r="AYE541" s="5"/>
      <c r="AYF541" s="5"/>
      <c r="AYG541" s="5"/>
      <c r="AYH541" s="5"/>
      <c r="AYI541" s="5"/>
      <c r="AYJ541" s="5"/>
      <c r="AYK541" s="5"/>
      <c r="AYL541" s="5"/>
      <c r="AYM541" s="5"/>
      <c r="AYN541" s="5"/>
      <c r="AYO541" s="5"/>
      <c r="AYP541" s="5"/>
      <c r="AYQ541" s="5"/>
      <c r="AYR541" s="5"/>
      <c r="AYS541" s="5"/>
      <c r="AYT541" s="5"/>
      <c r="AYU541" s="5"/>
      <c r="AYV541" s="5"/>
      <c r="AYW541" s="5"/>
      <c r="AYX541" s="5"/>
      <c r="AYY541" s="5"/>
      <c r="AYZ541" s="5"/>
      <c r="AZA541" s="5"/>
      <c r="AZB541" s="5"/>
      <c r="AZC541" s="5"/>
      <c r="AZD541" s="5"/>
      <c r="AZE541" s="5"/>
      <c r="AZF541" s="5"/>
      <c r="AZG541" s="5"/>
      <c r="AZH541" s="5"/>
      <c r="AZI541" s="5"/>
      <c r="AZJ541" s="5"/>
      <c r="AZK541" s="5"/>
      <c r="AZL541" s="5"/>
      <c r="AZM541" s="5"/>
      <c r="AZN541" s="5"/>
      <c r="AZO541" s="5"/>
      <c r="AZP541" s="5"/>
      <c r="AZQ541" s="5"/>
      <c r="AZR541" s="5"/>
      <c r="AZS541" s="5"/>
      <c r="AZT541" s="5"/>
      <c r="AZU541" s="5"/>
      <c r="AZV541" s="5"/>
      <c r="AZW541" s="5"/>
      <c r="AZX541" s="5"/>
      <c r="AZY541" s="5"/>
      <c r="AZZ541" s="5"/>
      <c r="BAA541" s="5"/>
      <c r="BAB541" s="5"/>
      <c r="BAC541" s="5"/>
      <c r="BAD541" s="5"/>
      <c r="BAE541" s="5"/>
      <c r="BAF541" s="5"/>
      <c r="BAG541" s="5"/>
      <c r="BAH541" s="5"/>
      <c r="BAI541" s="5"/>
      <c r="BAJ541" s="5"/>
      <c r="BAK541" s="5"/>
      <c r="BAL541" s="5"/>
      <c r="BAM541" s="5"/>
      <c r="BAN541" s="5"/>
      <c r="BAO541" s="5"/>
      <c r="BAP541" s="5"/>
      <c r="BAQ541" s="5"/>
      <c r="BAR541" s="5"/>
      <c r="BAS541" s="5"/>
      <c r="BAT541" s="5"/>
      <c r="BAU541" s="5"/>
      <c r="BAV541" s="5"/>
      <c r="BAW541" s="5"/>
      <c r="BAX541" s="5"/>
      <c r="BAY541" s="5"/>
      <c r="BAZ541" s="5"/>
      <c r="BBA541" s="5"/>
      <c r="BBB541" s="5"/>
      <c r="BBC541" s="5"/>
      <c r="BBD541" s="5"/>
      <c r="BBE541" s="5"/>
      <c r="BBF541" s="5"/>
      <c r="BBG541" s="5"/>
      <c r="BBH541" s="5"/>
      <c r="BBI541" s="5"/>
      <c r="BBJ541" s="5"/>
      <c r="BBK541" s="5"/>
      <c r="BBL541" s="5"/>
      <c r="BBM541" s="5"/>
      <c r="BBN541" s="5"/>
      <c r="BBO541" s="5"/>
      <c r="BBP541" s="5"/>
      <c r="BBQ541" s="5"/>
      <c r="BBR541" s="5"/>
      <c r="BBS541" s="5"/>
      <c r="BBT541" s="5"/>
      <c r="BBU541" s="5"/>
      <c r="BBV541" s="5"/>
      <c r="BBW541" s="5"/>
      <c r="BBX541" s="5"/>
      <c r="BBY541" s="5"/>
      <c r="BBZ541" s="5"/>
      <c r="BCA541" s="5"/>
      <c r="BCB541" s="5"/>
      <c r="BCC541" s="5"/>
      <c r="BCD541" s="5"/>
      <c r="BCE541" s="5"/>
      <c r="BCF541" s="5"/>
      <c r="BCG541" s="5"/>
      <c r="BCH541" s="5"/>
      <c r="BCI541" s="5"/>
      <c r="BCJ541" s="5"/>
      <c r="BCK541" s="5"/>
      <c r="BCL541" s="5"/>
      <c r="BCM541" s="5"/>
      <c r="BCN541" s="5"/>
      <c r="BCO541" s="5"/>
      <c r="BCP541" s="5"/>
      <c r="BCQ541" s="5"/>
      <c r="BCR541" s="5"/>
      <c r="BCS541" s="5"/>
      <c r="BCT541" s="5"/>
      <c r="BCU541" s="5"/>
      <c r="BCV541" s="5"/>
      <c r="BCW541" s="5"/>
      <c r="BCX541" s="5"/>
      <c r="BCY541" s="5"/>
      <c r="BCZ541" s="5"/>
      <c r="BDA541" s="5"/>
      <c r="BDB541" s="5"/>
      <c r="BDC541" s="5"/>
      <c r="BDD541" s="5"/>
      <c r="BDE541" s="5"/>
      <c r="BDF541" s="5"/>
      <c r="BDG541" s="5"/>
      <c r="BDH541" s="5"/>
      <c r="BDI541" s="5"/>
      <c r="BDJ541" s="5"/>
      <c r="BDK541" s="5"/>
      <c r="BDL541" s="5"/>
      <c r="BDM541" s="5"/>
      <c r="BDN541" s="5"/>
      <c r="BDO541" s="5"/>
      <c r="BDP541" s="5"/>
      <c r="BDQ541" s="5"/>
      <c r="BDR541" s="5"/>
      <c r="BDS541" s="5"/>
      <c r="BDT541" s="5"/>
      <c r="BDU541" s="5"/>
      <c r="BDV541" s="5"/>
      <c r="BDW541" s="5"/>
      <c r="BDX541" s="5"/>
      <c r="BDY541" s="5"/>
      <c r="BDZ541" s="5"/>
      <c r="BEA541" s="5"/>
      <c r="BEB541" s="5"/>
      <c r="BEC541" s="5"/>
      <c r="BED541" s="5"/>
      <c r="BEE541" s="5"/>
      <c r="BEF541" s="5"/>
      <c r="BEG541" s="5"/>
      <c r="BEH541" s="5"/>
      <c r="BEI541" s="5"/>
      <c r="BEJ541" s="5"/>
      <c r="BEK541" s="5"/>
      <c r="BEL541" s="5"/>
      <c r="BEM541" s="5"/>
      <c r="BEN541" s="5"/>
      <c r="BEO541" s="5"/>
      <c r="BEP541" s="5"/>
      <c r="BEQ541" s="5"/>
      <c r="BER541" s="5"/>
      <c r="BES541" s="5"/>
      <c r="BET541" s="5"/>
      <c r="BEU541" s="5"/>
      <c r="BEV541" s="5"/>
      <c r="BEW541" s="5"/>
      <c r="BEX541" s="5"/>
      <c r="BEY541" s="5"/>
      <c r="BEZ541" s="5"/>
      <c r="BFA541" s="5"/>
      <c r="BFB541" s="5"/>
      <c r="BFC541" s="5"/>
      <c r="BFD541" s="5"/>
      <c r="BFE541" s="5"/>
      <c r="BFF541" s="5"/>
      <c r="BFG541" s="5"/>
      <c r="BFH541" s="5"/>
      <c r="BFI541" s="5"/>
      <c r="BFJ541" s="5"/>
      <c r="BFK541" s="5"/>
      <c r="BFL541" s="5"/>
      <c r="BFM541" s="5"/>
      <c r="BFN541" s="5"/>
      <c r="BFO541" s="5"/>
      <c r="BFP541" s="5"/>
      <c r="BFQ541" s="5"/>
      <c r="BFR541" s="5"/>
      <c r="BFS541" s="5"/>
      <c r="BFT541" s="5"/>
      <c r="BFU541" s="5"/>
      <c r="BFV541" s="5"/>
      <c r="BFW541" s="5"/>
      <c r="BFX541" s="5"/>
      <c r="BFY541" s="5"/>
      <c r="BFZ541" s="5"/>
      <c r="BGA541" s="5"/>
      <c r="BGB541" s="5"/>
      <c r="BGC541" s="5"/>
      <c r="BGD541" s="5"/>
      <c r="BGE541" s="5"/>
      <c r="BGF541" s="5"/>
      <c r="BGG541" s="5"/>
      <c r="BGH541" s="5"/>
      <c r="BGI541" s="5"/>
      <c r="BGJ541" s="5"/>
      <c r="BGK541" s="5"/>
      <c r="BGL541" s="5"/>
      <c r="BGM541" s="5"/>
      <c r="BGN541" s="5"/>
      <c r="BGO541" s="5"/>
      <c r="BGP541" s="5"/>
      <c r="BGQ541" s="5"/>
      <c r="BGR541" s="5"/>
      <c r="BGS541" s="5"/>
      <c r="BGT541" s="5"/>
      <c r="BGU541" s="5"/>
      <c r="BGV541" s="5"/>
      <c r="BGW541" s="5"/>
      <c r="BGX541" s="5"/>
      <c r="BGY541" s="5"/>
      <c r="BGZ541" s="5"/>
      <c r="BHA541" s="5"/>
      <c r="BHB541" s="5"/>
      <c r="BHC541" s="5"/>
      <c r="BHD541" s="5"/>
      <c r="BHE541" s="5"/>
      <c r="BHF541" s="5"/>
      <c r="BHG541" s="5"/>
      <c r="BHH541" s="5"/>
      <c r="BHI541" s="5"/>
      <c r="BHJ541" s="5"/>
      <c r="BHK541" s="5"/>
      <c r="BHL541" s="5"/>
      <c r="BHM541" s="5"/>
      <c r="BHN541" s="5"/>
      <c r="BHO541" s="5"/>
      <c r="BHP541" s="5"/>
      <c r="BHQ541" s="5"/>
      <c r="BHR541" s="5"/>
      <c r="BHS541" s="5"/>
      <c r="BHT541" s="5"/>
      <c r="BHU541" s="5"/>
      <c r="BHV541" s="5"/>
      <c r="BHW541" s="5"/>
      <c r="BHX541" s="5"/>
      <c r="BHY541" s="5"/>
      <c r="BHZ541" s="5"/>
      <c r="BIA541" s="5"/>
      <c r="BIB541" s="5"/>
      <c r="BIC541" s="5"/>
      <c r="BID541" s="5"/>
      <c r="BIE541" s="5"/>
      <c r="BIF541" s="5"/>
      <c r="BIG541" s="5"/>
      <c r="BIH541" s="5"/>
      <c r="BII541" s="5"/>
      <c r="BIJ541" s="5"/>
      <c r="BIK541" s="5"/>
      <c r="BIL541" s="5"/>
      <c r="BIM541" s="5"/>
      <c r="BIN541" s="5"/>
      <c r="BIO541" s="5"/>
      <c r="BIP541" s="5"/>
      <c r="BIQ541" s="5"/>
      <c r="BIR541" s="5"/>
      <c r="BIS541" s="5"/>
      <c r="BIT541" s="5"/>
      <c r="BIU541" s="5"/>
      <c r="BIV541" s="5"/>
      <c r="BIW541" s="5"/>
      <c r="BIX541" s="5"/>
      <c r="BIY541" s="5"/>
      <c r="BIZ541" s="5"/>
      <c r="BJA541" s="5"/>
      <c r="BJB541" s="5"/>
      <c r="BJC541" s="5"/>
      <c r="BJD541" s="5"/>
      <c r="BJE541" s="5"/>
      <c r="BJF541" s="5"/>
      <c r="BJG541" s="5"/>
      <c r="BJH541" s="5"/>
      <c r="BJI541" s="5"/>
      <c r="BJJ541" s="5"/>
      <c r="BJK541" s="5"/>
      <c r="BJL541" s="5"/>
      <c r="BJM541" s="5"/>
      <c r="BJN541" s="5"/>
      <c r="BJO541" s="5"/>
      <c r="BJP541" s="5"/>
      <c r="BJQ541" s="5"/>
      <c r="BJR541" s="5"/>
      <c r="BJS541" s="5"/>
      <c r="BJT541" s="5"/>
      <c r="BJU541" s="5"/>
      <c r="BJV541" s="5"/>
      <c r="BJW541" s="5"/>
      <c r="BJX541" s="5"/>
      <c r="BJY541" s="5"/>
      <c r="BJZ541" s="5"/>
      <c r="BKA541" s="5"/>
      <c r="BKB541" s="5"/>
      <c r="BKC541" s="5"/>
      <c r="BKD541" s="5"/>
      <c r="BKE541" s="5"/>
      <c r="BKF541" s="5"/>
      <c r="BKG541" s="5"/>
      <c r="BKH541" s="5"/>
      <c r="BKI541" s="5"/>
      <c r="BKJ541" s="5"/>
      <c r="BKK541" s="5"/>
      <c r="BKL541" s="5"/>
      <c r="BKM541" s="5"/>
      <c r="BKN541" s="5"/>
      <c r="BKO541" s="5"/>
      <c r="BKP541" s="5"/>
      <c r="BKQ541" s="5"/>
      <c r="BKR541" s="5"/>
      <c r="BKS541" s="5"/>
      <c r="BKT541" s="5"/>
      <c r="BKU541" s="5"/>
      <c r="BKV541" s="5"/>
      <c r="BKW541" s="5"/>
      <c r="BKX541" s="5"/>
      <c r="BKY541" s="5"/>
      <c r="BKZ541" s="5"/>
      <c r="BLA541" s="5"/>
      <c r="BLB541" s="5"/>
      <c r="BLC541" s="5"/>
      <c r="BLD541" s="5"/>
      <c r="BLE541" s="5"/>
      <c r="BLF541" s="5"/>
      <c r="BLG541" s="5"/>
      <c r="BLH541" s="5"/>
      <c r="BLI541" s="5"/>
      <c r="BLJ541" s="5"/>
      <c r="BLK541" s="5"/>
      <c r="BLL541" s="5"/>
      <c r="BLM541" s="5"/>
      <c r="BLN541" s="5"/>
      <c r="BLO541" s="5"/>
      <c r="BLP541" s="5"/>
      <c r="BLQ541" s="5"/>
      <c r="BLR541" s="5"/>
      <c r="BLS541" s="5"/>
      <c r="BLT541" s="5"/>
      <c r="BLU541" s="5"/>
      <c r="BLV541" s="5"/>
      <c r="BLW541" s="5"/>
      <c r="BLX541" s="5"/>
      <c r="BLY541" s="5"/>
      <c r="BLZ541" s="5"/>
      <c r="BMA541" s="5"/>
      <c r="BMB541" s="5"/>
      <c r="BMC541" s="5"/>
      <c r="BMD541" s="5"/>
      <c r="BME541" s="5"/>
      <c r="BMF541" s="5"/>
      <c r="BMG541" s="5"/>
      <c r="BMH541" s="5"/>
      <c r="BMI541" s="5"/>
      <c r="BMJ541" s="5"/>
      <c r="BMK541" s="5"/>
      <c r="BML541" s="5"/>
      <c r="BMM541" s="5"/>
      <c r="BMN541" s="5"/>
      <c r="BMO541" s="5"/>
      <c r="BMP541" s="5"/>
      <c r="BMQ541" s="5"/>
      <c r="BMR541" s="5"/>
      <c r="BMS541" s="5"/>
      <c r="BMT541" s="5"/>
      <c r="BMU541" s="5"/>
      <c r="BMV541" s="5"/>
      <c r="BMW541" s="5"/>
      <c r="BMX541" s="5"/>
      <c r="BMY541" s="5"/>
      <c r="BMZ541" s="5"/>
      <c r="BNA541" s="5"/>
      <c r="BNB541" s="5"/>
      <c r="BNC541" s="5"/>
      <c r="BND541" s="5"/>
      <c r="BNE541" s="5"/>
      <c r="BNF541" s="5"/>
      <c r="BNG541" s="5"/>
      <c r="BNH541" s="5"/>
      <c r="BNI541" s="5"/>
      <c r="BNJ541" s="5"/>
      <c r="BNK541" s="5"/>
      <c r="BNL541" s="5"/>
      <c r="BNM541" s="5"/>
      <c r="BNN541" s="5"/>
      <c r="BNO541" s="5"/>
      <c r="BNP541" s="5"/>
      <c r="BNQ541" s="5"/>
      <c r="BNR541" s="5"/>
      <c r="BNS541" s="5"/>
      <c r="BNT541" s="5"/>
      <c r="BNU541" s="5"/>
      <c r="BNV541" s="5"/>
      <c r="BNW541" s="5"/>
      <c r="BNX541" s="5"/>
      <c r="BNY541" s="5"/>
      <c r="BNZ541" s="5"/>
      <c r="BOA541" s="5"/>
      <c r="BOB541" s="5"/>
      <c r="BOC541" s="5"/>
      <c r="BOD541" s="5"/>
      <c r="BOE541" s="5"/>
      <c r="BOF541" s="5"/>
      <c r="BOG541" s="5"/>
      <c r="BOH541" s="5"/>
      <c r="BOI541" s="5"/>
      <c r="BOJ541" s="5"/>
      <c r="BOK541" s="5"/>
      <c r="BOL541" s="5"/>
      <c r="BOM541" s="5"/>
      <c r="BON541" s="5"/>
      <c r="BOO541" s="5"/>
      <c r="BOP541" s="5"/>
      <c r="BOQ541" s="5"/>
      <c r="BOR541" s="5"/>
      <c r="BOS541" s="5"/>
      <c r="BOT541" s="5"/>
      <c r="BOU541" s="5"/>
      <c r="BOV541" s="5"/>
      <c r="BOW541" s="5"/>
      <c r="BOX541" s="5"/>
      <c r="BOY541" s="5"/>
      <c r="BOZ541" s="5"/>
      <c r="BPA541" s="5"/>
      <c r="BPB541" s="5"/>
      <c r="BPC541" s="5"/>
      <c r="BPD541" s="5"/>
      <c r="BPE541" s="5"/>
      <c r="BPF541" s="5"/>
      <c r="BPG541" s="5"/>
      <c r="BPH541" s="5"/>
      <c r="BPI541" s="5"/>
      <c r="BPJ541" s="5"/>
      <c r="BPK541" s="5"/>
      <c r="BPL541" s="5"/>
      <c r="BPM541" s="5"/>
      <c r="BPN541" s="5"/>
      <c r="BPO541" s="5"/>
      <c r="BPP541" s="5"/>
      <c r="BPQ541" s="5"/>
      <c r="BPR541" s="5"/>
      <c r="BPS541" s="5"/>
      <c r="BPT541" s="5"/>
      <c r="BPU541" s="5"/>
      <c r="BPV541" s="5"/>
      <c r="BPW541" s="5"/>
      <c r="BPX541" s="5"/>
      <c r="BPY541" s="5"/>
      <c r="BPZ541" s="5"/>
      <c r="BQA541" s="5"/>
      <c r="BQB541" s="5"/>
      <c r="BQC541" s="5"/>
      <c r="BQD541" s="5"/>
      <c r="BQE541" s="5"/>
      <c r="BQF541" s="5"/>
      <c r="BQG541" s="5"/>
      <c r="BQH541" s="5"/>
      <c r="BQI541" s="5"/>
      <c r="BQJ541" s="5"/>
      <c r="BQK541" s="5"/>
      <c r="BQL541" s="5"/>
      <c r="BQM541" s="5"/>
      <c r="BQN541" s="5"/>
      <c r="BQO541" s="5"/>
      <c r="BQP541" s="5"/>
      <c r="BQQ541" s="5"/>
      <c r="BQR541" s="5"/>
      <c r="BQS541" s="5"/>
      <c r="BQT541" s="5"/>
      <c r="BQU541" s="5"/>
      <c r="BQV541" s="5"/>
      <c r="BQW541" s="5"/>
      <c r="BQX541" s="5"/>
      <c r="BQY541" s="5"/>
      <c r="BQZ541" s="5"/>
      <c r="BRA541" s="5"/>
      <c r="BRB541" s="5"/>
      <c r="BRC541" s="5"/>
      <c r="BRD541" s="5"/>
      <c r="BRE541" s="5"/>
      <c r="BRF541" s="5"/>
      <c r="BRG541" s="5"/>
      <c r="BRH541" s="5"/>
      <c r="BRI541" s="5"/>
      <c r="BRJ541" s="5"/>
      <c r="BRK541" s="5"/>
      <c r="BRL541" s="5"/>
      <c r="BRM541" s="5"/>
      <c r="BRN541" s="5"/>
      <c r="BRO541" s="5"/>
      <c r="BRP541" s="5"/>
      <c r="BRQ541" s="5"/>
      <c r="BRR541" s="5"/>
      <c r="BRS541" s="5"/>
      <c r="BRT541" s="5"/>
      <c r="BRU541" s="5"/>
      <c r="BRV541" s="5"/>
      <c r="BRW541" s="5"/>
      <c r="BRX541" s="5"/>
      <c r="BRY541" s="5"/>
      <c r="BRZ541" s="5"/>
      <c r="BSA541" s="5"/>
      <c r="BSB541" s="5"/>
      <c r="BSC541" s="5"/>
      <c r="BSD541" s="5"/>
      <c r="BSE541" s="5"/>
      <c r="BSF541" s="5"/>
      <c r="BSG541" s="5"/>
      <c r="BSH541" s="5"/>
      <c r="BSI541" s="5"/>
      <c r="BSJ541" s="5"/>
      <c r="BSK541" s="5"/>
      <c r="BSL541" s="5"/>
      <c r="BSM541" s="5"/>
      <c r="BSN541" s="5"/>
      <c r="BSO541" s="5"/>
      <c r="BSP541" s="5"/>
      <c r="BSQ541" s="5"/>
      <c r="BSR541" s="5"/>
      <c r="BSS541" s="5"/>
      <c r="BST541" s="5"/>
      <c r="BSU541" s="5"/>
      <c r="BSV541" s="5"/>
      <c r="BSW541" s="5"/>
      <c r="BSX541" s="5"/>
      <c r="BSY541" s="5"/>
      <c r="BSZ541" s="5"/>
      <c r="BTA541" s="5"/>
      <c r="BTB541" s="5"/>
      <c r="BTC541" s="5"/>
      <c r="BTD541" s="5"/>
      <c r="BTE541" s="5"/>
      <c r="BTF541" s="5"/>
      <c r="BTG541" s="5"/>
      <c r="BTH541" s="5"/>
      <c r="BTI541" s="5"/>
      <c r="BTJ541" s="5"/>
      <c r="BTK541" s="5"/>
      <c r="BTL541" s="5"/>
      <c r="BTM541" s="5"/>
      <c r="BTN541" s="5"/>
      <c r="BTO541" s="5"/>
      <c r="BTP541" s="5"/>
      <c r="BTQ541" s="5"/>
      <c r="BTR541" s="5"/>
      <c r="BTS541" s="5"/>
      <c r="BTT541" s="5"/>
      <c r="BTU541" s="5"/>
      <c r="BTV541" s="5"/>
      <c r="BTW541" s="5"/>
      <c r="BTX541" s="5"/>
      <c r="BTY541" s="5"/>
      <c r="BTZ541" s="5"/>
      <c r="BUA541" s="5"/>
      <c r="BUB541" s="5"/>
      <c r="BUC541" s="5"/>
      <c r="BUD541" s="5"/>
      <c r="BUE541" s="5"/>
      <c r="BUF541" s="5"/>
      <c r="BUG541" s="5"/>
      <c r="BUH541" s="5"/>
      <c r="BUI541" s="5"/>
      <c r="BUJ541" s="5"/>
      <c r="BUK541" s="5"/>
      <c r="BUL541" s="5"/>
      <c r="BUM541" s="5"/>
      <c r="BUN541" s="5"/>
      <c r="BUO541" s="5"/>
      <c r="BUP541" s="5"/>
      <c r="BUQ541" s="5"/>
      <c r="BUR541" s="5"/>
      <c r="BUS541" s="5"/>
      <c r="BUT541" s="5"/>
      <c r="BUU541" s="5"/>
      <c r="BUV541" s="5"/>
      <c r="BUW541" s="5"/>
      <c r="BUX541" s="5"/>
      <c r="BUY541" s="5"/>
      <c r="BUZ541" s="5"/>
      <c r="BVA541" s="5"/>
      <c r="BVB541" s="5"/>
      <c r="BVC541" s="5"/>
      <c r="BVD541" s="5"/>
      <c r="BVE541" s="5"/>
      <c r="BVF541" s="5"/>
      <c r="BVG541" s="5"/>
      <c r="BVH541" s="5"/>
      <c r="BVI541" s="5"/>
      <c r="BVJ541" s="5"/>
      <c r="BVK541" s="5"/>
      <c r="BVL541" s="5"/>
      <c r="BVM541" s="5"/>
      <c r="BVN541" s="5"/>
      <c r="BVO541" s="5"/>
      <c r="BVP541" s="5"/>
      <c r="BVQ541" s="5"/>
      <c r="BVR541" s="5"/>
      <c r="BVS541" s="5"/>
      <c r="BVT541" s="5"/>
      <c r="BVU541" s="5"/>
      <c r="BVV541" s="5"/>
      <c r="BVW541" s="5"/>
      <c r="BVX541" s="5"/>
      <c r="BVY541" s="5"/>
      <c r="BVZ541" s="5"/>
      <c r="BWA541" s="5"/>
      <c r="BWB541" s="5"/>
      <c r="BWC541" s="5"/>
      <c r="BWD541" s="5"/>
      <c r="BWE541" s="5"/>
      <c r="BWF541" s="5"/>
      <c r="BWG541" s="5"/>
      <c r="BWH541" s="5"/>
      <c r="BWI541" s="5"/>
      <c r="BWJ541" s="5"/>
      <c r="BWK541" s="5"/>
      <c r="BWL541" s="5"/>
      <c r="BWM541" s="5"/>
      <c r="BWN541" s="5"/>
      <c r="BWO541" s="5"/>
      <c r="BWP541" s="5"/>
      <c r="BWQ541" s="5"/>
      <c r="BWR541" s="5"/>
      <c r="BWS541" s="5"/>
      <c r="BWT541" s="5"/>
      <c r="BWU541" s="5"/>
      <c r="BWV541" s="5"/>
      <c r="BWW541" s="5"/>
      <c r="BWX541" s="5"/>
      <c r="BWY541" s="5"/>
      <c r="BWZ541" s="5"/>
      <c r="BXA541" s="5"/>
      <c r="BXB541" s="5"/>
      <c r="BXC541" s="5"/>
      <c r="BXD541" s="5"/>
      <c r="BXE541" s="5"/>
      <c r="BXF541" s="5"/>
      <c r="BXG541" s="5"/>
      <c r="BXH541" s="5"/>
      <c r="BXI541" s="5"/>
      <c r="BXJ541" s="5"/>
      <c r="BXK541" s="5"/>
      <c r="BXL541" s="5"/>
      <c r="BXM541" s="5"/>
      <c r="BXN541" s="5"/>
      <c r="BXO541" s="5"/>
      <c r="BXP541" s="5"/>
      <c r="BXQ541" s="5"/>
      <c r="BXR541" s="5"/>
      <c r="BXS541" s="5"/>
      <c r="BXT541" s="5"/>
      <c r="BXU541" s="5"/>
      <c r="BXV541" s="5"/>
      <c r="BXW541" s="5"/>
      <c r="BXX541" s="5"/>
      <c r="BXY541" s="5"/>
      <c r="BXZ541" s="5"/>
      <c r="BYA541" s="5"/>
      <c r="BYB541" s="5"/>
      <c r="BYC541" s="5"/>
      <c r="BYD541" s="5"/>
      <c r="BYE541" s="5"/>
      <c r="BYF541" s="5"/>
      <c r="BYG541" s="5"/>
      <c r="BYH541" s="5"/>
      <c r="BYI541" s="5"/>
      <c r="BYJ541" s="5"/>
      <c r="BYK541" s="5"/>
      <c r="BYL541" s="5"/>
      <c r="BYM541" s="5"/>
      <c r="BYN541" s="5"/>
      <c r="BYO541" s="5"/>
      <c r="BYP541" s="5"/>
      <c r="BYQ541" s="5"/>
      <c r="BYR541" s="5"/>
      <c r="BYS541" s="5"/>
      <c r="BYT541" s="5"/>
      <c r="BYU541" s="5"/>
      <c r="BYV541" s="5"/>
      <c r="BYW541" s="5"/>
      <c r="BYX541" s="5"/>
      <c r="BYY541" s="5"/>
      <c r="BYZ541" s="5"/>
      <c r="BZA541" s="5"/>
      <c r="BZB541" s="5"/>
      <c r="BZC541" s="5"/>
      <c r="BZD541" s="5"/>
      <c r="BZE541" s="5"/>
      <c r="BZF541" s="5"/>
      <c r="BZG541" s="5"/>
      <c r="BZH541" s="5"/>
      <c r="BZI541" s="5"/>
      <c r="BZJ541" s="5"/>
      <c r="BZK541" s="5"/>
      <c r="BZL541" s="5"/>
      <c r="BZM541" s="5"/>
      <c r="BZN541" s="5"/>
      <c r="BZO541" s="5"/>
      <c r="BZP541" s="5"/>
      <c r="BZQ541" s="5"/>
      <c r="BZR541" s="5"/>
      <c r="BZS541" s="5"/>
      <c r="BZT541" s="5"/>
      <c r="BZU541" s="5"/>
      <c r="BZV541" s="5"/>
      <c r="BZW541" s="5"/>
      <c r="BZX541" s="5"/>
      <c r="BZY541" s="5"/>
      <c r="BZZ541" s="5"/>
      <c r="CAA541" s="5"/>
      <c r="CAB541" s="5"/>
      <c r="CAC541" s="5"/>
      <c r="CAD541" s="5"/>
      <c r="CAE541" s="5"/>
      <c r="CAF541" s="5"/>
      <c r="CAG541" s="5"/>
      <c r="CAH541" s="5"/>
      <c r="CAI541" s="5"/>
      <c r="CAJ541" s="5"/>
      <c r="CAK541" s="5"/>
      <c r="CAL541" s="5"/>
      <c r="CAM541" s="5"/>
      <c r="CAN541" s="5"/>
      <c r="CAO541" s="5"/>
      <c r="CAP541" s="5"/>
      <c r="CAQ541" s="5"/>
      <c r="CAR541" s="5"/>
      <c r="CAS541" s="5"/>
      <c r="CAT541" s="5"/>
      <c r="CAU541" s="5"/>
      <c r="CAV541" s="5"/>
      <c r="CAW541" s="5"/>
      <c r="CAX541" s="5"/>
      <c r="CAY541" s="5"/>
      <c r="CAZ541" s="5"/>
      <c r="CBA541" s="5"/>
      <c r="CBB541" s="5"/>
      <c r="CBC541" s="5"/>
      <c r="CBD541" s="5"/>
      <c r="CBE541" s="5"/>
      <c r="CBF541" s="5"/>
      <c r="CBG541" s="5"/>
      <c r="CBH541" s="5"/>
      <c r="CBI541" s="5"/>
      <c r="CBJ541" s="5"/>
      <c r="CBK541" s="5"/>
      <c r="CBL541" s="5"/>
      <c r="CBM541" s="5"/>
      <c r="CBN541" s="5"/>
      <c r="CBO541" s="5"/>
      <c r="CBP541" s="5"/>
      <c r="CBQ541" s="5"/>
      <c r="CBR541" s="5"/>
      <c r="CBS541" s="5"/>
      <c r="CBT541" s="5"/>
      <c r="CBU541" s="5"/>
      <c r="CBV541" s="5"/>
      <c r="CBW541" s="5"/>
      <c r="CBX541" s="5"/>
      <c r="CBY541" s="5"/>
      <c r="CBZ541" s="5"/>
      <c r="CCA541" s="5"/>
      <c r="CCB541" s="5"/>
      <c r="CCC541" s="5"/>
      <c r="CCD541" s="5"/>
      <c r="CCE541" s="5"/>
      <c r="CCF541" s="5"/>
      <c r="CCG541" s="5"/>
      <c r="CCH541" s="5"/>
      <c r="CCI541" s="5"/>
      <c r="CCJ541" s="5"/>
      <c r="CCK541" s="5"/>
      <c r="CCL541" s="5"/>
      <c r="CCM541" s="5"/>
      <c r="CCN541" s="5"/>
      <c r="CCO541" s="5"/>
      <c r="CCP541" s="5"/>
      <c r="CCQ541" s="5"/>
      <c r="CCR541" s="5"/>
      <c r="CCS541" s="5"/>
      <c r="CCT541" s="5"/>
      <c r="CCU541" s="5"/>
      <c r="CCV541" s="5"/>
      <c r="CCW541" s="5"/>
      <c r="CCX541" s="5"/>
      <c r="CCY541" s="5"/>
      <c r="CCZ541" s="5"/>
      <c r="CDA541" s="5"/>
      <c r="CDB541" s="5"/>
      <c r="CDC541" s="5"/>
      <c r="CDD541" s="5"/>
      <c r="CDE541" s="5"/>
      <c r="CDF541" s="5"/>
      <c r="CDG541" s="5"/>
      <c r="CDH541" s="5"/>
      <c r="CDI541" s="5"/>
      <c r="CDJ541" s="5"/>
      <c r="CDK541" s="5"/>
      <c r="CDL541" s="5"/>
      <c r="CDM541" s="5"/>
      <c r="CDN541" s="5"/>
      <c r="CDO541" s="5"/>
      <c r="CDP541" s="5"/>
      <c r="CDQ541" s="5"/>
      <c r="CDR541" s="5"/>
      <c r="CDS541" s="5"/>
      <c r="CDT541" s="5"/>
      <c r="CDU541" s="5"/>
      <c r="CDV541" s="5"/>
      <c r="CDW541" s="5"/>
      <c r="CDX541" s="5"/>
      <c r="CDY541" s="5"/>
      <c r="CDZ541" s="5"/>
      <c r="CEA541" s="5"/>
      <c r="CEB541" s="5"/>
      <c r="CEC541" s="5"/>
      <c r="CED541" s="5"/>
      <c r="CEE541" s="5"/>
      <c r="CEF541" s="5"/>
      <c r="CEG541" s="5"/>
      <c r="CEH541" s="5"/>
      <c r="CEI541" s="5"/>
      <c r="CEJ541" s="5"/>
      <c r="CEK541" s="5"/>
      <c r="CEL541" s="5"/>
      <c r="CEM541" s="5"/>
      <c r="CEN541" s="5"/>
      <c r="CEO541" s="5"/>
      <c r="CEP541" s="5"/>
      <c r="CEQ541" s="5"/>
      <c r="CER541" s="5"/>
      <c r="CES541" s="5"/>
      <c r="CET541" s="5"/>
      <c r="CEU541" s="5"/>
      <c r="CEV541" s="5"/>
      <c r="CEW541" s="5"/>
      <c r="CEX541" s="5"/>
      <c r="CEY541" s="5"/>
      <c r="CEZ541" s="5"/>
      <c r="CFA541" s="5"/>
      <c r="CFB541" s="5"/>
      <c r="CFC541" s="5"/>
      <c r="CFD541" s="5"/>
      <c r="CFE541" s="5"/>
      <c r="CFF541" s="5"/>
      <c r="CFG541" s="5"/>
      <c r="CFH541" s="5"/>
      <c r="CFI541" s="5"/>
      <c r="CFJ541" s="5"/>
      <c r="CFK541" s="5"/>
      <c r="CFL541" s="5"/>
      <c r="CFM541" s="5"/>
      <c r="CFN541" s="5"/>
      <c r="CFO541" s="5"/>
      <c r="CFP541" s="5"/>
      <c r="CFQ541" s="5"/>
      <c r="CFR541" s="5"/>
      <c r="CFS541" s="5"/>
      <c r="CFT541" s="5"/>
      <c r="CFU541" s="5"/>
      <c r="CFV541" s="5"/>
      <c r="CFW541" s="5"/>
      <c r="CFX541" s="5"/>
      <c r="CFY541" s="5"/>
      <c r="CFZ541" s="5"/>
      <c r="CGA541" s="5"/>
      <c r="CGB541" s="5"/>
      <c r="CGC541" s="5"/>
      <c r="CGD541" s="5"/>
      <c r="CGE541" s="5"/>
      <c r="CGF541" s="5"/>
      <c r="CGG541" s="5"/>
      <c r="CGH541" s="5"/>
      <c r="CGI541" s="5"/>
      <c r="CGJ541" s="5"/>
      <c r="CGK541" s="5"/>
      <c r="CGL541" s="5"/>
      <c r="CGM541" s="5"/>
      <c r="CGN541" s="5"/>
      <c r="CGO541" s="5"/>
      <c r="CGP541" s="5"/>
      <c r="CGQ541" s="5"/>
      <c r="CGR541" s="5"/>
      <c r="CGS541" s="5"/>
      <c r="CGT541" s="5"/>
      <c r="CGU541" s="5"/>
      <c r="CGV541" s="5"/>
      <c r="CGW541" s="5"/>
      <c r="CGX541" s="5"/>
      <c r="CGY541" s="5"/>
      <c r="CGZ541" s="5"/>
      <c r="CHA541" s="5"/>
      <c r="CHB541" s="5"/>
      <c r="CHC541" s="5"/>
      <c r="CHD541" s="5"/>
      <c r="CHE541" s="5"/>
      <c r="CHF541" s="5"/>
      <c r="CHG541" s="5"/>
      <c r="CHH541" s="5"/>
      <c r="CHI541" s="5"/>
      <c r="CHJ541" s="5"/>
      <c r="CHK541" s="5"/>
      <c r="CHL541" s="5"/>
      <c r="CHM541" s="5"/>
      <c r="CHN541" s="5"/>
      <c r="CHO541" s="5"/>
      <c r="CHP541" s="5"/>
      <c r="CHQ541" s="5"/>
      <c r="CHR541" s="5"/>
      <c r="CHS541" s="5"/>
      <c r="CHT541" s="5"/>
      <c r="CHU541" s="5"/>
      <c r="CHV541" s="5"/>
      <c r="CHW541" s="5"/>
      <c r="CHX541" s="5"/>
      <c r="CHY541" s="5"/>
      <c r="CHZ541" s="5"/>
      <c r="CIA541" s="5"/>
      <c r="CIB541" s="5"/>
      <c r="CIC541" s="5"/>
      <c r="CID541" s="5"/>
      <c r="CIE541" s="5"/>
      <c r="CIF541" s="5"/>
      <c r="CIG541" s="5"/>
      <c r="CIH541" s="5"/>
      <c r="CII541" s="5"/>
      <c r="CIJ541" s="5"/>
      <c r="CIK541" s="5"/>
      <c r="CIL541" s="5"/>
      <c r="CIM541" s="5"/>
      <c r="CIN541" s="5"/>
      <c r="CIO541" s="5"/>
      <c r="CIP541" s="5"/>
      <c r="CIQ541" s="5"/>
      <c r="CIR541" s="5"/>
      <c r="CIS541" s="5"/>
      <c r="CIT541" s="5"/>
      <c r="CIU541" s="5"/>
      <c r="CIV541" s="5"/>
      <c r="CIW541" s="5"/>
      <c r="CIX541" s="5"/>
      <c r="CIY541" s="5"/>
      <c r="CIZ541" s="5"/>
      <c r="CJA541" s="5"/>
      <c r="CJB541" s="5"/>
      <c r="CJC541" s="5"/>
      <c r="CJD541" s="5"/>
      <c r="CJE541" s="5"/>
      <c r="CJF541" s="5"/>
      <c r="CJG541" s="5"/>
      <c r="CJH541" s="5"/>
      <c r="CJI541" s="5"/>
      <c r="CJJ541" s="5"/>
      <c r="CJK541" s="5"/>
      <c r="CJL541" s="5"/>
      <c r="CJM541" s="5"/>
      <c r="CJN541" s="5"/>
      <c r="CJO541" s="5"/>
      <c r="CJP541" s="5"/>
      <c r="CJQ541" s="5"/>
      <c r="CJR541" s="5"/>
      <c r="CJS541" s="5"/>
      <c r="CJT541" s="5"/>
      <c r="CJU541" s="5"/>
      <c r="CJV541" s="5"/>
      <c r="CJW541" s="5"/>
      <c r="CJX541" s="5"/>
      <c r="CJY541" s="5"/>
      <c r="CJZ541" s="5"/>
      <c r="CKA541" s="5"/>
      <c r="CKB541" s="5"/>
      <c r="CKC541" s="5"/>
      <c r="CKD541" s="5"/>
      <c r="CKE541" s="5"/>
      <c r="CKF541" s="5"/>
      <c r="CKG541" s="5"/>
      <c r="CKH541" s="5"/>
      <c r="CKI541" s="5"/>
      <c r="CKJ541" s="5"/>
      <c r="CKK541" s="5"/>
      <c r="CKL541" s="5"/>
      <c r="CKM541" s="5"/>
      <c r="CKN541" s="5"/>
      <c r="CKO541" s="5"/>
      <c r="CKP541" s="5"/>
      <c r="CKQ541" s="5"/>
      <c r="CKR541" s="5"/>
      <c r="CKS541" s="5"/>
      <c r="CKT541" s="5"/>
      <c r="CKU541" s="5"/>
      <c r="CKV541" s="5"/>
      <c r="CKW541" s="5"/>
      <c r="CKX541" s="5"/>
      <c r="CKY541" s="5"/>
      <c r="CKZ541" s="5"/>
      <c r="CLA541" s="5"/>
      <c r="CLB541" s="5"/>
      <c r="CLC541" s="5"/>
      <c r="CLD541" s="5"/>
      <c r="CLE541" s="5"/>
      <c r="CLF541" s="5"/>
      <c r="CLG541" s="5"/>
      <c r="CLH541" s="5"/>
      <c r="CLI541" s="5"/>
      <c r="CLJ541" s="5"/>
      <c r="CLK541" s="5"/>
      <c r="CLL541" s="5"/>
      <c r="CLM541" s="5"/>
      <c r="CLN541" s="5"/>
      <c r="CLO541" s="5"/>
      <c r="CLP541" s="5"/>
      <c r="CLQ541" s="5"/>
      <c r="CLR541" s="5"/>
      <c r="CLS541" s="5"/>
      <c r="CLT541" s="5"/>
      <c r="CLU541" s="5"/>
      <c r="CLV541" s="5"/>
      <c r="CLW541" s="5"/>
      <c r="CLX541" s="5"/>
      <c r="CLY541" s="5"/>
      <c r="CLZ541" s="5"/>
      <c r="CMA541" s="5"/>
      <c r="CMB541" s="5"/>
      <c r="CMC541" s="5"/>
      <c r="CMD541" s="5"/>
      <c r="CME541" s="5"/>
      <c r="CMF541" s="5"/>
      <c r="CMG541" s="5"/>
      <c r="CMH541" s="5"/>
      <c r="CMI541" s="5"/>
      <c r="CMJ541" s="5"/>
      <c r="CMK541" s="5"/>
      <c r="CML541" s="5"/>
      <c r="CMM541" s="5"/>
      <c r="CMN541" s="5"/>
      <c r="CMO541" s="5"/>
      <c r="CMP541" s="5"/>
      <c r="CMQ541" s="5"/>
      <c r="CMR541" s="5"/>
      <c r="CMS541" s="5"/>
      <c r="CMT541" s="5"/>
      <c r="CMU541" s="5"/>
      <c r="CMV541" s="5"/>
      <c r="CMW541" s="5"/>
      <c r="CMX541" s="5"/>
      <c r="CMY541" s="5"/>
      <c r="CMZ541" s="5"/>
      <c r="CNA541" s="5"/>
      <c r="CNB541" s="5"/>
      <c r="CNC541" s="5"/>
      <c r="CND541" s="5"/>
      <c r="CNE541" s="5"/>
      <c r="CNF541" s="5"/>
      <c r="CNG541" s="5"/>
      <c r="CNH541" s="5"/>
      <c r="CNI541" s="5"/>
      <c r="CNJ541" s="5"/>
      <c r="CNK541" s="5"/>
      <c r="CNL541" s="5"/>
      <c r="CNM541" s="5"/>
      <c r="CNN541" s="5"/>
      <c r="CNO541" s="5"/>
      <c r="CNP541" s="5"/>
      <c r="CNQ541" s="5"/>
      <c r="CNR541" s="5"/>
      <c r="CNS541" s="5"/>
      <c r="CNT541" s="5"/>
      <c r="CNU541" s="5"/>
      <c r="CNV541" s="5"/>
      <c r="CNW541" s="5"/>
      <c r="CNX541" s="5"/>
      <c r="CNY541" s="5"/>
      <c r="CNZ541" s="5"/>
      <c r="COA541" s="5"/>
      <c r="COB541" s="5"/>
      <c r="COC541" s="5"/>
      <c r="COD541" s="5"/>
      <c r="COE541" s="5"/>
      <c r="COF541" s="5"/>
      <c r="COG541" s="5"/>
      <c r="COH541" s="5"/>
      <c r="COI541" s="5"/>
      <c r="COJ541" s="5"/>
      <c r="COK541" s="5"/>
      <c r="COL541" s="5"/>
      <c r="COM541" s="5"/>
      <c r="CON541" s="5"/>
      <c r="COO541" s="5"/>
      <c r="COP541" s="5"/>
      <c r="COQ541" s="5"/>
      <c r="COR541" s="5"/>
      <c r="COS541" s="5"/>
      <c r="COT541" s="5"/>
      <c r="COU541" s="5"/>
      <c r="COV541" s="5"/>
      <c r="COW541" s="5"/>
      <c r="COX541" s="5"/>
      <c r="COY541" s="5"/>
      <c r="COZ541" s="5"/>
      <c r="CPA541" s="5"/>
      <c r="CPB541" s="5"/>
      <c r="CPC541" s="5"/>
      <c r="CPD541" s="5"/>
      <c r="CPE541" s="5"/>
      <c r="CPF541" s="5"/>
      <c r="CPG541" s="5"/>
      <c r="CPH541" s="5"/>
      <c r="CPI541" s="5"/>
      <c r="CPJ541" s="5"/>
      <c r="CPK541" s="5"/>
      <c r="CPL541" s="5"/>
      <c r="CPM541" s="5"/>
      <c r="CPN541" s="5"/>
      <c r="CPO541" s="5"/>
      <c r="CPP541" s="5"/>
      <c r="CPQ541" s="5"/>
      <c r="CPR541" s="5"/>
      <c r="CPS541" s="5"/>
      <c r="CPT541" s="5"/>
      <c r="CPU541" s="5"/>
      <c r="CPV541" s="5"/>
      <c r="CPW541" s="5"/>
      <c r="CPX541" s="5"/>
      <c r="CPY541" s="5"/>
      <c r="CPZ541" s="5"/>
      <c r="CQA541" s="5"/>
      <c r="CQB541" s="5"/>
      <c r="CQC541" s="5"/>
      <c r="CQD541" s="5"/>
      <c r="CQE541" s="5"/>
      <c r="CQF541" s="5"/>
      <c r="CQG541" s="5"/>
      <c r="CQH541" s="5"/>
      <c r="CQI541" s="5"/>
      <c r="CQJ541" s="5"/>
      <c r="CQK541" s="5"/>
      <c r="CQL541" s="5"/>
      <c r="CQM541" s="5"/>
      <c r="CQN541" s="5"/>
      <c r="CQO541" s="5"/>
      <c r="CQP541" s="5"/>
      <c r="CQQ541" s="5"/>
      <c r="CQR541" s="5"/>
      <c r="CQS541" s="5"/>
      <c r="CQT541" s="5"/>
      <c r="CQU541" s="5"/>
      <c r="CQV541" s="5"/>
      <c r="CQW541" s="5"/>
      <c r="CQX541" s="5"/>
      <c r="CQY541" s="5"/>
      <c r="CQZ541" s="5"/>
      <c r="CRA541" s="5"/>
      <c r="CRB541" s="5"/>
      <c r="CRC541" s="5"/>
      <c r="CRD541" s="5"/>
      <c r="CRE541" s="5"/>
      <c r="CRF541" s="5"/>
      <c r="CRG541" s="5"/>
      <c r="CRH541" s="5"/>
      <c r="CRI541" s="5"/>
      <c r="CRJ541" s="5"/>
      <c r="CRK541" s="5"/>
      <c r="CRL541" s="5"/>
      <c r="CRM541" s="5"/>
      <c r="CRN541" s="5"/>
      <c r="CRO541" s="5"/>
      <c r="CRP541" s="5"/>
      <c r="CRQ541" s="5"/>
      <c r="CRR541" s="5"/>
      <c r="CRS541" s="5"/>
      <c r="CRT541" s="5"/>
      <c r="CRU541" s="5"/>
      <c r="CRV541" s="5"/>
      <c r="CRW541" s="5"/>
      <c r="CRX541" s="5"/>
      <c r="CRY541" s="5"/>
      <c r="CRZ541" s="5"/>
      <c r="CSA541" s="5"/>
      <c r="CSB541" s="5"/>
      <c r="CSC541" s="5"/>
      <c r="CSD541" s="5"/>
      <c r="CSE541" s="5"/>
      <c r="CSF541" s="5"/>
      <c r="CSG541" s="5"/>
      <c r="CSH541" s="5"/>
      <c r="CSI541" s="5"/>
      <c r="CSJ541" s="5"/>
      <c r="CSK541" s="5"/>
      <c r="CSL541" s="5"/>
      <c r="CSM541" s="5"/>
      <c r="CSN541" s="5"/>
      <c r="CSO541" s="5"/>
      <c r="CSP541" s="5"/>
      <c r="CSQ541" s="5"/>
      <c r="CSR541" s="5"/>
      <c r="CSS541" s="5"/>
      <c r="CST541" s="5"/>
      <c r="CSU541" s="5"/>
      <c r="CSV541" s="5"/>
      <c r="CSW541" s="5"/>
      <c r="CSX541" s="5"/>
      <c r="CSY541" s="5"/>
      <c r="CSZ541" s="5"/>
      <c r="CTA541" s="5"/>
      <c r="CTB541" s="5"/>
      <c r="CTC541" s="5"/>
      <c r="CTD541" s="5"/>
      <c r="CTE541" s="5"/>
      <c r="CTF541" s="5"/>
      <c r="CTG541" s="5"/>
      <c r="CTH541" s="5"/>
      <c r="CTI541" s="5"/>
      <c r="CTJ541" s="5"/>
      <c r="CTK541" s="5"/>
      <c r="CTL541" s="5"/>
      <c r="CTM541" s="5"/>
      <c r="CTN541" s="5"/>
      <c r="CTO541" s="5"/>
      <c r="CTP541" s="5"/>
      <c r="CTQ541" s="5"/>
      <c r="CTR541" s="5"/>
      <c r="CTS541" s="5"/>
      <c r="CTT541" s="5"/>
      <c r="CTU541" s="5"/>
      <c r="CTV541" s="5"/>
      <c r="CTW541" s="5"/>
      <c r="CTX541" s="5"/>
      <c r="CTY541" s="5"/>
      <c r="CTZ541" s="5"/>
      <c r="CUA541" s="5"/>
      <c r="CUB541" s="5"/>
      <c r="CUC541" s="5"/>
      <c r="CUD541" s="5"/>
      <c r="CUE541" s="5"/>
      <c r="CUF541" s="5"/>
      <c r="CUG541" s="5"/>
      <c r="CUH541" s="5"/>
      <c r="CUI541" s="5"/>
      <c r="CUJ541" s="5"/>
      <c r="CUK541" s="5"/>
      <c r="CUL541" s="5"/>
      <c r="CUM541" s="5"/>
      <c r="CUN541" s="5"/>
      <c r="CUO541" s="5"/>
      <c r="CUP541" s="5"/>
      <c r="CUQ541" s="5"/>
      <c r="CUR541" s="5"/>
      <c r="CUS541" s="5"/>
      <c r="CUT541" s="5"/>
      <c r="CUU541" s="5"/>
      <c r="CUV541" s="5"/>
      <c r="CUW541" s="5"/>
      <c r="CUX541" s="5"/>
      <c r="CUY541" s="5"/>
      <c r="CUZ541" s="5"/>
      <c r="CVA541" s="5"/>
      <c r="CVB541" s="5"/>
      <c r="CVC541" s="5"/>
      <c r="CVD541" s="5"/>
      <c r="CVE541" s="5"/>
      <c r="CVF541" s="5"/>
      <c r="CVG541" s="5"/>
      <c r="CVH541" s="5"/>
      <c r="CVI541" s="5"/>
      <c r="CVJ541" s="5"/>
      <c r="CVK541" s="5"/>
      <c r="CVL541" s="5"/>
      <c r="CVM541" s="5"/>
      <c r="CVN541" s="5"/>
      <c r="CVO541" s="5"/>
      <c r="CVP541" s="5"/>
      <c r="CVQ541" s="5"/>
      <c r="CVR541" s="5"/>
      <c r="CVS541" s="5"/>
      <c r="CVT541" s="5"/>
      <c r="CVU541" s="5"/>
      <c r="CVV541" s="5"/>
      <c r="CVW541" s="5"/>
      <c r="CVX541" s="5"/>
      <c r="CVY541" s="5"/>
      <c r="CVZ541" s="5"/>
      <c r="CWA541" s="5"/>
      <c r="CWB541" s="5"/>
      <c r="CWC541" s="5"/>
      <c r="CWD541" s="5"/>
      <c r="CWE541" s="5"/>
      <c r="CWF541" s="5"/>
      <c r="CWG541" s="5"/>
      <c r="CWH541" s="5"/>
      <c r="CWI541" s="5"/>
      <c r="CWJ541" s="5"/>
      <c r="CWK541" s="5"/>
      <c r="CWL541" s="5"/>
      <c r="CWM541" s="5"/>
      <c r="CWN541" s="5"/>
      <c r="CWO541" s="5"/>
      <c r="CWP541" s="5"/>
      <c r="CWQ541" s="5"/>
      <c r="CWR541" s="5"/>
      <c r="CWS541" s="5"/>
      <c r="CWT541" s="5"/>
      <c r="CWU541" s="5"/>
      <c r="CWV541" s="5"/>
      <c r="CWW541" s="5"/>
      <c r="CWX541" s="5"/>
      <c r="CWY541" s="5"/>
      <c r="CWZ541" s="5"/>
      <c r="CXA541" s="5"/>
      <c r="CXB541" s="5"/>
      <c r="CXC541" s="5"/>
      <c r="CXD541" s="5"/>
      <c r="CXE541" s="5"/>
      <c r="CXF541" s="5"/>
      <c r="CXG541" s="5"/>
      <c r="CXH541" s="5"/>
      <c r="CXI541" s="5"/>
      <c r="CXJ541" s="5"/>
      <c r="CXK541" s="5"/>
      <c r="CXL541" s="5"/>
      <c r="CXM541" s="5"/>
      <c r="CXN541" s="5"/>
      <c r="CXO541" s="5"/>
      <c r="CXP541" s="5"/>
      <c r="CXQ541" s="5"/>
      <c r="CXR541" s="5"/>
      <c r="CXS541" s="5"/>
      <c r="CXT541" s="5"/>
      <c r="CXU541" s="5"/>
      <c r="CXV541" s="5"/>
      <c r="CXW541" s="5"/>
      <c r="CXX541" s="5"/>
      <c r="CXY541" s="5"/>
      <c r="CXZ541" s="5"/>
      <c r="CYA541" s="5"/>
      <c r="CYB541" s="5"/>
      <c r="CYC541" s="5"/>
      <c r="CYD541" s="5"/>
      <c r="CYE541" s="5"/>
      <c r="CYF541" s="5"/>
      <c r="CYG541" s="5"/>
      <c r="CYH541" s="5"/>
      <c r="CYI541" s="5"/>
      <c r="CYJ541" s="5"/>
      <c r="CYK541" s="5"/>
      <c r="CYL541" s="5"/>
      <c r="CYM541" s="5"/>
      <c r="CYN541" s="5"/>
      <c r="CYO541" s="5"/>
      <c r="CYP541" s="5"/>
      <c r="CYQ541" s="5"/>
      <c r="CYR541" s="5"/>
      <c r="CYS541" s="5"/>
      <c r="CYT541" s="5"/>
      <c r="CYU541" s="5"/>
      <c r="CYV541" s="5"/>
      <c r="CYW541" s="5"/>
      <c r="CYX541" s="5"/>
      <c r="CYY541" s="5"/>
      <c r="CYZ541" s="5"/>
      <c r="CZA541" s="5"/>
      <c r="CZB541" s="5"/>
      <c r="CZC541" s="5"/>
      <c r="CZD541" s="5"/>
      <c r="CZE541" s="5"/>
      <c r="CZF541" s="5"/>
      <c r="CZG541" s="5"/>
      <c r="CZH541" s="5"/>
      <c r="CZI541" s="5"/>
      <c r="CZJ541" s="5"/>
      <c r="CZK541" s="5"/>
      <c r="CZL541" s="5"/>
      <c r="CZM541" s="5"/>
      <c r="CZN541" s="5"/>
      <c r="CZO541" s="5"/>
      <c r="CZP541" s="5"/>
      <c r="CZQ541" s="5"/>
      <c r="CZR541" s="5"/>
      <c r="CZS541" s="5"/>
      <c r="CZT541" s="5"/>
      <c r="CZU541" s="5"/>
      <c r="CZV541" s="5"/>
      <c r="CZW541" s="5"/>
      <c r="CZX541" s="5"/>
      <c r="CZY541" s="5"/>
      <c r="CZZ541" s="5"/>
      <c r="DAA541" s="5"/>
      <c r="DAB541" s="5"/>
      <c r="DAC541" s="5"/>
      <c r="DAD541" s="5"/>
      <c r="DAE541" s="5"/>
      <c r="DAF541" s="5"/>
      <c r="DAG541" s="5"/>
      <c r="DAH541" s="5"/>
      <c r="DAI541" s="5"/>
      <c r="DAJ541" s="5"/>
      <c r="DAK541" s="5"/>
      <c r="DAL541" s="5"/>
      <c r="DAM541" s="5"/>
      <c r="DAN541" s="5"/>
      <c r="DAO541" s="5"/>
      <c r="DAP541" s="5"/>
      <c r="DAQ541" s="5"/>
      <c r="DAR541" s="5"/>
      <c r="DAS541" s="5"/>
      <c r="DAT541" s="5"/>
      <c r="DAU541" s="5"/>
      <c r="DAV541" s="5"/>
      <c r="DAW541" s="5"/>
      <c r="DAX541" s="5"/>
      <c r="DAY541" s="5"/>
      <c r="DAZ541" s="5"/>
      <c r="DBA541" s="5"/>
      <c r="DBB541" s="5"/>
      <c r="DBC541" s="5"/>
      <c r="DBD541" s="5"/>
      <c r="DBE541" s="5"/>
      <c r="DBF541" s="5"/>
      <c r="DBG541" s="5"/>
      <c r="DBH541" s="5"/>
      <c r="DBI541" s="5"/>
      <c r="DBJ541" s="5"/>
      <c r="DBK541" s="5"/>
      <c r="DBL541" s="5"/>
      <c r="DBM541" s="5"/>
      <c r="DBN541" s="5"/>
      <c r="DBO541" s="5"/>
      <c r="DBP541" s="5"/>
      <c r="DBQ541" s="5"/>
      <c r="DBR541" s="5"/>
      <c r="DBS541" s="5"/>
      <c r="DBT541" s="5"/>
      <c r="DBU541" s="5"/>
      <c r="DBV541" s="5"/>
      <c r="DBW541" s="5"/>
      <c r="DBX541" s="5"/>
      <c r="DBY541" s="5"/>
      <c r="DBZ541" s="5"/>
      <c r="DCA541" s="5"/>
      <c r="DCB541" s="5"/>
      <c r="DCC541" s="5"/>
      <c r="DCD541" s="5"/>
      <c r="DCE541" s="5"/>
      <c r="DCF541" s="5"/>
      <c r="DCG541" s="5"/>
      <c r="DCH541" s="5"/>
      <c r="DCI541" s="5"/>
      <c r="DCJ541" s="5"/>
      <c r="DCK541" s="5"/>
      <c r="DCL541" s="5"/>
      <c r="DCM541" s="5"/>
      <c r="DCN541" s="5"/>
      <c r="DCO541" s="5"/>
      <c r="DCP541" s="5"/>
      <c r="DCQ541" s="5"/>
      <c r="DCR541" s="5"/>
      <c r="DCS541" s="5"/>
      <c r="DCT541" s="5"/>
      <c r="DCU541" s="5"/>
      <c r="DCV541" s="5"/>
      <c r="DCW541" s="5"/>
      <c r="DCX541" s="5"/>
      <c r="DCY541" s="5"/>
      <c r="DCZ541" s="5"/>
      <c r="DDA541" s="5"/>
      <c r="DDB541" s="5"/>
      <c r="DDC541" s="5"/>
      <c r="DDD541" s="5"/>
      <c r="DDE541" s="5"/>
      <c r="DDF541" s="5"/>
      <c r="DDG541" s="5"/>
      <c r="DDH541" s="5"/>
      <c r="DDI541" s="5"/>
      <c r="DDJ541" s="5"/>
      <c r="DDK541" s="5"/>
      <c r="DDL541" s="5"/>
      <c r="DDM541" s="5"/>
      <c r="DDN541" s="5"/>
      <c r="DDO541" s="5"/>
      <c r="DDP541" s="5"/>
      <c r="DDQ541" s="5"/>
      <c r="DDR541" s="5"/>
      <c r="DDS541" s="5"/>
      <c r="DDT541" s="5"/>
      <c r="DDU541" s="5"/>
      <c r="DDV541" s="5"/>
      <c r="DDW541" s="5"/>
      <c r="DDX541" s="5"/>
      <c r="DDY541" s="5"/>
      <c r="DDZ541" s="5"/>
      <c r="DEA541" s="5"/>
      <c r="DEB541" s="5"/>
      <c r="DEC541" s="5"/>
      <c r="DED541" s="5"/>
      <c r="DEE541" s="5"/>
      <c r="DEF541" s="5"/>
      <c r="DEG541" s="5"/>
      <c r="DEH541" s="5"/>
      <c r="DEI541" s="5"/>
      <c r="DEJ541" s="5"/>
      <c r="DEK541" s="5"/>
      <c r="DEL541" s="5"/>
      <c r="DEM541" s="5"/>
      <c r="DEN541" s="5"/>
      <c r="DEO541" s="5"/>
      <c r="DEP541" s="5"/>
      <c r="DEQ541" s="5"/>
      <c r="DER541" s="5"/>
      <c r="DES541" s="5"/>
      <c r="DET541" s="5"/>
      <c r="DEU541" s="5"/>
      <c r="DEV541" s="5"/>
      <c r="DEW541" s="5"/>
      <c r="DEX541" s="5"/>
      <c r="DEY541" s="5"/>
      <c r="DEZ541" s="5"/>
      <c r="DFA541" s="5"/>
      <c r="DFB541" s="5"/>
      <c r="DFC541" s="5"/>
      <c r="DFD541" s="5"/>
      <c r="DFE541" s="5"/>
      <c r="DFF541" s="5"/>
      <c r="DFG541" s="5"/>
      <c r="DFH541" s="5"/>
      <c r="DFI541" s="5"/>
      <c r="DFJ541" s="5"/>
      <c r="DFK541" s="5"/>
      <c r="DFL541" s="5"/>
      <c r="DFM541" s="5"/>
      <c r="DFN541" s="5"/>
      <c r="DFO541" s="5"/>
      <c r="DFP541" s="5"/>
      <c r="DFQ541" s="5"/>
      <c r="DFR541" s="5"/>
      <c r="DFS541" s="5"/>
      <c r="DFT541" s="5"/>
      <c r="DFU541" s="5"/>
      <c r="DFV541" s="5"/>
      <c r="DFW541" s="5"/>
      <c r="DFX541" s="5"/>
      <c r="DFY541" s="5"/>
      <c r="DFZ541" s="5"/>
      <c r="DGA541" s="5"/>
      <c r="DGB541" s="5"/>
      <c r="DGC541" s="5"/>
      <c r="DGD541" s="5"/>
      <c r="DGE541" s="5"/>
      <c r="DGF541" s="5"/>
      <c r="DGG541" s="5"/>
      <c r="DGH541" s="5"/>
      <c r="DGI541" s="5"/>
      <c r="DGJ541" s="5"/>
      <c r="DGK541" s="5"/>
      <c r="DGL541" s="5"/>
      <c r="DGM541" s="5"/>
      <c r="DGN541" s="5"/>
      <c r="DGO541" s="5"/>
      <c r="DGP541" s="5"/>
      <c r="DGQ541" s="5"/>
      <c r="DGR541" s="5"/>
      <c r="DGS541" s="5"/>
      <c r="DGT541" s="5"/>
      <c r="DGU541" s="5"/>
      <c r="DGV541" s="5"/>
      <c r="DGW541" s="5"/>
      <c r="DGX541" s="5"/>
      <c r="DGY541" s="5"/>
      <c r="DGZ541" s="5"/>
      <c r="DHA541" s="5"/>
      <c r="DHB541" s="5"/>
      <c r="DHC541" s="5"/>
      <c r="DHD541" s="5"/>
      <c r="DHE541" s="5"/>
      <c r="DHF541" s="5"/>
      <c r="DHG541" s="5"/>
      <c r="DHH541" s="5"/>
      <c r="DHI541" s="5"/>
      <c r="DHJ541" s="5"/>
      <c r="DHK541" s="5"/>
      <c r="DHL541" s="5"/>
      <c r="DHM541" s="5"/>
      <c r="DHN541" s="5"/>
      <c r="DHO541" s="5"/>
      <c r="DHP541" s="5"/>
      <c r="DHQ541" s="5"/>
      <c r="DHR541" s="5"/>
      <c r="DHS541" s="5"/>
      <c r="DHT541" s="5"/>
      <c r="DHU541" s="5"/>
      <c r="DHV541" s="5"/>
      <c r="DHW541" s="5"/>
      <c r="DHX541" s="5"/>
      <c r="DHY541" s="5"/>
      <c r="DHZ541" s="5"/>
      <c r="DIA541" s="5"/>
      <c r="DIB541" s="5"/>
      <c r="DIC541" s="5"/>
      <c r="DID541" s="5"/>
      <c r="DIE541" s="5"/>
      <c r="DIF541" s="5"/>
      <c r="DIG541" s="5"/>
      <c r="DIH541" s="5"/>
      <c r="DII541" s="5"/>
      <c r="DIJ541" s="5"/>
      <c r="DIK541" s="5"/>
      <c r="DIL541" s="5"/>
      <c r="DIM541" s="5"/>
      <c r="DIN541" s="5"/>
      <c r="DIO541" s="5"/>
      <c r="DIP541" s="5"/>
      <c r="DIQ541" s="5"/>
      <c r="DIR541" s="5"/>
      <c r="DIS541" s="5"/>
      <c r="DIT541" s="5"/>
      <c r="DIU541" s="5"/>
      <c r="DIV541" s="5"/>
      <c r="DIW541" s="5"/>
      <c r="DIX541" s="5"/>
      <c r="DIY541" s="5"/>
      <c r="DIZ541" s="5"/>
      <c r="DJA541" s="5"/>
      <c r="DJB541" s="5"/>
      <c r="DJC541" s="5"/>
      <c r="DJD541" s="5"/>
      <c r="DJE541" s="5"/>
      <c r="DJF541" s="5"/>
      <c r="DJG541" s="5"/>
      <c r="DJH541" s="5"/>
      <c r="DJI541" s="5"/>
      <c r="DJJ541" s="5"/>
      <c r="DJK541" s="5"/>
      <c r="DJL541" s="5"/>
      <c r="DJM541" s="5"/>
      <c r="DJN541" s="5"/>
      <c r="DJO541" s="5"/>
      <c r="DJP541" s="5"/>
      <c r="DJQ541" s="5"/>
      <c r="DJR541" s="5"/>
      <c r="DJS541" s="5"/>
      <c r="DJT541" s="5"/>
      <c r="DJU541" s="5"/>
      <c r="DJV541" s="5"/>
      <c r="DJW541" s="5"/>
      <c r="DJX541" s="5"/>
      <c r="DJY541" s="5"/>
      <c r="DJZ541" s="5"/>
      <c r="DKA541" s="5"/>
      <c r="DKB541" s="5"/>
      <c r="DKC541" s="5"/>
      <c r="DKD541" s="5"/>
      <c r="DKE541" s="5"/>
      <c r="DKF541" s="5"/>
      <c r="DKG541" s="5"/>
      <c r="DKH541" s="5"/>
      <c r="DKI541" s="5"/>
      <c r="DKJ541" s="5"/>
      <c r="DKK541" s="5"/>
      <c r="DKL541" s="5"/>
      <c r="DKM541" s="5"/>
      <c r="DKN541" s="5"/>
      <c r="DKO541" s="5"/>
      <c r="DKP541" s="5"/>
      <c r="DKQ541" s="5"/>
      <c r="DKR541" s="5"/>
      <c r="DKS541" s="5"/>
      <c r="DKT541" s="5"/>
      <c r="DKU541" s="5"/>
      <c r="DKV541" s="5"/>
      <c r="DKW541" s="5"/>
      <c r="DKX541" s="5"/>
      <c r="DKY541" s="5"/>
      <c r="DKZ541" s="5"/>
      <c r="DLA541" s="5"/>
      <c r="DLB541" s="5"/>
      <c r="DLC541" s="5"/>
      <c r="DLD541" s="5"/>
      <c r="DLE541" s="5"/>
      <c r="DLF541" s="5"/>
      <c r="DLG541" s="5"/>
      <c r="DLH541" s="5"/>
      <c r="DLI541" s="5"/>
      <c r="DLJ541" s="5"/>
      <c r="DLK541" s="5"/>
      <c r="DLL541" s="5"/>
      <c r="DLM541" s="5"/>
      <c r="DLN541" s="5"/>
      <c r="DLO541" s="5"/>
      <c r="DLP541" s="5"/>
      <c r="DLQ541" s="5"/>
      <c r="DLR541" s="5"/>
      <c r="DLS541" s="5"/>
      <c r="DLT541" s="5"/>
      <c r="DLU541" s="5"/>
      <c r="DLV541" s="5"/>
      <c r="DLW541" s="5"/>
      <c r="DLX541" s="5"/>
      <c r="DLY541" s="5"/>
      <c r="DLZ541" s="5"/>
      <c r="DMA541" s="5"/>
      <c r="DMB541" s="5"/>
      <c r="DMC541" s="5"/>
      <c r="DMD541" s="5"/>
      <c r="DME541" s="5"/>
      <c r="DMF541" s="5"/>
      <c r="DMG541" s="5"/>
      <c r="DMH541" s="5"/>
      <c r="DMI541" s="5"/>
      <c r="DMJ541" s="5"/>
      <c r="DMK541" s="5"/>
      <c r="DML541" s="5"/>
      <c r="DMM541" s="5"/>
      <c r="DMN541" s="5"/>
      <c r="DMO541" s="5"/>
      <c r="DMP541" s="5"/>
      <c r="DMQ541" s="5"/>
      <c r="DMR541" s="5"/>
      <c r="DMS541" s="5"/>
      <c r="DMT541" s="5"/>
      <c r="DMU541" s="5"/>
      <c r="DMV541" s="5"/>
      <c r="DMW541" s="5"/>
      <c r="DMX541" s="5"/>
      <c r="DMY541" s="5"/>
      <c r="DMZ541" s="5"/>
      <c r="DNA541" s="5"/>
      <c r="DNB541" s="5"/>
      <c r="DNC541" s="5"/>
      <c r="DND541" s="5"/>
      <c r="DNE541" s="5"/>
      <c r="DNF541" s="5"/>
      <c r="DNG541" s="5"/>
      <c r="DNH541" s="5"/>
      <c r="DNI541" s="5"/>
      <c r="DNJ541" s="5"/>
      <c r="DNK541" s="5"/>
      <c r="DNL541" s="5"/>
      <c r="DNM541" s="5"/>
      <c r="DNN541" s="5"/>
      <c r="DNO541" s="5"/>
      <c r="DNP541" s="5"/>
      <c r="DNQ541" s="5"/>
      <c r="DNR541" s="5"/>
      <c r="DNS541" s="5"/>
      <c r="DNT541" s="5"/>
      <c r="DNU541" s="5"/>
      <c r="DNV541" s="5"/>
      <c r="DNW541" s="5"/>
      <c r="DNX541" s="5"/>
      <c r="DNY541" s="5"/>
      <c r="DNZ541" s="5"/>
      <c r="DOA541" s="5"/>
      <c r="DOB541" s="5"/>
      <c r="DOC541" s="5"/>
      <c r="DOD541" s="5"/>
      <c r="DOE541" s="5"/>
      <c r="DOF541" s="5"/>
      <c r="DOG541" s="5"/>
      <c r="DOH541" s="5"/>
      <c r="DOI541" s="5"/>
      <c r="DOJ541" s="5"/>
      <c r="DOK541" s="5"/>
      <c r="DOL541" s="5"/>
      <c r="DOM541" s="5"/>
      <c r="DON541" s="5"/>
      <c r="DOO541" s="5"/>
      <c r="DOP541" s="5"/>
      <c r="DOQ541" s="5"/>
      <c r="DOR541" s="5"/>
      <c r="DOS541" s="5"/>
      <c r="DOT541" s="5"/>
      <c r="DOU541" s="5"/>
      <c r="DOV541" s="5"/>
      <c r="DOW541" s="5"/>
      <c r="DOX541" s="5"/>
      <c r="DOY541" s="5"/>
      <c r="DOZ541" s="5"/>
      <c r="DPA541" s="5"/>
      <c r="DPB541" s="5"/>
      <c r="DPC541" s="5"/>
      <c r="DPD541" s="5"/>
      <c r="DPE541" s="5"/>
      <c r="DPF541" s="5"/>
      <c r="DPG541" s="5"/>
      <c r="DPH541" s="5"/>
      <c r="DPI541" s="5"/>
      <c r="DPJ541" s="5"/>
      <c r="DPK541" s="5"/>
      <c r="DPL541" s="5"/>
      <c r="DPM541" s="5"/>
      <c r="DPN541" s="5"/>
      <c r="DPO541" s="5"/>
      <c r="DPP541" s="5"/>
      <c r="DPQ541" s="5"/>
      <c r="DPR541" s="5"/>
      <c r="DPS541" s="5"/>
      <c r="DPT541" s="5"/>
      <c r="DPU541" s="5"/>
      <c r="DPV541" s="5"/>
      <c r="DPW541" s="5"/>
      <c r="DPX541" s="5"/>
      <c r="DPY541" s="5"/>
      <c r="DPZ541" s="5"/>
      <c r="DQA541" s="5"/>
      <c r="DQB541" s="5"/>
      <c r="DQC541" s="5"/>
      <c r="DQD541" s="5"/>
      <c r="DQE541" s="5"/>
      <c r="DQF541" s="5"/>
      <c r="DQG541" s="5"/>
      <c r="DQH541" s="5"/>
      <c r="DQI541" s="5"/>
      <c r="DQJ541" s="5"/>
      <c r="DQK541" s="5"/>
      <c r="DQL541" s="5"/>
      <c r="DQM541" s="5"/>
      <c r="DQN541" s="5"/>
      <c r="DQO541" s="5"/>
      <c r="DQP541" s="5"/>
      <c r="DQQ541" s="5"/>
      <c r="DQR541" s="5"/>
      <c r="DQS541" s="5"/>
      <c r="DQT541" s="5"/>
      <c r="DQU541" s="5"/>
      <c r="DQV541" s="5"/>
      <c r="DQW541" s="5"/>
      <c r="DQX541" s="5"/>
      <c r="DQY541" s="5"/>
      <c r="DQZ541" s="5"/>
      <c r="DRA541" s="5"/>
      <c r="DRB541" s="5"/>
      <c r="DRC541" s="5"/>
      <c r="DRD541" s="5"/>
      <c r="DRE541" s="5"/>
      <c r="DRF541" s="5"/>
      <c r="DRG541" s="5"/>
      <c r="DRH541" s="5"/>
      <c r="DRI541" s="5"/>
      <c r="DRJ541" s="5"/>
      <c r="DRK541" s="5"/>
      <c r="DRL541" s="5"/>
      <c r="DRM541" s="5"/>
      <c r="DRN541" s="5"/>
      <c r="DRO541" s="5"/>
      <c r="DRP541" s="5"/>
      <c r="DRQ541" s="5"/>
      <c r="DRR541" s="5"/>
      <c r="DRS541" s="5"/>
      <c r="DRT541" s="5"/>
      <c r="DRU541" s="5"/>
      <c r="DRV541" s="5"/>
      <c r="DRW541" s="5"/>
      <c r="DRX541" s="5"/>
      <c r="DRY541" s="5"/>
      <c r="DRZ541" s="5"/>
      <c r="DSA541" s="5"/>
      <c r="DSB541" s="5"/>
      <c r="DSC541" s="5"/>
      <c r="DSD541" s="5"/>
      <c r="DSE541" s="5"/>
      <c r="DSF541" s="5"/>
      <c r="DSG541" s="5"/>
      <c r="DSH541" s="5"/>
      <c r="DSI541" s="5"/>
      <c r="DSJ541" s="5"/>
      <c r="DSK541" s="5"/>
      <c r="DSL541" s="5"/>
      <c r="DSM541" s="5"/>
      <c r="DSN541" s="5"/>
      <c r="DSO541" s="5"/>
      <c r="DSP541" s="5"/>
      <c r="DSQ541" s="5"/>
      <c r="DSR541" s="5"/>
      <c r="DSS541" s="5"/>
      <c r="DST541" s="5"/>
      <c r="DSU541" s="5"/>
      <c r="DSV541" s="5"/>
      <c r="DSW541" s="5"/>
      <c r="DSX541" s="5"/>
      <c r="DSY541" s="5"/>
      <c r="DSZ541" s="5"/>
      <c r="DTA541" s="5"/>
      <c r="DTB541" s="5"/>
      <c r="DTC541" s="5"/>
      <c r="DTD541" s="5"/>
      <c r="DTE541" s="5"/>
      <c r="DTF541" s="5"/>
      <c r="DTG541" s="5"/>
      <c r="DTH541" s="5"/>
      <c r="DTI541" s="5"/>
      <c r="DTJ541" s="5"/>
      <c r="DTK541" s="5"/>
      <c r="DTL541" s="5"/>
      <c r="DTM541" s="5"/>
      <c r="DTN541" s="5"/>
      <c r="DTO541" s="5"/>
      <c r="DTP541" s="5"/>
      <c r="DTQ541" s="5"/>
      <c r="DTR541" s="5"/>
      <c r="DTS541" s="5"/>
      <c r="DTT541" s="5"/>
      <c r="DTU541" s="5"/>
      <c r="DTV541" s="5"/>
      <c r="DTW541" s="5"/>
      <c r="DTX541" s="5"/>
      <c r="DTY541" s="5"/>
      <c r="DTZ541" s="5"/>
      <c r="DUA541" s="5"/>
      <c r="DUB541" s="5"/>
      <c r="DUC541" s="5"/>
      <c r="DUD541" s="5"/>
      <c r="DUE541" s="5"/>
      <c r="DUF541" s="5"/>
      <c r="DUG541" s="5"/>
      <c r="DUH541" s="5"/>
      <c r="DUI541" s="5"/>
      <c r="DUJ541" s="5"/>
      <c r="DUK541" s="5"/>
      <c r="DUL541" s="5"/>
      <c r="DUM541" s="5"/>
      <c r="DUN541" s="5"/>
      <c r="DUO541" s="5"/>
      <c r="DUP541" s="5"/>
      <c r="DUQ541" s="5"/>
      <c r="DUR541" s="5"/>
      <c r="DUS541" s="5"/>
      <c r="DUT541" s="5"/>
      <c r="DUU541" s="5"/>
      <c r="DUV541" s="5"/>
      <c r="DUW541" s="5"/>
      <c r="DUX541" s="5"/>
      <c r="DUY541" s="5"/>
      <c r="DUZ541" s="5"/>
      <c r="DVA541" s="5"/>
      <c r="DVB541" s="5"/>
      <c r="DVC541" s="5"/>
      <c r="DVD541" s="5"/>
      <c r="DVE541" s="5"/>
      <c r="DVF541" s="5"/>
      <c r="DVG541" s="5"/>
      <c r="DVH541" s="5"/>
      <c r="DVI541" s="5"/>
      <c r="DVJ541" s="5"/>
      <c r="DVK541" s="5"/>
      <c r="DVL541" s="5"/>
      <c r="DVM541" s="5"/>
      <c r="DVN541" s="5"/>
      <c r="DVO541" s="5"/>
      <c r="DVP541" s="5"/>
      <c r="DVQ541" s="5"/>
      <c r="DVR541" s="5"/>
      <c r="DVS541" s="5"/>
      <c r="DVT541" s="5"/>
      <c r="DVU541" s="5"/>
      <c r="DVV541" s="5"/>
      <c r="DVW541" s="5"/>
      <c r="DVX541" s="5"/>
      <c r="DVY541" s="5"/>
      <c r="DVZ541" s="5"/>
      <c r="DWA541" s="5"/>
      <c r="DWB541" s="5"/>
      <c r="DWC541" s="5"/>
      <c r="DWD541" s="5"/>
      <c r="DWE541" s="5"/>
      <c r="DWF541" s="5"/>
      <c r="DWG541" s="5"/>
      <c r="DWH541" s="5"/>
      <c r="DWI541" s="5"/>
      <c r="DWJ541" s="5"/>
      <c r="DWK541" s="5"/>
      <c r="DWL541" s="5"/>
      <c r="DWM541" s="5"/>
      <c r="DWN541" s="5"/>
      <c r="DWO541" s="5"/>
      <c r="DWP541" s="5"/>
      <c r="DWQ541" s="5"/>
      <c r="DWR541" s="5"/>
      <c r="DWS541" s="5"/>
      <c r="DWT541" s="5"/>
      <c r="DWU541" s="5"/>
      <c r="DWV541" s="5"/>
      <c r="DWW541" s="5"/>
      <c r="DWX541" s="5"/>
      <c r="DWY541" s="5"/>
      <c r="DWZ541" s="5"/>
      <c r="DXA541" s="5"/>
      <c r="DXB541" s="5"/>
      <c r="DXC541" s="5"/>
      <c r="DXD541" s="5"/>
      <c r="DXE541" s="5"/>
      <c r="DXF541" s="5"/>
      <c r="DXG541" s="5"/>
      <c r="DXH541" s="5"/>
      <c r="DXI541" s="5"/>
      <c r="DXJ541" s="5"/>
      <c r="DXK541" s="5"/>
      <c r="DXL541" s="5"/>
      <c r="DXM541" s="5"/>
      <c r="DXN541" s="5"/>
      <c r="DXO541" s="5"/>
      <c r="DXP541" s="5"/>
      <c r="DXQ541" s="5"/>
      <c r="DXR541" s="5"/>
      <c r="DXS541" s="5"/>
      <c r="DXT541" s="5"/>
      <c r="DXU541" s="5"/>
      <c r="DXV541" s="5"/>
      <c r="DXW541" s="5"/>
      <c r="DXX541" s="5"/>
      <c r="DXY541" s="5"/>
      <c r="DXZ541" s="5"/>
      <c r="DYA541" s="5"/>
      <c r="DYB541" s="5"/>
      <c r="DYC541" s="5"/>
      <c r="DYD541" s="5"/>
      <c r="DYE541" s="5"/>
      <c r="DYF541" s="5"/>
      <c r="DYG541" s="5"/>
      <c r="DYH541" s="5"/>
      <c r="DYI541" s="5"/>
      <c r="DYJ541" s="5"/>
      <c r="DYK541" s="5"/>
      <c r="DYL541" s="5"/>
      <c r="DYM541" s="5"/>
      <c r="DYN541" s="5"/>
      <c r="DYO541" s="5"/>
      <c r="DYP541" s="5"/>
      <c r="DYQ541" s="5"/>
      <c r="DYR541" s="5"/>
      <c r="DYS541" s="5"/>
      <c r="DYT541" s="5"/>
      <c r="DYU541" s="5"/>
      <c r="DYV541" s="5"/>
      <c r="DYW541" s="5"/>
      <c r="DYX541" s="5"/>
      <c r="DYY541" s="5"/>
      <c r="DYZ541" s="5"/>
      <c r="DZA541" s="5"/>
      <c r="DZB541" s="5"/>
      <c r="DZC541" s="5"/>
      <c r="DZD541" s="5"/>
      <c r="DZE541" s="5"/>
      <c r="DZF541" s="5"/>
      <c r="DZG541" s="5"/>
      <c r="DZH541" s="5"/>
      <c r="DZI541" s="5"/>
      <c r="DZJ541" s="5"/>
      <c r="DZK541" s="5"/>
      <c r="DZL541" s="5"/>
      <c r="DZM541" s="5"/>
      <c r="DZN541" s="5"/>
      <c r="DZO541" s="5"/>
      <c r="DZP541" s="5"/>
      <c r="DZQ541" s="5"/>
      <c r="DZR541" s="5"/>
      <c r="DZS541" s="5"/>
      <c r="DZT541" s="5"/>
      <c r="DZU541" s="5"/>
      <c r="DZV541" s="5"/>
      <c r="DZW541" s="5"/>
      <c r="DZX541" s="5"/>
      <c r="DZY541" s="5"/>
      <c r="DZZ541" s="5"/>
      <c r="EAA541" s="5"/>
      <c r="EAB541" s="5"/>
      <c r="EAC541" s="5"/>
      <c r="EAD541" s="5"/>
      <c r="EAE541" s="5"/>
      <c r="EAF541" s="5"/>
      <c r="EAG541" s="5"/>
      <c r="EAH541" s="5"/>
      <c r="EAI541" s="5"/>
      <c r="EAJ541" s="5"/>
      <c r="EAK541" s="5"/>
      <c r="EAL541" s="5"/>
      <c r="EAM541" s="5"/>
      <c r="EAN541" s="5"/>
      <c r="EAO541" s="5"/>
      <c r="EAP541" s="5"/>
      <c r="EAQ541" s="5"/>
      <c r="EAR541" s="5"/>
      <c r="EAS541" s="5"/>
      <c r="EAT541" s="5"/>
      <c r="EAU541" s="5"/>
      <c r="EAV541" s="5"/>
      <c r="EAW541" s="5"/>
      <c r="EAX541" s="5"/>
      <c r="EAY541" s="5"/>
      <c r="EAZ541" s="5"/>
      <c r="EBA541" s="5"/>
      <c r="EBB541" s="5"/>
      <c r="EBC541" s="5"/>
      <c r="EBD541" s="5"/>
      <c r="EBE541" s="5"/>
      <c r="EBF541" s="5"/>
      <c r="EBG541" s="5"/>
      <c r="EBH541" s="5"/>
      <c r="EBI541" s="5"/>
      <c r="EBJ541" s="5"/>
      <c r="EBK541" s="5"/>
      <c r="EBL541" s="5"/>
      <c r="EBM541" s="5"/>
      <c r="EBN541" s="5"/>
      <c r="EBO541" s="5"/>
      <c r="EBP541" s="5"/>
      <c r="EBQ541" s="5"/>
      <c r="EBR541" s="5"/>
      <c r="EBS541" s="5"/>
      <c r="EBT541" s="5"/>
      <c r="EBU541" s="5"/>
      <c r="EBV541" s="5"/>
      <c r="EBW541" s="5"/>
      <c r="EBX541" s="5"/>
      <c r="EBY541" s="5"/>
      <c r="EBZ541" s="5"/>
      <c r="ECA541" s="5"/>
      <c r="ECB541" s="5"/>
      <c r="ECC541" s="5"/>
      <c r="ECD541" s="5"/>
      <c r="ECE541" s="5"/>
      <c r="ECF541" s="5"/>
      <c r="ECG541" s="5"/>
      <c r="ECH541" s="5"/>
      <c r="ECI541" s="5"/>
      <c r="ECJ541" s="5"/>
      <c r="ECK541" s="5"/>
      <c r="ECL541" s="5"/>
      <c r="ECM541" s="5"/>
      <c r="ECN541" s="5"/>
      <c r="ECO541" s="5"/>
      <c r="ECP541" s="5"/>
      <c r="ECQ541" s="5"/>
      <c r="ECR541" s="5"/>
      <c r="ECS541" s="5"/>
      <c r="ECT541" s="5"/>
      <c r="ECU541" s="5"/>
      <c r="ECV541" s="5"/>
      <c r="ECW541" s="5"/>
      <c r="ECX541" s="5"/>
      <c r="ECY541" s="5"/>
      <c r="ECZ541" s="5"/>
      <c r="EDA541" s="5"/>
      <c r="EDB541" s="5"/>
      <c r="EDC541" s="5"/>
      <c r="EDD541" s="5"/>
      <c r="EDE541" s="5"/>
      <c r="EDF541" s="5"/>
      <c r="EDG541" s="5"/>
      <c r="EDH541" s="5"/>
      <c r="EDI541" s="5"/>
      <c r="EDJ541" s="5"/>
      <c r="EDK541" s="5"/>
      <c r="EDL541" s="5"/>
      <c r="EDM541" s="5"/>
      <c r="EDN541" s="5"/>
      <c r="EDO541" s="5"/>
      <c r="EDP541" s="5"/>
      <c r="EDQ541" s="5"/>
      <c r="EDR541" s="5"/>
      <c r="EDS541" s="5"/>
      <c r="EDT541" s="5"/>
      <c r="EDU541" s="5"/>
      <c r="EDV541" s="5"/>
      <c r="EDW541" s="5"/>
      <c r="EDX541" s="5"/>
      <c r="EDY541" s="5"/>
      <c r="EDZ541" s="5"/>
      <c r="EEA541" s="5"/>
      <c r="EEB541" s="5"/>
      <c r="EEC541" s="5"/>
      <c r="EED541" s="5"/>
      <c r="EEE541" s="5"/>
      <c r="EEF541" s="5"/>
      <c r="EEG541" s="5"/>
      <c r="EEH541" s="5"/>
      <c r="EEI541" s="5"/>
      <c r="EEJ541" s="5"/>
      <c r="EEK541" s="5"/>
      <c r="EEL541" s="5"/>
      <c r="EEM541" s="5"/>
      <c r="EEN541" s="5"/>
      <c r="EEO541" s="5"/>
      <c r="EEP541" s="5"/>
      <c r="EEQ541" s="5"/>
      <c r="EER541" s="5"/>
      <c r="EES541" s="5"/>
      <c r="EET541" s="5"/>
      <c r="EEU541" s="5"/>
      <c r="EEV541" s="5"/>
      <c r="EEW541" s="5"/>
      <c r="EEX541" s="5"/>
      <c r="EEY541" s="5"/>
      <c r="EEZ541" s="5"/>
      <c r="EFA541" s="5"/>
      <c r="EFB541" s="5"/>
      <c r="EFC541" s="5"/>
      <c r="EFD541" s="5"/>
      <c r="EFE541" s="5"/>
      <c r="EFF541" s="5"/>
      <c r="EFG541" s="5"/>
      <c r="EFH541" s="5"/>
      <c r="EFI541" s="5"/>
      <c r="EFJ541" s="5"/>
      <c r="EFK541" s="5"/>
      <c r="EFL541" s="5"/>
      <c r="EFM541" s="5"/>
      <c r="EFN541" s="5"/>
      <c r="EFO541" s="5"/>
      <c r="EFP541" s="5"/>
      <c r="EFQ541" s="5"/>
      <c r="EFR541" s="5"/>
      <c r="EFS541" s="5"/>
      <c r="EFT541" s="5"/>
      <c r="EFU541" s="5"/>
      <c r="EFV541" s="5"/>
      <c r="EFW541" s="5"/>
      <c r="EFX541" s="5"/>
      <c r="EFY541" s="5"/>
      <c r="EFZ541" s="5"/>
      <c r="EGA541" s="5"/>
      <c r="EGB541" s="5"/>
      <c r="EGC541" s="5"/>
      <c r="EGD541" s="5"/>
      <c r="EGE541" s="5"/>
      <c r="EGF541" s="5"/>
      <c r="EGG541" s="5"/>
      <c r="EGH541" s="5"/>
      <c r="EGI541" s="5"/>
      <c r="EGJ541" s="5"/>
      <c r="EGK541" s="5"/>
      <c r="EGL541" s="5"/>
      <c r="EGM541" s="5"/>
      <c r="EGN541" s="5"/>
      <c r="EGO541" s="5"/>
      <c r="EGP541" s="5"/>
      <c r="EGQ541" s="5"/>
      <c r="EGR541" s="5"/>
      <c r="EGS541" s="5"/>
      <c r="EGT541" s="5"/>
      <c r="EGU541" s="5"/>
      <c r="EGV541" s="5"/>
      <c r="EGW541" s="5"/>
      <c r="EGX541" s="5"/>
      <c r="EGY541" s="5"/>
      <c r="EGZ541" s="5"/>
      <c r="EHA541" s="5"/>
      <c r="EHB541" s="5"/>
      <c r="EHC541" s="5"/>
      <c r="EHD541" s="5"/>
      <c r="EHE541" s="5"/>
      <c r="EHF541" s="5"/>
      <c r="EHG541" s="5"/>
      <c r="EHH541" s="5"/>
      <c r="EHI541" s="5"/>
      <c r="EHJ541" s="5"/>
      <c r="EHK541" s="5"/>
      <c r="EHL541" s="5"/>
      <c r="EHM541" s="5"/>
      <c r="EHN541" s="5"/>
      <c r="EHO541" s="5"/>
      <c r="EHP541" s="5"/>
      <c r="EHQ541" s="5"/>
      <c r="EHR541" s="5"/>
      <c r="EHS541" s="5"/>
      <c r="EHT541" s="5"/>
      <c r="EHU541" s="5"/>
      <c r="EHV541" s="5"/>
      <c r="EHW541" s="5"/>
      <c r="EHX541" s="5"/>
      <c r="EHY541" s="5"/>
      <c r="EHZ541" s="5"/>
      <c r="EIA541" s="5"/>
      <c r="EIB541" s="5"/>
      <c r="EIC541" s="5"/>
      <c r="EID541" s="5"/>
      <c r="EIE541" s="5"/>
      <c r="EIF541" s="5"/>
      <c r="EIG541" s="5"/>
      <c r="EIH541" s="5"/>
      <c r="EII541" s="5"/>
      <c r="EIJ541" s="5"/>
      <c r="EIK541" s="5"/>
      <c r="EIL541" s="5"/>
      <c r="EIM541" s="5"/>
      <c r="EIN541" s="5"/>
      <c r="EIO541" s="5"/>
      <c r="EIP541" s="5"/>
      <c r="EIQ541" s="5"/>
      <c r="EIR541" s="5"/>
      <c r="EIS541" s="5"/>
      <c r="EIT541" s="5"/>
      <c r="EIU541" s="5"/>
      <c r="EIV541" s="5"/>
      <c r="EIW541" s="5"/>
      <c r="EIX541" s="5"/>
      <c r="EIY541" s="5"/>
      <c r="EIZ541" s="5"/>
      <c r="EJA541" s="5"/>
      <c r="EJB541" s="5"/>
      <c r="EJC541" s="5"/>
      <c r="EJD541" s="5"/>
      <c r="EJE541" s="5"/>
      <c r="EJF541" s="5"/>
      <c r="EJG541" s="5"/>
      <c r="EJH541" s="5"/>
      <c r="EJI541" s="5"/>
      <c r="EJJ541" s="5"/>
      <c r="EJK541" s="5"/>
      <c r="EJL541" s="5"/>
      <c r="EJM541" s="5"/>
      <c r="EJN541" s="5"/>
      <c r="EJO541" s="5"/>
      <c r="EJP541" s="5"/>
      <c r="EJQ541" s="5"/>
      <c r="EJR541" s="5"/>
      <c r="EJS541" s="5"/>
      <c r="EJT541" s="5"/>
      <c r="EJU541" s="5"/>
      <c r="EJV541" s="5"/>
      <c r="EJW541" s="5"/>
      <c r="EJX541" s="5"/>
      <c r="EJY541" s="5"/>
      <c r="EJZ541" s="5"/>
      <c r="EKA541" s="5"/>
      <c r="EKB541" s="5"/>
      <c r="EKC541" s="5"/>
      <c r="EKD541" s="5"/>
      <c r="EKE541" s="5"/>
      <c r="EKF541" s="5"/>
      <c r="EKG541" s="5"/>
      <c r="EKH541" s="5"/>
      <c r="EKI541" s="5"/>
      <c r="EKJ541" s="5"/>
      <c r="EKK541" s="5"/>
      <c r="EKL541" s="5"/>
      <c r="EKM541" s="5"/>
      <c r="EKN541" s="5"/>
      <c r="EKO541" s="5"/>
      <c r="EKP541" s="5"/>
      <c r="EKQ541" s="5"/>
      <c r="EKR541" s="5"/>
      <c r="EKS541" s="5"/>
      <c r="EKT541" s="5"/>
      <c r="EKU541" s="5"/>
      <c r="EKV541" s="5"/>
      <c r="EKW541" s="5"/>
      <c r="EKX541" s="5"/>
      <c r="EKY541" s="5"/>
      <c r="EKZ541" s="5"/>
      <c r="ELA541" s="5"/>
      <c r="ELB541" s="5"/>
      <c r="ELC541" s="5"/>
      <c r="ELD541" s="5"/>
      <c r="ELE541" s="5"/>
      <c r="ELF541" s="5"/>
      <c r="ELG541" s="5"/>
      <c r="ELH541" s="5"/>
      <c r="ELI541" s="5"/>
      <c r="ELJ541" s="5"/>
      <c r="ELK541" s="5"/>
      <c r="ELL541" s="5"/>
      <c r="ELM541" s="5"/>
      <c r="ELN541" s="5"/>
      <c r="ELO541" s="5"/>
      <c r="ELP541" s="5"/>
      <c r="ELQ541" s="5"/>
      <c r="ELR541" s="5"/>
      <c r="ELS541" s="5"/>
      <c r="ELT541" s="5"/>
      <c r="ELU541" s="5"/>
      <c r="ELV541" s="5"/>
      <c r="ELW541" s="5"/>
      <c r="ELX541" s="5"/>
      <c r="ELY541" s="5"/>
      <c r="ELZ541" s="5"/>
      <c r="EMA541" s="5"/>
      <c r="EMB541" s="5"/>
      <c r="EMC541" s="5"/>
      <c r="EMD541" s="5"/>
      <c r="EME541" s="5"/>
      <c r="EMF541" s="5"/>
      <c r="EMG541" s="5"/>
      <c r="EMH541" s="5"/>
      <c r="EMI541" s="5"/>
      <c r="EMJ541" s="5"/>
      <c r="EMK541" s="5"/>
      <c r="EML541" s="5"/>
      <c r="EMM541" s="5"/>
      <c r="EMN541" s="5"/>
      <c r="EMO541" s="5"/>
      <c r="EMP541" s="5"/>
      <c r="EMQ541" s="5"/>
      <c r="EMR541" s="5"/>
      <c r="EMS541" s="5"/>
      <c r="EMT541" s="5"/>
      <c r="EMU541" s="5"/>
      <c r="EMV541" s="5"/>
      <c r="EMW541" s="5"/>
      <c r="EMX541" s="5"/>
      <c r="EMY541" s="5"/>
      <c r="EMZ541" s="5"/>
      <c r="ENA541" s="5"/>
      <c r="ENB541" s="5"/>
      <c r="ENC541" s="5"/>
      <c r="END541" s="5"/>
      <c r="ENE541" s="5"/>
      <c r="ENF541" s="5"/>
      <c r="ENG541" s="5"/>
      <c r="ENH541" s="5"/>
      <c r="ENI541" s="5"/>
      <c r="ENJ541" s="5"/>
      <c r="ENK541" s="5"/>
      <c r="ENL541" s="5"/>
      <c r="ENM541" s="5"/>
      <c r="ENN541" s="5"/>
      <c r="ENO541" s="5"/>
      <c r="ENP541" s="5"/>
      <c r="ENQ541" s="5"/>
      <c r="ENR541" s="5"/>
      <c r="ENS541" s="5"/>
      <c r="ENT541" s="5"/>
      <c r="ENU541" s="5"/>
      <c r="ENV541" s="5"/>
      <c r="ENW541" s="5"/>
      <c r="ENX541" s="5"/>
      <c r="ENY541" s="5"/>
      <c r="ENZ541" s="5"/>
      <c r="EOA541" s="5"/>
      <c r="EOB541" s="5"/>
      <c r="EOC541" s="5"/>
      <c r="EOD541" s="5"/>
      <c r="EOE541" s="5"/>
      <c r="EOF541" s="5"/>
      <c r="EOG541" s="5"/>
      <c r="EOH541" s="5"/>
      <c r="EOI541" s="5"/>
      <c r="EOJ541" s="5"/>
      <c r="EOK541" s="5"/>
      <c r="EOL541" s="5"/>
      <c r="EOM541" s="5"/>
      <c r="EON541" s="5"/>
      <c r="EOO541" s="5"/>
      <c r="EOP541" s="5"/>
      <c r="EOQ541" s="5"/>
      <c r="EOR541" s="5"/>
      <c r="EOS541" s="5"/>
      <c r="EOT541" s="5"/>
      <c r="EOU541" s="5"/>
      <c r="EOV541" s="5"/>
      <c r="EOW541" s="5"/>
      <c r="EOX541" s="5"/>
      <c r="EOY541" s="5"/>
      <c r="EOZ541" s="5"/>
      <c r="EPA541" s="5"/>
      <c r="EPB541" s="5"/>
      <c r="EPC541" s="5"/>
      <c r="EPD541" s="5"/>
      <c r="EPE541" s="5"/>
      <c r="EPF541" s="5"/>
      <c r="EPG541" s="5"/>
      <c r="EPH541" s="5"/>
      <c r="EPI541" s="5"/>
      <c r="EPJ541" s="5"/>
      <c r="EPK541" s="5"/>
      <c r="EPL541" s="5"/>
      <c r="EPM541" s="5"/>
      <c r="EPN541" s="5"/>
      <c r="EPO541" s="5"/>
      <c r="EPP541" s="5"/>
      <c r="EPQ541" s="5"/>
      <c r="EPR541" s="5"/>
      <c r="EPS541" s="5"/>
      <c r="EPT541" s="5"/>
      <c r="EPU541" s="5"/>
      <c r="EPV541" s="5"/>
      <c r="EPW541" s="5"/>
      <c r="EPX541" s="5"/>
      <c r="EPY541" s="5"/>
      <c r="EPZ541" s="5"/>
      <c r="EQA541" s="5"/>
      <c r="EQB541" s="5"/>
      <c r="EQC541" s="5"/>
      <c r="EQD541" s="5"/>
      <c r="EQE541" s="5"/>
      <c r="EQF541" s="5"/>
      <c r="EQG541" s="5"/>
      <c r="EQH541" s="5"/>
      <c r="EQI541" s="5"/>
      <c r="EQJ541" s="5"/>
      <c r="EQK541" s="5"/>
      <c r="EQL541" s="5"/>
      <c r="EQM541" s="5"/>
      <c r="EQN541" s="5"/>
      <c r="EQO541" s="5"/>
      <c r="EQP541" s="5"/>
      <c r="EQQ541" s="5"/>
      <c r="EQR541" s="5"/>
      <c r="EQS541" s="5"/>
      <c r="EQT541" s="5"/>
      <c r="EQU541" s="5"/>
      <c r="EQV541" s="5"/>
      <c r="EQW541" s="5"/>
      <c r="EQX541" s="5"/>
      <c r="EQY541" s="5"/>
      <c r="EQZ541" s="5"/>
      <c r="ERA541" s="5"/>
      <c r="ERB541" s="5"/>
      <c r="ERC541" s="5"/>
      <c r="ERD541" s="5"/>
      <c r="ERE541" s="5"/>
      <c r="ERF541" s="5"/>
      <c r="ERG541" s="5"/>
      <c r="ERH541" s="5"/>
      <c r="ERI541" s="5"/>
      <c r="ERJ541" s="5"/>
      <c r="ERK541" s="5"/>
      <c r="ERL541" s="5"/>
      <c r="ERM541" s="5"/>
      <c r="ERN541" s="5"/>
      <c r="ERO541" s="5"/>
      <c r="ERP541" s="5"/>
      <c r="ERQ541" s="5"/>
      <c r="ERR541" s="5"/>
      <c r="ERS541" s="5"/>
      <c r="ERT541" s="5"/>
      <c r="ERU541" s="5"/>
      <c r="ERV541" s="5"/>
      <c r="ERW541" s="5"/>
      <c r="ERX541" s="5"/>
      <c r="ERY541" s="5"/>
      <c r="ERZ541" s="5"/>
      <c r="ESA541" s="5"/>
      <c r="ESB541" s="5"/>
      <c r="ESC541" s="5"/>
      <c r="ESD541" s="5"/>
      <c r="ESE541" s="5"/>
      <c r="ESF541" s="5"/>
      <c r="ESG541" s="5"/>
      <c r="ESH541" s="5"/>
      <c r="ESI541" s="5"/>
      <c r="ESJ541" s="5"/>
      <c r="ESK541" s="5"/>
      <c r="ESL541" s="5"/>
      <c r="ESM541" s="5"/>
      <c r="ESN541" s="5"/>
      <c r="ESO541" s="5"/>
      <c r="ESP541" s="5"/>
      <c r="ESQ541" s="5"/>
      <c r="ESR541" s="5"/>
      <c r="ESS541" s="5"/>
      <c r="EST541" s="5"/>
      <c r="ESU541" s="5"/>
      <c r="ESV541" s="5"/>
      <c r="ESW541" s="5"/>
      <c r="ESX541" s="5"/>
      <c r="ESY541" s="5"/>
      <c r="ESZ541" s="5"/>
      <c r="ETA541" s="5"/>
      <c r="ETB541" s="5"/>
      <c r="ETC541" s="5"/>
      <c r="ETD541" s="5"/>
      <c r="ETE541" s="5"/>
      <c r="ETF541" s="5"/>
      <c r="ETG541" s="5"/>
      <c r="ETH541" s="5"/>
      <c r="ETI541" s="5"/>
      <c r="ETJ541" s="5"/>
      <c r="ETK541" s="5"/>
      <c r="ETL541" s="5"/>
      <c r="ETM541" s="5"/>
      <c r="ETN541" s="5"/>
      <c r="ETO541" s="5"/>
      <c r="ETP541" s="5"/>
      <c r="ETQ541" s="5"/>
      <c r="ETR541" s="5"/>
      <c r="ETS541" s="5"/>
      <c r="ETT541" s="5"/>
      <c r="ETU541" s="5"/>
      <c r="ETV541" s="5"/>
      <c r="ETW541" s="5"/>
      <c r="ETX541" s="5"/>
      <c r="ETY541" s="5"/>
      <c r="ETZ541" s="5"/>
      <c r="EUA541" s="5"/>
      <c r="EUB541" s="5"/>
      <c r="EUC541" s="5"/>
      <c r="EUD541" s="5"/>
      <c r="EUE541" s="5"/>
      <c r="EUF541" s="5"/>
      <c r="EUG541" s="5"/>
      <c r="EUH541" s="5"/>
      <c r="EUI541" s="5"/>
      <c r="EUJ541" s="5"/>
      <c r="EUK541" s="5"/>
      <c r="EUL541" s="5"/>
      <c r="EUM541" s="5"/>
      <c r="EUN541" s="5"/>
      <c r="EUO541" s="5"/>
      <c r="EUP541" s="5"/>
      <c r="EUQ541" s="5"/>
      <c r="EUR541" s="5"/>
      <c r="EUS541" s="5"/>
      <c r="EUT541" s="5"/>
      <c r="EUU541" s="5"/>
      <c r="EUV541" s="5"/>
      <c r="EUW541" s="5"/>
      <c r="EUX541" s="5"/>
      <c r="EUY541" s="5"/>
      <c r="EUZ541" s="5"/>
      <c r="EVA541" s="5"/>
      <c r="EVB541" s="5"/>
      <c r="EVC541" s="5"/>
      <c r="EVD541" s="5"/>
      <c r="EVE541" s="5"/>
      <c r="EVF541" s="5"/>
      <c r="EVG541" s="5"/>
      <c r="EVH541" s="5"/>
      <c r="EVI541" s="5"/>
      <c r="EVJ541" s="5"/>
      <c r="EVK541" s="5"/>
      <c r="EVL541" s="5"/>
      <c r="EVM541" s="5"/>
      <c r="EVN541" s="5"/>
      <c r="EVO541" s="5"/>
      <c r="EVP541" s="5"/>
      <c r="EVQ541" s="5"/>
      <c r="EVR541" s="5"/>
      <c r="EVS541" s="5"/>
      <c r="EVT541" s="5"/>
      <c r="EVU541" s="5"/>
      <c r="EVV541" s="5"/>
      <c r="EVW541" s="5"/>
      <c r="EVX541" s="5"/>
      <c r="EVY541" s="5"/>
      <c r="EVZ541" s="5"/>
      <c r="EWA541" s="5"/>
      <c r="EWB541" s="5"/>
      <c r="EWC541" s="5"/>
      <c r="EWD541" s="5"/>
      <c r="EWE541" s="5"/>
      <c r="EWF541" s="5"/>
      <c r="EWG541" s="5"/>
      <c r="EWH541" s="5"/>
      <c r="EWI541" s="5"/>
      <c r="EWJ541" s="5"/>
      <c r="EWK541" s="5"/>
      <c r="EWL541" s="5"/>
      <c r="EWM541" s="5"/>
      <c r="EWN541" s="5"/>
      <c r="EWO541" s="5"/>
      <c r="EWP541" s="5"/>
      <c r="EWQ541" s="5"/>
      <c r="EWR541" s="5"/>
      <c r="EWS541" s="5"/>
      <c r="EWT541" s="5"/>
      <c r="EWU541" s="5"/>
      <c r="EWV541" s="5"/>
      <c r="EWW541" s="5"/>
      <c r="EWX541" s="5"/>
      <c r="EWY541" s="5"/>
      <c r="EWZ541" s="5"/>
      <c r="EXA541" s="5"/>
      <c r="EXB541" s="5"/>
      <c r="EXC541" s="5"/>
      <c r="EXD541" s="5"/>
      <c r="EXE541" s="5"/>
      <c r="EXF541" s="5"/>
      <c r="EXG541" s="5"/>
      <c r="EXH541" s="5"/>
      <c r="EXI541" s="5"/>
      <c r="EXJ541" s="5"/>
      <c r="EXK541" s="5"/>
      <c r="EXL541" s="5"/>
      <c r="EXM541" s="5"/>
      <c r="EXN541" s="5"/>
      <c r="EXO541" s="5"/>
      <c r="EXP541" s="5"/>
      <c r="EXQ541" s="5"/>
      <c r="EXR541" s="5"/>
      <c r="EXS541" s="5"/>
      <c r="EXT541" s="5"/>
      <c r="EXU541" s="5"/>
      <c r="EXV541" s="5"/>
      <c r="EXW541" s="5"/>
      <c r="EXX541" s="5"/>
      <c r="EXY541" s="5"/>
      <c r="EXZ541" s="5"/>
      <c r="EYA541" s="5"/>
      <c r="EYB541" s="5"/>
      <c r="EYC541" s="5"/>
      <c r="EYD541" s="5"/>
      <c r="EYE541" s="5"/>
      <c r="EYF541" s="5"/>
      <c r="EYG541" s="5"/>
      <c r="EYH541" s="5"/>
      <c r="EYI541" s="5"/>
      <c r="EYJ541" s="5"/>
      <c r="EYK541" s="5"/>
      <c r="EYL541" s="5"/>
      <c r="EYM541" s="5"/>
      <c r="EYN541" s="5"/>
      <c r="EYO541" s="5"/>
      <c r="EYP541" s="5"/>
      <c r="EYQ541" s="5"/>
      <c r="EYR541" s="5"/>
      <c r="EYS541" s="5"/>
      <c r="EYT541" s="5"/>
      <c r="EYU541" s="5"/>
      <c r="EYV541" s="5"/>
      <c r="EYW541" s="5"/>
      <c r="EYX541" s="5"/>
      <c r="EYY541" s="5"/>
      <c r="EYZ541" s="5"/>
      <c r="EZA541" s="5"/>
      <c r="EZB541" s="5"/>
      <c r="EZC541" s="5"/>
      <c r="EZD541" s="5"/>
      <c r="EZE541" s="5"/>
      <c r="EZF541" s="5"/>
      <c r="EZG541" s="5"/>
      <c r="EZH541" s="5"/>
      <c r="EZI541" s="5"/>
      <c r="EZJ541" s="5"/>
      <c r="EZK541" s="5"/>
      <c r="EZL541" s="5"/>
      <c r="EZM541" s="5"/>
      <c r="EZN541" s="5"/>
      <c r="EZO541" s="5"/>
      <c r="EZP541" s="5"/>
      <c r="EZQ541" s="5"/>
      <c r="EZR541" s="5"/>
      <c r="EZS541" s="5"/>
      <c r="EZT541" s="5"/>
      <c r="EZU541" s="5"/>
      <c r="EZV541" s="5"/>
      <c r="EZW541" s="5"/>
      <c r="EZX541" s="5"/>
      <c r="EZY541" s="5"/>
      <c r="EZZ541" s="5"/>
      <c r="FAA541" s="5"/>
      <c r="FAB541" s="5"/>
      <c r="FAC541" s="5"/>
      <c r="FAD541" s="5"/>
      <c r="FAE541" s="5"/>
      <c r="FAF541" s="5"/>
      <c r="FAG541" s="5"/>
      <c r="FAH541" s="5"/>
      <c r="FAI541" s="5"/>
      <c r="FAJ541" s="5"/>
      <c r="FAK541" s="5"/>
      <c r="FAL541" s="5"/>
      <c r="FAM541" s="5"/>
      <c r="FAN541" s="5"/>
      <c r="FAO541" s="5"/>
      <c r="FAP541" s="5"/>
      <c r="FAQ541" s="5"/>
      <c r="FAR541" s="5"/>
      <c r="FAS541" s="5"/>
      <c r="FAT541" s="5"/>
      <c r="FAU541" s="5"/>
      <c r="FAV541" s="5"/>
      <c r="FAW541" s="5"/>
      <c r="FAX541" s="5"/>
      <c r="FAY541" s="5"/>
      <c r="FAZ541" s="5"/>
      <c r="FBA541" s="5"/>
      <c r="FBB541" s="5"/>
      <c r="FBC541" s="5"/>
      <c r="FBD541" s="5"/>
      <c r="FBE541" s="5"/>
      <c r="FBF541" s="5"/>
      <c r="FBG541" s="5"/>
      <c r="FBH541" s="5"/>
      <c r="FBI541" s="5"/>
      <c r="FBJ541" s="5"/>
      <c r="FBK541" s="5"/>
      <c r="FBL541" s="5"/>
      <c r="FBM541" s="5"/>
      <c r="FBN541" s="5"/>
      <c r="FBO541" s="5"/>
      <c r="FBP541" s="5"/>
      <c r="FBQ541" s="5"/>
      <c r="FBR541" s="5"/>
      <c r="FBS541" s="5"/>
      <c r="FBT541" s="5"/>
      <c r="FBU541" s="5"/>
      <c r="FBV541" s="5"/>
      <c r="FBW541" s="5"/>
      <c r="FBX541" s="5"/>
      <c r="FBY541" s="5"/>
      <c r="FBZ541" s="5"/>
      <c r="FCA541" s="5"/>
      <c r="FCB541" s="5"/>
      <c r="FCC541" s="5"/>
      <c r="FCD541" s="5"/>
      <c r="FCE541" s="5"/>
      <c r="FCF541" s="5"/>
      <c r="FCG541" s="5"/>
      <c r="FCH541" s="5"/>
      <c r="FCI541" s="5"/>
      <c r="FCJ541" s="5"/>
      <c r="FCK541" s="5"/>
      <c r="FCL541" s="5"/>
      <c r="FCM541" s="5"/>
      <c r="FCN541" s="5"/>
      <c r="FCO541" s="5"/>
      <c r="FCP541" s="5"/>
      <c r="FCQ541" s="5"/>
      <c r="FCR541" s="5"/>
      <c r="FCS541" s="5"/>
      <c r="FCT541" s="5"/>
      <c r="FCU541" s="5"/>
      <c r="FCV541" s="5"/>
      <c r="FCW541" s="5"/>
      <c r="FCX541" s="5"/>
      <c r="FCY541" s="5"/>
      <c r="FCZ541" s="5"/>
      <c r="FDA541" s="5"/>
      <c r="FDB541" s="5"/>
      <c r="FDC541" s="5"/>
      <c r="FDD541" s="5"/>
      <c r="FDE541" s="5"/>
      <c r="FDF541" s="5"/>
      <c r="FDG541" s="5"/>
      <c r="FDH541" s="5"/>
      <c r="FDI541" s="5"/>
      <c r="FDJ541" s="5"/>
      <c r="FDK541" s="5"/>
      <c r="FDL541" s="5"/>
      <c r="FDM541" s="5"/>
      <c r="FDN541" s="5"/>
      <c r="FDO541" s="5"/>
      <c r="FDP541" s="5"/>
      <c r="FDQ541" s="5"/>
      <c r="FDR541" s="5"/>
      <c r="FDS541" s="5"/>
      <c r="FDT541" s="5"/>
      <c r="FDU541" s="5"/>
      <c r="FDV541" s="5"/>
      <c r="FDW541" s="5"/>
      <c r="FDX541" s="5"/>
      <c r="FDY541" s="5"/>
      <c r="FDZ541" s="5"/>
      <c r="FEA541" s="5"/>
      <c r="FEB541" s="5"/>
      <c r="FEC541" s="5"/>
      <c r="FED541" s="5"/>
      <c r="FEE541" s="5"/>
      <c r="FEF541" s="5"/>
      <c r="FEG541" s="5"/>
      <c r="FEH541" s="5"/>
      <c r="FEI541" s="5"/>
      <c r="FEJ541" s="5"/>
      <c r="FEK541" s="5"/>
      <c r="FEL541" s="5"/>
      <c r="FEM541" s="5"/>
      <c r="FEN541" s="5"/>
      <c r="FEO541" s="5"/>
      <c r="FEP541" s="5"/>
      <c r="FEQ541" s="5"/>
      <c r="FER541" s="5"/>
      <c r="FES541" s="5"/>
      <c r="FET541" s="5"/>
      <c r="FEU541" s="5"/>
      <c r="FEV541" s="5"/>
      <c r="FEW541" s="5"/>
      <c r="FEX541" s="5"/>
      <c r="FEY541" s="5"/>
      <c r="FEZ541" s="5"/>
      <c r="FFA541" s="5"/>
      <c r="FFB541" s="5"/>
      <c r="FFC541" s="5"/>
      <c r="FFD541" s="5"/>
      <c r="FFE541" s="5"/>
      <c r="FFF541" s="5"/>
      <c r="FFG541" s="5"/>
      <c r="FFH541" s="5"/>
      <c r="FFI541" s="5"/>
      <c r="FFJ541" s="5"/>
      <c r="FFK541" s="5"/>
      <c r="FFL541" s="5"/>
      <c r="FFM541" s="5"/>
      <c r="FFN541" s="5"/>
      <c r="FFO541" s="5"/>
      <c r="FFP541" s="5"/>
      <c r="FFQ541" s="5"/>
      <c r="FFR541" s="5"/>
      <c r="FFS541" s="5"/>
      <c r="FFT541" s="5"/>
      <c r="FFU541" s="5"/>
      <c r="FFV541" s="5"/>
      <c r="FFW541" s="5"/>
      <c r="FFX541" s="5"/>
      <c r="FFY541" s="5"/>
      <c r="FFZ541" s="5"/>
      <c r="FGA541" s="5"/>
      <c r="FGB541" s="5"/>
      <c r="FGC541" s="5"/>
      <c r="FGD541" s="5"/>
      <c r="FGE541" s="5"/>
      <c r="FGF541" s="5"/>
      <c r="FGG541" s="5"/>
      <c r="FGH541" s="5"/>
      <c r="FGI541" s="5"/>
      <c r="FGJ541" s="5"/>
      <c r="FGK541" s="5"/>
      <c r="FGL541" s="5"/>
      <c r="FGM541" s="5"/>
      <c r="FGN541" s="5"/>
      <c r="FGO541" s="5"/>
      <c r="FGP541" s="5"/>
      <c r="FGQ541" s="5"/>
      <c r="FGR541" s="5"/>
      <c r="FGS541" s="5"/>
      <c r="FGT541" s="5"/>
      <c r="FGU541" s="5"/>
      <c r="FGV541" s="5"/>
      <c r="FGW541" s="5"/>
      <c r="FGX541" s="5"/>
      <c r="FGY541" s="5"/>
      <c r="FGZ541" s="5"/>
      <c r="FHA541" s="5"/>
      <c r="FHB541" s="5"/>
      <c r="FHC541" s="5"/>
      <c r="FHD541" s="5"/>
      <c r="FHE541" s="5"/>
      <c r="FHF541" s="5"/>
      <c r="FHG541" s="5"/>
      <c r="FHH541" s="5"/>
      <c r="FHI541" s="5"/>
      <c r="FHJ541" s="5"/>
      <c r="FHK541" s="5"/>
      <c r="FHL541" s="5"/>
      <c r="FHM541" s="5"/>
      <c r="FHN541" s="5"/>
      <c r="FHO541" s="5"/>
      <c r="FHP541" s="5"/>
      <c r="FHQ541" s="5"/>
      <c r="FHR541" s="5"/>
      <c r="FHS541" s="5"/>
      <c r="FHT541" s="5"/>
      <c r="FHU541" s="5"/>
      <c r="FHV541" s="5"/>
      <c r="FHW541" s="5"/>
      <c r="FHX541" s="5"/>
      <c r="FHY541" s="5"/>
      <c r="FHZ541" s="5"/>
      <c r="FIA541" s="5"/>
      <c r="FIB541" s="5"/>
      <c r="FIC541" s="5"/>
      <c r="FID541" s="5"/>
      <c r="FIE541" s="5"/>
      <c r="FIF541" s="5"/>
      <c r="FIG541" s="5"/>
      <c r="FIH541" s="5"/>
      <c r="FII541" s="5"/>
      <c r="FIJ541" s="5"/>
      <c r="FIK541" s="5"/>
      <c r="FIL541" s="5"/>
      <c r="FIM541" s="5"/>
      <c r="FIN541" s="5"/>
      <c r="FIO541" s="5"/>
      <c r="FIP541" s="5"/>
      <c r="FIQ541" s="5"/>
      <c r="FIR541" s="5"/>
      <c r="FIS541" s="5"/>
      <c r="FIT541" s="5"/>
      <c r="FIU541" s="5"/>
      <c r="FIV541" s="5"/>
      <c r="FIW541" s="5"/>
      <c r="FIX541" s="5"/>
      <c r="FIY541" s="5"/>
      <c r="FIZ541" s="5"/>
      <c r="FJA541" s="5"/>
      <c r="FJB541" s="5"/>
      <c r="FJC541" s="5"/>
      <c r="FJD541" s="5"/>
      <c r="FJE541" s="5"/>
      <c r="FJF541" s="5"/>
      <c r="FJG541" s="5"/>
      <c r="FJH541" s="5"/>
      <c r="FJI541" s="5"/>
      <c r="FJJ541" s="5"/>
      <c r="FJK541" s="5"/>
      <c r="FJL541" s="5"/>
      <c r="FJM541" s="5"/>
      <c r="FJN541" s="5"/>
      <c r="FJO541" s="5"/>
      <c r="FJP541" s="5"/>
      <c r="FJQ541" s="5"/>
      <c r="FJR541" s="5"/>
      <c r="FJS541" s="5"/>
      <c r="FJT541" s="5"/>
      <c r="FJU541" s="5"/>
      <c r="FJV541" s="5"/>
      <c r="FJW541" s="5"/>
      <c r="FJX541" s="5"/>
      <c r="FJY541" s="5"/>
      <c r="FJZ541" s="5"/>
      <c r="FKA541" s="5"/>
      <c r="FKB541" s="5"/>
      <c r="FKC541" s="5"/>
      <c r="FKD541" s="5"/>
      <c r="FKE541" s="5"/>
      <c r="FKF541" s="5"/>
      <c r="FKG541" s="5"/>
      <c r="FKH541" s="5"/>
      <c r="FKI541" s="5"/>
      <c r="FKJ541" s="5"/>
      <c r="FKK541" s="5"/>
      <c r="FKL541" s="5"/>
      <c r="FKM541" s="5"/>
      <c r="FKN541" s="5"/>
      <c r="FKO541" s="5"/>
      <c r="FKP541" s="5"/>
      <c r="FKQ541" s="5"/>
      <c r="FKR541" s="5"/>
      <c r="FKS541" s="5"/>
      <c r="FKT541" s="5"/>
      <c r="FKU541" s="5"/>
      <c r="FKV541" s="5"/>
      <c r="FKW541" s="5"/>
      <c r="FKX541" s="5"/>
      <c r="FKY541" s="5"/>
      <c r="FKZ541" s="5"/>
      <c r="FLA541" s="5"/>
      <c r="FLB541" s="5"/>
      <c r="FLC541" s="5"/>
      <c r="FLD541" s="5"/>
      <c r="FLE541" s="5"/>
      <c r="FLF541" s="5"/>
      <c r="FLG541" s="5"/>
      <c r="FLH541" s="5"/>
      <c r="FLI541" s="5"/>
      <c r="FLJ541" s="5"/>
      <c r="FLK541" s="5"/>
      <c r="FLL541" s="5"/>
      <c r="FLM541" s="5"/>
      <c r="FLN541" s="5"/>
      <c r="FLO541" s="5"/>
      <c r="FLP541" s="5"/>
      <c r="FLQ541" s="5"/>
      <c r="FLR541" s="5"/>
      <c r="FLS541" s="5"/>
      <c r="FLT541" s="5"/>
      <c r="FLU541" s="5"/>
      <c r="FLV541" s="5"/>
      <c r="FLW541" s="5"/>
      <c r="FLX541" s="5"/>
      <c r="FLY541" s="5"/>
      <c r="FLZ541" s="5"/>
      <c r="FMA541" s="5"/>
      <c r="FMB541" s="5"/>
      <c r="FMC541" s="5"/>
      <c r="FMD541" s="5"/>
      <c r="FME541" s="5"/>
      <c r="FMF541" s="5"/>
      <c r="FMG541" s="5"/>
      <c r="FMH541" s="5"/>
      <c r="FMI541" s="5"/>
      <c r="FMJ541" s="5"/>
      <c r="FMK541" s="5"/>
      <c r="FML541" s="5"/>
      <c r="FMM541" s="5"/>
      <c r="FMN541" s="5"/>
      <c r="FMO541" s="5"/>
      <c r="FMP541" s="5"/>
      <c r="FMQ541" s="5"/>
      <c r="FMR541" s="5"/>
      <c r="FMS541" s="5"/>
      <c r="FMT541" s="5"/>
      <c r="FMU541" s="5"/>
      <c r="FMV541" s="5"/>
      <c r="FMW541" s="5"/>
      <c r="FMX541" s="5"/>
      <c r="FMY541" s="5"/>
      <c r="FMZ541" s="5"/>
      <c r="FNA541" s="5"/>
      <c r="FNB541" s="5"/>
      <c r="FNC541" s="5"/>
      <c r="FND541" s="5"/>
      <c r="FNE541" s="5"/>
      <c r="FNF541" s="5"/>
      <c r="FNG541" s="5"/>
      <c r="FNH541" s="5"/>
      <c r="FNI541" s="5"/>
      <c r="FNJ541" s="5"/>
      <c r="FNK541" s="5"/>
      <c r="FNL541" s="5"/>
      <c r="FNM541" s="5"/>
      <c r="FNN541" s="5"/>
      <c r="FNO541" s="5"/>
      <c r="FNP541" s="5"/>
      <c r="FNQ541" s="5"/>
      <c r="FNR541" s="5"/>
      <c r="FNS541" s="5"/>
      <c r="FNT541" s="5"/>
      <c r="FNU541" s="5"/>
      <c r="FNV541" s="5"/>
      <c r="FNW541" s="5"/>
      <c r="FNX541" s="5"/>
      <c r="FNY541" s="5"/>
      <c r="FNZ541" s="5"/>
      <c r="FOA541" s="5"/>
      <c r="FOB541" s="5"/>
      <c r="FOC541" s="5"/>
      <c r="FOD541" s="5"/>
      <c r="FOE541" s="5"/>
      <c r="FOF541" s="5"/>
      <c r="FOG541" s="5"/>
      <c r="FOH541" s="5"/>
      <c r="FOI541" s="5"/>
      <c r="FOJ541" s="5"/>
      <c r="FOK541" s="5"/>
      <c r="FOL541" s="5"/>
      <c r="FOM541" s="5"/>
      <c r="FON541" s="5"/>
      <c r="FOO541" s="5"/>
      <c r="FOP541" s="5"/>
      <c r="FOQ541" s="5"/>
      <c r="FOR541" s="5"/>
      <c r="FOS541" s="5"/>
      <c r="FOT541" s="5"/>
      <c r="FOU541" s="5"/>
      <c r="FOV541" s="5"/>
      <c r="FOW541" s="5"/>
      <c r="FOX541" s="5"/>
      <c r="FOY541" s="5"/>
      <c r="FOZ541" s="5"/>
      <c r="FPA541" s="5"/>
      <c r="FPB541" s="5"/>
      <c r="FPC541" s="5"/>
      <c r="FPD541" s="5"/>
      <c r="FPE541" s="5"/>
      <c r="FPF541" s="5"/>
      <c r="FPG541" s="5"/>
      <c r="FPH541" s="5"/>
      <c r="FPI541" s="5"/>
      <c r="FPJ541" s="5"/>
      <c r="FPK541" s="5"/>
      <c r="FPL541" s="5"/>
      <c r="FPM541" s="5"/>
      <c r="FPN541" s="5"/>
      <c r="FPO541" s="5"/>
      <c r="FPP541" s="5"/>
      <c r="FPQ541" s="5"/>
      <c r="FPR541" s="5"/>
      <c r="FPS541" s="5"/>
      <c r="FPT541" s="5"/>
      <c r="FPU541" s="5"/>
      <c r="FPV541" s="5"/>
      <c r="FPW541" s="5"/>
      <c r="FPX541" s="5"/>
      <c r="FPY541" s="5"/>
      <c r="FPZ541" s="5"/>
      <c r="FQA541" s="5"/>
      <c r="FQB541" s="5"/>
      <c r="FQC541" s="5"/>
      <c r="FQD541" s="5"/>
      <c r="FQE541" s="5"/>
      <c r="FQF541" s="5"/>
      <c r="FQG541" s="5"/>
      <c r="FQH541" s="5"/>
      <c r="FQI541" s="5"/>
      <c r="FQJ541" s="5"/>
      <c r="FQK541" s="5"/>
      <c r="FQL541" s="5"/>
      <c r="FQM541" s="5"/>
      <c r="FQN541" s="5"/>
      <c r="FQO541" s="5"/>
      <c r="FQP541" s="5"/>
      <c r="FQQ541" s="5"/>
      <c r="FQR541" s="5"/>
      <c r="FQS541" s="5"/>
      <c r="FQT541" s="5"/>
      <c r="FQU541" s="5"/>
      <c r="FQV541" s="5"/>
      <c r="FQW541" s="5"/>
      <c r="FQX541" s="5"/>
      <c r="FQY541" s="5"/>
      <c r="FQZ541" s="5"/>
      <c r="FRA541" s="5"/>
      <c r="FRB541" s="5"/>
      <c r="FRC541" s="5"/>
      <c r="FRD541" s="5"/>
      <c r="FRE541" s="5"/>
      <c r="FRF541" s="5"/>
      <c r="FRG541" s="5"/>
      <c r="FRH541" s="5"/>
      <c r="FRI541" s="5"/>
      <c r="FRJ541" s="5"/>
      <c r="FRK541" s="5"/>
      <c r="FRL541" s="5"/>
      <c r="FRM541" s="5"/>
      <c r="FRN541" s="5"/>
      <c r="FRO541" s="5"/>
      <c r="FRP541" s="5"/>
      <c r="FRQ541" s="5"/>
      <c r="FRR541" s="5"/>
      <c r="FRS541" s="5"/>
      <c r="FRT541" s="5"/>
      <c r="FRU541" s="5"/>
      <c r="FRV541" s="5"/>
      <c r="FRW541" s="5"/>
      <c r="FRX541" s="5"/>
      <c r="FRY541" s="5"/>
      <c r="FRZ541" s="5"/>
      <c r="FSA541" s="5"/>
      <c r="FSB541" s="5"/>
      <c r="FSC541" s="5"/>
      <c r="FSD541" s="5"/>
      <c r="FSE541" s="5"/>
      <c r="FSF541" s="5"/>
      <c r="FSG541" s="5"/>
      <c r="FSH541" s="5"/>
      <c r="FSI541" s="5"/>
      <c r="FSJ541" s="5"/>
      <c r="FSK541" s="5"/>
      <c r="FSL541" s="5"/>
      <c r="FSM541" s="5"/>
      <c r="FSN541" s="5"/>
      <c r="FSO541" s="5"/>
      <c r="FSP541" s="5"/>
      <c r="FSQ541" s="5"/>
      <c r="FSR541" s="5"/>
      <c r="FSS541" s="5"/>
      <c r="FST541" s="5"/>
      <c r="FSU541" s="5"/>
      <c r="FSV541" s="5"/>
      <c r="FSW541" s="5"/>
      <c r="FSX541" s="5"/>
      <c r="FSY541" s="5"/>
      <c r="FSZ541" s="5"/>
      <c r="FTA541" s="5"/>
      <c r="FTB541" s="5"/>
      <c r="FTC541" s="5"/>
      <c r="FTD541" s="5"/>
      <c r="FTE541" s="5"/>
      <c r="FTF541" s="5"/>
      <c r="FTG541" s="5"/>
      <c r="FTH541" s="5"/>
      <c r="FTI541" s="5"/>
      <c r="FTJ541" s="5"/>
      <c r="FTK541" s="5"/>
      <c r="FTL541" s="5"/>
      <c r="FTM541" s="5"/>
      <c r="FTN541" s="5"/>
      <c r="FTO541" s="5"/>
      <c r="FTP541" s="5"/>
      <c r="FTQ541" s="5"/>
      <c r="FTR541" s="5"/>
      <c r="FTS541" s="5"/>
      <c r="FTT541" s="5"/>
      <c r="FTU541" s="5"/>
      <c r="FTV541" s="5"/>
      <c r="FTW541" s="5"/>
      <c r="FTX541" s="5"/>
      <c r="FTY541" s="5"/>
      <c r="FTZ541" s="5"/>
      <c r="FUA541" s="5"/>
      <c r="FUB541" s="5"/>
      <c r="FUC541" s="5"/>
      <c r="FUD541" s="5"/>
      <c r="FUE541" s="5"/>
      <c r="FUF541" s="5"/>
      <c r="FUG541" s="5"/>
      <c r="FUH541" s="5"/>
      <c r="FUI541" s="5"/>
      <c r="FUJ541" s="5"/>
      <c r="FUK541" s="5"/>
      <c r="FUL541" s="5"/>
      <c r="FUM541" s="5"/>
      <c r="FUN541" s="5"/>
      <c r="FUO541" s="5"/>
      <c r="FUP541" s="5"/>
      <c r="FUQ541" s="5"/>
      <c r="FUR541" s="5"/>
      <c r="FUS541" s="5"/>
      <c r="FUT541" s="5"/>
      <c r="FUU541" s="5"/>
      <c r="FUV541" s="5"/>
      <c r="FUW541" s="5"/>
      <c r="FUX541" s="5"/>
      <c r="FUY541" s="5"/>
      <c r="FUZ541" s="5"/>
      <c r="FVA541" s="5"/>
      <c r="FVB541" s="5"/>
      <c r="FVC541" s="5"/>
      <c r="FVD541" s="5"/>
      <c r="FVE541" s="5"/>
      <c r="FVF541" s="5"/>
      <c r="FVG541" s="5"/>
      <c r="FVH541" s="5"/>
      <c r="FVI541" s="5"/>
      <c r="FVJ541" s="5"/>
      <c r="FVK541" s="5"/>
      <c r="FVL541" s="5"/>
      <c r="FVM541" s="5"/>
      <c r="FVN541" s="5"/>
      <c r="FVO541" s="5"/>
      <c r="FVP541" s="5"/>
      <c r="FVQ541" s="5"/>
      <c r="FVR541" s="5"/>
      <c r="FVS541" s="5"/>
      <c r="FVT541" s="5"/>
      <c r="FVU541" s="5"/>
      <c r="FVV541" s="5"/>
      <c r="FVW541" s="5"/>
      <c r="FVX541" s="5"/>
      <c r="FVY541" s="5"/>
      <c r="FVZ541" s="5"/>
      <c r="FWA541" s="5"/>
      <c r="FWB541" s="5"/>
      <c r="FWC541" s="5"/>
      <c r="FWD541" s="5"/>
      <c r="FWE541" s="5"/>
      <c r="FWF541" s="5"/>
      <c r="FWG541" s="5"/>
      <c r="FWH541" s="5"/>
      <c r="FWI541" s="5"/>
      <c r="FWJ541" s="5"/>
      <c r="FWK541" s="5"/>
      <c r="FWL541" s="5"/>
      <c r="FWM541" s="5"/>
      <c r="FWN541" s="5"/>
      <c r="FWO541" s="5"/>
      <c r="FWP541" s="5"/>
      <c r="FWQ541" s="5"/>
      <c r="FWR541" s="5"/>
      <c r="FWS541" s="5"/>
      <c r="FWT541" s="5"/>
      <c r="FWU541" s="5"/>
      <c r="FWV541" s="5"/>
      <c r="FWW541" s="5"/>
      <c r="FWX541" s="5"/>
      <c r="FWY541" s="5"/>
      <c r="FWZ541" s="5"/>
      <c r="FXA541" s="5"/>
      <c r="FXB541" s="5"/>
      <c r="FXC541" s="5"/>
      <c r="FXD541" s="5"/>
      <c r="FXE541" s="5"/>
      <c r="FXF541" s="5"/>
      <c r="FXG541" s="5"/>
      <c r="FXH541" s="5"/>
      <c r="FXI541" s="5"/>
      <c r="FXJ541" s="5"/>
      <c r="FXK541" s="5"/>
      <c r="FXL541" s="5"/>
      <c r="FXM541" s="5"/>
      <c r="FXN541" s="5"/>
      <c r="FXO541" s="5"/>
      <c r="FXP541" s="5"/>
      <c r="FXQ541" s="5"/>
      <c r="FXR541" s="5"/>
      <c r="FXS541" s="5"/>
      <c r="FXT541" s="5"/>
      <c r="FXU541" s="5"/>
      <c r="FXV541" s="5"/>
      <c r="FXW541" s="5"/>
      <c r="FXX541" s="5"/>
      <c r="FXY541" s="5"/>
      <c r="FXZ541" s="5"/>
      <c r="FYA541" s="5"/>
      <c r="FYB541" s="5"/>
      <c r="FYC541" s="5"/>
      <c r="FYD541" s="5"/>
      <c r="FYE541" s="5"/>
      <c r="FYF541" s="5"/>
      <c r="FYG541" s="5"/>
      <c r="FYH541" s="5"/>
      <c r="FYI541" s="5"/>
      <c r="FYJ541" s="5"/>
      <c r="FYK541" s="5"/>
      <c r="FYL541" s="5"/>
      <c r="FYM541" s="5"/>
      <c r="FYN541" s="5"/>
      <c r="FYO541" s="5"/>
      <c r="FYP541" s="5"/>
      <c r="FYQ541" s="5"/>
      <c r="FYR541" s="5"/>
      <c r="FYS541" s="5"/>
      <c r="FYT541" s="5"/>
      <c r="FYU541" s="5"/>
      <c r="FYV541" s="5"/>
      <c r="FYW541" s="5"/>
      <c r="FYX541" s="5"/>
      <c r="FYY541" s="5"/>
      <c r="FYZ541" s="5"/>
      <c r="FZA541" s="5"/>
      <c r="FZB541" s="5"/>
      <c r="FZC541" s="5"/>
      <c r="FZD541" s="5"/>
      <c r="FZE541" s="5"/>
      <c r="FZF541" s="5"/>
      <c r="FZG541" s="5"/>
      <c r="FZH541" s="5"/>
      <c r="FZI541" s="5"/>
      <c r="FZJ541" s="5"/>
      <c r="FZK541" s="5"/>
      <c r="FZL541" s="5"/>
      <c r="FZM541" s="5"/>
      <c r="FZN541" s="5"/>
      <c r="FZO541" s="5"/>
      <c r="FZP541" s="5"/>
      <c r="FZQ541" s="5"/>
      <c r="FZR541" s="5"/>
      <c r="FZS541" s="5"/>
      <c r="FZT541" s="5"/>
      <c r="FZU541" s="5"/>
      <c r="FZV541" s="5"/>
      <c r="FZW541" s="5"/>
      <c r="FZX541" s="5"/>
      <c r="FZY541" s="5"/>
      <c r="FZZ541" s="5"/>
      <c r="GAA541" s="5"/>
      <c r="GAB541" s="5"/>
      <c r="GAC541" s="5"/>
      <c r="GAD541" s="5"/>
      <c r="GAE541" s="5"/>
      <c r="GAF541" s="5"/>
      <c r="GAG541" s="5"/>
      <c r="GAH541" s="5"/>
      <c r="GAI541" s="5"/>
      <c r="GAJ541" s="5"/>
      <c r="GAK541" s="5"/>
      <c r="GAL541" s="5"/>
      <c r="GAM541" s="5"/>
      <c r="GAN541" s="5"/>
      <c r="GAO541" s="5"/>
      <c r="GAP541" s="5"/>
      <c r="GAQ541" s="5"/>
      <c r="GAR541" s="5"/>
      <c r="GAS541" s="5"/>
      <c r="GAT541" s="5"/>
      <c r="GAU541" s="5"/>
      <c r="GAV541" s="5"/>
      <c r="GAW541" s="5"/>
      <c r="GAX541" s="5"/>
      <c r="GAY541" s="5"/>
      <c r="GAZ541" s="5"/>
      <c r="GBA541" s="5"/>
      <c r="GBB541" s="5"/>
      <c r="GBC541" s="5"/>
      <c r="GBD541" s="5"/>
      <c r="GBE541" s="5"/>
      <c r="GBF541" s="5"/>
      <c r="GBG541" s="5"/>
      <c r="GBH541" s="5"/>
      <c r="GBI541" s="5"/>
      <c r="GBJ541" s="5"/>
      <c r="GBK541" s="5"/>
      <c r="GBL541" s="5"/>
      <c r="GBM541" s="5"/>
      <c r="GBN541" s="5"/>
      <c r="GBO541" s="5"/>
      <c r="GBP541" s="5"/>
      <c r="GBQ541" s="5"/>
      <c r="GBR541" s="5"/>
      <c r="GBS541" s="5"/>
      <c r="GBT541" s="5"/>
      <c r="GBU541" s="5"/>
      <c r="GBV541" s="5"/>
      <c r="GBW541" s="5"/>
      <c r="GBX541" s="5"/>
      <c r="GBY541" s="5"/>
      <c r="GBZ541" s="5"/>
      <c r="GCA541" s="5"/>
      <c r="GCB541" s="5"/>
      <c r="GCC541" s="5"/>
      <c r="GCD541" s="5"/>
      <c r="GCE541" s="5"/>
      <c r="GCF541" s="5"/>
      <c r="GCG541" s="5"/>
      <c r="GCH541" s="5"/>
      <c r="GCI541" s="5"/>
      <c r="GCJ541" s="5"/>
      <c r="GCK541" s="5"/>
      <c r="GCL541" s="5"/>
      <c r="GCM541" s="5"/>
      <c r="GCN541" s="5"/>
      <c r="GCO541" s="5"/>
      <c r="GCP541" s="5"/>
      <c r="GCQ541" s="5"/>
      <c r="GCR541" s="5"/>
      <c r="GCS541" s="5"/>
      <c r="GCT541" s="5"/>
      <c r="GCU541" s="5"/>
      <c r="GCV541" s="5"/>
      <c r="GCW541" s="5"/>
      <c r="GCX541" s="5"/>
      <c r="GCY541" s="5"/>
      <c r="GCZ541" s="5"/>
      <c r="GDA541" s="5"/>
      <c r="GDB541" s="5"/>
      <c r="GDC541" s="5"/>
      <c r="GDD541" s="5"/>
      <c r="GDE541" s="5"/>
      <c r="GDF541" s="5"/>
      <c r="GDG541" s="5"/>
      <c r="GDH541" s="5"/>
      <c r="GDI541" s="5"/>
      <c r="GDJ541" s="5"/>
      <c r="GDK541" s="5"/>
      <c r="GDL541" s="5"/>
      <c r="GDM541" s="5"/>
      <c r="GDN541" s="5"/>
      <c r="GDO541" s="5"/>
      <c r="GDP541" s="5"/>
      <c r="GDQ541" s="5"/>
      <c r="GDR541" s="5"/>
      <c r="GDS541" s="5"/>
      <c r="GDT541" s="5"/>
      <c r="GDU541" s="5"/>
      <c r="GDV541" s="5"/>
      <c r="GDW541" s="5"/>
      <c r="GDX541" s="5"/>
      <c r="GDY541" s="5"/>
      <c r="GDZ541" s="5"/>
      <c r="GEA541" s="5"/>
      <c r="GEB541" s="5"/>
      <c r="GEC541" s="5"/>
      <c r="GED541" s="5"/>
      <c r="GEE541" s="5"/>
      <c r="GEF541" s="5"/>
      <c r="GEG541" s="5"/>
      <c r="GEH541" s="5"/>
      <c r="GEI541" s="5"/>
      <c r="GEJ541" s="5"/>
      <c r="GEK541" s="5"/>
      <c r="GEL541" s="5"/>
      <c r="GEM541" s="5"/>
      <c r="GEN541" s="5"/>
      <c r="GEO541" s="5"/>
      <c r="GEP541" s="5"/>
      <c r="GEQ541" s="5"/>
      <c r="GER541" s="5"/>
      <c r="GES541" s="5"/>
      <c r="GET541" s="5"/>
      <c r="GEU541" s="5"/>
      <c r="GEV541" s="5"/>
      <c r="GEW541" s="5"/>
      <c r="GEX541" s="5"/>
      <c r="GEY541" s="5"/>
      <c r="GEZ541" s="5"/>
      <c r="GFA541" s="5"/>
      <c r="GFB541" s="5"/>
      <c r="GFC541" s="5"/>
      <c r="GFD541" s="5"/>
      <c r="GFE541" s="5"/>
      <c r="GFF541" s="5"/>
      <c r="GFG541" s="5"/>
      <c r="GFH541" s="5"/>
      <c r="GFI541" s="5"/>
      <c r="GFJ541" s="5"/>
      <c r="GFK541" s="5"/>
      <c r="GFL541" s="5"/>
      <c r="GFM541" s="5"/>
      <c r="GFN541" s="5"/>
      <c r="GFO541" s="5"/>
      <c r="GFP541" s="5"/>
      <c r="GFQ541" s="5"/>
      <c r="GFR541" s="5"/>
      <c r="GFS541" s="5"/>
      <c r="GFT541" s="5"/>
      <c r="GFU541" s="5"/>
      <c r="GFV541" s="5"/>
      <c r="GFW541" s="5"/>
      <c r="GFX541" s="5"/>
      <c r="GFY541" s="5"/>
      <c r="GFZ541" s="5"/>
      <c r="GGA541" s="5"/>
      <c r="GGB541" s="5"/>
      <c r="GGC541" s="5"/>
      <c r="GGD541" s="5"/>
      <c r="GGE541" s="5"/>
      <c r="GGF541" s="5"/>
      <c r="GGG541" s="5"/>
      <c r="GGH541" s="5"/>
      <c r="GGI541" s="5"/>
      <c r="GGJ541" s="5"/>
      <c r="GGK541" s="5"/>
      <c r="GGL541" s="5"/>
      <c r="GGM541" s="5"/>
      <c r="GGN541" s="5"/>
      <c r="GGO541" s="5"/>
      <c r="GGP541" s="5"/>
      <c r="GGQ541" s="5"/>
      <c r="GGR541" s="5"/>
      <c r="GGS541" s="5"/>
      <c r="GGT541" s="5"/>
      <c r="GGU541" s="5"/>
      <c r="GGV541" s="5"/>
      <c r="GGW541" s="5"/>
      <c r="GGX541" s="5"/>
      <c r="GGY541" s="5"/>
      <c r="GGZ541" s="5"/>
      <c r="GHA541" s="5"/>
      <c r="GHB541" s="5"/>
      <c r="GHC541" s="5"/>
      <c r="GHD541" s="5"/>
      <c r="GHE541" s="5"/>
      <c r="GHF541" s="5"/>
      <c r="GHG541" s="5"/>
      <c r="GHH541" s="5"/>
      <c r="GHI541" s="5"/>
      <c r="GHJ541" s="5"/>
      <c r="GHK541" s="5"/>
      <c r="GHL541" s="5"/>
      <c r="GHM541" s="5"/>
      <c r="GHN541" s="5"/>
      <c r="GHO541" s="5"/>
      <c r="GHP541" s="5"/>
      <c r="GHQ541" s="5"/>
      <c r="GHR541" s="5"/>
      <c r="GHS541" s="5"/>
      <c r="GHT541" s="5"/>
      <c r="GHU541" s="5"/>
      <c r="GHV541" s="5"/>
      <c r="GHW541" s="5"/>
      <c r="GHX541" s="5"/>
      <c r="GHY541" s="5"/>
      <c r="GHZ541" s="5"/>
      <c r="GIA541" s="5"/>
      <c r="GIB541" s="5"/>
      <c r="GIC541" s="5"/>
      <c r="GID541" s="5"/>
      <c r="GIE541" s="5"/>
      <c r="GIF541" s="5"/>
      <c r="GIG541" s="5"/>
      <c r="GIH541" s="5"/>
      <c r="GII541" s="5"/>
      <c r="GIJ541" s="5"/>
      <c r="GIK541" s="5"/>
      <c r="GIL541" s="5"/>
      <c r="GIM541" s="5"/>
      <c r="GIN541" s="5"/>
      <c r="GIO541" s="5"/>
      <c r="GIP541" s="5"/>
      <c r="GIQ541" s="5"/>
      <c r="GIR541" s="5"/>
      <c r="GIS541" s="5"/>
      <c r="GIT541" s="5"/>
      <c r="GIU541" s="5"/>
      <c r="GIV541" s="5"/>
      <c r="GIW541" s="5"/>
      <c r="GIX541" s="5"/>
      <c r="GIY541" s="5"/>
      <c r="GIZ541" s="5"/>
      <c r="GJA541" s="5"/>
      <c r="GJB541" s="5"/>
      <c r="GJC541" s="5"/>
      <c r="GJD541" s="5"/>
      <c r="GJE541" s="5"/>
      <c r="GJF541" s="5"/>
      <c r="GJG541" s="5"/>
      <c r="GJH541" s="5"/>
      <c r="GJI541" s="5"/>
      <c r="GJJ541" s="5"/>
      <c r="GJK541" s="5"/>
      <c r="GJL541" s="5"/>
      <c r="GJM541" s="5"/>
      <c r="GJN541" s="5"/>
      <c r="GJO541" s="5"/>
      <c r="GJP541" s="5"/>
      <c r="GJQ541" s="5"/>
      <c r="GJR541" s="5"/>
      <c r="GJS541" s="5"/>
      <c r="GJT541" s="5"/>
      <c r="GJU541" s="5"/>
      <c r="GJV541" s="5"/>
      <c r="GJW541" s="5"/>
      <c r="GJX541" s="5"/>
      <c r="GJY541" s="5"/>
      <c r="GJZ541" s="5"/>
      <c r="GKA541" s="5"/>
      <c r="GKB541" s="5"/>
      <c r="GKC541" s="5"/>
      <c r="GKD541" s="5"/>
      <c r="GKE541" s="5"/>
      <c r="GKF541" s="5"/>
      <c r="GKG541" s="5"/>
      <c r="GKH541" s="5"/>
      <c r="GKI541" s="5"/>
      <c r="GKJ541" s="5"/>
      <c r="GKK541" s="5"/>
      <c r="GKL541" s="5"/>
      <c r="GKM541" s="5"/>
      <c r="GKN541" s="5"/>
      <c r="GKO541" s="5"/>
      <c r="GKP541" s="5"/>
      <c r="GKQ541" s="5"/>
      <c r="GKR541" s="5"/>
      <c r="GKS541" s="5"/>
      <c r="GKT541" s="5"/>
      <c r="GKU541" s="5"/>
      <c r="GKV541" s="5"/>
      <c r="GKW541" s="5"/>
      <c r="GKX541" s="5"/>
      <c r="GKY541" s="5"/>
      <c r="GKZ541" s="5"/>
      <c r="GLA541" s="5"/>
      <c r="GLB541" s="5"/>
      <c r="GLC541" s="5"/>
      <c r="GLD541" s="5"/>
      <c r="GLE541" s="5"/>
      <c r="GLF541" s="5"/>
      <c r="GLG541" s="5"/>
      <c r="GLH541" s="5"/>
      <c r="GLI541" s="5"/>
      <c r="GLJ541" s="5"/>
      <c r="GLK541" s="5"/>
      <c r="GLL541" s="5"/>
      <c r="GLM541" s="5"/>
      <c r="GLN541" s="5"/>
      <c r="GLO541" s="5"/>
      <c r="GLP541" s="5"/>
      <c r="GLQ541" s="5"/>
      <c r="GLR541" s="5"/>
      <c r="GLS541" s="5"/>
      <c r="GLT541" s="5"/>
      <c r="GLU541" s="5"/>
      <c r="GLV541" s="5"/>
      <c r="GLW541" s="5"/>
      <c r="GLX541" s="5"/>
      <c r="GLY541" s="5"/>
      <c r="GLZ541" s="5"/>
      <c r="GMA541" s="5"/>
      <c r="GMB541" s="5"/>
      <c r="GMC541" s="5"/>
      <c r="GMD541" s="5"/>
      <c r="GME541" s="5"/>
      <c r="GMF541" s="5"/>
      <c r="GMG541" s="5"/>
      <c r="GMH541" s="5"/>
      <c r="GMI541" s="5"/>
      <c r="GMJ541" s="5"/>
      <c r="GMK541" s="5"/>
      <c r="GML541" s="5"/>
      <c r="GMM541" s="5"/>
      <c r="GMN541" s="5"/>
      <c r="GMO541" s="5"/>
      <c r="GMP541" s="5"/>
      <c r="GMQ541" s="5"/>
      <c r="GMR541" s="5"/>
      <c r="GMS541" s="5"/>
      <c r="GMT541" s="5"/>
      <c r="GMU541" s="5"/>
      <c r="GMV541" s="5"/>
      <c r="GMW541" s="5"/>
      <c r="GMX541" s="5"/>
      <c r="GMY541" s="5"/>
      <c r="GMZ541" s="5"/>
      <c r="GNA541" s="5"/>
      <c r="GNB541" s="5"/>
      <c r="GNC541" s="5"/>
      <c r="GND541" s="5"/>
      <c r="GNE541" s="5"/>
      <c r="GNF541" s="5"/>
      <c r="GNG541" s="5"/>
      <c r="GNH541" s="5"/>
      <c r="GNI541" s="5"/>
      <c r="GNJ541" s="5"/>
      <c r="GNK541" s="5"/>
      <c r="GNL541" s="5"/>
      <c r="GNM541" s="5"/>
      <c r="GNN541" s="5"/>
      <c r="GNO541" s="5"/>
      <c r="GNP541" s="5"/>
      <c r="GNQ541" s="5"/>
      <c r="GNR541" s="5"/>
      <c r="GNS541" s="5"/>
      <c r="GNT541" s="5"/>
      <c r="GNU541" s="5"/>
      <c r="GNV541" s="5"/>
      <c r="GNW541" s="5"/>
      <c r="GNX541" s="5"/>
      <c r="GNY541" s="5"/>
      <c r="GNZ541" s="5"/>
      <c r="GOA541" s="5"/>
      <c r="GOB541" s="5"/>
      <c r="GOC541" s="5"/>
      <c r="GOD541" s="5"/>
      <c r="GOE541" s="5"/>
      <c r="GOF541" s="5"/>
      <c r="GOG541" s="5"/>
      <c r="GOH541" s="5"/>
      <c r="GOI541" s="5"/>
      <c r="GOJ541" s="5"/>
      <c r="GOK541" s="5"/>
      <c r="GOL541" s="5"/>
      <c r="GOM541" s="5"/>
      <c r="GON541" s="5"/>
      <c r="GOO541" s="5"/>
      <c r="GOP541" s="5"/>
      <c r="GOQ541" s="5"/>
      <c r="GOR541" s="5"/>
      <c r="GOS541" s="5"/>
      <c r="GOT541" s="5"/>
      <c r="GOU541" s="5"/>
      <c r="GOV541" s="5"/>
      <c r="GOW541" s="5"/>
      <c r="GOX541" s="5"/>
      <c r="GOY541" s="5"/>
      <c r="GOZ541" s="5"/>
      <c r="GPA541" s="5"/>
      <c r="GPB541" s="5"/>
      <c r="GPC541" s="5"/>
      <c r="GPD541" s="5"/>
      <c r="GPE541" s="5"/>
      <c r="GPF541" s="5"/>
      <c r="GPG541" s="5"/>
      <c r="GPH541" s="5"/>
      <c r="GPI541" s="5"/>
      <c r="GPJ541" s="5"/>
      <c r="GPK541" s="5"/>
      <c r="GPL541" s="5"/>
      <c r="GPM541" s="5"/>
      <c r="GPN541" s="5"/>
      <c r="GPO541" s="5"/>
      <c r="GPP541" s="5"/>
      <c r="GPQ541" s="5"/>
      <c r="GPR541" s="5"/>
      <c r="GPS541" s="5"/>
      <c r="GPT541" s="5"/>
      <c r="GPU541" s="5"/>
      <c r="GPV541" s="5"/>
      <c r="GPW541" s="5"/>
      <c r="GPX541" s="5"/>
      <c r="GPY541" s="5"/>
      <c r="GPZ541" s="5"/>
      <c r="GQA541" s="5"/>
      <c r="GQB541" s="5"/>
      <c r="GQC541" s="5"/>
      <c r="GQD541" s="5"/>
      <c r="GQE541" s="5"/>
      <c r="GQF541" s="5"/>
      <c r="GQG541" s="5"/>
      <c r="GQH541" s="5"/>
      <c r="GQI541" s="5"/>
      <c r="GQJ541" s="5"/>
      <c r="GQK541" s="5"/>
      <c r="GQL541" s="5"/>
      <c r="GQM541" s="5"/>
      <c r="GQN541" s="5"/>
      <c r="GQO541" s="5"/>
      <c r="GQP541" s="5"/>
      <c r="GQQ541" s="5"/>
      <c r="GQR541" s="5"/>
      <c r="GQS541" s="5"/>
      <c r="GQT541" s="5"/>
      <c r="GQU541" s="5"/>
      <c r="GQV541" s="5"/>
      <c r="GQW541" s="5"/>
      <c r="GQX541" s="5"/>
      <c r="GQY541" s="5"/>
      <c r="GQZ541" s="5"/>
      <c r="GRA541" s="5"/>
      <c r="GRB541" s="5"/>
      <c r="GRC541" s="5"/>
      <c r="GRD541" s="5"/>
      <c r="GRE541" s="5"/>
      <c r="GRF541" s="5"/>
      <c r="GRG541" s="5"/>
      <c r="GRH541" s="5"/>
      <c r="GRI541" s="5"/>
      <c r="GRJ541" s="5"/>
      <c r="GRK541" s="5"/>
      <c r="GRL541" s="5"/>
      <c r="GRM541" s="5"/>
      <c r="GRN541" s="5"/>
      <c r="GRO541" s="5"/>
      <c r="GRP541" s="5"/>
      <c r="GRQ541" s="5"/>
      <c r="GRR541" s="5"/>
      <c r="GRS541" s="5"/>
      <c r="GRT541" s="5"/>
      <c r="GRU541" s="5"/>
      <c r="GRV541" s="5"/>
      <c r="GRW541" s="5"/>
      <c r="GRX541" s="5"/>
      <c r="GRY541" s="5"/>
      <c r="GRZ541" s="5"/>
      <c r="GSA541" s="5"/>
      <c r="GSB541" s="5"/>
      <c r="GSC541" s="5"/>
      <c r="GSD541" s="5"/>
      <c r="GSE541" s="5"/>
      <c r="GSF541" s="5"/>
      <c r="GSG541" s="5"/>
      <c r="GSH541" s="5"/>
      <c r="GSI541" s="5"/>
      <c r="GSJ541" s="5"/>
      <c r="GSK541" s="5"/>
      <c r="GSL541" s="5"/>
      <c r="GSM541" s="5"/>
      <c r="GSN541" s="5"/>
      <c r="GSO541" s="5"/>
      <c r="GSP541" s="5"/>
      <c r="GSQ541" s="5"/>
      <c r="GSR541" s="5"/>
      <c r="GSS541" s="5"/>
      <c r="GST541" s="5"/>
      <c r="GSU541" s="5"/>
      <c r="GSV541" s="5"/>
      <c r="GSW541" s="5"/>
      <c r="GSX541" s="5"/>
      <c r="GSY541" s="5"/>
      <c r="GSZ541" s="5"/>
      <c r="GTA541" s="5"/>
      <c r="GTB541" s="5"/>
      <c r="GTC541" s="5"/>
      <c r="GTD541" s="5"/>
      <c r="GTE541" s="5"/>
      <c r="GTF541" s="5"/>
      <c r="GTG541" s="5"/>
      <c r="GTH541" s="5"/>
      <c r="GTI541" s="5"/>
      <c r="GTJ541" s="5"/>
      <c r="GTK541" s="5"/>
      <c r="GTL541" s="5"/>
      <c r="GTM541" s="5"/>
      <c r="GTN541" s="5"/>
      <c r="GTO541" s="5"/>
      <c r="GTP541" s="5"/>
      <c r="GTQ541" s="5"/>
      <c r="GTR541" s="5"/>
      <c r="GTS541" s="5"/>
      <c r="GTT541" s="5"/>
      <c r="GTU541" s="5"/>
      <c r="GTV541" s="5"/>
      <c r="GTW541" s="5"/>
      <c r="GTX541" s="5"/>
      <c r="GTY541" s="5"/>
      <c r="GTZ541" s="5"/>
      <c r="GUA541" s="5"/>
      <c r="GUB541" s="5"/>
      <c r="GUC541" s="5"/>
      <c r="GUD541" s="5"/>
      <c r="GUE541" s="5"/>
      <c r="GUF541" s="5"/>
      <c r="GUG541" s="5"/>
      <c r="GUH541" s="5"/>
      <c r="GUI541" s="5"/>
      <c r="GUJ541" s="5"/>
      <c r="GUK541" s="5"/>
      <c r="GUL541" s="5"/>
      <c r="GUM541" s="5"/>
      <c r="GUN541" s="5"/>
      <c r="GUO541" s="5"/>
      <c r="GUP541" s="5"/>
      <c r="GUQ541" s="5"/>
      <c r="GUR541" s="5"/>
      <c r="GUS541" s="5"/>
      <c r="GUT541" s="5"/>
      <c r="GUU541" s="5"/>
      <c r="GUV541" s="5"/>
      <c r="GUW541" s="5"/>
      <c r="GUX541" s="5"/>
      <c r="GUY541" s="5"/>
      <c r="GUZ541" s="5"/>
      <c r="GVA541" s="5"/>
      <c r="GVB541" s="5"/>
      <c r="GVC541" s="5"/>
      <c r="GVD541" s="5"/>
      <c r="GVE541" s="5"/>
      <c r="GVF541" s="5"/>
      <c r="GVG541" s="5"/>
      <c r="GVH541" s="5"/>
      <c r="GVI541" s="5"/>
      <c r="GVJ541" s="5"/>
      <c r="GVK541" s="5"/>
      <c r="GVL541" s="5"/>
      <c r="GVM541" s="5"/>
      <c r="GVN541" s="5"/>
      <c r="GVO541" s="5"/>
      <c r="GVP541" s="5"/>
      <c r="GVQ541" s="5"/>
      <c r="GVR541" s="5"/>
      <c r="GVS541" s="5"/>
      <c r="GVT541" s="5"/>
      <c r="GVU541" s="5"/>
      <c r="GVV541" s="5"/>
      <c r="GVW541" s="5"/>
      <c r="GVX541" s="5"/>
      <c r="GVY541" s="5"/>
      <c r="GVZ541" s="5"/>
      <c r="GWA541" s="5"/>
      <c r="GWB541" s="5"/>
      <c r="GWC541" s="5"/>
      <c r="GWD541" s="5"/>
      <c r="GWE541" s="5"/>
      <c r="GWF541" s="5"/>
      <c r="GWG541" s="5"/>
      <c r="GWH541" s="5"/>
      <c r="GWI541" s="5"/>
      <c r="GWJ541" s="5"/>
      <c r="GWK541" s="5"/>
      <c r="GWL541" s="5"/>
      <c r="GWM541" s="5"/>
      <c r="GWN541" s="5"/>
      <c r="GWO541" s="5"/>
      <c r="GWP541" s="5"/>
      <c r="GWQ541" s="5"/>
      <c r="GWR541" s="5"/>
      <c r="GWS541" s="5"/>
      <c r="GWT541" s="5"/>
      <c r="GWU541" s="5"/>
      <c r="GWV541" s="5"/>
      <c r="GWW541" s="5"/>
      <c r="GWX541" s="5"/>
      <c r="GWY541" s="5"/>
      <c r="GWZ541" s="5"/>
      <c r="GXA541" s="5"/>
      <c r="GXB541" s="5"/>
      <c r="GXC541" s="5"/>
      <c r="GXD541" s="5"/>
      <c r="GXE541" s="5"/>
      <c r="GXF541" s="5"/>
      <c r="GXG541" s="5"/>
      <c r="GXH541" s="5"/>
      <c r="GXI541" s="5"/>
      <c r="GXJ541" s="5"/>
      <c r="GXK541" s="5"/>
      <c r="GXL541" s="5"/>
      <c r="GXM541" s="5"/>
      <c r="GXN541" s="5"/>
      <c r="GXO541" s="5"/>
      <c r="GXP541" s="5"/>
      <c r="GXQ541" s="5"/>
      <c r="GXR541" s="5"/>
      <c r="GXS541" s="5"/>
      <c r="GXT541" s="5"/>
      <c r="GXU541" s="5"/>
      <c r="GXV541" s="5"/>
      <c r="GXW541" s="5"/>
      <c r="GXX541" s="5"/>
      <c r="GXY541" s="5"/>
      <c r="GXZ541" s="5"/>
      <c r="GYA541" s="5"/>
      <c r="GYB541" s="5"/>
      <c r="GYC541" s="5"/>
      <c r="GYD541" s="5"/>
      <c r="GYE541" s="5"/>
      <c r="GYF541" s="5"/>
      <c r="GYG541" s="5"/>
      <c r="GYH541" s="5"/>
      <c r="GYI541" s="5"/>
      <c r="GYJ541" s="5"/>
      <c r="GYK541" s="5"/>
      <c r="GYL541" s="5"/>
      <c r="GYM541" s="5"/>
      <c r="GYN541" s="5"/>
      <c r="GYO541" s="5"/>
      <c r="GYP541" s="5"/>
      <c r="GYQ541" s="5"/>
      <c r="GYR541" s="5"/>
      <c r="GYS541" s="5"/>
      <c r="GYT541" s="5"/>
      <c r="GYU541" s="5"/>
      <c r="GYV541" s="5"/>
      <c r="GYW541" s="5"/>
      <c r="GYX541" s="5"/>
      <c r="GYY541" s="5"/>
      <c r="GYZ541" s="5"/>
      <c r="GZA541" s="5"/>
      <c r="GZB541" s="5"/>
      <c r="GZC541" s="5"/>
      <c r="GZD541" s="5"/>
      <c r="GZE541" s="5"/>
      <c r="GZF541" s="5"/>
      <c r="GZG541" s="5"/>
      <c r="GZH541" s="5"/>
      <c r="GZI541" s="5"/>
      <c r="GZJ541" s="5"/>
      <c r="GZK541" s="5"/>
      <c r="GZL541" s="5"/>
      <c r="GZM541" s="5"/>
      <c r="GZN541" s="5"/>
      <c r="GZO541" s="5"/>
      <c r="GZP541" s="5"/>
      <c r="GZQ541" s="5"/>
      <c r="GZR541" s="5"/>
      <c r="GZS541" s="5"/>
      <c r="GZT541" s="5"/>
      <c r="GZU541" s="5"/>
      <c r="GZV541" s="5"/>
      <c r="GZW541" s="5"/>
      <c r="GZX541" s="5"/>
      <c r="GZY541" s="5"/>
      <c r="GZZ541" s="5"/>
      <c r="HAA541" s="5"/>
      <c r="HAB541" s="5"/>
      <c r="HAC541" s="5"/>
      <c r="HAD541" s="5"/>
      <c r="HAE541" s="5"/>
      <c r="HAF541" s="5"/>
      <c r="HAG541" s="5"/>
      <c r="HAH541" s="5"/>
      <c r="HAI541" s="5"/>
      <c r="HAJ541" s="5"/>
      <c r="HAK541" s="5"/>
      <c r="HAL541" s="5"/>
      <c r="HAM541" s="5"/>
      <c r="HAN541" s="5"/>
      <c r="HAO541" s="5"/>
      <c r="HAP541" s="5"/>
      <c r="HAQ541" s="5"/>
      <c r="HAR541" s="5"/>
      <c r="HAS541" s="5"/>
      <c r="HAT541" s="5"/>
      <c r="HAU541" s="5"/>
      <c r="HAV541" s="5"/>
      <c r="HAW541" s="5"/>
      <c r="HAX541" s="5"/>
      <c r="HAY541" s="5"/>
      <c r="HAZ541" s="5"/>
      <c r="HBA541" s="5"/>
      <c r="HBB541" s="5"/>
      <c r="HBC541" s="5"/>
      <c r="HBD541" s="5"/>
      <c r="HBE541" s="5"/>
      <c r="HBF541" s="5"/>
      <c r="HBG541" s="5"/>
      <c r="HBH541" s="5"/>
      <c r="HBI541" s="5"/>
      <c r="HBJ541" s="5"/>
      <c r="HBK541" s="5"/>
      <c r="HBL541" s="5"/>
      <c r="HBM541" s="5"/>
      <c r="HBN541" s="5"/>
      <c r="HBO541" s="5"/>
      <c r="HBP541" s="5"/>
      <c r="HBQ541" s="5"/>
      <c r="HBR541" s="5"/>
      <c r="HBS541" s="5"/>
      <c r="HBT541" s="5"/>
      <c r="HBU541" s="5"/>
      <c r="HBV541" s="5"/>
      <c r="HBW541" s="5"/>
      <c r="HBX541" s="5"/>
      <c r="HBY541" s="5"/>
      <c r="HBZ541" s="5"/>
      <c r="HCA541" s="5"/>
      <c r="HCB541" s="5"/>
      <c r="HCC541" s="5"/>
      <c r="HCD541" s="5"/>
      <c r="HCE541" s="5"/>
      <c r="HCF541" s="5"/>
      <c r="HCG541" s="5"/>
      <c r="HCH541" s="5"/>
      <c r="HCI541" s="5"/>
      <c r="HCJ541" s="5"/>
      <c r="HCK541" s="5"/>
      <c r="HCL541" s="5"/>
      <c r="HCM541" s="5"/>
      <c r="HCN541" s="5"/>
      <c r="HCO541" s="5"/>
      <c r="HCP541" s="5"/>
      <c r="HCQ541" s="5"/>
      <c r="HCR541" s="5"/>
      <c r="HCS541" s="5"/>
      <c r="HCT541" s="5"/>
      <c r="HCU541" s="5"/>
      <c r="HCV541" s="5"/>
      <c r="HCW541" s="5"/>
      <c r="HCX541" s="5"/>
      <c r="HCY541" s="5"/>
      <c r="HCZ541" s="5"/>
      <c r="HDA541" s="5"/>
      <c r="HDB541" s="5"/>
      <c r="HDC541" s="5"/>
      <c r="HDD541" s="5"/>
      <c r="HDE541" s="5"/>
      <c r="HDF541" s="5"/>
      <c r="HDG541" s="5"/>
      <c r="HDH541" s="5"/>
      <c r="HDI541" s="5"/>
      <c r="HDJ541" s="5"/>
      <c r="HDK541" s="5"/>
      <c r="HDL541" s="5"/>
      <c r="HDM541" s="5"/>
      <c r="HDN541" s="5"/>
      <c r="HDO541" s="5"/>
      <c r="HDP541" s="5"/>
      <c r="HDQ541" s="5"/>
      <c r="HDR541" s="5"/>
      <c r="HDS541" s="5"/>
      <c r="HDT541" s="5"/>
      <c r="HDU541" s="5"/>
      <c r="HDV541" s="5"/>
      <c r="HDW541" s="5"/>
      <c r="HDX541" s="5"/>
      <c r="HDY541" s="5"/>
      <c r="HDZ541" s="5"/>
      <c r="HEA541" s="5"/>
      <c r="HEB541" s="5"/>
      <c r="HEC541" s="5"/>
      <c r="HED541" s="5"/>
      <c r="HEE541" s="5"/>
      <c r="HEF541" s="5"/>
      <c r="HEG541" s="5"/>
      <c r="HEH541" s="5"/>
      <c r="HEI541" s="5"/>
      <c r="HEJ541" s="5"/>
      <c r="HEK541" s="5"/>
      <c r="HEL541" s="5"/>
      <c r="HEM541" s="5"/>
      <c r="HEN541" s="5"/>
      <c r="HEO541" s="5"/>
      <c r="HEP541" s="5"/>
      <c r="HEQ541" s="5"/>
      <c r="HER541" s="5"/>
      <c r="HES541" s="5"/>
      <c r="HET541" s="5"/>
      <c r="HEU541" s="5"/>
      <c r="HEV541" s="5"/>
      <c r="HEW541" s="5"/>
      <c r="HEX541" s="5"/>
      <c r="HEY541" s="5"/>
      <c r="HEZ541" s="5"/>
      <c r="HFA541" s="5"/>
      <c r="HFB541" s="5"/>
      <c r="HFC541" s="5"/>
      <c r="HFD541" s="5"/>
      <c r="HFE541" s="5"/>
      <c r="HFF541" s="5"/>
      <c r="HFG541" s="5"/>
      <c r="HFH541" s="5"/>
      <c r="HFI541" s="5"/>
      <c r="HFJ541" s="5"/>
      <c r="HFK541" s="5"/>
      <c r="HFL541" s="5"/>
      <c r="HFM541" s="5"/>
      <c r="HFN541" s="5"/>
      <c r="HFO541" s="5"/>
      <c r="HFP541" s="5"/>
      <c r="HFQ541" s="5"/>
      <c r="HFR541" s="5"/>
      <c r="HFS541" s="5"/>
      <c r="HFT541" s="5"/>
      <c r="HFU541" s="5"/>
      <c r="HFV541" s="5"/>
      <c r="HFW541" s="5"/>
      <c r="HFX541" s="5"/>
      <c r="HFY541" s="5"/>
      <c r="HFZ541" s="5"/>
      <c r="HGA541" s="5"/>
      <c r="HGB541" s="5"/>
      <c r="HGC541" s="5"/>
      <c r="HGD541" s="5"/>
      <c r="HGE541" s="5"/>
      <c r="HGF541" s="5"/>
      <c r="HGG541" s="5"/>
      <c r="HGH541" s="5"/>
      <c r="HGI541" s="5"/>
      <c r="HGJ541" s="5"/>
      <c r="HGK541" s="5"/>
      <c r="HGL541" s="5"/>
      <c r="HGM541" s="5"/>
      <c r="HGN541" s="5"/>
      <c r="HGO541" s="5"/>
      <c r="HGP541" s="5"/>
      <c r="HGQ541" s="5"/>
      <c r="HGR541" s="5"/>
      <c r="HGS541" s="5"/>
      <c r="HGT541" s="5"/>
      <c r="HGU541" s="5"/>
      <c r="HGV541" s="5"/>
      <c r="HGW541" s="5"/>
      <c r="HGX541" s="5"/>
      <c r="HGY541" s="5"/>
      <c r="HGZ541" s="5"/>
      <c r="HHA541" s="5"/>
      <c r="HHB541" s="5"/>
      <c r="HHC541" s="5"/>
      <c r="HHD541" s="5"/>
      <c r="HHE541" s="5"/>
      <c r="HHF541" s="5"/>
      <c r="HHG541" s="5"/>
      <c r="HHH541" s="5"/>
      <c r="HHI541" s="5"/>
      <c r="HHJ541" s="5"/>
      <c r="HHK541" s="5"/>
      <c r="HHL541" s="5"/>
      <c r="HHM541" s="5"/>
      <c r="HHN541" s="5"/>
      <c r="HHO541" s="5"/>
      <c r="HHP541" s="5"/>
      <c r="HHQ541" s="5"/>
      <c r="HHR541" s="5"/>
      <c r="HHS541" s="5"/>
      <c r="HHT541" s="5"/>
      <c r="HHU541" s="5"/>
      <c r="HHV541" s="5"/>
      <c r="HHW541" s="5"/>
      <c r="HHX541" s="5"/>
      <c r="HHY541" s="5"/>
      <c r="HHZ541" s="5"/>
      <c r="HIA541" s="5"/>
      <c r="HIB541" s="5"/>
      <c r="HIC541" s="5"/>
      <c r="HID541" s="5"/>
      <c r="HIE541" s="5"/>
      <c r="HIF541" s="5"/>
      <c r="HIG541" s="5"/>
      <c r="HIH541" s="5"/>
      <c r="HII541" s="5"/>
      <c r="HIJ541" s="5"/>
      <c r="HIK541" s="5"/>
      <c r="HIL541" s="5"/>
      <c r="HIM541" s="5"/>
      <c r="HIN541" s="5"/>
      <c r="HIO541" s="5"/>
      <c r="HIP541" s="5"/>
      <c r="HIQ541" s="5"/>
      <c r="HIR541" s="5"/>
      <c r="HIS541" s="5"/>
      <c r="HIT541" s="5"/>
      <c r="HIU541" s="5"/>
      <c r="HIV541" s="5"/>
      <c r="HIW541" s="5"/>
      <c r="HIX541" s="5"/>
      <c r="HIY541" s="5"/>
      <c r="HIZ541" s="5"/>
      <c r="HJA541" s="5"/>
      <c r="HJB541" s="5"/>
      <c r="HJC541" s="5"/>
      <c r="HJD541" s="5"/>
      <c r="HJE541" s="5"/>
      <c r="HJF541" s="5"/>
      <c r="HJG541" s="5"/>
      <c r="HJH541" s="5"/>
      <c r="HJI541" s="5"/>
      <c r="HJJ541" s="5"/>
      <c r="HJK541" s="5"/>
      <c r="HJL541" s="5"/>
      <c r="HJM541" s="5"/>
      <c r="HJN541" s="5"/>
      <c r="HJO541" s="5"/>
      <c r="HJP541" s="5"/>
      <c r="HJQ541" s="5"/>
      <c r="HJR541" s="5"/>
      <c r="HJS541" s="5"/>
      <c r="HJT541" s="5"/>
      <c r="HJU541" s="5"/>
      <c r="HJV541" s="5"/>
      <c r="HJW541" s="5"/>
      <c r="HJX541" s="5"/>
      <c r="HJY541" s="5"/>
      <c r="HJZ541" s="5"/>
      <c r="HKA541" s="5"/>
      <c r="HKB541" s="5"/>
      <c r="HKC541" s="5"/>
      <c r="HKD541" s="5"/>
      <c r="HKE541" s="5"/>
      <c r="HKF541" s="5"/>
      <c r="HKG541" s="5"/>
      <c r="HKH541" s="5"/>
      <c r="HKI541" s="5"/>
      <c r="HKJ541" s="5"/>
      <c r="HKK541" s="5"/>
      <c r="HKL541" s="5"/>
      <c r="HKM541" s="5"/>
      <c r="HKN541" s="5"/>
      <c r="HKO541" s="5"/>
      <c r="HKP541" s="5"/>
      <c r="HKQ541" s="5"/>
      <c r="HKR541" s="5"/>
      <c r="HKS541" s="5"/>
      <c r="HKT541" s="5"/>
      <c r="HKU541" s="5"/>
      <c r="HKV541" s="5"/>
      <c r="HKW541" s="5"/>
      <c r="HKX541" s="5"/>
      <c r="HKY541" s="5"/>
      <c r="HKZ541" s="5"/>
      <c r="HLA541" s="5"/>
      <c r="HLB541" s="5"/>
      <c r="HLC541" s="5"/>
      <c r="HLD541" s="5"/>
      <c r="HLE541" s="5"/>
      <c r="HLF541" s="5"/>
      <c r="HLG541" s="5"/>
      <c r="HLH541" s="5"/>
      <c r="HLI541" s="5"/>
      <c r="HLJ541" s="5"/>
      <c r="HLK541" s="5"/>
      <c r="HLL541" s="5"/>
      <c r="HLM541" s="5"/>
      <c r="HLN541" s="5"/>
      <c r="HLO541" s="5"/>
      <c r="HLP541" s="5"/>
      <c r="HLQ541" s="5"/>
      <c r="HLR541" s="5"/>
      <c r="HLS541" s="5"/>
      <c r="HLT541" s="5"/>
      <c r="HLU541" s="5"/>
      <c r="HLV541" s="5"/>
      <c r="HLW541" s="5"/>
      <c r="HLX541" s="5"/>
      <c r="HLY541" s="5"/>
      <c r="HLZ541" s="5"/>
      <c r="HMA541" s="5"/>
      <c r="HMB541" s="5"/>
      <c r="HMC541" s="5"/>
      <c r="HMD541" s="5"/>
      <c r="HME541" s="5"/>
      <c r="HMF541" s="5"/>
      <c r="HMG541" s="5"/>
      <c r="HMH541" s="5"/>
      <c r="HMI541" s="5"/>
      <c r="HMJ541" s="5"/>
      <c r="HMK541" s="5"/>
      <c r="HML541" s="5"/>
      <c r="HMM541" s="5"/>
      <c r="HMN541" s="5"/>
      <c r="HMO541" s="5"/>
      <c r="HMP541" s="5"/>
      <c r="HMQ541" s="5"/>
      <c r="HMR541" s="5"/>
      <c r="HMS541" s="5"/>
      <c r="HMT541" s="5"/>
      <c r="HMU541" s="5"/>
      <c r="HMV541" s="5"/>
      <c r="HMW541" s="5"/>
      <c r="HMX541" s="5"/>
      <c r="HMY541" s="5"/>
      <c r="HMZ541" s="5"/>
      <c r="HNA541" s="5"/>
      <c r="HNB541" s="5"/>
      <c r="HNC541" s="5"/>
      <c r="HND541" s="5"/>
      <c r="HNE541" s="5"/>
      <c r="HNF541" s="5"/>
      <c r="HNG541" s="5"/>
      <c r="HNH541" s="5"/>
      <c r="HNI541" s="5"/>
      <c r="HNJ541" s="5"/>
      <c r="HNK541" s="5"/>
      <c r="HNL541" s="5"/>
      <c r="HNM541" s="5"/>
      <c r="HNN541" s="5"/>
      <c r="HNO541" s="5"/>
      <c r="HNP541" s="5"/>
      <c r="HNQ541" s="5"/>
      <c r="HNR541" s="5"/>
      <c r="HNS541" s="5"/>
      <c r="HNT541" s="5"/>
      <c r="HNU541" s="5"/>
      <c r="HNV541" s="5"/>
      <c r="HNW541" s="5"/>
      <c r="HNX541" s="5"/>
      <c r="HNY541" s="5"/>
      <c r="HNZ541" s="5"/>
      <c r="HOA541" s="5"/>
      <c r="HOB541" s="5"/>
      <c r="HOC541" s="5"/>
      <c r="HOD541" s="5"/>
      <c r="HOE541" s="5"/>
      <c r="HOF541" s="5"/>
      <c r="HOG541" s="5"/>
      <c r="HOH541" s="5"/>
      <c r="HOI541" s="5"/>
      <c r="HOJ541" s="5"/>
      <c r="HOK541" s="5"/>
      <c r="HOL541" s="5"/>
      <c r="HOM541" s="5"/>
      <c r="HON541" s="5"/>
      <c r="HOO541" s="5"/>
      <c r="HOP541" s="5"/>
      <c r="HOQ541" s="5"/>
      <c r="HOR541" s="5"/>
      <c r="HOS541" s="5"/>
      <c r="HOT541" s="5"/>
      <c r="HOU541" s="5"/>
      <c r="HOV541" s="5"/>
      <c r="HOW541" s="5"/>
      <c r="HOX541" s="5"/>
      <c r="HOY541" s="5"/>
      <c r="HOZ541" s="5"/>
      <c r="HPA541" s="5"/>
      <c r="HPB541" s="5"/>
      <c r="HPC541" s="5"/>
      <c r="HPD541" s="5"/>
      <c r="HPE541" s="5"/>
      <c r="HPF541" s="5"/>
      <c r="HPG541" s="5"/>
      <c r="HPH541" s="5"/>
      <c r="HPI541" s="5"/>
      <c r="HPJ541" s="5"/>
      <c r="HPK541" s="5"/>
      <c r="HPL541" s="5"/>
      <c r="HPM541" s="5"/>
      <c r="HPN541" s="5"/>
      <c r="HPO541" s="5"/>
      <c r="HPP541" s="5"/>
      <c r="HPQ541" s="5"/>
      <c r="HPR541" s="5"/>
      <c r="HPS541" s="5"/>
      <c r="HPT541" s="5"/>
      <c r="HPU541" s="5"/>
      <c r="HPV541" s="5"/>
      <c r="HPW541" s="5"/>
      <c r="HPX541" s="5"/>
      <c r="HPY541" s="5"/>
      <c r="HPZ541" s="5"/>
      <c r="HQA541" s="5"/>
      <c r="HQB541" s="5"/>
      <c r="HQC541" s="5"/>
      <c r="HQD541" s="5"/>
      <c r="HQE541" s="5"/>
      <c r="HQF541" s="5"/>
      <c r="HQG541" s="5"/>
      <c r="HQH541" s="5"/>
      <c r="HQI541" s="5"/>
      <c r="HQJ541" s="5"/>
      <c r="HQK541" s="5"/>
      <c r="HQL541" s="5"/>
      <c r="HQM541" s="5"/>
      <c r="HQN541" s="5"/>
      <c r="HQO541" s="5"/>
      <c r="HQP541" s="5"/>
      <c r="HQQ541" s="5"/>
      <c r="HQR541" s="5"/>
      <c r="HQS541" s="5"/>
      <c r="HQT541" s="5"/>
      <c r="HQU541" s="5"/>
      <c r="HQV541" s="5"/>
      <c r="HQW541" s="5"/>
      <c r="HQX541" s="5"/>
      <c r="HQY541" s="5"/>
      <c r="HQZ541" s="5"/>
      <c r="HRA541" s="5"/>
      <c r="HRB541" s="5"/>
      <c r="HRC541" s="5"/>
      <c r="HRD541" s="5"/>
      <c r="HRE541" s="5"/>
      <c r="HRF541" s="5"/>
      <c r="HRG541" s="5"/>
      <c r="HRH541" s="5"/>
      <c r="HRI541" s="5"/>
      <c r="HRJ541" s="5"/>
      <c r="HRK541" s="5"/>
      <c r="HRL541" s="5"/>
      <c r="HRM541" s="5"/>
      <c r="HRN541" s="5"/>
      <c r="HRO541" s="5"/>
      <c r="HRP541" s="5"/>
      <c r="HRQ541" s="5"/>
      <c r="HRR541" s="5"/>
      <c r="HRS541" s="5"/>
      <c r="HRT541" s="5"/>
      <c r="HRU541" s="5"/>
      <c r="HRV541" s="5"/>
      <c r="HRW541" s="5"/>
      <c r="HRX541" s="5"/>
      <c r="HRY541" s="5"/>
      <c r="HRZ541" s="5"/>
      <c r="HSA541" s="5"/>
      <c r="HSB541" s="5"/>
      <c r="HSC541" s="5"/>
      <c r="HSD541" s="5"/>
      <c r="HSE541" s="5"/>
      <c r="HSF541" s="5"/>
      <c r="HSG541" s="5"/>
      <c r="HSH541" s="5"/>
      <c r="HSI541" s="5"/>
      <c r="HSJ541" s="5"/>
      <c r="HSK541" s="5"/>
      <c r="HSL541" s="5"/>
      <c r="HSM541" s="5"/>
      <c r="HSN541" s="5"/>
      <c r="HSO541" s="5"/>
      <c r="HSP541" s="5"/>
      <c r="HSQ541" s="5"/>
      <c r="HSR541" s="5"/>
      <c r="HSS541" s="5"/>
      <c r="HST541" s="5"/>
      <c r="HSU541" s="5"/>
      <c r="HSV541" s="5"/>
      <c r="HSW541" s="5"/>
      <c r="HSX541" s="5"/>
      <c r="HSY541" s="5"/>
      <c r="HSZ541" s="5"/>
      <c r="HTA541" s="5"/>
      <c r="HTB541" s="5"/>
      <c r="HTC541" s="5"/>
      <c r="HTD541" s="5"/>
      <c r="HTE541" s="5"/>
      <c r="HTF541" s="5"/>
      <c r="HTG541" s="5"/>
      <c r="HTH541" s="5"/>
      <c r="HTI541" s="5"/>
      <c r="HTJ541" s="5"/>
      <c r="HTK541" s="5"/>
      <c r="HTL541" s="5"/>
      <c r="HTM541" s="5"/>
      <c r="HTN541" s="5"/>
      <c r="HTO541" s="5"/>
      <c r="HTP541" s="5"/>
      <c r="HTQ541" s="5"/>
      <c r="HTR541" s="5"/>
      <c r="HTS541" s="5"/>
      <c r="HTT541" s="5"/>
      <c r="HTU541" s="5"/>
      <c r="HTV541" s="5"/>
      <c r="HTW541" s="5"/>
      <c r="HTX541" s="5"/>
      <c r="HTY541" s="5"/>
      <c r="HTZ541" s="5"/>
      <c r="HUA541" s="5"/>
      <c r="HUB541" s="5"/>
      <c r="HUC541" s="5"/>
      <c r="HUD541" s="5"/>
      <c r="HUE541" s="5"/>
      <c r="HUF541" s="5"/>
      <c r="HUG541" s="5"/>
      <c r="HUH541" s="5"/>
      <c r="HUI541" s="5"/>
      <c r="HUJ541" s="5"/>
      <c r="HUK541" s="5"/>
      <c r="HUL541" s="5"/>
      <c r="HUM541" s="5"/>
      <c r="HUN541" s="5"/>
      <c r="HUO541" s="5"/>
      <c r="HUP541" s="5"/>
      <c r="HUQ541" s="5"/>
      <c r="HUR541" s="5"/>
      <c r="HUS541" s="5"/>
      <c r="HUT541" s="5"/>
      <c r="HUU541" s="5"/>
      <c r="HUV541" s="5"/>
      <c r="HUW541" s="5"/>
      <c r="HUX541" s="5"/>
      <c r="HUY541" s="5"/>
      <c r="HUZ541" s="5"/>
      <c r="HVA541" s="5"/>
      <c r="HVB541" s="5"/>
      <c r="HVC541" s="5"/>
      <c r="HVD541" s="5"/>
      <c r="HVE541" s="5"/>
      <c r="HVF541" s="5"/>
      <c r="HVG541" s="5"/>
      <c r="HVH541" s="5"/>
      <c r="HVI541" s="5"/>
      <c r="HVJ541" s="5"/>
      <c r="HVK541" s="5"/>
      <c r="HVL541" s="5"/>
      <c r="HVM541" s="5"/>
      <c r="HVN541" s="5"/>
      <c r="HVO541" s="5"/>
      <c r="HVP541" s="5"/>
      <c r="HVQ541" s="5"/>
      <c r="HVR541" s="5"/>
      <c r="HVS541" s="5"/>
      <c r="HVT541" s="5"/>
      <c r="HVU541" s="5"/>
      <c r="HVV541" s="5"/>
      <c r="HVW541" s="5"/>
      <c r="HVX541" s="5"/>
      <c r="HVY541" s="5"/>
      <c r="HVZ541" s="5"/>
      <c r="HWA541" s="5"/>
      <c r="HWB541" s="5"/>
      <c r="HWC541" s="5"/>
      <c r="HWD541" s="5"/>
      <c r="HWE541" s="5"/>
      <c r="HWF541" s="5"/>
      <c r="HWG541" s="5"/>
      <c r="HWH541" s="5"/>
      <c r="HWI541" s="5"/>
      <c r="HWJ541" s="5"/>
      <c r="HWK541" s="5"/>
      <c r="HWL541" s="5"/>
      <c r="HWM541" s="5"/>
      <c r="HWN541" s="5"/>
      <c r="HWO541" s="5"/>
      <c r="HWP541" s="5"/>
      <c r="HWQ541" s="5"/>
      <c r="HWR541" s="5"/>
      <c r="HWS541" s="5"/>
      <c r="HWT541" s="5"/>
      <c r="HWU541" s="5"/>
      <c r="HWV541" s="5"/>
      <c r="HWW541" s="5"/>
      <c r="HWX541" s="5"/>
      <c r="HWY541" s="5"/>
      <c r="HWZ541" s="5"/>
      <c r="HXA541" s="5"/>
      <c r="HXB541" s="5"/>
      <c r="HXC541" s="5"/>
      <c r="HXD541" s="5"/>
      <c r="HXE541" s="5"/>
      <c r="HXF541" s="5"/>
      <c r="HXG541" s="5"/>
      <c r="HXH541" s="5"/>
      <c r="HXI541" s="5"/>
      <c r="HXJ541" s="5"/>
      <c r="HXK541" s="5"/>
      <c r="HXL541" s="5"/>
      <c r="HXM541" s="5"/>
      <c r="HXN541" s="5"/>
      <c r="HXO541" s="5"/>
      <c r="HXP541" s="5"/>
      <c r="HXQ541" s="5"/>
      <c r="HXR541" s="5"/>
      <c r="HXS541" s="5"/>
      <c r="HXT541" s="5"/>
      <c r="HXU541" s="5"/>
      <c r="HXV541" s="5"/>
      <c r="HXW541" s="5"/>
      <c r="HXX541" s="5"/>
      <c r="HXY541" s="5"/>
      <c r="HXZ541" s="5"/>
      <c r="HYA541" s="5"/>
      <c r="HYB541" s="5"/>
      <c r="HYC541" s="5"/>
      <c r="HYD541" s="5"/>
      <c r="HYE541" s="5"/>
      <c r="HYF541" s="5"/>
      <c r="HYG541" s="5"/>
      <c r="HYH541" s="5"/>
      <c r="HYI541" s="5"/>
      <c r="HYJ541" s="5"/>
      <c r="HYK541" s="5"/>
      <c r="HYL541" s="5"/>
      <c r="HYM541" s="5"/>
      <c r="HYN541" s="5"/>
      <c r="HYO541" s="5"/>
      <c r="HYP541" s="5"/>
      <c r="HYQ541" s="5"/>
      <c r="HYR541" s="5"/>
      <c r="HYS541" s="5"/>
      <c r="HYT541" s="5"/>
      <c r="HYU541" s="5"/>
      <c r="HYV541" s="5"/>
      <c r="HYW541" s="5"/>
      <c r="HYX541" s="5"/>
      <c r="HYY541" s="5"/>
      <c r="HYZ541" s="5"/>
      <c r="HZA541" s="5"/>
      <c r="HZB541" s="5"/>
      <c r="HZC541" s="5"/>
      <c r="HZD541" s="5"/>
      <c r="HZE541" s="5"/>
      <c r="HZF541" s="5"/>
      <c r="HZG541" s="5"/>
      <c r="HZH541" s="5"/>
      <c r="HZI541" s="5"/>
      <c r="HZJ541" s="5"/>
      <c r="HZK541" s="5"/>
      <c r="HZL541" s="5"/>
      <c r="HZM541" s="5"/>
      <c r="HZN541" s="5"/>
      <c r="HZO541" s="5"/>
      <c r="HZP541" s="5"/>
      <c r="HZQ541" s="5"/>
      <c r="HZR541" s="5"/>
      <c r="HZS541" s="5"/>
      <c r="HZT541" s="5"/>
      <c r="HZU541" s="5"/>
      <c r="HZV541" s="5"/>
      <c r="HZW541" s="5"/>
      <c r="HZX541" s="5"/>
      <c r="HZY541" s="5"/>
      <c r="HZZ541" s="5"/>
      <c r="IAA541" s="5"/>
      <c r="IAB541" s="5"/>
      <c r="IAC541" s="5"/>
      <c r="IAD541" s="5"/>
      <c r="IAE541" s="5"/>
      <c r="IAF541" s="5"/>
      <c r="IAG541" s="5"/>
      <c r="IAH541" s="5"/>
      <c r="IAI541" s="5"/>
      <c r="IAJ541" s="5"/>
      <c r="IAK541" s="5"/>
      <c r="IAL541" s="5"/>
      <c r="IAM541" s="5"/>
      <c r="IAN541" s="5"/>
      <c r="IAO541" s="5"/>
      <c r="IAP541" s="5"/>
      <c r="IAQ541" s="5"/>
      <c r="IAR541" s="5"/>
      <c r="IAS541" s="5"/>
      <c r="IAT541" s="5"/>
      <c r="IAU541" s="5"/>
      <c r="IAV541" s="5"/>
      <c r="IAW541" s="5"/>
      <c r="IAX541" s="5"/>
      <c r="IAY541" s="5"/>
      <c r="IAZ541" s="5"/>
      <c r="IBA541" s="5"/>
      <c r="IBB541" s="5"/>
      <c r="IBC541" s="5"/>
      <c r="IBD541" s="5"/>
      <c r="IBE541" s="5"/>
      <c r="IBF541" s="5"/>
      <c r="IBG541" s="5"/>
      <c r="IBH541" s="5"/>
      <c r="IBI541" s="5"/>
      <c r="IBJ541" s="5"/>
      <c r="IBK541" s="5"/>
      <c r="IBL541" s="5"/>
      <c r="IBM541" s="5"/>
      <c r="IBN541" s="5"/>
      <c r="IBO541" s="5"/>
      <c r="IBP541" s="5"/>
      <c r="IBQ541" s="5"/>
      <c r="IBR541" s="5"/>
      <c r="IBS541" s="5"/>
      <c r="IBT541" s="5"/>
      <c r="IBU541" s="5"/>
      <c r="IBV541" s="5"/>
      <c r="IBW541" s="5"/>
      <c r="IBX541" s="5"/>
      <c r="IBY541" s="5"/>
      <c r="IBZ541" s="5"/>
      <c r="ICA541" s="5"/>
      <c r="ICB541" s="5"/>
      <c r="ICC541" s="5"/>
      <c r="ICD541" s="5"/>
      <c r="ICE541" s="5"/>
      <c r="ICF541" s="5"/>
      <c r="ICG541" s="5"/>
      <c r="ICH541" s="5"/>
      <c r="ICI541" s="5"/>
      <c r="ICJ541" s="5"/>
      <c r="ICK541" s="5"/>
      <c r="ICL541" s="5"/>
      <c r="ICM541" s="5"/>
      <c r="ICN541" s="5"/>
      <c r="ICO541" s="5"/>
      <c r="ICP541" s="5"/>
      <c r="ICQ541" s="5"/>
      <c r="ICR541" s="5"/>
      <c r="ICS541" s="5"/>
      <c r="ICT541" s="5"/>
      <c r="ICU541" s="5"/>
      <c r="ICV541" s="5"/>
      <c r="ICW541" s="5"/>
      <c r="ICX541" s="5"/>
      <c r="ICY541" s="5"/>
      <c r="ICZ541" s="5"/>
      <c r="IDA541" s="5"/>
      <c r="IDB541" s="5"/>
      <c r="IDC541" s="5"/>
      <c r="IDD541" s="5"/>
      <c r="IDE541" s="5"/>
      <c r="IDF541" s="5"/>
      <c r="IDG541" s="5"/>
      <c r="IDH541" s="5"/>
      <c r="IDI541" s="5"/>
      <c r="IDJ541" s="5"/>
      <c r="IDK541" s="5"/>
      <c r="IDL541" s="5"/>
      <c r="IDM541" s="5"/>
      <c r="IDN541" s="5"/>
      <c r="IDO541" s="5"/>
      <c r="IDP541" s="5"/>
      <c r="IDQ541" s="5"/>
      <c r="IDR541" s="5"/>
      <c r="IDS541" s="5"/>
      <c r="IDT541" s="5"/>
      <c r="IDU541" s="5"/>
      <c r="IDV541" s="5"/>
      <c r="IDW541" s="5"/>
      <c r="IDX541" s="5"/>
      <c r="IDY541" s="5"/>
      <c r="IDZ541" s="5"/>
      <c r="IEA541" s="5"/>
      <c r="IEB541" s="5"/>
      <c r="IEC541" s="5"/>
      <c r="IED541" s="5"/>
      <c r="IEE541" s="5"/>
      <c r="IEF541" s="5"/>
      <c r="IEG541" s="5"/>
      <c r="IEH541" s="5"/>
      <c r="IEI541" s="5"/>
      <c r="IEJ541" s="5"/>
      <c r="IEK541" s="5"/>
      <c r="IEL541" s="5"/>
      <c r="IEM541" s="5"/>
      <c r="IEN541" s="5"/>
      <c r="IEO541" s="5"/>
      <c r="IEP541" s="5"/>
      <c r="IEQ541" s="5"/>
      <c r="IER541" s="5"/>
      <c r="IES541" s="5"/>
      <c r="IET541" s="5"/>
      <c r="IEU541" s="5"/>
      <c r="IEV541" s="5"/>
      <c r="IEW541" s="5"/>
      <c r="IEX541" s="5"/>
      <c r="IEY541" s="5"/>
      <c r="IEZ541" s="5"/>
      <c r="IFA541" s="5"/>
      <c r="IFB541" s="5"/>
      <c r="IFC541" s="5"/>
      <c r="IFD541" s="5"/>
      <c r="IFE541" s="5"/>
      <c r="IFF541" s="5"/>
      <c r="IFG541" s="5"/>
      <c r="IFH541" s="5"/>
      <c r="IFI541" s="5"/>
      <c r="IFJ541" s="5"/>
      <c r="IFK541" s="5"/>
      <c r="IFL541" s="5"/>
      <c r="IFM541" s="5"/>
      <c r="IFN541" s="5"/>
      <c r="IFO541" s="5"/>
      <c r="IFP541" s="5"/>
      <c r="IFQ541" s="5"/>
      <c r="IFR541" s="5"/>
      <c r="IFS541" s="5"/>
      <c r="IFT541" s="5"/>
      <c r="IFU541" s="5"/>
      <c r="IFV541" s="5"/>
      <c r="IFW541" s="5"/>
      <c r="IFX541" s="5"/>
      <c r="IFY541" s="5"/>
      <c r="IFZ541" s="5"/>
      <c r="IGA541" s="5"/>
      <c r="IGB541" s="5"/>
      <c r="IGC541" s="5"/>
      <c r="IGD541" s="5"/>
      <c r="IGE541" s="5"/>
      <c r="IGF541" s="5"/>
      <c r="IGG541" s="5"/>
      <c r="IGH541" s="5"/>
      <c r="IGI541" s="5"/>
      <c r="IGJ541" s="5"/>
      <c r="IGK541" s="5"/>
      <c r="IGL541" s="5"/>
      <c r="IGM541" s="5"/>
      <c r="IGN541" s="5"/>
      <c r="IGO541" s="5"/>
      <c r="IGP541" s="5"/>
      <c r="IGQ541" s="5"/>
      <c r="IGR541" s="5"/>
      <c r="IGS541" s="5"/>
      <c r="IGT541" s="5"/>
      <c r="IGU541" s="5"/>
      <c r="IGV541" s="5"/>
      <c r="IGW541" s="5"/>
      <c r="IGX541" s="5"/>
      <c r="IGY541" s="5"/>
      <c r="IGZ541" s="5"/>
      <c r="IHA541" s="5"/>
      <c r="IHB541" s="5"/>
      <c r="IHC541" s="5"/>
      <c r="IHD541" s="5"/>
      <c r="IHE541" s="5"/>
      <c r="IHF541" s="5"/>
      <c r="IHG541" s="5"/>
      <c r="IHH541" s="5"/>
      <c r="IHI541" s="5"/>
      <c r="IHJ541" s="5"/>
      <c r="IHK541" s="5"/>
      <c r="IHL541" s="5"/>
      <c r="IHM541" s="5"/>
      <c r="IHN541" s="5"/>
      <c r="IHO541" s="5"/>
      <c r="IHP541" s="5"/>
      <c r="IHQ541" s="5"/>
      <c r="IHR541" s="5"/>
      <c r="IHS541" s="5"/>
      <c r="IHT541" s="5"/>
      <c r="IHU541" s="5"/>
      <c r="IHV541" s="5"/>
      <c r="IHW541" s="5"/>
      <c r="IHX541" s="5"/>
      <c r="IHY541" s="5"/>
      <c r="IHZ541" s="5"/>
      <c r="IIA541" s="5"/>
      <c r="IIB541" s="5"/>
      <c r="IIC541" s="5"/>
      <c r="IID541" s="5"/>
      <c r="IIE541" s="5"/>
      <c r="IIF541" s="5"/>
      <c r="IIG541" s="5"/>
      <c r="IIH541" s="5"/>
      <c r="III541" s="5"/>
      <c r="IIJ541" s="5"/>
      <c r="IIK541" s="5"/>
      <c r="IIL541" s="5"/>
      <c r="IIM541" s="5"/>
      <c r="IIN541" s="5"/>
      <c r="IIO541" s="5"/>
      <c r="IIP541" s="5"/>
      <c r="IIQ541" s="5"/>
      <c r="IIR541" s="5"/>
      <c r="IIS541" s="5"/>
      <c r="IIT541" s="5"/>
      <c r="IIU541" s="5"/>
      <c r="IIV541" s="5"/>
      <c r="IIW541" s="5"/>
      <c r="IIX541" s="5"/>
      <c r="IIY541" s="5"/>
      <c r="IIZ541" s="5"/>
      <c r="IJA541" s="5"/>
      <c r="IJB541" s="5"/>
      <c r="IJC541" s="5"/>
      <c r="IJD541" s="5"/>
      <c r="IJE541" s="5"/>
      <c r="IJF541" s="5"/>
      <c r="IJG541" s="5"/>
      <c r="IJH541" s="5"/>
      <c r="IJI541" s="5"/>
      <c r="IJJ541" s="5"/>
      <c r="IJK541" s="5"/>
      <c r="IJL541" s="5"/>
      <c r="IJM541" s="5"/>
      <c r="IJN541" s="5"/>
      <c r="IJO541" s="5"/>
      <c r="IJP541" s="5"/>
      <c r="IJQ541" s="5"/>
      <c r="IJR541" s="5"/>
      <c r="IJS541" s="5"/>
      <c r="IJT541" s="5"/>
      <c r="IJU541" s="5"/>
      <c r="IJV541" s="5"/>
      <c r="IJW541" s="5"/>
      <c r="IJX541" s="5"/>
      <c r="IJY541" s="5"/>
      <c r="IJZ541" s="5"/>
      <c r="IKA541" s="5"/>
      <c r="IKB541" s="5"/>
      <c r="IKC541" s="5"/>
      <c r="IKD541" s="5"/>
      <c r="IKE541" s="5"/>
      <c r="IKF541" s="5"/>
      <c r="IKG541" s="5"/>
      <c r="IKH541" s="5"/>
      <c r="IKI541" s="5"/>
      <c r="IKJ541" s="5"/>
      <c r="IKK541" s="5"/>
      <c r="IKL541" s="5"/>
      <c r="IKM541" s="5"/>
      <c r="IKN541" s="5"/>
      <c r="IKO541" s="5"/>
      <c r="IKP541" s="5"/>
      <c r="IKQ541" s="5"/>
      <c r="IKR541" s="5"/>
      <c r="IKS541" s="5"/>
      <c r="IKT541" s="5"/>
      <c r="IKU541" s="5"/>
      <c r="IKV541" s="5"/>
      <c r="IKW541" s="5"/>
      <c r="IKX541" s="5"/>
      <c r="IKY541" s="5"/>
      <c r="IKZ541" s="5"/>
      <c r="ILA541" s="5"/>
      <c r="ILB541" s="5"/>
      <c r="ILC541" s="5"/>
      <c r="ILD541" s="5"/>
      <c r="ILE541" s="5"/>
      <c r="ILF541" s="5"/>
      <c r="ILG541" s="5"/>
      <c r="ILH541" s="5"/>
      <c r="ILI541" s="5"/>
      <c r="ILJ541" s="5"/>
      <c r="ILK541" s="5"/>
      <c r="ILL541" s="5"/>
      <c r="ILM541" s="5"/>
      <c r="ILN541" s="5"/>
      <c r="ILO541" s="5"/>
      <c r="ILP541" s="5"/>
      <c r="ILQ541" s="5"/>
      <c r="ILR541" s="5"/>
      <c r="ILS541" s="5"/>
      <c r="ILT541" s="5"/>
      <c r="ILU541" s="5"/>
      <c r="ILV541" s="5"/>
      <c r="ILW541" s="5"/>
      <c r="ILX541" s="5"/>
      <c r="ILY541" s="5"/>
      <c r="ILZ541" s="5"/>
      <c r="IMA541" s="5"/>
      <c r="IMB541" s="5"/>
      <c r="IMC541" s="5"/>
      <c r="IMD541" s="5"/>
      <c r="IME541" s="5"/>
      <c r="IMF541" s="5"/>
      <c r="IMG541" s="5"/>
      <c r="IMH541" s="5"/>
      <c r="IMI541" s="5"/>
      <c r="IMJ541" s="5"/>
      <c r="IMK541" s="5"/>
      <c r="IML541" s="5"/>
      <c r="IMM541" s="5"/>
      <c r="IMN541" s="5"/>
      <c r="IMO541" s="5"/>
      <c r="IMP541" s="5"/>
      <c r="IMQ541" s="5"/>
      <c r="IMR541" s="5"/>
      <c r="IMS541" s="5"/>
      <c r="IMT541" s="5"/>
      <c r="IMU541" s="5"/>
      <c r="IMV541" s="5"/>
      <c r="IMW541" s="5"/>
      <c r="IMX541" s="5"/>
      <c r="IMY541" s="5"/>
      <c r="IMZ541" s="5"/>
      <c r="INA541" s="5"/>
      <c r="INB541" s="5"/>
      <c r="INC541" s="5"/>
      <c r="IND541" s="5"/>
      <c r="INE541" s="5"/>
      <c r="INF541" s="5"/>
      <c r="ING541" s="5"/>
      <c r="INH541" s="5"/>
      <c r="INI541" s="5"/>
      <c r="INJ541" s="5"/>
      <c r="INK541" s="5"/>
      <c r="INL541" s="5"/>
      <c r="INM541" s="5"/>
      <c r="INN541" s="5"/>
      <c r="INO541" s="5"/>
      <c r="INP541" s="5"/>
      <c r="INQ541" s="5"/>
      <c r="INR541" s="5"/>
      <c r="INS541" s="5"/>
      <c r="INT541" s="5"/>
      <c r="INU541" s="5"/>
      <c r="INV541" s="5"/>
      <c r="INW541" s="5"/>
      <c r="INX541" s="5"/>
      <c r="INY541" s="5"/>
      <c r="INZ541" s="5"/>
      <c r="IOA541" s="5"/>
      <c r="IOB541" s="5"/>
      <c r="IOC541" s="5"/>
      <c r="IOD541" s="5"/>
      <c r="IOE541" s="5"/>
      <c r="IOF541" s="5"/>
      <c r="IOG541" s="5"/>
      <c r="IOH541" s="5"/>
      <c r="IOI541" s="5"/>
      <c r="IOJ541" s="5"/>
      <c r="IOK541" s="5"/>
      <c r="IOL541" s="5"/>
      <c r="IOM541" s="5"/>
      <c r="ION541" s="5"/>
      <c r="IOO541" s="5"/>
      <c r="IOP541" s="5"/>
      <c r="IOQ541" s="5"/>
      <c r="IOR541" s="5"/>
      <c r="IOS541" s="5"/>
      <c r="IOT541" s="5"/>
      <c r="IOU541" s="5"/>
      <c r="IOV541" s="5"/>
      <c r="IOW541" s="5"/>
      <c r="IOX541" s="5"/>
      <c r="IOY541" s="5"/>
      <c r="IOZ541" s="5"/>
      <c r="IPA541" s="5"/>
      <c r="IPB541" s="5"/>
      <c r="IPC541" s="5"/>
      <c r="IPD541" s="5"/>
      <c r="IPE541" s="5"/>
      <c r="IPF541" s="5"/>
      <c r="IPG541" s="5"/>
      <c r="IPH541" s="5"/>
      <c r="IPI541" s="5"/>
      <c r="IPJ541" s="5"/>
      <c r="IPK541" s="5"/>
      <c r="IPL541" s="5"/>
      <c r="IPM541" s="5"/>
      <c r="IPN541" s="5"/>
      <c r="IPO541" s="5"/>
      <c r="IPP541" s="5"/>
      <c r="IPQ541" s="5"/>
      <c r="IPR541" s="5"/>
      <c r="IPS541" s="5"/>
      <c r="IPT541" s="5"/>
      <c r="IPU541" s="5"/>
      <c r="IPV541" s="5"/>
      <c r="IPW541" s="5"/>
      <c r="IPX541" s="5"/>
      <c r="IPY541" s="5"/>
      <c r="IPZ541" s="5"/>
      <c r="IQA541" s="5"/>
      <c r="IQB541" s="5"/>
      <c r="IQC541" s="5"/>
      <c r="IQD541" s="5"/>
      <c r="IQE541" s="5"/>
      <c r="IQF541" s="5"/>
      <c r="IQG541" s="5"/>
      <c r="IQH541" s="5"/>
      <c r="IQI541" s="5"/>
      <c r="IQJ541" s="5"/>
      <c r="IQK541" s="5"/>
      <c r="IQL541" s="5"/>
      <c r="IQM541" s="5"/>
      <c r="IQN541" s="5"/>
      <c r="IQO541" s="5"/>
      <c r="IQP541" s="5"/>
      <c r="IQQ541" s="5"/>
      <c r="IQR541" s="5"/>
      <c r="IQS541" s="5"/>
      <c r="IQT541" s="5"/>
      <c r="IQU541" s="5"/>
      <c r="IQV541" s="5"/>
      <c r="IQW541" s="5"/>
      <c r="IQX541" s="5"/>
      <c r="IQY541" s="5"/>
      <c r="IQZ541" s="5"/>
      <c r="IRA541" s="5"/>
      <c r="IRB541" s="5"/>
      <c r="IRC541" s="5"/>
      <c r="IRD541" s="5"/>
      <c r="IRE541" s="5"/>
      <c r="IRF541" s="5"/>
      <c r="IRG541" s="5"/>
      <c r="IRH541" s="5"/>
      <c r="IRI541" s="5"/>
      <c r="IRJ541" s="5"/>
      <c r="IRK541" s="5"/>
      <c r="IRL541" s="5"/>
      <c r="IRM541" s="5"/>
      <c r="IRN541" s="5"/>
      <c r="IRO541" s="5"/>
      <c r="IRP541" s="5"/>
      <c r="IRQ541" s="5"/>
      <c r="IRR541" s="5"/>
      <c r="IRS541" s="5"/>
      <c r="IRT541" s="5"/>
      <c r="IRU541" s="5"/>
      <c r="IRV541" s="5"/>
      <c r="IRW541" s="5"/>
      <c r="IRX541" s="5"/>
      <c r="IRY541" s="5"/>
      <c r="IRZ541" s="5"/>
      <c r="ISA541" s="5"/>
      <c r="ISB541" s="5"/>
      <c r="ISC541" s="5"/>
      <c r="ISD541" s="5"/>
      <c r="ISE541" s="5"/>
      <c r="ISF541" s="5"/>
      <c r="ISG541" s="5"/>
      <c r="ISH541" s="5"/>
      <c r="ISI541" s="5"/>
      <c r="ISJ541" s="5"/>
      <c r="ISK541" s="5"/>
      <c r="ISL541" s="5"/>
      <c r="ISM541" s="5"/>
      <c r="ISN541" s="5"/>
      <c r="ISO541" s="5"/>
      <c r="ISP541" s="5"/>
      <c r="ISQ541" s="5"/>
      <c r="ISR541" s="5"/>
      <c r="ISS541" s="5"/>
      <c r="IST541" s="5"/>
      <c r="ISU541" s="5"/>
      <c r="ISV541" s="5"/>
      <c r="ISW541" s="5"/>
      <c r="ISX541" s="5"/>
      <c r="ISY541" s="5"/>
      <c r="ISZ541" s="5"/>
      <c r="ITA541" s="5"/>
      <c r="ITB541" s="5"/>
      <c r="ITC541" s="5"/>
      <c r="ITD541" s="5"/>
      <c r="ITE541" s="5"/>
      <c r="ITF541" s="5"/>
      <c r="ITG541" s="5"/>
      <c r="ITH541" s="5"/>
      <c r="ITI541" s="5"/>
      <c r="ITJ541" s="5"/>
      <c r="ITK541" s="5"/>
      <c r="ITL541" s="5"/>
      <c r="ITM541" s="5"/>
      <c r="ITN541" s="5"/>
      <c r="ITO541" s="5"/>
      <c r="ITP541" s="5"/>
      <c r="ITQ541" s="5"/>
      <c r="ITR541" s="5"/>
      <c r="ITS541" s="5"/>
      <c r="ITT541" s="5"/>
      <c r="ITU541" s="5"/>
      <c r="ITV541" s="5"/>
      <c r="ITW541" s="5"/>
      <c r="ITX541" s="5"/>
      <c r="ITY541" s="5"/>
      <c r="ITZ541" s="5"/>
      <c r="IUA541" s="5"/>
      <c r="IUB541" s="5"/>
      <c r="IUC541" s="5"/>
      <c r="IUD541" s="5"/>
      <c r="IUE541" s="5"/>
      <c r="IUF541" s="5"/>
      <c r="IUG541" s="5"/>
      <c r="IUH541" s="5"/>
      <c r="IUI541" s="5"/>
      <c r="IUJ541" s="5"/>
      <c r="IUK541" s="5"/>
      <c r="IUL541" s="5"/>
      <c r="IUM541" s="5"/>
      <c r="IUN541" s="5"/>
      <c r="IUO541" s="5"/>
      <c r="IUP541" s="5"/>
      <c r="IUQ541" s="5"/>
      <c r="IUR541" s="5"/>
      <c r="IUS541" s="5"/>
      <c r="IUT541" s="5"/>
      <c r="IUU541" s="5"/>
      <c r="IUV541" s="5"/>
      <c r="IUW541" s="5"/>
      <c r="IUX541" s="5"/>
      <c r="IUY541" s="5"/>
      <c r="IUZ541" s="5"/>
      <c r="IVA541" s="5"/>
      <c r="IVB541" s="5"/>
      <c r="IVC541" s="5"/>
      <c r="IVD541" s="5"/>
      <c r="IVE541" s="5"/>
      <c r="IVF541" s="5"/>
      <c r="IVG541" s="5"/>
      <c r="IVH541" s="5"/>
      <c r="IVI541" s="5"/>
      <c r="IVJ541" s="5"/>
      <c r="IVK541" s="5"/>
      <c r="IVL541" s="5"/>
      <c r="IVM541" s="5"/>
      <c r="IVN541" s="5"/>
      <c r="IVO541" s="5"/>
      <c r="IVP541" s="5"/>
      <c r="IVQ541" s="5"/>
      <c r="IVR541" s="5"/>
      <c r="IVS541" s="5"/>
      <c r="IVT541" s="5"/>
      <c r="IVU541" s="5"/>
      <c r="IVV541" s="5"/>
      <c r="IVW541" s="5"/>
      <c r="IVX541" s="5"/>
      <c r="IVY541" s="5"/>
      <c r="IVZ541" s="5"/>
      <c r="IWA541" s="5"/>
      <c r="IWB541" s="5"/>
      <c r="IWC541" s="5"/>
      <c r="IWD541" s="5"/>
      <c r="IWE541" s="5"/>
      <c r="IWF541" s="5"/>
      <c r="IWG541" s="5"/>
      <c r="IWH541" s="5"/>
      <c r="IWI541" s="5"/>
      <c r="IWJ541" s="5"/>
      <c r="IWK541" s="5"/>
      <c r="IWL541" s="5"/>
      <c r="IWM541" s="5"/>
      <c r="IWN541" s="5"/>
      <c r="IWO541" s="5"/>
      <c r="IWP541" s="5"/>
      <c r="IWQ541" s="5"/>
      <c r="IWR541" s="5"/>
      <c r="IWS541" s="5"/>
      <c r="IWT541" s="5"/>
      <c r="IWU541" s="5"/>
      <c r="IWV541" s="5"/>
      <c r="IWW541" s="5"/>
      <c r="IWX541" s="5"/>
      <c r="IWY541" s="5"/>
      <c r="IWZ541" s="5"/>
      <c r="IXA541" s="5"/>
      <c r="IXB541" s="5"/>
      <c r="IXC541" s="5"/>
      <c r="IXD541" s="5"/>
      <c r="IXE541" s="5"/>
      <c r="IXF541" s="5"/>
      <c r="IXG541" s="5"/>
      <c r="IXH541" s="5"/>
      <c r="IXI541" s="5"/>
      <c r="IXJ541" s="5"/>
      <c r="IXK541" s="5"/>
      <c r="IXL541" s="5"/>
      <c r="IXM541" s="5"/>
      <c r="IXN541" s="5"/>
      <c r="IXO541" s="5"/>
      <c r="IXP541" s="5"/>
      <c r="IXQ541" s="5"/>
      <c r="IXR541" s="5"/>
      <c r="IXS541" s="5"/>
      <c r="IXT541" s="5"/>
      <c r="IXU541" s="5"/>
      <c r="IXV541" s="5"/>
      <c r="IXW541" s="5"/>
      <c r="IXX541" s="5"/>
      <c r="IXY541" s="5"/>
      <c r="IXZ541" s="5"/>
      <c r="IYA541" s="5"/>
      <c r="IYB541" s="5"/>
      <c r="IYC541" s="5"/>
      <c r="IYD541" s="5"/>
      <c r="IYE541" s="5"/>
      <c r="IYF541" s="5"/>
      <c r="IYG541" s="5"/>
      <c r="IYH541" s="5"/>
      <c r="IYI541" s="5"/>
      <c r="IYJ541" s="5"/>
      <c r="IYK541" s="5"/>
      <c r="IYL541" s="5"/>
      <c r="IYM541" s="5"/>
      <c r="IYN541" s="5"/>
      <c r="IYO541" s="5"/>
      <c r="IYP541" s="5"/>
      <c r="IYQ541" s="5"/>
      <c r="IYR541" s="5"/>
      <c r="IYS541" s="5"/>
      <c r="IYT541" s="5"/>
      <c r="IYU541" s="5"/>
      <c r="IYV541" s="5"/>
      <c r="IYW541" s="5"/>
      <c r="IYX541" s="5"/>
      <c r="IYY541" s="5"/>
      <c r="IYZ541" s="5"/>
      <c r="IZA541" s="5"/>
      <c r="IZB541" s="5"/>
      <c r="IZC541" s="5"/>
      <c r="IZD541" s="5"/>
      <c r="IZE541" s="5"/>
      <c r="IZF541" s="5"/>
      <c r="IZG541" s="5"/>
      <c r="IZH541" s="5"/>
      <c r="IZI541" s="5"/>
      <c r="IZJ541" s="5"/>
      <c r="IZK541" s="5"/>
      <c r="IZL541" s="5"/>
      <c r="IZM541" s="5"/>
      <c r="IZN541" s="5"/>
      <c r="IZO541" s="5"/>
      <c r="IZP541" s="5"/>
      <c r="IZQ541" s="5"/>
      <c r="IZR541" s="5"/>
      <c r="IZS541" s="5"/>
      <c r="IZT541" s="5"/>
      <c r="IZU541" s="5"/>
      <c r="IZV541" s="5"/>
      <c r="IZW541" s="5"/>
      <c r="IZX541" s="5"/>
      <c r="IZY541" s="5"/>
      <c r="IZZ541" s="5"/>
      <c r="JAA541" s="5"/>
      <c r="JAB541" s="5"/>
      <c r="JAC541" s="5"/>
      <c r="JAD541" s="5"/>
      <c r="JAE541" s="5"/>
      <c r="JAF541" s="5"/>
      <c r="JAG541" s="5"/>
      <c r="JAH541" s="5"/>
      <c r="JAI541" s="5"/>
      <c r="JAJ541" s="5"/>
      <c r="JAK541" s="5"/>
      <c r="JAL541" s="5"/>
      <c r="JAM541" s="5"/>
      <c r="JAN541" s="5"/>
      <c r="JAO541" s="5"/>
      <c r="JAP541" s="5"/>
      <c r="JAQ541" s="5"/>
      <c r="JAR541" s="5"/>
      <c r="JAS541" s="5"/>
      <c r="JAT541" s="5"/>
      <c r="JAU541" s="5"/>
      <c r="JAV541" s="5"/>
      <c r="JAW541" s="5"/>
      <c r="JAX541" s="5"/>
      <c r="JAY541" s="5"/>
      <c r="JAZ541" s="5"/>
      <c r="JBA541" s="5"/>
      <c r="JBB541" s="5"/>
      <c r="JBC541" s="5"/>
      <c r="JBD541" s="5"/>
      <c r="JBE541" s="5"/>
      <c r="JBF541" s="5"/>
      <c r="JBG541" s="5"/>
      <c r="JBH541" s="5"/>
      <c r="JBI541" s="5"/>
      <c r="JBJ541" s="5"/>
      <c r="JBK541" s="5"/>
      <c r="JBL541" s="5"/>
      <c r="JBM541" s="5"/>
      <c r="JBN541" s="5"/>
      <c r="JBO541" s="5"/>
      <c r="JBP541" s="5"/>
      <c r="JBQ541" s="5"/>
      <c r="JBR541" s="5"/>
      <c r="JBS541" s="5"/>
      <c r="JBT541" s="5"/>
      <c r="JBU541" s="5"/>
      <c r="JBV541" s="5"/>
      <c r="JBW541" s="5"/>
      <c r="JBX541" s="5"/>
      <c r="JBY541" s="5"/>
      <c r="JBZ541" s="5"/>
      <c r="JCA541" s="5"/>
      <c r="JCB541" s="5"/>
      <c r="JCC541" s="5"/>
      <c r="JCD541" s="5"/>
      <c r="JCE541" s="5"/>
      <c r="JCF541" s="5"/>
      <c r="JCG541" s="5"/>
      <c r="JCH541" s="5"/>
      <c r="JCI541" s="5"/>
      <c r="JCJ541" s="5"/>
      <c r="JCK541" s="5"/>
      <c r="JCL541" s="5"/>
      <c r="JCM541" s="5"/>
      <c r="JCN541" s="5"/>
      <c r="JCO541" s="5"/>
      <c r="JCP541" s="5"/>
      <c r="JCQ541" s="5"/>
      <c r="JCR541" s="5"/>
      <c r="JCS541" s="5"/>
      <c r="JCT541" s="5"/>
      <c r="JCU541" s="5"/>
      <c r="JCV541" s="5"/>
      <c r="JCW541" s="5"/>
      <c r="JCX541" s="5"/>
      <c r="JCY541" s="5"/>
      <c r="JCZ541" s="5"/>
      <c r="JDA541" s="5"/>
      <c r="JDB541" s="5"/>
      <c r="JDC541" s="5"/>
      <c r="JDD541" s="5"/>
      <c r="JDE541" s="5"/>
      <c r="JDF541" s="5"/>
      <c r="JDG541" s="5"/>
      <c r="JDH541" s="5"/>
      <c r="JDI541" s="5"/>
      <c r="JDJ541" s="5"/>
      <c r="JDK541" s="5"/>
      <c r="JDL541" s="5"/>
      <c r="JDM541" s="5"/>
      <c r="JDN541" s="5"/>
      <c r="JDO541" s="5"/>
      <c r="JDP541" s="5"/>
      <c r="JDQ541" s="5"/>
      <c r="JDR541" s="5"/>
      <c r="JDS541" s="5"/>
      <c r="JDT541" s="5"/>
      <c r="JDU541" s="5"/>
      <c r="JDV541" s="5"/>
      <c r="JDW541" s="5"/>
      <c r="JDX541" s="5"/>
      <c r="JDY541" s="5"/>
      <c r="JDZ541" s="5"/>
      <c r="JEA541" s="5"/>
      <c r="JEB541" s="5"/>
      <c r="JEC541" s="5"/>
      <c r="JED541" s="5"/>
      <c r="JEE541" s="5"/>
      <c r="JEF541" s="5"/>
      <c r="JEG541" s="5"/>
      <c r="JEH541" s="5"/>
      <c r="JEI541" s="5"/>
      <c r="JEJ541" s="5"/>
      <c r="JEK541" s="5"/>
      <c r="JEL541" s="5"/>
      <c r="JEM541" s="5"/>
      <c r="JEN541" s="5"/>
      <c r="JEO541" s="5"/>
      <c r="JEP541" s="5"/>
      <c r="JEQ541" s="5"/>
      <c r="JER541" s="5"/>
      <c r="JES541" s="5"/>
      <c r="JET541" s="5"/>
      <c r="JEU541" s="5"/>
      <c r="JEV541" s="5"/>
      <c r="JEW541" s="5"/>
      <c r="JEX541" s="5"/>
      <c r="JEY541" s="5"/>
      <c r="JEZ541" s="5"/>
      <c r="JFA541" s="5"/>
      <c r="JFB541" s="5"/>
      <c r="JFC541" s="5"/>
      <c r="JFD541" s="5"/>
      <c r="JFE541" s="5"/>
      <c r="JFF541" s="5"/>
      <c r="JFG541" s="5"/>
      <c r="JFH541" s="5"/>
      <c r="JFI541" s="5"/>
      <c r="JFJ541" s="5"/>
      <c r="JFK541" s="5"/>
      <c r="JFL541" s="5"/>
      <c r="JFM541" s="5"/>
      <c r="JFN541" s="5"/>
      <c r="JFO541" s="5"/>
      <c r="JFP541" s="5"/>
      <c r="JFQ541" s="5"/>
      <c r="JFR541" s="5"/>
      <c r="JFS541" s="5"/>
      <c r="JFT541" s="5"/>
      <c r="JFU541" s="5"/>
      <c r="JFV541" s="5"/>
      <c r="JFW541" s="5"/>
      <c r="JFX541" s="5"/>
      <c r="JFY541" s="5"/>
      <c r="JFZ541" s="5"/>
      <c r="JGA541" s="5"/>
      <c r="JGB541" s="5"/>
      <c r="JGC541" s="5"/>
      <c r="JGD541" s="5"/>
      <c r="JGE541" s="5"/>
      <c r="JGF541" s="5"/>
      <c r="JGG541" s="5"/>
      <c r="JGH541" s="5"/>
      <c r="JGI541" s="5"/>
      <c r="JGJ541" s="5"/>
      <c r="JGK541" s="5"/>
      <c r="JGL541" s="5"/>
      <c r="JGM541" s="5"/>
      <c r="JGN541" s="5"/>
      <c r="JGO541" s="5"/>
      <c r="JGP541" s="5"/>
      <c r="JGQ541" s="5"/>
      <c r="JGR541" s="5"/>
      <c r="JGS541" s="5"/>
      <c r="JGT541" s="5"/>
      <c r="JGU541" s="5"/>
      <c r="JGV541" s="5"/>
      <c r="JGW541" s="5"/>
      <c r="JGX541" s="5"/>
      <c r="JGY541" s="5"/>
      <c r="JGZ541" s="5"/>
      <c r="JHA541" s="5"/>
      <c r="JHB541" s="5"/>
      <c r="JHC541" s="5"/>
      <c r="JHD541" s="5"/>
      <c r="JHE541" s="5"/>
      <c r="JHF541" s="5"/>
      <c r="JHG541" s="5"/>
      <c r="JHH541" s="5"/>
      <c r="JHI541" s="5"/>
      <c r="JHJ541" s="5"/>
      <c r="JHK541" s="5"/>
      <c r="JHL541" s="5"/>
      <c r="JHM541" s="5"/>
      <c r="JHN541" s="5"/>
      <c r="JHO541" s="5"/>
      <c r="JHP541" s="5"/>
      <c r="JHQ541" s="5"/>
      <c r="JHR541" s="5"/>
      <c r="JHS541" s="5"/>
      <c r="JHT541" s="5"/>
      <c r="JHU541" s="5"/>
      <c r="JHV541" s="5"/>
      <c r="JHW541" s="5"/>
      <c r="JHX541" s="5"/>
      <c r="JHY541" s="5"/>
      <c r="JHZ541" s="5"/>
      <c r="JIA541" s="5"/>
      <c r="JIB541" s="5"/>
      <c r="JIC541" s="5"/>
      <c r="JID541" s="5"/>
      <c r="JIE541" s="5"/>
      <c r="JIF541" s="5"/>
      <c r="JIG541" s="5"/>
      <c r="JIH541" s="5"/>
      <c r="JII541" s="5"/>
      <c r="JIJ541" s="5"/>
      <c r="JIK541" s="5"/>
      <c r="JIL541" s="5"/>
      <c r="JIM541" s="5"/>
      <c r="JIN541" s="5"/>
      <c r="JIO541" s="5"/>
      <c r="JIP541" s="5"/>
      <c r="JIQ541" s="5"/>
      <c r="JIR541" s="5"/>
      <c r="JIS541" s="5"/>
      <c r="JIT541" s="5"/>
      <c r="JIU541" s="5"/>
      <c r="JIV541" s="5"/>
      <c r="JIW541" s="5"/>
      <c r="JIX541" s="5"/>
      <c r="JIY541" s="5"/>
      <c r="JIZ541" s="5"/>
      <c r="JJA541" s="5"/>
      <c r="JJB541" s="5"/>
      <c r="JJC541" s="5"/>
      <c r="JJD541" s="5"/>
      <c r="JJE541" s="5"/>
      <c r="JJF541" s="5"/>
      <c r="JJG541" s="5"/>
      <c r="JJH541" s="5"/>
      <c r="JJI541" s="5"/>
      <c r="JJJ541" s="5"/>
      <c r="JJK541" s="5"/>
      <c r="JJL541" s="5"/>
      <c r="JJM541" s="5"/>
      <c r="JJN541" s="5"/>
      <c r="JJO541" s="5"/>
      <c r="JJP541" s="5"/>
      <c r="JJQ541" s="5"/>
      <c r="JJR541" s="5"/>
      <c r="JJS541" s="5"/>
      <c r="JJT541" s="5"/>
      <c r="JJU541" s="5"/>
      <c r="JJV541" s="5"/>
      <c r="JJW541" s="5"/>
      <c r="JJX541" s="5"/>
      <c r="JJY541" s="5"/>
      <c r="JJZ541" s="5"/>
      <c r="JKA541" s="5"/>
      <c r="JKB541" s="5"/>
      <c r="JKC541" s="5"/>
      <c r="JKD541" s="5"/>
      <c r="JKE541" s="5"/>
      <c r="JKF541" s="5"/>
      <c r="JKG541" s="5"/>
      <c r="JKH541" s="5"/>
      <c r="JKI541" s="5"/>
      <c r="JKJ541" s="5"/>
      <c r="JKK541" s="5"/>
      <c r="JKL541" s="5"/>
      <c r="JKM541" s="5"/>
      <c r="JKN541" s="5"/>
      <c r="JKO541" s="5"/>
      <c r="JKP541" s="5"/>
      <c r="JKQ541" s="5"/>
      <c r="JKR541" s="5"/>
      <c r="JKS541" s="5"/>
      <c r="JKT541" s="5"/>
      <c r="JKU541" s="5"/>
      <c r="JKV541" s="5"/>
      <c r="JKW541" s="5"/>
      <c r="JKX541" s="5"/>
      <c r="JKY541" s="5"/>
      <c r="JKZ541" s="5"/>
      <c r="JLA541" s="5"/>
      <c r="JLB541" s="5"/>
      <c r="JLC541" s="5"/>
      <c r="JLD541" s="5"/>
      <c r="JLE541" s="5"/>
      <c r="JLF541" s="5"/>
      <c r="JLG541" s="5"/>
      <c r="JLH541" s="5"/>
      <c r="JLI541" s="5"/>
      <c r="JLJ541" s="5"/>
      <c r="JLK541" s="5"/>
      <c r="JLL541" s="5"/>
      <c r="JLM541" s="5"/>
      <c r="JLN541" s="5"/>
      <c r="JLO541" s="5"/>
      <c r="JLP541" s="5"/>
      <c r="JLQ541" s="5"/>
      <c r="JLR541" s="5"/>
      <c r="JLS541" s="5"/>
      <c r="JLT541" s="5"/>
      <c r="JLU541" s="5"/>
      <c r="JLV541" s="5"/>
      <c r="JLW541" s="5"/>
      <c r="JLX541" s="5"/>
      <c r="JLY541" s="5"/>
      <c r="JLZ541" s="5"/>
      <c r="JMA541" s="5"/>
      <c r="JMB541" s="5"/>
      <c r="JMC541" s="5"/>
      <c r="JMD541" s="5"/>
      <c r="JME541" s="5"/>
      <c r="JMF541" s="5"/>
      <c r="JMG541" s="5"/>
      <c r="JMH541" s="5"/>
      <c r="JMI541" s="5"/>
      <c r="JMJ541" s="5"/>
      <c r="JMK541" s="5"/>
      <c r="JML541" s="5"/>
      <c r="JMM541" s="5"/>
      <c r="JMN541" s="5"/>
      <c r="JMO541" s="5"/>
      <c r="JMP541" s="5"/>
      <c r="JMQ541" s="5"/>
      <c r="JMR541" s="5"/>
      <c r="JMS541" s="5"/>
      <c r="JMT541" s="5"/>
      <c r="JMU541" s="5"/>
      <c r="JMV541" s="5"/>
      <c r="JMW541" s="5"/>
      <c r="JMX541" s="5"/>
      <c r="JMY541" s="5"/>
      <c r="JMZ541" s="5"/>
      <c r="JNA541" s="5"/>
      <c r="JNB541" s="5"/>
      <c r="JNC541" s="5"/>
      <c r="JND541" s="5"/>
      <c r="JNE541" s="5"/>
      <c r="JNF541" s="5"/>
      <c r="JNG541" s="5"/>
      <c r="JNH541" s="5"/>
      <c r="JNI541" s="5"/>
      <c r="JNJ541" s="5"/>
      <c r="JNK541" s="5"/>
      <c r="JNL541" s="5"/>
      <c r="JNM541" s="5"/>
      <c r="JNN541" s="5"/>
      <c r="JNO541" s="5"/>
      <c r="JNP541" s="5"/>
      <c r="JNQ541" s="5"/>
      <c r="JNR541" s="5"/>
      <c r="JNS541" s="5"/>
      <c r="JNT541" s="5"/>
      <c r="JNU541" s="5"/>
      <c r="JNV541" s="5"/>
      <c r="JNW541" s="5"/>
      <c r="JNX541" s="5"/>
      <c r="JNY541" s="5"/>
      <c r="JNZ541" s="5"/>
      <c r="JOA541" s="5"/>
      <c r="JOB541" s="5"/>
      <c r="JOC541" s="5"/>
      <c r="JOD541" s="5"/>
      <c r="JOE541" s="5"/>
      <c r="JOF541" s="5"/>
      <c r="JOG541" s="5"/>
      <c r="JOH541" s="5"/>
      <c r="JOI541" s="5"/>
      <c r="JOJ541" s="5"/>
      <c r="JOK541" s="5"/>
      <c r="JOL541" s="5"/>
      <c r="JOM541" s="5"/>
      <c r="JON541" s="5"/>
      <c r="JOO541" s="5"/>
      <c r="JOP541" s="5"/>
      <c r="JOQ541" s="5"/>
      <c r="JOR541" s="5"/>
      <c r="JOS541" s="5"/>
      <c r="JOT541" s="5"/>
      <c r="JOU541" s="5"/>
      <c r="JOV541" s="5"/>
      <c r="JOW541" s="5"/>
      <c r="JOX541" s="5"/>
      <c r="JOY541" s="5"/>
      <c r="JOZ541" s="5"/>
      <c r="JPA541" s="5"/>
      <c r="JPB541" s="5"/>
      <c r="JPC541" s="5"/>
      <c r="JPD541" s="5"/>
      <c r="JPE541" s="5"/>
      <c r="JPF541" s="5"/>
      <c r="JPG541" s="5"/>
      <c r="JPH541" s="5"/>
      <c r="JPI541" s="5"/>
      <c r="JPJ541" s="5"/>
      <c r="JPK541" s="5"/>
      <c r="JPL541" s="5"/>
      <c r="JPM541" s="5"/>
      <c r="JPN541" s="5"/>
      <c r="JPO541" s="5"/>
      <c r="JPP541" s="5"/>
      <c r="JPQ541" s="5"/>
      <c r="JPR541" s="5"/>
      <c r="JPS541" s="5"/>
      <c r="JPT541" s="5"/>
      <c r="JPU541" s="5"/>
      <c r="JPV541" s="5"/>
      <c r="JPW541" s="5"/>
      <c r="JPX541" s="5"/>
      <c r="JPY541" s="5"/>
      <c r="JPZ541" s="5"/>
      <c r="JQA541" s="5"/>
      <c r="JQB541" s="5"/>
      <c r="JQC541" s="5"/>
      <c r="JQD541" s="5"/>
      <c r="JQE541" s="5"/>
      <c r="JQF541" s="5"/>
      <c r="JQG541" s="5"/>
      <c r="JQH541" s="5"/>
      <c r="JQI541" s="5"/>
      <c r="JQJ541" s="5"/>
      <c r="JQK541" s="5"/>
      <c r="JQL541" s="5"/>
      <c r="JQM541" s="5"/>
      <c r="JQN541" s="5"/>
      <c r="JQO541" s="5"/>
      <c r="JQP541" s="5"/>
      <c r="JQQ541" s="5"/>
      <c r="JQR541" s="5"/>
      <c r="JQS541" s="5"/>
      <c r="JQT541" s="5"/>
      <c r="JQU541" s="5"/>
      <c r="JQV541" s="5"/>
      <c r="JQW541" s="5"/>
      <c r="JQX541" s="5"/>
      <c r="JQY541" s="5"/>
      <c r="JQZ541" s="5"/>
      <c r="JRA541" s="5"/>
      <c r="JRB541" s="5"/>
      <c r="JRC541" s="5"/>
      <c r="JRD541" s="5"/>
      <c r="JRE541" s="5"/>
      <c r="JRF541" s="5"/>
      <c r="JRG541" s="5"/>
      <c r="JRH541" s="5"/>
      <c r="JRI541" s="5"/>
      <c r="JRJ541" s="5"/>
      <c r="JRK541" s="5"/>
      <c r="JRL541" s="5"/>
      <c r="JRM541" s="5"/>
      <c r="JRN541" s="5"/>
      <c r="JRO541" s="5"/>
      <c r="JRP541" s="5"/>
      <c r="JRQ541" s="5"/>
      <c r="JRR541" s="5"/>
      <c r="JRS541" s="5"/>
      <c r="JRT541" s="5"/>
      <c r="JRU541" s="5"/>
      <c r="JRV541" s="5"/>
      <c r="JRW541" s="5"/>
      <c r="JRX541" s="5"/>
      <c r="JRY541" s="5"/>
      <c r="JRZ541" s="5"/>
      <c r="JSA541" s="5"/>
      <c r="JSB541" s="5"/>
      <c r="JSC541" s="5"/>
      <c r="JSD541" s="5"/>
      <c r="JSE541" s="5"/>
      <c r="JSF541" s="5"/>
      <c r="JSG541" s="5"/>
      <c r="JSH541" s="5"/>
      <c r="JSI541" s="5"/>
      <c r="JSJ541" s="5"/>
      <c r="JSK541" s="5"/>
      <c r="JSL541" s="5"/>
      <c r="JSM541" s="5"/>
      <c r="JSN541" s="5"/>
      <c r="JSO541" s="5"/>
      <c r="JSP541" s="5"/>
      <c r="JSQ541" s="5"/>
      <c r="JSR541" s="5"/>
      <c r="JSS541" s="5"/>
      <c r="JST541" s="5"/>
      <c r="JSU541" s="5"/>
      <c r="JSV541" s="5"/>
      <c r="JSW541" s="5"/>
      <c r="JSX541" s="5"/>
      <c r="JSY541" s="5"/>
      <c r="JSZ541" s="5"/>
      <c r="JTA541" s="5"/>
      <c r="JTB541" s="5"/>
      <c r="JTC541" s="5"/>
      <c r="JTD541" s="5"/>
      <c r="JTE541" s="5"/>
      <c r="JTF541" s="5"/>
      <c r="JTG541" s="5"/>
      <c r="JTH541" s="5"/>
      <c r="JTI541" s="5"/>
      <c r="JTJ541" s="5"/>
      <c r="JTK541" s="5"/>
      <c r="JTL541" s="5"/>
      <c r="JTM541" s="5"/>
      <c r="JTN541" s="5"/>
      <c r="JTO541" s="5"/>
      <c r="JTP541" s="5"/>
      <c r="JTQ541" s="5"/>
      <c r="JTR541" s="5"/>
      <c r="JTS541" s="5"/>
      <c r="JTT541" s="5"/>
      <c r="JTU541" s="5"/>
      <c r="JTV541" s="5"/>
      <c r="JTW541" s="5"/>
      <c r="JTX541" s="5"/>
      <c r="JTY541" s="5"/>
      <c r="JTZ541" s="5"/>
      <c r="JUA541" s="5"/>
      <c r="JUB541" s="5"/>
      <c r="JUC541" s="5"/>
      <c r="JUD541" s="5"/>
      <c r="JUE541" s="5"/>
      <c r="JUF541" s="5"/>
      <c r="JUG541" s="5"/>
      <c r="JUH541" s="5"/>
      <c r="JUI541" s="5"/>
      <c r="JUJ541" s="5"/>
      <c r="JUK541" s="5"/>
      <c r="JUL541" s="5"/>
      <c r="JUM541" s="5"/>
      <c r="JUN541" s="5"/>
      <c r="JUO541" s="5"/>
      <c r="JUP541" s="5"/>
      <c r="JUQ541" s="5"/>
      <c r="JUR541" s="5"/>
      <c r="JUS541" s="5"/>
      <c r="JUT541" s="5"/>
      <c r="JUU541" s="5"/>
      <c r="JUV541" s="5"/>
      <c r="JUW541" s="5"/>
      <c r="JUX541" s="5"/>
      <c r="JUY541" s="5"/>
      <c r="JUZ541" s="5"/>
      <c r="JVA541" s="5"/>
      <c r="JVB541" s="5"/>
      <c r="JVC541" s="5"/>
      <c r="JVD541" s="5"/>
      <c r="JVE541" s="5"/>
      <c r="JVF541" s="5"/>
      <c r="JVG541" s="5"/>
      <c r="JVH541" s="5"/>
      <c r="JVI541" s="5"/>
      <c r="JVJ541" s="5"/>
      <c r="JVK541" s="5"/>
      <c r="JVL541" s="5"/>
      <c r="JVM541" s="5"/>
      <c r="JVN541" s="5"/>
      <c r="JVO541" s="5"/>
      <c r="JVP541" s="5"/>
      <c r="JVQ541" s="5"/>
      <c r="JVR541" s="5"/>
      <c r="JVS541" s="5"/>
      <c r="JVT541" s="5"/>
      <c r="JVU541" s="5"/>
      <c r="JVV541" s="5"/>
      <c r="JVW541" s="5"/>
      <c r="JVX541" s="5"/>
      <c r="JVY541" s="5"/>
      <c r="JVZ541" s="5"/>
      <c r="JWA541" s="5"/>
      <c r="JWB541" s="5"/>
      <c r="JWC541" s="5"/>
      <c r="JWD541" s="5"/>
      <c r="JWE541" s="5"/>
      <c r="JWF541" s="5"/>
      <c r="JWG541" s="5"/>
      <c r="JWH541" s="5"/>
      <c r="JWI541" s="5"/>
      <c r="JWJ541" s="5"/>
      <c r="JWK541" s="5"/>
      <c r="JWL541" s="5"/>
      <c r="JWM541" s="5"/>
      <c r="JWN541" s="5"/>
      <c r="JWO541" s="5"/>
      <c r="JWP541" s="5"/>
      <c r="JWQ541" s="5"/>
      <c r="JWR541" s="5"/>
      <c r="JWS541" s="5"/>
      <c r="JWT541" s="5"/>
      <c r="JWU541" s="5"/>
      <c r="JWV541" s="5"/>
      <c r="JWW541" s="5"/>
      <c r="JWX541" s="5"/>
      <c r="JWY541" s="5"/>
      <c r="JWZ541" s="5"/>
      <c r="JXA541" s="5"/>
      <c r="JXB541" s="5"/>
      <c r="JXC541" s="5"/>
      <c r="JXD541" s="5"/>
      <c r="JXE541" s="5"/>
      <c r="JXF541" s="5"/>
      <c r="JXG541" s="5"/>
      <c r="JXH541" s="5"/>
      <c r="JXI541" s="5"/>
      <c r="JXJ541" s="5"/>
      <c r="JXK541" s="5"/>
      <c r="JXL541" s="5"/>
      <c r="JXM541" s="5"/>
      <c r="JXN541" s="5"/>
      <c r="JXO541" s="5"/>
      <c r="JXP541" s="5"/>
      <c r="JXQ541" s="5"/>
      <c r="JXR541" s="5"/>
      <c r="JXS541" s="5"/>
      <c r="JXT541" s="5"/>
      <c r="JXU541" s="5"/>
      <c r="JXV541" s="5"/>
      <c r="JXW541" s="5"/>
      <c r="JXX541" s="5"/>
      <c r="JXY541" s="5"/>
      <c r="JXZ541" s="5"/>
      <c r="JYA541" s="5"/>
      <c r="JYB541" s="5"/>
      <c r="JYC541" s="5"/>
      <c r="JYD541" s="5"/>
      <c r="JYE541" s="5"/>
      <c r="JYF541" s="5"/>
      <c r="JYG541" s="5"/>
      <c r="JYH541" s="5"/>
      <c r="JYI541" s="5"/>
      <c r="JYJ541" s="5"/>
      <c r="JYK541" s="5"/>
      <c r="JYL541" s="5"/>
      <c r="JYM541" s="5"/>
      <c r="JYN541" s="5"/>
      <c r="JYO541" s="5"/>
      <c r="JYP541" s="5"/>
      <c r="JYQ541" s="5"/>
      <c r="JYR541" s="5"/>
      <c r="JYS541" s="5"/>
      <c r="JYT541" s="5"/>
      <c r="JYU541" s="5"/>
      <c r="JYV541" s="5"/>
      <c r="JYW541" s="5"/>
      <c r="JYX541" s="5"/>
      <c r="JYY541" s="5"/>
      <c r="JYZ541" s="5"/>
      <c r="JZA541" s="5"/>
      <c r="JZB541" s="5"/>
      <c r="JZC541" s="5"/>
      <c r="JZD541" s="5"/>
      <c r="JZE541" s="5"/>
      <c r="JZF541" s="5"/>
      <c r="JZG541" s="5"/>
      <c r="JZH541" s="5"/>
      <c r="JZI541" s="5"/>
      <c r="JZJ541" s="5"/>
      <c r="JZK541" s="5"/>
      <c r="JZL541" s="5"/>
      <c r="JZM541" s="5"/>
      <c r="JZN541" s="5"/>
      <c r="JZO541" s="5"/>
      <c r="JZP541" s="5"/>
      <c r="JZQ541" s="5"/>
      <c r="JZR541" s="5"/>
      <c r="JZS541" s="5"/>
      <c r="JZT541" s="5"/>
      <c r="JZU541" s="5"/>
      <c r="JZV541" s="5"/>
      <c r="JZW541" s="5"/>
      <c r="JZX541" s="5"/>
      <c r="JZY541" s="5"/>
      <c r="JZZ541" s="5"/>
      <c r="KAA541" s="5"/>
      <c r="KAB541" s="5"/>
      <c r="KAC541" s="5"/>
      <c r="KAD541" s="5"/>
      <c r="KAE541" s="5"/>
      <c r="KAF541" s="5"/>
      <c r="KAG541" s="5"/>
      <c r="KAH541" s="5"/>
      <c r="KAI541" s="5"/>
      <c r="KAJ541" s="5"/>
      <c r="KAK541" s="5"/>
      <c r="KAL541" s="5"/>
      <c r="KAM541" s="5"/>
      <c r="KAN541" s="5"/>
      <c r="KAO541" s="5"/>
      <c r="KAP541" s="5"/>
      <c r="KAQ541" s="5"/>
      <c r="KAR541" s="5"/>
      <c r="KAS541" s="5"/>
      <c r="KAT541" s="5"/>
      <c r="KAU541" s="5"/>
      <c r="KAV541" s="5"/>
      <c r="KAW541" s="5"/>
      <c r="KAX541" s="5"/>
      <c r="KAY541" s="5"/>
      <c r="KAZ541" s="5"/>
      <c r="KBA541" s="5"/>
      <c r="KBB541" s="5"/>
      <c r="KBC541" s="5"/>
      <c r="KBD541" s="5"/>
      <c r="KBE541" s="5"/>
      <c r="KBF541" s="5"/>
      <c r="KBG541" s="5"/>
      <c r="KBH541" s="5"/>
      <c r="KBI541" s="5"/>
      <c r="KBJ541" s="5"/>
      <c r="KBK541" s="5"/>
      <c r="KBL541" s="5"/>
      <c r="KBM541" s="5"/>
      <c r="KBN541" s="5"/>
      <c r="KBO541" s="5"/>
      <c r="KBP541" s="5"/>
      <c r="KBQ541" s="5"/>
      <c r="KBR541" s="5"/>
      <c r="KBS541" s="5"/>
      <c r="KBT541" s="5"/>
      <c r="KBU541" s="5"/>
      <c r="KBV541" s="5"/>
      <c r="KBW541" s="5"/>
      <c r="KBX541" s="5"/>
      <c r="KBY541" s="5"/>
      <c r="KBZ541" s="5"/>
      <c r="KCA541" s="5"/>
      <c r="KCB541" s="5"/>
      <c r="KCC541" s="5"/>
      <c r="KCD541" s="5"/>
      <c r="KCE541" s="5"/>
      <c r="KCF541" s="5"/>
      <c r="KCG541" s="5"/>
      <c r="KCH541" s="5"/>
      <c r="KCI541" s="5"/>
      <c r="KCJ541" s="5"/>
      <c r="KCK541" s="5"/>
      <c r="KCL541" s="5"/>
      <c r="KCM541" s="5"/>
      <c r="KCN541" s="5"/>
      <c r="KCO541" s="5"/>
      <c r="KCP541" s="5"/>
      <c r="KCQ541" s="5"/>
      <c r="KCR541" s="5"/>
      <c r="KCS541" s="5"/>
      <c r="KCT541" s="5"/>
      <c r="KCU541" s="5"/>
      <c r="KCV541" s="5"/>
      <c r="KCW541" s="5"/>
      <c r="KCX541" s="5"/>
      <c r="KCY541" s="5"/>
      <c r="KCZ541" s="5"/>
      <c r="KDA541" s="5"/>
      <c r="KDB541" s="5"/>
      <c r="KDC541" s="5"/>
      <c r="KDD541" s="5"/>
      <c r="KDE541" s="5"/>
      <c r="KDF541" s="5"/>
      <c r="KDG541" s="5"/>
      <c r="KDH541" s="5"/>
      <c r="KDI541" s="5"/>
      <c r="KDJ541" s="5"/>
      <c r="KDK541" s="5"/>
      <c r="KDL541" s="5"/>
      <c r="KDM541" s="5"/>
      <c r="KDN541" s="5"/>
      <c r="KDO541" s="5"/>
      <c r="KDP541" s="5"/>
      <c r="KDQ541" s="5"/>
      <c r="KDR541" s="5"/>
      <c r="KDS541" s="5"/>
      <c r="KDT541" s="5"/>
      <c r="KDU541" s="5"/>
      <c r="KDV541" s="5"/>
      <c r="KDW541" s="5"/>
      <c r="KDX541" s="5"/>
      <c r="KDY541" s="5"/>
      <c r="KDZ541" s="5"/>
      <c r="KEA541" s="5"/>
      <c r="KEB541" s="5"/>
      <c r="KEC541" s="5"/>
      <c r="KED541" s="5"/>
      <c r="KEE541" s="5"/>
      <c r="KEF541" s="5"/>
      <c r="KEG541" s="5"/>
      <c r="KEH541" s="5"/>
      <c r="KEI541" s="5"/>
      <c r="KEJ541" s="5"/>
      <c r="KEK541" s="5"/>
      <c r="KEL541" s="5"/>
      <c r="KEM541" s="5"/>
      <c r="KEN541" s="5"/>
      <c r="KEO541" s="5"/>
      <c r="KEP541" s="5"/>
      <c r="KEQ541" s="5"/>
      <c r="KER541" s="5"/>
      <c r="KES541" s="5"/>
      <c r="KET541" s="5"/>
      <c r="KEU541" s="5"/>
      <c r="KEV541" s="5"/>
      <c r="KEW541" s="5"/>
      <c r="KEX541" s="5"/>
      <c r="KEY541" s="5"/>
      <c r="KEZ541" s="5"/>
      <c r="KFA541" s="5"/>
      <c r="KFB541" s="5"/>
      <c r="KFC541" s="5"/>
      <c r="KFD541" s="5"/>
      <c r="KFE541" s="5"/>
      <c r="KFF541" s="5"/>
      <c r="KFG541" s="5"/>
      <c r="KFH541" s="5"/>
      <c r="KFI541" s="5"/>
      <c r="KFJ541" s="5"/>
      <c r="KFK541" s="5"/>
      <c r="KFL541" s="5"/>
      <c r="KFM541" s="5"/>
      <c r="KFN541" s="5"/>
      <c r="KFO541" s="5"/>
      <c r="KFP541" s="5"/>
      <c r="KFQ541" s="5"/>
      <c r="KFR541" s="5"/>
      <c r="KFS541" s="5"/>
      <c r="KFT541" s="5"/>
      <c r="KFU541" s="5"/>
      <c r="KFV541" s="5"/>
      <c r="KFW541" s="5"/>
      <c r="KFX541" s="5"/>
      <c r="KFY541" s="5"/>
      <c r="KFZ541" s="5"/>
      <c r="KGA541" s="5"/>
      <c r="KGB541" s="5"/>
      <c r="KGC541" s="5"/>
      <c r="KGD541" s="5"/>
      <c r="KGE541" s="5"/>
      <c r="KGF541" s="5"/>
      <c r="KGG541" s="5"/>
      <c r="KGH541" s="5"/>
      <c r="KGI541" s="5"/>
      <c r="KGJ541" s="5"/>
      <c r="KGK541" s="5"/>
      <c r="KGL541" s="5"/>
      <c r="KGM541" s="5"/>
      <c r="KGN541" s="5"/>
      <c r="KGO541" s="5"/>
      <c r="KGP541" s="5"/>
      <c r="KGQ541" s="5"/>
      <c r="KGR541" s="5"/>
      <c r="KGS541" s="5"/>
      <c r="KGT541" s="5"/>
      <c r="KGU541" s="5"/>
      <c r="KGV541" s="5"/>
      <c r="KGW541" s="5"/>
      <c r="KGX541" s="5"/>
      <c r="KGY541" s="5"/>
      <c r="KGZ541" s="5"/>
      <c r="KHA541" s="5"/>
      <c r="KHB541" s="5"/>
      <c r="KHC541" s="5"/>
      <c r="KHD541" s="5"/>
      <c r="KHE541" s="5"/>
      <c r="KHF541" s="5"/>
      <c r="KHG541" s="5"/>
      <c r="KHH541" s="5"/>
      <c r="KHI541" s="5"/>
      <c r="KHJ541" s="5"/>
      <c r="KHK541" s="5"/>
      <c r="KHL541" s="5"/>
      <c r="KHM541" s="5"/>
      <c r="KHN541" s="5"/>
      <c r="KHO541" s="5"/>
      <c r="KHP541" s="5"/>
      <c r="KHQ541" s="5"/>
      <c r="KHR541" s="5"/>
      <c r="KHS541" s="5"/>
      <c r="KHT541" s="5"/>
      <c r="KHU541" s="5"/>
      <c r="KHV541" s="5"/>
      <c r="KHW541" s="5"/>
      <c r="KHX541" s="5"/>
      <c r="KHY541" s="5"/>
      <c r="KHZ541" s="5"/>
      <c r="KIA541" s="5"/>
      <c r="KIB541" s="5"/>
      <c r="KIC541" s="5"/>
      <c r="KID541" s="5"/>
      <c r="KIE541" s="5"/>
      <c r="KIF541" s="5"/>
      <c r="KIG541" s="5"/>
      <c r="KIH541" s="5"/>
      <c r="KII541" s="5"/>
      <c r="KIJ541" s="5"/>
      <c r="KIK541" s="5"/>
      <c r="KIL541" s="5"/>
      <c r="KIM541" s="5"/>
      <c r="KIN541" s="5"/>
      <c r="KIO541" s="5"/>
      <c r="KIP541" s="5"/>
      <c r="KIQ541" s="5"/>
      <c r="KIR541" s="5"/>
      <c r="KIS541" s="5"/>
      <c r="KIT541" s="5"/>
      <c r="KIU541" s="5"/>
      <c r="KIV541" s="5"/>
      <c r="KIW541" s="5"/>
      <c r="KIX541" s="5"/>
      <c r="KIY541" s="5"/>
      <c r="KIZ541" s="5"/>
      <c r="KJA541" s="5"/>
      <c r="KJB541" s="5"/>
      <c r="KJC541" s="5"/>
      <c r="KJD541" s="5"/>
      <c r="KJE541" s="5"/>
      <c r="KJF541" s="5"/>
      <c r="KJG541" s="5"/>
      <c r="KJH541" s="5"/>
      <c r="KJI541" s="5"/>
      <c r="KJJ541" s="5"/>
      <c r="KJK541" s="5"/>
      <c r="KJL541" s="5"/>
      <c r="KJM541" s="5"/>
      <c r="KJN541" s="5"/>
      <c r="KJO541" s="5"/>
      <c r="KJP541" s="5"/>
      <c r="KJQ541" s="5"/>
      <c r="KJR541" s="5"/>
      <c r="KJS541" s="5"/>
      <c r="KJT541" s="5"/>
      <c r="KJU541" s="5"/>
      <c r="KJV541" s="5"/>
      <c r="KJW541" s="5"/>
      <c r="KJX541" s="5"/>
      <c r="KJY541" s="5"/>
      <c r="KJZ541" s="5"/>
      <c r="KKA541" s="5"/>
      <c r="KKB541" s="5"/>
      <c r="KKC541" s="5"/>
      <c r="KKD541" s="5"/>
      <c r="KKE541" s="5"/>
      <c r="KKF541" s="5"/>
      <c r="KKG541" s="5"/>
      <c r="KKH541" s="5"/>
      <c r="KKI541" s="5"/>
      <c r="KKJ541" s="5"/>
      <c r="KKK541" s="5"/>
      <c r="KKL541" s="5"/>
      <c r="KKM541" s="5"/>
      <c r="KKN541" s="5"/>
      <c r="KKO541" s="5"/>
      <c r="KKP541" s="5"/>
      <c r="KKQ541" s="5"/>
      <c r="KKR541" s="5"/>
      <c r="KKS541" s="5"/>
      <c r="KKT541" s="5"/>
      <c r="KKU541" s="5"/>
      <c r="KKV541" s="5"/>
      <c r="KKW541" s="5"/>
      <c r="KKX541" s="5"/>
      <c r="KKY541" s="5"/>
      <c r="KKZ541" s="5"/>
      <c r="KLA541" s="5"/>
      <c r="KLB541" s="5"/>
      <c r="KLC541" s="5"/>
      <c r="KLD541" s="5"/>
      <c r="KLE541" s="5"/>
      <c r="KLF541" s="5"/>
      <c r="KLG541" s="5"/>
      <c r="KLH541" s="5"/>
      <c r="KLI541" s="5"/>
      <c r="KLJ541" s="5"/>
      <c r="KLK541" s="5"/>
      <c r="KLL541" s="5"/>
      <c r="KLM541" s="5"/>
      <c r="KLN541" s="5"/>
      <c r="KLO541" s="5"/>
      <c r="KLP541" s="5"/>
      <c r="KLQ541" s="5"/>
      <c r="KLR541" s="5"/>
      <c r="KLS541" s="5"/>
      <c r="KLT541" s="5"/>
      <c r="KLU541" s="5"/>
      <c r="KLV541" s="5"/>
      <c r="KLW541" s="5"/>
      <c r="KLX541" s="5"/>
      <c r="KLY541" s="5"/>
      <c r="KLZ541" s="5"/>
      <c r="KMA541" s="5"/>
      <c r="KMB541" s="5"/>
      <c r="KMC541" s="5"/>
      <c r="KMD541" s="5"/>
      <c r="KME541" s="5"/>
      <c r="KMF541" s="5"/>
      <c r="KMG541" s="5"/>
      <c r="KMH541" s="5"/>
      <c r="KMI541" s="5"/>
      <c r="KMJ541" s="5"/>
      <c r="KMK541" s="5"/>
      <c r="KML541" s="5"/>
      <c r="KMM541" s="5"/>
      <c r="KMN541" s="5"/>
      <c r="KMO541" s="5"/>
      <c r="KMP541" s="5"/>
      <c r="KMQ541" s="5"/>
      <c r="KMR541" s="5"/>
      <c r="KMS541" s="5"/>
      <c r="KMT541" s="5"/>
      <c r="KMU541" s="5"/>
      <c r="KMV541" s="5"/>
      <c r="KMW541" s="5"/>
      <c r="KMX541" s="5"/>
      <c r="KMY541" s="5"/>
      <c r="KMZ541" s="5"/>
      <c r="KNA541" s="5"/>
      <c r="KNB541" s="5"/>
      <c r="KNC541" s="5"/>
      <c r="KND541" s="5"/>
      <c r="KNE541" s="5"/>
      <c r="KNF541" s="5"/>
      <c r="KNG541" s="5"/>
      <c r="KNH541" s="5"/>
      <c r="KNI541" s="5"/>
      <c r="KNJ541" s="5"/>
      <c r="KNK541" s="5"/>
      <c r="KNL541" s="5"/>
      <c r="KNM541" s="5"/>
      <c r="KNN541" s="5"/>
      <c r="KNO541" s="5"/>
      <c r="KNP541" s="5"/>
      <c r="KNQ541" s="5"/>
      <c r="KNR541" s="5"/>
      <c r="KNS541" s="5"/>
      <c r="KNT541" s="5"/>
      <c r="KNU541" s="5"/>
      <c r="KNV541" s="5"/>
      <c r="KNW541" s="5"/>
      <c r="KNX541" s="5"/>
      <c r="KNY541" s="5"/>
      <c r="KNZ541" s="5"/>
      <c r="KOA541" s="5"/>
      <c r="KOB541" s="5"/>
      <c r="KOC541" s="5"/>
      <c r="KOD541" s="5"/>
      <c r="KOE541" s="5"/>
      <c r="KOF541" s="5"/>
      <c r="KOG541" s="5"/>
      <c r="KOH541" s="5"/>
      <c r="KOI541" s="5"/>
      <c r="KOJ541" s="5"/>
      <c r="KOK541" s="5"/>
      <c r="KOL541" s="5"/>
      <c r="KOM541" s="5"/>
      <c r="KON541" s="5"/>
      <c r="KOO541" s="5"/>
      <c r="KOP541" s="5"/>
      <c r="KOQ541" s="5"/>
      <c r="KOR541" s="5"/>
      <c r="KOS541" s="5"/>
      <c r="KOT541" s="5"/>
      <c r="KOU541" s="5"/>
      <c r="KOV541" s="5"/>
      <c r="KOW541" s="5"/>
      <c r="KOX541" s="5"/>
      <c r="KOY541" s="5"/>
      <c r="KOZ541" s="5"/>
      <c r="KPA541" s="5"/>
      <c r="KPB541" s="5"/>
      <c r="KPC541" s="5"/>
      <c r="KPD541" s="5"/>
      <c r="KPE541" s="5"/>
      <c r="KPF541" s="5"/>
      <c r="KPG541" s="5"/>
      <c r="KPH541" s="5"/>
      <c r="KPI541" s="5"/>
      <c r="KPJ541" s="5"/>
      <c r="KPK541" s="5"/>
      <c r="KPL541" s="5"/>
      <c r="KPM541" s="5"/>
      <c r="KPN541" s="5"/>
      <c r="KPO541" s="5"/>
      <c r="KPP541" s="5"/>
      <c r="KPQ541" s="5"/>
      <c r="KPR541" s="5"/>
      <c r="KPS541" s="5"/>
      <c r="KPT541" s="5"/>
      <c r="KPU541" s="5"/>
      <c r="KPV541" s="5"/>
      <c r="KPW541" s="5"/>
      <c r="KPX541" s="5"/>
      <c r="KPY541" s="5"/>
      <c r="KPZ541" s="5"/>
      <c r="KQA541" s="5"/>
      <c r="KQB541" s="5"/>
      <c r="KQC541" s="5"/>
      <c r="KQD541" s="5"/>
      <c r="KQE541" s="5"/>
      <c r="KQF541" s="5"/>
      <c r="KQG541" s="5"/>
      <c r="KQH541" s="5"/>
      <c r="KQI541" s="5"/>
      <c r="KQJ541" s="5"/>
      <c r="KQK541" s="5"/>
      <c r="KQL541" s="5"/>
      <c r="KQM541" s="5"/>
      <c r="KQN541" s="5"/>
      <c r="KQO541" s="5"/>
      <c r="KQP541" s="5"/>
      <c r="KQQ541" s="5"/>
      <c r="KQR541" s="5"/>
      <c r="KQS541" s="5"/>
      <c r="KQT541" s="5"/>
      <c r="KQU541" s="5"/>
      <c r="KQV541" s="5"/>
      <c r="KQW541" s="5"/>
      <c r="KQX541" s="5"/>
      <c r="KQY541" s="5"/>
      <c r="KQZ541" s="5"/>
      <c r="KRA541" s="5"/>
      <c r="KRB541" s="5"/>
      <c r="KRC541" s="5"/>
      <c r="KRD541" s="5"/>
      <c r="KRE541" s="5"/>
      <c r="KRF541" s="5"/>
      <c r="KRG541" s="5"/>
      <c r="KRH541" s="5"/>
      <c r="KRI541" s="5"/>
      <c r="KRJ541" s="5"/>
      <c r="KRK541" s="5"/>
      <c r="KRL541" s="5"/>
      <c r="KRM541" s="5"/>
      <c r="KRN541" s="5"/>
      <c r="KRO541" s="5"/>
      <c r="KRP541" s="5"/>
      <c r="KRQ541" s="5"/>
      <c r="KRR541" s="5"/>
      <c r="KRS541" s="5"/>
      <c r="KRT541" s="5"/>
      <c r="KRU541" s="5"/>
      <c r="KRV541" s="5"/>
      <c r="KRW541" s="5"/>
      <c r="KRX541" s="5"/>
      <c r="KRY541" s="5"/>
      <c r="KRZ541" s="5"/>
      <c r="KSA541" s="5"/>
      <c r="KSB541" s="5"/>
      <c r="KSC541" s="5"/>
      <c r="KSD541" s="5"/>
      <c r="KSE541" s="5"/>
      <c r="KSF541" s="5"/>
      <c r="KSG541" s="5"/>
      <c r="KSH541" s="5"/>
      <c r="KSI541" s="5"/>
      <c r="KSJ541" s="5"/>
      <c r="KSK541" s="5"/>
      <c r="KSL541" s="5"/>
      <c r="KSM541" s="5"/>
      <c r="KSN541" s="5"/>
      <c r="KSO541" s="5"/>
      <c r="KSP541" s="5"/>
      <c r="KSQ541" s="5"/>
      <c r="KSR541" s="5"/>
      <c r="KSS541" s="5"/>
      <c r="KST541" s="5"/>
      <c r="KSU541" s="5"/>
      <c r="KSV541" s="5"/>
      <c r="KSW541" s="5"/>
      <c r="KSX541" s="5"/>
      <c r="KSY541" s="5"/>
      <c r="KSZ541" s="5"/>
      <c r="KTA541" s="5"/>
      <c r="KTB541" s="5"/>
      <c r="KTC541" s="5"/>
      <c r="KTD541" s="5"/>
      <c r="KTE541" s="5"/>
      <c r="KTF541" s="5"/>
      <c r="KTG541" s="5"/>
      <c r="KTH541" s="5"/>
      <c r="KTI541" s="5"/>
      <c r="KTJ541" s="5"/>
      <c r="KTK541" s="5"/>
      <c r="KTL541" s="5"/>
      <c r="KTM541" s="5"/>
      <c r="KTN541" s="5"/>
      <c r="KTO541" s="5"/>
      <c r="KTP541" s="5"/>
      <c r="KTQ541" s="5"/>
      <c r="KTR541" s="5"/>
      <c r="KTS541" s="5"/>
      <c r="KTT541" s="5"/>
      <c r="KTU541" s="5"/>
      <c r="KTV541" s="5"/>
      <c r="KTW541" s="5"/>
      <c r="KTX541" s="5"/>
      <c r="KTY541" s="5"/>
      <c r="KTZ541" s="5"/>
      <c r="KUA541" s="5"/>
      <c r="KUB541" s="5"/>
      <c r="KUC541" s="5"/>
      <c r="KUD541" s="5"/>
      <c r="KUE541" s="5"/>
      <c r="KUF541" s="5"/>
      <c r="KUG541" s="5"/>
      <c r="KUH541" s="5"/>
      <c r="KUI541" s="5"/>
      <c r="KUJ541" s="5"/>
      <c r="KUK541" s="5"/>
      <c r="KUL541" s="5"/>
      <c r="KUM541" s="5"/>
      <c r="KUN541" s="5"/>
      <c r="KUO541" s="5"/>
      <c r="KUP541" s="5"/>
      <c r="KUQ541" s="5"/>
      <c r="KUR541" s="5"/>
      <c r="KUS541" s="5"/>
      <c r="KUT541" s="5"/>
      <c r="KUU541" s="5"/>
      <c r="KUV541" s="5"/>
      <c r="KUW541" s="5"/>
      <c r="KUX541" s="5"/>
      <c r="KUY541" s="5"/>
      <c r="KUZ541" s="5"/>
      <c r="KVA541" s="5"/>
      <c r="KVB541" s="5"/>
      <c r="KVC541" s="5"/>
      <c r="KVD541" s="5"/>
      <c r="KVE541" s="5"/>
      <c r="KVF541" s="5"/>
      <c r="KVG541" s="5"/>
      <c r="KVH541" s="5"/>
      <c r="KVI541" s="5"/>
      <c r="KVJ541" s="5"/>
      <c r="KVK541" s="5"/>
      <c r="KVL541" s="5"/>
      <c r="KVM541" s="5"/>
      <c r="KVN541" s="5"/>
      <c r="KVO541" s="5"/>
      <c r="KVP541" s="5"/>
      <c r="KVQ541" s="5"/>
      <c r="KVR541" s="5"/>
      <c r="KVS541" s="5"/>
      <c r="KVT541" s="5"/>
      <c r="KVU541" s="5"/>
      <c r="KVV541" s="5"/>
      <c r="KVW541" s="5"/>
      <c r="KVX541" s="5"/>
      <c r="KVY541" s="5"/>
      <c r="KVZ541" s="5"/>
      <c r="KWA541" s="5"/>
      <c r="KWB541" s="5"/>
      <c r="KWC541" s="5"/>
      <c r="KWD541" s="5"/>
      <c r="KWE541" s="5"/>
      <c r="KWF541" s="5"/>
      <c r="KWG541" s="5"/>
      <c r="KWH541" s="5"/>
      <c r="KWI541" s="5"/>
      <c r="KWJ541" s="5"/>
      <c r="KWK541" s="5"/>
      <c r="KWL541" s="5"/>
      <c r="KWM541" s="5"/>
      <c r="KWN541" s="5"/>
      <c r="KWO541" s="5"/>
      <c r="KWP541" s="5"/>
      <c r="KWQ541" s="5"/>
      <c r="KWR541" s="5"/>
      <c r="KWS541" s="5"/>
      <c r="KWT541" s="5"/>
      <c r="KWU541" s="5"/>
      <c r="KWV541" s="5"/>
      <c r="KWW541" s="5"/>
      <c r="KWX541" s="5"/>
      <c r="KWY541" s="5"/>
      <c r="KWZ541" s="5"/>
      <c r="KXA541" s="5"/>
      <c r="KXB541" s="5"/>
      <c r="KXC541" s="5"/>
      <c r="KXD541" s="5"/>
      <c r="KXE541" s="5"/>
      <c r="KXF541" s="5"/>
      <c r="KXG541" s="5"/>
      <c r="KXH541" s="5"/>
      <c r="KXI541" s="5"/>
      <c r="KXJ541" s="5"/>
      <c r="KXK541" s="5"/>
      <c r="KXL541" s="5"/>
      <c r="KXM541" s="5"/>
      <c r="KXN541" s="5"/>
      <c r="KXO541" s="5"/>
      <c r="KXP541" s="5"/>
      <c r="KXQ541" s="5"/>
      <c r="KXR541" s="5"/>
      <c r="KXS541" s="5"/>
      <c r="KXT541" s="5"/>
      <c r="KXU541" s="5"/>
      <c r="KXV541" s="5"/>
      <c r="KXW541" s="5"/>
      <c r="KXX541" s="5"/>
      <c r="KXY541" s="5"/>
      <c r="KXZ541" s="5"/>
      <c r="KYA541" s="5"/>
      <c r="KYB541" s="5"/>
      <c r="KYC541" s="5"/>
      <c r="KYD541" s="5"/>
      <c r="KYE541" s="5"/>
      <c r="KYF541" s="5"/>
      <c r="KYG541" s="5"/>
      <c r="KYH541" s="5"/>
      <c r="KYI541" s="5"/>
      <c r="KYJ541" s="5"/>
      <c r="KYK541" s="5"/>
      <c r="KYL541" s="5"/>
      <c r="KYM541" s="5"/>
      <c r="KYN541" s="5"/>
      <c r="KYO541" s="5"/>
      <c r="KYP541" s="5"/>
      <c r="KYQ541" s="5"/>
      <c r="KYR541" s="5"/>
      <c r="KYS541" s="5"/>
      <c r="KYT541" s="5"/>
      <c r="KYU541" s="5"/>
      <c r="KYV541" s="5"/>
      <c r="KYW541" s="5"/>
      <c r="KYX541" s="5"/>
      <c r="KYY541" s="5"/>
      <c r="KYZ541" s="5"/>
      <c r="KZA541" s="5"/>
      <c r="KZB541" s="5"/>
      <c r="KZC541" s="5"/>
      <c r="KZD541" s="5"/>
      <c r="KZE541" s="5"/>
      <c r="KZF541" s="5"/>
      <c r="KZG541" s="5"/>
      <c r="KZH541" s="5"/>
      <c r="KZI541" s="5"/>
      <c r="KZJ541" s="5"/>
      <c r="KZK541" s="5"/>
      <c r="KZL541" s="5"/>
      <c r="KZM541" s="5"/>
      <c r="KZN541" s="5"/>
      <c r="KZO541" s="5"/>
      <c r="KZP541" s="5"/>
      <c r="KZQ541" s="5"/>
      <c r="KZR541" s="5"/>
      <c r="KZS541" s="5"/>
      <c r="KZT541" s="5"/>
      <c r="KZU541" s="5"/>
      <c r="KZV541" s="5"/>
      <c r="KZW541" s="5"/>
      <c r="KZX541" s="5"/>
      <c r="KZY541" s="5"/>
      <c r="KZZ541" s="5"/>
      <c r="LAA541" s="5"/>
      <c r="LAB541" s="5"/>
      <c r="LAC541" s="5"/>
      <c r="LAD541" s="5"/>
      <c r="LAE541" s="5"/>
      <c r="LAF541" s="5"/>
      <c r="LAG541" s="5"/>
      <c r="LAH541" s="5"/>
      <c r="LAI541" s="5"/>
      <c r="LAJ541" s="5"/>
      <c r="LAK541" s="5"/>
      <c r="LAL541" s="5"/>
      <c r="LAM541" s="5"/>
      <c r="LAN541" s="5"/>
      <c r="LAO541" s="5"/>
      <c r="LAP541" s="5"/>
      <c r="LAQ541" s="5"/>
      <c r="LAR541" s="5"/>
      <c r="LAS541" s="5"/>
      <c r="LAT541" s="5"/>
      <c r="LAU541" s="5"/>
      <c r="LAV541" s="5"/>
      <c r="LAW541" s="5"/>
      <c r="LAX541" s="5"/>
      <c r="LAY541" s="5"/>
      <c r="LAZ541" s="5"/>
      <c r="LBA541" s="5"/>
      <c r="LBB541" s="5"/>
      <c r="LBC541" s="5"/>
      <c r="LBD541" s="5"/>
      <c r="LBE541" s="5"/>
      <c r="LBF541" s="5"/>
      <c r="LBG541" s="5"/>
      <c r="LBH541" s="5"/>
      <c r="LBI541" s="5"/>
      <c r="LBJ541" s="5"/>
      <c r="LBK541" s="5"/>
      <c r="LBL541" s="5"/>
      <c r="LBM541" s="5"/>
      <c r="LBN541" s="5"/>
      <c r="LBO541" s="5"/>
      <c r="LBP541" s="5"/>
      <c r="LBQ541" s="5"/>
      <c r="LBR541" s="5"/>
      <c r="LBS541" s="5"/>
      <c r="LBT541" s="5"/>
      <c r="LBU541" s="5"/>
      <c r="LBV541" s="5"/>
      <c r="LBW541" s="5"/>
      <c r="LBX541" s="5"/>
      <c r="LBY541" s="5"/>
      <c r="LBZ541" s="5"/>
      <c r="LCA541" s="5"/>
      <c r="LCB541" s="5"/>
      <c r="LCC541" s="5"/>
      <c r="LCD541" s="5"/>
      <c r="LCE541" s="5"/>
      <c r="LCF541" s="5"/>
      <c r="LCG541" s="5"/>
      <c r="LCH541" s="5"/>
      <c r="LCI541" s="5"/>
      <c r="LCJ541" s="5"/>
      <c r="LCK541" s="5"/>
      <c r="LCL541" s="5"/>
      <c r="LCM541" s="5"/>
      <c r="LCN541" s="5"/>
      <c r="LCO541" s="5"/>
      <c r="LCP541" s="5"/>
      <c r="LCQ541" s="5"/>
      <c r="LCR541" s="5"/>
      <c r="LCS541" s="5"/>
      <c r="LCT541" s="5"/>
      <c r="LCU541" s="5"/>
      <c r="LCV541" s="5"/>
      <c r="LCW541" s="5"/>
      <c r="LCX541" s="5"/>
      <c r="LCY541" s="5"/>
      <c r="LCZ541" s="5"/>
      <c r="LDA541" s="5"/>
      <c r="LDB541" s="5"/>
      <c r="LDC541" s="5"/>
      <c r="LDD541" s="5"/>
      <c r="LDE541" s="5"/>
      <c r="LDF541" s="5"/>
      <c r="LDG541" s="5"/>
      <c r="LDH541" s="5"/>
      <c r="LDI541" s="5"/>
      <c r="LDJ541" s="5"/>
      <c r="LDK541" s="5"/>
      <c r="LDL541" s="5"/>
      <c r="LDM541" s="5"/>
      <c r="LDN541" s="5"/>
      <c r="LDO541" s="5"/>
      <c r="LDP541" s="5"/>
      <c r="LDQ541" s="5"/>
      <c r="LDR541" s="5"/>
      <c r="LDS541" s="5"/>
      <c r="LDT541" s="5"/>
      <c r="LDU541" s="5"/>
      <c r="LDV541" s="5"/>
      <c r="LDW541" s="5"/>
      <c r="LDX541" s="5"/>
      <c r="LDY541" s="5"/>
      <c r="LDZ541" s="5"/>
      <c r="LEA541" s="5"/>
      <c r="LEB541" s="5"/>
      <c r="LEC541" s="5"/>
      <c r="LED541" s="5"/>
      <c r="LEE541" s="5"/>
      <c r="LEF541" s="5"/>
      <c r="LEG541" s="5"/>
      <c r="LEH541" s="5"/>
      <c r="LEI541" s="5"/>
      <c r="LEJ541" s="5"/>
      <c r="LEK541" s="5"/>
      <c r="LEL541" s="5"/>
      <c r="LEM541" s="5"/>
      <c r="LEN541" s="5"/>
      <c r="LEO541" s="5"/>
      <c r="LEP541" s="5"/>
      <c r="LEQ541" s="5"/>
      <c r="LER541" s="5"/>
      <c r="LES541" s="5"/>
      <c r="LET541" s="5"/>
      <c r="LEU541" s="5"/>
      <c r="LEV541" s="5"/>
      <c r="LEW541" s="5"/>
      <c r="LEX541" s="5"/>
      <c r="LEY541" s="5"/>
      <c r="LEZ541" s="5"/>
      <c r="LFA541" s="5"/>
      <c r="LFB541" s="5"/>
      <c r="LFC541" s="5"/>
      <c r="LFD541" s="5"/>
      <c r="LFE541" s="5"/>
      <c r="LFF541" s="5"/>
      <c r="LFG541" s="5"/>
      <c r="LFH541" s="5"/>
      <c r="LFI541" s="5"/>
      <c r="LFJ541" s="5"/>
      <c r="LFK541" s="5"/>
      <c r="LFL541" s="5"/>
      <c r="LFM541" s="5"/>
      <c r="LFN541" s="5"/>
      <c r="LFO541" s="5"/>
      <c r="LFP541" s="5"/>
      <c r="LFQ541" s="5"/>
      <c r="LFR541" s="5"/>
      <c r="LFS541" s="5"/>
      <c r="LFT541" s="5"/>
      <c r="LFU541" s="5"/>
      <c r="LFV541" s="5"/>
      <c r="LFW541" s="5"/>
      <c r="LFX541" s="5"/>
      <c r="LFY541" s="5"/>
      <c r="LFZ541" s="5"/>
      <c r="LGA541" s="5"/>
      <c r="LGB541" s="5"/>
      <c r="LGC541" s="5"/>
      <c r="LGD541" s="5"/>
      <c r="LGE541" s="5"/>
      <c r="LGF541" s="5"/>
      <c r="LGG541" s="5"/>
      <c r="LGH541" s="5"/>
      <c r="LGI541" s="5"/>
      <c r="LGJ541" s="5"/>
      <c r="LGK541" s="5"/>
      <c r="LGL541" s="5"/>
      <c r="LGM541" s="5"/>
      <c r="LGN541" s="5"/>
      <c r="LGO541" s="5"/>
      <c r="LGP541" s="5"/>
      <c r="LGQ541" s="5"/>
      <c r="LGR541" s="5"/>
      <c r="LGS541" s="5"/>
      <c r="LGT541" s="5"/>
      <c r="LGU541" s="5"/>
      <c r="LGV541" s="5"/>
      <c r="LGW541" s="5"/>
      <c r="LGX541" s="5"/>
      <c r="LGY541" s="5"/>
      <c r="LGZ541" s="5"/>
      <c r="LHA541" s="5"/>
      <c r="LHB541" s="5"/>
      <c r="LHC541" s="5"/>
      <c r="LHD541" s="5"/>
      <c r="LHE541" s="5"/>
      <c r="LHF541" s="5"/>
      <c r="LHG541" s="5"/>
      <c r="LHH541" s="5"/>
      <c r="LHI541" s="5"/>
      <c r="LHJ541" s="5"/>
      <c r="LHK541" s="5"/>
      <c r="LHL541" s="5"/>
      <c r="LHM541" s="5"/>
      <c r="LHN541" s="5"/>
      <c r="LHO541" s="5"/>
      <c r="LHP541" s="5"/>
      <c r="LHQ541" s="5"/>
      <c r="LHR541" s="5"/>
      <c r="LHS541" s="5"/>
      <c r="LHT541" s="5"/>
      <c r="LHU541" s="5"/>
      <c r="LHV541" s="5"/>
      <c r="LHW541" s="5"/>
      <c r="LHX541" s="5"/>
      <c r="LHY541" s="5"/>
      <c r="LHZ541" s="5"/>
      <c r="LIA541" s="5"/>
      <c r="LIB541" s="5"/>
      <c r="LIC541" s="5"/>
      <c r="LID541" s="5"/>
      <c r="LIE541" s="5"/>
      <c r="LIF541" s="5"/>
      <c r="LIG541" s="5"/>
      <c r="LIH541" s="5"/>
      <c r="LII541" s="5"/>
      <c r="LIJ541" s="5"/>
      <c r="LIK541" s="5"/>
      <c r="LIL541" s="5"/>
      <c r="LIM541" s="5"/>
      <c r="LIN541" s="5"/>
      <c r="LIO541" s="5"/>
      <c r="LIP541" s="5"/>
      <c r="LIQ541" s="5"/>
      <c r="LIR541" s="5"/>
      <c r="LIS541" s="5"/>
      <c r="LIT541" s="5"/>
      <c r="LIU541" s="5"/>
      <c r="LIV541" s="5"/>
      <c r="LIW541" s="5"/>
      <c r="LIX541" s="5"/>
      <c r="LIY541" s="5"/>
      <c r="LIZ541" s="5"/>
      <c r="LJA541" s="5"/>
      <c r="LJB541" s="5"/>
      <c r="LJC541" s="5"/>
      <c r="LJD541" s="5"/>
      <c r="LJE541" s="5"/>
      <c r="LJF541" s="5"/>
      <c r="LJG541" s="5"/>
      <c r="LJH541" s="5"/>
      <c r="LJI541" s="5"/>
      <c r="LJJ541" s="5"/>
      <c r="LJK541" s="5"/>
      <c r="LJL541" s="5"/>
      <c r="LJM541" s="5"/>
      <c r="LJN541" s="5"/>
      <c r="LJO541" s="5"/>
      <c r="LJP541" s="5"/>
      <c r="LJQ541" s="5"/>
      <c r="LJR541" s="5"/>
      <c r="LJS541" s="5"/>
      <c r="LJT541" s="5"/>
      <c r="LJU541" s="5"/>
      <c r="LJV541" s="5"/>
      <c r="LJW541" s="5"/>
      <c r="LJX541" s="5"/>
      <c r="LJY541" s="5"/>
      <c r="LJZ541" s="5"/>
      <c r="LKA541" s="5"/>
      <c r="LKB541" s="5"/>
      <c r="LKC541" s="5"/>
      <c r="LKD541" s="5"/>
      <c r="LKE541" s="5"/>
      <c r="LKF541" s="5"/>
      <c r="LKG541" s="5"/>
      <c r="LKH541" s="5"/>
      <c r="LKI541" s="5"/>
      <c r="LKJ541" s="5"/>
      <c r="LKK541" s="5"/>
      <c r="LKL541" s="5"/>
      <c r="LKM541" s="5"/>
      <c r="LKN541" s="5"/>
      <c r="LKO541" s="5"/>
      <c r="LKP541" s="5"/>
      <c r="LKQ541" s="5"/>
      <c r="LKR541" s="5"/>
      <c r="LKS541" s="5"/>
      <c r="LKT541" s="5"/>
      <c r="LKU541" s="5"/>
      <c r="LKV541" s="5"/>
      <c r="LKW541" s="5"/>
      <c r="LKX541" s="5"/>
      <c r="LKY541" s="5"/>
      <c r="LKZ541" s="5"/>
      <c r="LLA541" s="5"/>
      <c r="LLB541" s="5"/>
      <c r="LLC541" s="5"/>
      <c r="LLD541" s="5"/>
      <c r="LLE541" s="5"/>
      <c r="LLF541" s="5"/>
      <c r="LLG541" s="5"/>
      <c r="LLH541" s="5"/>
      <c r="LLI541" s="5"/>
      <c r="LLJ541" s="5"/>
      <c r="LLK541" s="5"/>
      <c r="LLL541" s="5"/>
      <c r="LLM541" s="5"/>
      <c r="LLN541" s="5"/>
      <c r="LLO541" s="5"/>
      <c r="LLP541" s="5"/>
      <c r="LLQ541" s="5"/>
      <c r="LLR541" s="5"/>
      <c r="LLS541" s="5"/>
      <c r="LLT541" s="5"/>
      <c r="LLU541" s="5"/>
      <c r="LLV541" s="5"/>
      <c r="LLW541" s="5"/>
      <c r="LLX541" s="5"/>
      <c r="LLY541" s="5"/>
      <c r="LLZ541" s="5"/>
      <c r="LMA541" s="5"/>
      <c r="LMB541" s="5"/>
      <c r="LMC541" s="5"/>
      <c r="LMD541" s="5"/>
      <c r="LME541" s="5"/>
      <c r="LMF541" s="5"/>
      <c r="LMG541" s="5"/>
      <c r="LMH541" s="5"/>
      <c r="LMI541" s="5"/>
      <c r="LMJ541" s="5"/>
      <c r="LMK541" s="5"/>
      <c r="LML541" s="5"/>
      <c r="LMM541" s="5"/>
      <c r="LMN541" s="5"/>
      <c r="LMO541" s="5"/>
      <c r="LMP541" s="5"/>
      <c r="LMQ541" s="5"/>
      <c r="LMR541" s="5"/>
      <c r="LMS541" s="5"/>
      <c r="LMT541" s="5"/>
      <c r="LMU541" s="5"/>
      <c r="LMV541" s="5"/>
      <c r="LMW541" s="5"/>
      <c r="LMX541" s="5"/>
      <c r="LMY541" s="5"/>
      <c r="LMZ541" s="5"/>
      <c r="LNA541" s="5"/>
      <c r="LNB541" s="5"/>
      <c r="LNC541" s="5"/>
      <c r="LND541" s="5"/>
      <c r="LNE541" s="5"/>
      <c r="LNF541" s="5"/>
      <c r="LNG541" s="5"/>
      <c r="LNH541" s="5"/>
      <c r="LNI541" s="5"/>
      <c r="LNJ541" s="5"/>
      <c r="LNK541" s="5"/>
      <c r="LNL541" s="5"/>
      <c r="LNM541" s="5"/>
      <c r="LNN541" s="5"/>
      <c r="LNO541" s="5"/>
      <c r="LNP541" s="5"/>
      <c r="LNQ541" s="5"/>
      <c r="LNR541" s="5"/>
      <c r="LNS541" s="5"/>
      <c r="LNT541" s="5"/>
      <c r="LNU541" s="5"/>
      <c r="LNV541" s="5"/>
      <c r="LNW541" s="5"/>
      <c r="LNX541" s="5"/>
      <c r="LNY541" s="5"/>
      <c r="LNZ541" s="5"/>
      <c r="LOA541" s="5"/>
      <c r="LOB541" s="5"/>
      <c r="LOC541" s="5"/>
      <c r="LOD541" s="5"/>
      <c r="LOE541" s="5"/>
      <c r="LOF541" s="5"/>
      <c r="LOG541" s="5"/>
      <c r="LOH541" s="5"/>
      <c r="LOI541" s="5"/>
      <c r="LOJ541" s="5"/>
      <c r="LOK541" s="5"/>
      <c r="LOL541" s="5"/>
      <c r="LOM541" s="5"/>
      <c r="LON541" s="5"/>
      <c r="LOO541" s="5"/>
      <c r="LOP541" s="5"/>
      <c r="LOQ541" s="5"/>
      <c r="LOR541" s="5"/>
      <c r="LOS541" s="5"/>
      <c r="LOT541" s="5"/>
      <c r="LOU541" s="5"/>
      <c r="LOV541" s="5"/>
      <c r="LOW541" s="5"/>
      <c r="LOX541" s="5"/>
      <c r="LOY541" s="5"/>
      <c r="LOZ541" s="5"/>
      <c r="LPA541" s="5"/>
      <c r="LPB541" s="5"/>
      <c r="LPC541" s="5"/>
      <c r="LPD541" s="5"/>
      <c r="LPE541" s="5"/>
      <c r="LPF541" s="5"/>
      <c r="LPG541" s="5"/>
      <c r="LPH541" s="5"/>
      <c r="LPI541" s="5"/>
      <c r="LPJ541" s="5"/>
      <c r="LPK541" s="5"/>
      <c r="LPL541" s="5"/>
      <c r="LPM541" s="5"/>
      <c r="LPN541" s="5"/>
      <c r="LPO541" s="5"/>
      <c r="LPP541" s="5"/>
      <c r="LPQ541" s="5"/>
      <c r="LPR541" s="5"/>
      <c r="LPS541" s="5"/>
      <c r="LPT541" s="5"/>
      <c r="LPU541" s="5"/>
      <c r="LPV541" s="5"/>
      <c r="LPW541" s="5"/>
      <c r="LPX541" s="5"/>
      <c r="LPY541" s="5"/>
      <c r="LPZ541" s="5"/>
      <c r="LQA541" s="5"/>
      <c r="LQB541" s="5"/>
      <c r="LQC541" s="5"/>
      <c r="LQD541" s="5"/>
      <c r="LQE541" s="5"/>
      <c r="LQF541" s="5"/>
      <c r="LQG541" s="5"/>
      <c r="LQH541" s="5"/>
      <c r="LQI541" s="5"/>
      <c r="LQJ541" s="5"/>
      <c r="LQK541" s="5"/>
      <c r="LQL541" s="5"/>
      <c r="LQM541" s="5"/>
      <c r="LQN541" s="5"/>
      <c r="LQO541" s="5"/>
      <c r="LQP541" s="5"/>
      <c r="LQQ541" s="5"/>
      <c r="LQR541" s="5"/>
      <c r="LQS541" s="5"/>
      <c r="LQT541" s="5"/>
      <c r="LQU541" s="5"/>
      <c r="LQV541" s="5"/>
      <c r="LQW541" s="5"/>
      <c r="LQX541" s="5"/>
      <c r="LQY541" s="5"/>
      <c r="LQZ541" s="5"/>
      <c r="LRA541" s="5"/>
      <c r="LRB541" s="5"/>
      <c r="LRC541" s="5"/>
      <c r="LRD541" s="5"/>
      <c r="LRE541" s="5"/>
      <c r="LRF541" s="5"/>
      <c r="LRG541" s="5"/>
      <c r="LRH541" s="5"/>
      <c r="LRI541" s="5"/>
      <c r="LRJ541" s="5"/>
      <c r="LRK541" s="5"/>
      <c r="LRL541" s="5"/>
      <c r="LRM541" s="5"/>
      <c r="LRN541" s="5"/>
      <c r="LRO541" s="5"/>
      <c r="LRP541" s="5"/>
      <c r="LRQ541" s="5"/>
      <c r="LRR541" s="5"/>
      <c r="LRS541" s="5"/>
      <c r="LRT541" s="5"/>
      <c r="LRU541" s="5"/>
      <c r="LRV541" s="5"/>
      <c r="LRW541" s="5"/>
      <c r="LRX541" s="5"/>
      <c r="LRY541" s="5"/>
      <c r="LRZ541" s="5"/>
      <c r="LSA541" s="5"/>
      <c r="LSB541" s="5"/>
      <c r="LSC541" s="5"/>
      <c r="LSD541" s="5"/>
      <c r="LSE541" s="5"/>
      <c r="LSF541" s="5"/>
      <c r="LSG541" s="5"/>
      <c r="LSH541" s="5"/>
      <c r="LSI541" s="5"/>
      <c r="LSJ541" s="5"/>
      <c r="LSK541" s="5"/>
      <c r="LSL541" s="5"/>
      <c r="LSM541" s="5"/>
      <c r="LSN541" s="5"/>
      <c r="LSO541" s="5"/>
      <c r="LSP541" s="5"/>
      <c r="LSQ541" s="5"/>
      <c r="LSR541" s="5"/>
      <c r="LSS541" s="5"/>
      <c r="LST541" s="5"/>
      <c r="LSU541" s="5"/>
      <c r="LSV541" s="5"/>
      <c r="LSW541" s="5"/>
      <c r="LSX541" s="5"/>
      <c r="LSY541" s="5"/>
      <c r="LSZ541" s="5"/>
      <c r="LTA541" s="5"/>
      <c r="LTB541" s="5"/>
      <c r="LTC541" s="5"/>
      <c r="LTD541" s="5"/>
      <c r="LTE541" s="5"/>
      <c r="LTF541" s="5"/>
      <c r="LTG541" s="5"/>
      <c r="LTH541" s="5"/>
      <c r="LTI541" s="5"/>
      <c r="LTJ541" s="5"/>
      <c r="LTK541" s="5"/>
      <c r="LTL541" s="5"/>
      <c r="LTM541" s="5"/>
      <c r="LTN541" s="5"/>
      <c r="LTO541" s="5"/>
      <c r="LTP541" s="5"/>
      <c r="LTQ541" s="5"/>
      <c r="LTR541" s="5"/>
      <c r="LTS541" s="5"/>
      <c r="LTT541" s="5"/>
      <c r="LTU541" s="5"/>
      <c r="LTV541" s="5"/>
      <c r="LTW541" s="5"/>
      <c r="LTX541" s="5"/>
      <c r="LTY541" s="5"/>
      <c r="LTZ541" s="5"/>
      <c r="LUA541" s="5"/>
      <c r="LUB541" s="5"/>
      <c r="LUC541" s="5"/>
      <c r="LUD541" s="5"/>
      <c r="LUE541" s="5"/>
      <c r="LUF541" s="5"/>
      <c r="LUG541" s="5"/>
      <c r="LUH541" s="5"/>
      <c r="LUI541" s="5"/>
      <c r="LUJ541" s="5"/>
      <c r="LUK541" s="5"/>
      <c r="LUL541" s="5"/>
      <c r="LUM541" s="5"/>
      <c r="LUN541" s="5"/>
      <c r="LUO541" s="5"/>
      <c r="LUP541" s="5"/>
      <c r="LUQ541" s="5"/>
      <c r="LUR541" s="5"/>
      <c r="LUS541" s="5"/>
      <c r="LUT541" s="5"/>
      <c r="LUU541" s="5"/>
      <c r="LUV541" s="5"/>
      <c r="LUW541" s="5"/>
      <c r="LUX541" s="5"/>
      <c r="LUY541" s="5"/>
      <c r="LUZ541" s="5"/>
      <c r="LVA541" s="5"/>
      <c r="LVB541" s="5"/>
      <c r="LVC541" s="5"/>
      <c r="LVD541" s="5"/>
      <c r="LVE541" s="5"/>
      <c r="LVF541" s="5"/>
      <c r="LVG541" s="5"/>
      <c r="LVH541" s="5"/>
      <c r="LVI541" s="5"/>
      <c r="LVJ541" s="5"/>
      <c r="LVK541" s="5"/>
      <c r="LVL541" s="5"/>
      <c r="LVM541" s="5"/>
      <c r="LVN541" s="5"/>
      <c r="LVO541" s="5"/>
      <c r="LVP541" s="5"/>
      <c r="LVQ541" s="5"/>
      <c r="LVR541" s="5"/>
      <c r="LVS541" s="5"/>
      <c r="LVT541" s="5"/>
      <c r="LVU541" s="5"/>
      <c r="LVV541" s="5"/>
      <c r="LVW541" s="5"/>
      <c r="LVX541" s="5"/>
      <c r="LVY541" s="5"/>
      <c r="LVZ541" s="5"/>
      <c r="LWA541" s="5"/>
      <c r="LWB541" s="5"/>
      <c r="LWC541" s="5"/>
      <c r="LWD541" s="5"/>
      <c r="LWE541" s="5"/>
      <c r="LWF541" s="5"/>
      <c r="LWG541" s="5"/>
      <c r="LWH541" s="5"/>
      <c r="LWI541" s="5"/>
      <c r="LWJ541" s="5"/>
      <c r="LWK541" s="5"/>
      <c r="LWL541" s="5"/>
      <c r="LWM541" s="5"/>
      <c r="LWN541" s="5"/>
      <c r="LWO541" s="5"/>
      <c r="LWP541" s="5"/>
      <c r="LWQ541" s="5"/>
      <c r="LWR541" s="5"/>
      <c r="LWS541" s="5"/>
      <c r="LWT541" s="5"/>
      <c r="LWU541" s="5"/>
      <c r="LWV541" s="5"/>
      <c r="LWW541" s="5"/>
      <c r="LWX541" s="5"/>
      <c r="LWY541" s="5"/>
      <c r="LWZ541" s="5"/>
      <c r="LXA541" s="5"/>
      <c r="LXB541" s="5"/>
      <c r="LXC541" s="5"/>
      <c r="LXD541" s="5"/>
      <c r="LXE541" s="5"/>
      <c r="LXF541" s="5"/>
      <c r="LXG541" s="5"/>
      <c r="LXH541" s="5"/>
      <c r="LXI541" s="5"/>
      <c r="LXJ541" s="5"/>
      <c r="LXK541" s="5"/>
      <c r="LXL541" s="5"/>
      <c r="LXM541" s="5"/>
      <c r="LXN541" s="5"/>
      <c r="LXO541" s="5"/>
      <c r="LXP541" s="5"/>
      <c r="LXQ541" s="5"/>
      <c r="LXR541" s="5"/>
      <c r="LXS541" s="5"/>
      <c r="LXT541" s="5"/>
      <c r="LXU541" s="5"/>
      <c r="LXV541" s="5"/>
      <c r="LXW541" s="5"/>
      <c r="LXX541" s="5"/>
      <c r="LXY541" s="5"/>
      <c r="LXZ541" s="5"/>
      <c r="LYA541" s="5"/>
      <c r="LYB541" s="5"/>
      <c r="LYC541" s="5"/>
      <c r="LYD541" s="5"/>
      <c r="LYE541" s="5"/>
      <c r="LYF541" s="5"/>
      <c r="LYG541" s="5"/>
      <c r="LYH541" s="5"/>
      <c r="LYI541" s="5"/>
      <c r="LYJ541" s="5"/>
      <c r="LYK541" s="5"/>
      <c r="LYL541" s="5"/>
      <c r="LYM541" s="5"/>
      <c r="LYN541" s="5"/>
      <c r="LYO541" s="5"/>
      <c r="LYP541" s="5"/>
      <c r="LYQ541" s="5"/>
      <c r="LYR541" s="5"/>
      <c r="LYS541" s="5"/>
      <c r="LYT541" s="5"/>
      <c r="LYU541" s="5"/>
      <c r="LYV541" s="5"/>
      <c r="LYW541" s="5"/>
      <c r="LYX541" s="5"/>
      <c r="LYY541" s="5"/>
      <c r="LYZ541" s="5"/>
      <c r="LZA541" s="5"/>
      <c r="LZB541" s="5"/>
      <c r="LZC541" s="5"/>
      <c r="LZD541" s="5"/>
      <c r="LZE541" s="5"/>
      <c r="LZF541" s="5"/>
      <c r="LZG541" s="5"/>
      <c r="LZH541" s="5"/>
      <c r="LZI541" s="5"/>
      <c r="LZJ541" s="5"/>
      <c r="LZK541" s="5"/>
      <c r="LZL541" s="5"/>
      <c r="LZM541" s="5"/>
      <c r="LZN541" s="5"/>
      <c r="LZO541" s="5"/>
      <c r="LZP541" s="5"/>
      <c r="LZQ541" s="5"/>
      <c r="LZR541" s="5"/>
      <c r="LZS541" s="5"/>
      <c r="LZT541" s="5"/>
      <c r="LZU541" s="5"/>
      <c r="LZV541" s="5"/>
      <c r="LZW541" s="5"/>
      <c r="LZX541" s="5"/>
      <c r="LZY541" s="5"/>
      <c r="LZZ541" s="5"/>
      <c r="MAA541" s="5"/>
      <c r="MAB541" s="5"/>
      <c r="MAC541" s="5"/>
      <c r="MAD541" s="5"/>
      <c r="MAE541" s="5"/>
      <c r="MAF541" s="5"/>
      <c r="MAG541" s="5"/>
      <c r="MAH541" s="5"/>
      <c r="MAI541" s="5"/>
      <c r="MAJ541" s="5"/>
      <c r="MAK541" s="5"/>
      <c r="MAL541" s="5"/>
      <c r="MAM541" s="5"/>
      <c r="MAN541" s="5"/>
      <c r="MAO541" s="5"/>
      <c r="MAP541" s="5"/>
      <c r="MAQ541" s="5"/>
      <c r="MAR541" s="5"/>
      <c r="MAS541" s="5"/>
      <c r="MAT541" s="5"/>
      <c r="MAU541" s="5"/>
      <c r="MAV541" s="5"/>
      <c r="MAW541" s="5"/>
      <c r="MAX541" s="5"/>
      <c r="MAY541" s="5"/>
      <c r="MAZ541" s="5"/>
      <c r="MBA541" s="5"/>
      <c r="MBB541" s="5"/>
      <c r="MBC541" s="5"/>
      <c r="MBD541" s="5"/>
      <c r="MBE541" s="5"/>
      <c r="MBF541" s="5"/>
      <c r="MBG541" s="5"/>
      <c r="MBH541" s="5"/>
      <c r="MBI541" s="5"/>
      <c r="MBJ541" s="5"/>
      <c r="MBK541" s="5"/>
      <c r="MBL541" s="5"/>
      <c r="MBM541" s="5"/>
      <c r="MBN541" s="5"/>
      <c r="MBO541" s="5"/>
      <c r="MBP541" s="5"/>
      <c r="MBQ541" s="5"/>
      <c r="MBR541" s="5"/>
      <c r="MBS541" s="5"/>
      <c r="MBT541" s="5"/>
      <c r="MBU541" s="5"/>
      <c r="MBV541" s="5"/>
      <c r="MBW541" s="5"/>
      <c r="MBX541" s="5"/>
      <c r="MBY541" s="5"/>
      <c r="MBZ541" s="5"/>
      <c r="MCA541" s="5"/>
      <c r="MCB541" s="5"/>
      <c r="MCC541" s="5"/>
      <c r="MCD541" s="5"/>
      <c r="MCE541" s="5"/>
      <c r="MCF541" s="5"/>
      <c r="MCG541" s="5"/>
      <c r="MCH541" s="5"/>
      <c r="MCI541" s="5"/>
      <c r="MCJ541" s="5"/>
      <c r="MCK541" s="5"/>
      <c r="MCL541" s="5"/>
      <c r="MCM541" s="5"/>
      <c r="MCN541" s="5"/>
      <c r="MCO541" s="5"/>
      <c r="MCP541" s="5"/>
      <c r="MCQ541" s="5"/>
      <c r="MCR541" s="5"/>
      <c r="MCS541" s="5"/>
      <c r="MCT541" s="5"/>
      <c r="MCU541" s="5"/>
      <c r="MCV541" s="5"/>
      <c r="MCW541" s="5"/>
      <c r="MCX541" s="5"/>
      <c r="MCY541" s="5"/>
      <c r="MCZ541" s="5"/>
      <c r="MDA541" s="5"/>
      <c r="MDB541" s="5"/>
      <c r="MDC541" s="5"/>
      <c r="MDD541" s="5"/>
      <c r="MDE541" s="5"/>
      <c r="MDF541" s="5"/>
      <c r="MDG541" s="5"/>
      <c r="MDH541" s="5"/>
      <c r="MDI541" s="5"/>
      <c r="MDJ541" s="5"/>
      <c r="MDK541" s="5"/>
      <c r="MDL541" s="5"/>
      <c r="MDM541" s="5"/>
      <c r="MDN541" s="5"/>
      <c r="MDO541" s="5"/>
      <c r="MDP541" s="5"/>
      <c r="MDQ541" s="5"/>
      <c r="MDR541" s="5"/>
      <c r="MDS541" s="5"/>
      <c r="MDT541" s="5"/>
      <c r="MDU541" s="5"/>
      <c r="MDV541" s="5"/>
      <c r="MDW541" s="5"/>
      <c r="MDX541" s="5"/>
      <c r="MDY541" s="5"/>
      <c r="MDZ541" s="5"/>
      <c r="MEA541" s="5"/>
      <c r="MEB541" s="5"/>
      <c r="MEC541" s="5"/>
      <c r="MED541" s="5"/>
      <c r="MEE541" s="5"/>
      <c r="MEF541" s="5"/>
      <c r="MEG541" s="5"/>
      <c r="MEH541" s="5"/>
      <c r="MEI541" s="5"/>
      <c r="MEJ541" s="5"/>
      <c r="MEK541" s="5"/>
      <c r="MEL541" s="5"/>
      <c r="MEM541" s="5"/>
      <c r="MEN541" s="5"/>
      <c r="MEO541" s="5"/>
      <c r="MEP541" s="5"/>
      <c r="MEQ541" s="5"/>
      <c r="MER541" s="5"/>
      <c r="MES541" s="5"/>
      <c r="MET541" s="5"/>
      <c r="MEU541" s="5"/>
      <c r="MEV541" s="5"/>
      <c r="MEW541" s="5"/>
      <c r="MEX541" s="5"/>
      <c r="MEY541" s="5"/>
      <c r="MEZ541" s="5"/>
      <c r="MFA541" s="5"/>
      <c r="MFB541" s="5"/>
      <c r="MFC541" s="5"/>
      <c r="MFD541" s="5"/>
      <c r="MFE541" s="5"/>
      <c r="MFF541" s="5"/>
      <c r="MFG541" s="5"/>
      <c r="MFH541" s="5"/>
      <c r="MFI541" s="5"/>
      <c r="MFJ541" s="5"/>
      <c r="MFK541" s="5"/>
      <c r="MFL541" s="5"/>
      <c r="MFM541" s="5"/>
      <c r="MFN541" s="5"/>
      <c r="MFO541" s="5"/>
      <c r="MFP541" s="5"/>
      <c r="MFQ541" s="5"/>
      <c r="MFR541" s="5"/>
      <c r="MFS541" s="5"/>
      <c r="MFT541" s="5"/>
      <c r="MFU541" s="5"/>
      <c r="MFV541" s="5"/>
      <c r="MFW541" s="5"/>
      <c r="MFX541" s="5"/>
      <c r="MFY541" s="5"/>
      <c r="MFZ541" s="5"/>
      <c r="MGA541" s="5"/>
      <c r="MGB541" s="5"/>
      <c r="MGC541" s="5"/>
      <c r="MGD541" s="5"/>
      <c r="MGE541" s="5"/>
      <c r="MGF541" s="5"/>
      <c r="MGG541" s="5"/>
      <c r="MGH541" s="5"/>
      <c r="MGI541" s="5"/>
      <c r="MGJ541" s="5"/>
      <c r="MGK541" s="5"/>
      <c r="MGL541" s="5"/>
      <c r="MGM541" s="5"/>
      <c r="MGN541" s="5"/>
      <c r="MGO541" s="5"/>
      <c r="MGP541" s="5"/>
      <c r="MGQ541" s="5"/>
      <c r="MGR541" s="5"/>
      <c r="MGS541" s="5"/>
      <c r="MGT541" s="5"/>
      <c r="MGU541" s="5"/>
      <c r="MGV541" s="5"/>
      <c r="MGW541" s="5"/>
      <c r="MGX541" s="5"/>
      <c r="MGY541" s="5"/>
      <c r="MGZ541" s="5"/>
      <c r="MHA541" s="5"/>
      <c r="MHB541" s="5"/>
      <c r="MHC541" s="5"/>
      <c r="MHD541" s="5"/>
      <c r="MHE541" s="5"/>
      <c r="MHF541" s="5"/>
      <c r="MHG541" s="5"/>
      <c r="MHH541" s="5"/>
      <c r="MHI541" s="5"/>
      <c r="MHJ541" s="5"/>
      <c r="MHK541" s="5"/>
      <c r="MHL541" s="5"/>
      <c r="MHM541" s="5"/>
      <c r="MHN541" s="5"/>
      <c r="MHO541" s="5"/>
      <c r="MHP541" s="5"/>
      <c r="MHQ541" s="5"/>
      <c r="MHR541" s="5"/>
      <c r="MHS541" s="5"/>
      <c r="MHT541" s="5"/>
      <c r="MHU541" s="5"/>
      <c r="MHV541" s="5"/>
      <c r="MHW541" s="5"/>
      <c r="MHX541" s="5"/>
      <c r="MHY541" s="5"/>
      <c r="MHZ541" s="5"/>
      <c r="MIA541" s="5"/>
      <c r="MIB541" s="5"/>
      <c r="MIC541" s="5"/>
      <c r="MID541" s="5"/>
      <c r="MIE541" s="5"/>
      <c r="MIF541" s="5"/>
      <c r="MIG541" s="5"/>
      <c r="MIH541" s="5"/>
      <c r="MII541" s="5"/>
      <c r="MIJ541" s="5"/>
      <c r="MIK541" s="5"/>
      <c r="MIL541" s="5"/>
      <c r="MIM541" s="5"/>
      <c r="MIN541" s="5"/>
      <c r="MIO541" s="5"/>
      <c r="MIP541" s="5"/>
      <c r="MIQ541" s="5"/>
      <c r="MIR541" s="5"/>
      <c r="MIS541" s="5"/>
      <c r="MIT541" s="5"/>
      <c r="MIU541" s="5"/>
      <c r="MIV541" s="5"/>
      <c r="MIW541" s="5"/>
      <c r="MIX541" s="5"/>
      <c r="MIY541" s="5"/>
      <c r="MIZ541" s="5"/>
      <c r="MJA541" s="5"/>
      <c r="MJB541" s="5"/>
      <c r="MJC541" s="5"/>
      <c r="MJD541" s="5"/>
      <c r="MJE541" s="5"/>
      <c r="MJF541" s="5"/>
      <c r="MJG541" s="5"/>
      <c r="MJH541" s="5"/>
      <c r="MJI541" s="5"/>
      <c r="MJJ541" s="5"/>
      <c r="MJK541" s="5"/>
      <c r="MJL541" s="5"/>
      <c r="MJM541" s="5"/>
      <c r="MJN541" s="5"/>
      <c r="MJO541" s="5"/>
      <c r="MJP541" s="5"/>
      <c r="MJQ541" s="5"/>
      <c r="MJR541" s="5"/>
      <c r="MJS541" s="5"/>
      <c r="MJT541" s="5"/>
      <c r="MJU541" s="5"/>
      <c r="MJV541" s="5"/>
      <c r="MJW541" s="5"/>
      <c r="MJX541" s="5"/>
      <c r="MJY541" s="5"/>
      <c r="MJZ541" s="5"/>
      <c r="MKA541" s="5"/>
      <c r="MKB541" s="5"/>
      <c r="MKC541" s="5"/>
      <c r="MKD541" s="5"/>
      <c r="MKE541" s="5"/>
      <c r="MKF541" s="5"/>
      <c r="MKG541" s="5"/>
      <c r="MKH541" s="5"/>
      <c r="MKI541" s="5"/>
      <c r="MKJ541" s="5"/>
      <c r="MKK541" s="5"/>
      <c r="MKL541" s="5"/>
      <c r="MKM541" s="5"/>
      <c r="MKN541" s="5"/>
      <c r="MKO541" s="5"/>
      <c r="MKP541" s="5"/>
      <c r="MKQ541" s="5"/>
      <c r="MKR541" s="5"/>
      <c r="MKS541" s="5"/>
      <c r="MKT541" s="5"/>
      <c r="MKU541" s="5"/>
      <c r="MKV541" s="5"/>
      <c r="MKW541" s="5"/>
      <c r="MKX541" s="5"/>
      <c r="MKY541" s="5"/>
      <c r="MKZ541" s="5"/>
      <c r="MLA541" s="5"/>
      <c r="MLB541" s="5"/>
      <c r="MLC541" s="5"/>
      <c r="MLD541" s="5"/>
      <c r="MLE541" s="5"/>
      <c r="MLF541" s="5"/>
      <c r="MLG541" s="5"/>
      <c r="MLH541" s="5"/>
      <c r="MLI541" s="5"/>
      <c r="MLJ541" s="5"/>
      <c r="MLK541" s="5"/>
      <c r="MLL541" s="5"/>
      <c r="MLM541" s="5"/>
      <c r="MLN541" s="5"/>
      <c r="MLO541" s="5"/>
      <c r="MLP541" s="5"/>
      <c r="MLQ541" s="5"/>
      <c r="MLR541" s="5"/>
      <c r="MLS541" s="5"/>
      <c r="MLT541" s="5"/>
      <c r="MLU541" s="5"/>
      <c r="MLV541" s="5"/>
      <c r="MLW541" s="5"/>
      <c r="MLX541" s="5"/>
      <c r="MLY541" s="5"/>
      <c r="MLZ541" s="5"/>
      <c r="MMA541" s="5"/>
      <c r="MMB541" s="5"/>
      <c r="MMC541" s="5"/>
      <c r="MMD541" s="5"/>
      <c r="MME541" s="5"/>
      <c r="MMF541" s="5"/>
      <c r="MMG541" s="5"/>
      <c r="MMH541" s="5"/>
      <c r="MMI541" s="5"/>
      <c r="MMJ541" s="5"/>
      <c r="MMK541" s="5"/>
      <c r="MML541" s="5"/>
      <c r="MMM541" s="5"/>
      <c r="MMN541" s="5"/>
      <c r="MMO541" s="5"/>
      <c r="MMP541" s="5"/>
      <c r="MMQ541" s="5"/>
      <c r="MMR541" s="5"/>
      <c r="MMS541" s="5"/>
      <c r="MMT541" s="5"/>
      <c r="MMU541" s="5"/>
      <c r="MMV541" s="5"/>
      <c r="MMW541" s="5"/>
      <c r="MMX541" s="5"/>
      <c r="MMY541" s="5"/>
      <c r="MMZ541" s="5"/>
      <c r="MNA541" s="5"/>
      <c r="MNB541" s="5"/>
      <c r="MNC541" s="5"/>
      <c r="MND541" s="5"/>
      <c r="MNE541" s="5"/>
      <c r="MNF541" s="5"/>
      <c r="MNG541" s="5"/>
      <c r="MNH541" s="5"/>
      <c r="MNI541" s="5"/>
      <c r="MNJ541" s="5"/>
      <c r="MNK541" s="5"/>
      <c r="MNL541" s="5"/>
      <c r="MNM541" s="5"/>
      <c r="MNN541" s="5"/>
      <c r="MNO541" s="5"/>
      <c r="MNP541" s="5"/>
      <c r="MNQ541" s="5"/>
      <c r="MNR541" s="5"/>
      <c r="MNS541" s="5"/>
      <c r="MNT541" s="5"/>
      <c r="MNU541" s="5"/>
      <c r="MNV541" s="5"/>
      <c r="MNW541" s="5"/>
      <c r="MNX541" s="5"/>
      <c r="MNY541" s="5"/>
      <c r="MNZ541" s="5"/>
      <c r="MOA541" s="5"/>
      <c r="MOB541" s="5"/>
      <c r="MOC541" s="5"/>
      <c r="MOD541" s="5"/>
      <c r="MOE541" s="5"/>
      <c r="MOF541" s="5"/>
      <c r="MOG541" s="5"/>
      <c r="MOH541" s="5"/>
      <c r="MOI541" s="5"/>
      <c r="MOJ541" s="5"/>
      <c r="MOK541" s="5"/>
      <c r="MOL541" s="5"/>
      <c r="MOM541" s="5"/>
      <c r="MON541" s="5"/>
      <c r="MOO541" s="5"/>
      <c r="MOP541" s="5"/>
      <c r="MOQ541" s="5"/>
      <c r="MOR541" s="5"/>
      <c r="MOS541" s="5"/>
      <c r="MOT541" s="5"/>
      <c r="MOU541" s="5"/>
      <c r="MOV541" s="5"/>
      <c r="MOW541" s="5"/>
      <c r="MOX541" s="5"/>
      <c r="MOY541" s="5"/>
      <c r="MOZ541" s="5"/>
      <c r="MPA541" s="5"/>
      <c r="MPB541" s="5"/>
      <c r="MPC541" s="5"/>
      <c r="MPD541" s="5"/>
      <c r="MPE541" s="5"/>
      <c r="MPF541" s="5"/>
      <c r="MPG541" s="5"/>
      <c r="MPH541" s="5"/>
      <c r="MPI541" s="5"/>
      <c r="MPJ541" s="5"/>
      <c r="MPK541" s="5"/>
      <c r="MPL541" s="5"/>
      <c r="MPM541" s="5"/>
      <c r="MPN541" s="5"/>
      <c r="MPO541" s="5"/>
      <c r="MPP541" s="5"/>
      <c r="MPQ541" s="5"/>
      <c r="MPR541" s="5"/>
      <c r="MPS541" s="5"/>
      <c r="MPT541" s="5"/>
      <c r="MPU541" s="5"/>
      <c r="MPV541" s="5"/>
      <c r="MPW541" s="5"/>
      <c r="MPX541" s="5"/>
      <c r="MPY541" s="5"/>
      <c r="MPZ541" s="5"/>
      <c r="MQA541" s="5"/>
      <c r="MQB541" s="5"/>
      <c r="MQC541" s="5"/>
      <c r="MQD541" s="5"/>
      <c r="MQE541" s="5"/>
      <c r="MQF541" s="5"/>
      <c r="MQG541" s="5"/>
      <c r="MQH541" s="5"/>
      <c r="MQI541" s="5"/>
      <c r="MQJ541" s="5"/>
      <c r="MQK541" s="5"/>
      <c r="MQL541" s="5"/>
      <c r="MQM541" s="5"/>
      <c r="MQN541" s="5"/>
      <c r="MQO541" s="5"/>
      <c r="MQP541" s="5"/>
      <c r="MQQ541" s="5"/>
      <c r="MQR541" s="5"/>
      <c r="MQS541" s="5"/>
      <c r="MQT541" s="5"/>
      <c r="MQU541" s="5"/>
      <c r="MQV541" s="5"/>
      <c r="MQW541" s="5"/>
      <c r="MQX541" s="5"/>
      <c r="MQY541" s="5"/>
      <c r="MQZ541" s="5"/>
      <c r="MRA541" s="5"/>
      <c r="MRB541" s="5"/>
      <c r="MRC541" s="5"/>
      <c r="MRD541" s="5"/>
      <c r="MRE541" s="5"/>
      <c r="MRF541" s="5"/>
      <c r="MRG541" s="5"/>
      <c r="MRH541" s="5"/>
      <c r="MRI541" s="5"/>
      <c r="MRJ541" s="5"/>
      <c r="MRK541" s="5"/>
      <c r="MRL541" s="5"/>
      <c r="MRM541" s="5"/>
      <c r="MRN541" s="5"/>
      <c r="MRO541" s="5"/>
      <c r="MRP541" s="5"/>
      <c r="MRQ541" s="5"/>
      <c r="MRR541" s="5"/>
      <c r="MRS541" s="5"/>
      <c r="MRT541" s="5"/>
      <c r="MRU541" s="5"/>
      <c r="MRV541" s="5"/>
      <c r="MRW541" s="5"/>
      <c r="MRX541" s="5"/>
      <c r="MRY541" s="5"/>
      <c r="MRZ541" s="5"/>
      <c r="MSA541" s="5"/>
      <c r="MSB541" s="5"/>
      <c r="MSC541" s="5"/>
      <c r="MSD541" s="5"/>
      <c r="MSE541" s="5"/>
      <c r="MSF541" s="5"/>
      <c r="MSG541" s="5"/>
      <c r="MSH541" s="5"/>
      <c r="MSI541" s="5"/>
      <c r="MSJ541" s="5"/>
      <c r="MSK541" s="5"/>
      <c r="MSL541" s="5"/>
      <c r="MSM541" s="5"/>
      <c r="MSN541" s="5"/>
      <c r="MSO541" s="5"/>
      <c r="MSP541" s="5"/>
      <c r="MSQ541" s="5"/>
      <c r="MSR541" s="5"/>
      <c r="MSS541" s="5"/>
      <c r="MST541" s="5"/>
      <c r="MSU541" s="5"/>
      <c r="MSV541" s="5"/>
      <c r="MSW541" s="5"/>
      <c r="MSX541" s="5"/>
      <c r="MSY541" s="5"/>
      <c r="MSZ541" s="5"/>
      <c r="MTA541" s="5"/>
      <c r="MTB541" s="5"/>
      <c r="MTC541" s="5"/>
      <c r="MTD541" s="5"/>
      <c r="MTE541" s="5"/>
      <c r="MTF541" s="5"/>
      <c r="MTG541" s="5"/>
      <c r="MTH541" s="5"/>
      <c r="MTI541" s="5"/>
      <c r="MTJ541" s="5"/>
      <c r="MTK541" s="5"/>
      <c r="MTL541" s="5"/>
      <c r="MTM541" s="5"/>
      <c r="MTN541" s="5"/>
      <c r="MTO541" s="5"/>
      <c r="MTP541" s="5"/>
      <c r="MTQ541" s="5"/>
      <c r="MTR541" s="5"/>
      <c r="MTS541" s="5"/>
      <c r="MTT541" s="5"/>
      <c r="MTU541" s="5"/>
      <c r="MTV541" s="5"/>
      <c r="MTW541" s="5"/>
      <c r="MTX541" s="5"/>
      <c r="MTY541" s="5"/>
      <c r="MTZ541" s="5"/>
      <c r="MUA541" s="5"/>
      <c r="MUB541" s="5"/>
      <c r="MUC541" s="5"/>
      <c r="MUD541" s="5"/>
      <c r="MUE541" s="5"/>
      <c r="MUF541" s="5"/>
      <c r="MUG541" s="5"/>
      <c r="MUH541" s="5"/>
      <c r="MUI541" s="5"/>
      <c r="MUJ541" s="5"/>
      <c r="MUK541" s="5"/>
      <c r="MUL541" s="5"/>
      <c r="MUM541" s="5"/>
      <c r="MUN541" s="5"/>
      <c r="MUO541" s="5"/>
      <c r="MUP541" s="5"/>
      <c r="MUQ541" s="5"/>
      <c r="MUR541" s="5"/>
      <c r="MUS541" s="5"/>
      <c r="MUT541" s="5"/>
      <c r="MUU541" s="5"/>
      <c r="MUV541" s="5"/>
      <c r="MUW541" s="5"/>
      <c r="MUX541" s="5"/>
      <c r="MUY541" s="5"/>
      <c r="MUZ541" s="5"/>
      <c r="MVA541" s="5"/>
      <c r="MVB541" s="5"/>
      <c r="MVC541" s="5"/>
      <c r="MVD541" s="5"/>
      <c r="MVE541" s="5"/>
      <c r="MVF541" s="5"/>
      <c r="MVG541" s="5"/>
      <c r="MVH541" s="5"/>
      <c r="MVI541" s="5"/>
      <c r="MVJ541" s="5"/>
      <c r="MVK541" s="5"/>
      <c r="MVL541" s="5"/>
      <c r="MVM541" s="5"/>
      <c r="MVN541" s="5"/>
      <c r="MVO541" s="5"/>
      <c r="MVP541" s="5"/>
      <c r="MVQ541" s="5"/>
      <c r="MVR541" s="5"/>
      <c r="MVS541" s="5"/>
      <c r="MVT541" s="5"/>
      <c r="MVU541" s="5"/>
      <c r="MVV541" s="5"/>
      <c r="MVW541" s="5"/>
      <c r="MVX541" s="5"/>
      <c r="MVY541" s="5"/>
      <c r="MVZ541" s="5"/>
      <c r="MWA541" s="5"/>
      <c r="MWB541" s="5"/>
      <c r="MWC541" s="5"/>
      <c r="MWD541" s="5"/>
      <c r="MWE541" s="5"/>
      <c r="MWF541" s="5"/>
      <c r="MWG541" s="5"/>
      <c r="MWH541" s="5"/>
      <c r="MWI541" s="5"/>
      <c r="MWJ541" s="5"/>
      <c r="MWK541" s="5"/>
      <c r="MWL541" s="5"/>
      <c r="MWM541" s="5"/>
      <c r="MWN541" s="5"/>
      <c r="MWO541" s="5"/>
      <c r="MWP541" s="5"/>
      <c r="MWQ541" s="5"/>
      <c r="MWR541" s="5"/>
      <c r="MWS541" s="5"/>
      <c r="MWT541" s="5"/>
      <c r="MWU541" s="5"/>
      <c r="MWV541" s="5"/>
      <c r="MWW541" s="5"/>
      <c r="MWX541" s="5"/>
      <c r="MWY541" s="5"/>
      <c r="MWZ541" s="5"/>
      <c r="MXA541" s="5"/>
      <c r="MXB541" s="5"/>
      <c r="MXC541" s="5"/>
      <c r="MXD541" s="5"/>
      <c r="MXE541" s="5"/>
      <c r="MXF541" s="5"/>
      <c r="MXG541" s="5"/>
      <c r="MXH541" s="5"/>
      <c r="MXI541" s="5"/>
      <c r="MXJ541" s="5"/>
      <c r="MXK541" s="5"/>
      <c r="MXL541" s="5"/>
      <c r="MXM541" s="5"/>
      <c r="MXN541" s="5"/>
      <c r="MXO541" s="5"/>
      <c r="MXP541" s="5"/>
      <c r="MXQ541" s="5"/>
      <c r="MXR541" s="5"/>
      <c r="MXS541" s="5"/>
      <c r="MXT541" s="5"/>
      <c r="MXU541" s="5"/>
      <c r="MXV541" s="5"/>
      <c r="MXW541" s="5"/>
      <c r="MXX541" s="5"/>
      <c r="MXY541" s="5"/>
      <c r="MXZ541" s="5"/>
      <c r="MYA541" s="5"/>
      <c r="MYB541" s="5"/>
      <c r="MYC541" s="5"/>
      <c r="MYD541" s="5"/>
      <c r="MYE541" s="5"/>
      <c r="MYF541" s="5"/>
      <c r="MYG541" s="5"/>
      <c r="MYH541" s="5"/>
      <c r="MYI541" s="5"/>
      <c r="MYJ541" s="5"/>
      <c r="MYK541" s="5"/>
      <c r="MYL541" s="5"/>
      <c r="MYM541" s="5"/>
      <c r="MYN541" s="5"/>
      <c r="MYO541" s="5"/>
      <c r="MYP541" s="5"/>
      <c r="MYQ541" s="5"/>
      <c r="MYR541" s="5"/>
      <c r="MYS541" s="5"/>
      <c r="MYT541" s="5"/>
      <c r="MYU541" s="5"/>
      <c r="MYV541" s="5"/>
      <c r="MYW541" s="5"/>
      <c r="MYX541" s="5"/>
      <c r="MYY541" s="5"/>
      <c r="MYZ541" s="5"/>
      <c r="MZA541" s="5"/>
      <c r="MZB541" s="5"/>
      <c r="MZC541" s="5"/>
      <c r="MZD541" s="5"/>
      <c r="MZE541" s="5"/>
      <c r="MZF541" s="5"/>
      <c r="MZG541" s="5"/>
      <c r="MZH541" s="5"/>
      <c r="MZI541" s="5"/>
      <c r="MZJ541" s="5"/>
      <c r="MZK541" s="5"/>
      <c r="MZL541" s="5"/>
      <c r="MZM541" s="5"/>
      <c r="MZN541" s="5"/>
      <c r="MZO541" s="5"/>
      <c r="MZP541" s="5"/>
      <c r="MZQ541" s="5"/>
      <c r="MZR541" s="5"/>
      <c r="MZS541" s="5"/>
      <c r="MZT541" s="5"/>
      <c r="MZU541" s="5"/>
      <c r="MZV541" s="5"/>
      <c r="MZW541" s="5"/>
      <c r="MZX541" s="5"/>
      <c r="MZY541" s="5"/>
      <c r="MZZ541" s="5"/>
      <c r="NAA541" s="5"/>
      <c r="NAB541" s="5"/>
      <c r="NAC541" s="5"/>
      <c r="NAD541" s="5"/>
      <c r="NAE541" s="5"/>
      <c r="NAF541" s="5"/>
      <c r="NAG541" s="5"/>
      <c r="NAH541" s="5"/>
      <c r="NAI541" s="5"/>
      <c r="NAJ541" s="5"/>
      <c r="NAK541" s="5"/>
      <c r="NAL541" s="5"/>
      <c r="NAM541" s="5"/>
      <c r="NAN541" s="5"/>
      <c r="NAO541" s="5"/>
      <c r="NAP541" s="5"/>
      <c r="NAQ541" s="5"/>
      <c r="NAR541" s="5"/>
      <c r="NAS541" s="5"/>
      <c r="NAT541" s="5"/>
      <c r="NAU541" s="5"/>
      <c r="NAV541" s="5"/>
      <c r="NAW541" s="5"/>
      <c r="NAX541" s="5"/>
      <c r="NAY541" s="5"/>
      <c r="NAZ541" s="5"/>
      <c r="NBA541" s="5"/>
      <c r="NBB541" s="5"/>
      <c r="NBC541" s="5"/>
      <c r="NBD541" s="5"/>
      <c r="NBE541" s="5"/>
      <c r="NBF541" s="5"/>
      <c r="NBG541" s="5"/>
      <c r="NBH541" s="5"/>
      <c r="NBI541" s="5"/>
      <c r="NBJ541" s="5"/>
      <c r="NBK541" s="5"/>
      <c r="NBL541" s="5"/>
      <c r="NBM541" s="5"/>
      <c r="NBN541" s="5"/>
      <c r="NBO541" s="5"/>
      <c r="NBP541" s="5"/>
      <c r="NBQ541" s="5"/>
      <c r="NBR541" s="5"/>
      <c r="NBS541" s="5"/>
      <c r="NBT541" s="5"/>
      <c r="NBU541" s="5"/>
      <c r="NBV541" s="5"/>
      <c r="NBW541" s="5"/>
      <c r="NBX541" s="5"/>
      <c r="NBY541" s="5"/>
      <c r="NBZ541" s="5"/>
      <c r="NCA541" s="5"/>
      <c r="NCB541" s="5"/>
      <c r="NCC541" s="5"/>
      <c r="NCD541" s="5"/>
      <c r="NCE541" s="5"/>
      <c r="NCF541" s="5"/>
      <c r="NCG541" s="5"/>
      <c r="NCH541" s="5"/>
      <c r="NCI541" s="5"/>
      <c r="NCJ541" s="5"/>
      <c r="NCK541" s="5"/>
      <c r="NCL541" s="5"/>
      <c r="NCM541" s="5"/>
      <c r="NCN541" s="5"/>
      <c r="NCO541" s="5"/>
      <c r="NCP541" s="5"/>
      <c r="NCQ541" s="5"/>
      <c r="NCR541" s="5"/>
      <c r="NCS541" s="5"/>
      <c r="NCT541" s="5"/>
      <c r="NCU541" s="5"/>
      <c r="NCV541" s="5"/>
      <c r="NCW541" s="5"/>
      <c r="NCX541" s="5"/>
      <c r="NCY541" s="5"/>
      <c r="NCZ541" s="5"/>
      <c r="NDA541" s="5"/>
      <c r="NDB541" s="5"/>
      <c r="NDC541" s="5"/>
      <c r="NDD541" s="5"/>
      <c r="NDE541" s="5"/>
      <c r="NDF541" s="5"/>
      <c r="NDG541" s="5"/>
      <c r="NDH541" s="5"/>
      <c r="NDI541" s="5"/>
      <c r="NDJ541" s="5"/>
      <c r="NDK541" s="5"/>
      <c r="NDL541" s="5"/>
      <c r="NDM541" s="5"/>
      <c r="NDN541" s="5"/>
      <c r="NDO541" s="5"/>
      <c r="NDP541" s="5"/>
      <c r="NDQ541" s="5"/>
      <c r="NDR541" s="5"/>
      <c r="NDS541" s="5"/>
      <c r="NDT541" s="5"/>
      <c r="NDU541" s="5"/>
      <c r="NDV541" s="5"/>
      <c r="NDW541" s="5"/>
      <c r="NDX541" s="5"/>
      <c r="NDY541" s="5"/>
      <c r="NDZ541" s="5"/>
      <c r="NEA541" s="5"/>
      <c r="NEB541" s="5"/>
      <c r="NEC541" s="5"/>
      <c r="NED541" s="5"/>
      <c r="NEE541" s="5"/>
      <c r="NEF541" s="5"/>
      <c r="NEG541" s="5"/>
      <c r="NEH541" s="5"/>
      <c r="NEI541" s="5"/>
      <c r="NEJ541" s="5"/>
      <c r="NEK541" s="5"/>
      <c r="NEL541" s="5"/>
      <c r="NEM541" s="5"/>
      <c r="NEN541" s="5"/>
      <c r="NEO541" s="5"/>
      <c r="NEP541" s="5"/>
      <c r="NEQ541" s="5"/>
      <c r="NER541" s="5"/>
      <c r="NES541" s="5"/>
      <c r="NET541" s="5"/>
      <c r="NEU541" s="5"/>
      <c r="NEV541" s="5"/>
      <c r="NEW541" s="5"/>
      <c r="NEX541" s="5"/>
      <c r="NEY541" s="5"/>
      <c r="NEZ541" s="5"/>
      <c r="NFA541" s="5"/>
      <c r="NFB541" s="5"/>
      <c r="NFC541" s="5"/>
      <c r="NFD541" s="5"/>
      <c r="NFE541" s="5"/>
      <c r="NFF541" s="5"/>
      <c r="NFG541" s="5"/>
      <c r="NFH541" s="5"/>
      <c r="NFI541" s="5"/>
      <c r="NFJ541" s="5"/>
      <c r="NFK541" s="5"/>
      <c r="NFL541" s="5"/>
      <c r="NFM541" s="5"/>
      <c r="NFN541" s="5"/>
      <c r="NFO541" s="5"/>
      <c r="NFP541" s="5"/>
      <c r="NFQ541" s="5"/>
      <c r="NFR541" s="5"/>
      <c r="NFS541" s="5"/>
      <c r="NFT541" s="5"/>
      <c r="NFU541" s="5"/>
      <c r="NFV541" s="5"/>
      <c r="NFW541" s="5"/>
      <c r="NFX541" s="5"/>
      <c r="NFY541" s="5"/>
      <c r="NFZ541" s="5"/>
      <c r="NGA541" s="5"/>
      <c r="NGB541" s="5"/>
      <c r="NGC541" s="5"/>
      <c r="NGD541" s="5"/>
      <c r="NGE541" s="5"/>
      <c r="NGF541" s="5"/>
      <c r="NGG541" s="5"/>
      <c r="NGH541" s="5"/>
      <c r="NGI541" s="5"/>
      <c r="NGJ541" s="5"/>
      <c r="NGK541" s="5"/>
      <c r="NGL541" s="5"/>
      <c r="NGM541" s="5"/>
      <c r="NGN541" s="5"/>
      <c r="NGO541" s="5"/>
      <c r="NGP541" s="5"/>
      <c r="NGQ541" s="5"/>
      <c r="NGR541" s="5"/>
      <c r="NGS541" s="5"/>
      <c r="NGT541" s="5"/>
      <c r="NGU541" s="5"/>
      <c r="NGV541" s="5"/>
      <c r="NGW541" s="5"/>
      <c r="NGX541" s="5"/>
      <c r="NGY541" s="5"/>
      <c r="NGZ541" s="5"/>
      <c r="NHA541" s="5"/>
      <c r="NHB541" s="5"/>
      <c r="NHC541" s="5"/>
      <c r="NHD541" s="5"/>
      <c r="NHE541" s="5"/>
      <c r="NHF541" s="5"/>
      <c r="NHG541" s="5"/>
      <c r="NHH541" s="5"/>
      <c r="NHI541" s="5"/>
      <c r="NHJ541" s="5"/>
      <c r="NHK541" s="5"/>
      <c r="NHL541" s="5"/>
      <c r="NHM541" s="5"/>
      <c r="NHN541" s="5"/>
      <c r="NHO541" s="5"/>
      <c r="NHP541" s="5"/>
      <c r="NHQ541" s="5"/>
      <c r="NHR541" s="5"/>
      <c r="NHS541" s="5"/>
      <c r="NHT541" s="5"/>
      <c r="NHU541" s="5"/>
      <c r="NHV541" s="5"/>
      <c r="NHW541" s="5"/>
      <c r="NHX541" s="5"/>
      <c r="NHY541" s="5"/>
      <c r="NHZ541" s="5"/>
      <c r="NIA541" s="5"/>
      <c r="NIB541" s="5"/>
      <c r="NIC541" s="5"/>
      <c r="NID541" s="5"/>
      <c r="NIE541" s="5"/>
      <c r="NIF541" s="5"/>
      <c r="NIG541" s="5"/>
      <c r="NIH541" s="5"/>
      <c r="NII541" s="5"/>
      <c r="NIJ541" s="5"/>
      <c r="NIK541" s="5"/>
      <c r="NIL541" s="5"/>
      <c r="NIM541" s="5"/>
      <c r="NIN541" s="5"/>
      <c r="NIO541" s="5"/>
      <c r="NIP541" s="5"/>
      <c r="NIQ541" s="5"/>
      <c r="NIR541" s="5"/>
      <c r="NIS541" s="5"/>
      <c r="NIT541" s="5"/>
      <c r="NIU541" s="5"/>
      <c r="NIV541" s="5"/>
      <c r="NIW541" s="5"/>
      <c r="NIX541" s="5"/>
      <c r="NIY541" s="5"/>
      <c r="NIZ541" s="5"/>
      <c r="NJA541" s="5"/>
      <c r="NJB541" s="5"/>
      <c r="NJC541" s="5"/>
      <c r="NJD541" s="5"/>
      <c r="NJE541" s="5"/>
      <c r="NJF541" s="5"/>
      <c r="NJG541" s="5"/>
      <c r="NJH541" s="5"/>
      <c r="NJI541" s="5"/>
      <c r="NJJ541" s="5"/>
      <c r="NJK541" s="5"/>
      <c r="NJL541" s="5"/>
      <c r="NJM541" s="5"/>
      <c r="NJN541" s="5"/>
      <c r="NJO541" s="5"/>
      <c r="NJP541" s="5"/>
      <c r="NJQ541" s="5"/>
      <c r="NJR541" s="5"/>
      <c r="NJS541" s="5"/>
      <c r="NJT541" s="5"/>
      <c r="NJU541" s="5"/>
      <c r="NJV541" s="5"/>
      <c r="NJW541" s="5"/>
      <c r="NJX541" s="5"/>
      <c r="NJY541" s="5"/>
      <c r="NJZ541" s="5"/>
      <c r="NKA541" s="5"/>
      <c r="NKB541" s="5"/>
      <c r="NKC541" s="5"/>
      <c r="NKD541" s="5"/>
      <c r="NKE541" s="5"/>
      <c r="NKF541" s="5"/>
      <c r="NKG541" s="5"/>
      <c r="NKH541" s="5"/>
      <c r="NKI541" s="5"/>
      <c r="NKJ541" s="5"/>
      <c r="NKK541" s="5"/>
      <c r="NKL541" s="5"/>
      <c r="NKM541" s="5"/>
      <c r="NKN541" s="5"/>
      <c r="NKO541" s="5"/>
      <c r="NKP541" s="5"/>
      <c r="NKQ541" s="5"/>
      <c r="NKR541" s="5"/>
      <c r="NKS541" s="5"/>
      <c r="NKT541" s="5"/>
      <c r="NKU541" s="5"/>
      <c r="NKV541" s="5"/>
      <c r="NKW541" s="5"/>
      <c r="NKX541" s="5"/>
      <c r="NKY541" s="5"/>
      <c r="NKZ541" s="5"/>
      <c r="NLA541" s="5"/>
      <c r="NLB541" s="5"/>
      <c r="NLC541" s="5"/>
      <c r="NLD541" s="5"/>
      <c r="NLE541" s="5"/>
      <c r="NLF541" s="5"/>
      <c r="NLG541" s="5"/>
      <c r="NLH541" s="5"/>
      <c r="NLI541" s="5"/>
      <c r="NLJ541" s="5"/>
      <c r="NLK541" s="5"/>
      <c r="NLL541" s="5"/>
      <c r="NLM541" s="5"/>
      <c r="NLN541" s="5"/>
      <c r="NLO541" s="5"/>
      <c r="NLP541" s="5"/>
      <c r="NLQ541" s="5"/>
      <c r="NLR541" s="5"/>
      <c r="NLS541" s="5"/>
      <c r="NLT541" s="5"/>
      <c r="NLU541" s="5"/>
      <c r="NLV541" s="5"/>
      <c r="NLW541" s="5"/>
      <c r="NLX541" s="5"/>
      <c r="NLY541" s="5"/>
      <c r="NLZ541" s="5"/>
      <c r="NMA541" s="5"/>
      <c r="NMB541" s="5"/>
      <c r="NMC541" s="5"/>
      <c r="NMD541" s="5"/>
      <c r="NME541" s="5"/>
      <c r="NMF541" s="5"/>
      <c r="NMG541" s="5"/>
      <c r="NMH541" s="5"/>
      <c r="NMI541" s="5"/>
      <c r="NMJ541" s="5"/>
      <c r="NMK541" s="5"/>
      <c r="NML541" s="5"/>
      <c r="NMM541" s="5"/>
      <c r="NMN541" s="5"/>
      <c r="NMO541" s="5"/>
      <c r="NMP541" s="5"/>
      <c r="NMQ541" s="5"/>
      <c r="NMR541" s="5"/>
      <c r="NMS541" s="5"/>
      <c r="NMT541" s="5"/>
      <c r="NMU541" s="5"/>
      <c r="NMV541" s="5"/>
      <c r="NMW541" s="5"/>
      <c r="NMX541" s="5"/>
      <c r="NMY541" s="5"/>
      <c r="NMZ541" s="5"/>
      <c r="NNA541" s="5"/>
      <c r="NNB541" s="5"/>
      <c r="NNC541" s="5"/>
      <c r="NND541" s="5"/>
      <c r="NNE541" s="5"/>
      <c r="NNF541" s="5"/>
      <c r="NNG541" s="5"/>
      <c r="NNH541" s="5"/>
      <c r="NNI541" s="5"/>
      <c r="NNJ541" s="5"/>
      <c r="NNK541" s="5"/>
      <c r="NNL541" s="5"/>
      <c r="NNM541" s="5"/>
      <c r="NNN541" s="5"/>
      <c r="NNO541" s="5"/>
      <c r="NNP541" s="5"/>
      <c r="NNQ541" s="5"/>
      <c r="NNR541" s="5"/>
      <c r="NNS541" s="5"/>
      <c r="NNT541" s="5"/>
      <c r="NNU541" s="5"/>
      <c r="NNV541" s="5"/>
      <c r="NNW541" s="5"/>
      <c r="NNX541" s="5"/>
      <c r="NNY541" s="5"/>
      <c r="NNZ541" s="5"/>
      <c r="NOA541" s="5"/>
      <c r="NOB541" s="5"/>
      <c r="NOC541" s="5"/>
      <c r="NOD541" s="5"/>
      <c r="NOE541" s="5"/>
      <c r="NOF541" s="5"/>
      <c r="NOG541" s="5"/>
      <c r="NOH541" s="5"/>
      <c r="NOI541" s="5"/>
      <c r="NOJ541" s="5"/>
      <c r="NOK541" s="5"/>
      <c r="NOL541" s="5"/>
      <c r="NOM541" s="5"/>
      <c r="NON541" s="5"/>
      <c r="NOO541" s="5"/>
      <c r="NOP541" s="5"/>
      <c r="NOQ541" s="5"/>
      <c r="NOR541" s="5"/>
      <c r="NOS541" s="5"/>
      <c r="NOT541" s="5"/>
      <c r="NOU541" s="5"/>
      <c r="NOV541" s="5"/>
      <c r="NOW541" s="5"/>
      <c r="NOX541" s="5"/>
      <c r="NOY541" s="5"/>
      <c r="NOZ541" s="5"/>
      <c r="NPA541" s="5"/>
      <c r="NPB541" s="5"/>
      <c r="NPC541" s="5"/>
      <c r="NPD541" s="5"/>
      <c r="NPE541" s="5"/>
      <c r="NPF541" s="5"/>
      <c r="NPG541" s="5"/>
      <c r="NPH541" s="5"/>
      <c r="NPI541" s="5"/>
      <c r="NPJ541" s="5"/>
      <c r="NPK541" s="5"/>
      <c r="NPL541" s="5"/>
      <c r="NPM541" s="5"/>
      <c r="NPN541" s="5"/>
      <c r="NPO541" s="5"/>
      <c r="NPP541" s="5"/>
      <c r="NPQ541" s="5"/>
      <c r="NPR541" s="5"/>
      <c r="NPS541" s="5"/>
      <c r="NPT541" s="5"/>
      <c r="NPU541" s="5"/>
      <c r="NPV541" s="5"/>
      <c r="NPW541" s="5"/>
      <c r="NPX541" s="5"/>
      <c r="NPY541" s="5"/>
      <c r="NPZ541" s="5"/>
      <c r="NQA541" s="5"/>
      <c r="NQB541" s="5"/>
      <c r="NQC541" s="5"/>
      <c r="NQD541" s="5"/>
      <c r="NQE541" s="5"/>
      <c r="NQF541" s="5"/>
      <c r="NQG541" s="5"/>
      <c r="NQH541" s="5"/>
      <c r="NQI541" s="5"/>
      <c r="NQJ541" s="5"/>
      <c r="NQK541" s="5"/>
      <c r="NQL541" s="5"/>
      <c r="NQM541" s="5"/>
      <c r="NQN541" s="5"/>
      <c r="NQO541" s="5"/>
      <c r="NQP541" s="5"/>
      <c r="NQQ541" s="5"/>
      <c r="NQR541" s="5"/>
      <c r="NQS541" s="5"/>
      <c r="NQT541" s="5"/>
      <c r="NQU541" s="5"/>
      <c r="NQV541" s="5"/>
      <c r="NQW541" s="5"/>
      <c r="NQX541" s="5"/>
      <c r="NQY541" s="5"/>
      <c r="NQZ541" s="5"/>
      <c r="NRA541" s="5"/>
      <c r="NRB541" s="5"/>
      <c r="NRC541" s="5"/>
      <c r="NRD541" s="5"/>
      <c r="NRE541" s="5"/>
      <c r="NRF541" s="5"/>
      <c r="NRG541" s="5"/>
      <c r="NRH541" s="5"/>
      <c r="NRI541" s="5"/>
      <c r="NRJ541" s="5"/>
      <c r="NRK541" s="5"/>
      <c r="NRL541" s="5"/>
      <c r="NRM541" s="5"/>
      <c r="NRN541" s="5"/>
      <c r="NRO541" s="5"/>
      <c r="NRP541" s="5"/>
      <c r="NRQ541" s="5"/>
      <c r="NRR541" s="5"/>
      <c r="NRS541" s="5"/>
      <c r="NRT541" s="5"/>
      <c r="NRU541" s="5"/>
      <c r="NRV541" s="5"/>
      <c r="NRW541" s="5"/>
      <c r="NRX541" s="5"/>
      <c r="NRY541" s="5"/>
      <c r="NRZ541" s="5"/>
      <c r="NSA541" s="5"/>
      <c r="NSB541" s="5"/>
      <c r="NSC541" s="5"/>
      <c r="NSD541" s="5"/>
      <c r="NSE541" s="5"/>
      <c r="NSF541" s="5"/>
      <c r="NSG541" s="5"/>
      <c r="NSH541" s="5"/>
      <c r="NSI541" s="5"/>
      <c r="NSJ541" s="5"/>
      <c r="NSK541" s="5"/>
      <c r="NSL541" s="5"/>
      <c r="NSM541" s="5"/>
      <c r="NSN541" s="5"/>
      <c r="NSO541" s="5"/>
      <c r="NSP541" s="5"/>
      <c r="NSQ541" s="5"/>
      <c r="NSR541" s="5"/>
      <c r="NSS541" s="5"/>
      <c r="NST541" s="5"/>
      <c r="NSU541" s="5"/>
      <c r="NSV541" s="5"/>
      <c r="NSW541" s="5"/>
      <c r="NSX541" s="5"/>
      <c r="NSY541" s="5"/>
      <c r="NSZ541" s="5"/>
      <c r="NTA541" s="5"/>
      <c r="NTB541" s="5"/>
      <c r="NTC541" s="5"/>
      <c r="NTD541" s="5"/>
      <c r="NTE541" s="5"/>
      <c r="NTF541" s="5"/>
      <c r="NTG541" s="5"/>
      <c r="NTH541" s="5"/>
      <c r="NTI541" s="5"/>
      <c r="NTJ541" s="5"/>
      <c r="NTK541" s="5"/>
      <c r="NTL541" s="5"/>
      <c r="NTM541" s="5"/>
      <c r="NTN541" s="5"/>
      <c r="NTO541" s="5"/>
      <c r="NTP541" s="5"/>
      <c r="NTQ541" s="5"/>
      <c r="NTR541" s="5"/>
      <c r="NTS541" s="5"/>
      <c r="NTT541" s="5"/>
      <c r="NTU541" s="5"/>
      <c r="NTV541" s="5"/>
      <c r="NTW541" s="5"/>
      <c r="NTX541" s="5"/>
      <c r="NTY541" s="5"/>
      <c r="NTZ541" s="5"/>
      <c r="NUA541" s="5"/>
      <c r="NUB541" s="5"/>
      <c r="NUC541" s="5"/>
      <c r="NUD541" s="5"/>
      <c r="NUE541" s="5"/>
      <c r="NUF541" s="5"/>
      <c r="NUG541" s="5"/>
      <c r="NUH541" s="5"/>
      <c r="NUI541" s="5"/>
      <c r="NUJ541" s="5"/>
      <c r="NUK541" s="5"/>
      <c r="NUL541" s="5"/>
      <c r="NUM541" s="5"/>
      <c r="NUN541" s="5"/>
      <c r="NUO541" s="5"/>
      <c r="NUP541" s="5"/>
      <c r="NUQ541" s="5"/>
      <c r="NUR541" s="5"/>
      <c r="NUS541" s="5"/>
      <c r="NUT541" s="5"/>
      <c r="NUU541" s="5"/>
      <c r="NUV541" s="5"/>
      <c r="NUW541" s="5"/>
      <c r="NUX541" s="5"/>
      <c r="NUY541" s="5"/>
      <c r="NUZ541" s="5"/>
      <c r="NVA541" s="5"/>
      <c r="NVB541" s="5"/>
      <c r="NVC541" s="5"/>
      <c r="NVD541" s="5"/>
      <c r="NVE541" s="5"/>
      <c r="NVF541" s="5"/>
      <c r="NVG541" s="5"/>
      <c r="NVH541" s="5"/>
      <c r="NVI541" s="5"/>
      <c r="NVJ541" s="5"/>
      <c r="NVK541" s="5"/>
      <c r="NVL541" s="5"/>
      <c r="NVM541" s="5"/>
      <c r="NVN541" s="5"/>
      <c r="NVO541" s="5"/>
      <c r="NVP541" s="5"/>
      <c r="NVQ541" s="5"/>
      <c r="NVR541" s="5"/>
      <c r="NVS541" s="5"/>
      <c r="NVT541" s="5"/>
      <c r="NVU541" s="5"/>
      <c r="NVV541" s="5"/>
      <c r="NVW541" s="5"/>
      <c r="NVX541" s="5"/>
      <c r="NVY541" s="5"/>
      <c r="NVZ541" s="5"/>
      <c r="NWA541" s="5"/>
      <c r="NWB541" s="5"/>
      <c r="NWC541" s="5"/>
      <c r="NWD541" s="5"/>
      <c r="NWE541" s="5"/>
      <c r="NWF541" s="5"/>
      <c r="NWG541" s="5"/>
      <c r="NWH541" s="5"/>
      <c r="NWI541" s="5"/>
      <c r="NWJ541" s="5"/>
      <c r="NWK541" s="5"/>
      <c r="NWL541" s="5"/>
      <c r="NWM541" s="5"/>
      <c r="NWN541" s="5"/>
      <c r="NWO541" s="5"/>
      <c r="NWP541" s="5"/>
      <c r="NWQ541" s="5"/>
      <c r="NWR541" s="5"/>
      <c r="NWS541" s="5"/>
      <c r="NWT541" s="5"/>
      <c r="NWU541" s="5"/>
      <c r="NWV541" s="5"/>
      <c r="NWW541" s="5"/>
      <c r="NWX541" s="5"/>
      <c r="NWY541" s="5"/>
      <c r="NWZ541" s="5"/>
      <c r="NXA541" s="5"/>
      <c r="NXB541" s="5"/>
      <c r="NXC541" s="5"/>
      <c r="NXD541" s="5"/>
      <c r="NXE541" s="5"/>
      <c r="NXF541" s="5"/>
      <c r="NXG541" s="5"/>
      <c r="NXH541" s="5"/>
      <c r="NXI541" s="5"/>
      <c r="NXJ541" s="5"/>
      <c r="NXK541" s="5"/>
      <c r="NXL541" s="5"/>
      <c r="NXM541" s="5"/>
      <c r="NXN541" s="5"/>
      <c r="NXO541" s="5"/>
      <c r="NXP541" s="5"/>
      <c r="NXQ541" s="5"/>
      <c r="NXR541" s="5"/>
      <c r="NXS541" s="5"/>
      <c r="NXT541" s="5"/>
      <c r="NXU541" s="5"/>
      <c r="NXV541" s="5"/>
      <c r="NXW541" s="5"/>
      <c r="NXX541" s="5"/>
      <c r="NXY541" s="5"/>
      <c r="NXZ541" s="5"/>
      <c r="NYA541" s="5"/>
      <c r="NYB541" s="5"/>
      <c r="NYC541" s="5"/>
      <c r="NYD541" s="5"/>
      <c r="NYE541" s="5"/>
      <c r="NYF541" s="5"/>
      <c r="NYG541" s="5"/>
      <c r="NYH541" s="5"/>
      <c r="NYI541" s="5"/>
      <c r="NYJ541" s="5"/>
      <c r="NYK541" s="5"/>
      <c r="NYL541" s="5"/>
      <c r="NYM541" s="5"/>
      <c r="NYN541" s="5"/>
      <c r="NYO541" s="5"/>
      <c r="NYP541" s="5"/>
      <c r="NYQ541" s="5"/>
      <c r="NYR541" s="5"/>
      <c r="NYS541" s="5"/>
      <c r="NYT541" s="5"/>
      <c r="NYU541" s="5"/>
      <c r="NYV541" s="5"/>
      <c r="NYW541" s="5"/>
      <c r="NYX541" s="5"/>
      <c r="NYY541" s="5"/>
      <c r="NYZ541" s="5"/>
      <c r="NZA541" s="5"/>
      <c r="NZB541" s="5"/>
      <c r="NZC541" s="5"/>
      <c r="NZD541" s="5"/>
      <c r="NZE541" s="5"/>
      <c r="NZF541" s="5"/>
      <c r="NZG541" s="5"/>
      <c r="NZH541" s="5"/>
      <c r="NZI541" s="5"/>
      <c r="NZJ541" s="5"/>
      <c r="NZK541" s="5"/>
      <c r="NZL541" s="5"/>
      <c r="NZM541" s="5"/>
      <c r="NZN541" s="5"/>
      <c r="NZO541" s="5"/>
      <c r="NZP541" s="5"/>
      <c r="NZQ541" s="5"/>
      <c r="NZR541" s="5"/>
      <c r="NZS541" s="5"/>
      <c r="NZT541" s="5"/>
      <c r="NZU541" s="5"/>
      <c r="NZV541" s="5"/>
      <c r="NZW541" s="5"/>
      <c r="NZX541" s="5"/>
      <c r="NZY541" s="5"/>
      <c r="NZZ541" s="5"/>
      <c r="OAA541" s="5"/>
      <c r="OAB541" s="5"/>
      <c r="OAC541" s="5"/>
      <c r="OAD541" s="5"/>
      <c r="OAE541" s="5"/>
      <c r="OAF541" s="5"/>
      <c r="OAG541" s="5"/>
      <c r="OAH541" s="5"/>
      <c r="OAI541" s="5"/>
      <c r="OAJ541" s="5"/>
      <c r="OAK541" s="5"/>
      <c r="OAL541" s="5"/>
      <c r="OAM541" s="5"/>
      <c r="OAN541" s="5"/>
      <c r="OAO541" s="5"/>
      <c r="OAP541" s="5"/>
      <c r="OAQ541" s="5"/>
      <c r="OAR541" s="5"/>
      <c r="OAS541" s="5"/>
      <c r="OAT541" s="5"/>
      <c r="OAU541" s="5"/>
      <c r="OAV541" s="5"/>
      <c r="OAW541" s="5"/>
      <c r="OAX541" s="5"/>
      <c r="OAY541" s="5"/>
      <c r="OAZ541" s="5"/>
      <c r="OBA541" s="5"/>
      <c r="OBB541" s="5"/>
      <c r="OBC541" s="5"/>
      <c r="OBD541" s="5"/>
      <c r="OBE541" s="5"/>
      <c r="OBF541" s="5"/>
      <c r="OBG541" s="5"/>
      <c r="OBH541" s="5"/>
      <c r="OBI541" s="5"/>
      <c r="OBJ541" s="5"/>
      <c r="OBK541" s="5"/>
      <c r="OBL541" s="5"/>
      <c r="OBM541" s="5"/>
      <c r="OBN541" s="5"/>
      <c r="OBO541" s="5"/>
      <c r="OBP541" s="5"/>
      <c r="OBQ541" s="5"/>
      <c r="OBR541" s="5"/>
      <c r="OBS541" s="5"/>
      <c r="OBT541" s="5"/>
      <c r="OBU541" s="5"/>
      <c r="OBV541" s="5"/>
      <c r="OBW541" s="5"/>
      <c r="OBX541" s="5"/>
      <c r="OBY541" s="5"/>
      <c r="OBZ541" s="5"/>
      <c r="OCA541" s="5"/>
      <c r="OCB541" s="5"/>
      <c r="OCC541" s="5"/>
      <c r="OCD541" s="5"/>
      <c r="OCE541" s="5"/>
      <c r="OCF541" s="5"/>
      <c r="OCG541" s="5"/>
      <c r="OCH541" s="5"/>
      <c r="OCI541" s="5"/>
      <c r="OCJ541" s="5"/>
      <c r="OCK541" s="5"/>
      <c r="OCL541" s="5"/>
      <c r="OCM541" s="5"/>
      <c r="OCN541" s="5"/>
      <c r="OCO541" s="5"/>
      <c r="OCP541" s="5"/>
      <c r="OCQ541" s="5"/>
      <c r="OCR541" s="5"/>
      <c r="OCS541" s="5"/>
      <c r="OCT541" s="5"/>
      <c r="OCU541" s="5"/>
      <c r="OCV541" s="5"/>
      <c r="OCW541" s="5"/>
      <c r="OCX541" s="5"/>
      <c r="OCY541" s="5"/>
      <c r="OCZ541" s="5"/>
      <c r="ODA541" s="5"/>
      <c r="ODB541" s="5"/>
      <c r="ODC541" s="5"/>
      <c r="ODD541" s="5"/>
      <c r="ODE541" s="5"/>
      <c r="ODF541" s="5"/>
      <c r="ODG541" s="5"/>
      <c r="ODH541" s="5"/>
      <c r="ODI541" s="5"/>
      <c r="ODJ541" s="5"/>
      <c r="ODK541" s="5"/>
      <c r="ODL541" s="5"/>
      <c r="ODM541" s="5"/>
      <c r="ODN541" s="5"/>
      <c r="ODO541" s="5"/>
      <c r="ODP541" s="5"/>
      <c r="ODQ541" s="5"/>
      <c r="ODR541" s="5"/>
      <c r="ODS541" s="5"/>
      <c r="ODT541" s="5"/>
      <c r="ODU541" s="5"/>
      <c r="ODV541" s="5"/>
      <c r="ODW541" s="5"/>
      <c r="ODX541" s="5"/>
      <c r="ODY541" s="5"/>
      <c r="ODZ541" s="5"/>
      <c r="OEA541" s="5"/>
      <c r="OEB541" s="5"/>
      <c r="OEC541" s="5"/>
      <c r="OED541" s="5"/>
      <c r="OEE541" s="5"/>
      <c r="OEF541" s="5"/>
      <c r="OEG541" s="5"/>
      <c r="OEH541" s="5"/>
      <c r="OEI541" s="5"/>
      <c r="OEJ541" s="5"/>
      <c r="OEK541" s="5"/>
      <c r="OEL541" s="5"/>
      <c r="OEM541" s="5"/>
      <c r="OEN541" s="5"/>
      <c r="OEO541" s="5"/>
      <c r="OEP541" s="5"/>
      <c r="OEQ541" s="5"/>
      <c r="OER541" s="5"/>
      <c r="OES541" s="5"/>
      <c r="OET541" s="5"/>
      <c r="OEU541" s="5"/>
      <c r="OEV541" s="5"/>
      <c r="OEW541" s="5"/>
      <c r="OEX541" s="5"/>
      <c r="OEY541" s="5"/>
      <c r="OEZ541" s="5"/>
      <c r="OFA541" s="5"/>
      <c r="OFB541" s="5"/>
      <c r="OFC541" s="5"/>
      <c r="OFD541" s="5"/>
      <c r="OFE541" s="5"/>
      <c r="OFF541" s="5"/>
      <c r="OFG541" s="5"/>
      <c r="OFH541" s="5"/>
      <c r="OFI541" s="5"/>
      <c r="OFJ541" s="5"/>
      <c r="OFK541" s="5"/>
      <c r="OFL541" s="5"/>
      <c r="OFM541" s="5"/>
      <c r="OFN541" s="5"/>
      <c r="OFO541" s="5"/>
      <c r="OFP541" s="5"/>
      <c r="OFQ541" s="5"/>
      <c r="OFR541" s="5"/>
      <c r="OFS541" s="5"/>
      <c r="OFT541" s="5"/>
      <c r="OFU541" s="5"/>
      <c r="OFV541" s="5"/>
      <c r="OFW541" s="5"/>
      <c r="OFX541" s="5"/>
      <c r="OFY541" s="5"/>
      <c r="OFZ541" s="5"/>
      <c r="OGA541" s="5"/>
      <c r="OGB541" s="5"/>
      <c r="OGC541" s="5"/>
      <c r="OGD541" s="5"/>
      <c r="OGE541" s="5"/>
      <c r="OGF541" s="5"/>
      <c r="OGG541" s="5"/>
      <c r="OGH541" s="5"/>
      <c r="OGI541" s="5"/>
      <c r="OGJ541" s="5"/>
      <c r="OGK541" s="5"/>
      <c r="OGL541" s="5"/>
      <c r="OGM541" s="5"/>
      <c r="OGN541" s="5"/>
      <c r="OGO541" s="5"/>
      <c r="OGP541" s="5"/>
      <c r="OGQ541" s="5"/>
      <c r="OGR541" s="5"/>
      <c r="OGS541" s="5"/>
      <c r="OGT541" s="5"/>
      <c r="OGU541" s="5"/>
      <c r="OGV541" s="5"/>
      <c r="OGW541" s="5"/>
      <c r="OGX541" s="5"/>
      <c r="OGY541" s="5"/>
      <c r="OGZ541" s="5"/>
      <c r="OHA541" s="5"/>
      <c r="OHB541" s="5"/>
      <c r="OHC541" s="5"/>
      <c r="OHD541" s="5"/>
      <c r="OHE541" s="5"/>
      <c r="OHF541" s="5"/>
      <c r="OHG541" s="5"/>
      <c r="OHH541" s="5"/>
      <c r="OHI541" s="5"/>
      <c r="OHJ541" s="5"/>
      <c r="OHK541" s="5"/>
      <c r="OHL541" s="5"/>
      <c r="OHM541" s="5"/>
      <c r="OHN541" s="5"/>
      <c r="OHO541" s="5"/>
      <c r="OHP541" s="5"/>
      <c r="OHQ541" s="5"/>
      <c r="OHR541" s="5"/>
      <c r="OHS541" s="5"/>
      <c r="OHT541" s="5"/>
      <c r="OHU541" s="5"/>
      <c r="OHV541" s="5"/>
      <c r="OHW541" s="5"/>
      <c r="OHX541" s="5"/>
      <c r="OHY541" s="5"/>
      <c r="OHZ541" s="5"/>
      <c r="OIA541" s="5"/>
      <c r="OIB541" s="5"/>
      <c r="OIC541" s="5"/>
      <c r="OID541" s="5"/>
      <c r="OIE541" s="5"/>
      <c r="OIF541" s="5"/>
      <c r="OIG541" s="5"/>
      <c r="OIH541" s="5"/>
      <c r="OII541" s="5"/>
      <c r="OIJ541" s="5"/>
      <c r="OIK541" s="5"/>
      <c r="OIL541" s="5"/>
      <c r="OIM541" s="5"/>
      <c r="OIN541" s="5"/>
      <c r="OIO541" s="5"/>
      <c r="OIP541" s="5"/>
      <c r="OIQ541" s="5"/>
      <c r="OIR541" s="5"/>
      <c r="OIS541" s="5"/>
      <c r="OIT541" s="5"/>
      <c r="OIU541" s="5"/>
      <c r="OIV541" s="5"/>
      <c r="OIW541" s="5"/>
      <c r="OIX541" s="5"/>
      <c r="OIY541" s="5"/>
      <c r="OIZ541" s="5"/>
      <c r="OJA541" s="5"/>
      <c r="OJB541" s="5"/>
      <c r="OJC541" s="5"/>
      <c r="OJD541" s="5"/>
      <c r="OJE541" s="5"/>
      <c r="OJF541" s="5"/>
      <c r="OJG541" s="5"/>
      <c r="OJH541" s="5"/>
      <c r="OJI541" s="5"/>
      <c r="OJJ541" s="5"/>
      <c r="OJK541" s="5"/>
      <c r="OJL541" s="5"/>
      <c r="OJM541" s="5"/>
      <c r="OJN541" s="5"/>
      <c r="OJO541" s="5"/>
      <c r="OJP541" s="5"/>
      <c r="OJQ541" s="5"/>
      <c r="OJR541" s="5"/>
      <c r="OJS541" s="5"/>
      <c r="OJT541" s="5"/>
      <c r="OJU541" s="5"/>
      <c r="OJV541" s="5"/>
      <c r="OJW541" s="5"/>
      <c r="OJX541" s="5"/>
      <c r="OJY541" s="5"/>
      <c r="OJZ541" s="5"/>
      <c r="OKA541" s="5"/>
      <c r="OKB541" s="5"/>
      <c r="OKC541" s="5"/>
      <c r="OKD541" s="5"/>
      <c r="OKE541" s="5"/>
      <c r="OKF541" s="5"/>
      <c r="OKG541" s="5"/>
      <c r="OKH541" s="5"/>
      <c r="OKI541" s="5"/>
      <c r="OKJ541" s="5"/>
      <c r="OKK541" s="5"/>
      <c r="OKL541" s="5"/>
      <c r="OKM541" s="5"/>
      <c r="OKN541" s="5"/>
      <c r="OKO541" s="5"/>
      <c r="OKP541" s="5"/>
      <c r="OKQ541" s="5"/>
      <c r="OKR541" s="5"/>
      <c r="OKS541" s="5"/>
      <c r="OKT541" s="5"/>
      <c r="OKU541" s="5"/>
      <c r="OKV541" s="5"/>
      <c r="OKW541" s="5"/>
      <c r="OKX541" s="5"/>
      <c r="OKY541" s="5"/>
      <c r="OKZ541" s="5"/>
      <c r="OLA541" s="5"/>
      <c r="OLB541" s="5"/>
      <c r="OLC541" s="5"/>
      <c r="OLD541" s="5"/>
      <c r="OLE541" s="5"/>
      <c r="OLF541" s="5"/>
      <c r="OLG541" s="5"/>
      <c r="OLH541" s="5"/>
      <c r="OLI541" s="5"/>
      <c r="OLJ541" s="5"/>
      <c r="OLK541" s="5"/>
      <c r="OLL541" s="5"/>
      <c r="OLM541" s="5"/>
      <c r="OLN541" s="5"/>
      <c r="OLO541" s="5"/>
      <c r="OLP541" s="5"/>
      <c r="OLQ541" s="5"/>
      <c r="OLR541" s="5"/>
      <c r="OLS541" s="5"/>
      <c r="OLT541" s="5"/>
      <c r="OLU541" s="5"/>
      <c r="OLV541" s="5"/>
      <c r="OLW541" s="5"/>
      <c r="OLX541" s="5"/>
      <c r="OLY541" s="5"/>
      <c r="OLZ541" s="5"/>
      <c r="OMA541" s="5"/>
      <c r="OMB541" s="5"/>
      <c r="OMC541" s="5"/>
      <c r="OMD541" s="5"/>
      <c r="OME541" s="5"/>
      <c r="OMF541" s="5"/>
      <c r="OMG541" s="5"/>
      <c r="OMH541" s="5"/>
      <c r="OMI541" s="5"/>
      <c r="OMJ541" s="5"/>
      <c r="OMK541" s="5"/>
      <c r="OML541" s="5"/>
      <c r="OMM541" s="5"/>
      <c r="OMN541" s="5"/>
      <c r="OMO541" s="5"/>
      <c r="OMP541" s="5"/>
      <c r="OMQ541" s="5"/>
      <c r="OMR541" s="5"/>
      <c r="OMS541" s="5"/>
      <c r="OMT541" s="5"/>
      <c r="OMU541" s="5"/>
      <c r="OMV541" s="5"/>
      <c r="OMW541" s="5"/>
      <c r="OMX541" s="5"/>
      <c r="OMY541" s="5"/>
      <c r="OMZ541" s="5"/>
      <c r="ONA541" s="5"/>
      <c r="ONB541" s="5"/>
      <c r="ONC541" s="5"/>
      <c r="OND541" s="5"/>
      <c r="ONE541" s="5"/>
      <c r="ONF541" s="5"/>
      <c r="ONG541" s="5"/>
      <c r="ONH541" s="5"/>
      <c r="ONI541" s="5"/>
      <c r="ONJ541" s="5"/>
      <c r="ONK541" s="5"/>
      <c r="ONL541" s="5"/>
      <c r="ONM541" s="5"/>
      <c r="ONN541" s="5"/>
      <c r="ONO541" s="5"/>
      <c r="ONP541" s="5"/>
      <c r="ONQ541" s="5"/>
      <c r="ONR541" s="5"/>
      <c r="ONS541" s="5"/>
      <c r="ONT541" s="5"/>
      <c r="ONU541" s="5"/>
      <c r="ONV541" s="5"/>
      <c r="ONW541" s="5"/>
      <c r="ONX541" s="5"/>
      <c r="ONY541" s="5"/>
      <c r="ONZ541" s="5"/>
      <c r="OOA541" s="5"/>
      <c r="OOB541" s="5"/>
      <c r="OOC541" s="5"/>
      <c r="OOD541" s="5"/>
      <c r="OOE541" s="5"/>
      <c r="OOF541" s="5"/>
      <c r="OOG541" s="5"/>
      <c r="OOH541" s="5"/>
      <c r="OOI541" s="5"/>
      <c r="OOJ541" s="5"/>
      <c r="OOK541" s="5"/>
      <c r="OOL541" s="5"/>
      <c r="OOM541" s="5"/>
      <c r="OON541" s="5"/>
      <c r="OOO541" s="5"/>
      <c r="OOP541" s="5"/>
      <c r="OOQ541" s="5"/>
      <c r="OOR541" s="5"/>
      <c r="OOS541" s="5"/>
      <c r="OOT541" s="5"/>
      <c r="OOU541" s="5"/>
      <c r="OOV541" s="5"/>
      <c r="OOW541" s="5"/>
      <c r="OOX541" s="5"/>
      <c r="OOY541" s="5"/>
      <c r="OOZ541" s="5"/>
      <c r="OPA541" s="5"/>
      <c r="OPB541" s="5"/>
      <c r="OPC541" s="5"/>
      <c r="OPD541" s="5"/>
      <c r="OPE541" s="5"/>
      <c r="OPF541" s="5"/>
      <c r="OPG541" s="5"/>
      <c r="OPH541" s="5"/>
      <c r="OPI541" s="5"/>
      <c r="OPJ541" s="5"/>
      <c r="OPK541" s="5"/>
      <c r="OPL541" s="5"/>
      <c r="OPM541" s="5"/>
      <c r="OPN541" s="5"/>
      <c r="OPO541" s="5"/>
      <c r="OPP541" s="5"/>
      <c r="OPQ541" s="5"/>
      <c r="OPR541" s="5"/>
      <c r="OPS541" s="5"/>
      <c r="OPT541" s="5"/>
      <c r="OPU541" s="5"/>
      <c r="OPV541" s="5"/>
      <c r="OPW541" s="5"/>
      <c r="OPX541" s="5"/>
      <c r="OPY541" s="5"/>
      <c r="OPZ541" s="5"/>
      <c r="OQA541" s="5"/>
      <c r="OQB541" s="5"/>
      <c r="OQC541" s="5"/>
      <c r="OQD541" s="5"/>
      <c r="OQE541" s="5"/>
      <c r="OQF541" s="5"/>
      <c r="OQG541" s="5"/>
      <c r="OQH541" s="5"/>
      <c r="OQI541" s="5"/>
      <c r="OQJ541" s="5"/>
      <c r="OQK541" s="5"/>
      <c r="OQL541" s="5"/>
      <c r="OQM541" s="5"/>
      <c r="OQN541" s="5"/>
      <c r="OQO541" s="5"/>
      <c r="OQP541" s="5"/>
      <c r="OQQ541" s="5"/>
      <c r="OQR541" s="5"/>
      <c r="OQS541" s="5"/>
      <c r="OQT541" s="5"/>
      <c r="OQU541" s="5"/>
      <c r="OQV541" s="5"/>
      <c r="OQW541" s="5"/>
      <c r="OQX541" s="5"/>
      <c r="OQY541" s="5"/>
      <c r="OQZ541" s="5"/>
      <c r="ORA541" s="5"/>
      <c r="ORB541" s="5"/>
      <c r="ORC541" s="5"/>
      <c r="ORD541" s="5"/>
      <c r="ORE541" s="5"/>
      <c r="ORF541" s="5"/>
      <c r="ORG541" s="5"/>
      <c r="ORH541" s="5"/>
      <c r="ORI541" s="5"/>
      <c r="ORJ541" s="5"/>
      <c r="ORK541" s="5"/>
      <c r="ORL541" s="5"/>
      <c r="ORM541" s="5"/>
      <c r="ORN541" s="5"/>
      <c r="ORO541" s="5"/>
      <c r="ORP541" s="5"/>
      <c r="ORQ541" s="5"/>
      <c r="ORR541" s="5"/>
      <c r="ORS541" s="5"/>
      <c r="ORT541" s="5"/>
      <c r="ORU541" s="5"/>
      <c r="ORV541" s="5"/>
      <c r="ORW541" s="5"/>
      <c r="ORX541" s="5"/>
      <c r="ORY541" s="5"/>
      <c r="ORZ541" s="5"/>
      <c r="OSA541" s="5"/>
      <c r="OSB541" s="5"/>
      <c r="OSC541" s="5"/>
      <c r="OSD541" s="5"/>
      <c r="OSE541" s="5"/>
      <c r="OSF541" s="5"/>
      <c r="OSG541" s="5"/>
      <c r="OSH541" s="5"/>
      <c r="OSI541" s="5"/>
      <c r="OSJ541" s="5"/>
      <c r="OSK541" s="5"/>
      <c r="OSL541" s="5"/>
      <c r="OSM541" s="5"/>
      <c r="OSN541" s="5"/>
      <c r="OSO541" s="5"/>
      <c r="OSP541" s="5"/>
      <c r="OSQ541" s="5"/>
      <c r="OSR541" s="5"/>
      <c r="OSS541" s="5"/>
      <c r="OST541" s="5"/>
      <c r="OSU541" s="5"/>
      <c r="OSV541" s="5"/>
      <c r="OSW541" s="5"/>
      <c r="OSX541" s="5"/>
      <c r="OSY541" s="5"/>
      <c r="OSZ541" s="5"/>
      <c r="OTA541" s="5"/>
      <c r="OTB541" s="5"/>
      <c r="OTC541" s="5"/>
      <c r="OTD541" s="5"/>
      <c r="OTE541" s="5"/>
      <c r="OTF541" s="5"/>
      <c r="OTG541" s="5"/>
      <c r="OTH541" s="5"/>
      <c r="OTI541" s="5"/>
      <c r="OTJ541" s="5"/>
      <c r="OTK541" s="5"/>
      <c r="OTL541" s="5"/>
      <c r="OTM541" s="5"/>
      <c r="OTN541" s="5"/>
      <c r="OTO541" s="5"/>
      <c r="OTP541" s="5"/>
      <c r="OTQ541" s="5"/>
      <c r="OTR541" s="5"/>
      <c r="OTS541" s="5"/>
      <c r="OTT541" s="5"/>
      <c r="OTU541" s="5"/>
      <c r="OTV541" s="5"/>
      <c r="OTW541" s="5"/>
      <c r="OTX541" s="5"/>
      <c r="OTY541" s="5"/>
      <c r="OTZ541" s="5"/>
      <c r="OUA541" s="5"/>
      <c r="OUB541" s="5"/>
      <c r="OUC541" s="5"/>
      <c r="OUD541" s="5"/>
      <c r="OUE541" s="5"/>
      <c r="OUF541" s="5"/>
      <c r="OUG541" s="5"/>
      <c r="OUH541" s="5"/>
      <c r="OUI541" s="5"/>
      <c r="OUJ541" s="5"/>
      <c r="OUK541" s="5"/>
      <c r="OUL541" s="5"/>
      <c r="OUM541" s="5"/>
      <c r="OUN541" s="5"/>
      <c r="OUO541" s="5"/>
      <c r="OUP541" s="5"/>
      <c r="OUQ541" s="5"/>
      <c r="OUR541" s="5"/>
      <c r="OUS541" s="5"/>
      <c r="OUT541" s="5"/>
      <c r="OUU541" s="5"/>
      <c r="OUV541" s="5"/>
      <c r="OUW541" s="5"/>
      <c r="OUX541" s="5"/>
      <c r="OUY541" s="5"/>
      <c r="OUZ541" s="5"/>
      <c r="OVA541" s="5"/>
      <c r="OVB541" s="5"/>
      <c r="OVC541" s="5"/>
      <c r="OVD541" s="5"/>
      <c r="OVE541" s="5"/>
      <c r="OVF541" s="5"/>
      <c r="OVG541" s="5"/>
      <c r="OVH541" s="5"/>
      <c r="OVI541" s="5"/>
      <c r="OVJ541" s="5"/>
      <c r="OVK541" s="5"/>
      <c r="OVL541" s="5"/>
      <c r="OVM541" s="5"/>
      <c r="OVN541" s="5"/>
      <c r="OVO541" s="5"/>
      <c r="OVP541" s="5"/>
      <c r="OVQ541" s="5"/>
      <c r="OVR541" s="5"/>
      <c r="OVS541" s="5"/>
      <c r="OVT541" s="5"/>
      <c r="OVU541" s="5"/>
      <c r="OVV541" s="5"/>
      <c r="OVW541" s="5"/>
      <c r="OVX541" s="5"/>
      <c r="OVY541" s="5"/>
      <c r="OVZ541" s="5"/>
      <c r="OWA541" s="5"/>
      <c r="OWB541" s="5"/>
      <c r="OWC541" s="5"/>
      <c r="OWD541" s="5"/>
      <c r="OWE541" s="5"/>
      <c r="OWF541" s="5"/>
      <c r="OWG541" s="5"/>
      <c r="OWH541" s="5"/>
      <c r="OWI541" s="5"/>
      <c r="OWJ541" s="5"/>
      <c r="OWK541" s="5"/>
      <c r="OWL541" s="5"/>
      <c r="OWM541" s="5"/>
      <c r="OWN541" s="5"/>
      <c r="OWO541" s="5"/>
      <c r="OWP541" s="5"/>
      <c r="OWQ541" s="5"/>
      <c r="OWR541" s="5"/>
      <c r="OWS541" s="5"/>
      <c r="OWT541" s="5"/>
      <c r="OWU541" s="5"/>
      <c r="OWV541" s="5"/>
      <c r="OWW541" s="5"/>
      <c r="OWX541" s="5"/>
      <c r="OWY541" s="5"/>
      <c r="OWZ541" s="5"/>
      <c r="OXA541" s="5"/>
      <c r="OXB541" s="5"/>
      <c r="OXC541" s="5"/>
      <c r="OXD541" s="5"/>
      <c r="OXE541" s="5"/>
      <c r="OXF541" s="5"/>
      <c r="OXG541" s="5"/>
      <c r="OXH541" s="5"/>
      <c r="OXI541" s="5"/>
      <c r="OXJ541" s="5"/>
      <c r="OXK541" s="5"/>
      <c r="OXL541" s="5"/>
      <c r="OXM541" s="5"/>
      <c r="OXN541" s="5"/>
      <c r="OXO541" s="5"/>
      <c r="OXP541" s="5"/>
      <c r="OXQ541" s="5"/>
      <c r="OXR541" s="5"/>
      <c r="OXS541" s="5"/>
      <c r="OXT541" s="5"/>
      <c r="OXU541" s="5"/>
      <c r="OXV541" s="5"/>
      <c r="OXW541" s="5"/>
      <c r="OXX541" s="5"/>
      <c r="OXY541" s="5"/>
      <c r="OXZ541" s="5"/>
      <c r="OYA541" s="5"/>
      <c r="OYB541" s="5"/>
      <c r="OYC541" s="5"/>
      <c r="OYD541" s="5"/>
      <c r="OYE541" s="5"/>
      <c r="OYF541" s="5"/>
      <c r="OYG541" s="5"/>
      <c r="OYH541" s="5"/>
      <c r="OYI541" s="5"/>
      <c r="OYJ541" s="5"/>
      <c r="OYK541" s="5"/>
      <c r="OYL541" s="5"/>
      <c r="OYM541" s="5"/>
      <c r="OYN541" s="5"/>
      <c r="OYO541" s="5"/>
      <c r="OYP541" s="5"/>
      <c r="OYQ541" s="5"/>
      <c r="OYR541" s="5"/>
      <c r="OYS541" s="5"/>
      <c r="OYT541" s="5"/>
      <c r="OYU541" s="5"/>
      <c r="OYV541" s="5"/>
      <c r="OYW541" s="5"/>
      <c r="OYX541" s="5"/>
      <c r="OYY541" s="5"/>
      <c r="OYZ541" s="5"/>
      <c r="OZA541" s="5"/>
      <c r="OZB541" s="5"/>
      <c r="OZC541" s="5"/>
      <c r="OZD541" s="5"/>
      <c r="OZE541" s="5"/>
      <c r="OZF541" s="5"/>
      <c r="OZG541" s="5"/>
      <c r="OZH541" s="5"/>
      <c r="OZI541" s="5"/>
      <c r="OZJ541" s="5"/>
      <c r="OZK541" s="5"/>
      <c r="OZL541" s="5"/>
      <c r="OZM541" s="5"/>
      <c r="OZN541" s="5"/>
      <c r="OZO541" s="5"/>
      <c r="OZP541" s="5"/>
      <c r="OZQ541" s="5"/>
      <c r="OZR541" s="5"/>
      <c r="OZS541" s="5"/>
      <c r="OZT541" s="5"/>
      <c r="OZU541" s="5"/>
      <c r="OZV541" s="5"/>
      <c r="OZW541" s="5"/>
      <c r="OZX541" s="5"/>
      <c r="OZY541" s="5"/>
      <c r="OZZ541" s="5"/>
      <c r="PAA541" s="5"/>
      <c r="PAB541" s="5"/>
      <c r="PAC541" s="5"/>
      <c r="PAD541" s="5"/>
      <c r="PAE541" s="5"/>
      <c r="PAF541" s="5"/>
      <c r="PAG541" s="5"/>
      <c r="PAH541" s="5"/>
      <c r="PAI541" s="5"/>
      <c r="PAJ541" s="5"/>
      <c r="PAK541" s="5"/>
      <c r="PAL541" s="5"/>
      <c r="PAM541" s="5"/>
      <c r="PAN541" s="5"/>
      <c r="PAO541" s="5"/>
      <c r="PAP541" s="5"/>
      <c r="PAQ541" s="5"/>
      <c r="PAR541" s="5"/>
      <c r="PAS541" s="5"/>
      <c r="PAT541" s="5"/>
      <c r="PAU541" s="5"/>
      <c r="PAV541" s="5"/>
      <c r="PAW541" s="5"/>
      <c r="PAX541" s="5"/>
      <c r="PAY541" s="5"/>
      <c r="PAZ541" s="5"/>
      <c r="PBA541" s="5"/>
      <c r="PBB541" s="5"/>
      <c r="PBC541" s="5"/>
      <c r="PBD541" s="5"/>
      <c r="PBE541" s="5"/>
      <c r="PBF541" s="5"/>
      <c r="PBG541" s="5"/>
      <c r="PBH541" s="5"/>
      <c r="PBI541" s="5"/>
      <c r="PBJ541" s="5"/>
      <c r="PBK541" s="5"/>
      <c r="PBL541" s="5"/>
      <c r="PBM541" s="5"/>
      <c r="PBN541" s="5"/>
      <c r="PBO541" s="5"/>
      <c r="PBP541" s="5"/>
      <c r="PBQ541" s="5"/>
      <c r="PBR541" s="5"/>
      <c r="PBS541" s="5"/>
      <c r="PBT541" s="5"/>
      <c r="PBU541" s="5"/>
      <c r="PBV541" s="5"/>
      <c r="PBW541" s="5"/>
      <c r="PBX541" s="5"/>
      <c r="PBY541" s="5"/>
      <c r="PBZ541" s="5"/>
      <c r="PCA541" s="5"/>
      <c r="PCB541" s="5"/>
      <c r="PCC541" s="5"/>
      <c r="PCD541" s="5"/>
      <c r="PCE541" s="5"/>
      <c r="PCF541" s="5"/>
      <c r="PCG541" s="5"/>
      <c r="PCH541" s="5"/>
      <c r="PCI541" s="5"/>
      <c r="PCJ541" s="5"/>
      <c r="PCK541" s="5"/>
      <c r="PCL541" s="5"/>
      <c r="PCM541" s="5"/>
      <c r="PCN541" s="5"/>
      <c r="PCO541" s="5"/>
      <c r="PCP541" s="5"/>
      <c r="PCQ541" s="5"/>
      <c r="PCR541" s="5"/>
      <c r="PCS541" s="5"/>
      <c r="PCT541" s="5"/>
      <c r="PCU541" s="5"/>
      <c r="PCV541" s="5"/>
      <c r="PCW541" s="5"/>
      <c r="PCX541" s="5"/>
      <c r="PCY541" s="5"/>
      <c r="PCZ541" s="5"/>
      <c r="PDA541" s="5"/>
      <c r="PDB541" s="5"/>
      <c r="PDC541" s="5"/>
      <c r="PDD541" s="5"/>
      <c r="PDE541" s="5"/>
      <c r="PDF541" s="5"/>
      <c r="PDG541" s="5"/>
      <c r="PDH541" s="5"/>
      <c r="PDI541" s="5"/>
      <c r="PDJ541" s="5"/>
      <c r="PDK541" s="5"/>
      <c r="PDL541" s="5"/>
      <c r="PDM541" s="5"/>
      <c r="PDN541" s="5"/>
      <c r="PDO541" s="5"/>
      <c r="PDP541" s="5"/>
      <c r="PDQ541" s="5"/>
      <c r="PDR541" s="5"/>
      <c r="PDS541" s="5"/>
      <c r="PDT541" s="5"/>
      <c r="PDU541" s="5"/>
      <c r="PDV541" s="5"/>
      <c r="PDW541" s="5"/>
      <c r="PDX541" s="5"/>
      <c r="PDY541" s="5"/>
      <c r="PDZ541" s="5"/>
      <c r="PEA541" s="5"/>
      <c r="PEB541" s="5"/>
      <c r="PEC541" s="5"/>
      <c r="PED541" s="5"/>
      <c r="PEE541" s="5"/>
      <c r="PEF541" s="5"/>
      <c r="PEG541" s="5"/>
      <c r="PEH541" s="5"/>
      <c r="PEI541" s="5"/>
      <c r="PEJ541" s="5"/>
      <c r="PEK541" s="5"/>
      <c r="PEL541" s="5"/>
      <c r="PEM541" s="5"/>
      <c r="PEN541" s="5"/>
      <c r="PEO541" s="5"/>
      <c r="PEP541" s="5"/>
      <c r="PEQ541" s="5"/>
      <c r="PER541" s="5"/>
      <c r="PES541" s="5"/>
      <c r="PET541" s="5"/>
      <c r="PEU541" s="5"/>
      <c r="PEV541" s="5"/>
      <c r="PEW541" s="5"/>
      <c r="PEX541" s="5"/>
      <c r="PEY541" s="5"/>
      <c r="PEZ541" s="5"/>
      <c r="PFA541" s="5"/>
      <c r="PFB541" s="5"/>
      <c r="PFC541" s="5"/>
      <c r="PFD541" s="5"/>
      <c r="PFE541" s="5"/>
      <c r="PFF541" s="5"/>
      <c r="PFG541" s="5"/>
      <c r="PFH541" s="5"/>
      <c r="PFI541" s="5"/>
      <c r="PFJ541" s="5"/>
      <c r="PFK541" s="5"/>
      <c r="PFL541" s="5"/>
      <c r="PFM541" s="5"/>
      <c r="PFN541" s="5"/>
      <c r="PFO541" s="5"/>
      <c r="PFP541" s="5"/>
      <c r="PFQ541" s="5"/>
      <c r="PFR541" s="5"/>
      <c r="PFS541" s="5"/>
      <c r="PFT541" s="5"/>
      <c r="PFU541" s="5"/>
      <c r="PFV541" s="5"/>
      <c r="PFW541" s="5"/>
      <c r="PFX541" s="5"/>
      <c r="PFY541" s="5"/>
      <c r="PFZ541" s="5"/>
      <c r="PGA541" s="5"/>
      <c r="PGB541" s="5"/>
      <c r="PGC541" s="5"/>
      <c r="PGD541" s="5"/>
      <c r="PGE541" s="5"/>
      <c r="PGF541" s="5"/>
      <c r="PGG541" s="5"/>
      <c r="PGH541" s="5"/>
      <c r="PGI541" s="5"/>
      <c r="PGJ541" s="5"/>
      <c r="PGK541" s="5"/>
      <c r="PGL541" s="5"/>
      <c r="PGM541" s="5"/>
      <c r="PGN541" s="5"/>
      <c r="PGO541" s="5"/>
      <c r="PGP541" s="5"/>
      <c r="PGQ541" s="5"/>
      <c r="PGR541" s="5"/>
      <c r="PGS541" s="5"/>
      <c r="PGT541" s="5"/>
      <c r="PGU541" s="5"/>
      <c r="PGV541" s="5"/>
      <c r="PGW541" s="5"/>
      <c r="PGX541" s="5"/>
      <c r="PGY541" s="5"/>
      <c r="PGZ541" s="5"/>
      <c r="PHA541" s="5"/>
      <c r="PHB541" s="5"/>
      <c r="PHC541" s="5"/>
      <c r="PHD541" s="5"/>
      <c r="PHE541" s="5"/>
      <c r="PHF541" s="5"/>
      <c r="PHG541" s="5"/>
      <c r="PHH541" s="5"/>
      <c r="PHI541" s="5"/>
      <c r="PHJ541" s="5"/>
      <c r="PHK541" s="5"/>
      <c r="PHL541" s="5"/>
      <c r="PHM541" s="5"/>
      <c r="PHN541" s="5"/>
      <c r="PHO541" s="5"/>
      <c r="PHP541" s="5"/>
      <c r="PHQ541" s="5"/>
      <c r="PHR541" s="5"/>
      <c r="PHS541" s="5"/>
      <c r="PHT541" s="5"/>
      <c r="PHU541" s="5"/>
      <c r="PHV541" s="5"/>
      <c r="PHW541" s="5"/>
      <c r="PHX541" s="5"/>
      <c r="PHY541" s="5"/>
      <c r="PHZ541" s="5"/>
      <c r="PIA541" s="5"/>
      <c r="PIB541" s="5"/>
      <c r="PIC541" s="5"/>
      <c r="PID541" s="5"/>
      <c r="PIE541" s="5"/>
      <c r="PIF541" s="5"/>
      <c r="PIG541" s="5"/>
      <c r="PIH541" s="5"/>
      <c r="PII541" s="5"/>
      <c r="PIJ541" s="5"/>
      <c r="PIK541" s="5"/>
      <c r="PIL541" s="5"/>
      <c r="PIM541" s="5"/>
      <c r="PIN541" s="5"/>
      <c r="PIO541" s="5"/>
      <c r="PIP541" s="5"/>
      <c r="PIQ541" s="5"/>
      <c r="PIR541" s="5"/>
      <c r="PIS541" s="5"/>
      <c r="PIT541" s="5"/>
      <c r="PIU541" s="5"/>
      <c r="PIV541" s="5"/>
      <c r="PIW541" s="5"/>
      <c r="PIX541" s="5"/>
      <c r="PIY541" s="5"/>
      <c r="PIZ541" s="5"/>
      <c r="PJA541" s="5"/>
      <c r="PJB541" s="5"/>
      <c r="PJC541" s="5"/>
      <c r="PJD541" s="5"/>
      <c r="PJE541" s="5"/>
      <c r="PJF541" s="5"/>
      <c r="PJG541" s="5"/>
      <c r="PJH541" s="5"/>
      <c r="PJI541" s="5"/>
      <c r="PJJ541" s="5"/>
      <c r="PJK541" s="5"/>
      <c r="PJL541" s="5"/>
      <c r="PJM541" s="5"/>
      <c r="PJN541" s="5"/>
      <c r="PJO541" s="5"/>
      <c r="PJP541" s="5"/>
      <c r="PJQ541" s="5"/>
      <c r="PJR541" s="5"/>
      <c r="PJS541" s="5"/>
      <c r="PJT541" s="5"/>
      <c r="PJU541" s="5"/>
      <c r="PJV541" s="5"/>
      <c r="PJW541" s="5"/>
      <c r="PJX541" s="5"/>
      <c r="PJY541" s="5"/>
      <c r="PJZ541" s="5"/>
      <c r="PKA541" s="5"/>
      <c r="PKB541" s="5"/>
      <c r="PKC541" s="5"/>
      <c r="PKD541" s="5"/>
      <c r="PKE541" s="5"/>
      <c r="PKF541" s="5"/>
      <c r="PKG541" s="5"/>
      <c r="PKH541" s="5"/>
      <c r="PKI541" s="5"/>
      <c r="PKJ541" s="5"/>
      <c r="PKK541" s="5"/>
      <c r="PKL541" s="5"/>
      <c r="PKM541" s="5"/>
      <c r="PKN541" s="5"/>
      <c r="PKO541" s="5"/>
      <c r="PKP541" s="5"/>
      <c r="PKQ541" s="5"/>
      <c r="PKR541" s="5"/>
      <c r="PKS541" s="5"/>
      <c r="PKT541" s="5"/>
      <c r="PKU541" s="5"/>
      <c r="PKV541" s="5"/>
      <c r="PKW541" s="5"/>
      <c r="PKX541" s="5"/>
      <c r="PKY541" s="5"/>
      <c r="PKZ541" s="5"/>
      <c r="PLA541" s="5"/>
      <c r="PLB541" s="5"/>
      <c r="PLC541" s="5"/>
      <c r="PLD541" s="5"/>
      <c r="PLE541" s="5"/>
      <c r="PLF541" s="5"/>
      <c r="PLG541" s="5"/>
      <c r="PLH541" s="5"/>
      <c r="PLI541" s="5"/>
      <c r="PLJ541" s="5"/>
      <c r="PLK541" s="5"/>
      <c r="PLL541" s="5"/>
      <c r="PLM541" s="5"/>
      <c r="PLN541" s="5"/>
      <c r="PLO541" s="5"/>
      <c r="PLP541" s="5"/>
      <c r="PLQ541" s="5"/>
      <c r="PLR541" s="5"/>
      <c r="PLS541" s="5"/>
      <c r="PLT541" s="5"/>
      <c r="PLU541" s="5"/>
      <c r="PLV541" s="5"/>
      <c r="PLW541" s="5"/>
      <c r="PLX541" s="5"/>
      <c r="PLY541" s="5"/>
      <c r="PLZ541" s="5"/>
      <c r="PMA541" s="5"/>
      <c r="PMB541" s="5"/>
      <c r="PMC541" s="5"/>
      <c r="PMD541" s="5"/>
      <c r="PME541" s="5"/>
      <c r="PMF541" s="5"/>
      <c r="PMG541" s="5"/>
      <c r="PMH541" s="5"/>
      <c r="PMI541" s="5"/>
      <c r="PMJ541" s="5"/>
      <c r="PMK541" s="5"/>
      <c r="PML541" s="5"/>
      <c r="PMM541" s="5"/>
      <c r="PMN541" s="5"/>
      <c r="PMO541" s="5"/>
      <c r="PMP541" s="5"/>
      <c r="PMQ541" s="5"/>
      <c r="PMR541" s="5"/>
      <c r="PMS541" s="5"/>
      <c r="PMT541" s="5"/>
      <c r="PMU541" s="5"/>
      <c r="PMV541" s="5"/>
      <c r="PMW541" s="5"/>
      <c r="PMX541" s="5"/>
      <c r="PMY541" s="5"/>
      <c r="PMZ541" s="5"/>
      <c r="PNA541" s="5"/>
      <c r="PNB541" s="5"/>
      <c r="PNC541" s="5"/>
      <c r="PND541" s="5"/>
      <c r="PNE541" s="5"/>
      <c r="PNF541" s="5"/>
      <c r="PNG541" s="5"/>
      <c r="PNH541" s="5"/>
      <c r="PNI541" s="5"/>
      <c r="PNJ541" s="5"/>
      <c r="PNK541" s="5"/>
      <c r="PNL541" s="5"/>
      <c r="PNM541" s="5"/>
      <c r="PNN541" s="5"/>
      <c r="PNO541" s="5"/>
      <c r="PNP541" s="5"/>
      <c r="PNQ541" s="5"/>
      <c r="PNR541" s="5"/>
      <c r="PNS541" s="5"/>
      <c r="PNT541" s="5"/>
      <c r="PNU541" s="5"/>
      <c r="PNV541" s="5"/>
      <c r="PNW541" s="5"/>
      <c r="PNX541" s="5"/>
      <c r="PNY541" s="5"/>
      <c r="PNZ541" s="5"/>
      <c r="POA541" s="5"/>
      <c r="POB541" s="5"/>
      <c r="POC541" s="5"/>
      <c r="POD541" s="5"/>
      <c r="POE541" s="5"/>
      <c r="POF541" s="5"/>
      <c r="POG541" s="5"/>
      <c r="POH541" s="5"/>
      <c r="POI541" s="5"/>
      <c r="POJ541" s="5"/>
      <c r="POK541" s="5"/>
      <c r="POL541" s="5"/>
      <c r="POM541" s="5"/>
      <c r="PON541" s="5"/>
      <c r="POO541" s="5"/>
      <c r="POP541" s="5"/>
      <c r="POQ541" s="5"/>
      <c r="POR541" s="5"/>
      <c r="POS541" s="5"/>
      <c r="POT541" s="5"/>
      <c r="POU541" s="5"/>
      <c r="POV541" s="5"/>
      <c r="POW541" s="5"/>
      <c r="POX541" s="5"/>
      <c r="POY541" s="5"/>
      <c r="POZ541" s="5"/>
      <c r="PPA541" s="5"/>
      <c r="PPB541" s="5"/>
      <c r="PPC541" s="5"/>
      <c r="PPD541" s="5"/>
      <c r="PPE541" s="5"/>
      <c r="PPF541" s="5"/>
      <c r="PPG541" s="5"/>
      <c r="PPH541" s="5"/>
      <c r="PPI541" s="5"/>
      <c r="PPJ541" s="5"/>
      <c r="PPK541" s="5"/>
      <c r="PPL541" s="5"/>
      <c r="PPM541" s="5"/>
      <c r="PPN541" s="5"/>
      <c r="PPO541" s="5"/>
      <c r="PPP541" s="5"/>
      <c r="PPQ541" s="5"/>
      <c r="PPR541" s="5"/>
      <c r="PPS541" s="5"/>
      <c r="PPT541" s="5"/>
      <c r="PPU541" s="5"/>
      <c r="PPV541" s="5"/>
      <c r="PPW541" s="5"/>
      <c r="PPX541" s="5"/>
      <c r="PPY541" s="5"/>
      <c r="PPZ541" s="5"/>
      <c r="PQA541" s="5"/>
      <c r="PQB541" s="5"/>
      <c r="PQC541" s="5"/>
      <c r="PQD541" s="5"/>
      <c r="PQE541" s="5"/>
      <c r="PQF541" s="5"/>
      <c r="PQG541" s="5"/>
      <c r="PQH541" s="5"/>
      <c r="PQI541" s="5"/>
      <c r="PQJ541" s="5"/>
      <c r="PQK541" s="5"/>
      <c r="PQL541" s="5"/>
      <c r="PQM541" s="5"/>
      <c r="PQN541" s="5"/>
      <c r="PQO541" s="5"/>
      <c r="PQP541" s="5"/>
      <c r="PQQ541" s="5"/>
      <c r="PQR541" s="5"/>
      <c r="PQS541" s="5"/>
      <c r="PQT541" s="5"/>
      <c r="PQU541" s="5"/>
      <c r="PQV541" s="5"/>
      <c r="PQW541" s="5"/>
      <c r="PQX541" s="5"/>
      <c r="PQY541" s="5"/>
      <c r="PQZ541" s="5"/>
      <c r="PRA541" s="5"/>
      <c r="PRB541" s="5"/>
      <c r="PRC541" s="5"/>
      <c r="PRD541" s="5"/>
      <c r="PRE541" s="5"/>
      <c r="PRF541" s="5"/>
      <c r="PRG541" s="5"/>
      <c r="PRH541" s="5"/>
      <c r="PRI541" s="5"/>
      <c r="PRJ541" s="5"/>
      <c r="PRK541" s="5"/>
      <c r="PRL541" s="5"/>
      <c r="PRM541" s="5"/>
      <c r="PRN541" s="5"/>
      <c r="PRO541" s="5"/>
      <c r="PRP541" s="5"/>
      <c r="PRQ541" s="5"/>
      <c r="PRR541" s="5"/>
      <c r="PRS541" s="5"/>
      <c r="PRT541" s="5"/>
      <c r="PRU541" s="5"/>
      <c r="PRV541" s="5"/>
      <c r="PRW541" s="5"/>
      <c r="PRX541" s="5"/>
      <c r="PRY541" s="5"/>
      <c r="PRZ541" s="5"/>
      <c r="PSA541" s="5"/>
      <c r="PSB541" s="5"/>
      <c r="PSC541" s="5"/>
      <c r="PSD541" s="5"/>
      <c r="PSE541" s="5"/>
      <c r="PSF541" s="5"/>
      <c r="PSG541" s="5"/>
      <c r="PSH541" s="5"/>
      <c r="PSI541" s="5"/>
      <c r="PSJ541" s="5"/>
      <c r="PSK541" s="5"/>
      <c r="PSL541" s="5"/>
      <c r="PSM541" s="5"/>
      <c r="PSN541" s="5"/>
      <c r="PSO541" s="5"/>
      <c r="PSP541" s="5"/>
      <c r="PSQ541" s="5"/>
      <c r="PSR541" s="5"/>
      <c r="PSS541" s="5"/>
      <c r="PST541" s="5"/>
      <c r="PSU541" s="5"/>
      <c r="PSV541" s="5"/>
      <c r="PSW541" s="5"/>
      <c r="PSX541" s="5"/>
      <c r="PSY541" s="5"/>
      <c r="PSZ541" s="5"/>
      <c r="PTA541" s="5"/>
      <c r="PTB541" s="5"/>
      <c r="PTC541" s="5"/>
      <c r="PTD541" s="5"/>
      <c r="PTE541" s="5"/>
      <c r="PTF541" s="5"/>
      <c r="PTG541" s="5"/>
      <c r="PTH541" s="5"/>
      <c r="PTI541" s="5"/>
      <c r="PTJ541" s="5"/>
      <c r="PTK541" s="5"/>
      <c r="PTL541" s="5"/>
      <c r="PTM541" s="5"/>
      <c r="PTN541" s="5"/>
      <c r="PTO541" s="5"/>
      <c r="PTP541" s="5"/>
      <c r="PTQ541" s="5"/>
      <c r="PTR541" s="5"/>
      <c r="PTS541" s="5"/>
      <c r="PTT541" s="5"/>
      <c r="PTU541" s="5"/>
      <c r="PTV541" s="5"/>
      <c r="PTW541" s="5"/>
      <c r="PTX541" s="5"/>
      <c r="PTY541" s="5"/>
      <c r="PTZ541" s="5"/>
      <c r="PUA541" s="5"/>
      <c r="PUB541" s="5"/>
      <c r="PUC541" s="5"/>
      <c r="PUD541" s="5"/>
      <c r="PUE541" s="5"/>
      <c r="PUF541" s="5"/>
      <c r="PUG541" s="5"/>
      <c r="PUH541" s="5"/>
      <c r="PUI541" s="5"/>
      <c r="PUJ541" s="5"/>
      <c r="PUK541" s="5"/>
      <c r="PUL541" s="5"/>
      <c r="PUM541" s="5"/>
      <c r="PUN541" s="5"/>
      <c r="PUO541" s="5"/>
      <c r="PUP541" s="5"/>
      <c r="PUQ541" s="5"/>
      <c r="PUR541" s="5"/>
      <c r="PUS541" s="5"/>
      <c r="PUT541" s="5"/>
      <c r="PUU541" s="5"/>
      <c r="PUV541" s="5"/>
      <c r="PUW541" s="5"/>
      <c r="PUX541" s="5"/>
      <c r="PUY541" s="5"/>
      <c r="PUZ541" s="5"/>
      <c r="PVA541" s="5"/>
      <c r="PVB541" s="5"/>
      <c r="PVC541" s="5"/>
      <c r="PVD541" s="5"/>
      <c r="PVE541" s="5"/>
      <c r="PVF541" s="5"/>
      <c r="PVG541" s="5"/>
      <c r="PVH541" s="5"/>
      <c r="PVI541" s="5"/>
      <c r="PVJ541" s="5"/>
      <c r="PVK541" s="5"/>
      <c r="PVL541" s="5"/>
      <c r="PVM541" s="5"/>
      <c r="PVN541" s="5"/>
      <c r="PVO541" s="5"/>
      <c r="PVP541" s="5"/>
      <c r="PVQ541" s="5"/>
      <c r="PVR541" s="5"/>
      <c r="PVS541" s="5"/>
      <c r="PVT541" s="5"/>
      <c r="PVU541" s="5"/>
      <c r="PVV541" s="5"/>
      <c r="PVW541" s="5"/>
      <c r="PVX541" s="5"/>
      <c r="PVY541" s="5"/>
      <c r="PVZ541" s="5"/>
      <c r="PWA541" s="5"/>
      <c r="PWB541" s="5"/>
      <c r="PWC541" s="5"/>
      <c r="PWD541" s="5"/>
      <c r="PWE541" s="5"/>
      <c r="PWF541" s="5"/>
      <c r="PWG541" s="5"/>
      <c r="PWH541" s="5"/>
      <c r="PWI541" s="5"/>
      <c r="PWJ541" s="5"/>
      <c r="PWK541" s="5"/>
      <c r="PWL541" s="5"/>
      <c r="PWM541" s="5"/>
      <c r="PWN541" s="5"/>
      <c r="PWO541" s="5"/>
      <c r="PWP541" s="5"/>
      <c r="PWQ541" s="5"/>
      <c r="PWR541" s="5"/>
      <c r="PWS541" s="5"/>
      <c r="PWT541" s="5"/>
      <c r="PWU541" s="5"/>
      <c r="PWV541" s="5"/>
      <c r="PWW541" s="5"/>
      <c r="PWX541" s="5"/>
      <c r="PWY541" s="5"/>
      <c r="PWZ541" s="5"/>
      <c r="PXA541" s="5"/>
      <c r="PXB541" s="5"/>
      <c r="PXC541" s="5"/>
      <c r="PXD541" s="5"/>
      <c r="PXE541" s="5"/>
      <c r="PXF541" s="5"/>
      <c r="PXG541" s="5"/>
      <c r="PXH541" s="5"/>
      <c r="PXI541" s="5"/>
      <c r="PXJ541" s="5"/>
      <c r="PXK541" s="5"/>
      <c r="PXL541" s="5"/>
      <c r="PXM541" s="5"/>
      <c r="PXN541" s="5"/>
      <c r="PXO541" s="5"/>
      <c r="PXP541" s="5"/>
      <c r="PXQ541" s="5"/>
      <c r="PXR541" s="5"/>
      <c r="PXS541" s="5"/>
      <c r="PXT541" s="5"/>
      <c r="PXU541" s="5"/>
      <c r="PXV541" s="5"/>
      <c r="PXW541" s="5"/>
      <c r="PXX541" s="5"/>
      <c r="PXY541" s="5"/>
      <c r="PXZ541" s="5"/>
      <c r="PYA541" s="5"/>
      <c r="PYB541" s="5"/>
      <c r="PYC541" s="5"/>
      <c r="PYD541" s="5"/>
      <c r="PYE541" s="5"/>
      <c r="PYF541" s="5"/>
      <c r="PYG541" s="5"/>
      <c r="PYH541" s="5"/>
      <c r="PYI541" s="5"/>
      <c r="PYJ541" s="5"/>
      <c r="PYK541" s="5"/>
      <c r="PYL541" s="5"/>
      <c r="PYM541" s="5"/>
      <c r="PYN541" s="5"/>
      <c r="PYO541" s="5"/>
      <c r="PYP541" s="5"/>
      <c r="PYQ541" s="5"/>
      <c r="PYR541" s="5"/>
      <c r="PYS541" s="5"/>
      <c r="PYT541" s="5"/>
      <c r="PYU541" s="5"/>
      <c r="PYV541" s="5"/>
      <c r="PYW541" s="5"/>
      <c r="PYX541" s="5"/>
      <c r="PYY541" s="5"/>
      <c r="PYZ541" s="5"/>
      <c r="PZA541" s="5"/>
      <c r="PZB541" s="5"/>
      <c r="PZC541" s="5"/>
      <c r="PZD541" s="5"/>
      <c r="PZE541" s="5"/>
      <c r="PZF541" s="5"/>
      <c r="PZG541" s="5"/>
      <c r="PZH541" s="5"/>
      <c r="PZI541" s="5"/>
      <c r="PZJ541" s="5"/>
      <c r="PZK541" s="5"/>
      <c r="PZL541" s="5"/>
      <c r="PZM541" s="5"/>
      <c r="PZN541" s="5"/>
      <c r="PZO541" s="5"/>
      <c r="PZP541" s="5"/>
      <c r="PZQ541" s="5"/>
      <c r="PZR541" s="5"/>
      <c r="PZS541" s="5"/>
      <c r="PZT541" s="5"/>
      <c r="PZU541" s="5"/>
      <c r="PZV541" s="5"/>
      <c r="PZW541" s="5"/>
      <c r="PZX541" s="5"/>
      <c r="PZY541" s="5"/>
      <c r="PZZ541" s="5"/>
      <c r="QAA541" s="5"/>
      <c r="QAB541" s="5"/>
      <c r="QAC541" s="5"/>
      <c r="QAD541" s="5"/>
      <c r="QAE541" s="5"/>
      <c r="QAF541" s="5"/>
      <c r="QAG541" s="5"/>
      <c r="QAH541" s="5"/>
      <c r="QAI541" s="5"/>
      <c r="QAJ541" s="5"/>
      <c r="QAK541" s="5"/>
      <c r="QAL541" s="5"/>
      <c r="QAM541" s="5"/>
      <c r="QAN541" s="5"/>
      <c r="QAO541" s="5"/>
      <c r="QAP541" s="5"/>
      <c r="QAQ541" s="5"/>
      <c r="QAR541" s="5"/>
      <c r="QAS541" s="5"/>
      <c r="QAT541" s="5"/>
      <c r="QAU541" s="5"/>
      <c r="QAV541" s="5"/>
      <c r="QAW541" s="5"/>
      <c r="QAX541" s="5"/>
      <c r="QAY541" s="5"/>
      <c r="QAZ541" s="5"/>
      <c r="QBA541" s="5"/>
      <c r="QBB541" s="5"/>
      <c r="QBC541" s="5"/>
      <c r="QBD541" s="5"/>
      <c r="QBE541" s="5"/>
      <c r="QBF541" s="5"/>
      <c r="QBG541" s="5"/>
      <c r="QBH541" s="5"/>
      <c r="QBI541" s="5"/>
      <c r="QBJ541" s="5"/>
      <c r="QBK541" s="5"/>
      <c r="QBL541" s="5"/>
      <c r="QBM541" s="5"/>
      <c r="QBN541" s="5"/>
      <c r="QBO541" s="5"/>
      <c r="QBP541" s="5"/>
      <c r="QBQ541" s="5"/>
      <c r="QBR541" s="5"/>
      <c r="QBS541" s="5"/>
      <c r="QBT541" s="5"/>
      <c r="QBU541" s="5"/>
      <c r="QBV541" s="5"/>
      <c r="QBW541" s="5"/>
      <c r="QBX541" s="5"/>
      <c r="QBY541" s="5"/>
      <c r="QBZ541" s="5"/>
      <c r="QCA541" s="5"/>
      <c r="QCB541" s="5"/>
      <c r="QCC541" s="5"/>
      <c r="QCD541" s="5"/>
      <c r="QCE541" s="5"/>
      <c r="QCF541" s="5"/>
      <c r="QCG541" s="5"/>
      <c r="QCH541" s="5"/>
      <c r="QCI541" s="5"/>
      <c r="QCJ541" s="5"/>
      <c r="QCK541" s="5"/>
      <c r="QCL541" s="5"/>
      <c r="QCM541" s="5"/>
      <c r="QCN541" s="5"/>
      <c r="QCO541" s="5"/>
      <c r="QCP541" s="5"/>
      <c r="QCQ541" s="5"/>
      <c r="QCR541" s="5"/>
      <c r="QCS541" s="5"/>
      <c r="QCT541" s="5"/>
      <c r="QCU541" s="5"/>
      <c r="QCV541" s="5"/>
      <c r="QCW541" s="5"/>
      <c r="QCX541" s="5"/>
      <c r="QCY541" s="5"/>
      <c r="QCZ541" s="5"/>
      <c r="QDA541" s="5"/>
      <c r="QDB541" s="5"/>
      <c r="QDC541" s="5"/>
      <c r="QDD541" s="5"/>
      <c r="QDE541" s="5"/>
      <c r="QDF541" s="5"/>
      <c r="QDG541" s="5"/>
      <c r="QDH541" s="5"/>
      <c r="QDI541" s="5"/>
      <c r="QDJ541" s="5"/>
      <c r="QDK541" s="5"/>
      <c r="QDL541" s="5"/>
      <c r="QDM541" s="5"/>
      <c r="QDN541" s="5"/>
      <c r="QDO541" s="5"/>
      <c r="QDP541" s="5"/>
      <c r="QDQ541" s="5"/>
      <c r="QDR541" s="5"/>
      <c r="QDS541" s="5"/>
      <c r="QDT541" s="5"/>
      <c r="QDU541" s="5"/>
      <c r="QDV541" s="5"/>
      <c r="QDW541" s="5"/>
      <c r="QDX541" s="5"/>
      <c r="QDY541" s="5"/>
      <c r="QDZ541" s="5"/>
      <c r="QEA541" s="5"/>
      <c r="QEB541" s="5"/>
      <c r="QEC541" s="5"/>
      <c r="QED541" s="5"/>
      <c r="QEE541" s="5"/>
      <c r="QEF541" s="5"/>
      <c r="QEG541" s="5"/>
      <c r="QEH541" s="5"/>
      <c r="QEI541" s="5"/>
      <c r="QEJ541" s="5"/>
      <c r="QEK541" s="5"/>
      <c r="QEL541" s="5"/>
      <c r="QEM541" s="5"/>
      <c r="QEN541" s="5"/>
      <c r="QEO541" s="5"/>
      <c r="QEP541" s="5"/>
      <c r="QEQ541" s="5"/>
      <c r="QER541" s="5"/>
      <c r="QES541" s="5"/>
      <c r="QET541" s="5"/>
      <c r="QEU541" s="5"/>
      <c r="QEV541" s="5"/>
      <c r="QEW541" s="5"/>
      <c r="QEX541" s="5"/>
      <c r="QEY541" s="5"/>
      <c r="QEZ541" s="5"/>
      <c r="QFA541" s="5"/>
      <c r="QFB541" s="5"/>
      <c r="QFC541" s="5"/>
      <c r="QFD541" s="5"/>
      <c r="QFE541" s="5"/>
      <c r="QFF541" s="5"/>
      <c r="QFG541" s="5"/>
      <c r="QFH541" s="5"/>
      <c r="QFI541" s="5"/>
      <c r="QFJ541" s="5"/>
      <c r="QFK541" s="5"/>
      <c r="QFL541" s="5"/>
      <c r="QFM541" s="5"/>
      <c r="QFN541" s="5"/>
      <c r="QFO541" s="5"/>
      <c r="QFP541" s="5"/>
      <c r="QFQ541" s="5"/>
      <c r="QFR541" s="5"/>
      <c r="QFS541" s="5"/>
      <c r="QFT541" s="5"/>
      <c r="QFU541" s="5"/>
      <c r="QFV541" s="5"/>
      <c r="QFW541" s="5"/>
      <c r="QFX541" s="5"/>
      <c r="QFY541" s="5"/>
      <c r="QFZ541" s="5"/>
      <c r="QGA541" s="5"/>
      <c r="QGB541" s="5"/>
      <c r="QGC541" s="5"/>
      <c r="QGD541" s="5"/>
      <c r="QGE541" s="5"/>
      <c r="QGF541" s="5"/>
      <c r="QGG541" s="5"/>
      <c r="QGH541" s="5"/>
      <c r="QGI541" s="5"/>
      <c r="QGJ541" s="5"/>
      <c r="QGK541" s="5"/>
      <c r="QGL541" s="5"/>
      <c r="QGM541" s="5"/>
      <c r="QGN541" s="5"/>
      <c r="QGO541" s="5"/>
      <c r="QGP541" s="5"/>
      <c r="QGQ541" s="5"/>
      <c r="QGR541" s="5"/>
      <c r="QGS541" s="5"/>
      <c r="QGT541" s="5"/>
      <c r="QGU541" s="5"/>
      <c r="QGV541" s="5"/>
      <c r="QGW541" s="5"/>
      <c r="QGX541" s="5"/>
      <c r="QGY541" s="5"/>
      <c r="QGZ541" s="5"/>
      <c r="QHA541" s="5"/>
      <c r="QHB541" s="5"/>
      <c r="QHC541" s="5"/>
      <c r="QHD541" s="5"/>
      <c r="QHE541" s="5"/>
      <c r="QHF541" s="5"/>
      <c r="QHG541" s="5"/>
      <c r="QHH541" s="5"/>
      <c r="QHI541" s="5"/>
      <c r="QHJ541" s="5"/>
      <c r="QHK541" s="5"/>
      <c r="QHL541" s="5"/>
      <c r="QHM541" s="5"/>
      <c r="QHN541" s="5"/>
      <c r="QHO541" s="5"/>
      <c r="QHP541" s="5"/>
      <c r="QHQ541" s="5"/>
      <c r="QHR541" s="5"/>
      <c r="QHS541" s="5"/>
      <c r="QHT541" s="5"/>
      <c r="QHU541" s="5"/>
      <c r="QHV541" s="5"/>
      <c r="QHW541" s="5"/>
      <c r="QHX541" s="5"/>
      <c r="QHY541" s="5"/>
      <c r="QHZ541" s="5"/>
      <c r="QIA541" s="5"/>
      <c r="QIB541" s="5"/>
      <c r="QIC541" s="5"/>
      <c r="QID541" s="5"/>
      <c r="QIE541" s="5"/>
      <c r="QIF541" s="5"/>
      <c r="QIG541" s="5"/>
      <c r="QIH541" s="5"/>
      <c r="QII541" s="5"/>
      <c r="QIJ541" s="5"/>
      <c r="QIK541" s="5"/>
      <c r="QIL541" s="5"/>
      <c r="QIM541" s="5"/>
      <c r="QIN541" s="5"/>
      <c r="QIO541" s="5"/>
      <c r="QIP541" s="5"/>
      <c r="QIQ541" s="5"/>
      <c r="QIR541" s="5"/>
      <c r="QIS541" s="5"/>
      <c r="QIT541" s="5"/>
      <c r="QIU541" s="5"/>
      <c r="QIV541" s="5"/>
      <c r="QIW541" s="5"/>
      <c r="QIX541" s="5"/>
      <c r="QIY541" s="5"/>
      <c r="QIZ541" s="5"/>
      <c r="QJA541" s="5"/>
      <c r="QJB541" s="5"/>
      <c r="QJC541" s="5"/>
      <c r="QJD541" s="5"/>
      <c r="QJE541" s="5"/>
      <c r="QJF541" s="5"/>
      <c r="QJG541" s="5"/>
      <c r="QJH541" s="5"/>
      <c r="QJI541" s="5"/>
      <c r="QJJ541" s="5"/>
      <c r="QJK541" s="5"/>
      <c r="QJL541" s="5"/>
      <c r="QJM541" s="5"/>
      <c r="QJN541" s="5"/>
      <c r="QJO541" s="5"/>
      <c r="QJP541" s="5"/>
      <c r="QJQ541" s="5"/>
      <c r="QJR541" s="5"/>
      <c r="QJS541" s="5"/>
      <c r="QJT541" s="5"/>
      <c r="QJU541" s="5"/>
      <c r="QJV541" s="5"/>
      <c r="QJW541" s="5"/>
      <c r="QJX541" s="5"/>
      <c r="QJY541" s="5"/>
      <c r="QJZ541" s="5"/>
      <c r="QKA541" s="5"/>
      <c r="QKB541" s="5"/>
      <c r="QKC541" s="5"/>
      <c r="QKD541" s="5"/>
      <c r="QKE541" s="5"/>
      <c r="QKF541" s="5"/>
      <c r="QKG541" s="5"/>
      <c r="QKH541" s="5"/>
      <c r="QKI541" s="5"/>
      <c r="QKJ541" s="5"/>
      <c r="QKK541" s="5"/>
      <c r="QKL541" s="5"/>
      <c r="QKM541" s="5"/>
      <c r="QKN541" s="5"/>
      <c r="QKO541" s="5"/>
      <c r="QKP541" s="5"/>
      <c r="QKQ541" s="5"/>
      <c r="QKR541" s="5"/>
      <c r="QKS541" s="5"/>
      <c r="QKT541" s="5"/>
      <c r="QKU541" s="5"/>
      <c r="QKV541" s="5"/>
      <c r="QKW541" s="5"/>
      <c r="QKX541" s="5"/>
      <c r="QKY541" s="5"/>
      <c r="QKZ541" s="5"/>
      <c r="QLA541" s="5"/>
      <c r="QLB541" s="5"/>
      <c r="QLC541" s="5"/>
      <c r="QLD541" s="5"/>
      <c r="QLE541" s="5"/>
      <c r="QLF541" s="5"/>
      <c r="QLG541" s="5"/>
      <c r="QLH541" s="5"/>
      <c r="QLI541" s="5"/>
      <c r="QLJ541" s="5"/>
      <c r="QLK541" s="5"/>
      <c r="QLL541" s="5"/>
      <c r="QLM541" s="5"/>
      <c r="QLN541" s="5"/>
      <c r="QLO541" s="5"/>
      <c r="QLP541" s="5"/>
      <c r="QLQ541" s="5"/>
      <c r="QLR541" s="5"/>
      <c r="QLS541" s="5"/>
      <c r="QLT541" s="5"/>
      <c r="QLU541" s="5"/>
      <c r="QLV541" s="5"/>
      <c r="QLW541" s="5"/>
      <c r="QLX541" s="5"/>
      <c r="QLY541" s="5"/>
      <c r="QLZ541" s="5"/>
      <c r="QMA541" s="5"/>
      <c r="QMB541" s="5"/>
      <c r="QMC541" s="5"/>
      <c r="QMD541" s="5"/>
      <c r="QME541" s="5"/>
      <c r="QMF541" s="5"/>
      <c r="QMG541" s="5"/>
      <c r="QMH541" s="5"/>
      <c r="QMI541" s="5"/>
      <c r="QMJ541" s="5"/>
      <c r="QMK541" s="5"/>
      <c r="QML541" s="5"/>
      <c r="QMM541" s="5"/>
      <c r="QMN541" s="5"/>
      <c r="QMO541" s="5"/>
      <c r="QMP541" s="5"/>
      <c r="QMQ541" s="5"/>
      <c r="QMR541" s="5"/>
      <c r="QMS541" s="5"/>
      <c r="QMT541" s="5"/>
      <c r="QMU541" s="5"/>
      <c r="QMV541" s="5"/>
      <c r="QMW541" s="5"/>
      <c r="QMX541" s="5"/>
      <c r="QMY541" s="5"/>
      <c r="QMZ541" s="5"/>
      <c r="QNA541" s="5"/>
      <c r="QNB541" s="5"/>
      <c r="QNC541" s="5"/>
      <c r="QND541" s="5"/>
      <c r="QNE541" s="5"/>
      <c r="QNF541" s="5"/>
      <c r="QNG541" s="5"/>
      <c r="QNH541" s="5"/>
      <c r="QNI541" s="5"/>
      <c r="QNJ541" s="5"/>
      <c r="QNK541" s="5"/>
      <c r="QNL541" s="5"/>
      <c r="QNM541" s="5"/>
      <c r="QNN541" s="5"/>
      <c r="QNO541" s="5"/>
      <c r="QNP541" s="5"/>
      <c r="QNQ541" s="5"/>
      <c r="QNR541" s="5"/>
      <c r="QNS541" s="5"/>
      <c r="QNT541" s="5"/>
      <c r="QNU541" s="5"/>
      <c r="QNV541" s="5"/>
      <c r="QNW541" s="5"/>
      <c r="QNX541" s="5"/>
      <c r="QNY541" s="5"/>
      <c r="QNZ541" s="5"/>
      <c r="QOA541" s="5"/>
      <c r="QOB541" s="5"/>
      <c r="QOC541" s="5"/>
      <c r="QOD541" s="5"/>
      <c r="QOE541" s="5"/>
      <c r="QOF541" s="5"/>
      <c r="QOG541" s="5"/>
      <c r="QOH541" s="5"/>
      <c r="QOI541" s="5"/>
      <c r="QOJ541" s="5"/>
      <c r="QOK541" s="5"/>
      <c r="QOL541" s="5"/>
      <c r="QOM541" s="5"/>
      <c r="QON541" s="5"/>
      <c r="QOO541" s="5"/>
      <c r="QOP541" s="5"/>
      <c r="QOQ541" s="5"/>
      <c r="QOR541" s="5"/>
      <c r="QOS541" s="5"/>
      <c r="QOT541" s="5"/>
      <c r="QOU541" s="5"/>
      <c r="QOV541" s="5"/>
      <c r="QOW541" s="5"/>
      <c r="QOX541" s="5"/>
      <c r="QOY541" s="5"/>
      <c r="QOZ541" s="5"/>
      <c r="QPA541" s="5"/>
      <c r="QPB541" s="5"/>
      <c r="QPC541" s="5"/>
      <c r="QPD541" s="5"/>
      <c r="QPE541" s="5"/>
      <c r="QPF541" s="5"/>
      <c r="QPG541" s="5"/>
      <c r="QPH541" s="5"/>
      <c r="QPI541" s="5"/>
      <c r="QPJ541" s="5"/>
      <c r="QPK541" s="5"/>
      <c r="QPL541" s="5"/>
      <c r="QPM541" s="5"/>
      <c r="QPN541" s="5"/>
      <c r="QPO541" s="5"/>
      <c r="QPP541" s="5"/>
      <c r="QPQ541" s="5"/>
      <c r="QPR541" s="5"/>
      <c r="QPS541" s="5"/>
      <c r="QPT541" s="5"/>
      <c r="QPU541" s="5"/>
      <c r="QPV541" s="5"/>
      <c r="QPW541" s="5"/>
      <c r="QPX541" s="5"/>
      <c r="QPY541" s="5"/>
      <c r="QPZ541" s="5"/>
      <c r="QQA541" s="5"/>
      <c r="QQB541" s="5"/>
      <c r="QQC541" s="5"/>
      <c r="QQD541" s="5"/>
      <c r="QQE541" s="5"/>
      <c r="QQF541" s="5"/>
      <c r="QQG541" s="5"/>
      <c r="QQH541" s="5"/>
      <c r="QQI541" s="5"/>
      <c r="QQJ541" s="5"/>
      <c r="QQK541" s="5"/>
      <c r="QQL541" s="5"/>
      <c r="QQM541" s="5"/>
      <c r="QQN541" s="5"/>
      <c r="QQO541" s="5"/>
      <c r="QQP541" s="5"/>
      <c r="QQQ541" s="5"/>
      <c r="QQR541" s="5"/>
      <c r="QQS541" s="5"/>
      <c r="QQT541" s="5"/>
      <c r="QQU541" s="5"/>
      <c r="QQV541" s="5"/>
      <c r="QQW541" s="5"/>
      <c r="QQX541" s="5"/>
      <c r="QQY541" s="5"/>
      <c r="QQZ541" s="5"/>
      <c r="QRA541" s="5"/>
      <c r="QRB541" s="5"/>
      <c r="QRC541" s="5"/>
      <c r="QRD541" s="5"/>
      <c r="QRE541" s="5"/>
      <c r="QRF541" s="5"/>
      <c r="QRG541" s="5"/>
      <c r="QRH541" s="5"/>
      <c r="QRI541" s="5"/>
      <c r="QRJ541" s="5"/>
      <c r="QRK541" s="5"/>
      <c r="QRL541" s="5"/>
      <c r="QRM541" s="5"/>
      <c r="QRN541" s="5"/>
      <c r="QRO541" s="5"/>
      <c r="QRP541" s="5"/>
      <c r="QRQ541" s="5"/>
      <c r="QRR541" s="5"/>
      <c r="QRS541" s="5"/>
      <c r="QRT541" s="5"/>
      <c r="QRU541" s="5"/>
      <c r="QRV541" s="5"/>
      <c r="QRW541" s="5"/>
      <c r="QRX541" s="5"/>
      <c r="QRY541" s="5"/>
      <c r="QRZ541" s="5"/>
      <c r="QSA541" s="5"/>
      <c r="QSB541" s="5"/>
      <c r="QSC541" s="5"/>
      <c r="QSD541" s="5"/>
      <c r="QSE541" s="5"/>
      <c r="QSF541" s="5"/>
      <c r="QSG541" s="5"/>
      <c r="QSH541" s="5"/>
      <c r="QSI541" s="5"/>
      <c r="QSJ541" s="5"/>
      <c r="QSK541" s="5"/>
      <c r="QSL541" s="5"/>
      <c r="QSM541" s="5"/>
      <c r="QSN541" s="5"/>
      <c r="QSO541" s="5"/>
      <c r="QSP541" s="5"/>
      <c r="QSQ541" s="5"/>
      <c r="QSR541" s="5"/>
      <c r="QSS541" s="5"/>
      <c r="QST541" s="5"/>
      <c r="QSU541" s="5"/>
      <c r="QSV541" s="5"/>
      <c r="QSW541" s="5"/>
      <c r="QSX541" s="5"/>
      <c r="QSY541" s="5"/>
      <c r="QSZ541" s="5"/>
      <c r="QTA541" s="5"/>
      <c r="QTB541" s="5"/>
      <c r="QTC541" s="5"/>
      <c r="QTD541" s="5"/>
      <c r="QTE541" s="5"/>
      <c r="QTF541" s="5"/>
      <c r="QTG541" s="5"/>
      <c r="QTH541" s="5"/>
      <c r="QTI541" s="5"/>
      <c r="QTJ541" s="5"/>
      <c r="QTK541" s="5"/>
      <c r="QTL541" s="5"/>
      <c r="QTM541" s="5"/>
      <c r="QTN541" s="5"/>
      <c r="QTO541" s="5"/>
      <c r="QTP541" s="5"/>
      <c r="QTQ541" s="5"/>
      <c r="QTR541" s="5"/>
      <c r="QTS541" s="5"/>
      <c r="QTT541" s="5"/>
      <c r="QTU541" s="5"/>
      <c r="QTV541" s="5"/>
      <c r="QTW541" s="5"/>
      <c r="QTX541" s="5"/>
      <c r="QTY541" s="5"/>
      <c r="QTZ541" s="5"/>
      <c r="QUA541" s="5"/>
      <c r="QUB541" s="5"/>
      <c r="QUC541" s="5"/>
      <c r="QUD541" s="5"/>
      <c r="QUE541" s="5"/>
      <c r="QUF541" s="5"/>
      <c r="QUG541" s="5"/>
      <c r="QUH541" s="5"/>
      <c r="QUI541" s="5"/>
      <c r="QUJ541" s="5"/>
      <c r="QUK541" s="5"/>
      <c r="QUL541" s="5"/>
      <c r="QUM541" s="5"/>
      <c r="QUN541" s="5"/>
      <c r="QUO541" s="5"/>
      <c r="QUP541" s="5"/>
      <c r="QUQ541" s="5"/>
      <c r="QUR541" s="5"/>
      <c r="QUS541" s="5"/>
      <c r="QUT541" s="5"/>
      <c r="QUU541" s="5"/>
      <c r="QUV541" s="5"/>
      <c r="QUW541" s="5"/>
      <c r="QUX541" s="5"/>
      <c r="QUY541" s="5"/>
      <c r="QUZ541" s="5"/>
      <c r="QVA541" s="5"/>
      <c r="QVB541" s="5"/>
      <c r="QVC541" s="5"/>
      <c r="QVD541" s="5"/>
      <c r="QVE541" s="5"/>
      <c r="QVF541" s="5"/>
      <c r="QVG541" s="5"/>
      <c r="QVH541" s="5"/>
      <c r="QVI541" s="5"/>
      <c r="QVJ541" s="5"/>
      <c r="QVK541" s="5"/>
      <c r="QVL541" s="5"/>
      <c r="QVM541" s="5"/>
      <c r="QVN541" s="5"/>
      <c r="QVO541" s="5"/>
      <c r="QVP541" s="5"/>
      <c r="QVQ541" s="5"/>
      <c r="QVR541" s="5"/>
      <c r="QVS541" s="5"/>
      <c r="QVT541" s="5"/>
      <c r="QVU541" s="5"/>
      <c r="QVV541" s="5"/>
      <c r="QVW541" s="5"/>
      <c r="QVX541" s="5"/>
      <c r="QVY541" s="5"/>
      <c r="QVZ541" s="5"/>
      <c r="QWA541" s="5"/>
      <c r="QWB541" s="5"/>
      <c r="QWC541" s="5"/>
      <c r="QWD541" s="5"/>
      <c r="QWE541" s="5"/>
      <c r="QWF541" s="5"/>
      <c r="QWG541" s="5"/>
      <c r="QWH541" s="5"/>
      <c r="QWI541" s="5"/>
      <c r="QWJ541" s="5"/>
      <c r="QWK541" s="5"/>
      <c r="QWL541" s="5"/>
      <c r="QWM541" s="5"/>
      <c r="QWN541" s="5"/>
      <c r="QWO541" s="5"/>
      <c r="QWP541" s="5"/>
      <c r="QWQ541" s="5"/>
      <c r="QWR541" s="5"/>
      <c r="QWS541" s="5"/>
      <c r="QWT541" s="5"/>
      <c r="QWU541" s="5"/>
      <c r="QWV541" s="5"/>
      <c r="QWW541" s="5"/>
      <c r="QWX541" s="5"/>
      <c r="QWY541" s="5"/>
      <c r="QWZ541" s="5"/>
      <c r="QXA541" s="5"/>
      <c r="QXB541" s="5"/>
      <c r="QXC541" s="5"/>
      <c r="QXD541" s="5"/>
      <c r="QXE541" s="5"/>
      <c r="QXF541" s="5"/>
      <c r="QXG541" s="5"/>
      <c r="QXH541" s="5"/>
      <c r="QXI541" s="5"/>
      <c r="QXJ541" s="5"/>
      <c r="QXK541" s="5"/>
      <c r="QXL541" s="5"/>
      <c r="QXM541" s="5"/>
      <c r="QXN541" s="5"/>
      <c r="QXO541" s="5"/>
      <c r="QXP541" s="5"/>
      <c r="QXQ541" s="5"/>
      <c r="QXR541" s="5"/>
      <c r="QXS541" s="5"/>
      <c r="QXT541" s="5"/>
      <c r="QXU541" s="5"/>
      <c r="QXV541" s="5"/>
      <c r="QXW541" s="5"/>
      <c r="QXX541" s="5"/>
      <c r="QXY541" s="5"/>
      <c r="QXZ541" s="5"/>
      <c r="QYA541" s="5"/>
      <c r="QYB541" s="5"/>
      <c r="QYC541" s="5"/>
      <c r="QYD541" s="5"/>
      <c r="QYE541" s="5"/>
      <c r="QYF541" s="5"/>
      <c r="QYG541" s="5"/>
      <c r="QYH541" s="5"/>
      <c r="QYI541" s="5"/>
      <c r="QYJ541" s="5"/>
      <c r="QYK541" s="5"/>
      <c r="QYL541" s="5"/>
      <c r="QYM541" s="5"/>
      <c r="QYN541" s="5"/>
      <c r="QYO541" s="5"/>
      <c r="QYP541" s="5"/>
      <c r="QYQ541" s="5"/>
      <c r="QYR541" s="5"/>
      <c r="QYS541" s="5"/>
      <c r="QYT541" s="5"/>
      <c r="QYU541" s="5"/>
      <c r="QYV541" s="5"/>
      <c r="QYW541" s="5"/>
      <c r="QYX541" s="5"/>
      <c r="QYY541" s="5"/>
      <c r="QYZ541" s="5"/>
      <c r="QZA541" s="5"/>
      <c r="QZB541" s="5"/>
      <c r="QZC541" s="5"/>
      <c r="QZD541" s="5"/>
      <c r="QZE541" s="5"/>
      <c r="QZF541" s="5"/>
      <c r="QZG541" s="5"/>
      <c r="QZH541" s="5"/>
      <c r="QZI541" s="5"/>
      <c r="QZJ541" s="5"/>
      <c r="QZK541" s="5"/>
      <c r="QZL541" s="5"/>
      <c r="QZM541" s="5"/>
      <c r="QZN541" s="5"/>
      <c r="QZO541" s="5"/>
      <c r="QZP541" s="5"/>
      <c r="QZQ541" s="5"/>
      <c r="QZR541" s="5"/>
      <c r="QZS541" s="5"/>
      <c r="QZT541" s="5"/>
      <c r="QZU541" s="5"/>
      <c r="QZV541" s="5"/>
      <c r="QZW541" s="5"/>
      <c r="QZX541" s="5"/>
      <c r="QZY541" s="5"/>
      <c r="QZZ541" s="5"/>
      <c r="RAA541" s="5"/>
      <c r="RAB541" s="5"/>
      <c r="RAC541" s="5"/>
      <c r="RAD541" s="5"/>
      <c r="RAE541" s="5"/>
      <c r="RAF541" s="5"/>
      <c r="RAG541" s="5"/>
      <c r="RAH541" s="5"/>
      <c r="RAI541" s="5"/>
      <c r="RAJ541" s="5"/>
      <c r="RAK541" s="5"/>
      <c r="RAL541" s="5"/>
      <c r="RAM541" s="5"/>
      <c r="RAN541" s="5"/>
      <c r="RAO541" s="5"/>
      <c r="RAP541" s="5"/>
      <c r="RAQ541" s="5"/>
      <c r="RAR541" s="5"/>
      <c r="RAS541" s="5"/>
      <c r="RAT541" s="5"/>
      <c r="RAU541" s="5"/>
      <c r="RAV541" s="5"/>
      <c r="RAW541" s="5"/>
      <c r="RAX541" s="5"/>
      <c r="RAY541" s="5"/>
      <c r="RAZ541" s="5"/>
      <c r="RBA541" s="5"/>
      <c r="RBB541" s="5"/>
      <c r="RBC541" s="5"/>
      <c r="RBD541" s="5"/>
      <c r="RBE541" s="5"/>
      <c r="RBF541" s="5"/>
      <c r="RBG541" s="5"/>
      <c r="RBH541" s="5"/>
      <c r="RBI541" s="5"/>
      <c r="RBJ541" s="5"/>
      <c r="RBK541" s="5"/>
      <c r="RBL541" s="5"/>
      <c r="RBM541" s="5"/>
      <c r="RBN541" s="5"/>
      <c r="RBO541" s="5"/>
      <c r="RBP541" s="5"/>
      <c r="RBQ541" s="5"/>
      <c r="RBR541" s="5"/>
      <c r="RBS541" s="5"/>
      <c r="RBT541" s="5"/>
      <c r="RBU541" s="5"/>
      <c r="RBV541" s="5"/>
      <c r="RBW541" s="5"/>
      <c r="RBX541" s="5"/>
      <c r="RBY541" s="5"/>
      <c r="RBZ541" s="5"/>
      <c r="RCA541" s="5"/>
      <c r="RCB541" s="5"/>
      <c r="RCC541" s="5"/>
      <c r="RCD541" s="5"/>
      <c r="RCE541" s="5"/>
      <c r="RCF541" s="5"/>
      <c r="RCG541" s="5"/>
      <c r="RCH541" s="5"/>
      <c r="RCI541" s="5"/>
      <c r="RCJ541" s="5"/>
      <c r="RCK541" s="5"/>
      <c r="RCL541" s="5"/>
      <c r="RCM541" s="5"/>
      <c r="RCN541" s="5"/>
      <c r="RCO541" s="5"/>
      <c r="RCP541" s="5"/>
      <c r="RCQ541" s="5"/>
      <c r="RCR541" s="5"/>
      <c r="RCS541" s="5"/>
      <c r="RCT541" s="5"/>
      <c r="RCU541" s="5"/>
      <c r="RCV541" s="5"/>
      <c r="RCW541" s="5"/>
      <c r="RCX541" s="5"/>
      <c r="RCY541" s="5"/>
      <c r="RCZ541" s="5"/>
      <c r="RDA541" s="5"/>
      <c r="RDB541" s="5"/>
      <c r="RDC541" s="5"/>
      <c r="RDD541" s="5"/>
      <c r="RDE541" s="5"/>
      <c r="RDF541" s="5"/>
      <c r="RDG541" s="5"/>
      <c r="RDH541" s="5"/>
      <c r="RDI541" s="5"/>
      <c r="RDJ541" s="5"/>
      <c r="RDK541" s="5"/>
      <c r="RDL541" s="5"/>
      <c r="RDM541" s="5"/>
      <c r="RDN541" s="5"/>
      <c r="RDO541" s="5"/>
      <c r="RDP541" s="5"/>
      <c r="RDQ541" s="5"/>
      <c r="RDR541" s="5"/>
      <c r="RDS541" s="5"/>
      <c r="RDT541" s="5"/>
      <c r="RDU541" s="5"/>
      <c r="RDV541" s="5"/>
      <c r="RDW541" s="5"/>
      <c r="RDX541" s="5"/>
      <c r="RDY541" s="5"/>
      <c r="RDZ541" s="5"/>
      <c r="REA541" s="5"/>
      <c r="REB541" s="5"/>
      <c r="REC541" s="5"/>
      <c r="RED541" s="5"/>
      <c r="REE541" s="5"/>
      <c r="REF541" s="5"/>
      <c r="REG541" s="5"/>
      <c r="REH541" s="5"/>
      <c r="REI541" s="5"/>
      <c r="REJ541" s="5"/>
      <c r="REK541" s="5"/>
      <c r="REL541" s="5"/>
      <c r="REM541" s="5"/>
      <c r="REN541" s="5"/>
      <c r="REO541" s="5"/>
      <c r="REP541" s="5"/>
      <c r="REQ541" s="5"/>
      <c r="RER541" s="5"/>
      <c r="RES541" s="5"/>
      <c r="RET541" s="5"/>
      <c r="REU541" s="5"/>
      <c r="REV541" s="5"/>
      <c r="REW541" s="5"/>
      <c r="REX541" s="5"/>
      <c r="REY541" s="5"/>
      <c r="REZ541" s="5"/>
      <c r="RFA541" s="5"/>
      <c r="RFB541" s="5"/>
      <c r="RFC541" s="5"/>
      <c r="RFD541" s="5"/>
      <c r="RFE541" s="5"/>
      <c r="RFF541" s="5"/>
      <c r="RFG541" s="5"/>
      <c r="RFH541" s="5"/>
      <c r="RFI541" s="5"/>
      <c r="RFJ541" s="5"/>
      <c r="RFK541" s="5"/>
      <c r="RFL541" s="5"/>
      <c r="RFM541" s="5"/>
      <c r="RFN541" s="5"/>
      <c r="RFO541" s="5"/>
      <c r="RFP541" s="5"/>
      <c r="RFQ541" s="5"/>
      <c r="RFR541" s="5"/>
      <c r="RFS541" s="5"/>
      <c r="RFT541" s="5"/>
      <c r="RFU541" s="5"/>
      <c r="RFV541" s="5"/>
      <c r="RFW541" s="5"/>
      <c r="RFX541" s="5"/>
      <c r="RFY541" s="5"/>
      <c r="RFZ541" s="5"/>
      <c r="RGA541" s="5"/>
      <c r="RGB541" s="5"/>
      <c r="RGC541" s="5"/>
      <c r="RGD541" s="5"/>
      <c r="RGE541" s="5"/>
      <c r="RGF541" s="5"/>
      <c r="RGG541" s="5"/>
      <c r="RGH541" s="5"/>
      <c r="RGI541" s="5"/>
      <c r="RGJ541" s="5"/>
      <c r="RGK541" s="5"/>
      <c r="RGL541" s="5"/>
      <c r="RGM541" s="5"/>
      <c r="RGN541" s="5"/>
      <c r="RGO541" s="5"/>
      <c r="RGP541" s="5"/>
      <c r="RGQ541" s="5"/>
      <c r="RGR541" s="5"/>
      <c r="RGS541" s="5"/>
      <c r="RGT541" s="5"/>
      <c r="RGU541" s="5"/>
      <c r="RGV541" s="5"/>
      <c r="RGW541" s="5"/>
      <c r="RGX541" s="5"/>
      <c r="RGY541" s="5"/>
      <c r="RGZ541" s="5"/>
      <c r="RHA541" s="5"/>
      <c r="RHB541" s="5"/>
      <c r="RHC541" s="5"/>
      <c r="RHD541" s="5"/>
      <c r="RHE541" s="5"/>
      <c r="RHF541" s="5"/>
      <c r="RHG541" s="5"/>
      <c r="RHH541" s="5"/>
      <c r="RHI541" s="5"/>
      <c r="RHJ541" s="5"/>
      <c r="RHK541" s="5"/>
      <c r="RHL541" s="5"/>
      <c r="RHM541" s="5"/>
      <c r="RHN541" s="5"/>
      <c r="RHO541" s="5"/>
      <c r="RHP541" s="5"/>
      <c r="RHQ541" s="5"/>
      <c r="RHR541" s="5"/>
      <c r="RHS541" s="5"/>
      <c r="RHT541" s="5"/>
      <c r="RHU541" s="5"/>
      <c r="RHV541" s="5"/>
      <c r="RHW541" s="5"/>
      <c r="RHX541" s="5"/>
      <c r="RHY541" s="5"/>
      <c r="RHZ541" s="5"/>
      <c r="RIA541" s="5"/>
      <c r="RIB541" s="5"/>
      <c r="RIC541" s="5"/>
      <c r="RID541" s="5"/>
      <c r="RIE541" s="5"/>
      <c r="RIF541" s="5"/>
      <c r="RIG541" s="5"/>
      <c r="RIH541" s="5"/>
      <c r="RII541" s="5"/>
      <c r="RIJ541" s="5"/>
      <c r="RIK541" s="5"/>
      <c r="RIL541" s="5"/>
      <c r="RIM541" s="5"/>
      <c r="RIN541" s="5"/>
      <c r="RIO541" s="5"/>
      <c r="RIP541" s="5"/>
      <c r="RIQ541" s="5"/>
      <c r="RIR541" s="5"/>
      <c r="RIS541" s="5"/>
      <c r="RIT541" s="5"/>
      <c r="RIU541" s="5"/>
      <c r="RIV541" s="5"/>
      <c r="RIW541" s="5"/>
      <c r="RIX541" s="5"/>
      <c r="RIY541" s="5"/>
      <c r="RIZ541" s="5"/>
      <c r="RJA541" s="5"/>
      <c r="RJB541" s="5"/>
      <c r="RJC541" s="5"/>
      <c r="RJD541" s="5"/>
      <c r="RJE541" s="5"/>
      <c r="RJF541" s="5"/>
      <c r="RJG541" s="5"/>
      <c r="RJH541" s="5"/>
      <c r="RJI541" s="5"/>
      <c r="RJJ541" s="5"/>
      <c r="RJK541" s="5"/>
      <c r="RJL541" s="5"/>
      <c r="RJM541" s="5"/>
      <c r="RJN541" s="5"/>
      <c r="RJO541" s="5"/>
      <c r="RJP541" s="5"/>
      <c r="RJQ541" s="5"/>
      <c r="RJR541" s="5"/>
      <c r="RJS541" s="5"/>
      <c r="RJT541" s="5"/>
      <c r="RJU541" s="5"/>
      <c r="RJV541" s="5"/>
      <c r="RJW541" s="5"/>
      <c r="RJX541" s="5"/>
      <c r="RJY541" s="5"/>
      <c r="RJZ541" s="5"/>
      <c r="RKA541" s="5"/>
      <c r="RKB541" s="5"/>
      <c r="RKC541" s="5"/>
      <c r="RKD541" s="5"/>
      <c r="RKE541" s="5"/>
      <c r="RKF541" s="5"/>
      <c r="RKG541" s="5"/>
      <c r="RKH541" s="5"/>
      <c r="RKI541" s="5"/>
      <c r="RKJ541" s="5"/>
      <c r="RKK541" s="5"/>
      <c r="RKL541" s="5"/>
      <c r="RKM541" s="5"/>
      <c r="RKN541" s="5"/>
      <c r="RKO541" s="5"/>
      <c r="RKP541" s="5"/>
      <c r="RKQ541" s="5"/>
      <c r="RKR541" s="5"/>
      <c r="RKS541" s="5"/>
      <c r="RKT541" s="5"/>
      <c r="RKU541" s="5"/>
      <c r="RKV541" s="5"/>
      <c r="RKW541" s="5"/>
      <c r="RKX541" s="5"/>
      <c r="RKY541" s="5"/>
      <c r="RKZ541" s="5"/>
      <c r="RLA541" s="5"/>
      <c r="RLB541" s="5"/>
      <c r="RLC541" s="5"/>
      <c r="RLD541" s="5"/>
      <c r="RLE541" s="5"/>
      <c r="RLF541" s="5"/>
      <c r="RLG541" s="5"/>
      <c r="RLH541" s="5"/>
      <c r="RLI541" s="5"/>
      <c r="RLJ541" s="5"/>
      <c r="RLK541" s="5"/>
      <c r="RLL541" s="5"/>
      <c r="RLM541" s="5"/>
      <c r="RLN541" s="5"/>
      <c r="RLO541" s="5"/>
      <c r="RLP541" s="5"/>
      <c r="RLQ541" s="5"/>
      <c r="RLR541" s="5"/>
      <c r="RLS541" s="5"/>
      <c r="RLT541" s="5"/>
      <c r="RLU541" s="5"/>
      <c r="RLV541" s="5"/>
      <c r="RLW541" s="5"/>
      <c r="RLX541" s="5"/>
      <c r="RLY541" s="5"/>
      <c r="RLZ541" s="5"/>
      <c r="RMA541" s="5"/>
      <c r="RMB541" s="5"/>
      <c r="RMC541" s="5"/>
      <c r="RMD541" s="5"/>
      <c r="RME541" s="5"/>
      <c r="RMF541" s="5"/>
      <c r="RMG541" s="5"/>
      <c r="RMH541" s="5"/>
      <c r="RMI541" s="5"/>
      <c r="RMJ541" s="5"/>
      <c r="RMK541" s="5"/>
      <c r="RML541" s="5"/>
      <c r="RMM541" s="5"/>
      <c r="RMN541" s="5"/>
      <c r="RMO541" s="5"/>
      <c r="RMP541" s="5"/>
      <c r="RMQ541" s="5"/>
      <c r="RMR541" s="5"/>
      <c r="RMS541" s="5"/>
      <c r="RMT541" s="5"/>
      <c r="RMU541" s="5"/>
      <c r="RMV541" s="5"/>
      <c r="RMW541" s="5"/>
      <c r="RMX541" s="5"/>
      <c r="RMY541" s="5"/>
      <c r="RMZ541" s="5"/>
      <c r="RNA541" s="5"/>
      <c r="RNB541" s="5"/>
      <c r="RNC541" s="5"/>
      <c r="RND541" s="5"/>
      <c r="RNE541" s="5"/>
      <c r="RNF541" s="5"/>
      <c r="RNG541" s="5"/>
      <c r="RNH541" s="5"/>
      <c r="RNI541" s="5"/>
      <c r="RNJ541" s="5"/>
      <c r="RNK541" s="5"/>
      <c r="RNL541" s="5"/>
      <c r="RNM541" s="5"/>
      <c r="RNN541" s="5"/>
      <c r="RNO541" s="5"/>
      <c r="RNP541" s="5"/>
      <c r="RNQ541" s="5"/>
      <c r="RNR541" s="5"/>
      <c r="RNS541" s="5"/>
      <c r="RNT541" s="5"/>
      <c r="RNU541" s="5"/>
      <c r="RNV541" s="5"/>
      <c r="RNW541" s="5"/>
      <c r="RNX541" s="5"/>
      <c r="RNY541" s="5"/>
      <c r="RNZ541" s="5"/>
      <c r="ROA541" s="5"/>
      <c r="ROB541" s="5"/>
      <c r="ROC541" s="5"/>
      <c r="ROD541" s="5"/>
      <c r="ROE541" s="5"/>
      <c r="ROF541" s="5"/>
      <c r="ROG541" s="5"/>
      <c r="ROH541" s="5"/>
      <c r="ROI541" s="5"/>
      <c r="ROJ541" s="5"/>
      <c r="ROK541" s="5"/>
      <c r="ROL541" s="5"/>
      <c r="ROM541" s="5"/>
      <c r="RON541" s="5"/>
      <c r="ROO541" s="5"/>
      <c r="ROP541" s="5"/>
      <c r="ROQ541" s="5"/>
      <c r="ROR541" s="5"/>
      <c r="ROS541" s="5"/>
      <c r="ROT541" s="5"/>
      <c r="ROU541" s="5"/>
      <c r="ROV541" s="5"/>
      <c r="ROW541" s="5"/>
      <c r="ROX541" s="5"/>
      <c r="ROY541" s="5"/>
      <c r="ROZ541" s="5"/>
      <c r="RPA541" s="5"/>
      <c r="RPB541" s="5"/>
      <c r="RPC541" s="5"/>
      <c r="RPD541" s="5"/>
      <c r="RPE541" s="5"/>
      <c r="RPF541" s="5"/>
      <c r="RPG541" s="5"/>
      <c r="RPH541" s="5"/>
      <c r="RPI541" s="5"/>
      <c r="RPJ541" s="5"/>
      <c r="RPK541" s="5"/>
      <c r="RPL541" s="5"/>
      <c r="RPM541" s="5"/>
      <c r="RPN541" s="5"/>
      <c r="RPO541" s="5"/>
      <c r="RPP541" s="5"/>
      <c r="RPQ541" s="5"/>
      <c r="RPR541" s="5"/>
      <c r="RPS541" s="5"/>
      <c r="RPT541" s="5"/>
      <c r="RPU541" s="5"/>
      <c r="RPV541" s="5"/>
      <c r="RPW541" s="5"/>
      <c r="RPX541" s="5"/>
      <c r="RPY541" s="5"/>
      <c r="RPZ541" s="5"/>
      <c r="RQA541" s="5"/>
      <c r="RQB541" s="5"/>
      <c r="RQC541" s="5"/>
      <c r="RQD541" s="5"/>
      <c r="RQE541" s="5"/>
      <c r="RQF541" s="5"/>
      <c r="RQG541" s="5"/>
      <c r="RQH541" s="5"/>
      <c r="RQI541" s="5"/>
      <c r="RQJ541" s="5"/>
      <c r="RQK541" s="5"/>
      <c r="RQL541" s="5"/>
      <c r="RQM541" s="5"/>
      <c r="RQN541" s="5"/>
      <c r="RQO541" s="5"/>
      <c r="RQP541" s="5"/>
      <c r="RQQ541" s="5"/>
      <c r="RQR541" s="5"/>
      <c r="RQS541" s="5"/>
      <c r="RQT541" s="5"/>
      <c r="RQU541" s="5"/>
      <c r="RQV541" s="5"/>
      <c r="RQW541" s="5"/>
      <c r="RQX541" s="5"/>
      <c r="RQY541" s="5"/>
      <c r="RQZ541" s="5"/>
      <c r="RRA541" s="5"/>
      <c r="RRB541" s="5"/>
      <c r="RRC541" s="5"/>
      <c r="RRD541" s="5"/>
      <c r="RRE541" s="5"/>
      <c r="RRF541" s="5"/>
      <c r="RRG541" s="5"/>
      <c r="RRH541" s="5"/>
      <c r="RRI541" s="5"/>
      <c r="RRJ541" s="5"/>
      <c r="RRK541" s="5"/>
      <c r="RRL541" s="5"/>
      <c r="RRM541" s="5"/>
      <c r="RRN541" s="5"/>
      <c r="RRO541" s="5"/>
      <c r="RRP541" s="5"/>
      <c r="RRQ541" s="5"/>
      <c r="RRR541" s="5"/>
      <c r="RRS541" s="5"/>
      <c r="RRT541" s="5"/>
      <c r="RRU541" s="5"/>
      <c r="RRV541" s="5"/>
      <c r="RRW541" s="5"/>
      <c r="RRX541" s="5"/>
      <c r="RRY541" s="5"/>
      <c r="RRZ541" s="5"/>
      <c r="RSA541" s="5"/>
      <c r="RSB541" s="5"/>
      <c r="RSC541" s="5"/>
      <c r="RSD541" s="5"/>
      <c r="RSE541" s="5"/>
      <c r="RSF541" s="5"/>
      <c r="RSG541" s="5"/>
      <c r="RSH541" s="5"/>
      <c r="RSI541" s="5"/>
      <c r="RSJ541" s="5"/>
      <c r="RSK541" s="5"/>
      <c r="RSL541" s="5"/>
      <c r="RSM541" s="5"/>
      <c r="RSN541" s="5"/>
      <c r="RSO541" s="5"/>
      <c r="RSP541" s="5"/>
      <c r="RSQ541" s="5"/>
      <c r="RSR541" s="5"/>
      <c r="RSS541" s="5"/>
      <c r="RST541" s="5"/>
      <c r="RSU541" s="5"/>
      <c r="RSV541" s="5"/>
      <c r="RSW541" s="5"/>
      <c r="RSX541" s="5"/>
      <c r="RSY541" s="5"/>
      <c r="RSZ541" s="5"/>
      <c r="RTA541" s="5"/>
      <c r="RTB541" s="5"/>
      <c r="RTC541" s="5"/>
      <c r="RTD541" s="5"/>
      <c r="RTE541" s="5"/>
      <c r="RTF541" s="5"/>
      <c r="RTG541" s="5"/>
      <c r="RTH541" s="5"/>
      <c r="RTI541" s="5"/>
      <c r="RTJ541" s="5"/>
      <c r="RTK541" s="5"/>
      <c r="RTL541" s="5"/>
      <c r="RTM541" s="5"/>
      <c r="RTN541" s="5"/>
      <c r="RTO541" s="5"/>
      <c r="RTP541" s="5"/>
      <c r="RTQ541" s="5"/>
      <c r="RTR541" s="5"/>
      <c r="RTS541" s="5"/>
      <c r="RTT541" s="5"/>
      <c r="RTU541" s="5"/>
      <c r="RTV541" s="5"/>
      <c r="RTW541" s="5"/>
      <c r="RTX541" s="5"/>
      <c r="RTY541" s="5"/>
      <c r="RTZ541" s="5"/>
      <c r="RUA541" s="5"/>
      <c r="RUB541" s="5"/>
      <c r="RUC541" s="5"/>
      <c r="RUD541" s="5"/>
      <c r="RUE541" s="5"/>
      <c r="RUF541" s="5"/>
      <c r="RUG541" s="5"/>
      <c r="RUH541" s="5"/>
      <c r="RUI541" s="5"/>
      <c r="RUJ541" s="5"/>
      <c r="RUK541" s="5"/>
      <c r="RUL541" s="5"/>
      <c r="RUM541" s="5"/>
      <c r="RUN541" s="5"/>
      <c r="RUO541" s="5"/>
      <c r="RUP541" s="5"/>
      <c r="RUQ541" s="5"/>
      <c r="RUR541" s="5"/>
      <c r="RUS541" s="5"/>
      <c r="RUT541" s="5"/>
      <c r="RUU541" s="5"/>
      <c r="RUV541" s="5"/>
      <c r="RUW541" s="5"/>
      <c r="RUX541" s="5"/>
      <c r="RUY541" s="5"/>
      <c r="RUZ541" s="5"/>
      <c r="RVA541" s="5"/>
      <c r="RVB541" s="5"/>
      <c r="RVC541" s="5"/>
      <c r="RVD541" s="5"/>
      <c r="RVE541" s="5"/>
      <c r="RVF541" s="5"/>
      <c r="RVG541" s="5"/>
      <c r="RVH541" s="5"/>
      <c r="RVI541" s="5"/>
      <c r="RVJ541" s="5"/>
      <c r="RVK541" s="5"/>
      <c r="RVL541" s="5"/>
      <c r="RVM541" s="5"/>
      <c r="RVN541" s="5"/>
      <c r="RVO541" s="5"/>
      <c r="RVP541" s="5"/>
      <c r="RVQ541" s="5"/>
      <c r="RVR541" s="5"/>
      <c r="RVS541" s="5"/>
      <c r="RVT541" s="5"/>
      <c r="RVU541" s="5"/>
      <c r="RVV541" s="5"/>
      <c r="RVW541" s="5"/>
      <c r="RVX541" s="5"/>
      <c r="RVY541" s="5"/>
      <c r="RVZ541" s="5"/>
      <c r="RWA541" s="5"/>
      <c r="RWB541" s="5"/>
      <c r="RWC541" s="5"/>
      <c r="RWD541" s="5"/>
      <c r="RWE541" s="5"/>
      <c r="RWF541" s="5"/>
      <c r="RWG541" s="5"/>
      <c r="RWH541" s="5"/>
      <c r="RWI541" s="5"/>
      <c r="RWJ541" s="5"/>
      <c r="RWK541" s="5"/>
      <c r="RWL541" s="5"/>
      <c r="RWM541" s="5"/>
      <c r="RWN541" s="5"/>
      <c r="RWO541" s="5"/>
      <c r="RWP541" s="5"/>
      <c r="RWQ541" s="5"/>
      <c r="RWR541" s="5"/>
      <c r="RWS541" s="5"/>
      <c r="RWT541" s="5"/>
      <c r="RWU541" s="5"/>
      <c r="RWV541" s="5"/>
      <c r="RWW541" s="5"/>
      <c r="RWX541" s="5"/>
      <c r="RWY541" s="5"/>
      <c r="RWZ541" s="5"/>
      <c r="RXA541" s="5"/>
      <c r="RXB541" s="5"/>
      <c r="RXC541" s="5"/>
      <c r="RXD541" s="5"/>
      <c r="RXE541" s="5"/>
      <c r="RXF541" s="5"/>
      <c r="RXG541" s="5"/>
      <c r="RXH541" s="5"/>
      <c r="RXI541" s="5"/>
      <c r="RXJ541" s="5"/>
      <c r="RXK541" s="5"/>
      <c r="RXL541" s="5"/>
      <c r="RXM541" s="5"/>
      <c r="RXN541" s="5"/>
      <c r="RXO541" s="5"/>
      <c r="RXP541" s="5"/>
      <c r="RXQ541" s="5"/>
      <c r="RXR541" s="5"/>
      <c r="RXS541" s="5"/>
      <c r="RXT541" s="5"/>
      <c r="RXU541" s="5"/>
      <c r="RXV541" s="5"/>
      <c r="RXW541" s="5"/>
      <c r="RXX541" s="5"/>
      <c r="RXY541" s="5"/>
      <c r="RXZ541" s="5"/>
      <c r="RYA541" s="5"/>
      <c r="RYB541" s="5"/>
      <c r="RYC541" s="5"/>
      <c r="RYD541" s="5"/>
      <c r="RYE541" s="5"/>
      <c r="RYF541" s="5"/>
      <c r="RYG541" s="5"/>
      <c r="RYH541" s="5"/>
      <c r="RYI541" s="5"/>
      <c r="RYJ541" s="5"/>
      <c r="RYK541" s="5"/>
      <c r="RYL541" s="5"/>
      <c r="RYM541" s="5"/>
      <c r="RYN541" s="5"/>
      <c r="RYO541" s="5"/>
      <c r="RYP541" s="5"/>
      <c r="RYQ541" s="5"/>
      <c r="RYR541" s="5"/>
      <c r="RYS541" s="5"/>
      <c r="RYT541" s="5"/>
      <c r="RYU541" s="5"/>
      <c r="RYV541" s="5"/>
      <c r="RYW541" s="5"/>
      <c r="RYX541" s="5"/>
      <c r="RYY541" s="5"/>
      <c r="RYZ541" s="5"/>
      <c r="RZA541" s="5"/>
      <c r="RZB541" s="5"/>
      <c r="RZC541" s="5"/>
      <c r="RZD541" s="5"/>
      <c r="RZE541" s="5"/>
      <c r="RZF541" s="5"/>
      <c r="RZG541" s="5"/>
      <c r="RZH541" s="5"/>
      <c r="RZI541" s="5"/>
      <c r="RZJ541" s="5"/>
      <c r="RZK541" s="5"/>
      <c r="RZL541" s="5"/>
      <c r="RZM541" s="5"/>
      <c r="RZN541" s="5"/>
      <c r="RZO541" s="5"/>
      <c r="RZP541" s="5"/>
      <c r="RZQ541" s="5"/>
      <c r="RZR541" s="5"/>
      <c r="RZS541" s="5"/>
      <c r="RZT541" s="5"/>
      <c r="RZU541" s="5"/>
      <c r="RZV541" s="5"/>
      <c r="RZW541" s="5"/>
      <c r="RZX541" s="5"/>
      <c r="RZY541" s="5"/>
      <c r="RZZ541" s="5"/>
      <c r="SAA541" s="5"/>
      <c r="SAB541" s="5"/>
      <c r="SAC541" s="5"/>
      <c r="SAD541" s="5"/>
      <c r="SAE541" s="5"/>
      <c r="SAF541" s="5"/>
      <c r="SAG541" s="5"/>
      <c r="SAH541" s="5"/>
      <c r="SAI541" s="5"/>
      <c r="SAJ541" s="5"/>
      <c r="SAK541" s="5"/>
      <c r="SAL541" s="5"/>
      <c r="SAM541" s="5"/>
      <c r="SAN541" s="5"/>
      <c r="SAO541" s="5"/>
      <c r="SAP541" s="5"/>
      <c r="SAQ541" s="5"/>
      <c r="SAR541" s="5"/>
      <c r="SAS541" s="5"/>
      <c r="SAT541" s="5"/>
      <c r="SAU541" s="5"/>
      <c r="SAV541" s="5"/>
      <c r="SAW541" s="5"/>
      <c r="SAX541" s="5"/>
      <c r="SAY541" s="5"/>
      <c r="SAZ541" s="5"/>
      <c r="SBA541" s="5"/>
      <c r="SBB541" s="5"/>
      <c r="SBC541" s="5"/>
      <c r="SBD541" s="5"/>
      <c r="SBE541" s="5"/>
      <c r="SBF541" s="5"/>
      <c r="SBG541" s="5"/>
      <c r="SBH541" s="5"/>
      <c r="SBI541" s="5"/>
      <c r="SBJ541" s="5"/>
      <c r="SBK541" s="5"/>
      <c r="SBL541" s="5"/>
      <c r="SBM541" s="5"/>
      <c r="SBN541" s="5"/>
      <c r="SBO541" s="5"/>
      <c r="SBP541" s="5"/>
      <c r="SBQ541" s="5"/>
      <c r="SBR541" s="5"/>
      <c r="SBS541" s="5"/>
      <c r="SBT541" s="5"/>
      <c r="SBU541" s="5"/>
      <c r="SBV541" s="5"/>
      <c r="SBW541" s="5"/>
      <c r="SBX541" s="5"/>
      <c r="SBY541" s="5"/>
      <c r="SBZ541" s="5"/>
      <c r="SCA541" s="5"/>
      <c r="SCB541" s="5"/>
      <c r="SCC541" s="5"/>
      <c r="SCD541" s="5"/>
      <c r="SCE541" s="5"/>
      <c r="SCF541" s="5"/>
      <c r="SCG541" s="5"/>
      <c r="SCH541" s="5"/>
      <c r="SCI541" s="5"/>
      <c r="SCJ541" s="5"/>
      <c r="SCK541" s="5"/>
      <c r="SCL541" s="5"/>
      <c r="SCM541" s="5"/>
      <c r="SCN541" s="5"/>
      <c r="SCO541" s="5"/>
      <c r="SCP541" s="5"/>
      <c r="SCQ541" s="5"/>
      <c r="SCR541" s="5"/>
      <c r="SCS541" s="5"/>
      <c r="SCT541" s="5"/>
      <c r="SCU541" s="5"/>
      <c r="SCV541" s="5"/>
      <c r="SCW541" s="5"/>
      <c r="SCX541" s="5"/>
      <c r="SCY541" s="5"/>
      <c r="SCZ541" s="5"/>
      <c r="SDA541" s="5"/>
      <c r="SDB541" s="5"/>
      <c r="SDC541" s="5"/>
      <c r="SDD541" s="5"/>
      <c r="SDE541" s="5"/>
      <c r="SDF541" s="5"/>
      <c r="SDG541" s="5"/>
      <c r="SDH541" s="5"/>
      <c r="SDI541" s="5"/>
      <c r="SDJ541" s="5"/>
      <c r="SDK541" s="5"/>
      <c r="SDL541" s="5"/>
      <c r="SDM541" s="5"/>
      <c r="SDN541" s="5"/>
      <c r="SDO541" s="5"/>
      <c r="SDP541" s="5"/>
      <c r="SDQ541" s="5"/>
      <c r="SDR541" s="5"/>
      <c r="SDS541" s="5"/>
      <c r="SDT541" s="5"/>
      <c r="SDU541" s="5"/>
      <c r="SDV541" s="5"/>
      <c r="SDW541" s="5"/>
      <c r="SDX541" s="5"/>
      <c r="SDY541" s="5"/>
      <c r="SDZ541" s="5"/>
      <c r="SEA541" s="5"/>
      <c r="SEB541" s="5"/>
      <c r="SEC541" s="5"/>
      <c r="SED541" s="5"/>
      <c r="SEE541" s="5"/>
      <c r="SEF541" s="5"/>
      <c r="SEG541" s="5"/>
      <c r="SEH541" s="5"/>
      <c r="SEI541" s="5"/>
      <c r="SEJ541" s="5"/>
      <c r="SEK541" s="5"/>
      <c r="SEL541" s="5"/>
      <c r="SEM541" s="5"/>
      <c r="SEN541" s="5"/>
      <c r="SEO541" s="5"/>
      <c r="SEP541" s="5"/>
      <c r="SEQ541" s="5"/>
      <c r="SER541" s="5"/>
      <c r="SES541" s="5"/>
      <c r="SET541" s="5"/>
      <c r="SEU541" s="5"/>
      <c r="SEV541" s="5"/>
      <c r="SEW541" s="5"/>
      <c r="SEX541" s="5"/>
      <c r="SEY541" s="5"/>
      <c r="SEZ541" s="5"/>
      <c r="SFA541" s="5"/>
      <c r="SFB541" s="5"/>
      <c r="SFC541" s="5"/>
      <c r="SFD541" s="5"/>
      <c r="SFE541" s="5"/>
      <c r="SFF541" s="5"/>
      <c r="SFG541" s="5"/>
      <c r="SFH541" s="5"/>
      <c r="SFI541" s="5"/>
      <c r="SFJ541" s="5"/>
      <c r="SFK541" s="5"/>
      <c r="SFL541" s="5"/>
      <c r="SFM541" s="5"/>
      <c r="SFN541" s="5"/>
      <c r="SFO541" s="5"/>
      <c r="SFP541" s="5"/>
      <c r="SFQ541" s="5"/>
      <c r="SFR541" s="5"/>
      <c r="SFS541" s="5"/>
      <c r="SFT541" s="5"/>
      <c r="SFU541" s="5"/>
      <c r="SFV541" s="5"/>
      <c r="SFW541" s="5"/>
      <c r="SFX541" s="5"/>
      <c r="SFY541" s="5"/>
      <c r="SFZ541" s="5"/>
      <c r="SGA541" s="5"/>
      <c r="SGB541" s="5"/>
      <c r="SGC541" s="5"/>
      <c r="SGD541" s="5"/>
      <c r="SGE541" s="5"/>
      <c r="SGF541" s="5"/>
      <c r="SGG541" s="5"/>
      <c r="SGH541" s="5"/>
      <c r="SGI541" s="5"/>
      <c r="SGJ541" s="5"/>
      <c r="SGK541" s="5"/>
      <c r="SGL541" s="5"/>
      <c r="SGM541" s="5"/>
      <c r="SGN541" s="5"/>
      <c r="SGO541" s="5"/>
      <c r="SGP541" s="5"/>
      <c r="SGQ541" s="5"/>
      <c r="SGR541" s="5"/>
      <c r="SGS541" s="5"/>
      <c r="SGT541" s="5"/>
      <c r="SGU541" s="5"/>
      <c r="SGV541" s="5"/>
      <c r="SGW541" s="5"/>
      <c r="SGX541" s="5"/>
      <c r="SGY541" s="5"/>
      <c r="SGZ541" s="5"/>
      <c r="SHA541" s="5"/>
      <c r="SHB541" s="5"/>
      <c r="SHC541" s="5"/>
      <c r="SHD541" s="5"/>
      <c r="SHE541" s="5"/>
      <c r="SHF541" s="5"/>
      <c r="SHG541" s="5"/>
      <c r="SHH541" s="5"/>
      <c r="SHI541" s="5"/>
      <c r="SHJ541" s="5"/>
      <c r="SHK541" s="5"/>
      <c r="SHL541" s="5"/>
      <c r="SHM541" s="5"/>
      <c r="SHN541" s="5"/>
      <c r="SHO541" s="5"/>
      <c r="SHP541" s="5"/>
      <c r="SHQ541" s="5"/>
      <c r="SHR541" s="5"/>
      <c r="SHS541" s="5"/>
      <c r="SHT541" s="5"/>
      <c r="SHU541" s="5"/>
      <c r="SHV541" s="5"/>
      <c r="SHW541" s="5"/>
      <c r="SHX541" s="5"/>
      <c r="SHY541" s="5"/>
      <c r="SHZ541" s="5"/>
      <c r="SIA541" s="5"/>
      <c r="SIB541" s="5"/>
      <c r="SIC541" s="5"/>
      <c r="SID541" s="5"/>
      <c r="SIE541" s="5"/>
      <c r="SIF541" s="5"/>
      <c r="SIG541" s="5"/>
      <c r="SIH541" s="5"/>
      <c r="SII541" s="5"/>
      <c r="SIJ541" s="5"/>
      <c r="SIK541" s="5"/>
      <c r="SIL541" s="5"/>
      <c r="SIM541" s="5"/>
      <c r="SIN541" s="5"/>
      <c r="SIO541" s="5"/>
      <c r="SIP541" s="5"/>
      <c r="SIQ541" s="5"/>
      <c r="SIR541" s="5"/>
      <c r="SIS541" s="5"/>
      <c r="SIT541" s="5"/>
      <c r="SIU541" s="5"/>
      <c r="SIV541" s="5"/>
      <c r="SIW541" s="5"/>
      <c r="SIX541" s="5"/>
      <c r="SIY541" s="5"/>
      <c r="SIZ541" s="5"/>
      <c r="SJA541" s="5"/>
      <c r="SJB541" s="5"/>
      <c r="SJC541" s="5"/>
      <c r="SJD541" s="5"/>
      <c r="SJE541" s="5"/>
      <c r="SJF541" s="5"/>
      <c r="SJG541" s="5"/>
      <c r="SJH541" s="5"/>
      <c r="SJI541" s="5"/>
      <c r="SJJ541" s="5"/>
      <c r="SJK541" s="5"/>
      <c r="SJL541" s="5"/>
      <c r="SJM541" s="5"/>
      <c r="SJN541" s="5"/>
      <c r="SJO541" s="5"/>
      <c r="SJP541" s="5"/>
      <c r="SJQ541" s="5"/>
      <c r="SJR541" s="5"/>
      <c r="SJS541" s="5"/>
      <c r="SJT541" s="5"/>
      <c r="SJU541" s="5"/>
      <c r="SJV541" s="5"/>
      <c r="SJW541" s="5"/>
      <c r="SJX541" s="5"/>
      <c r="SJY541" s="5"/>
      <c r="SJZ541" s="5"/>
      <c r="SKA541" s="5"/>
      <c r="SKB541" s="5"/>
      <c r="SKC541" s="5"/>
      <c r="SKD541" s="5"/>
      <c r="SKE541" s="5"/>
      <c r="SKF541" s="5"/>
      <c r="SKG541" s="5"/>
      <c r="SKH541" s="5"/>
      <c r="SKI541" s="5"/>
      <c r="SKJ541" s="5"/>
      <c r="SKK541" s="5"/>
      <c r="SKL541" s="5"/>
      <c r="SKM541" s="5"/>
      <c r="SKN541" s="5"/>
      <c r="SKO541" s="5"/>
      <c r="SKP541" s="5"/>
      <c r="SKQ541" s="5"/>
      <c r="SKR541" s="5"/>
      <c r="SKS541" s="5"/>
      <c r="SKT541" s="5"/>
      <c r="SKU541" s="5"/>
      <c r="SKV541" s="5"/>
      <c r="SKW541" s="5"/>
      <c r="SKX541" s="5"/>
      <c r="SKY541" s="5"/>
      <c r="SKZ541" s="5"/>
      <c r="SLA541" s="5"/>
      <c r="SLB541" s="5"/>
      <c r="SLC541" s="5"/>
      <c r="SLD541" s="5"/>
      <c r="SLE541" s="5"/>
      <c r="SLF541" s="5"/>
      <c r="SLG541" s="5"/>
      <c r="SLH541" s="5"/>
      <c r="SLI541" s="5"/>
      <c r="SLJ541" s="5"/>
      <c r="SLK541" s="5"/>
      <c r="SLL541" s="5"/>
      <c r="SLM541" s="5"/>
      <c r="SLN541" s="5"/>
      <c r="SLO541" s="5"/>
      <c r="SLP541" s="5"/>
      <c r="SLQ541" s="5"/>
      <c r="SLR541" s="5"/>
      <c r="SLS541" s="5"/>
      <c r="SLT541" s="5"/>
      <c r="SLU541" s="5"/>
      <c r="SLV541" s="5"/>
      <c r="SLW541" s="5"/>
      <c r="SLX541" s="5"/>
      <c r="SLY541" s="5"/>
      <c r="SLZ541" s="5"/>
      <c r="SMA541" s="5"/>
      <c r="SMB541" s="5"/>
      <c r="SMC541" s="5"/>
      <c r="SMD541" s="5"/>
      <c r="SME541" s="5"/>
      <c r="SMF541" s="5"/>
      <c r="SMG541" s="5"/>
      <c r="SMH541" s="5"/>
      <c r="SMI541" s="5"/>
      <c r="SMJ541" s="5"/>
      <c r="SMK541" s="5"/>
      <c r="SML541" s="5"/>
      <c r="SMM541" s="5"/>
      <c r="SMN541" s="5"/>
      <c r="SMO541" s="5"/>
      <c r="SMP541" s="5"/>
      <c r="SMQ541" s="5"/>
      <c r="SMR541" s="5"/>
      <c r="SMS541" s="5"/>
      <c r="SMT541" s="5"/>
      <c r="SMU541" s="5"/>
      <c r="SMV541" s="5"/>
      <c r="SMW541" s="5"/>
      <c r="SMX541" s="5"/>
      <c r="SMY541" s="5"/>
      <c r="SMZ541" s="5"/>
      <c r="SNA541" s="5"/>
      <c r="SNB541" s="5"/>
      <c r="SNC541" s="5"/>
      <c r="SND541" s="5"/>
      <c r="SNE541" s="5"/>
      <c r="SNF541" s="5"/>
      <c r="SNG541" s="5"/>
      <c r="SNH541" s="5"/>
      <c r="SNI541" s="5"/>
      <c r="SNJ541" s="5"/>
      <c r="SNK541" s="5"/>
      <c r="SNL541" s="5"/>
      <c r="SNM541" s="5"/>
      <c r="SNN541" s="5"/>
      <c r="SNO541" s="5"/>
      <c r="SNP541" s="5"/>
      <c r="SNQ541" s="5"/>
      <c r="SNR541" s="5"/>
      <c r="SNS541" s="5"/>
      <c r="SNT541" s="5"/>
      <c r="SNU541" s="5"/>
      <c r="SNV541" s="5"/>
      <c r="SNW541" s="5"/>
      <c r="SNX541" s="5"/>
      <c r="SNY541" s="5"/>
      <c r="SNZ541" s="5"/>
      <c r="SOA541" s="5"/>
      <c r="SOB541" s="5"/>
      <c r="SOC541" s="5"/>
      <c r="SOD541" s="5"/>
      <c r="SOE541" s="5"/>
      <c r="SOF541" s="5"/>
      <c r="SOG541" s="5"/>
      <c r="SOH541" s="5"/>
      <c r="SOI541" s="5"/>
      <c r="SOJ541" s="5"/>
      <c r="SOK541" s="5"/>
      <c r="SOL541" s="5"/>
      <c r="SOM541" s="5"/>
      <c r="SON541" s="5"/>
      <c r="SOO541" s="5"/>
      <c r="SOP541" s="5"/>
      <c r="SOQ541" s="5"/>
      <c r="SOR541" s="5"/>
      <c r="SOS541" s="5"/>
      <c r="SOT541" s="5"/>
      <c r="SOU541" s="5"/>
      <c r="SOV541" s="5"/>
      <c r="SOW541" s="5"/>
      <c r="SOX541" s="5"/>
      <c r="SOY541" s="5"/>
      <c r="SOZ541" s="5"/>
      <c r="SPA541" s="5"/>
      <c r="SPB541" s="5"/>
      <c r="SPC541" s="5"/>
      <c r="SPD541" s="5"/>
      <c r="SPE541" s="5"/>
      <c r="SPF541" s="5"/>
      <c r="SPG541" s="5"/>
      <c r="SPH541" s="5"/>
      <c r="SPI541" s="5"/>
      <c r="SPJ541" s="5"/>
      <c r="SPK541" s="5"/>
      <c r="SPL541" s="5"/>
      <c r="SPM541" s="5"/>
      <c r="SPN541" s="5"/>
      <c r="SPO541" s="5"/>
      <c r="SPP541" s="5"/>
      <c r="SPQ541" s="5"/>
      <c r="SPR541" s="5"/>
      <c r="SPS541" s="5"/>
      <c r="SPT541" s="5"/>
      <c r="SPU541" s="5"/>
      <c r="SPV541" s="5"/>
      <c r="SPW541" s="5"/>
      <c r="SPX541" s="5"/>
      <c r="SPY541" s="5"/>
      <c r="SPZ541" s="5"/>
      <c r="SQA541" s="5"/>
      <c r="SQB541" s="5"/>
      <c r="SQC541" s="5"/>
      <c r="SQD541" s="5"/>
      <c r="SQE541" s="5"/>
      <c r="SQF541" s="5"/>
      <c r="SQG541" s="5"/>
      <c r="SQH541" s="5"/>
      <c r="SQI541" s="5"/>
      <c r="SQJ541" s="5"/>
      <c r="SQK541" s="5"/>
      <c r="SQL541" s="5"/>
      <c r="SQM541" s="5"/>
      <c r="SQN541" s="5"/>
      <c r="SQO541" s="5"/>
      <c r="SQP541" s="5"/>
      <c r="SQQ541" s="5"/>
      <c r="SQR541" s="5"/>
      <c r="SQS541" s="5"/>
      <c r="SQT541" s="5"/>
      <c r="SQU541" s="5"/>
      <c r="SQV541" s="5"/>
      <c r="SQW541" s="5"/>
      <c r="SQX541" s="5"/>
      <c r="SQY541" s="5"/>
      <c r="SQZ541" s="5"/>
      <c r="SRA541" s="5"/>
      <c r="SRB541" s="5"/>
      <c r="SRC541" s="5"/>
      <c r="SRD541" s="5"/>
      <c r="SRE541" s="5"/>
      <c r="SRF541" s="5"/>
      <c r="SRG541" s="5"/>
      <c r="SRH541" s="5"/>
      <c r="SRI541" s="5"/>
      <c r="SRJ541" s="5"/>
      <c r="SRK541" s="5"/>
      <c r="SRL541" s="5"/>
      <c r="SRM541" s="5"/>
      <c r="SRN541" s="5"/>
      <c r="SRO541" s="5"/>
      <c r="SRP541" s="5"/>
      <c r="SRQ541" s="5"/>
      <c r="SRR541" s="5"/>
      <c r="SRS541" s="5"/>
      <c r="SRT541" s="5"/>
      <c r="SRU541" s="5"/>
      <c r="SRV541" s="5"/>
      <c r="SRW541" s="5"/>
      <c r="SRX541" s="5"/>
      <c r="SRY541" s="5"/>
      <c r="SRZ541" s="5"/>
      <c r="SSA541" s="5"/>
      <c r="SSB541" s="5"/>
      <c r="SSC541" s="5"/>
      <c r="SSD541" s="5"/>
      <c r="SSE541" s="5"/>
      <c r="SSF541" s="5"/>
      <c r="SSG541" s="5"/>
      <c r="SSH541" s="5"/>
      <c r="SSI541" s="5"/>
      <c r="SSJ541" s="5"/>
      <c r="SSK541" s="5"/>
      <c r="SSL541" s="5"/>
      <c r="SSM541" s="5"/>
      <c r="SSN541" s="5"/>
      <c r="SSO541" s="5"/>
      <c r="SSP541" s="5"/>
      <c r="SSQ541" s="5"/>
      <c r="SSR541" s="5"/>
      <c r="SSS541" s="5"/>
      <c r="SST541" s="5"/>
      <c r="SSU541" s="5"/>
      <c r="SSV541" s="5"/>
      <c r="SSW541" s="5"/>
      <c r="SSX541" s="5"/>
      <c r="SSY541" s="5"/>
      <c r="SSZ541" s="5"/>
      <c r="STA541" s="5"/>
      <c r="STB541" s="5"/>
      <c r="STC541" s="5"/>
      <c r="STD541" s="5"/>
      <c r="STE541" s="5"/>
      <c r="STF541" s="5"/>
      <c r="STG541" s="5"/>
      <c r="STH541" s="5"/>
      <c r="STI541" s="5"/>
      <c r="STJ541" s="5"/>
      <c r="STK541" s="5"/>
      <c r="STL541" s="5"/>
      <c r="STM541" s="5"/>
      <c r="STN541" s="5"/>
      <c r="STO541" s="5"/>
      <c r="STP541" s="5"/>
      <c r="STQ541" s="5"/>
      <c r="STR541" s="5"/>
      <c r="STS541" s="5"/>
      <c r="STT541" s="5"/>
      <c r="STU541" s="5"/>
      <c r="STV541" s="5"/>
      <c r="STW541" s="5"/>
      <c r="STX541" s="5"/>
      <c r="STY541" s="5"/>
      <c r="STZ541" s="5"/>
      <c r="SUA541" s="5"/>
      <c r="SUB541" s="5"/>
      <c r="SUC541" s="5"/>
      <c r="SUD541" s="5"/>
      <c r="SUE541" s="5"/>
      <c r="SUF541" s="5"/>
      <c r="SUG541" s="5"/>
      <c r="SUH541" s="5"/>
      <c r="SUI541" s="5"/>
      <c r="SUJ541" s="5"/>
      <c r="SUK541" s="5"/>
      <c r="SUL541" s="5"/>
      <c r="SUM541" s="5"/>
      <c r="SUN541" s="5"/>
      <c r="SUO541" s="5"/>
      <c r="SUP541" s="5"/>
      <c r="SUQ541" s="5"/>
      <c r="SUR541" s="5"/>
      <c r="SUS541" s="5"/>
      <c r="SUT541" s="5"/>
      <c r="SUU541" s="5"/>
      <c r="SUV541" s="5"/>
      <c r="SUW541" s="5"/>
      <c r="SUX541" s="5"/>
      <c r="SUY541" s="5"/>
      <c r="SUZ541" s="5"/>
      <c r="SVA541" s="5"/>
      <c r="SVB541" s="5"/>
      <c r="SVC541" s="5"/>
      <c r="SVD541" s="5"/>
      <c r="SVE541" s="5"/>
      <c r="SVF541" s="5"/>
      <c r="SVG541" s="5"/>
      <c r="SVH541" s="5"/>
      <c r="SVI541" s="5"/>
      <c r="SVJ541" s="5"/>
      <c r="SVK541" s="5"/>
      <c r="SVL541" s="5"/>
      <c r="SVM541" s="5"/>
      <c r="SVN541" s="5"/>
      <c r="SVO541" s="5"/>
      <c r="SVP541" s="5"/>
      <c r="SVQ541" s="5"/>
      <c r="SVR541" s="5"/>
      <c r="SVS541" s="5"/>
      <c r="SVT541" s="5"/>
      <c r="SVU541" s="5"/>
      <c r="SVV541" s="5"/>
      <c r="SVW541" s="5"/>
      <c r="SVX541" s="5"/>
      <c r="SVY541" s="5"/>
      <c r="SVZ541" s="5"/>
      <c r="SWA541" s="5"/>
      <c r="SWB541" s="5"/>
      <c r="SWC541" s="5"/>
      <c r="SWD541" s="5"/>
      <c r="SWE541" s="5"/>
      <c r="SWF541" s="5"/>
      <c r="SWG541" s="5"/>
      <c r="SWH541" s="5"/>
      <c r="SWI541" s="5"/>
      <c r="SWJ541" s="5"/>
      <c r="SWK541" s="5"/>
      <c r="SWL541" s="5"/>
      <c r="SWM541" s="5"/>
      <c r="SWN541" s="5"/>
      <c r="SWO541" s="5"/>
      <c r="SWP541" s="5"/>
      <c r="SWQ541" s="5"/>
      <c r="SWR541" s="5"/>
      <c r="SWS541" s="5"/>
      <c r="SWT541" s="5"/>
      <c r="SWU541" s="5"/>
      <c r="SWV541" s="5"/>
      <c r="SWW541" s="5"/>
      <c r="SWX541" s="5"/>
      <c r="SWY541" s="5"/>
      <c r="SWZ541" s="5"/>
      <c r="SXA541" s="5"/>
      <c r="SXB541" s="5"/>
      <c r="SXC541" s="5"/>
      <c r="SXD541" s="5"/>
      <c r="SXE541" s="5"/>
      <c r="SXF541" s="5"/>
      <c r="SXG541" s="5"/>
      <c r="SXH541" s="5"/>
      <c r="SXI541" s="5"/>
      <c r="SXJ541" s="5"/>
      <c r="SXK541" s="5"/>
      <c r="SXL541" s="5"/>
      <c r="SXM541" s="5"/>
      <c r="SXN541" s="5"/>
      <c r="SXO541" s="5"/>
      <c r="SXP541" s="5"/>
      <c r="SXQ541" s="5"/>
      <c r="SXR541" s="5"/>
      <c r="SXS541" s="5"/>
      <c r="SXT541" s="5"/>
      <c r="SXU541" s="5"/>
      <c r="SXV541" s="5"/>
      <c r="SXW541" s="5"/>
      <c r="SXX541" s="5"/>
      <c r="SXY541" s="5"/>
      <c r="SXZ541" s="5"/>
      <c r="SYA541" s="5"/>
      <c r="SYB541" s="5"/>
      <c r="SYC541" s="5"/>
      <c r="SYD541" s="5"/>
      <c r="SYE541" s="5"/>
      <c r="SYF541" s="5"/>
      <c r="SYG541" s="5"/>
      <c r="SYH541" s="5"/>
      <c r="SYI541" s="5"/>
      <c r="SYJ541" s="5"/>
      <c r="SYK541" s="5"/>
      <c r="SYL541" s="5"/>
      <c r="SYM541" s="5"/>
      <c r="SYN541" s="5"/>
      <c r="SYO541" s="5"/>
      <c r="SYP541" s="5"/>
      <c r="SYQ541" s="5"/>
      <c r="SYR541" s="5"/>
      <c r="SYS541" s="5"/>
      <c r="SYT541" s="5"/>
      <c r="SYU541" s="5"/>
      <c r="SYV541" s="5"/>
      <c r="SYW541" s="5"/>
      <c r="SYX541" s="5"/>
      <c r="SYY541" s="5"/>
      <c r="SYZ541" s="5"/>
      <c r="SZA541" s="5"/>
      <c r="SZB541" s="5"/>
      <c r="SZC541" s="5"/>
      <c r="SZD541" s="5"/>
      <c r="SZE541" s="5"/>
      <c r="SZF541" s="5"/>
      <c r="SZG541" s="5"/>
      <c r="SZH541" s="5"/>
      <c r="SZI541" s="5"/>
      <c r="SZJ541" s="5"/>
      <c r="SZK541" s="5"/>
      <c r="SZL541" s="5"/>
      <c r="SZM541" s="5"/>
      <c r="SZN541" s="5"/>
      <c r="SZO541" s="5"/>
      <c r="SZP541" s="5"/>
      <c r="SZQ541" s="5"/>
      <c r="SZR541" s="5"/>
      <c r="SZS541" s="5"/>
      <c r="SZT541" s="5"/>
      <c r="SZU541" s="5"/>
      <c r="SZV541" s="5"/>
      <c r="SZW541" s="5"/>
      <c r="SZX541" s="5"/>
      <c r="SZY541" s="5"/>
      <c r="SZZ541" s="5"/>
      <c r="TAA541" s="5"/>
      <c r="TAB541" s="5"/>
      <c r="TAC541" s="5"/>
      <c r="TAD541" s="5"/>
      <c r="TAE541" s="5"/>
      <c r="TAF541" s="5"/>
      <c r="TAG541" s="5"/>
      <c r="TAH541" s="5"/>
      <c r="TAI541" s="5"/>
      <c r="TAJ541" s="5"/>
      <c r="TAK541" s="5"/>
      <c r="TAL541" s="5"/>
      <c r="TAM541" s="5"/>
      <c r="TAN541" s="5"/>
      <c r="TAO541" s="5"/>
      <c r="TAP541" s="5"/>
      <c r="TAQ541" s="5"/>
      <c r="TAR541" s="5"/>
      <c r="TAS541" s="5"/>
      <c r="TAT541" s="5"/>
      <c r="TAU541" s="5"/>
      <c r="TAV541" s="5"/>
      <c r="TAW541" s="5"/>
      <c r="TAX541" s="5"/>
      <c r="TAY541" s="5"/>
      <c r="TAZ541" s="5"/>
      <c r="TBA541" s="5"/>
      <c r="TBB541" s="5"/>
      <c r="TBC541" s="5"/>
      <c r="TBD541" s="5"/>
      <c r="TBE541" s="5"/>
      <c r="TBF541" s="5"/>
      <c r="TBG541" s="5"/>
      <c r="TBH541" s="5"/>
      <c r="TBI541" s="5"/>
      <c r="TBJ541" s="5"/>
      <c r="TBK541" s="5"/>
      <c r="TBL541" s="5"/>
      <c r="TBM541" s="5"/>
      <c r="TBN541" s="5"/>
      <c r="TBO541" s="5"/>
      <c r="TBP541" s="5"/>
      <c r="TBQ541" s="5"/>
      <c r="TBR541" s="5"/>
      <c r="TBS541" s="5"/>
      <c r="TBT541" s="5"/>
      <c r="TBU541" s="5"/>
      <c r="TBV541" s="5"/>
      <c r="TBW541" s="5"/>
      <c r="TBX541" s="5"/>
      <c r="TBY541" s="5"/>
      <c r="TBZ541" s="5"/>
      <c r="TCA541" s="5"/>
      <c r="TCB541" s="5"/>
      <c r="TCC541" s="5"/>
      <c r="TCD541" s="5"/>
      <c r="TCE541" s="5"/>
      <c r="TCF541" s="5"/>
      <c r="TCG541" s="5"/>
      <c r="TCH541" s="5"/>
      <c r="TCI541" s="5"/>
      <c r="TCJ541" s="5"/>
      <c r="TCK541" s="5"/>
      <c r="TCL541" s="5"/>
      <c r="TCM541" s="5"/>
      <c r="TCN541" s="5"/>
      <c r="TCO541" s="5"/>
      <c r="TCP541" s="5"/>
      <c r="TCQ541" s="5"/>
      <c r="TCR541" s="5"/>
      <c r="TCS541" s="5"/>
      <c r="TCT541" s="5"/>
      <c r="TCU541" s="5"/>
      <c r="TCV541" s="5"/>
      <c r="TCW541" s="5"/>
      <c r="TCX541" s="5"/>
      <c r="TCY541" s="5"/>
      <c r="TCZ541" s="5"/>
      <c r="TDA541" s="5"/>
      <c r="TDB541" s="5"/>
      <c r="TDC541" s="5"/>
      <c r="TDD541" s="5"/>
      <c r="TDE541" s="5"/>
      <c r="TDF541" s="5"/>
      <c r="TDG541" s="5"/>
      <c r="TDH541" s="5"/>
      <c r="TDI541" s="5"/>
      <c r="TDJ541" s="5"/>
      <c r="TDK541" s="5"/>
      <c r="TDL541" s="5"/>
      <c r="TDM541" s="5"/>
      <c r="TDN541" s="5"/>
      <c r="TDO541" s="5"/>
      <c r="TDP541" s="5"/>
      <c r="TDQ541" s="5"/>
      <c r="TDR541" s="5"/>
      <c r="TDS541" s="5"/>
      <c r="TDT541" s="5"/>
      <c r="TDU541" s="5"/>
      <c r="TDV541" s="5"/>
      <c r="TDW541" s="5"/>
      <c r="TDX541" s="5"/>
      <c r="TDY541" s="5"/>
      <c r="TDZ541" s="5"/>
      <c r="TEA541" s="5"/>
      <c r="TEB541" s="5"/>
      <c r="TEC541" s="5"/>
      <c r="TED541" s="5"/>
      <c r="TEE541" s="5"/>
      <c r="TEF541" s="5"/>
      <c r="TEG541" s="5"/>
      <c r="TEH541" s="5"/>
      <c r="TEI541" s="5"/>
      <c r="TEJ541" s="5"/>
      <c r="TEK541" s="5"/>
      <c r="TEL541" s="5"/>
      <c r="TEM541" s="5"/>
      <c r="TEN541" s="5"/>
      <c r="TEO541" s="5"/>
      <c r="TEP541" s="5"/>
      <c r="TEQ541" s="5"/>
      <c r="TER541" s="5"/>
      <c r="TES541" s="5"/>
      <c r="TET541" s="5"/>
      <c r="TEU541" s="5"/>
      <c r="TEV541" s="5"/>
      <c r="TEW541" s="5"/>
      <c r="TEX541" s="5"/>
      <c r="TEY541" s="5"/>
      <c r="TEZ541" s="5"/>
      <c r="TFA541" s="5"/>
      <c r="TFB541" s="5"/>
      <c r="TFC541" s="5"/>
      <c r="TFD541" s="5"/>
      <c r="TFE541" s="5"/>
      <c r="TFF541" s="5"/>
      <c r="TFG541" s="5"/>
      <c r="TFH541" s="5"/>
      <c r="TFI541" s="5"/>
      <c r="TFJ541" s="5"/>
      <c r="TFK541" s="5"/>
      <c r="TFL541" s="5"/>
      <c r="TFM541" s="5"/>
      <c r="TFN541" s="5"/>
      <c r="TFO541" s="5"/>
      <c r="TFP541" s="5"/>
      <c r="TFQ541" s="5"/>
      <c r="TFR541" s="5"/>
      <c r="TFS541" s="5"/>
      <c r="TFT541" s="5"/>
      <c r="TFU541" s="5"/>
      <c r="TFV541" s="5"/>
      <c r="TFW541" s="5"/>
      <c r="TFX541" s="5"/>
      <c r="TFY541" s="5"/>
      <c r="TFZ541" s="5"/>
      <c r="TGA541" s="5"/>
      <c r="TGB541" s="5"/>
      <c r="TGC541" s="5"/>
      <c r="TGD541" s="5"/>
      <c r="TGE541" s="5"/>
      <c r="TGF541" s="5"/>
      <c r="TGG541" s="5"/>
      <c r="TGH541" s="5"/>
      <c r="TGI541" s="5"/>
      <c r="TGJ541" s="5"/>
      <c r="TGK541" s="5"/>
      <c r="TGL541" s="5"/>
      <c r="TGM541" s="5"/>
      <c r="TGN541" s="5"/>
      <c r="TGO541" s="5"/>
      <c r="TGP541" s="5"/>
      <c r="TGQ541" s="5"/>
      <c r="TGR541" s="5"/>
      <c r="TGS541" s="5"/>
      <c r="TGT541" s="5"/>
      <c r="TGU541" s="5"/>
      <c r="TGV541" s="5"/>
      <c r="TGW541" s="5"/>
      <c r="TGX541" s="5"/>
      <c r="TGY541" s="5"/>
      <c r="TGZ541" s="5"/>
      <c r="THA541" s="5"/>
      <c r="THB541" s="5"/>
      <c r="THC541" s="5"/>
      <c r="THD541" s="5"/>
      <c r="THE541" s="5"/>
      <c r="THF541" s="5"/>
      <c r="THG541" s="5"/>
      <c r="THH541" s="5"/>
      <c r="THI541" s="5"/>
      <c r="THJ541" s="5"/>
      <c r="THK541" s="5"/>
      <c r="THL541" s="5"/>
      <c r="THM541" s="5"/>
      <c r="THN541" s="5"/>
      <c r="THO541" s="5"/>
      <c r="THP541" s="5"/>
      <c r="THQ541" s="5"/>
      <c r="THR541" s="5"/>
      <c r="THS541" s="5"/>
      <c r="THT541" s="5"/>
      <c r="THU541" s="5"/>
      <c r="THV541" s="5"/>
      <c r="THW541" s="5"/>
      <c r="THX541" s="5"/>
      <c r="THY541" s="5"/>
      <c r="THZ541" s="5"/>
      <c r="TIA541" s="5"/>
      <c r="TIB541" s="5"/>
      <c r="TIC541" s="5"/>
      <c r="TID541" s="5"/>
      <c r="TIE541" s="5"/>
      <c r="TIF541" s="5"/>
      <c r="TIG541" s="5"/>
      <c r="TIH541" s="5"/>
      <c r="TII541" s="5"/>
      <c r="TIJ541" s="5"/>
      <c r="TIK541" s="5"/>
      <c r="TIL541" s="5"/>
      <c r="TIM541" s="5"/>
      <c r="TIN541" s="5"/>
      <c r="TIO541" s="5"/>
      <c r="TIP541" s="5"/>
      <c r="TIQ541" s="5"/>
      <c r="TIR541" s="5"/>
      <c r="TIS541" s="5"/>
      <c r="TIT541" s="5"/>
      <c r="TIU541" s="5"/>
      <c r="TIV541" s="5"/>
      <c r="TIW541" s="5"/>
      <c r="TIX541" s="5"/>
      <c r="TIY541" s="5"/>
      <c r="TIZ541" s="5"/>
      <c r="TJA541" s="5"/>
      <c r="TJB541" s="5"/>
      <c r="TJC541" s="5"/>
      <c r="TJD541" s="5"/>
      <c r="TJE541" s="5"/>
      <c r="TJF541" s="5"/>
      <c r="TJG541" s="5"/>
      <c r="TJH541" s="5"/>
      <c r="TJI541" s="5"/>
      <c r="TJJ541" s="5"/>
      <c r="TJK541" s="5"/>
      <c r="TJL541" s="5"/>
      <c r="TJM541" s="5"/>
      <c r="TJN541" s="5"/>
      <c r="TJO541" s="5"/>
      <c r="TJP541" s="5"/>
      <c r="TJQ541" s="5"/>
      <c r="TJR541" s="5"/>
      <c r="TJS541" s="5"/>
      <c r="TJT541" s="5"/>
      <c r="TJU541" s="5"/>
      <c r="TJV541" s="5"/>
      <c r="TJW541" s="5"/>
      <c r="TJX541" s="5"/>
      <c r="TJY541" s="5"/>
      <c r="TJZ541" s="5"/>
      <c r="TKA541" s="5"/>
      <c r="TKB541" s="5"/>
      <c r="TKC541" s="5"/>
      <c r="TKD541" s="5"/>
      <c r="TKE541" s="5"/>
      <c r="TKF541" s="5"/>
      <c r="TKG541" s="5"/>
      <c r="TKH541" s="5"/>
      <c r="TKI541" s="5"/>
      <c r="TKJ541" s="5"/>
      <c r="TKK541" s="5"/>
      <c r="TKL541" s="5"/>
      <c r="TKM541" s="5"/>
      <c r="TKN541" s="5"/>
      <c r="TKO541" s="5"/>
      <c r="TKP541" s="5"/>
      <c r="TKQ541" s="5"/>
      <c r="TKR541" s="5"/>
      <c r="TKS541" s="5"/>
      <c r="TKT541" s="5"/>
      <c r="TKU541" s="5"/>
      <c r="TKV541" s="5"/>
      <c r="TKW541" s="5"/>
      <c r="TKX541" s="5"/>
      <c r="TKY541" s="5"/>
      <c r="TKZ541" s="5"/>
      <c r="TLA541" s="5"/>
      <c r="TLB541" s="5"/>
      <c r="TLC541" s="5"/>
      <c r="TLD541" s="5"/>
      <c r="TLE541" s="5"/>
      <c r="TLF541" s="5"/>
      <c r="TLG541" s="5"/>
      <c r="TLH541" s="5"/>
      <c r="TLI541" s="5"/>
      <c r="TLJ541" s="5"/>
      <c r="TLK541" s="5"/>
      <c r="TLL541" s="5"/>
      <c r="TLM541" s="5"/>
      <c r="TLN541" s="5"/>
      <c r="TLO541" s="5"/>
      <c r="TLP541" s="5"/>
      <c r="TLQ541" s="5"/>
      <c r="TLR541" s="5"/>
      <c r="TLS541" s="5"/>
      <c r="TLT541" s="5"/>
      <c r="TLU541" s="5"/>
      <c r="TLV541" s="5"/>
      <c r="TLW541" s="5"/>
      <c r="TLX541" s="5"/>
      <c r="TLY541" s="5"/>
      <c r="TLZ541" s="5"/>
      <c r="TMA541" s="5"/>
      <c r="TMB541" s="5"/>
      <c r="TMC541" s="5"/>
      <c r="TMD541" s="5"/>
      <c r="TME541" s="5"/>
      <c r="TMF541" s="5"/>
      <c r="TMG541" s="5"/>
      <c r="TMH541" s="5"/>
      <c r="TMI541" s="5"/>
      <c r="TMJ541" s="5"/>
      <c r="TMK541" s="5"/>
      <c r="TML541" s="5"/>
      <c r="TMM541" s="5"/>
      <c r="TMN541" s="5"/>
      <c r="TMO541" s="5"/>
      <c r="TMP541" s="5"/>
      <c r="TMQ541" s="5"/>
      <c r="TMR541" s="5"/>
      <c r="TMS541" s="5"/>
      <c r="TMT541" s="5"/>
      <c r="TMU541" s="5"/>
      <c r="TMV541" s="5"/>
      <c r="TMW541" s="5"/>
      <c r="TMX541" s="5"/>
      <c r="TMY541" s="5"/>
      <c r="TMZ541" s="5"/>
      <c r="TNA541" s="5"/>
      <c r="TNB541" s="5"/>
      <c r="TNC541" s="5"/>
      <c r="TND541" s="5"/>
      <c r="TNE541" s="5"/>
      <c r="TNF541" s="5"/>
      <c r="TNG541" s="5"/>
      <c r="TNH541" s="5"/>
      <c r="TNI541" s="5"/>
      <c r="TNJ541" s="5"/>
      <c r="TNK541" s="5"/>
      <c r="TNL541" s="5"/>
      <c r="TNM541" s="5"/>
      <c r="TNN541" s="5"/>
      <c r="TNO541" s="5"/>
      <c r="TNP541" s="5"/>
      <c r="TNQ541" s="5"/>
      <c r="TNR541" s="5"/>
      <c r="TNS541" s="5"/>
      <c r="TNT541" s="5"/>
      <c r="TNU541" s="5"/>
      <c r="TNV541" s="5"/>
      <c r="TNW541" s="5"/>
      <c r="TNX541" s="5"/>
      <c r="TNY541" s="5"/>
      <c r="TNZ541" s="5"/>
      <c r="TOA541" s="5"/>
      <c r="TOB541" s="5"/>
      <c r="TOC541" s="5"/>
      <c r="TOD541" s="5"/>
      <c r="TOE541" s="5"/>
      <c r="TOF541" s="5"/>
      <c r="TOG541" s="5"/>
      <c r="TOH541" s="5"/>
      <c r="TOI541" s="5"/>
      <c r="TOJ541" s="5"/>
      <c r="TOK541" s="5"/>
      <c r="TOL541" s="5"/>
      <c r="TOM541" s="5"/>
      <c r="TON541" s="5"/>
      <c r="TOO541" s="5"/>
      <c r="TOP541" s="5"/>
      <c r="TOQ541" s="5"/>
      <c r="TOR541" s="5"/>
      <c r="TOS541" s="5"/>
      <c r="TOT541" s="5"/>
      <c r="TOU541" s="5"/>
      <c r="TOV541" s="5"/>
      <c r="TOW541" s="5"/>
      <c r="TOX541" s="5"/>
      <c r="TOY541" s="5"/>
      <c r="TOZ541" s="5"/>
      <c r="TPA541" s="5"/>
      <c r="TPB541" s="5"/>
      <c r="TPC541" s="5"/>
      <c r="TPD541" s="5"/>
      <c r="TPE541" s="5"/>
      <c r="TPF541" s="5"/>
      <c r="TPG541" s="5"/>
      <c r="TPH541" s="5"/>
      <c r="TPI541" s="5"/>
      <c r="TPJ541" s="5"/>
      <c r="TPK541" s="5"/>
      <c r="TPL541" s="5"/>
      <c r="TPM541" s="5"/>
      <c r="TPN541" s="5"/>
      <c r="TPO541" s="5"/>
      <c r="TPP541" s="5"/>
      <c r="TPQ541" s="5"/>
      <c r="TPR541" s="5"/>
      <c r="TPS541" s="5"/>
      <c r="TPT541" s="5"/>
      <c r="TPU541" s="5"/>
      <c r="TPV541" s="5"/>
      <c r="TPW541" s="5"/>
      <c r="TPX541" s="5"/>
      <c r="TPY541" s="5"/>
      <c r="TPZ541" s="5"/>
      <c r="TQA541" s="5"/>
      <c r="TQB541" s="5"/>
      <c r="TQC541" s="5"/>
      <c r="TQD541" s="5"/>
      <c r="TQE541" s="5"/>
      <c r="TQF541" s="5"/>
      <c r="TQG541" s="5"/>
      <c r="TQH541" s="5"/>
      <c r="TQI541" s="5"/>
      <c r="TQJ541" s="5"/>
      <c r="TQK541" s="5"/>
      <c r="TQL541" s="5"/>
      <c r="TQM541" s="5"/>
      <c r="TQN541" s="5"/>
      <c r="TQO541" s="5"/>
      <c r="TQP541" s="5"/>
      <c r="TQQ541" s="5"/>
      <c r="TQR541" s="5"/>
      <c r="TQS541" s="5"/>
      <c r="TQT541" s="5"/>
      <c r="TQU541" s="5"/>
      <c r="TQV541" s="5"/>
      <c r="TQW541" s="5"/>
      <c r="TQX541" s="5"/>
      <c r="TQY541" s="5"/>
      <c r="TQZ541" s="5"/>
      <c r="TRA541" s="5"/>
      <c r="TRB541" s="5"/>
      <c r="TRC541" s="5"/>
      <c r="TRD541" s="5"/>
      <c r="TRE541" s="5"/>
      <c r="TRF541" s="5"/>
      <c r="TRG541" s="5"/>
      <c r="TRH541" s="5"/>
      <c r="TRI541" s="5"/>
      <c r="TRJ541" s="5"/>
      <c r="TRK541" s="5"/>
      <c r="TRL541" s="5"/>
      <c r="TRM541" s="5"/>
      <c r="TRN541" s="5"/>
      <c r="TRO541" s="5"/>
      <c r="TRP541" s="5"/>
      <c r="TRQ541" s="5"/>
      <c r="TRR541" s="5"/>
      <c r="TRS541" s="5"/>
      <c r="TRT541" s="5"/>
      <c r="TRU541" s="5"/>
      <c r="TRV541" s="5"/>
      <c r="TRW541" s="5"/>
      <c r="TRX541" s="5"/>
      <c r="TRY541" s="5"/>
      <c r="TRZ541" s="5"/>
      <c r="TSA541" s="5"/>
      <c r="TSB541" s="5"/>
      <c r="TSC541" s="5"/>
      <c r="TSD541" s="5"/>
      <c r="TSE541" s="5"/>
      <c r="TSF541" s="5"/>
      <c r="TSG541" s="5"/>
      <c r="TSH541" s="5"/>
      <c r="TSI541" s="5"/>
      <c r="TSJ541" s="5"/>
      <c r="TSK541" s="5"/>
      <c r="TSL541" s="5"/>
      <c r="TSM541" s="5"/>
      <c r="TSN541" s="5"/>
      <c r="TSO541" s="5"/>
      <c r="TSP541" s="5"/>
      <c r="TSQ541" s="5"/>
      <c r="TSR541" s="5"/>
      <c r="TSS541" s="5"/>
      <c r="TST541" s="5"/>
      <c r="TSU541" s="5"/>
      <c r="TSV541" s="5"/>
      <c r="TSW541" s="5"/>
      <c r="TSX541" s="5"/>
      <c r="TSY541" s="5"/>
      <c r="TSZ541" s="5"/>
      <c r="TTA541" s="5"/>
      <c r="TTB541" s="5"/>
      <c r="TTC541" s="5"/>
      <c r="TTD541" s="5"/>
      <c r="TTE541" s="5"/>
      <c r="TTF541" s="5"/>
      <c r="TTG541" s="5"/>
      <c r="TTH541" s="5"/>
      <c r="TTI541" s="5"/>
      <c r="TTJ541" s="5"/>
      <c r="TTK541" s="5"/>
      <c r="TTL541" s="5"/>
      <c r="TTM541" s="5"/>
      <c r="TTN541" s="5"/>
      <c r="TTO541" s="5"/>
      <c r="TTP541" s="5"/>
      <c r="TTQ541" s="5"/>
      <c r="TTR541" s="5"/>
      <c r="TTS541" s="5"/>
      <c r="TTT541" s="5"/>
      <c r="TTU541" s="5"/>
      <c r="TTV541" s="5"/>
      <c r="TTW541" s="5"/>
      <c r="TTX541" s="5"/>
      <c r="TTY541" s="5"/>
      <c r="TTZ541" s="5"/>
      <c r="TUA541" s="5"/>
      <c r="TUB541" s="5"/>
      <c r="TUC541" s="5"/>
      <c r="TUD541" s="5"/>
      <c r="TUE541" s="5"/>
      <c r="TUF541" s="5"/>
      <c r="TUG541" s="5"/>
      <c r="TUH541" s="5"/>
      <c r="TUI541" s="5"/>
      <c r="TUJ541" s="5"/>
      <c r="TUK541" s="5"/>
      <c r="TUL541" s="5"/>
      <c r="TUM541" s="5"/>
      <c r="TUN541" s="5"/>
      <c r="TUO541" s="5"/>
      <c r="TUP541" s="5"/>
      <c r="TUQ541" s="5"/>
      <c r="TUR541" s="5"/>
      <c r="TUS541" s="5"/>
      <c r="TUT541" s="5"/>
      <c r="TUU541" s="5"/>
      <c r="TUV541" s="5"/>
      <c r="TUW541" s="5"/>
      <c r="TUX541" s="5"/>
      <c r="TUY541" s="5"/>
      <c r="TUZ541" s="5"/>
      <c r="TVA541" s="5"/>
      <c r="TVB541" s="5"/>
      <c r="TVC541" s="5"/>
      <c r="TVD541" s="5"/>
      <c r="TVE541" s="5"/>
      <c r="TVF541" s="5"/>
      <c r="TVG541" s="5"/>
      <c r="TVH541" s="5"/>
      <c r="TVI541" s="5"/>
      <c r="TVJ541" s="5"/>
      <c r="TVK541" s="5"/>
      <c r="TVL541" s="5"/>
      <c r="TVM541" s="5"/>
      <c r="TVN541" s="5"/>
      <c r="TVO541" s="5"/>
      <c r="TVP541" s="5"/>
      <c r="TVQ541" s="5"/>
      <c r="TVR541" s="5"/>
      <c r="TVS541" s="5"/>
      <c r="TVT541" s="5"/>
      <c r="TVU541" s="5"/>
      <c r="TVV541" s="5"/>
      <c r="TVW541" s="5"/>
      <c r="TVX541" s="5"/>
      <c r="TVY541" s="5"/>
      <c r="TVZ541" s="5"/>
      <c r="TWA541" s="5"/>
      <c r="TWB541" s="5"/>
      <c r="TWC541" s="5"/>
      <c r="TWD541" s="5"/>
      <c r="TWE541" s="5"/>
      <c r="TWF541" s="5"/>
      <c r="TWG541" s="5"/>
      <c r="TWH541" s="5"/>
      <c r="TWI541" s="5"/>
      <c r="TWJ541" s="5"/>
      <c r="TWK541" s="5"/>
      <c r="TWL541" s="5"/>
      <c r="TWM541" s="5"/>
      <c r="TWN541" s="5"/>
      <c r="TWO541" s="5"/>
      <c r="TWP541" s="5"/>
      <c r="TWQ541" s="5"/>
      <c r="TWR541" s="5"/>
      <c r="TWS541" s="5"/>
      <c r="TWT541" s="5"/>
      <c r="TWU541" s="5"/>
      <c r="TWV541" s="5"/>
      <c r="TWW541" s="5"/>
      <c r="TWX541" s="5"/>
      <c r="TWY541" s="5"/>
      <c r="TWZ541" s="5"/>
      <c r="TXA541" s="5"/>
      <c r="TXB541" s="5"/>
      <c r="TXC541" s="5"/>
      <c r="TXD541" s="5"/>
      <c r="TXE541" s="5"/>
      <c r="TXF541" s="5"/>
      <c r="TXG541" s="5"/>
      <c r="TXH541" s="5"/>
      <c r="TXI541" s="5"/>
      <c r="TXJ541" s="5"/>
      <c r="TXK541" s="5"/>
      <c r="TXL541" s="5"/>
      <c r="TXM541" s="5"/>
      <c r="TXN541" s="5"/>
      <c r="TXO541" s="5"/>
      <c r="TXP541" s="5"/>
      <c r="TXQ541" s="5"/>
      <c r="TXR541" s="5"/>
      <c r="TXS541" s="5"/>
      <c r="TXT541" s="5"/>
      <c r="TXU541" s="5"/>
      <c r="TXV541" s="5"/>
      <c r="TXW541" s="5"/>
      <c r="TXX541" s="5"/>
      <c r="TXY541" s="5"/>
      <c r="TXZ541" s="5"/>
      <c r="TYA541" s="5"/>
      <c r="TYB541" s="5"/>
      <c r="TYC541" s="5"/>
      <c r="TYD541" s="5"/>
      <c r="TYE541" s="5"/>
      <c r="TYF541" s="5"/>
      <c r="TYG541" s="5"/>
      <c r="TYH541" s="5"/>
      <c r="TYI541" s="5"/>
      <c r="TYJ541" s="5"/>
      <c r="TYK541" s="5"/>
      <c r="TYL541" s="5"/>
      <c r="TYM541" s="5"/>
      <c r="TYN541" s="5"/>
      <c r="TYO541" s="5"/>
      <c r="TYP541" s="5"/>
      <c r="TYQ541" s="5"/>
      <c r="TYR541" s="5"/>
      <c r="TYS541" s="5"/>
      <c r="TYT541" s="5"/>
      <c r="TYU541" s="5"/>
      <c r="TYV541" s="5"/>
      <c r="TYW541" s="5"/>
      <c r="TYX541" s="5"/>
      <c r="TYY541" s="5"/>
      <c r="TYZ541" s="5"/>
      <c r="TZA541" s="5"/>
      <c r="TZB541" s="5"/>
      <c r="TZC541" s="5"/>
      <c r="TZD541" s="5"/>
      <c r="TZE541" s="5"/>
      <c r="TZF541" s="5"/>
      <c r="TZG541" s="5"/>
      <c r="TZH541" s="5"/>
      <c r="TZI541" s="5"/>
      <c r="TZJ541" s="5"/>
      <c r="TZK541" s="5"/>
      <c r="TZL541" s="5"/>
      <c r="TZM541" s="5"/>
      <c r="TZN541" s="5"/>
      <c r="TZO541" s="5"/>
      <c r="TZP541" s="5"/>
      <c r="TZQ541" s="5"/>
      <c r="TZR541" s="5"/>
      <c r="TZS541" s="5"/>
      <c r="TZT541" s="5"/>
      <c r="TZU541" s="5"/>
      <c r="TZV541" s="5"/>
      <c r="TZW541" s="5"/>
      <c r="TZX541" s="5"/>
      <c r="TZY541" s="5"/>
      <c r="TZZ541" s="5"/>
      <c r="UAA541" s="5"/>
      <c r="UAB541" s="5"/>
      <c r="UAC541" s="5"/>
      <c r="UAD541" s="5"/>
      <c r="UAE541" s="5"/>
      <c r="UAF541" s="5"/>
      <c r="UAG541" s="5"/>
      <c r="UAH541" s="5"/>
      <c r="UAI541" s="5"/>
      <c r="UAJ541" s="5"/>
      <c r="UAK541" s="5"/>
      <c r="UAL541" s="5"/>
      <c r="UAM541" s="5"/>
      <c r="UAN541" s="5"/>
      <c r="UAO541" s="5"/>
      <c r="UAP541" s="5"/>
      <c r="UAQ541" s="5"/>
      <c r="UAR541" s="5"/>
      <c r="UAS541" s="5"/>
      <c r="UAT541" s="5"/>
      <c r="UAU541" s="5"/>
      <c r="UAV541" s="5"/>
      <c r="UAW541" s="5"/>
      <c r="UAX541" s="5"/>
      <c r="UAY541" s="5"/>
      <c r="UAZ541" s="5"/>
      <c r="UBA541" s="5"/>
      <c r="UBB541" s="5"/>
      <c r="UBC541" s="5"/>
      <c r="UBD541" s="5"/>
      <c r="UBE541" s="5"/>
      <c r="UBF541" s="5"/>
      <c r="UBG541" s="5"/>
      <c r="UBH541" s="5"/>
      <c r="UBI541" s="5"/>
      <c r="UBJ541" s="5"/>
      <c r="UBK541" s="5"/>
      <c r="UBL541" s="5"/>
      <c r="UBM541" s="5"/>
      <c r="UBN541" s="5"/>
      <c r="UBO541" s="5"/>
      <c r="UBP541" s="5"/>
      <c r="UBQ541" s="5"/>
      <c r="UBR541" s="5"/>
      <c r="UBS541" s="5"/>
      <c r="UBT541" s="5"/>
      <c r="UBU541" s="5"/>
      <c r="UBV541" s="5"/>
      <c r="UBW541" s="5"/>
      <c r="UBX541" s="5"/>
      <c r="UBY541" s="5"/>
      <c r="UBZ541" s="5"/>
      <c r="UCA541" s="5"/>
      <c r="UCB541" s="5"/>
      <c r="UCC541" s="5"/>
      <c r="UCD541" s="5"/>
      <c r="UCE541" s="5"/>
      <c r="UCF541" s="5"/>
      <c r="UCG541" s="5"/>
      <c r="UCH541" s="5"/>
      <c r="UCI541" s="5"/>
      <c r="UCJ541" s="5"/>
      <c r="UCK541" s="5"/>
      <c r="UCL541" s="5"/>
      <c r="UCM541" s="5"/>
      <c r="UCN541" s="5"/>
      <c r="UCO541" s="5"/>
      <c r="UCP541" s="5"/>
      <c r="UCQ541" s="5"/>
      <c r="UCR541" s="5"/>
      <c r="UCS541" s="5"/>
      <c r="UCT541" s="5"/>
      <c r="UCU541" s="5"/>
      <c r="UCV541" s="5"/>
      <c r="UCW541" s="5"/>
      <c r="UCX541" s="5"/>
      <c r="UCY541" s="5"/>
      <c r="UCZ541" s="5"/>
      <c r="UDA541" s="5"/>
      <c r="UDB541" s="5"/>
      <c r="UDC541" s="5"/>
      <c r="UDD541" s="5"/>
      <c r="UDE541" s="5"/>
      <c r="UDF541" s="5"/>
      <c r="UDG541" s="5"/>
      <c r="UDH541" s="5"/>
      <c r="UDI541" s="5"/>
      <c r="UDJ541" s="5"/>
      <c r="UDK541" s="5"/>
      <c r="UDL541" s="5"/>
      <c r="UDM541" s="5"/>
      <c r="UDN541" s="5"/>
      <c r="UDO541" s="5"/>
      <c r="UDP541" s="5"/>
      <c r="UDQ541" s="5"/>
      <c r="UDR541" s="5"/>
      <c r="UDS541" s="5"/>
      <c r="UDT541" s="5"/>
      <c r="UDU541" s="5"/>
      <c r="UDV541" s="5"/>
      <c r="UDW541" s="5"/>
      <c r="UDX541" s="5"/>
      <c r="UDY541" s="5"/>
      <c r="UDZ541" s="5"/>
      <c r="UEA541" s="5"/>
      <c r="UEB541" s="5"/>
      <c r="UEC541" s="5"/>
      <c r="UED541" s="5"/>
      <c r="UEE541" s="5"/>
      <c r="UEF541" s="5"/>
      <c r="UEG541" s="5"/>
      <c r="UEH541" s="5"/>
      <c r="UEI541" s="5"/>
      <c r="UEJ541" s="5"/>
      <c r="UEK541" s="5"/>
      <c r="UEL541" s="5"/>
      <c r="UEM541" s="5"/>
      <c r="UEN541" s="5"/>
      <c r="UEO541" s="5"/>
      <c r="UEP541" s="5"/>
      <c r="UEQ541" s="5"/>
      <c r="UER541" s="5"/>
      <c r="UES541" s="5"/>
      <c r="UET541" s="5"/>
      <c r="UEU541" s="5"/>
      <c r="UEV541" s="5"/>
      <c r="UEW541" s="5"/>
      <c r="UEX541" s="5"/>
      <c r="UEY541" s="5"/>
      <c r="UEZ541" s="5"/>
      <c r="UFA541" s="5"/>
      <c r="UFB541" s="5"/>
      <c r="UFC541" s="5"/>
      <c r="UFD541" s="5"/>
      <c r="UFE541" s="5"/>
      <c r="UFF541" s="5"/>
      <c r="UFG541" s="5"/>
      <c r="UFH541" s="5"/>
      <c r="UFI541" s="5"/>
      <c r="UFJ541" s="5"/>
      <c r="UFK541" s="5"/>
      <c r="UFL541" s="5"/>
      <c r="UFM541" s="5"/>
      <c r="UFN541" s="5"/>
      <c r="UFO541" s="5"/>
      <c r="UFP541" s="5"/>
      <c r="UFQ541" s="5"/>
      <c r="UFR541" s="5"/>
      <c r="UFS541" s="5"/>
      <c r="UFT541" s="5"/>
      <c r="UFU541" s="5"/>
      <c r="UFV541" s="5"/>
      <c r="UFW541" s="5"/>
      <c r="UFX541" s="5"/>
      <c r="UFY541" s="5"/>
      <c r="UFZ541" s="5"/>
      <c r="UGA541" s="5"/>
      <c r="UGB541" s="5"/>
      <c r="UGC541" s="5"/>
      <c r="UGD541" s="5"/>
      <c r="UGE541" s="5"/>
      <c r="UGF541" s="5"/>
      <c r="UGG541" s="5"/>
      <c r="UGH541" s="5"/>
      <c r="UGI541" s="5"/>
      <c r="UGJ541" s="5"/>
      <c r="UGK541" s="5"/>
      <c r="UGL541" s="5"/>
      <c r="UGM541" s="5"/>
      <c r="UGN541" s="5"/>
      <c r="UGO541" s="5"/>
      <c r="UGP541" s="5"/>
      <c r="UGQ541" s="5"/>
      <c r="UGR541" s="5"/>
      <c r="UGS541" s="5"/>
      <c r="UGT541" s="5"/>
      <c r="UGU541" s="5"/>
      <c r="UGV541" s="5"/>
      <c r="UGW541" s="5"/>
      <c r="UGX541" s="5"/>
      <c r="UGY541" s="5"/>
      <c r="UGZ541" s="5"/>
      <c r="UHA541" s="5"/>
      <c r="UHB541" s="5"/>
      <c r="UHC541" s="5"/>
      <c r="UHD541" s="5"/>
      <c r="UHE541" s="5"/>
      <c r="UHF541" s="5"/>
      <c r="UHG541" s="5"/>
      <c r="UHH541" s="5"/>
      <c r="UHI541" s="5"/>
      <c r="UHJ541" s="5"/>
      <c r="UHK541" s="5"/>
      <c r="UHL541" s="5"/>
      <c r="UHM541" s="5"/>
      <c r="UHN541" s="5"/>
      <c r="UHO541" s="5"/>
      <c r="UHP541" s="5"/>
      <c r="UHQ541" s="5"/>
      <c r="UHR541" s="5"/>
      <c r="UHS541" s="5"/>
      <c r="UHT541" s="5"/>
      <c r="UHU541" s="5"/>
      <c r="UHV541" s="5"/>
      <c r="UHW541" s="5"/>
      <c r="UHX541" s="5"/>
      <c r="UHY541" s="5"/>
      <c r="UHZ541" s="5"/>
      <c r="UIA541" s="5"/>
      <c r="UIB541" s="5"/>
      <c r="UIC541" s="5"/>
      <c r="UID541" s="5"/>
      <c r="UIE541" s="5"/>
      <c r="UIF541" s="5"/>
      <c r="UIG541" s="5"/>
      <c r="UIH541" s="5"/>
      <c r="UII541" s="5"/>
      <c r="UIJ541" s="5"/>
      <c r="UIK541" s="5"/>
      <c r="UIL541" s="5"/>
      <c r="UIM541" s="5"/>
      <c r="UIN541" s="5"/>
      <c r="UIO541" s="5"/>
      <c r="UIP541" s="5"/>
      <c r="UIQ541" s="5"/>
      <c r="UIR541" s="5"/>
      <c r="UIS541" s="5"/>
      <c r="UIT541" s="5"/>
      <c r="UIU541" s="5"/>
      <c r="UIV541" s="5"/>
      <c r="UIW541" s="5"/>
      <c r="UIX541" s="5"/>
      <c r="UIY541" s="5"/>
      <c r="UIZ541" s="5"/>
      <c r="UJA541" s="5"/>
      <c r="UJB541" s="5"/>
      <c r="UJC541" s="5"/>
      <c r="UJD541" s="5"/>
      <c r="UJE541" s="5"/>
      <c r="UJF541" s="5"/>
      <c r="UJG541" s="5"/>
      <c r="UJH541" s="5"/>
      <c r="UJI541" s="5"/>
      <c r="UJJ541" s="5"/>
      <c r="UJK541" s="5"/>
      <c r="UJL541" s="5"/>
      <c r="UJM541" s="5"/>
      <c r="UJN541" s="5"/>
      <c r="UJO541" s="5"/>
      <c r="UJP541" s="5"/>
      <c r="UJQ541" s="5"/>
      <c r="UJR541" s="5"/>
      <c r="UJS541" s="5"/>
      <c r="UJT541" s="5"/>
      <c r="UJU541" s="5"/>
      <c r="UJV541" s="5"/>
      <c r="UJW541" s="5"/>
      <c r="UJX541" s="5"/>
      <c r="UJY541" s="5"/>
      <c r="UJZ541" s="5"/>
      <c r="UKA541" s="5"/>
      <c r="UKB541" s="5"/>
      <c r="UKC541" s="5"/>
      <c r="UKD541" s="5"/>
      <c r="UKE541" s="5"/>
      <c r="UKF541" s="5"/>
      <c r="UKG541" s="5"/>
      <c r="UKH541" s="5"/>
      <c r="UKI541" s="5"/>
      <c r="UKJ541" s="5"/>
      <c r="UKK541" s="5"/>
      <c r="UKL541" s="5"/>
      <c r="UKM541" s="5"/>
      <c r="UKN541" s="5"/>
      <c r="UKO541" s="5"/>
      <c r="UKP541" s="5"/>
      <c r="UKQ541" s="5"/>
      <c r="UKR541" s="5"/>
      <c r="UKS541" s="5"/>
      <c r="UKT541" s="5"/>
      <c r="UKU541" s="5"/>
      <c r="UKV541" s="5"/>
      <c r="UKW541" s="5"/>
      <c r="UKX541" s="5"/>
      <c r="UKY541" s="5"/>
      <c r="UKZ541" s="5"/>
      <c r="ULA541" s="5"/>
      <c r="ULB541" s="5"/>
      <c r="ULC541" s="5"/>
      <c r="ULD541" s="5"/>
      <c r="ULE541" s="5"/>
      <c r="ULF541" s="5"/>
      <c r="ULG541" s="5"/>
      <c r="ULH541" s="5"/>
      <c r="ULI541" s="5"/>
      <c r="ULJ541" s="5"/>
      <c r="ULK541" s="5"/>
      <c r="ULL541" s="5"/>
      <c r="ULM541" s="5"/>
      <c r="ULN541" s="5"/>
      <c r="ULO541" s="5"/>
      <c r="ULP541" s="5"/>
      <c r="ULQ541" s="5"/>
      <c r="ULR541" s="5"/>
      <c r="ULS541" s="5"/>
      <c r="ULT541" s="5"/>
      <c r="ULU541" s="5"/>
      <c r="ULV541" s="5"/>
      <c r="ULW541" s="5"/>
      <c r="ULX541" s="5"/>
      <c r="ULY541" s="5"/>
      <c r="ULZ541" s="5"/>
      <c r="UMA541" s="5"/>
      <c r="UMB541" s="5"/>
      <c r="UMC541" s="5"/>
      <c r="UMD541" s="5"/>
      <c r="UME541" s="5"/>
      <c r="UMF541" s="5"/>
      <c r="UMG541" s="5"/>
      <c r="UMH541" s="5"/>
      <c r="UMI541" s="5"/>
      <c r="UMJ541" s="5"/>
      <c r="UMK541" s="5"/>
      <c r="UML541" s="5"/>
      <c r="UMM541" s="5"/>
      <c r="UMN541" s="5"/>
      <c r="UMO541" s="5"/>
      <c r="UMP541" s="5"/>
      <c r="UMQ541" s="5"/>
      <c r="UMR541" s="5"/>
      <c r="UMS541" s="5"/>
      <c r="UMT541" s="5"/>
      <c r="UMU541" s="5"/>
      <c r="UMV541" s="5"/>
      <c r="UMW541" s="5"/>
      <c r="UMX541" s="5"/>
      <c r="UMY541" s="5"/>
      <c r="UMZ541" s="5"/>
      <c r="UNA541" s="5"/>
      <c r="UNB541" s="5"/>
      <c r="UNC541" s="5"/>
      <c r="UND541" s="5"/>
      <c r="UNE541" s="5"/>
      <c r="UNF541" s="5"/>
      <c r="UNG541" s="5"/>
      <c r="UNH541" s="5"/>
      <c r="UNI541" s="5"/>
      <c r="UNJ541" s="5"/>
      <c r="UNK541" s="5"/>
      <c r="UNL541" s="5"/>
      <c r="UNM541" s="5"/>
      <c r="UNN541" s="5"/>
      <c r="UNO541" s="5"/>
      <c r="UNP541" s="5"/>
      <c r="UNQ541" s="5"/>
      <c r="UNR541" s="5"/>
      <c r="UNS541" s="5"/>
      <c r="UNT541" s="5"/>
      <c r="UNU541" s="5"/>
      <c r="UNV541" s="5"/>
      <c r="UNW541" s="5"/>
      <c r="UNX541" s="5"/>
      <c r="UNY541" s="5"/>
      <c r="UNZ541" s="5"/>
      <c r="UOA541" s="5"/>
      <c r="UOB541" s="5"/>
      <c r="UOC541" s="5"/>
      <c r="UOD541" s="5"/>
      <c r="UOE541" s="5"/>
      <c r="UOF541" s="5"/>
      <c r="UOG541" s="5"/>
      <c r="UOH541" s="5"/>
      <c r="UOI541" s="5"/>
      <c r="UOJ541" s="5"/>
      <c r="UOK541" s="5"/>
      <c r="UOL541" s="5"/>
      <c r="UOM541" s="5"/>
      <c r="UON541" s="5"/>
      <c r="UOO541" s="5"/>
      <c r="UOP541" s="5"/>
      <c r="UOQ541" s="5"/>
      <c r="UOR541" s="5"/>
      <c r="UOS541" s="5"/>
      <c r="UOT541" s="5"/>
      <c r="UOU541" s="5"/>
      <c r="UOV541" s="5"/>
      <c r="UOW541" s="5"/>
      <c r="UOX541" s="5"/>
      <c r="UOY541" s="5"/>
      <c r="UOZ541" s="5"/>
      <c r="UPA541" s="5"/>
      <c r="UPB541" s="5"/>
      <c r="UPC541" s="5"/>
      <c r="UPD541" s="5"/>
      <c r="UPE541" s="5"/>
      <c r="UPF541" s="5"/>
      <c r="UPG541" s="5"/>
      <c r="UPH541" s="5"/>
      <c r="UPI541" s="5"/>
      <c r="UPJ541" s="5"/>
      <c r="UPK541" s="5"/>
      <c r="UPL541" s="5"/>
      <c r="UPM541" s="5"/>
      <c r="UPN541" s="5"/>
      <c r="UPO541" s="5"/>
      <c r="UPP541" s="5"/>
      <c r="UPQ541" s="5"/>
      <c r="UPR541" s="5"/>
      <c r="UPS541" s="5"/>
      <c r="UPT541" s="5"/>
      <c r="UPU541" s="5"/>
      <c r="UPV541" s="5"/>
      <c r="UPW541" s="5"/>
      <c r="UPX541" s="5"/>
      <c r="UPY541" s="5"/>
      <c r="UPZ541" s="5"/>
      <c r="UQA541" s="5"/>
      <c r="UQB541" s="5"/>
      <c r="UQC541" s="5"/>
      <c r="UQD541" s="5"/>
      <c r="UQE541" s="5"/>
      <c r="UQF541" s="5"/>
      <c r="UQG541" s="5"/>
      <c r="UQH541" s="5"/>
      <c r="UQI541" s="5"/>
      <c r="UQJ541" s="5"/>
      <c r="UQK541" s="5"/>
      <c r="UQL541" s="5"/>
      <c r="UQM541" s="5"/>
      <c r="UQN541" s="5"/>
      <c r="UQO541" s="5"/>
      <c r="UQP541" s="5"/>
      <c r="UQQ541" s="5"/>
      <c r="UQR541" s="5"/>
      <c r="UQS541" s="5"/>
      <c r="UQT541" s="5"/>
      <c r="UQU541" s="5"/>
      <c r="UQV541" s="5"/>
      <c r="UQW541" s="5"/>
      <c r="UQX541" s="5"/>
      <c r="UQY541" s="5"/>
      <c r="UQZ541" s="5"/>
      <c r="URA541" s="5"/>
      <c r="URB541" s="5"/>
      <c r="URC541" s="5"/>
      <c r="URD541" s="5"/>
      <c r="URE541" s="5"/>
      <c r="URF541" s="5"/>
      <c r="URG541" s="5"/>
      <c r="URH541" s="5"/>
      <c r="URI541" s="5"/>
      <c r="URJ541" s="5"/>
      <c r="URK541" s="5"/>
      <c r="URL541" s="5"/>
      <c r="URM541" s="5"/>
      <c r="URN541" s="5"/>
      <c r="URO541" s="5"/>
      <c r="URP541" s="5"/>
      <c r="URQ541" s="5"/>
      <c r="URR541" s="5"/>
      <c r="URS541" s="5"/>
      <c r="URT541" s="5"/>
      <c r="URU541" s="5"/>
      <c r="URV541" s="5"/>
      <c r="URW541" s="5"/>
      <c r="URX541" s="5"/>
      <c r="URY541" s="5"/>
      <c r="URZ541" s="5"/>
      <c r="USA541" s="5"/>
      <c r="USB541" s="5"/>
      <c r="USC541" s="5"/>
      <c r="USD541" s="5"/>
      <c r="USE541" s="5"/>
      <c r="USF541" s="5"/>
      <c r="USG541" s="5"/>
      <c r="USH541" s="5"/>
      <c r="USI541" s="5"/>
      <c r="USJ541" s="5"/>
      <c r="USK541" s="5"/>
      <c r="USL541" s="5"/>
      <c r="USM541" s="5"/>
      <c r="USN541" s="5"/>
      <c r="USO541" s="5"/>
      <c r="USP541" s="5"/>
      <c r="USQ541" s="5"/>
      <c r="USR541" s="5"/>
      <c r="USS541" s="5"/>
      <c r="UST541" s="5"/>
      <c r="USU541" s="5"/>
      <c r="USV541" s="5"/>
      <c r="USW541" s="5"/>
      <c r="USX541" s="5"/>
      <c r="USY541" s="5"/>
      <c r="USZ541" s="5"/>
      <c r="UTA541" s="5"/>
      <c r="UTB541" s="5"/>
      <c r="UTC541" s="5"/>
      <c r="UTD541" s="5"/>
      <c r="UTE541" s="5"/>
      <c r="UTF541" s="5"/>
      <c r="UTG541" s="5"/>
      <c r="UTH541" s="5"/>
      <c r="UTI541" s="5"/>
      <c r="UTJ541" s="5"/>
      <c r="UTK541" s="5"/>
      <c r="UTL541" s="5"/>
      <c r="UTM541" s="5"/>
      <c r="UTN541" s="5"/>
      <c r="UTO541" s="5"/>
      <c r="UTP541" s="5"/>
      <c r="UTQ541" s="5"/>
      <c r="UTR541" s="5"/>
      <c r="UTS541" s="5"/>
      <c r="UTT541" s="5"/>
      <c r="UTU541" s="5"/>
      <c r="UTV541" s="5"/>
      <c r="UTW541" s="5"/>
      <c r="UTX541" s="5"/>
      <c r="UTY541" s="5"/>
      <c r="UTZ541" s="5"/>
      <c r="UUA541" s="5"/>
      <c r="UUB541" s="5"/>
      <c r="UUC541" s="5"/>
      <c r="UUD541" s="5"/>
      <c r="UUE541" s="5"/>
      <c r="UUF541" s="5"/>
      <c r="UUG541" s="5"/>
      <c r="UUH541" s="5"/>
      <c r="UUI541" s="5"/>
      <c r="UUJ541" s="5"/>
      <c r="UUK541" s="5"/>
      <c r="UUL541" s="5"/>
      <c r="UUM541" s="5"/>
      <c r="UUN541" s="5"/>
      <c r="UUO541" s="5"/>
      <c r="UUP541" s="5"/>
      <c r="UUQ541" s="5"/>
      <c r="UUR541" s="5"/>
      <c r="UUS541" s="5"/>
      <c r="UUT541" s="5"/>
      <c r="UUU541" s="5"/>
      <c r="UUV541" s="5"/>
      <c r="UUW541" s="5"/>
      <c r="UUX541" s="5"/>
      <c r="UUY541" s="5"/>
      <c r="UUZ541" s="5"/>
      <c r="UVA541" s="5"/>
      <c r="UVB541" s="5"/>
      <c r="UVC541" s="5"/>
      <c r="UVD541" s="5"/>
      <c r="UVE541" s="5"/>
      <c r="UVF541" s="5"/>
      <c r="UVG541" s="5"/>
      <c r="UVH541" s="5"/>
      <c r="UVI541" s="5"/>
      <c r="UVJ541" s="5"/>
      <c r="UVK541" s="5"/>
      <c r="UVL541" s="5"/>
      <c r="UVM541" s="5"/>
      <c r="UVN541" s="5"/>
      <c r="UVO541" s="5"/>
      <c r="UVP541" s="5"/>
      <c r="UVQ541" s="5"/>
      <c r="UVR541" s="5"/>
      <c r="UVS541" s="5"/>
      <c r="UVT541" s="5"/>
      <c r="UVU541" s="5"/>
      <c r="UVV541" s="5"/>
      <c r="UVW541" s="5"/>
      <c r="UVX541" s="5"/>
      <c r="UVY541" s="5"/>
      <c r="UVZ541" s="5"/>
      <c r="UWA541" s="5"/>
      <c r="UWB541" s="5"/>
      <c r="UWC541" s="5"/>
      <c r="UWD541" s="5"/>
      <c r="UWE541" s="5"/>
      <c r="UWF541" s="5"/>
      <c r="UWG541" s="5"/>
      <c r="UWH541" s="5"/>
      <c r="UWI541" s="5"/>
      <c r="UWJ541" s="5"/>
      <c r="UWK541" s="5"/>
      <c r="UWL541" s="5"/>
      <c r="UWM541" s="5"/>
      <c r="UWN541" s="5"/>
      <c r="UWO541" s="5"/>
      <c r="UWP541" s="5"/>
      <c r="UWQ541" s="5"/>
      <c r="UWR541" s="5"/>
      <c r="UWS541" s="5"/>
      <c r="UWT541" s="5"/>
      <c r="UWU541" s="5"/>
      <c r="UWV541" s="5"/>
      <c r="UWW541" s="5"/>
      <c r="UWX541" s="5"/>
      <c r="UWY541" s="5"/>
      <c r="UWZ541" s="5"/>
      <c r="UXA541" s="5"/>
      <c r="UXB541" s="5"/>
      <c r="UXC541" s="5"/>
      <c r="UXD541" s="5"/>
      <c r="UXE541" s="5"/>
      <c r="UXF541" s="5"/>
      <c r="UXG541" s="5"/>
      <c r="UXH541" s="5"/>
      <c r="UXI541" s="5"/>
      <c r="UXJ541" s="5"/>
      <c r="UXK541" s="5"/>
      <c r="UXL541" s="5"/>
      <c r="UXM541" s="5"/>
      <c r="UXN541" s="5"/>
      <c r="UXO541" s="5"/>
      <c r="UXP541" s="5"/>
      <c r="UXQ541" s="5"/>
      <c r="UXR541" s="5"/>
      <c r="UXS541" s="5"/>
      <c r="UXT541" s="5"/>
      <c r="UXU541" s="5"/>
      <c r="UXV541" s="5"/>
      <c r="UXW541" s="5"/>
      <c r="UXX541" s="5"/>
      <c r="UXY541" s="5"/>
      <c r="UXZ541" s="5"/>
      <c r="UYA541" s="5"/>
      <c r="UYB541" s="5"/>
      <c r="UYC541" s="5"/>
      <c r="UYD541" s="5"/>
      <c r="UYE541" s="5"/>
      <c r="UYF541" s="5"/>
      <c r="UYG541" s="5"/>
      <c r="UYH541" s="5"/>
      <c r="UYI541" s="5"/>
      <c r="UYJ541" s="5"/>
      <c r="UYK541" s="5"/>
      <c r="UYL541" s="5"/>
      <c r="UYM541" s="5"/>
      <c r="UYN541" s="5"/>
      <c r="UYO541" s="5"/>
      <c r="UYP541" s="5"/>
      <c r="UYQ541" s="5"/>
      <c r="UYR541" s="5"/>
      <c r="UYS541" s="5"/>
      <c r="UYT541" s="5"/>
      <c r="UYU541" s="5"/>
      <c r="UYV541" s="5"/>
      <c r="UYW541" s="5"/>
      <c r="UYX541" s="5"/>
      <c r="UYY541" s="5"/>
      <c r="UYZ541" s="5"/>
      <c r="UZA541" s="5"/>
      <c r="UZB541" s="5"/>
      <c r="UZC541" s="5"/>
      <c r="UZD541" s="5"/>
      <c r="UZE541" s="5"/>
      <c r="UZF541" s="5"/>
      <c r="UZG541" s="5"/>
      <c r="UZH541" s="5"/>
      <c r="UZI541" s="5"/>
      <c r="UZJ541" s="5"/>
      <c r="UZK541" s="5"/>
      <c r="UZL541" s="5"/>
      <c r="UZM541" s="5"/>
      <c r="UZN541" s="5"/>
      <c r="UZO541" s="5"/>
      <c r="UZP541" s="5"/>
      <c r="UZQ541" s="5"/>
      <c r="UZR541" s="5"/>
      <c r="UZS541" s="5"/>
      <c r="UZT541" s="5"/>
      <c r="UZU541" s="5"/>
      <c r="UZV541" s="5"/>
      <c r="UZW541" s="5"/>
      <c r="UZX541" s="5"/>
      <c r="UZY541" s="5"/>
      <c r="UZZ541" s="5"/>
      <c r="VAA541" s="5"/>
      <c r="VAB541" s="5"/>
      <c r="VAC541" s="5"/>
      <c r="VAD541" s="5"/>
      <c r="VAE541" s="5"/>
      <c r="VAF541" s="5"/>
      <c r="VAG541" s="5"/>
      <c r="VAH541" s="5"/>
      <c r="VAI541" s="5"/>
      <c r="VAJ541" s="5"/>
      <c r="VAK541" s="5"/>
      <c r="VAL541" s="5"/>
      <c r="VAM541" s="5"/>
      <c r="VAN541" s="5"/>
      <c r="VAO541" s="5"/>
      <c r="VAP541" s="5"/>
      <c r="VAQ541" s="5"/>
      <c r="VAR541" s="5"/>
      <c r="VAS541" s="5"/>
      <c r="VAT541" s="5"/>
      <c r="VAU541" s="5"/>
      <c r="VAV541" s="5"/>
      <c r="VAW541" s="5"/>
      <c r="VAX541" s="5"/>
      <c r="VAY541" s="5"/>
      <c r="VAZ541" s="5"/>
      <c r="VBA541" s="5"/>
      <c r="VBB541" s="5"/>
      <c r="VBC541" s="5"/>
      <c r="VBD541" s="5"/>
      <c r="VBE541" s="5"/>
      <c r="VBF541" s="5"/>
      <c r="VBG541" s="5"/>
      <c r="VBH541" s="5"/>
      <c r="VBI541" s="5"/>
      <c r="VBJ541" s="5"/>
      <c r="VBK541" s="5"/>
      <c r="VBL541" s="5"/>
      <c r="VBM541" s="5"/>
      <c r="VBN541" s="5"/>
      <c r="VBO541" s="5"/>
      <c r="VBP541" s="5"/>
      <c r="VBQ541" s="5"/>
      <c r="VBR541" s="5"/>
      <c r="VBS541" s="5"/>
      <c r="VBT541" s="5"/>
      <c r="VBU541" s="5"/>
      <c r="VBV541" s="5"/>
      <c r="VBW541" s="5"/>
      <c r="VBX541" s="5"/>
      <c r="VBY541" s="5"/>
      <c r="VBZ541" s="5"/>
      <c r="VCA541" s="5"/>
      <c r="VCB541" s="5"/>
      <c r="VCC541" s="5"/>
      <c r="VCD541" s="5"/>
      <c r="VCE541" s="5"/>
      <c r="VCF541" s="5"/>
      <c r="VCG541" s="5"/>
      <c r="VCH541" s="5"/>
      <c r="VCI541" s="5"/>
      <c r="VCJ541" s="5"/>
      <c r="VCK541" s="5"/>
      <c r="VCL541" s="5"/>
      <c r="VCM541" s="5"/>
      <c r="VCN541" s="5"/>
      <c r="VCO541" s="5"/>
      <c r="VCP541" s="5"/>
      <c r="VCQ541" s="5"/>
      <c r="VCR541" s="5"/>
      <c r="VCS541" s="5"/>
      <c r="VCT541" s="5"/>
      <c r="VCU541" s="5"/>
      <c r="VCV541" s="5"/>
      <c r="VCW541" s="5"/>
      <c r="VCX541" s="5"/>
      <c r="VCY541" s="5"/>
      <c r="VCZ541" s="5"/>
      <c r="VDA541" s="5"/>
      <c r="VDB541" s="5"/>
      <c r="VDC541" s="5"/>
      <c r="VDD541" s="5"/>
      <c r="VDE541" s="5"/>
      <c r="VDF541" s="5"/>
      <c r="VDG541" s="5"/>
      <c r="VDH541" s="5"/>
      <c r="VDI541" s="5"/>
      <c r="VDJ541" s="5"/>
      <c r="VDK541" s="5"/>
      <c r="VDL541" s="5"/>
      <c r="VDM541" s="5"/>
      <c r="VDN541" s="5"/>
      <c r="VDO541" s="5"/>
      <c r="VDP541" s="5"/>
      <c r="VDQ541" s="5"/>
      <c r="VDR541" s="5"/>
      <c r="VDS541" s="5"/>
      <c r="VDT541" s="5"/>
      <c r="VDU541" s="5"/>
      <c r="VDV541" s="5"/>
      <c r="VDW541" s="5"/>
      <c r="VDX541" s="5"/>
      <c r="VDY541" s="5"/>
      <c r="VDZ541" s="5"/>
      <c r="VEA541" s="5"/>
      <c r="VEB541" s="5"/>
      <c r="VEC541" s="5"/>
      <c r="VED541" s="5"/>
      <c r="VEE541" s="5"/>
      <c r="VEF541" s="5"/>
      <c r="VEG541" s="5"/>
      <c r="VEH541" s="5"/>
      <c r="VEI541" s="5"/>
      <c r="VEJ541" s="5"/>
      <c r="VEK541" s="5"/>
      <c r="VEL541" s="5"/>
      <c r="VEM541" s="5"/>
      <c r="VEN541" s="5"/>
      <c r="VEO541" s="5"/>
      <c r="VEP541" s="5"/>
      <c r="VEQ541" s="5"/>
      <c r="VER541" s="5"/>
      <c r="VES541" s="5"/>
      <c r="VET541" s="5"/>
      <c r="VEU541" s="5"/>
      <c r="VEV541" s="5"/>
      <c r="VEW541" s="5"/>
      <c r="VEX541" s="5"/>
      <c r="VEY541" s="5"/>
      <c r="VEZ541" s="5"/>
      <c r="VFA541" s="5"/>
      <c r="VFB541" s="5"/>
      <c r="VFC541" s="5"/>
      <c r="VFD541" s="5"/>
      <c r="VFE541" s="5"/>
      <c r="VFF541" s="5"/>
      <c r="VFG541" s="5"/>
      <c r="VFH541" s="5"/>
      <c r="VFI541" s="5"/>
      <c r="VFJ541" s="5"/>
      <c r="VFK541" s="5"/>
      <c r="VFL541" s="5"/>
      <c r="VFM541" s="5"/>
      <c r="VFN541" s="5"/>
      <c r="VFO541" s="5"/>
      <c r="VFP541" s="5"/>
      <c r="VFQ541" s="5"/>
      <c r="VFR541" s="5"/>
      <c r="VFS541" s="5"/>
      <c r="VFT541" s="5"/>
      <c r="VFU541" s="5"/>
      <c r="VFV541" s="5"/>
      <c r="VFW541" s="5"/>
      <c r="VFX541" s="5"/>
      <c r="VFY541" s="5"/>
      <c r="VFZ541" s="5"/>
      <c r="VGA541" s="5"/>
      <c r="VGB541" s="5"/>
      <c r="VGC541" s="5"/>
      <c r="VGD541" s="5"/>
      <c r="VGE541" s="5"/>
      <c r="VGF541" s="5"/>
      <c r="VGG541" s="5"/>
      <c r="VGH541" s="5"/>
      <c r="VGI541" s="5"/>
      <c r="VGJ541" s="5"/>
      <c r="VGK541" s="5"/>
      <c r="VGL541" s="5"/>
      <c r="VGM541" s="5"/>
      <c r="VGN541" s="5"/>
      <c r="VGO541" s="5"/>
      <c r="VGP541" s="5"/>
      <c r="VGQ541" s="5"/>
      <c r="VGR541" s="5"/>
      <c r="VGS541" s="5"/>
      <c r="VGT541" s="5"/>
      <c r="VGU541" s="5"/>
      <c r="VGV541" s="5"/>
      <c r="VGW541" s="5"/>
      <c r="VGX541" s="5"/>
      <c r="VGY541" s="5"/>
      <c r="VGZ541" s="5"/>
      <c r="VHA541" s="5"/>
      <c r="VHB541" s="5"/>
      <c r="VHC541" s="5"/>
      <c r="VHD541" s="5"/>
      <c r="VHE541" s="5"/>
      <c r="VHF541" s="5"/>
      <c r="VHG541" s="5"/>
      <c r="VHH541" s="5"/>
      <c r="VHI541" s="5"/>
      <c r="VHJ541" s="5"/>
      <c r="VHK541" s="5"/>
      <c r="VHL541" s="5"/>
      <c r="VHM541" s="5"/>
      <c r="VHN541" s="5"/>
      <c r="VHO541" s="5"/>
      <c r="VHP541" s="5"/>
      <c r="VHQ541" s="5"/>
      <c r="VHR541" s="5"/>
      <c r="VHS541" s="5"/>
      <c r="VHT541" s="5"/>
      <c r="VHU541" s="5"/>
      <c r="VHV541" s="5"/>
      <c r="VHW541" s="5"/>
      <c r="VHX541" s="5"/>
      <c r="VHY541" s="5"/>
      <c r="VHZ541" s="5"/>
      <c r="VIA541" s="5"/>
      <c r="VIB541" s="5"/>
      <c r="VIC541" s="5"/>
      <c r="VID541" s="5"/>
      <c r="VIE541" s="5"/>
      <c r="VIF541" s="5"/>
      <c r="VIG541" s="5"/>
      <c r="VIH541" s="5"/>
      <c r="VII541" s="5"/>
      <c r="VIJ541" s="5"/>
      <c r="VIK541" s="5"/>
      <c r="VIL541" s="5"/>
      <c r="VIM541" s="5"/>
      <c r="VIN541" s="5"/>
      <c r="VIO541" s="5"/>
      <c r="VIP541" s="5"/>
      <c r="VIQ541" s="5"/>
      <c r="VIR541" s="5"/>
      <c r="VIS541" s="5"/>
      <c r="VIT541" s="5"/>
      <c r="VIU541" s="5"/>
      <c r="VIV541" s="5"/>
      <c r="VIW541" s="5"/>
      <c r="VIX541" s="5"/>
      <c r="VIY541" s="5"/>
      <c r="VIZ541" s="5"/>
      <c r="VJA541" s="5"/>
      <c r="VJB541" s="5"/>
      <c r="VJC541" s="5"/>
      <c r="VJD541" s="5"/>
      <c r="VJE541" s="5"/>
      <c r="VJF541" s="5"/>
      <c r="VJG541" s="5"/>
      <c r="VJH541" s="5"/>
      <c r="VJI541" s="5"/>
      <c r="VJJ541" s="5"/>
      <c r="VJK541" s="5"/>
      <c r="VJL541" s="5"/>
      <c r="VJM541" s="5"/>
      <c r="VJN541" s="5"/>
      <c r="VJO541" s="5"/>
      <c r="VJP541" s="5"/>
      <c r="VJQ541" s="5"/>
      <c r="VJR541" s="5"/>
      <c r="VJS541" s="5"/>
      <c r="VJT541" s="5"/>
      <c r="VJU541" s="5"/>
      <c r="VJV541" s="5"/>
      <c r="VJW541" s="5"/>
      <c r="VJX541" s="5"/>
      <c r="VJY541" s="5"/>
      <c r="VJZ541" s="5"/>
      <c r="VKA541" s="5"/>
      <c r="VKB541" s="5"/>
      <c r="VKC541" s="5"/>
      <c r="VKD541" s="5"/>
      <c r="VKE541" s="5"/>
      <c r="VKF541" s="5"/>
      <c r="VKG541" s="5"/>
      <c r="VKH541" s="5"/>
      <c r="VKI541" s="5"/>
      <c r="VKJ541" s="5"/>
      <c r="VKK541" s="5"/>
      <c r="VKL541" s="5"/>
      <c r="VKM541" s="5"/>
      <c r="VKN541" s="5"/>
      <c r="VKO541" s="5"/>
      <c r="VKP541" s="5"/>
      <c r="VKQ541" s="5"/>
      <c r="VKR541" s="5"/>
      <c r="VKS541" s="5"/>
      <c r="VKT541" s="5"/>
      <c r="VKU541" s="5"/>
      <c r="VKV541" s="5"/>
      <c r="VKW541" s="5"/>
      <c r="VKX541" s="5"/>
      <c r="VKY541" s="5"/>
      <c r="VKZ541" s="5"/>
      <c r="VLA541" s="5"/>
      <c r="VLB541" s="5"/>
      <c r="VLC541" s="5"/>
      <c r="VLD541" s="5"/>
      <c r="VLE541" s="5"/>
      <c r="VLF541" s="5"/>
      <c r="VLG541" s="5"/>
      <c r="VLH541" s="5"/>
      <c r="VLI541" s="5"/>
      <c r="VLJ541" s="5"/>
      <c r="VLK541" s="5"/>
      <c r="VLL541" s="5"/>
      <c r="VLM541" s="5"/>
      <c r="VLN541" s="5"/>
      <c r="VLO541" s="5"/>
      <c r="VLP541" s="5"/>
      <c r="VLQ541" s="5"/>
      <c r="VLR541" s="5"/>
      <c r="VLS541" s="5"/>
      <c r="VLT541" s="5"/>
      <c r="VLU541" s="5"/>
      <c r="VLV541" s="5"/>
      <c r="VLW541" s="5"/>
      <c r="VLX541" s="5"/>
      <c r="VLY541" s="5"/>
      <c r="VLZ541" s="5"/>
      <c r="VMA541" s="5"/>
      <c r="VMB541" s="5"/>
      <c r="VMC541" s="5"/>
      <c r="VMD541" s="5"/>
      <c r="VME541" s="5"/>
      <c r="VMF541" s="5"/>
      <c r="VMG541" s="5"/>
      <c r="VMH541" s="5"/>
      <c r="VMI541" s="5"/>
      <c r="VMJ541" s="5"/>
      <c r="VMK541" s="5"/>
      <c r="VML541" s="5"/>
      <c r="VMM541" s="5"/>
      <c r="VMN541" s="5"/>
      <c r="VMO541" s="5"/>
      <c r="VMP541" s="5"/>
      <c r="VMQ541" s="5"/>
      <c r="VMR541" s="5"/>
      <c r="VMS541" s="5"/>
      <c r="VMT541" s="5"/>
      <c r="VMU541" s="5"/>
      <c r="VMV541" s="5"/>
      <c r="VMW541" s="5"/>
      <c r="VMX541" s="5"/>
      <c r="VMY541" s="5"/>
      <c r="VMZ541" s="5"/>
      <c r="VNA541" s="5"/>
      <c r="VNB541" s="5"/>
      <c r="VNC541" s="5"/>
      <c r="VND541" s="5"/>
      <c r="VNE541" s="5"/>
      <c r="VNF541" s="5"/>
      <c r="VNG541" s="5"/>
      <c r="VNH541" s="5"/>
      <c r="VNI541" s="5"/>
      <c r="VNJ541" s="5"/>
      <c r="VNK541" s="5"/>
      <c r="VNL541" s="5"/>
      <c r="VNM541" s="5"/>
      <c r="VNN541" s="5"/>
      <c r="VNO541" s="5"/>
      <c r="VNP541" s="5"/>
      <c r="VNQ541" s="5"/>
      <c r="VNR541" s="5"/>
      <c r="VNS541" s="5"/>
      <c r="VNT541" s="5"/>
      <c r="VNU541" s="5"/>
      <c r="VNV541" s="5"/>
      <c r="VNW541" s="5"/>
      <c r="VNX541" s="5"/>
      <c r="VNY541" s="5"/>
      <c r="VNZ541" s="5"/>
      <c r="VOA541" s="5"/>
      <c r="VOB541" s="5"/>
      <c r="VOC541" s="5"/>
      <c r="VOD541" s="5"/>
      <c r="VOE541" s="5"/>
      <c r="VOF541" s="5"/>
      <c r="VOG541" s="5"/>
      <c r="VOH541" s="5"/>
      <c r="VOI541" s="5"/>
      <c r="VOJ541" s="5"/>
      <c r="VOK541" s="5"/>
      <c r="VOL541" s="5"/>
      <c r="VOM541" s="5"/>
      <c r="VON541" s="5"/>
      <c r="VOO541" s="5"/>
      <c r="VOP541" s="5"/>
      <c r="VOQ541" s="5"/>
      <c r="VOR541" s="5"/>
      <c r="VOS541" s="5"/>
      <c r="VOT541" s="5"/>
      <c r="VOU541" s="5"/>
      <c r="VOV541" s="5"/>
      <c r="VOW541" s="5"/>
      <c r="VOX541" s="5"/>
      <c r="VOY541" s="5"/>
      <c r="VOZ541" s="5"/>
      <c r="VPA541" s="5"/>
      <c r="VPB541" s="5"/>
      <c r="VPC541" s="5"/>
      <c r="VPD541" s="5"/>
      <c r="VPE541" s="5"/>
      <c r="VPF541" s="5"/>
      <c r="VPG541" s="5"/>
      <c r="VPH541" s="5"/>
      <c r="VPI541" s="5"/>
      <c r="VPJ541" s="5"/>
      <c r="VPK541" s="5"/>
      <c r="VPL541" s="5"/>
      <c r="VPM541" s="5"/>
      <c r="VPN541" s="5"/>
      <c r="VPO541" s="5"/>
      <c r="VPP541" s="5"/>
      <c r="VPQ541" s="5"/>
      <c r="VPR541" s="5"/>
      <c r="VPS541" s="5"/>
      <c r="VPT541" s="5"/>
      <c r="VPU541" s="5"/>
      <c r="VPV541" s="5"/>
      <c r="VPW541" s="5"/>
      <c r="VPX541" s="5"/>
      <c r="VPY541" s="5"/>
      <c r="VPZ541" s="5"/>
      <c r="VQA541" s="5"/>
      <c r="VQB541" s="5"/>
      <c r="VQC541" s="5"/>
      <c r="VQD541" s="5"/>
      <c r="VQE541" s="5"/>
      <c r="VQF541" s="5"/>
      <c r="VQG541" s="5"/>
      <c r="VQH541" s="5"/>
      <c r="VQI541" s="5"/>
      <c r="VQJ541" s="5"/>
      <c r="VQK541" s="5"/>
      <c r="VQL541" s="5"/>
      <c r="VQM541" s="5"/>
      <c r="VQN541" s="5"/>
      <c r="VQO541" s="5"/>
      <c r="VQP541" s="5"/>
      <c r="VQQ541" s="5"/>
      <c r="VQR541" s="5"/>
      <c r="VQS541" s="5"/>
      <c r="VQT541" s="5"/>
      <c r="VQU541" s="5"/>
      <c r="VQV541" s="5"/>
      <c r="VQW541" s="5"/>
      <c r="VQX541" s="5"/>
      <c r="VQY541" s="5"/>
      <c r="VQZ541" s="5"/>
      <c r="VRA541" s="5"/>
      <c r="VRB541" s="5"/>
      <c r="VRC541" s="5"/>
      <c r="VRD541" s="5"/>
      <c r="VRE541" s="5"/>
      <c r="VRF541" s="5"/>
      <c r="VRG541" s="5"/>
      <c r="VRH541" s="5"/>
      <c r="VRI541" s="5"/>
      <c r="VRJ541" s="5"/>
      <c r="VRK541" s="5"/>
      <c r="VRL541" s="5"/>
      <c r="VRM541" s="5"/>
      <c r="VRN541" s="5"/>
      <c r="VRO541" s="5"/>
      <c r="VRP541" s="5"/>
      <c r="VRQ541" s="5"/>
      <c r="VRR541" s="5"/>
      <c r="VRS541" s="5"/>
      <c r="VRT541" s="5"/>
      <c r="VRU541" s="5"/>
      <c r="VRV541" s="5"/>
      <c r="VRW541" s="5"/>
      <c r="VRX541" s="5"/>
      <c r="VRY541" s="5"/>
      <c r="VRZ541" s="5"/>
      <c r="VSA541" s="5"/>
      <c r="VSB541" s="5"/>
      <c r="VSC541" s="5"/>
      <c r="VSD541" s="5"/>
      <c r="VSE541" s="5"/>
      <c r="VSF541" s="5"/>
      <c r="VSG541" s="5"/>
      <c r="VSH541" s="5"/>
      <c r="VSI541" s="5"/>
      <c r="VSJ541" s="5"/>
      <c r="VSK541" s="5"/>
      <c r="VSL541" s="5"/>
      <c r="VSM541" s="5"/>
      <c r="VSN541" s="5"/>
      <c r="VSO541" s="5"/>
      <c r="VSP541" s="5"/>
      <c r="VSQ541" s="5"/>
      <c r="VSR541" s="5"/>
      <c r="VSS541" s="5"/>
      <c r="VST541" s="5"/>
      <c r="VSU541" s="5"/>
      <c r="VSV541" s="5"/>
      <c r="VSW541" s="5"/>
      <c r="VSX541" s="5"/>
      <c r="VSY541" s="5"/>
      <c r="VSZ541" s="5"/>
      <c r="VTA541" s="5"/>
      <c r="VTB541" s="5"/>
      <c r="VTC541" s="5"/>
      <c r="VTD541" s="5"/>
      <c r="VTE541" s="5"/>
      <c r="VTF541" s="5"/>
      <c r="VTG541" s="5"/>
      <c r="VTH541" s="5"/>
      <c r="VTI541" s="5"/>
      <c r="VTJ541" s="5"/>
      <c r="VTK541" s="5"/>
      <c r="VTL541" s="5"/>
      <c r="VTM541" s="5"/>
      <c r="VTN541" s="5"/>
      <c r="VTO541" s="5"/>
      <c r="VTP541" s="5"/>
      <c r="VTQ541" s="5"/>
      <c r="VTR541" s="5"/>
      <c r="VTS541" s="5"/>
      <c r="VTT541" s="5"/>
      <c r="VTU541" s="5"/>
      <c r="VTV541" s="5"/>
      <c r="VTW541" s="5"/>
      <c r="VTX541" s="5"/>
      <c r="VTY541" s="5"/>
      <c r="VTZ541" s="5"/>
      <c r="VUA541" s="5"/>
      <c r="VUB541" s="5"/>
      <c r="VUC541" s="5"/>
      <c r="VUD541" s="5"/>
      <c r="VUE541" s="5"/>
      <c r="VUF541" s="5"/>
      <c r="VUG541" s="5"/>
      <c r="VUH541" s="5"/>
      <c r="VUI541" s="5"/>
      <c r="VUJ541" s="5"/>
      <c r="VUK541" s="5"/>
      <c r="VUL541" s="5"/>
      <c r="VUM541" s="5"/>
      <c r="VUN541" s="5"/>
      <c r="VUO541" s="5"/>
      <c r="VUP541" s="5"/>
      <c r="VUQ541" s="5"/>
      <c r="VUR541" s="5"/>
      <c r="VUS541" s="5"/>
      <c r="VUT541" s="5"/>
      <c r="VUU541" s="5"/>
      <c r="VUV541" s="5"/>
      <c r="VUW541" s="5"/>
      <c r="VUX541" s="5"/>
      <c r="VUY541" s="5"/>
      <c r="VUZ541" s="5"/>
      <c r="VVA541" s="5"/>
      <c r="VVB541" s="5"/>
      <c r="VVC541" s="5"/>
      <c r="VVD541" s="5"/>
      <c r="VVE541" s="5"/>
      <c r="VVF541" s="5"/>
      <c r="VVG541" s="5"/>
      <c r="VVH541" s="5"/>
      <c r="VVI541" s="5"/>
      <c r="VVJ541" s="5"/>
      <c r="VVK541" s="5"/>
      <c r="VVL541" s="5"/>
      <c r="VVM541" s="5"/>
      <c r="VVN541" s="5"/>
      <c r="VVO541" s="5"/>
      <c r="VVP541" s="5"/>
      <c r="VVQ541" s="5"/>
      <c r="VVR541" s="5"/>
      <c r="VVS541" s="5"/>
      <c r="VVT541" s="5"/>
      <c r="VVU541" s="5"/>
      <c r="VVV541" s="5"/>
      <c r="VVW541" s="5"/>
      <c r="VVX541" s="5"/>
      <c r="VVY541" s="5"/>
      <c r="VVZ541" s="5"/>
      <c r="VWA541" s="5"/>
      <c r="VWB541" s="5"/>
      <c r="VWC541" s="5"/>
      <c r="VWD541" s="5"/>
      <c r="VWE541" s="5"/>
      <c r="VWF541" s="5"/>
      <c r="VWG541" s="5"/>
      <c r="VWH541" s="5"/>
      <c r="VWI541" s="5"/>
      <c r="VWJ541" s="5"/>
      <c r="VWK541" s="5"/>
      <c r="VWL541" s="5"/>
      <c r="VWM541" s="5"/>
      <c r="VWN541" s="5"/>
      <c r="VWO541" s="5"/>
      <c r="VWP541" s="5"/>
      <c r="VWQ541" s="5"/>
      <c r="VWR541" s="5"/>
      <c r="VWS541" s="5"/>
      <c r="VWT541" s="5"/>
      <c r="VWU541" s="5"/>
      <c r="VWV541" s="5"/>
      <c r="VWW541" s="5"/>
      <c r="VWX541" s="5"/>
      <c r="VWY541" s="5"/>
      <c r="VWZ541" s="5"/>
      <c r="VXA541" s="5"/>
      <c r="VXB541" s="5"/>
      <c r="VXC541" s="5"/>
      <c r="VXD541" s="5"/>
      <c r="VXE541" s="5"/>
      <c r="VXF541" s="5"/>
      <c r="VXG541" s="5"/>
      <c r="VXH541" s="5"/>
      <c r="VXI541" s="5"/>
      <c r="VXJ541" s="5"/>
      <c r="VXK541" s="5"/>
      <c r="VXL541" s="5"/>
      <c r="VXM541" s="5"/>
      <c r="VXN541" s="5"/>
      <c r="VXO541" s="5"/>
      <c r="VXP541" s="5"/>
      <c r="VXQ541" s="5"/>
      <c r="VXR541" s="5"/>
      <c r="VXS541" s="5"/>
      <c r="VXT541" s="5"/>
      <c r="VXU541" s="5"/>
      <c r="VXV541" s="5"/>
      <c r="VXW541" s="5"/>
      <c r="VXX541" s="5"/>
      <c r="VXY541" s="5"/>
      <c r="VXZ541" s="5"/>
      <c r="VYA541" s="5"/>
      <c r="VYB541" s="5"/>
      <c r="VYC541" s="5"/>
      <c r="VYD541" s="5"/>
      <c r="VYE541" s="5"/>
      <c r="VYF541" s="5"/>
      <c r="VYG541" s="5"/>
      <c r="VYH541" s="5"/>
      <c r="VYI541" s="5"/>
      <c r="VYJ541" s="5"/>
      <c r="VYK541" s="5"/>
      <c r="VYL541" s="5"/>
      <c r="VYM541" s="5"/>
      <c r="VYN541" s="5"/>
      <c r="VYO541" s="5"/>
      <c r="VYP541" s="5"/>
      <c r="VYQ541" s="5"/>
      <c r="VYR541" s="5"/>
      <c r="VYS541" s="5"/>
      <c r="VYT541" s="5"/>
      <c r="VYU541" s="5"/>
      <c r="VYV541" s="5"/>
      <c r="VYW541" s="5"/>
      <c r="VYX541" s="5"/>
      <c r="VYY541" s="5"/>
      <c r="VYZ541" s="5"/>
      <c r="VZA541" s="5"/>
      <c r="VZB541" s="5"/>
      <c r="VZC541" s="5"/>
      <c r="VZD541" s="5"/>
      <c r="VZE541" s="5"/>
      <c r="VZF541" s="5"/>
      <c r="VZG541" s="5"/>
      <c r="VZH541" s="5"/>
      <c r="VZI541" s="5"/>
      <c r="VZJ541" s="5"/>
      <c r="VZK541" s="5"/>
      <c r="VZL541" s="5"/>
      <c r="VZM541" s="5"/>
      <c r="VZN541" s="5"/>
      <c r="VZO541" s="5"/>
      <c r="VZP541" s="5"/>
      <c r="VZQ541" s="5"/>
      <c r="VZR541" s="5"/>
      <c r="VZS541" s="5"/>
      <c r="VZT541" s="5"/>
      <c r="VZU541" s="5"/>
      <c r="VZV541" s="5"/>
      <c r="VZW541" s="5"/>
      <c r="VZX541" s="5"/>
      <c r="VZY541" s="5"/>
      <c r="VZZ541" s="5"/>
      <c r="WAA541" s="5"/>
      <c r="WAB541" s="5"/>
      <c r="WAC541" s="5"/>
      <c r="WAD541" s="5"/>
      <c r="WAE541" s="5"/>
      <c r="WAF541" s="5"/>
      <c r="WAG541" s="5"/>
      <c r="WAH541" s="5"/>
      <c r="WAI541" s="5"/>
      <c r="WAJ541" s="5"/>
      <c r="WAK541" s="5"/>
      <c r="WAL541" s="5"/>
      <c r="WAM541" s="5"/>
      <c r="WAN541" s="5"/>
      <c r="WAO541" s="5"/>
      <c r="WAP541" s="5"/>
      <c r="WAQ541" s="5"/>
      <c r="WAR541" s="5"/>
      <c r="WAS541" s="5"/>
      <c r="WAT541" s="5"/>
      <c r="WAU541" s="5"/>
      <c r="WAV541" s="5"/>
      <c r="WAW541" s="5"/>
      <c r="WAX541" s="5"/>
      <c r="WAY541" s="5"/>
      <c r="WAZ541" s="5"/>
      <c r="WBA541" s="5"/>
      <c r="WBB541" s="5"/>
      <c r="WBC541" s="5"/>
      <c r="WBD541" s="5"/>
      <c r="WBE541" s="5"/>
      <c r="WBF541" s="5"/>
      <c r="WBG541" s="5"/>
      <c r="WBH541" s="5"/>
      <c r="WBI541" s="5"/>
      <c r="WBJ541" s="5"/>
      <c r="WBK541" s="5"/>
      <c r="WBL541" s="5"/>
      <c r="WBM541" s="5"/>
      <c r="WBN541" s="5"/>
      <c r="WBO541" s="5"/>
      <c r="WBP541" s="5"/>
      <c r="WBQ541" s="5"/>
      <c r="WBR541" s="5"/>
      <c r="WBS541" s="5"/>
      <c r="WBT541" s="5"/>
      <c r="WBU541" s="5"/>
      <c r="WBV541" s="5"/>
      <c r="WBW541" s="5"/>
      <c r="WBX541" s="5"/>
      <c r="WBY541" s="5"/>
      <c r="WBZ541" s="5"/>
      <c r="WCA541" s="5"/>
      <c r="WCB541" s="5"/>
      <c r="WCC541" s="5"/>
      <c r="WCD541" s="5"/>
      <c r="WCE541" s="5"/>
      <c r="WCF541" s="5"/>
      <c r="WCG541" s="5"/>
      <c r="WCH541" s="5"/>
      <c r="WCI541" s="5"/>
      <c r="WCJ541" s="5"/>
      <c r="WCK541" s="5"/>
      <c r="WCL541" s="5"/>
      <c r="WCM541" s="5"/>
      <c r="WCN541" s="5"/>
      <c r="WCO541" s="5"/>
      <c r="WCP541" s="5"/>
      <c r="WCQ541" s="5"/>
      <c r="WCR541" s="5"/>
      <c r="WCS541" s="5"/>
      <c r="WCT541" s="5"/>
      <c r="WCU541" s="5"/>
      <c r="WCV541" s="5"/>
      <c r="WCW541" s="5"/>
      <c r="WCX541" s="5"/>
      <c r="WCY541" s="5"/>
      <c r="WCZ541" s="5"/>
      <c r="WDA541" s="5"/>
      <c r="WDB541" s="5"/>
      <c r="WDC541" s="5"/>
      <c r="WDD541" s="5"/>
      <c r="WDE541" s="5"/>
      <c r="WDF541" s="5"/>
      <c r="WDG541" s="5"/>
      <c r="WDH541" s="5"/>
      <c r="WDI541" s="5"/>
      <c r="WDJ541" s="5"/>
      <c r="WDK541" s="5"/>
      <c r="WDL541" s="5"/>
      <c r="WDM541" s="5"/>
      <c r="WDN541" s="5"/>
      <c r="WDO541" s="5"/>
      <c r="WDP541" s="5"/>
      <c r="WDQ541" s="5"/>
      <c r="WDR541" s="5"/>
      <c r="WDS541" s="5"/>
      <c r="WDT541" s="5"/>
      <c r="WDU541" s="5"/>
      <c r="WDV541" s="5"/>
      <c r="WDW541" s="5"/>
      <c r="WDX541" s="5"/>
      <c r="WDY541" s="5"/>
      <c r="WDZ541" s="5"/>
      <c r="WEA541" s="5"/>
      <c r="WEB541" s="5"/>
      <c r="WEC541" s="5"/>
      <c r="WED541" s="5"/>
      <c r="WEE541" s="5"/>
      <c r="WEF541" s="5"/>
      <c r="WEG541" s="5"/>
      <c r="WEH541" s="5"/>
      <c r="WEI541" s="5"/>
      <c r="WEJ541" s="5"/>
      <c r="WEK541" s="5"/>
      <c r="WEL541" s="5"/>
      <c r="WEM541" s="5"/>
      <c r="WEN541" s="5"/>
      <c r="WEO541" s="5"/>
      <c r="WEP541" s="5"/>
      <c r="WEQ541" s="5"/>
      <c r="WER541" s="5"/>
      <c r="WES541" s="5"/>
      <c r="WET541" s="5"/>
      <c r="WEU541" s="5"/>
      <c r="WEV541" s="5"/>
      <c r="WEW541" s="5"/>
      <c r="WEX541" s="5"/>
      <c r="WEY541" s="5"/>
      <c r="WEZ541" s="5"/>
      <c r="WFA541" s="5"/>
      <c r="WFB541" s="5"/>
      <c r="WFC541" s="5"/>
      <c r="WFD541" s="5"/>
      <c r="WFE541" s="5"/>
      <c r="WFF541" s="5"/>
      <c r="WFG541" s="5"/>
      <c r="WFH541" s="5"/>
      <c r="WFI541" s="5"/>
      <c r="WFJ541" s="5"/>
      <c r="WFK541" s="5"/>
      <c r="WFL541" s="5"/>
      <c r="WFM541" s="5"/>
      <c r="WFN541" s="5"/>
      <c r="WFO541" s="5"/>
      <c r="WFP541" s="5"/>
      <c r="WFQ541" s="5"/>
      <c r="WFR541" s="5"/>
      <c r="WFS541" s="5"/>
      <c r="WFT541" s="5"/>
      <c r="WFU541" s="5"/>
      <c r="WFV541" s="5"/>
      <c r="WFW541" s="5"/>
      <c r="WFX541" s="5"/>
      <c r="WFY541" s="5"/>
      <c r="WFZ541" s="5"/>
      <c r="WGA541" s="5"/>
      <c r="WGB541" s="5"/>
      <c r="WGC541" s="5"/>
      <c r="WGD541" s="5"/>
      <c r="WGE541" s="5"/>
      <c r="WGF541" s="5"/>
      <c r="WGG541" s="5"/>
      <c r="WGH541" s="5"/>
      <c r="WGI541" s="5"/>
      <c r="WGJ541" s="5"/>
      <c r="WGK541" s="5"/>
      <c r="WGL541" s="5"/>
      <c r="WGM541" s="5"/>
      <c r="WGN541" s="5"/>
      <c r="WGO541" s="5"/>
      <c r="WGP541" s="5"/>
      <c r="WGQ541" s="5"/>
      <c r="WGR541" s="5"/>
      <c r="WGS541" s="5"/>
      <c r="WGT541" s="5"/>
      <c r="WGU541" s="5"/>
      <c r="WGV541" s="5"/>
      <c r="WGW541" s="5"/>
      <c r="WGX541" s="5"/>
      <c r="WGY541" s="5"/>
      <c r="WGZ541" s="5"/>
      <c r="WHA541" s="5"/>
      <c r="WHB541" s="5"/>
      <c r="WHC541" s="5"/>
      <c r="WHD541" s="5"/>
      <c r="WHE541" s="5"/>
      <c r="WHF541" s="5"/>
      <c r="WHG541" s="5"/>
      <c r="WHH541" s="5"/>
      <c r="WHI541" s="5"/>
      <c r="WHJ541" s="5"/>
      <c r="WHK541" s="5"/>
      <c r="WHL541" s="5"/>
      <c r="WHM541" s="5"/>
      <c r="WHN541" s="5"/>
      <c r="WHO541" s="5"/>
      <c r="WHP541" s="5"/>
      <c r="WHQ541" s="5"/>
      <c r="WHR541" s="5"/>
      <c r="WHS541" s="5"/>
      <c r="WHT541" s="5"/>
      <c r="WHU541" s="5"/>
      <c r="WHV541" s="5"/>
      <c r="WHW541" s="5"/>
      <c r="WHX541" s="5"/>
      <c r="WHY541" s="5"/>
      <c r="WHZ541" s="5"/>
      <c r="WIA541" s="5"/>
      <c r="WIB541" s="5"/>
      <c r="WIC541" s="5"/>
      <c r="WID541" s="5"/>
      <c r="WIE541" s="5"/>
      <c r="WIF541" s="5"/>
      <c r="WIG541" s="5"/>
      <c r="WIH541" s="5"/>
      <c r="WII541" s="5"/>
      <c r="WIJ541" s="5"/>
      <c r="WIK541" s="5"/>
      <c r="WIL541" s="5"/>
      <c r="WIM541" s="5"/>
      <c r="WIN541" s="5"/>
      <c r="WIO541" s="5"/>
      <c r="WIP541" s="5"/>
      <c r="WIQ541" s="5"/>
      <c r="WIR541" s="5"/>
      <c r="WIS541" s="5"/>
      <c r="WIT541" s="5"/>
      <c r="WIU541" s="5"/>
      <c r="WIV541" s="5"/>
      <c r="WIW541" s="5"/>
      <c r="WIX541" s="5"/>
      <c r="WIY541" s="5"/>
      <c r="WIZ541" s="5"/>
      <c r="WJA541" s="5"/>
      <c r="WJB541" s="5"/>
      <c r="WJC541" s="5"/>
      <c r="WJD541" s="5"/>
      <c r="WJE541" s="5"/>
      <c r="WJF541" s="5"/>
      <c r="WJG541" s="5"/>
      <c r="WJH541" s="5"/>
      <c r="WJI541" s="5"/>
      <c r="WJJ541" s="5"/>
      <c r="WJK541" s="5"/>
      <c r="WJL541" s="5"/>
      <c r="WJM541" s="5"/>
      <c r="WJN541" s="5"/>
      <c r="WJO541" s="5"/>
      <c r="WJP541" s="5"/>
      <c r="WJQ541" s="5"/>
      <c r="WJR541" s="5"/>
      <c r="WJS541" s="5"/>
      <c r="WJT541" s="5"/>
      <c r="WJU541" s="5"/>
      <c r="WJV541" s="5"/>
      <c r="WJW541" s="5"/>
      <c r="WJX541" s="5"/>
      <c r="WJY541" s="5"/>
      <c r="WJZ541" s="5"/>
      <c r="WKA541" s="5"/>
      <c r="WKB541" s="5"/>
      <c r="WKC541" s="5"/>
      <c r="WKD541" s="5"/>
      <c r="WKE541" s="5"/>
      <c r="WKF541" s="5"/>
      <c r="WKG541" s="5"/>
      <c r="WKH541" s="5"/>
      <c r="WKI541" s="5"/>
      <c r="WKJ541" s="5"/>
      <c r="WKK541" s="5"/>
      <c r="WKL541" s="5"/>
      <c r="WKM541" s="5"/>
      <c r="WKN541" s="5"/>
      <c r="WKO541" s="5"/>
      <c r="WKP541" s="5"/>
      <c r="WKQ541" s="5"/>
      <c r="WKR541" s="5"/>
      <c r="WKS541" s="5"/>
      <c r="WKT541" s="5"/>
      <c r="WKU541" s="5"/>
      <c r="WKV541" s="5"/>
      <c r="WKW541" s="5"/>
      <c r="WKX541" s="5"/>
      <c r="WKY541" s="5"/>
      <c r="WKZ541" s="5"/>
      <c r="WLA541" s="5"/>
      <c r="WLB541" s="5"/>
      <c r="WLC541" s="5"/>
      <c r="WLD541" s="5"/>
      <c r="WLE541" s="5"/>
      <c r="WLF541" s="5"/>
      <c r="WLG541" s="5"/>
      <c r="WLH541" s="5"/>
      <c r="WLI541" s="5"/>
      <c r="WLJ541" s="5"/>
      <c r="WLK541" s="5"/>
      <c r="WLL541" s="5"/>
      <c r="WLM541" s="5"/>
      <c r="WLN541" s="5"/>
      <c r="WLO541" s="5"/>
      <c r="WLP541" s="5"/>
      <c r="WLQ541" s="5"/>
      <c r="WLR541" s="5"/>
      <c r="WLS541" s="5"/>
      <c r="WLT541" s="5"/>
      <c r="WLU541" s="5"/>
      <c r="WLV541" s="5"/>
      <c r="WLW541" s="5"/>
      <c r="WLX541" s="5"/>
      <c r="WLY541" s="5"/>
      <c r="WLZ541" s="5"/>
      <c r="WMA541" s="5"/>
      <c r="WMB541" s="5"/>
      <c r="WMC541" s="5"/>
      <c r="WMD541" s="5"/>
      <c r="WME541" s="5"/>
      <c r="WMF541" s="5"/>
      <c r="WMG541" s="5"/>
      <c r="WMH541" s="5"/>
      <c r="WMI541" s="5"/>
      <c r="WMJ541" s="5"/>
      <c r="WMK541" s="5"/>
      <c r="WML541" s="5"/>
      <c r="WMM541" s="5"/>
      <c r="WMN541" s="5"/>
      <c r="WMO541" s="5"/>
      <c r="WMP541" s="5"/>
      <c r="WMQ541" s="5"/>
      <c r="WMR541" s="5"/>
      <c r="WMS541" s="5"/>
      <c r="WMT541" s="5"/>
      <c r="WMU541" s="5"/>
      <c r="WMV541" s="5"/>
      <c r="WMW541" s="5"/>
      <c r="WMX541" s="5"/>
      <c r="WMY541" s="5"/>
      <c r="WMZ541" s="5"/>
      <c r="WNA541" s="5"/>
      <c r="WNB541" s="5"/>
      <c r="WNC541" s="5"/>
      <c r="WND541" s="5"/>
      <c r="WNE541" s="5"/>
      <c r="WNF541" s="5"/>
      <c r="WNG541" s="5"/>
      <c r="WNH541" s="5"/>
      <c r="WNI541" s="5"/>
      <c r="WNJ541" s="5"/>
      <c r="WNK541" s="5"/>
      <c r="WNL541" s="5"/>
      <c r="WNM541" s="5"/>
      <c r="WNN541" s="5"/>
      <c r="WNO541" s="5"/>
      <c r="WNP541" s="5"/>
      <c r="WNQ541" s="5"/>
      <c r="WNR541" s="5"/>
      <c r="WNS541" s="5"/>
      <c r="WNT541" s="5"/>
      <c r="WNU541" s="5"/>
      <c r="WNV541" s="5"/>
      <c r="WNW541" s="5"/>
      <c r="WNX541" s="5"/>
      <c r="WNY541" s="5"/>
      <c r="WNZ541" s="5"/>
      <c r="WOA541" s="5"/>
      <c r="WOB541" s="5"/>
      <c r="WOC541" s="5"/>
      <c r="WOD541" s="5"/>
      <c r="WOE541" s="5"/>
      <c r="WOF541" s="5"/>
      <c r="WOG541" s="5"/>
      <c r="WOH541" s="5"/>
      <c r="WOI541" s="5"/>
      <c r="WOJ541" s="5"/>
      <c r="WOK541" s="5"/>
      <c r="WOL541" s="5"/>
      <c r="WOM541" s="5"/>
      <c r="WON541" s="5"/>
      <c r="WOO541" s="5"/>
      <c r="WOP541" s="5"/>
      <c r="WOQ541" s="5"/>
      <c r="WOR541" s="5"/>
      <c r="WOS541" s="5"/>
      <c r="WOT541" s="5"/>
      <c r="WOU541" s="5"/>
      <c r="WOV541" s="5"/>
      <c r="WOW541" s="5"/>
      <c r="WOX541" s="5"/>
      <c r="WOY541" s="5"/>
      <c r="WOZ541" s="5"/>
      <c r="WPA541" s="5"/>
      <c r="WPB541" s="5"/>
      <c r="WPC541" s="5"/>
      <c r="WPD541" s="5"/>
      <c r="WPE541" s="5"/>
      <c r="WPF541" s="5"/>
      <c r="WPG541" s="5"/>
      <c r="WPH541" s="5"/>
      <c r="WPI541" s="5"/>
      <c r="WPJ541" s="5"/>
      <c r="WPK541" s="5"/>
      <c r="WPL541" s="5"/>
      <c r="WPM541" s="5"/>
      <c r="WPN541" s="5"/>
      <c r="WPO541" s="5"/>
      <c r="WPP541" s="5"/>
      <c r="WPQ541" s="5"/>
      <c r="WPR541" s="5"/>
      <c r="WPS541" s="5"/>
      <c r="WPT541" s="5"/>
      <c r="WPU541" s="5"/>
      <c r="WPV541" s="5"/>
      <c r="WPW541" s="5"/>
      <c r="WPX541" s="5"/>
      <c r="WPY541" s="5"/>
      <c r="WPZ541" s="5"/>
      <c r="WQA541" s="5"/>
      <c r="WQB541" s="5"/>
      <c r="WQC541" s="5"/>
      <c r="WQD541" s="5"/>
      <c r="WQE541" s="5"/>
      <c r="WQF541" s="5"/>
      <c r="WQG541" s="5"/>
      <c r="WQH541" s="5"/>
      <c r="WQI541" s="5"/>
      <c r="WQJ541" s="5"/>
      <c r="WQK541" s="5"/>
      <c r="WQL541" s="5"/>
      <c r="WQM541" s="5"/>
      <c r="WQN541" s="5"/>
      <c r="WQO541" s="5"/>
      <c r="WQP541" s="5"/>
      <c r="WQQ541" s="5"/>
      <c r="WQR541" s="5"/>
      <c r="WQS541" s="5"/>
      <c r="WQT541" s="5"/>
      <c r="WQU541" s="5"/>
      <c r="WQV541" s="5"/>
      <c r="WQW541" s="5"/>
      <c r="WQX541" s="5"/>
      <c r="WQY541" s="5"/>
      <c r="WQZ541" s="5"/>
      <c r="WRA541" s="5"/>
      <c r="WRB541" s="5"/>
      <c r="WRC541" s="5"/>
      <c r="WRD541" s="5"/>
      <c r="WRE541" s="5"/>
      <c r="WRF541" s="5"/>
      <c r="WRG541" s="5"/>
      <c r="WRH541" s="5"/>
      <c r="WRI541" s="5"/>
      <c r="WRJ541" s="5"/>
      <c r="WRK541" s="5"/>
      <c r="WRL541" s="5"/>
      <c r="WRM541" s="5"/>
      <c r="WRN541" s="5"/>
      <c r="WRO541" s="5"/>
      <c r="WRP541" s="5"/>
      <c r="WRQ541" s="5"/>
      <c r="WRR541" s="5"/>
      <c r="WRS541" s="5"/>
      <c r="WRT541" s="5"/>
      <c r="WRU541" s="5"/>
      <c r="WRV541" s="5"/>
      <c r="WRW541" s="5"/>
      <c r="WRX541" s="5"/>
      <c r="WRY541" s="5"/>
      <c r="WRZ541" s="5"/>
      <c r="WSA541" s="5"/>
      <c r="WSB541" s="5"/>
      <c r="WSC541" s="5"/>
      <c r="WSD541" s="5"/>
      <c r="WSE541" s="5"/>
      <c r="WSF541" s="5"/>
      <c r="WSG541" s="5"/>
      <c r="WSH541" s="5"/>
      <c r="WSI541" s="5"/>
      <c r="WSJ541" s="5"/>
      <c r="WSK541" s="5"/>
      <c r="WSL541" s="5"/>
      <c r="WSM541" s="5"/>
      <c r="WSN541" s="5"/>
      <c r="WSO541" s="5"/>
      <c r="WSP541" s="5"/>
      <c r="WSQ541" s="5"/>
      <c r="WSR541" s="5"/>
      <c r="WSS541" s="5"/>
      <c r="WST541" s="5"/>
      <c r="WSU541" s="5"/>
      <c r="WSV541" s="5"/>
      <c r="WSW541" s="5"/>
      <c r="WSX541" s="5"/>
      <c r="WSY541" s="5"/>
      <c r="WSZ541" s="5"/>
      <c r="WTA541" s="5"/>
      <c r="WTB541" s="5"/>
      <c r="WTC541" s="5"/>
      <c r="WTD541" s="5"/>
      <c r="WTE541" s="5"/>
      <c r="WTF541" s="5"/>
      <c r="WTG541" s="5"/>
      <c r="WTH541" s="5"/>
      <c r="WTI541" s="5"/>
      <c r="WTJ541" s="5"/>
      <c r="WTK541" s="5"/>
      <c r="WTL541" s="5"/>
      <c r="WTM541" s="5"/>
      <c r="WTN541" s="5"/>
      <c r="WTO541" s="5"/>
      <c r="WTP541" s="5"/>
      <c r="WTQ541" s="5"/>
      <c r="WTR541" s="5"/>
      <c r="WTS541" s="5"/>
      <c r="WTT541" s="5"/>
      <c r="WTU541" s="5"/>
      <c r="WTV541" s="5"/>
      <c r="WTW541" s="5"/>
      <c r="WTX541" s="5"/>
      <c r="WTY541" s="5"/>
      <c r="WTZ541" s="5"/>
      <c r="WUA541" s="5"/>
      <c r="WUB541" s="5"/>
      <c r="WUC541" s="5"/>
      <c r="WUD541" s="5"/>
      <c r="WUE541" s="5"/>
      <c r="WUF541" s="5"/>
      <c r="WUG541" s="5"/>
      <c r="WUH541" s="5"/>
      <c r="WUI541" s="5"/>
      <c r="WUJ541" s="5"/>
      <c r="WUK541" s="5"/>
      <c r="WUL541" s="5"/>
      <c r="WUM541" s="5"/>
      <c r="WUN541" s="5"/>
      <c r="WUO541" s="5"/>
      <c r="WUP541" s="5"/>
      <c r="WUQ541" s="5"/>
      <c r="WUR541" s="5"/>
      <c r="WUS541" s="5"/>
      <c r="WUT541" s="5"/>
      <c r="WUU541" s="5"/>
      <c r="WUV541" s="5"/>
      <c r="WUW541" s="5"/>
      <c r="WUX541" s="5"/>
      <c r="WUY541" s="5"/>
      <c r="WUZ541" s="5"/>
      <c r="WVA541" s="5"/>
      <c r="WVB541" s="5"/>
      <c r="WVC541" s="5"/>
      <c r="WVD541" s="5"/>
      <c r="WVE541" s="5"/>
      <c r="WVF541" s="5"/>
      <c r="WVG541" s="5"/>
      <c r="WVH541" s="5"/>
      <c r="WVI541" s="5"/>
      <c r="WVJ541" s="5"/>
      <c r="WVK541" s="5"/>
      <c r="WVL541" s="5"/>
      <c r="WVM541" s="5"/>
      <c r="WVN541" s="5"/>
      <c r="WVO541" s="5"/>
      <c r="WVP541" s="5"/>
      <c r="WVQ541" s="5"/>
      <c r="WVR541" s="5"/>
      <c r="WVS541" s="5"/>
      <c r="WVT541" s="5"/>
      <c r="WVU541" s="5"/>
      <c r="WVV541" s="5"/>
      <c r="WVW541" s="5"/>
      <c r="WVX541" s="5"/>
      <c r="WVY541" s="5"/>
      <c r="WVZ541" s="5"/>
      <c r="WWA541" s="5"/>
      <c r="WWB541" s="5"/>
      <c r="WWC541" s="5"/>
      <c r="WWD541" s="5"/>
      <c r="WWE541" s="5"/>
      <c r="WWF541" s="5"/>
      <c r="WWG541" s="5"/>
      <c r="WWH541" s="5"/>
      <c r="WWI541" s="5"/>
      <c r="WWJ541" s="5"/>
      <c r="WWK541" s="5"/>
      <c r="WWL541" s="5"/>
      <c r="WWM541" s="5"/>
      <c r="WWN541" s="5"/>
      <c r="WWO541" s="5"/>
      <c r="WWP541" s="5"/>
      <c r="WWQ541" s="5"/>
      <c r="WWR541" s="5"/>
      <c r="WWS541" s="5"/>
      <c r="WWT541" s="5"/>
      <c r="WWU541" s="5"/>
      <c r="WWV541" s="5"/>
      <c r="WWW541" s="5"/>
      <c r="WWX541" s="5"/>
      <c r="WWY541" s="5"/>
      <c r="WWZ541" s="5"/>
      <c r="WXA541" s="5"/>
      <c r="WXB541" s="5"/>
      <c r="WXC541" s="5"/>
      <c r="WXD541" s="5"/>
      <c r="WXE541" s="5"/>
      <c r="WXF541" s="5"/>
      <c r="WXG541" s="5"/>
      <c r="WXH541" s="5"/>
      <c r="WXI541" s="5"/>
      <c r="WXJ541" s="5"/>
      <c r="WXK541" s="5"/>
      <c r="WXL541" s="5"/>
      <c r="WXM541" s="5"/>
      <c r="WXN541" s="5"/>
      <c r="WXO541" s="5"/>
      <c r="WXP541" s="5"/>
      <c r="WXQ541" s="5"/>
      <c r="WXR541" s="5"/>
      <c r="WXS541" s="5"/>
      <c r="WXT541" s="5"/>
      <c r="WXU541" s="5"/>
      <c r="WXV541" s="5"/>
      <c r="WXW541" s="5"/>
      <c r="WXX541" s="5"/>
      <c r="WXY541" s="5"/>
      <c r="WXZ541" s="5"/>
      <c r="WYA541" s="5"/>
      <c r="WYB541" s="5"/>
      <c r="WYC541" s="5"/>
      <c r="WYD541" s="5"/>
      <c r="WYE541" s="5"/>
      <c r="WYF541" s="5"/>
      <c r="WYG541" s="5"/>
      <c r="WYH541" s="5"/>
      <c r="WYI541" s="5"/>
      <c r="WYJ541" s="5"/>
      <c r="WYK541" s="5"/>
      <c r="WYL541" s="5"/>
      <c r="WYM541" s="5"/>
      <c r="WYN541" s="5"/>
      <c r="WYO541" s="5"/>
      <c r="WYP541" s="5"/>
      <c r="WYQ541" s="5"/>
      <c r="WYR541" s="5"/>
      <c r="WYS541" s="5"/>
      <c r="WYT541" s="5"/>
      <c r="WYU541" s="5"/>
      <c r="WYV541" s="5"/>
      <c r="WYW541" s="5"/>
      <c r="WYX541" s="5"/>
      <c r="WYY541" s="5"/>
      <c r="WYZ541" s="5"/>
      <c r="WZA541" s="5"/>
      <c r="WZB541" s="5"/>
      <c r="WZC541" s="5"/>
      <c r="WZD541" s="5"/>
      <c r="WZE541" s="5"/>
      <c r="WZF541" s="5"/>
      <c r="WZG541" s="5"/>
      <c r="WZH541" s="5"/>
      <c r="WZI541" s="5"/>
      <c r="WZJ541" s="5"/>
      <c r="WZK541" s="5"/>
      <c r="WZL541" s="5"/>
      <c r="WZM541" s="5"/>
      <c r="WZN541" s="5"/>
      <c r="WZO541" s="5"/>
      <c r="WZP541" s="5"/>
      <c r="WZQ541" s="5"/>
      <c r="WZR541" s="5"/>
      <c r="WZS541" s="5"/>
      <c r="WZT541" s="5"/>
      <c r="WZU541" s="5"/>
      <c r="WZV541" s="5"/>
      <c r="WZW541" s="5"/>
      <c r="WZX541" s="5"/>
      <c r="WZY541" s="5"/>
      <c r="WZZ541" s="5"/>
      <c r="XAA541" s="5"/>
      <c r="XAB541" s="5"/>
      <c r="XAC541" s="5"/>
      <c r="XAD541" s="5"/>
      <c r="XAE541" s="5"/>
      <c r="XAF541" s="5"/>
      <c r="XAG541" s="5"/>
      <c r="XAH541" s="5"/>
      <c r="XAI541" s="5"/>
      <c r="XAJ541" s="5"/>
      <c r="XAK541" s="5"/>
      <c r="XAL541" s="5"/>
      <c r="XAM541" s="5"/>
      <c r="XAN541" s="5"/>
      <c r="XAO541" s="5"/>
      <c r="XAP541" s="5"/>
      <c r="XAQ541" s="5"/>
      <c r="XAR541" s="5"/>
      <c r="XAS541" s="5"/>
      <c r="XAT541" s="5"/>
      <c r="XAU541" s="5"/>
      <c r="XAV541" s="5"/>
      <c r="XAW541" s="5"/>
      <c r="XAX541" s="5"/>
      <c r="XAY541" s="5"/>
      <c r="XAZ541" s="5"/>
      <c r="XBA541" s="5"/>
      <c r="XBB541" s="5"/>
      <c r="XBC541" s="5"/>
      <c r="XBD541" s="5"/>
      <c r="XBE541" s="5"/>
      <c r="XBF541" s="5"/>
      <c r="XBG541" s="5"/>
      <c r="XBH541" s="5"/>
      <c r="XBI541" s="5"/>
      <c r="XBJ541" s="5"/>
      <c r="XBK541" s="5"/>
      <c r="XBL541" s="5"/>
      <c r="XBM541" s="5"/>
      <c r="XBN541" s="5"/>
      <c r="XBO541" s="5"/>
      <c r="XBP541" s="5"/>
      <c r="XBQ541" s="5"/>
      <c r="XBR541" s="5"/>
      <c r="XBS541" s="5"/>
      <c r="XBT541" s="5"/>
      <c r="XBU541" s="5"/>
      <c r="XBV541" s="5"/>
      <c r="XBW541" s="5"/>
      <c r="XBX541" s="5"/>
      <c r="XBY541" s="5"/>
      <c r="XBZ541" s="5"/>
      <c r="XCA541" s="5"/>
      <c r="XCB541" s="5"/>
      <c r="XCC541" s="5"/>
      <c r="XCD541" s="5"/>
      <c r="XCE541" s="5"/>
      <c r="XCF541" s="5"/>
      <c r="XCG541" s="5"/>
      <c r="XCH541" s="5"/>
      <c r="XCI541" s="5"/>
      <c r="XCJ541" s="5"/>
      <c r="XCK541" s="5"/>
      <c r="XCL541" s="5"/>
      <c r="XCM541" s="5"/>
      <c r="XCN541" s="5"/>
      <c r="XCO541" s="5"/>
      <c r="XCP541" s="5"/>
      <c r="XCQ541" s="5"/>
      <c r="XCR541" s="5"/>
      <c r="XCS541" s="5"/>
      <c r="XCT541" s="5"/>
      <c r="XCU541" s="5"/>
      <c r="XCV541" s="5"/>
      <c r="XCW541" s="5"/>
      <c r="XCX541" s="5"/>
      <c r="XCY541" s="5"/>
      <c r="XCZ541" s="5"/>
      <c r="XDA541" s="5"/>
      <c r="XDB541" s="5"/>
      <c r="XDC541" s="5"/>
      <c r="XDD541" s="5"/>
      <c r="XDE541" s="5"/>
      <c r="XDF541" s="5"/>
      <c r="XDG541" s="5"/>
      <c r="XDH541" s="5"/>
      <c r="XDI541" s="5"/>
      <c r="XDJ541" s="5"/>
      <c r="XDK541" s="5"/>
      <c r="XDL541" s="5"/>
      <c r="XDM541" s="5"/>
      <c r="XDN541" s="5"/>
      <c r="XDO541" s="5"/>
      <c r="XDP541" s="5"/>
      <c r="XDQ541" s="5"/>
      <c r="XDR541" s="5"/>
      <c r="XDS541" s="5"/>
      <c r="XDT541" s="5"/>
      <c r="XDU541" s="5"/>
      <c r="XDV541" s="5"/>
      <c r="XDW541" s="5"/>
      <c r="XDX541" s="5"/>
      <c r="XDY541" s="5"/>
      <c r="XDZ541" s="5"/>
      <c r="XEA541" s="5"/>
      <c r="XEB541" s="5"/>
      <c r="XEC541" s="5"/>
      <c r="XED541" s="5"/>
      <c r="XEE541" s="5"/>
      <c r="XEF541" s="5"/>
      <c r="XEG541" s="5"/>
      <c r="XEH541" s="5"/>
      <c r="XEI541" s="5"/>
      <c r="XEJ541" s="5"/>
      <c r="XEK541" s="5"/>
      <c r="XEL541" s="5"/>
      <c r="XEM541" s="5"/>
      <c r="XEN541" s="5"/>
      <c r="XEO541" s="5"/>
      <c r="XEP541" s="5"/>
      <c r="XEQ541" s="5"/>
      <c r="XER541" s="5"/>
      <c r="XES541" s="5"/>
      <c r="XET541" s="5"/>
      <c r="XEU541" s="5"/>
      <c r="XEV541" s="5"/>
      <c r="XEW541" s="5"/>
      <c r="XEX541" s="5"/>
      <c r="XEY541" s="5"/>
      <c r="XEZ541" s="5"/>
    </row>
    <row r="542" spans="1:16384" customFormat="1">
      <c r="A542" s="56"/>
      <c r="B542" s="11"/>
      <c r="C542" s="11" t="s">
        <v>229</v>
      </c>
      <c r="D542" s="11"/>
      <c r="E542" s="11" t="s">
        <v>226</v>
      </c>
      <c r="F542" s="11">
        <v>448</v>
      </c>
      <c r="G542" s="11">
        <v>6</v>
      </c>
      <c r="H542" s="11">
        <v>6</v>
      </c>
      <c r="I542" s="11">
        <v>4</v>
      </c>
      <c r="J542" s="4"/>
      <c r="K542" s="11"/>
      <c r="L542" s="11"/>
      <c r="M542" s="11"/>
      <c r="N542" s="4"/>
      <c r="O542" s="300"/>
      <c r="P542" s="301"/>
      <c r="Q542" s="301"/>
      <c r="R542" s="302"/>
      <c r="S542" s="4"/>
      <c r="T542" s="4"/>
      <c r="U542" s="4"/>
      <c r="V542" s="4"/>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c r="XX542" s="5"/>
      <c r="XY542" s="5"/>
      <c r="XZ542" s="5"/>
      <c r="YA542" s="5"/>
      <c r="YB542" s="5"/>
      <c r="YC542" s="5"/>
      <c r="YD542" s="5"/>
      <c r="YE542" s="5"/>
      <c r="YF542" s="5"/>
      <c r="YG542" s="5"/>
      <c r="YH542" s="5"/>
      <c r="YI542" s="5"/>
      <c r="YJ542" s="5"/>
      <c r="YK542" s="5"/>
      <c r="YL542" s="5"/>
      <c r="YM542" s="5"/>
      <c r="YN542" s="5"/>
      <c r="YO542" s="5"/>
      <c r="YP542" s="5"/>
      <c r="YQ542" s="5"/>
      <c r="YR542" s="5"/>
      <c r="YS542" s="5"/>
      <c r="YT542" s="5"/>
      <c r="YU542" s="5"/>
      <c r="YV542" s="5"/>
      <c r="YW542" s="5"/>
      <c r="YX542" s="5"/>
      <c r="YY542" s="5"/>
      <c r="YZ542" s="5"/>
      <c r="ZA542" s="5"/>
      <c r="ZB542" s="5"/>
      <c r="ZC542" s="5"/>
      <c r="ZD542" s="5"/>
      <c r="ZE542" s="5"/>
      <c r="ZF542" s="5"/>
      <c r="ZG542" s="5"/>
      <c r="ZH542" s="5"/>
      <c r="ZI542" s="5"/>
      <c r="ZJ542" s="5"/>
      <c r="ZK542" s="5"/>
      <c r="ZL542" s="5"/>
      <c r="ZM542" s="5"/>
      <c r="ZN542" s="5"/>
      <c r="ZO542" s="5"/>
      <c r="ZP542" s="5"/>
      <c r="ZQ542" s="5"/>
      <c r="ZR542" s="5"/>
      <c r="ZS542" s="5"/>
      <c r="ZT542" s="5"/>
      <c r="ZU542" s="5"/>
      <c r="ZV542" s="5"/>
      <c r="ZW542" s="5"/>
      <c r="ZX542" s="5"/>
      <c r="ZY542" s="5"/>
      <c r="ZZ542" s="5"/>
      <c r="AAA542" s="5"/>
      <c r="AAB542" s="5"/>
      <c r="AAC542" s="5"/>
      <c r="AAD542" s="5"/>
      <c r="AAE542" s="5"/>
      <c r="AAF542" s="5"/>
      <c r="AAG542" s="5"/>
      <c r="AAH542" s="5"/>
      <c r="AAI542" s="5"/>
      <c r="AAJ542" s="5"/>
      <c r="AAK542" s="5"/>
      <c r="AAL542" s="5"/>
      <c r="AAM542" s="5"/>
      <c r="AAN542" s="5"/>
      <c r="AAO542" s="5"/>
      <c r="AAP542" s="5"/>
      <c r="AAQ542" s="5"/>
      <c r="AAR542" s="5"/>
      <c r="AAS542" s="5"/>
      <c r="AAT542" s="5"/>
      <c r="AAU542" s="5"/>
      <c r="AAV542" s="5"/>
      <c r="AAW542" s="5"/>
      <c r="AAX542" s="5"/>
      <c r="AAY542" s="5"/>
      <c r="AAZ542" s="5"/>
      <c r="ABA542" s="5"/>
      <c r="ABB542" s="5"/>
      <c r="ABC542" s="5"/>
      <c r="ABD542" s="5"/>
      <c r="ABE542" s="5"/>
      <c r="ABF542" s="5"/>
      <c r="ABG542" s="5"/>
      <c r="ABH542" s="5"/>
      <c r="ABI542" s="5"/>
      <c r="ABJ542" s="5"/>
      <c r="ABK542" s="5"/>
      <c r="ABL542" s="5"/>
      <c r="ABM542" s="5"/>
      <c r="ABN542" s="5"/>
      <c r="ABO542" s="5"/>
      <c r="ABP542" s="5"/>
      <c r="ABQ542" s="5"/>
      <c r="ABR542" s="5"/>
      <c r="ABS542" s="5"/>
      <c r="ABT542" s="5"/>
      <c r="ABU542" s="5"/>
      <c r="ABV542" s="5"/>
      <c r="ABW542" s="5"/>
      <c r="ABX542" s="5"/>
      <c r="ABY542" s="5"/>
      <c r="ABZ542" s="5"/>
      <c r="ACA542" s="5"/>
      <c r="ACB542" s="5"/>
      <c r="ACC542" s="5"/>
      <c r="ACD542" s="5"/>
      <c r="ACE542" s="5"/>
      <c r="ACF542" s="5"/>
      <c r="ACG542" s="5"/>
      <c r="ACH542" s="5"/>
      <c r="ACI542" s="5"/>
      <c r="ACJ542" s="5"/>
      <c r="ACK542" s="5"/>
      <c r="ACL542" s="5"/>
      <c r="ACM542" s="5"/>
      <c r="ACN542" s="5"/>
      <c r="ACO542" s="5"/>
      <c r="ACP542" s="5"/>
      <c r="ACQ542" s="5"/>
      <c r="ACR542" s="5"/>
      <c r="ACS542" s="5"/>
      <c r="ACT542" s="5"/>
      <c r="ACU542" s="5"/>
      <c r="ACV542" s="5"/>
      <c r="ACW542" s="5"/>
      <c r="ACX542" s="5"/>
      <c r="ACY542" s="5"/>
      <c r="ACZ542" s="5"/>
      <c r="ADA542" s="5"/>
      <c r="ADB542" s="5"/>
      <c r="ADC542" s="5"/>
      <c r="ADD542" s="5"/>
      <c r="ADE542" s="5"/>
      <c r="ADF542" s="5"/>
      <c r="ADG542" s="5"/>
      <c r="ADH542" s="5"/>
      <c r="ADI542" s="5"/>
      <c r="ADJ542" s="5"/>
      <c r="ADK542" s="5"/>
      <c r="ADL542" s="5"/>
      <c r="ADM542" s="5"/>
      <c r="ADN542" s="5"/>
      <c r="ADO542" s="5"/>
      <c r="ADP542" s="5"/>
      <c r="ADQ542" s="5"/>
      <c r="ADR542" s="5"/>
      <c r="ADS542" s="5"/>
      <c r="ADT542" s="5"/>
      <c r="ADU542" s="5"/>
      <c r="ADV542" s="5"/>
      <c r="ADW542" s="5"/>
      <c r="ADX542" s="5"/>
      <c r="ADY542" s="5"/>
      <c r="ADZ542" s="5"/>
      <c r="AEA542" s="5"/>
      <c r="AEB542" s="5"/>
      <c r="AEC542" s="5"/>
      <c r="AED542" s="5"/>
      <c r="AEE542" s="5"/>
      <c r="AEF542" s="5"/>
      <c r="AEG542" s="5"/>
      <c r="AEH542" s="5"/>
      <c r="AEI542" s="5"/>
      <c r="AEJ542" s="5"/>
      <c r="AEK542" s="5"/>
      <c r="AEL542" s="5"/>
      <c r="AEM542" s="5"/>
      <c r="AEN542" s="5"/>
      <c r="AEO542" s="5"/>
      <c r="AEP542" s="5"/>
      <c r="AEQ542" s="5"/>
      <c r="AER542" s="5"/>
      <c r="AES542" s="5"/>
      <c r="AET542" s="5"/>
      <c r="AEU542" s="5"/>
      <c r="AEV542" s="5"/>
      <c r="AEW542" s="5"/>
      <c r="AEX542" s="5"/>
      <c r="AEY542" s="5"/>
      <c r="AEZ542" s="5"/>
      <c r="AFA542" s="5"/>
      <c r="AFB542" s="5"/>
      <c r="AFC542" s="5"/>
      <c r="AFD542" s="5"/>
      <c r="AFE542" s="5"/>
      <c r="AFF542" s="5"/>
      <c r="AFG542" s="5"/>
      <c r="AFH542" s="5"/>
      <c r="AFI542" s="5"/>
      <c r="AFJ542" s="5"/>
      <c r="AFK542" s="5"/>
      <c r="AFL542" s="5"/>
      <c r="AFM542" s="5"/>
      <c r="AFN542" s="5"/>
      <c r="AFO542" s="5"/>
      <c r="AFP542" s="5"/>
      <c r="AFQ542" s="5"/>
      <c r="AFR542" s="5"/>
      <c r="AFS542" s="5"/>
      <c r="AFT542" s="5"/>
      <c r="AFU542" s="5"/>
      <c r="AFV542" s="5"/>
      <c r="AFW542" s="5"/>
      <c r="AFX542" s="5"/>
      <c r="AFY542" s="5"/>
      <c r="AFZ542" s="5"/>
      <c r="AGA542" s="5"/>
      <c r="AGB542" s="5"/>
      <c r="AGC542" s="5"/>
      <c r="AGD542" s="5"/>
      <c r="AGE542" s="5"/>
      <c r="AGF542" s="5"/>
      <c r="AGG542" s="5"/>
      <c r="AGH542" s="5"/>
      <c r="AGI542" s="5"/>
      <c r="AGJ542" s="5"/>
      <c r="AGK542" s="5"/>
      <c r="AGL542" s="5"/>
      <c r="AGM542" s="5"/>
      <c r="AGN542" s="5"/>
      <c r="AGO542" s="5"/>
      <c r="AGP542" s="5"/>
      <c r="AGQ542" s="5"/>
      <c r="AGR542" s="5"/>
      <c r="AGS542" s="5"/>
      <c r="AGT542" s="5"/>
      <c r="AGU542" s="5"/>
      <c r="AGV542" s="5"/>
      <c r="AGW542" s="5"/>
      <c r="AGX542" s="5"/>
      <c r="AGY542" s="5"/>
      <c r="AGZ542" s="5"/>
      <c r="AHA542" s="5"/>
      <c r="AHB542" s="5"/>
      <c r="AHC542" s="5"/>
      <c r="AHD542" s="5"/>
      <c r="AHE542" s="5"/>
      <c r="AHF542" s="5"/>
      <c r="AHG542" s="5"/>
      <c r="AHH542" s="5"/>
      <c r="AHI542" s="5"/>
      <c r="AHJ542" s="5"/>
      <c r="AHK542" s="5"/>
      <c r="AHL542" s="5"/>
      <c r="AHM542" s="5"/>
      <c r="AHN542" s="5"/>
      <c r="AHO542" s="5"/>
      <c r="AHP542" s="5"/>
      <c r="AHQ542" s="5"/>
      <c r="AHR542" s="5"/>
      <c r="AHS542" s="5"/>
      <c r="AHT542" s="5"/>
      <c r="AHU542" s="5"/>
      <c r="AHV542" s="5"/>
      <c r="AHW542" s="5"/>
      <c r="AHX542" s="5"/>
      <c r="AHY542" s="5"/>
      <c r="AHZ542" s="5"/>
      <c r="AIA542" s="5"/>
      <c r="AIB542" s="5"/>
      <c r="AIC542" s="5"/>
      <c r="AID542" s="5"/>
      <c r="AIE542" s="5"/>
      <c r="AIF542" s="5"/>
      <c r="AIG542" s="5"/>
      <c r="AIH542" s="5"/>
      <c r="AII542" s="5"/>
      <c r="AIJ542" s="5"/>
      <c r="AIK542" s="5"/>
      <c r="AIL542" s="5"/>
      <c r="AIM542" s="5"/>
      <c r="AIN542" s="5"/>
      <c r="AIO542" s="5"/>
      <c r="AIP542" s="5"/>
      <c r="AIQ542" s="5"/>
      <c r="AIR542" s="5"/>
      <c r="AIS542" s="5"/>
      <c r="AIT542" s="5"/>
      <c r="AIU542" s="5"/>
      <c r="AIV542" s="5"/>
      <c r="AIW542" s="5"/>
      <c r="AIX542" s="5"/>
      <c r="AIY542" s="5"/>
      <c r="AIZ542" s="5"/>
      <c r="AJA542" s="5"/>
      <c r="AJB542" s="5"/>
      <c r="AJC542" s="5"/>
      <c r="AJD542" s="5"/>
      <c r="AJE542" s="5"/>
      <c r="AJF542" s="5"/>
      <c r="AJG542" s="5"/>
      <c r="AJH542" s="5"/>
      <c r="AJI542" s="5"/>
      <c r="AJJ542" s="5"/>
      <c r="AJK542" s="5"/>
      <c r="AJL542" s="5"/>
      <c r="AJM542" s="5"/>
      <c r="AJN542" s="5"/>
      <c r="AJO542" s="5"/>
      <c r="AJP542" s="5"/>
      <c r="AJQ542" s="5"/>
      <c r="AJR542" s="5"/>
      <c r="AJS542" s="5"/>
      <c r="AJT542" s="5"/>
      <c r="AJU542" s="5"/>
      <c r="AJV542" s="5"/>
      <c r="AJW542" s="5"/>
      <c r="AJX542" s="5"/>
      <c r="AJY542" s="5"/>
      <c r="AJZ542" s="5"/>
      <c r="AKA542" s="5"/>
      <c r="AKB542" s="5"/>
      <c r="AKC542" s="5"/>
      <c r="AKD542" s="5"/>
      <c r="AKE542" s="5"/>
      <c r="AKF542" s="5"/>
      <c r="AKG542" s="5"/>
      <c r="AKH542" s="5"/>
      <c r="AKI542" s="5"/>
      <c r="AKJ542" s="5"/>
      <c r="AKK542" s="5"/>
      <c r="AKL542" s="5"/>
      <c r="AKM542" s="5"/>
      <c r="AKN542" s="5"/>
      <c r="AKO542" s="5"/>
      <c r="AKP542" s="5"/>
      <c r="AKQ542" s="5"/>
      <c r="AKR542" s="5"/>
      <c r="AKS542" s="5"/>
      <c r="AKT542" s="5"/>
      <c r="AKU542" s="5"/>
      <c r="AKV542" s="5"/>
      <c r="AKW542" s="5"/>
      <c r="AKX542" s="5"/>
      <c r="AKY542" s="5"/>
      <c r="AKZ542" s="5"/>
      <c r="ALA542" s="5"/>
      <c r="ALB542" s="5"/>
      <c r="ALC542" s="5"/>
      <c r="ALD542" s="5"/>
      <c r="ALE542" s="5"/>
      <c r="ALF542" s="5"/>
      <c r="ALG542" s="5"/>
      <c r="ALH542" s="5"/>
      <c r="ALI542" s="5"/>
      <c r="ALJ542" s="5"/>
      <c r="ALK542" s="5"/>
      <c r="ALL542" s="5"/>
      <c r="ALM542" s="5"/>
      <c r="ALN542" s="5"/>
      <c r="ALO542" s="5"/>
      <c r="ALP542" s="5"/>
      <c r="ALQ542" s="5"/>
      <c r="ALR542" s="5"/>
      <c r="ALS542" s="5"/>
      <c r="ALT542" s="5"/>
      <c r="ALU542" s="5"/>
      <c r="ALV542" s="5"/>
      <c r="ALW542" s="5"/>
      <c r="ALX542" s="5"/>
      <c r="ALY542" s="5"/>
      <c r="ALZ542" s="5"/>
      <c r="AMA542" s="5"/>
      <c r="AMB542" s="5"/>
      <c r="AMC542" s="5"/>
      <c r="AMD542" s="5"/>
      <c r="AME542" s="5"/>
      <c r="AMF542" s="5"/>
      <c r="AMG542" s="5"/>
      <c r="AMH542" s="5"/>
      <c r="AMI542" s="5"/>
      <c r="AMJ542" s="5"/>
      <c r="AMK542" s="5"/>
      <c r="AML542" s="5"/>
      <c r="AMM542" s="5"/>
      <c r="AMN542" s="5"/>
      <c r="AMO542" s="5"/>
      <c r="AMP542" s="5"/>
      <c r="AMQ542" s="5"/>
      <c r="AMR542" s="5"/>
      <c r="AMS542" s="5"/>
      <c r="AMT542" s="5"/>
      <c r="AMU542" s="5"/>
      <c r="AMV542" s="5"/>
      <c r="AMW542" s="5"/>
      <c r="AMX542" s="5"/>
      <c r="AMY542" s="5"/>
      <c r="AMZ542" s="5"/>
      <c r="ANA542" s="5"/>
      <c r="ANB542" s="5"/>
      <c r="ANC542" s="5"/>
      <c r="AND542" s="5"/>
      <c r="ANE542" s="5"/>
      <c r="ANF542" s="5"/>
      <c r="ANG542" s="5"/>
      <c r="ANH542" s="5"/>
      <c r="ANI542" s="5"/>
      <c r="ANJ542" s="5"/>
      <c r="ANK542" s="5"/>
      <c r="ANL542" s="5"/>
      <c r="ANM542" s="5"/>
      <c r="ANN542" s="5"/>
      <c r="ANO542" s="5"/>
      <c r="ANP542" s="5"/>
      <c r="ANQ542" s="5"/>
      <c r="ANR542" s="5"/>
      <c r="ANS542" s="5"/>
      <c r="ANT542" s="5"/>
      <c r="ANU542" s="5"/>
      <c r="ANV542" s="5"/>
      <c r="ANW542" s="5"/>
      <c r="ANX542" s="5"/>
      <c r="ANY542" s="5"/>
      <c r="ANZ542" s="5"/>
      <c r="AOA542" s="5"/>
      <c r="AOB542" s="5"/>
      <c r="AOC542" s="5"/>
      <c r="AOD542" s="5"/>
      <c r="AOE542" s="5"/>
      <c r="AOF542" s="5"/>
      <c r="AOG542" s="5"/>
      <c r="AOH542" s="5"/>
      <c r="AOI542" s="5"/>
      <c r="AOJ542" s="5"/>
      <c r="AOK542" s="5"/>
      <c r="AOL542" s="5"/>
      <c r="AOM542" s="5"/>
      <c r="AON542" s="5"/>
      <c r="AOO542" s="5"/>
      <c r="AOP542" s="5"/>
      <c r="AOQ542" s="5"/>
      <c r="AOR542" s="5"/>
      <c r="AOS542" s="5"/>
      <c r="AOT542" s="5"/>
      <c r="AOU542" s="5"/>
      <c r="AOV542" s="5"/>
      <c r="AOW542" s="5"/>
      <c r="AOX542" s="5"/>
      <c r="AOY542" s="5"/>
      <c r="AOZ542" s="5"/>
      <c r="APA542" s="5"/>
      <c r="APB542" s="5"/>
      <c r="APC542" s="5"/>
      <c r="APD542" s="5"/>
      <c r="APE542" s="5"/>
      <c r="APF542" s="5"/>
      <c r="APG542" s="5"/>
      <c r="APH542" s="5"/>
      <c r="API542" s="5"/>
      <c r="APJ542" s="5"/>
      <c r="APK542" s="5"/>
      <c r="APL542" s="5"/>
      <c r="APM542" s="5"/>
      <c r="APN542" s="5"/>
      <c r="APO542" s="5"/>
      <c r="APP542" s="5"/>
      <c r="APQ542" s="5"/>
      <c r="APR542" s="5"/>
      <c r="APS542" s="5"/>
      <c r="APT542" s="5"/>
      <c r="APU542" s="5"/>
      <c r="APV542" s="5"/>
      <c r="APW542" s="5"/>
      <c r="APX542" s="5"/>
      <c r="APY542" s="5"/>
      <c r="APZ542" s="5"/>
      <c r="AQA542" s="5"/>
      <c r="AQB542" s="5"/>
      <c r="AQC542" s="5"/>
      <c r="AQD542" s="5"/>
      <c r="AQE542" s="5"/>
      <c r="AQF542" s="5"/>
      <c r="AQG542" s="5"/>
      <c r="AQH542" s="5"/>
      <c r="AQI542" s="5"/>
      <c r="AQJ542" s="5"/>
      <c r="AQK542" s="5"/>
      <c r="AQL542" s="5"/>
      <c r="AQM542" s="5"/>
      <c r="AQN542" s="5"/>
      <c r="AQO542" s="5"/>
      <c r="AQP542" s="5"/>
      <c r="AQQ542" s="5"/>
      <c r="AQR542" s="5"/>
      <c r="AQS542" s="5"/>
      <c r="AQT542" s="5"/>
      <c r="AQU542" s="5"/>
      <c r="AQV542" s="5"/>
      <c r="AQW542" s="5"/>
      <c r="AQX542" s="5"/>
      <c r="AQY542" s="5"/>
      <c r="AQZ542" s="5"/>
      <c r="ARA542" s="5"/>
      <c r="ARB542" s="5"/>
      <c r="ARC542" s="5"/>
      <c r="ARD542" s="5"/>
      <c r="ARE542" s="5"/>
      <c r="ARF542" s="5"/>
      <c r="ARG542" s="5"/>
      <c r="ARH542" s="5"/>
      <c r="ARI542" s="5"/>
      <c r="ARJ542" s="5"/>
      <c r="ARK542" s="5"/>
      <c r="ARL542" s="5"/>
      <c r="ARM542" s="5"/>
      <c r="ARN542" s="5"/>
      <c r="ARO542" s="5"/>
      <c r="ARP542" s="5"/>
      <c r="ARQ542" s="5"/>
      <c r="ARR542" s="5"/>
      <c r="ARS542" s="5"/>
      <c r="ART542" s="5"/>
      <c r="ARU542" s="5"/>
      <c r="ARV542" s="5"/>
      <c r="ARW542" s="5"/>
      <c r="ARX542" s="5"/>
      <c r="ARY542" s="5"/>
      <c r="ARZ542" s="5"/>
      <c r="ASA542" s="5"/>
      <c r="ASB542" s="5"/>
      <c r="ASC542" s="5"/>
      <c r="ASD542" s="5"/>
      <c r="ASE542" s="5"/>
      <c r="ASF542" s="5"/>
      <c r="ASG542" s="5"/>
      <c r="ASH542" s="5"/>
      <c r="ASI542" s="5"/>
      <c r="ASJ542" s="5"/>
      <c r="ASK542" s="5"/>
      <c r="ASL542" s="5"/>
      <c r="ASM542" s="5"/>
      <c r="ASN542" s="5"/>
      <c r="ASO542" s="5"/>
      <c r="ASP542" s="5"/>
      <c r="ASQ542" s="5"/>
      <c r="ASR542" s="5"/>
      <c r="ASS542" s="5"/>
      <c r="AST542" s="5"/>
      <c r="ASU542" s="5"/>
      <c r="ASV542" s="5"/>
      <c r="ASW542" s="5"/>
      <c r="ASX542" s="5"/>
      <c r="ASY542" s="5"/>
      <c r="ASZ542" s="5"/>
      <c r="ATA542" s="5"/>
      <c r="ATB542" s="5"/>
      <c r="ATC542" s="5"/>
      <c r="ATD542" s="5"/>
      <c r="ATE542" s="5"/>
      <c r="ATF542" s="5"/>
      <c r="ATG542" s="5"/>
      <c r="ATH542" s="5"/>
      <c r="ATI542" s="5"/>
      <c r="ATJ542" s="5"/>
      <c r="ATK542" s="5"/>
      <c r="ATL542" s="5"/>
      <c r="ATM542" s="5"/>
      <c r="ATN542" s="5"/>
      <c r="ATO542" s="5"/>
      <c r="ATP542" s="5"/>
      <c r="ATQ542" s="5"/>
      <c r="ATR542" s="5"/>
      <c r="ATS542" s="5"/>
      <c r="ATT542" s="5"/>
      <c r="ATU542" s="5"/>
      <c r="ATV542" s="5"/>
      <c r="ATW542" s="5"/>
      <c r="ATX542" s="5"/>
      <c r="ATY542" s="5"/>
      <c r="ATZ542" s="5"/>
      <c r="AUA542" s="5"/>
      <c r="AUB542" s="5"/>
      <c r="AUC542" s="5"/>
      <c r="AUD542" s="5"/>
      <c r="AUE542" s="5"/>
      <c r="AUF542" s="5"/>
      <c r="AUG542" s="5"/>
      <c r="AUH542" s="5"/>
      <c r="AUI542" s="5"/>
      <c r="AUJ542" s="5"/>
      <c r="AUK542" s="5"/>
      <c r="AUL542" s="5"/>
      <c r="AUM542" s="5"/>
      <c r="AUN542" s="5"/>
      <c r="AUO542" s="5"/>
      <c r="AUP542" s="5"/>
      <c r="AUQ542" s="5"/>
      <c r="AUR542" s="5"/>
      <c r="AUS542" s="5"/>
      <c r="AUT542" s="5"/>
      <c r="AUU542" s="5"/>
      <c r="AUV542" s="5"/>
      <c r="AUW542" s="5"/>
      <c r="AUX542" s="5"/>
      <c r="AUY542" s="5"/>
      <c r="AUZ542" s="5"/>
      <c r="AVA542" s="5"/>
      <c r="AVB542" s="5"/>
      <c r="AVC542" s="5"/>
      <c r="AVD542" s="5"/>
      <c r="AVE542" s="5"/>
      <c r="AVF542" s="5"/>
      <c r="AVG542" s="5"/>
      <c r="AVH542" s="5"/>
      <c r="AVI542" s="5"/>
      <c r="AVJ542" s="5"/>
      <c r="AVK542" s="5"/>
      <c r="AVL542" s="5"/>
      <c r="AVM542" s="5"/>
      <c r="AVN542" s="5"/>
      <c r="AVO542" s="5"/>
      <c r="AVP542" s="5"/>
      <c r="AVQ542" s="5"/>
      <c r="AVR542" s="5"/>
      <c r="AVS542" s="5"/>
      <c r="AVT542" s="5"/>
      <c r="AVU542" s="5"/>
      <c r="AVV542" s="5"/>
      <c r="AVW542" s="5"/>
      <c r="AVX542" s="5"/>
      <c r="AVY542" s="5"/>
      <c r="AVZ542" s="5"/>
      <c r="AWA542" s="5"/>
      <c r="AWB542" s="5"/>
      <c r="AWC542" s="5"/>
      <c r="AWD542" s="5"/>
      <c r="AWE542" s="5"/>
      <c r="AWF542" s="5"/>
      <c r="AWG542" s="5"/>
      <c r="AWH542" s="5"/>
      <c r="AWI542" s="5"/>
      <c r="AWJ542" s="5"/>
      <c r="AWK542" s="5"/>
      <c r="AWL542" s="5"/>
      <c r="AWM542" s="5"/>
      <c r="AWN542" s="5"/>
      <c r="AWO542" s="5"/>
      <c r="AWP542" s="5"/>
      <c r="AWQ542" s="5"/>
      <c r="AWR542" s="5"/>
      <c r="AWS542" s="5"/>
      <c r="AWT542" s="5"/>
      <c r="AWU542" s="5"/>
      <c r="AWV542" s="5"/>
      <c r="AWW542" s="5"/>
      <c r="AWX542" s="5"/>
      <c r="AWY542" s="5"/>
      <c r="AWZ542" s="5"/>
      <c r="AXA542" s="5"/>
      <c r="AXB542" s="5"/>
      <c r="AXC542" s="5"/>
      <c r="AXD542" s="5"/>
      <c r="AXE542" s="5"/>
      <c r="AXF542" s="5"/>
      <c r="AXG542" s="5"/>
      <c r="AXH542" s="5"/>
      <c r="AXI542" s="5"/>
      <c r="AXJ542" s="5"/>
      <c r="AXK542" s="5"/>
      <c r="AXL542" s="5"/>
      <c r="AXM542" s="5"/>
      <c r="AXN542" s="5"/>
      <c r="AXO542" s="5"/>
      <c r="AXP542" s="5"/>
      <c r="AXQ542" s="5"/>
      <c r="AXR542" s="5"/>
      <c r="AXS542" s="5"/>
      <c r="AXT542" s="5"/>
      <c r="AXU542" s="5"/>
      <c r="AXV542" s="5"/>
      <c r="AXW542" s="5"/>
      <c r="AXX542" s="5"/>
      <c r="AXY542" s="5"/>
      <c r="AXZ542" s="5"/>
      <c r="AYA542" s="5"/>
      <c r="AYB542" s="5"/>
      <c r="AYC542" s="5"/>
      <c r="AYD542" s="5"/>
      <c r="AYE542" s="5"/>
      <c r="AYF542" s="5"/>
      <c r="AYG542" s="5"/>
      <c r="AYH542" s="5"/>
      <c r="AYI542" s="5"/>
      <c r="AYJ542" s="5"/>
      <c r="AYK542" s="5"/>
      <c r="AYL542" s="5"/>
      <c r="AYM542" s="5"/>
      <c r="AYN542" s="5"/>
      <c r="AYO542" s="5"/>
      <c r="AYP542" s="5"/>
      <c r="AYQ542" s="5"/>
      <c r="AYR542" s="5"/>
      <c r="AYS542" s="5"/>
      <c r="AYT542" s="5"/>
      <c r="AYU542" s="5"/>
      <c r="AYV542" s="5"/>
      <c r="AYW542" s="5"/>
      <c r="AYX542" s="5"/>
      <c r="AYY542" s="5"/>
      <c r="AYZ542" s="5"/>
      <c r="AZA542" s="5"/>
      <c r="AZB542" s="5"/>
      <c r="AZC542" s="5"/>
      <c r="AZD542" s="5"/>
      <c r="AZE542" s="5"/>
      <c r="AZF542" s="5"/>
      <c r="AZG542" s="5"/>
      <c r="AZH542" s="5"/>
      <c r="AZI542" s="5"/>
      <c r="AZJ542" s="5"/>
      <c r="AZK542" s="5"/>
      <c r="AZL542" s="5"/>
      <c r="AZM542" s="5"/>
      <c r="AZN542" s="5"/>
      <c r="AZO542" s="5"/>
      <c r="AZP542" s="5"/>
      <c r="AZQ542" s="5"/>
      <c r="AZR542" s="5"/>
      <c r="AZS542" s="5"/>
      <c r="AZT542" s="5"/>
      <c r="AZU542" s="5"/>
      <c r="AZV542" s="5"/>
      <c r="AZW542" s="5"/>
      <c r="AZX542" s="5"/>
      <c r="AZY542" s="5"/>
      <c r="AZZ542" s="5"/>
      <c r="BAA542" s="5"/>
      <c r="BAB542" s="5"/>
      <c r="BAC542" s="5"/>
      <c r="BAD542" s="5"/>
      <c r="BAE542" s="5"/>
      <c r="BAF542" s="5"/>
      <c r="BAG542" s="5"/>
      <c r="BAH542" s="5"/>
      <c r="BAI542" s="5"/>
      <c r="BAJ542" s="5"/>
      <c r="BAK542" s="5"/>
      <c r="BAL542" s="5"/>
      <c r="BAM542" s="5"/>
      <c r="BAN542" s="5"/>
      <c r="BAO542" s="5"/>
      <c r="BAP542" s="5"/>
      <c r="BAQ542" s="5"/>
      <c r="BAR542" s="5"/>
      <c r="BAS542" s="5"/>
      <c r="BAT542" s="5"/>
      <c r="BAU542" s="5"/>
      <c r="BAV542" s="5"/>
      <c r="BAW542" s="5"/>
      <c r="BAX542" s="5"/>
      <c r="BAY542" s="5"/>
      <c r="BAZ542" s="5"/>
      <c r="BBA542" s="5"/>
      <c r="BBB542" s="5"/>
      <c r="BBC542" s="5"/>
      <c r="BBD542" s="5"/>
      <c r="BBE542" s="5"/>
      <c r="BBF542" s="5"/>
      <c r="BBG542" s="5"/>
      <c r="BBH542" s="5"/>
      <c r="BBI542" s="5"/>
      <c r="BBJ542" s="5"/>
      <c r="BBK542" s="5"/>
      <c r="BBL542" s="5"/>
      <c r="BBM542" s="5"/>
      <c r="BBN542" s="5"/>
      <c r="BBO542" s="5"/>
      <c r="BBP542" s="5"/>
      <c r="BBQ542" s="5"/>
      <c r="BBR542" s="5"/>
      <c r="BBS542" s="5"/>
      <c r="BBT542" s="5"/>
      <c r="BBU542" s="5"/>
      <c r="BBV542" s="5"/>
      <c r="BBW542" s="5"/>
      <c r="BBX542" s="5"/>
      <c r="BBY542" s="5"/>
      <c r="BBZ542" s="5"/>
      <c r="BCA542" s="5"/>
      <c r="BCB542" s="5"/>
      <c r="BCC542" s="5"/>
      <c r="BCD542" s="5"/>
      <c r="BCE542" s="5"/>
      <c r="BCF542" s="5"/>
      <c r="BCG542" s="5"/>
      <c r="BCH542" s="5"/>
      <c r="BCI542" s="5"/>
      <c r="BCJ542" s="5"/>
      <c r="BCK542" s="5"/>
      <c r="BCL542" s="5"/>
      <c r="BCM542" s="5"/>
      <c r="BCN542" s="5"/>
      <c r="BCO542" s="5"/>
      <c r="BCP542" s="5"/>
      <c r="BCQ542" s="5"/>
      <c r="BCR542" s="5"/>
      <c r="BCS542" s="5"/>
      <c r="BCT542" s="5"/>
      <c r="BCU542" s="5"/>
      <c r="BCV542" s="5"/>
      <c r="BCW542" s="5"/>
      <c r="BCX542" s="5"/>
      <c r="BCY542" s="5"/>
      <c r="BCZ542" s="5"/>
      <c r="BDA542" s="5"/>
      <c r="BDB542" s="5"/>
      <c r="BDC542" s="5"/>
      <c r="BDD542" s="5"/>
      <c r="BDE542" s="5"/>
      <c r="BDF542" s="5"/>
      <c r="BDG542" s="5"/>
      <c r="BDH542" s="5"/>
      <c r="BDI542" s="5"/>
      <c r="BDJ542" s="5"/>
      <c r="BDK542" s="5"/>
      <c r="BDL542" s="5"/>
      <c r="BDM542" s="5"/>
      <c r="BDN542" s="5"/>
      <c r="BDO542" s="5"/>
      <c r="BDP542" s="5"/>
      <c r="BDQ542" s="5"/>
      <c r="BDR542" s="5"/>
      <c r="BDS542" s="5"/>
      <c r="BDT542" s="5"/>
      <c r="BDU542" s="5"/>
      <c r="BDV542" s="5"/>
      <c r="BDW542" s="5"/>
      <c r="BDX542" s="5"/>
      <c r="BDY542" s="5"/>
      <c r="BDZ542" s="5"/>
      <c r="BEA542" s="5"/>
      <c r="BEB542" s="5"/>
      <c r="BEC542" s="5"/>
      <c r="BED542" s="5"/>
      <c r="BEE542" s="5"/>
      <c r="BEF542" s="5"/>
      <c r="BEG542" s="5"/>
      <c r="BEH542" s="5"/>
      <c r="BEI542" s="5"/>
      <c r="BEJ542" s="5"/>
      <c r="BEK542" s="5"/>
      <c r="BEL542" s="5"/>
      <c r="BEM542" s="5"/>
      <c r="BEN542" s="5"/>
      <c r="BEO542" s="5"/>
      <c r="BEP542" s="5"/>
      <c r="BEQ542" s="5"/>
      <c r="BER542" s="5"/>
      <c r="BES542" s="5"/>
      <c r="BET542" s="5"/>
      <c r="BEU542" s="5"/>
      <c r="BEV542" s="5"/>
      <c r="BEW542" s="5"/>
      <c r="BEX542" s="5"/>
      <c r="BEY542" s="5"/>
      <c r="BEZ542" s="5"/>
      <c r="BFA542" s="5"/>
      <c r="BFB542" s="5"/>
      <c r="BFC542" s="5"/>
      <c r="BFD542" s="5"/>
      <c r="BFE542" s="5"/>
      <c r="BFF542" s="5"/>
      <c r="BFG542" s="5"/>
      <c r="BFH542" s="5"/>
      <c r="BFI542" s="5"/>
      <c r="BFJ542" s="5"/>
      <c r="BFK542" s="5"/>
      <c r="BFL542" s="5"/>
      <c r="BFM542" s="5"/>
      <c r="BFN542" s="5"/>
      <c r="BFO542" s="5"/>
      <c r="BFP542" s="5"/>
      <c r="BFQ542" s="5"/>
      <c r="BFR542" s="5"/>
      <c r="BFS542" s="5"/>
      <c r="BFT542" s="5"/>
      <c r="BFU542" s="5"/>
      <c r="BFV542" s="5"/>
      <c r="BFW542" s="5"/>
      <c r="BFX542" s="5"/>
      <c r="BFY542" s="5"/>
      <c r="BFZ542" s="5"/>
      <c r="BGA542" s="5"/>
      <c r="BGB542" s="5"/>
      <c r="BGC542" s="5"/>
      <c r="BGD542" s="5"/>
      <c r="BGE542" s="5"/>
      <c r="BGF542" s="5"/>
      <c r="BGG542" s="5"/>
      <c r="BGH542" s="5"/>
      <c r="BGI542" s="5"/>
      <c r="BGJ542" s="5"/>
      <c r="BGK542" s="5"/>
      <c r="BGL542" s="5"/>
      <c r="BGM542" s="5"/>
      <c r="BGN542" s="5"/>
      <c r="BGO542" s="5"/>
      <c r="BGP542" s="5"/>
      <c r="BGQ542" s="5"/>
      <c r="BGR542" s="5"/>
      <c r="BGS542" s="5"/>
      <c r="BGT542" s="5"/>
      <c r="BGU542" s="5"/>
      <c r="BGV542" s="5"/>
      <c r="BGW542" s="5"/>
      <c r="BGX542" s="5"/>
      <c r="BGY542" s="5"/>
      <c r="BGZ542" s="5"/>
      <c r="BHA542" s="5"/>
      <c r="BHB542" s="5"/>
      <c r="BHC542" s="5"/>
      <c r="BHD542" s="5"/>
      <c r="BHE542" s="5"/>
      <c r="BHF542" s="5"/>
      <c r="BHG542" s="5"/>
      <c r="BHH542" s="5"/>
      <c r="BHI542" s="5"/>
      <c r="BHJ542" s="5"/>
      <c r="BHK542" s="5"/>
      <c r="BHL542" s="5"/>
      <c r="BHM542" s="5"/>
      <c r="BHN542" s="5"/>
      <c r="BHO542" s="5"/>
      <c r="BHP542" s="5"/>
      <c r="BHQ542" s="5"/>
      <c r="BHR542" s="5"/>
      <c r="BHS542" s="5"/>
      <c r="BHT542" s="5"/>
      <c r="BHU542" s="5"/>
      <c r="BHV542" s="5"/>
      <c r="BHW542" s="5"/>
      <c r="BHX542" s="5"/>
      <c r="BHY542" s="5"/>
      <c r="BHZ542" s="5"/>
      <c r="BIA542" s="5"/>
      <c r="BIB542" s="5"/>
      <c r="BIC542" s="5"/>
      <c r="BID542" s="5"/>
      <c r="BIE542" s="5"/>
      <c r="BIF542" s="5"/>
      <c r="BIG542" s="5"/>
      <c r="BIH542" s="5"/>
      <c r="BII542" s="5"/>
      <c r="BIJ542" s="5"/>
      <c r="BIK542" s="5"/>
      <c r="BIL542" s="5"/>
      <c r="BIM542" s="5"/>
      <c r="BIN542" s="5"/>
      <c r="BIO542" s="5"/>
      <c r="BIP542" s="5"/>
      <c r="BIQ542" s="5"/>
      <c r="BIR542" s="5"/>
      <c r="BIS542" s="5"/>
      <c r="BIT542" s="5"/>
      <c r="BIU542" s="5"/>
      <c r="BIV542" s="5"/>
      <c r="BIW542" s="5"/>
      <c r="BIX542" s="5"/>
      <c r="BIY542" s="5"/>
      <c r="BIZ542" s="5"/>
      <c r="BJA542" s="5"/>
      <c r="BJB542" s="5"/>
      <c r="BJC542" s="5"/>
      <c r="BJD542" s="5"/>
      <c r="BJE542" s="5"/>
      <c r="BJF542" s="5"/>
      <c r="BJG542" s="5"/>
      <c r="BJH542" s="5"/>
      <c r="BJI542" s="5"/>
      <c r="BJJ542" s="5"/>
      <c r="BJK542" s="5"/>
      <c r="BJL542" s="5"/>
      <c r="BJM542" s="5"/>
      <c r="BJN542" s="5"/>
      <c r="BJO542" s="5"/>
      <c r="BJP542" s="5"/>
      <c r="BJQ542" s="5"/>
      <c r="BJR542" s="5"/>
      <c r="BJS542" s="5"/>
      <c r="BJT542" s="5"/>
      <c r="BJU542" s="5"/>
      <c r="BJV542" s="5"/>
      <c r="BJW542" s="5"/>
      <c r="BJX542" s="5"/>
      <c r="BJY542" s="5"/>
      <c r="BJZ542" s="5"/>
      <c r="BKA542" s="5"/>
      <c r="BKB542" s="5"/>
      <c r="BKC542" s="5"/>
      <c r="BKD542" s="5"/>
      <c r="BKE542" s="5"/>
      <c r="BKF542" s="5"/>
      <c r="BKG542" s="5"/>
      <c r="BKH542" s="5"/>
      <c r="BKI542" s="5"/>
      <c r="BKJ542" s="5"/>
      <c r="BKK542" s="5"/>
      <c r="BKL542" s="5"/>
      <c r="BKM542" s="5"/>
      <c r="BKN542" s="5"/>
      <c r="BKO542" s="5"/>
      <c r="BKP542" s="5"/>
      <c r="BKQ542" s="5"/>
      <c r="BKR542" s="5"/>
      <c r="BKS542" s="5"/>
      <c r="BKT542" s="5"/>
      <c r="BKU542" s="5"/>
      <c r="BKV542" s="5"/>
      <c r="BKW542" s="5"/>
      <c r="BKX542" s="5"/>
      <c r="BKY542" s="5"/>
      <c r="BKZ542" s="5"/>
      <c r="BLA542" s="5"/>
      <c r="BLB542" s="5"/>
      <c r="BLC542" s="5"/>
      <c r="BLD542" s="5"/>
      <c r="BLE542" s="5"/>
      <c r="BLF542" s="5"/>
      <c r="BLG542" s="5"/>
      <c r="BLH542" s="5"/>
      <c r="BLI542" s="5"/>
      <c r="BLJ542" s="5"/>
      <c r="BLK542" s="5"/>
      <c r="BLL542" s="5"/>
      <c r="BLM542" s="5"/>
      <c r="BLN542" s="5"/>
      <c r="BLO542" s="5"/>
      <c r="BLP542" s="5"/>
      <c r="BLQ542" s="5"/>
      <c r="BLR542" s="5"/>
      <c r="BLS542" s="5"/>
      <c r="BLT542" s="5"/>
      <c r="BLU542" s="5"/>
      <c r="BLV542" s="5"/>
      <c r="BLW542" s="5"/>
      <c r="BLX542" s="5"/>
      <c r="BLY542" s="5"/>
      <c r="BLZ542" s="5"/>
      <c r="BMA542" s="5"/>
      <c r="BMB542" s="5"/>
      <c r="BMC542" s="5"/>
      <c r="BMD542" s="5"/>
      <c r="BME542" s="5"/>
      <c r="BMF542" s="5"/>
      <c r="BMG542" s="5"/>
      <c r="BMH542" s="5"/>
      <c r="BMI542" s="5"/>
      <c r="BMJ542" s="5"/>
      <c r="BMK542" s="5"/>
      <c r="BML542" s="5"/>
      <c r="BMM542" s="5"/>
      <c r="BMN542" s="5"/>
      <c r="BMO542" s="5"/>
      <c r="BMP542" s="5"/>
      <c r="BMQ542" s="5"/>
      <c r="BMR542" s="5"/>
      <c r="BMS542" s="5"/>
      <c r="BMT542" s="5"/>
      <c r="BMU542" s="5"/>
      <c r="BMV542" s="5"/>
      <c r="BMW542" s="5"/>
      <c r="BMX542" s="5"/>
      <c r="BMY542" s="5"/>
      <c r="BMZ542" s="5"/>
      <c r="BNA542" s="5"/>
      <c r="BNB542" s="5"/>
      <c r="BNC542" s="5"/>
      <c r="BND542" s="5"/>
      <c r="BNE542" s="5"/>
      <c r="BNF542" s="5"/>
      <c r="BNG542" s="5"/>
      <c r="BNH542" s="5"/>
      <c r="BNI542" s="5"/>
      <c r="BNJ542" s="5"/>
      <c r="BNK542" s="5"/>
      <c r="BNL542" s="5"/>
      <c r="BNM542" s="5"/>
      <c r="BNN542" s="5"/>
      <c r="BNO542" s="5"/>
      <c r="BNP542" s="5"/>
      <c r="BNQ542" s="5"/>
      <c r="BNR542" s="5"/>
      <c r="BNS542" s="5"/>
      <c r="BNT542" s="5"/>
      <c r="BNU542" s="5"/>
      <c r="BNV542" s="5"/>
      <c r="BNW542" s="5"/>
      <c r="BNX542" s="5"/>
      <c r="BNY542" s="5"/>
      <c r="BNZ542" s="5"/>
      <c r="BOA542" s="5"/>
      <c r="BOB542" s="5"/>
      <c r="BOC542" s="5"/>
      <c r="BOD542" s="5"/>
      <c r="BOE542" s="5"/>
      <c r="BOF542" s="5"/>
      <c r="BOG542" s="5"/>
      <c r="BOH542" s="5"/>
      <c r="BOI542" s="5"/>
      <c r="BOJ542" s="5"/>
      <c r="BOK542" s="5"/>
      <c r="BOL542" s="5"/>
      <c r="BOM542" s="5"/>
      <c r="BON542" s="5"/>
      <c r="BOO542" s="5"/>
      <c r="BOP542" s="5"/>
      <c r="BOQ542" s="5"/>
      <c r="BOR542" s="5"/>
      <c r="BOS542" s="5"/>
      <c r="BOT542" s="5"/>
      <c r="BOU542" s="5"/>
      <c r="BOV542" s="5"/>
      <c r="BOW542" s="5"/>
      <c r="BOX542" s="5"/>
      <c r="BOY542" s="5"/>
      <c r="BOZ542" s="5"/>
      <c r="BPA542" s="5"/>
      <c r="BPB542" s="5"/>
      <c r="BPC542" s="5"/>
      <c r="BPD542" s="5"/>
      <c r="BPE542" s="5"/>
      <c r="BPF542" s="5"/>
      <c r="BPG542" s="5"/>
      <c r="BPH542" s="5"/>
      <c r="BPI542" s="5"/>
      <c r="BPJ542" s="5"/>
      <c r="BPK542" s="5"/>
      <c r="BPL542" s="5"/>
      <c r="BPM542" s="5"/>
      <c r="BPN542" s="5"/>
      <c r="BPO542" s="5"/>
      <c r="BPP542" s="5"/>
      <c r="BPQ542" s="5"/>
      <c r="BPR542" s="5"/>
      <c r="BPS542" s="5"/>
      <c r="BPT542" s="5"/>
      <c r="BPU542" s="5"/>
      <c r="BPV542" s="5"/>
      <c r="BPW542" s="5"/>
      <c r="BPX542" s="5"/>
      <c r="BPY542" s="5"/>
      <c r="BPZ542" s="5"/>
      <c r="BQA542" s="5"/>
      <c r="BQB542" s="5"/>
      <c r="BQC542" s="5"/>
      <c r="BQD542" s="5"/>
      <c r="BQE542" s="5"/>
      <c r="BQF542" s="5"/>
      <c r="BQG542" s="5"/>
      <c r="BQH542" s="5"/>
      <c r="BQI542" s="5"/>
      <c r="BQJ542" s="5"/>
      <c r="BQK542" s="5"/>
      <c r="BQL542" s="5"/>
      <c r="BQM542" s="5"/>
      <c r="BQN542" s="5"/>
      <c r="BQO542" s="5"/>
      <c r="BQP542" s="5"/>
      <c r="BQQ542" s="5"/>
      <c r="BQR542" s="5"/>
      <c r="BQS542" s="5"/>
      <c r="BQT542" s="5"/>
      <c r="BQU542" s="5"/>
      <c r="BQV542" s="5"/>
      <c r="BQW542" s="5"/>
      <c r="BQX542" s="5"/>
      <c r="BQY542" s="5"/>
      <c r="BQZ542" s="5"/>
      <c r="BRA542" s="5"/>
      <c r="BRB542" s="5"/>
      <c r="BRC542" s="5"/>
      <c r="BRD542" s="5"/>
      <c r="BRE542" s="5"/>
      <c r="BRF542" s="5"/>
      <c r="BRG542" s="5"/>
      <c r="BRH542" s="5"/>
      <c r="BRI542" s="5"/>
      <c r="BRJ542" s="5"/>
      <c r="BRK542" s="5"/>
      <c r="BRL542" s="5"/>
      <c r="BRM542" s="5"/>
      <c r="BRN542" s="5"/>
      <c r="BRO542" s="5"/>
      <c r="BRP542" s="5"/>
      <c r="BRQ542" s="5"/>
      <c r="BRR542" s="5"/>
      <c r="BRS542" s="5"/>
      <c r="BRT542" s="5"/>
      <c r="BRU542" s="5"/>
      <c r="BRV542" s="5"/>
      <c r="BRW542" s="5"/>
      <c r="BRX542" s="5"/>
      <c r="BRY542" s="5"/>
      <c r="BRZ542" s="5"/>
      <c r="BSA542" s="5"/>
      <c r="BSB542" s="5"/>
      <c r="BSC542" s="5"/>
      <c r="BSD542" s="5"/>
      <c r="BSE542" s="5"/>
      <c r="BSF542" s="5"/>
      <c r="BSG542" s="5"/>
      <c r="BSH542" s="5"/>
      <c r="BSI542" s="5"/>
      <c r="BSJ542" s="5"/>
      <c r="BSK542" s="5"/>
      <c r="BSL542" s="5"/>
      <c r="BSM542" s="5"/>
      <c r="BSN542" s="5"/>
      <c r="BSO542" s="5"/>
      <c r="BSP542" s="5"/>
      <c r="BSQ542" s="5"/>
      <c r="BSR542" s="5"/>
      <c r="BSS542" s="5"/>
      <c r="BST542" s="5"/>
      <c r="BSU542" s="5"/>
      <c r="BSV542" s="5"/>
      <c r="BSW542" s="5"/>
      <c r="BSX542" s="5"/>
      <c r="BSY542" s="5"/>
      <c r="BSZ542" s="5"/>
      <c r="BTA542" s="5"/>
      <c r="BTB542" s="5"/>
      <c r="BTC542" s="5"/>
      <c r="BTD542" s="5"/>
      <c r="BTE542" s="5"/>
      <c r="BTF542" s="5"/>
      <c r="BTG542" s="5"/>
      <c r="BTH542" s="5"/>
      <c r="BTI542" s="5"/>
      <c r="BTJ542" s="5"/>
      <c r="BTK542" s="5"/>
      <c r="BTL542" s="5"/>
      <c r="BTM542" s="5"/>
      <c r="BTN542" s="5"/>
      <c r="BTO542" s="5"/>
      <c r="BTP542" s="5"/>
      <c r="BTQ542" s="5"/>
      <c r="BTR542" s="5"/>
      <c r="BTS542" s="5"/>
      <c r="BTT542" s="5"/>
      <c r="BTU542" s="5"/>
      <c r="BTV542" s="5"/>
      <c r="BTW542" s="5"/>
      <c r="BTX542" s="5"/>
      <c r="BTY542" s="5"/>
      <c r="BTZ542" s="5"/>
      <c r="BUA542" s="5"/>
      <c r="BUB542" s="5"/>
      <c r="BUC542" s="5"/>
      <c r="BUD542" s="5"/>
      <c r="BUE542" s="5"/>
      <c r="BUF542" s="5"/>
      <c r="BUG542" s="5"/>
      <c r="BUH542" s="5"/>
      <c r="BUI542" s="5"/>
      <c r="BUJ542" s="5"/>
      <c r="BUK542" s="5"/>
      <c r="BUL542" s="5"/>
      <c r="BUM542" s="5"/>
      <c r="BUN542" s="5"/>
      <c r="BUO542" s="5"/>
      <c r="BUP542" s="5"/>
      <c r="BUQ542" s="5"/>
      <c r="BUR542" s="5"/>
      <c r="BUS542" s="5"/>
      <c r="BUT542" s="5"/>
      <c r="BUU542" s="5"/>
      <c r="BUV542" s="5"/>
      <c r="BUW542" s="5"/>
      <c r="BUX542" s="5"/>
      <c r="BUY542" s="5"/>
      <c r="BUZ542" s="5"/>
      <c r="BVA542" s="5"/>
      <c r="BVB542" s="5"/>
      <c r="BVC542" s="5"/>
      <c r="BVD542" s="5"/>
      <c r="BVE542" s="5"/>
      <c r="BVF542" s="5"/>
      <c r="BVG542" s="5"/>
      <c r="BVH542" s="5"/>
      <c r="BVI542" s="5"/>
      <c r="BVJ542" s="5"/>
      <c r="BVK542" s="5"/>
      <c r="BVL542" s="5"/>
      <c r="BVM542" s="5"/>
      <c r="BVN542" s="5"/>
      <c r="BVO542" s="5"/>
      <c r="BVP542" s="5"/>
      <c r="BVQ542" s="5"/>
      <c r="BVR542" s="5"/>
      <c r="BVS542" s="5"/>
      <c r="BVT542" s="5"/>
      <c r="BVU542" s="5"/>
      <c r="BVV542" s="5"/>
      <c r="BVW542" s="5"/>
      <c r="BVX542" s="5"/>
      <c r="BVY542" s="5"/>
      <c r="BVZ542" s="5"/>
      <c r="BWA542" s="5"/>
      <c r="BWB542" s="5"/>
      <c r="BWC542" s="5"/>
      <c r="BWD542" s="5"/>
      <c r="BWE542" s="5"/>
      <c r="BWF542" s="5"/>
      <c r="BWG542" s="5"/>
      <c r="BWH542" s="5"/>
      <c r="BWI542" s="5"/>
      <c r="BWJ542" s="5"/>
      <c r="BWK542" s="5"/>
      <c r="BWL542" s="5"/>
      <c r="BWM542" s="5"/>
      <c r="BWN542" s="5"/>
      <c r="BWO542" s="5"/>
      <c r="BWP542" s="5"/>
      <c r="BWQ542" s="5"/>
      <c r="BWR542" s="5"/>
      <c r="BWS542" s="5"/>
      <c r="BWT542" s="5"/>
      <c r="BWU542" s="5"/>
      <c r="BWV542" s="5"/>
      <c r="BWW542" s="5"/>
      <c r="BWX542" s="5"/>
      <c r="BWY542" s="5"/>
      <c r="BWZ542" s="5"/>
      <c r="BXA542" s="5"/>
      <c r="BXB542" s="5"/>
      <c r="BXC542" s="5"/>
      <c r="BXD542" s="5"/>
      <c r="BXE542" s="5"/>
      <c r="BXF542" s="5"/>
      <c r="BXG542" s="5"/>
      <c r="BXH542" s="5"/>
      <c r="BXI542" s="5"/>
      <c r="BXJ542" s="5"/>
      <c r="BXK542" s="5"/>
      <c r="BXL542" s="5"/>
      <c r="BXM542" s="5"/>
      <c r="BXN542" s="5"/>
      <c r="BXO542" s="5"/>
      <c r="BXP542" s="5"/>
      <c r="BXQ542" s="5"/>
      <c r="BXR542" s="5"/>
      <c r="BXS542" s="5"/>
      <c r="BXT542" s="5"/>
      <c r="BXU542" s="5"/>
      <c r="BXV542" s="5"/>
      <c r="BXW542" s="5"/>
      <c r="BXX542" s="5"/>
      <c r="BXY542" s="5"/>
      <c r="BXZ542" s="5"/>
      <c r="BYA542" s="5"/>
      <c r="BYB542" s="5"/>
      <c r="BYC542" s="5"/>
      <c r="BYD542" s="5"/>
      <c r="BYE542" s="5"/>
      <c r="BYF542" s="5"/>
      <c r="BYG542" s="5"/>
      <c r="BYH542" s="5"/>
      <c r="BYI542" s="5"/>
      <c r="BYJ542" s="5"/>
      <c r="BYK542" s="5"/>
      <c r="BYL542" s="5"/>
      <c r="BYM542" s="5"/>
      <c r="BYN542" s="5"/>
      <c r="BYO542" s="5"/>
      <c r="BYP542" s="5"/>
      <c r="BYQ542" s="5"/>
      <c r="BYR542" s="5"/>
      <c r="BYS542" s="5"/>
      <c r="BYT542" s="5"/>
      <c r="BYU542" s="5"/>
      <c r="BYV542" s="5"/>
      <c r="BYW542" s="5"/>
      <c r="BYX542" s="5"/>
      <c r="BYY542" s="5"/>
      <c r="BYZ542" s="5"/>
      <c r="BZA542" s="5"/>
      <c r="BZB542" s="5"/>
      <c r="BZC542" s="5"/>
      <c r="BZD542" s="5"/>
      <c r="BZE542" s="5"/>
      <c r="BZF542" s="5"/>
      <c r="BZG542" s="5"/>
      <c r="BZH542" s="5"/>
      <c r="BZI542" s="5"/>
      <c r="BZJ542" s="5"/>
      <c r="BZK542" s="5"/>
      <c r="BZL542" s="5"/>
      <c r="BZM542" s="5"/>
      <c r="BZN542" s="5"/>
      <c r="BZO542" s="5"/>
      <c r="BZP542" s="5"/>
      <c r="BZQ542" s="5"/>
      <c r="BZR542" s="5"/>
      <c r="BZS542" s="5"/>
      <c r="BZT542" s="5"/>
      <c r="BZU542" s="5"/>
      <c r="BZV542" s="5"/>
      <c r="BZW542" s="5"/>
      <c r="BZX542" s="5"/>
      <c r="BZY542" s="5"/>
      <c r="BZZ542" s="5"/>
      <c r="CAA542" s="5"/>
      <c r="CAB542" s="5"/>
      <c r="CAC542" s="5"/>
      <c r="CAD542" s="5"/>
      <c r="CAE542" s="5"/>
      <c r="CAF542" s="5"/>
      <c r="CAG542" s="5"/>
      <c r="CAH542" s="5"/>
      <c r="CAI542" s="5"/>
      <c r="CAJ542" s="5"/>
      <c r="CAK542" s="5"/>
      <c r="CAL542" s="5"/>
      <c r="CAM542" s="5"/>
      <c r="CAN542" s="5"/>
      <c r="CAO542" s="5"/>
      <c r="CAP542" s="5"/>
      <c r="CAQ542" s="5"/>
      <c r="CAR542" s="5"/>
      <c r="CAS542" s="5"/>
      <c r="CAT542" s="5"/>
      <c r="CAU542" s="5"/>
      <c r="CAV542" s="5"/>
      <c r="CAW542" s="5"/>
      <c r="CAX542" s="5"/>
      <c r="CAY542" s="5"/>
      <c r="CAZ542" s="5"/>
      <c r="CBA542" s="5"/>
      <c r="CBB542" s="5"/>
      <c r="CBC542" s="5"/>
      <c r="CBD542" s="5"/>
      <c r="CBE542" s="5"/>
      <c r="CBF542" s="5"/>
      <c r="CBG542" s="5"/>
      <c r="CBH542" s="5"/>
      <c r="CBI542" s="5"/>
      <c r="CBJ542" s="5"/>
      <c r="CBK542" s="5"/>
      <c r="CBL542" s="5"/>
      <c r="CBM542" s="5"/>
      <c r="CBN542" s="5"/>
      <c r="CBO542" s="5"/>
      <c r="CBP542" s="5"/>
      <c r="CBQ542" s="5"/>
      <c r="CBR542" s="5"/>
      <c r="CBS542" s="5"/>
      <c r="CBT542" s="5"/>
      <c r="CBU542" s="5"/>
      <c r="CBV542" s="5"/>
      <c r="CBW542" s="5"/>
      <c r="CBX542" s="5"/>
      <c r="CBY542" s="5"/>
      <c r="CBZ542" s="5"/>
      <c r="CCA542" s="5"/>
      <c r="CCB542" s="5"/>
      <c r="CCC542" s="5"/>
      <c r="CCD542" s="5"/>
      <c r="CCE542" s="5"/>
      <c r="CCF542" s="5"/>
      <c r="CCG542" s="5"/>
      <c r="CCH542" s="5"/>
      <c r="CCI542" s="5"/>
      <c r="CCJ542" s="5"/>
      <c r="CCK542" s="5"/>
      <c r="CCL542" s="5"/>
      <c r="CCM542" s="5"/>
      <c r="CCN542" s="5"/>
      <c r="CCO542" s="5"/>
      <c r="CCP542" s="5"/>
      <c r="CCQ542" s="5"/>
      <c r="CCR542" s="5"/>
      <c r="CCS542" s="5"/>
      <c r="CCT542" s="5"/>
      <c r="CCU542" s="5"/>
      <c r="CCV542" s="5"/>
      <c r="CCW542" s="5"/>
      <c r="CCX542" s="5"/>
      <c r="CCY542" s="5"/>
      <c r="CCZ542" s="5"/>
      <c r="CDA542" s="5"/>
      <c r="CDB542" s="5"/>
      <c r="CDC542" s="5"/>
      <c r="CDD542" s="5"/>
      <c r="CDE542" s="5"/>
      <c r="CDF542" s="5"/>
      <c r="CDG542" s="5"/>
      <c r="CDH542" s="5"/>
      <c r="CDI542" s="5"/>
      <c r="CDJ542" s="5"/>
      <c r="CDK542" s="5"/>
      <c r="CDL542" s="5"/>
      <c r="CDM542" s="5"/>
      <c r="CDN542" s="5"/>
      <c r="CDO542" s="5"/>
      <c r="CDP542" s="5"/>
      <c r="CDQ542" s="5"/>
      <c r="CDR542" s="5"/>
      <c r="CDS542" s="5"/>
      <c r="CDT542" s="5"/>
      <c r="CDU542" s="5"/>
      <c r="CDV542" s="5"/>
      <c r="CDW542" s="5"/>
      <c r="CDX542" s="5"/>
      <c r="CDY542" s="5"/>
      <c r="CDZ542" s="5"/>
      <c r="CEA542" s="5"/>
      <c r="CEB542" s="5"/>
      <c r="CEC542" s="5"/>
      <c r="CED542" s="5"/>
      <c r="CEE542" s="5"/>
      <c r="CEF542" s="5"/>
      <c r="CEG542" s="5"/>
      <c r="CEH542" s="5"/>
      <c r="CEI542" s="5"/>
      <c r="CEJ542" s="5"/>
      <c r="CEK542" s="5"/>
      <c r="CEL542" s="5"/>
      <c r="CEM542" s="5"/>
      <c r="CEN542" s="5"/>
      <c r="CEO542" s="5"/>
      <c r="CEP542" s="5"/>
      <c r="CEQ542" s="5"/>
      <c r="CER542" s="5"/>
      <c r="CES542" s="5"/>
      <c r="CET542" s="5"/>
      <c r="CEU542" s="5"/>
      <c r="CEV542" s="5"/>
      <c r="CEW542" s="5"/>
      <c r="CEX542" s="5"/>
      <c r="CEY542" s="5"/>
      <c r="CEZ542" s="5"/>
      <c r="CFA542" s="5"/>
      <c r="CFB542" s="5"/>
      <c r="CFC542" s="5"/>
      <c r="CFD542" s="5"/>
      <c r="CFE542" s="5"/>
      <c r="CFF542" s="5"/>
      <c r="CFG542" s="5"/>
      <c r="CFH542" s="5"/>
      <c r="CFI542" s="5"/>
      <c r="CFJ542" s="5"/>
      <c r="CFK542" s="5"/>
      <c r="CFL542" s="5"/>
      <c r="CFM542" s="5"/>
      <c r="CFN542" s="5"/>
      <c r="CFO542" s="5"/>
      <c r="CFP542" s="5"/>
      <c r="CFQ542" s="5"/>
      <c r="CFR542" s="5"/>
      <c r="CFS542" s="5"/>
      <c r="CFT542" s="5"/>
      <c r="CFU542" s="5"/>
      <c r="CFV542" s="5"/>
      <c r="CFW542" s="5"/>
      <c r="CFX542" s="5"/>
      <c r="CFY542" s="5"/>
      <c r="CFZ542" s="5"/>
      <c r="CGA542" s="5"/>
      <c r="CGB542" s="5"/>
      <c r="CGC542" s="5"/>
      <c r="CGD542" s="5"/>
      <c r="CGE542" s="5"/>
      <c r="CGF542" s="5"/>
      <c r="CGG542" s="5"/>
      <c r="CGH542" s="5"/>
      <c r="CGI542" s="5"/>
      <c r="CGJ542" s="5"/>
      <c r="CGK542" s="5"/>
      <c r="CGL542" s="5"/>
      <c r="CGM542" s="5"/>
      <c r="CGN542" s="5"/>
      <c r="CGO542" s="5"/>
      <c r="CGP542" s="5"/>
      <c r="CGQ542" s="5"/>
      <c r="CGR542" s="5"/>
      <c r="CGS542" s="5"/>
      <c r="CGT542" s="5"/>
      <c r="CGU542" s="5"/>
      <c r="CGV542" s="5"/>
      <c r="CGW542" s="5"/>
      <c r="CGX542" s="5"/>
      <c r="CGY542" s="5"/>
      <c r="CGZ542" s="5"/>
      <c r="CHA542" s="5"/>
      <c r="CHB542" s="5"/>
      <c r="CHC542" s="5"/>
      <c r="CHD542" s="5"/>
      <c r="CHE542" s="5"/>
      <c r="CHF542" s="5"/>
      <c r="CHG542" s="5"/>
      <c r="CHH542" s="5"/>
      <c r="CHI542" s="5"/>
      <c r="CHJ542" s="5"/>
      <c r="CHK542" s="5"/>
      <c r="CHL542" s="5"/>
      <c r="CHM542" s="5"/>
      <c r="CHN542" s="5"/>
      <c r="CHO542" s="5"/>
      <c r="CHP542" s="5"/>
      <c r="CHQ542" s="5"/>
      <c r="CHR542" s="5"/>
      <c r="CHS542" s="5"/>
      <c r="CHT542" s="5"/>
      <c r="CHU542" s="5"/>
      <c r="CHV542" s="5"/>
      <c r="CHW542" s="5"/>
      <c r="CHX542" s="5"/>
      <c r="CHY542" s="5"/>
      <c r="CHZ542" s="5"/>
      <c r="CIA542" s="5"/>
      <c r="CIB542" s="5"/>
      <c r="CIC542" s="5"/>
      <c r="CID542" s="5"/>
      <c r="CIE542" s="5"/>
      <c r="CIF542" s="5"/>
      <c r="CIG542" s="5"/>
      <c r="CIH542" s="5"/>
      <c r="CII542" s="5"/>
      <c r="CIJ542" s="5"/>
      <c r="CIK542" s="5"/>
      <c r="CIL542" s="5"/>
      <c r="CIM542" s="5"/>
      <c r="CIN542" s="5"/>
      <c r="CIO542" s="5"/>
      <c r="CIP542" s="5"/>
      <c r="CIQ542" s="5"/>
      <c r="CIR542" s="5"/>
      <c r="CIS542" s="5"/>
      <c r="CIT542" s="5"/>
      <c r="CIU542" s="5"/>
      <c r="CIV542" s="5"/>
      <c r="CIW542" s="5"/>
      <c r="CIX542" s="5"/>
      <c r="CIY542" s="5"/>
      <c r="CIZ542" s="5"/>
      <c r="CJA542" s="5"/>
      <c r="CJB542" s="5"/>
      <c r="CJC542" s="5"/>
      <c r="CJD542" s="5"/>
      <c r="CJE542" s="5"/>
      <c r="CJF542" s="5"/>
      <c r="CJG542" s="5"/>
      <c r="CJH542" s="5"/>
      <c r="CJI542" s="5"/>
      <c r="CJJ542" s="5"/>
      <c r="CJK542" s="5"/>
      <c r="CJL542" s="5"/>
      <c r="CJM542" s="5"/>
      <c r="CJN542" s="5"/>
      <c r="CJO542" s="5"/>
      <c r="CJP542" s="5"/>
      <c r="CJQ542" s="5"/>
      <c r="CJR542" s="5"/>
      <c r="CJS542" s="5"/>
      <c r="CJT542" s="5"/>
      <c r="CJU542" s="5"/>
      <c r="CJV542" s="5"/>
      <c r="CJW542" s="5"/>
      <c r="CJX542" s="5"/>
      <c r="CJY542" s="5"/>
      <c r="CJZ542" s="5"/>
      <c r="CKA542" s="5"/>
      <c r="CKB542" s="5"/>
      <c r="CKC542" s="5"/>
      <c r="CKD542" s="5"/>
      <c r="CKE542" s="5"/>
      <c r="CKF542" s="5"/>
      <c r="CKG542" s="5"/>
      <c r="CKH542" s="5"/>
      <c r="CKI542" s="5"/>
      <c r="CKJ542" s="5"/>
      <c r="CKK542" s="5"/>
      <c r="CKL542" s="5"/>
      <c r="CKM542" s="5"/>
      <c r="CKN542" s="5"/>
      <c r="CKO542" s="5"/>
      <c r="CKP542" s="5"/>
      <c r="CKQ542" s="5"/>
      <c r="CKR542" s="5"/>
      <c r="CKS542" s="5"/>
      <c r="CKT542" s="5"/>
      <c r="CKU542" s="5"/>
      <c r="CKV542" s="5"/>
      <c r="CKW542" s="5"/>
      <c r="CKX542" s="5"/>
      <c r="CKY542" s="5"/>
      <c r="CKZ542" s="5"/>
      <c r="CLA542" s="5"/>
      <c r="CLB542" s="5"/>
      <c r="CLC542" s="5"/>
      <c r="CLD542" s="5"/>
      <c r="CLE542" s="5"/>
      <c r="CLF542" s="5"/>
      <c r="CLG542" s="5"/>
      <c r="CLH542" s="5"/>
      <c r="CLI542" s="5"/>
      <c r="CLJ542" s="5"/>
      <c r="CLK542" s="5"/>
      <c r="CLL542" s="5"/>
      <c r="CLM542" s="5"/>
      <c r="CLN542" s="5"/>
      <c r="CLO542" s="5"/>
      <c r="CLP542" s="5"/>
      <c r="CLQ542" s="5"/>
      <c r="CLR542" s="5"/>
      <c r="CLS542" s="5"/>
      <c r="CLT542" s="5"/>
      <c r="CLU542" s="5"/>
      <c r="CLV542" s="5"/>
      <c r="CLW542" s="5"/>
      <c r="CLX542" s="5"/>
      <c r="CLY542" s="5"/>
      <c r="CLZ542" s="5"/>
      <c r="CMA542" s="5"/>
      <c r="CMB542" s="5"/>
      <c r="CMC542" s="5"/>
      <c r="CMD542" s="5"/>
      <c r="CME542" s="5"/>
      <c r="CMF542" s="5"/>
      <c r="CMG542" s="5"/>
      <c r="CMH542" s="5"/>
      <c r="CMI542" s="5"/>
      <c r="CMJ542" s="5"/>
      <c r="CMK542" s="5"/>
      <c r="CML542" s="5"/>
      <c r="CMM542" s="5"/>
      <c r="CMN542" s="5"/>
      <c r="CMO542" s="5"/>
      <c r="CMP542" s="5"/>
      <c r="CMQ542" s="5"/>
      <c r="CMR542" s="5"/>
      <c r="CMS542" s="5"/>
      <c r="CMT542" s="5"/>
      <c r="CMU542" s="5"/>
      <c r="CMV542" s="5"/>
      <c r="CMW542" s="5"/>
      <c r="CMX542" s="5"/>
      <c r="CMY542" s="5"/>
      <c r="CMZ542" s="5"/>
      <c r="CNA542" s="5"/>
      <c r="CNB542" s="5"/>
      <c r="CNC542" s="5"/>
      <c r="CND542" s="5"/>
      <c r="CNE542" s="5"/>
      <c r="CNF542" s="5"/>
      <c r="CNG542" s="5"/>
      <c r="CNH542" s="5"/>
      <c r="CNI542" s="5"/>
      <c r="CNJ542" s="5"/>
      <c r="CNK542" s="5"/>
      <c r="CNL542" s="5"/>
      <c r="CNM542" s="5"/>
      <c r="CNN542" s="5"/>
      <c r="CNO542" s="5"/>
      <c r="CNP542" s="5"/>
      <c r="CNQ542" s="5"/>
      <c r="CNR542" s="5"/>
      <c r="CNS542" s="5"/>
      <c r="CNT542" s="5"/>
      <c r="CNU542" s="5"/>
      <c r="CNV542" s="5"/>
      <c r="CNW542" s="5"/>
      <c r="CNX542" s="5"/>
      <c r="CNY542" s="5"/>
      <c r="CNZ542" s="5"/>
      <c r="COA542" s="5"/>
      <c r="COB542" s="5"/>
      <c r="COC542" s="5"/>
      <c r="COD542" s="5"/>
      <c r="COE542" s="5"/>
      <c r="COF542" s="5"/>
      <c r="COG542" s="5"/>
      <c r="COH542" s="5"/>
      <c r="COI542" s="5"/>
      <c r="COJ542" s="5"/>
      <c r="COK542" s="5"/>
      <c r="COL542" s="5"/>
      <c r="COM542" s="5"/>
      <c r="CON542" s="5"/>
      <c r="COO542" s="5"/>
      <c r="COP542" s="5"/>
      <c r="COQ542" s="5"/>
      <c r="COR542" s="5"/>
      <c r="COS542" s="5"/>
      <c r="COT542" s="5"/>
      <c r="COU542" s="5"/>
      <c r="COV542" s="5"/>
      <c r="COW542" s="5"/>
      <c r="COX542" s="5"/>
      <c r="COY542" s="5"/>
      <c r="COZ542" s="5"/>
      <c r="CPA542" s="5"/>
      <c r="CPB542" s="5"/>
      <c r="CPC542" s="5"/>
      <c r="CPD542" s="5"/>
      <c r="CPE542" s="5"/>
      <c r="CPF542" s="5"/>
      <c r="CPG542" s="5"/>
      <c r="CPH542" s="5"/>
      <c r="CPI542" s="5"/>
      <c r="CPJ542" s="5"/>
      <c r="CPK542" s="5"/>
      <c r="CPL542" s="5"/>
      <c r="CPM542" s="5"/>
      <c r="CPN542" s="5"/>
      <c r="CPO542" s="5"/>
      <c r="CPP542" s="5"/>
      <c r="CPQ542" s="5"/>
      <c r="CPR542" s="5"/>
      <c r="CPS542" s="5"/>
      <c r="CPT542" s="5"/>
      <c r="CPU542" s="5"/>
      <c r="CPV542" s="5"/>
      <c r="CPW542" s="5"/>
      <c r="CPX542" s="5"/>
      <c r="CPY542" s="5"/>
      <c r="CPZ542" s="5"/>
      <c r="CQA542" s="5"/>
      <c r="CQB542" s="5"/>
      <c r="CQC542" s="5"/>
      <c r="CQD542" s="5"/>
      <c r="CQE542" s="5"/>
      <c r="CQF542" s="5"/>
      <c r="CQG542" s="5"/>
      <c r="CQH542" s="5"/>
      <c r="CQI542" s="5"/>
      <c r="CQJ542" s="5"/>
      <c r="CQK542" s="5"/>
      <c r="CQL542" s="5"/>
      <c r="CQM542" s="5"/>
      <c r="CQN542" s="5"/>
      <c r="CQO542" s="5"/>
      <c r="CQP542" s="5"/>
      <c r="CQQ542" s="5"/>
      <c r="CQR542" s="5"/>
      <c r="CQS542" s="5"/>
      <c r="CQT542" s="5"/>
      <c r="CQU542" s="5"/>
      <c r="CQV542" s="5"/>
      <c r="CQW542" s="5"/>
      <c r="CQX542" s="5"/>
      <c r="CQY542" s="5"/>
      <c r="CQZ542" s="5"/>
      <c r="CRA542" s="5"/>
      <c r="CRB542" s="5"/>
      <c r="CRC542" s="5"/>
      <c r="CRD542" s="5"/>
      <c r="CRE542" s="5"/>
      <c r="CRF542" s="5"/>
      <c r="CRG542" s="5"/>
      <c r="CRH542" s="5"/>
      <c r="CRI542" s="5"/>
      <c r="CRJ542" s="5"/>
      <c r="CRK542" s="5"/>
      <c r="CRL542" s="5"/>
      <c r="CRM542" s="5"/>
      <c r="CRN542" s="5"/>
      <c r="CRO542" s="5"/>
      <c r="CRP542" s="5"/>
      <c r="CRQ542" s="5"/>
      <c r="CRR542" s="5"/>
      <c r="CRS542" s="5"/>
      <c r="CRT542" s="5"/>
      <c r="CRU542" s="5"/>
      <c r="CRV542" s="5"/>
      <c r="CRW542" s="5"/>
      <c r="CRX542" s="5"/>
      <c r="CRY542" s="5"/>
      <c r="CRZ542" s="5"/>
      <c r="CSA542" s="5"/>
      <c r="CSB542" s="5"/>
      <c r="CSC542" s="5"/>
      <c r="CSD542" s="5"/>
      <c r="CSE542" s="5"/>
      <c r="CSF542" s="5"/>
      <c r="CSG542" s="5"/>
      <c r="CSH542" s="5"/>
      <c r="CSI542" s="5"/>
      <c r="CSJ542" s="5"/>
      <c r="CSK542" s="5"/>
      <c r="CSL542" s="5"/>
      <c r="CSM542" s="5"/>
      <c r="CSN542" s="5"/>
      <c r="CSO542" s="5"/>
      <c r="CSP542" s="5"/>
      <c r="CSQ542" s="5"/>
      <c r="CSR542" s="5"/>
      <c r="CSS542" s="5"/>
      <c r="CST542" s="5"/>
      <c r="CSU542" s="5"/>
      <c r="CSV542" s="5"/>
      <c r="CSW542" s="5"/>
      <c r="CSX542" s="5"/>
      <c r="CSY542" s="5"/>
      <c r="CSZ542" s="5"/>
      <c r="CTA542" s="5"/>
      <c r="CTB542" s="5"/>
      <c r="CTC542" s="5"/>
      <c r="CTD542" s="5"/>
      <c r="CTE542" s="5"/>
      <c r="CTF542" s="5"/>
      <c r="CTG542" s="5"/>
      <c r="CTH542" s="5"/>
      <c r="CTI542" s="5"/>
      <c r="CTJ542" s="5"/>
      <c r="CTK542" s="5"/>
      <c r="CTL542" s="5"/>
      <c r="CTM542" s="5"/>
      <c r="CTN542" s="5"/>
      <c r="CTO542" s="5"/>
      <c r="CTP542" s="5"/>
      <c r="CTQ542" s="5"/>
      <c r="CTR542" s="5"/>
      <c r="CTS542" s="5"/>
      <c r="CTT542" s="5"/>
      <c r="CTU542" s="5"/>
      <c r="CTV542" s="5"/>
      <c r="CTW542" s="5"/>
      <c r="CTX542" s="5"/>
      <c r="CTY542" s="5"/>
      <c r="CTZ542" s="5"/>
      <c r="CUA542" s="5"/>
      <c r="CUB542" s="5"/>
      <c r="CUC542" s="5"/>
      <c r="CUD542" s="5"/>
      <c r="CUE542" s="5"/>
      <c r="CUF542" s="5"/>
      <c r="CUG542" s="5"/>
      <c r="CUH542" s="5"/>
      <c r="CUI542" s="5"/>
      <c r="CUJ542" s="5"/>
      <c r="CUK542" s="5"/>
      <c r="CUL542" s="5"/>
      <c r="CUM542" s="5"/>
      <c r="CUN542" s="5"/>
      <c r="CUO542" s="5"/>
      <c r="CUP542" s="5"/>
      <c r="CUQ542" s="5"/>
      <c r="CUR542" s="5"/>
      <c r="CUS542" s="5"/>
      <c r="CUT542" s="5"/>
      <c r="CUU542" s="5"/>
      <c r="CUV542" s="5"/>
      <c r="CUW542" s="5"/>
      <c r="CUX542" s="5"/>
      <c r="CUY542" s="5"/>
      <c r="CUZ542" s="5"/>
      <c r="CVA542" s="5"/>
      <c r="CVB542" s="5"/>
      <c r="CVC542" s="5"/>
      <c r="CVD542" s="5"/>
      <c r="CVE542" s="5"/>
      <c r="CVF542" s="5"/>
      <c r="CVG542" s="5"/>
      <c r="CVH542" s="5"/>
      <c r="CVI542" s="5"/>
      <c r="CVJ542" s="5"/>
      <c r="CVK542" s="5"/>
      <c r="CVL542" s="5"/>
      <c r="CVM542" s="5"/>
      <c r="CVN542" s="5"/>
      <c r="CVO542" s="5"/>
      <c r="CVP542" s="5"/>
      <c r="CVQ542" s="5"/>
      <c r="CVR542" s="5"/>
      <c r="CVS542" s="5"/>
      <c r="CVT542" s="5"/>
      <c r="CVU542" s="5"/>
      <c r="CVV542" s="5"/>
      <c r="CVW542" s="5"/>
      <c r="CVX542" s="5"/>
      <c r="CVY542" s="5"/>
      <c r="CVZ542" s="5"/>
      <c r="CWA542" s="5"/>
      <c r="CWB542" s="5"/>
      <c r="CWC542" s="5"/>
      <c r="CWD542" s="5"/>
      <c r="CWE542" s="5"/>
      <c r="CWF542" s="5"/>
      <c r="CWG542" s="5"/>
      <c r="CWH542" s="5"/>
      <c r="CWI542" s="5"/>
      <c r="CWJ542" s="5"/>
      <c r="CWK542" s="5"/>
      <c r="CWL542" s="5"/>
      <c r="CWM542" s="5"/>
      <c r="CWN542" s="5"/>
      <c r="CWO542" s="5"/>
      <c r="CWP542" s="5"/>
      <c r="CWQ542" s="5"/>
      <c r="CWR542" s="5"/>
      <c r="CWS542" s="5"/>
      <c r="CWT542" s="5"/>
      <c r="CWU542" s="5"/>
      <c r="CWV542" s="5"/>
      <c r="CWW542" s="5"/>
      <c r="CWX542" s="5"/>
      <c r="CWY542" s="5"/>
      <c r="CWZ542" s="5"/>
      <c r="CXA542" s="5"/>
      <c r="CXB542" s="5"/>
      <c r="CXC542" s="5"/>
      <c r="CXD542" s="5"/>
      <c r="CXE542" s="5"/>
      <c r="CXF542" s="5"/>
      <c r="CXG542" s="5"/>
      <c r="CXH542" s="5"/>
      <c r="CXI542" s="5"/>
      <c r="CXJ542" s="5"/>
      <c r="CXK542" s="5"/>
      <c r="CXL542" s="5"/>
      <c r="CXM542" s="5"/>
      <c r="CXN542" s="5"/>
      <c r="CXO542" s="5"/>
      <c r="CXP542" s="5"/>
      <c r="CXQ542" s="5"/>
      <c r="CXR542" s="5"/>
      <c r="CXS542" s="5"/>
      <c r="CXT542" s="5"/>
      <c r="CXU542" s="5"/>
      <c r="CXV542" s="5"/>
      <c r="CXW542" s="5"/>
      <c r="CXX542" s="5"/>
      <c r="CXY542" s="5"/>
      <c r="CXZ542" s="5"/>
      <c r="CYA542" s="5"/>
      <c r="CYB542" s="5"/>
      <c r="CYC542" s="5"/>
      <c r="CYD542" s="5"/>
      <c r="CYE542" s="5"/>
      <c r="CYF542" s="5"/>
      <c r="CYG542" s="5"/>
      <c r="CYH542" s="5"/>
      <c r="CYI542" s="5"/>
      <c r="CYJ542" s="5"/>
      <c r="CYK542" s="5"/>
      <c r="CYL542" s="5"/>
      <c r="CYM542" s="5"/>
      <c r="CYN542" s="5"/>
      <c r="CYO542" s="5"/>
      <c r="CYP542" s="5"/>
      <c r="CYQ542" s="5"/>
      <c r="CYR542" s="5"/>
      <c r="CYS542" s="5"/>
      <c r="CYT542" s="5"/>
      <c r="CYU542" s="5"/>
      <c r="CYV542" s="5"/>
      <c r="CYW542" s="5"/>
      <c r="CYX542" s="5"/>
      <c r="CYY542" s="5"/>
      <c r="CYZ542" s="5"/>
      <c r="CZA542" s="5"/>
      <c r="CZB542" s="5"/>
      <c r="CZC542" s="5"/>
      <c r="CZD542" s="5"/>
      <c r="CZE542" s="5"/>
      <c r="CZF542" s="5"/>
      <c r="CZG542" s="5"/>
      <c r="CZH542" s="5"/>
      <c r="CZI542" s="5"/>
      <c r="CZJ542" s="5"/>
      <c r="CZK542" s="5"/>
      <c r="CZL542" s="5"/>
      <c r="CZM542" s="5"/>
      <c r="CZN542" s="5"/>
      <c r="CZO542" s="5"/>
      <c r="CZP542" s="5"/>
      <c r="CZQ542" s="5"/>
      <c r="CZR542" s="5"/>
      <c r="CZS542" s="5"/>
      <c r="CZT542" s="5"/>
      <c r="CZU542" s="5"/>
      <c r="CZV542" s="5"/>
      <c r="CZW542" s="5"/>
      <c r="CZX542" s="5"/>
      <c r="CZY542" s="5"/>
      <c r="CZZ542" s="5"/>
      <c r="DAA542" s="5"/>
      <c r="DAB542" s="5"/>
      <c r="DAC542" s="5"/>
      <c r="DAD542" s="5"/>
      <c r="DAE542" s="5"/>
      <c r="DAF542" s="5"/>
      <c r="DAG542" s="5"/>
      <c r="DAH542" s="5"/>
      <c r="DAI542" s="5"/>
      <c r="DAJ542" s="5"/>
      <c r="DAK542" s="5"/>
      <c r="DAL542" s="5"/>
      <c r="DAM542" s="5"/>
      <c r="DAN542" s="5"/>
      <c r="DAO542" s="5"/>
      <c r="DAP542" s="5"/>
      <c r="DAQ542" s="5"/>
      <c r="DAR542" s="5"/>
      <c r="DAS542" s="5"/>
      <c r="DAT542" s="5"/>
      <c r="DAU542" s="5"/>
      <c r="DAV542" s="5"/>
      <c r="DAW542" s="5"/>
      <c r="DAX542" s="5"/>
      <c r="DAY542" s="5"/>
      <c r="DAZ542" s="5"/>
      <c r="DBA542" s="5"/>
      <c r="DBB542" s="5"/>
      <c r="DBC542" s="5"/>
      <c r="DBD542" s="5"/>
      <c r="DBE542" s="5"/>
      <c r="DBF542" s="5"/>
      <c r="DBG542" s="5"/>
      <c r="DBH542" s="5"/>
      <c r="DBI542" s="5"/>
      <c r="DBJ542" s="5"/>
      <c r="DBK542" s="5"/>
      <c r="DBL542" s="5"/>
      <c r="DBM542" s="5"/>
      <c r="DBN542" s="5"/>
      <c r="DBO542" s="5"/>
      <c r="DBP542" s="5"/>
      <c r="DBQ542" s="5"/>
      <c r="DBR542" s="5"/>
      <c r="DBS542" s="5"/>
      <c r="DBT542" s="5"/>
      <c r="DBU542" s="5"/>
      <c r="DBV542" s="5"/>
      <c r="DBW542" s="5"/>
      <c r="DBX542" s="5"/>
      <c r="DBY542" s="5"/>
      <c r="DBZ542" s="5"/>
      <c r="DCA542" s="5"/>
      <c r="DCB542" s="5"/>
      <c r="DCC542" s="5"/>
      <c r="DCD542" s="5"/>
      <c r="DCE542" s="5"/>
      <c r="DCF542" s="5"/>
      <c r="DCG542" s="5"/>
      <c r="DCH542" s="5"/>
      <c r="DCI542" s="5"/>
      <c r="DCJ542" s="5"/>
      <c r="DCK542" s="5"/>
      <c r="DCL542" s="5"/>
      <c r="DCM542" s="5"/>
      <c r="DCN542" s="5"/>
      <c r="DCO542" s="5"/>
      <c r="DCP542" s="5"/>
      <c r="DCQ542" s="5"/>
      <c r="DCR542" s="5"/>
      <c r="DCS542" s="5"/>
      <c r="DCT542" s="5"/>
      <c r="DCU542" s="5"/>
      <c r="DCV542" s="5"/>
      <c r="DCW542" s="5"/>
      <c r="DCX542" s="5"/>
      <c r="DCY542" s="5"/>
      <c r="DCZ542" s="5"/>
      <c r="DDA542" s="5"/>
      <c r="DDB542" s="5"/>
      <c r="DDC542" s="5"/>
      <c r="DDD542" s="5"/>
      <c r="DDE542" s="5"/>
      <c r="DDF542" s="5"/>
      <c r="DDG542" s="5"/>
      <c r="DDH542" s="5"/>
      <c r="DDI542" s="5"/>
      <c r="DDJ542" s="5"/>
      <c r="DDK542" s="5"/>
      <c r="DDL542" s="5"/>
      <c r="DDM542" s="5"/>
      <c r="DDN542" s="5"/>
      <c r="DDO542" s="5"/>
      <c r="DDP542" s="5"/>
      <c r="DDQ542" s="5"/>
      <c r="DDR542" s="5"/>
      <c r="DDS542" s="5"/>
      <c r="DDT542" s="5"/>
      <c r="DDU542" s="5"/>
      <c r="DDV542" s="5"/>
      <c r="DDW542" s="5"/>
      <c r="DDX542" s="5"/>
      <c r="DDY542" s="5"/>
      <c r="DDZ542" s="5"/>
      <c r="DEA542" s="5"/>
      <c r="DEB542" s="5"/>
      <c r="DEC542" s="5"/>
      <c r="DED542" s="5"/>
      <c r="DEE542" s="5"/>
      <c r="DEF542" s="5"/>
      <c r="DEG542" s="5"/>
      <c r="DEH542" s="5"/>
      <c r="DEI542" s="5"/>
      <c r="DEJ542" s="5"/>
      <c r="DEK542" s="5"/>
      <c r="DEL542" s="5"/>
      <c r="DEM542" s="5"/>
      <c r="DEN542" s="5"/>
      <c r="DEO542" s="5"/>
      <c r="DEP542" s="5"/>
      <c r="DEQ542" s="5"/>
      <c r="DER542" s="5"/>
      <c r="DES542" s="5"/>
      <c r="DET542" s="5"/>
      <c r="DEU542" s="5"/>
      <c r="DEV542" s="5"/>
      <c r="DEW542" s="5"/>
      <c r="DEX542" s="5"/>
      <c r="DEY542" s="5"/>
      <c r="DEZ542" s="5"/>
      <c r="DFA542" s="5"/>
      <c r="DFB542" s="5"/>
      <c r="DFC542" s="5"/>
      <c r="DFD542" s="5"/>
      <c r="DFE542" s="5"/>
      <c r="DFF542" s="5"/>
      <c r="DFG542" s="5"/>
      <c r="DFH542" s="5"/>
      <c r="DFI542" s="5"/>
      <c r="DFJ542" s="5"/>
      <c r="DFK542" s="5"/>
      <c r="DFL542" s="5"/>
      <c r="DFM542" s="5"/>
      <c r="DFN542" s="5"/>
      <c r="DFO542" s="5"/>
      <c r="DFP542" s="5"/>
      <c r="DFQ542" s="5"/>
      <c r="DFR542" s="5"/>
      <c r="DFS542" s="5"/>
      <c r="DFT542" s="5"/>
      <c r="DFU542" s="5"/>
      <c r="DFV542" s="5"/>
      <c r="DFW542" s="5"/>
      <c r="DFX542" s="5"/>
      <c r="DFY542" s="5"/>
      <c r="DFZ542" s="5"/>
      <c r="DGA542" s="5"/>
      <c r="DGB542" s="5"/>
      <c r="DGC542" s="5"/>
      <c r="DGD542" s="5"/>
      <c r="DGE542" s="5"/>
      <c r="DGF542" s="5"/>
      <c r="DGG542" s="5"/>
      <c r="DGH542" s="5"/>
      <c r="DGI542" s="5"/>
      <c r="DGJ542" s="5"/>
      <c r="DGK542" s="5"/>
      <c r="DGL542" s="5"/>
      <c r="DGM542" s="5"/>
      <c r="DGN542" s="5"/>
      <c r="DGO542" s="5"/>
      <c r="DGP542" s="5"/>
      <c r="DGQ542" s="5"/>
      <c r="DGR542" s="5"/>
      <c r="DGS542" s="5"/>
      <c r="DGT542" s="5"/>
      <c r="DGU542" s="5"/>
      <c r="DGV542" s="5"/>
      <c r="DGW542" s="5"/>
      <c r="DGX542" s="5"/>
      <c r="DGY542" s="5"/>
      <c r="DGZ542" s="5"/>
      <c r="DHA542" s="5"/>
      <c r="DHB542" s="5"/>
      <c r="DHC542" s="5"/>
      <c r="DHD542" s="5"/>
      <c r="DHE542" s="5"/>
      <c r="DHF542" s="5"/>
      <c r="DHG542" s="5"/>
      <c r="DHH542" s="5"/>
      <c r="DHI542" s="5"/>
      <c r="DHJ542" s="5"/>
      <c r="DHK542" s="5"/>
      <c r="DHL542" s="5"/>
      <c r="DHM542" s="5"/>
      <c r="DHN542" s="5"/>
      <c r="DHO542" s="5"/>
      <c r="DHP542" s="5"/>
      <c r="DHQ542" s="5"/>
      <c r="DHR542" s="5"/>
      <c r="DHS542" s="5"/>
      <c r="DHT542" s="5"/>
      <c r="DHU542" s="5"/>
      <c r="DHV542" s="5"/>
      <c r="DHW542" s="5"/>
      <c r="DHX542" s="5"/>
      <c r="DHY542" s="5"/>
      <c r="DHZ542" s="5"/>
      <c r="DIA542" s="5"/>
      <c r="DIB542" s="5"/>
      <c r="DIC542" s="5"/>
      <c r="DID542" s="5"/>
      <c r="DIE542" s="5"/>
      <c r="DIF542" s="5"/>
      <c r="DIG542" s="5"/>
      <c r="DIH542" s="5"/>
      <c r="DII542" s="5"/>
      <c r="DIJ542" s="5"/>
      <c r="DIK542" s="5"/>
      <c r="DIL542" s="5"/>
      <c r="DIM542" s="5"/>
      <c r="DIN542" s="5"/>
      <c r="DIO542" s="5"/>
      <c r="DIP542" s="5"/>
      <c r="DIQ542" s="5"/>
      <c r="DIR542" s="5"/>
      <c r="DIS542" s="5"/>
      <c r="DIT542" s="5"/>
      <c r="DIU542" s="5"/>
      <c r="DIV542" s="5"/>
      <c r="DIW542" s="5"/>
      <c r="DIX542" s="5"/>
      <c r="DIY542" s="5"/>
      <c r="DIZ542" s="5"/>
      <c r="DJA542" s="5"/>
      <c r="DJB542" s="5"/>
      <c r="DJC542" s="5"/>
      <c r="DJD542" s="5"/>
      <c r="DJE542" s="5"/>
      <c r="DJF542" s="5"/>
      <c r="DJG542" s="5"/>
      <c r="DJH542" s="5"/>
      <c r="DJI542" s="5"/>
      <c r="DJJ542" s="5"/>
      <c r="DJK542" s="5"/>
      <c r="DJL542" s="5"/>
      <c r="DJM542" s="5"/>
      <c r="DJN542" s="5"/>
      <c r="DJO542" s="5"/>
      <c r="DJP542" s="5"/>
      <c r="DJQ542" s="5"/>
      <c r="DJR542" s="5"/>
      <c r="DJS542" s="5"/>
      <c r="DJT542" s="5"/>
      <c r="DJU542" s="5"/>
      <c r="DJV542" s="5"/>
      <c r="DJW542" s="5"/>
      <c r="DJX542" s="5"/>
      <c r="DJY542" s="5"/>
      <c r="DJZ542" s="5"/>
      <c r="DKA542" s="5"/>
      <c r="DKB542" s="5"/>
      <c r="DKC542" s="5"/>
      <c r="DKD542" s="5"/>
      <c r="DKE542" s="5"/>
      <c r="DKF542" s="5"/>
      <c r="DKG542" s="5"/>
      <c r="DKH542" s="5"/>
      <c r="DKI542" s="5"/>
      <c r="DKJ542" s="5"/>
      <c r="DKK542" s="5"/>
      <c r="DKL542" s="5"/>
      <c r="DKM542" s="5"/>
      <c r="DKN542" s="5"/>
      <c r="DKO542" s="5"/>
      <c r="DKP542" s="5"/>
      <c r="DKQ542" s="5"/>
      <c r="DKR542" s="5"/>
      <c r="DKS542" s="5"/>
      <c r="DKT542" s="5"/>
      <c r="DKU542" s="5"/>
      <c r="DKV542" s="5"/>
      <c r="DKW542" s="5"/>
      <c r="DKX542" s="5"/>
      <c r="DKY542" s="5"/>
      <c r="DKZ542" s="5"/>
      <c r="DLA542" s="5"/>
      <c r="DLB542" s="5"/>
      <c r="DLC542" s="5"/>
      <c r="DLD542" s="5"/>
      <c r="DLE542" s="5"/>
      <c r="DLF542" s="5"/>
      <c r="DLG542" s="5"/>
      <c r="DLH542" s="5"/>
      <c r="DLI542" s="5"/>
      <c r="DLJ542" s="5"/>
      <c r="DLK542" s="5"/>
      <c r="DLL542" s="5"/>
      <c r="DLM542" s="5"/>
      <c r="DLN542" s="5"/>
      <c r="DLO542" s="5"/>
      <c r="DLP542" s="5"/>
      <c r="DLQ542" s="5"/>
      <c r="DLR542" s="5"/>
      <c r="DLS542" s="5"/>
      <c r="DLT542" s="5"/>
      <c r="DLU542" s="5"/>
      <c r="DLV542" s="5"/>
      <c r="DLW542" s="5"/>
      <c r="DLX542" s="5"/>
      <c r="DLY542" s="5"/>
      <c r="DLZ542" s="5"/>
      <c r="DMA542" s="5"/>
      <c r="DMB542" s="5"/>
      <c r="DMC542" s="5"/>
      <c r="DMD542" s="5"/>
      <c r="DME542" s="5"/>
      <c r="DMF542" s="5"/>
      <c r="DMG542" s="5"/>
      <c r="DMH542" s="5"/>
      <c r="DMI542" s="5"/>
      <c r="DMJ542" s="5"/>
      <c r="DMK542" s="5"/>
      <c r="DML542" s="5"/>
      <c r="DMM542" s="5"/>
      <c r="DMN542" s="5"/>
      <c r="DMO542" s="5"/>
      <c r="DMP542" s="5"/>
      <c r="DMQ542" s="5"/>
      <c r="DMR542" s="5"/>
      <c r="DMS542" s="5"/>
      <c r="DMT542" s="5"/>
      <c r="DMU542" s="5"/>
      <c r="DMV542" s="5"/>
      <c r="DMW542" s="5"/>
      <c r="DMX542" s="5"/>
      <c r="DMY542" s="5"/>
      <c r="DMZ542" s="5"/>
      <c r="DNA542" s="5"/>
      <c r="DNB542" s="5"/>
      <c r="DNC542" s="5"/>
      <c r="DND542" s="5"/>
      <c r="DNE542" s="5"/>
      <c r="DNF542" s="5"/>
      <c r="DNG542" s="5"/>
      <c r="DNH542" s="5"/>
      <c r="DNI542" s="5"/>
      <c r="DNJ542" s="5"/>
      <c r="DNK542" s="5"/>
      <c r="DNL542" s="5"/>
      <c r="DNM542" s="5"/>
      <c r="DNN542" s="5"/>
      <c r="DNO542" s="5"/>
      <c r="DNP542" s="5"/>
      <c r="DNQ542" s="5"/>
      <c r="DNR542" s="5"/>
      <c r="DNS542" s="5"/>
      <c r="DNT542" s="5"/>
      <c r="DNU542" s="5"/>
      <c r="DNV542" s="5"/>
      <c r="DNW542" s="5"/>
      <c r="DNX542" s="5"/>
      <c r="DNY542" s="5"/>
      <c r="DNZ542" s="5"/>
      <c r="DOA542" s="5"/>
      <c r="DOB542" s="5"/>
      <c r="DOC542" s="5"/>
      <c r="DOD542" s="5"/>
      <c r="DOE542" s="5"/>
      <c r="DOF542" s="5"/>
      <c r="DOG542" s="5"/>
      <c r="DOH542" s="5"/>
      <c r="DOI542" s="5"/>
      <c r="DOJ542" s="5"/>
      <c r="DOK542" s="5"/>
      <c r="DOL542" s="5"/>
      <c r="DOM542" s="5"/>
      <c r="DON542" s="5"/>
      <c r="DOO542" s="5"/>
      <c r="DOP542" s="5"/>
      <c r="DOQ542" s="5"/>
      <c r="DOR542" s="5"/>
      <c r="DOS542" s="5"/>
      <c r="DOT542" s="5"/>
      <c r="DOU542" s="5"/>
      <c r="DOV542" s="5"/>
      <c r="DOW542" s="5"/>
      <c r="DOX542" s="5"/>
      <c r="DOY542" s="5"/>
      <c r="DOZ542" s="5"/>
      <c r="DPA542" s="5"/>
      <c r="DPB542" s="5"/>
      <c r="DPC542" s="5"/>
      <c r="DPD542" s="5"/>
      <c r="DPE542" s="5"/>
      <c r="DPF542" s="5"/>
      <c r="DPG542" s="5"/>
      <c r="DPH542" s="5"/>
      <c r="DPI542" s="5"/>
      <c r="DPJ542" s="5"/>
      <c r="DPK542" s="5"/>
      <c r="DPL542" s="5"/>
      <c r="DPM542" s="5"/>
      <c r="DPN542" s="5"/>
      <c r="DPO542" s="5"/>
      <c r="DPP542" s="5"/>
      <c r="DPQ542" s="5"/>
      <c r="DPR542" s="5"/>
      <c r="DPS542" s="5"/>
      <c r="DPT542" s="5"/>
      <c r="DPU542" s="5"/>
      <c r="DPV542" s="5"/>
      <c r="DPW542" s="5"/>
      <c r="DPX542" s="5"/>
      <c r="DPY542" s="5"/>
      <c r="DPZ542" s="5"/>
      <c r="DQA542" s="5"/>
      <c r="DQB542" s="5"/>
      <c r="DQC542" s="5"/>
      <c r="DQD542" s="5"/>
      <c r="DQE542" s="5"/>
      <c r="DQF542" s="5"/>
      <c r="DQG542" s="5"/>
      <c r="DQH542" s="5"/>
      <c r="DQI542" s="5"/>
      <c r="DQJ542" s="5"/>
      <c r="DQK542" s="5"/>
      <c r="DQL542" s="5"/>
      <c r="DQM542" s="5"/>
      <c r="DQN542" s="5"/>
      <c r="DQO542" s="5"/>
      <c r="DQP542" s="5"/>
      <c r="DQQ542" s="5"/>
      <c r="DQR542" s="5"/>
      <c r="DQS542" s="5"/>
      <c r="DQT542" s="5"/>
      <c r="DQU542" s="5"/>
      <c r="DQV542" s="5"/>
      <c r="DQW542" s="5"/>
      <c r="DQX542" s="5"/>
      <c r="DQY542" s="5"/>
      <c r="DQZ542" s="5"/>
      <c r="DRA542" s="5"/>
      <c r="DRB542" s="5"/>
      <c r="DRC542" s="5"/>
      <c r="DRD542" s="5"/>
      <c r="DRE542" s="5"/>
      <c r="DRF542" s="5"/>
      <c r="DRG542" s="5"/>
      <c r="DRH542" s="5"/>
      <c r="DRI542" s="5"/>
      <c r="DRJ542" s="5"/>
      <c r="DRK542" s="5"/>
      <c r="DRL542" s="5"/>
      <c r="DRM542" s="5"/>
      <c r="DRN542" s="5"/>
      <c r="DRO542" s="5"/>
      <c r="DRP542" s="5"/>
      <c r="DRQ542" s="5"/>
      <c r="DRR542" s="5"/>
      <c r="DRS542" s="5"/>
      <c r="DRT542" s="5"/>
      <c r="DRU542" s="5"/>
      <c r="DRV542" s="5"/>
      <c r="DRW542" s="5"/>
      <c r="DRX542" s="5"/>
      <c r="DRY542" s="5"/>
      <c r="DRZ542" s="5"/>
      <c r="DSA542" s="5"/>
      <c r="DSB542" s="5"/>
      <c r="DSC542" s="5"/>
      <c r="DSD542" s="5"/>
      <c r="DSE542" s="5"/>
      <c r="DSF542" s="5"/>
      <c r="DSG542" s="5"/>
      <c r="DSH542" s="5"/>
      <c r="DSI542" s="5"/>
      <c r="DSJ542" s="5"/>
      <c r="DSK542" s="5"/>
      <c r="DSL542" s="5"/>
      <c r="DSM542" s="5"/>
      <c r="DSN542" s="5"/>
      <c r="DSO542" s="5"/>
      <c r="DSP542" s="5"/>
      <c r="DSQ542" s="5"/>
      <c r="DSR542" s="5"/>
      <c r="DSS542" s="5"/>
      <c r="DST542" s="5"/>
      <c r="DSU542" s="5"/>
      <c r="DSV542" s="5"/>
      <c r="DSW542" s="5"/>
      <c r="DSX542" s="5"/>
      <c r="DSY542" s="5"/>
      <c r="DSZ542" s="5"/>
      <c r="DTA542" s="5"/>
      <c r="DTB542" s="5"/>
      <c r="DTC542" s="5"/>
      <c r="DTD542" s="5"/>
      <c r="DTE542" s="5"/>
      <c r="DTF542" s="5"/>
      <c r="DTG542" s="5"/>
      <c r="DTH542" s="5"/>
      <c r="DTI542" s="5"/>
      <c r="DTJ542" s="5"/>
      <c r="DTK542" s="5"/>
      <c r="DTL542" s="5"/>
      <c r="DTM542" s="5"/>
      <c r="DTN542" s="5"/>
      <c r="DTO542" s="5"/>
      <c r="DTP542" s="5"/>
      <c r="DTQ542" s="5"/>
      <c r="DTR542" s="5"/>
      <c r="DTS542" s="5"/>
      <c r="DTT542" s="5"/>
      <c r="DTU542" s="5"/>
      <c r="DTV542" s="5"/>
      <c r="DTW542" s="5"/>
      <c r="DTX542" s="5"/>
      <c r="DTY542" s="5"/>
      <c r="DTZ542" s="5"/>
      <c r="DUA542" s="5"/>
      <c r="DUB542" s="5"/>
      <c r="DUC542" s="5"/>
      <c r="DUD542" s="5"/>
      <c r="DUE542" s="5"/>
      <c r="DUF542" s="5"/>
      <c r="DUG542" s="5"/>
      <c r="DUH542" s="5"/>
      <c r="DUI542" s="5"/>
      <c r="DUJ542" s="5"/>
      <c r="DUK542" s="5"/>
      <c r="DUL542" s="5"/>
      <c r="DUM542" s="5"/>
      <c r="DUN542" s="5"/>
      <c r="DUO542" s="5"/>
      <c r="DUP542" s="5"/>
      <c r="DUQ542" s="5"/>
      <c r="DUR542" s="5"/>
      <c r="DUS542" s="5"/>
      <c r="DUT542" s="5"/>
      <c r="DUU542" s="5"/>
      <c r="DUV542" s="5"/>
      <c r="DUW542" s="5"/>
      <c r="DUX542" s="5"/>
      <c r="DUY542" s="5"/>
      <c r="DUZ542" s="5"/>
      <c r="DVA542" s="5"/>
      <c r="DVB542" s="5"/>
      <c r="DVC542" s="5"/>
      <c r="DVD542" s="5"/>
      <c r="DVE542" s="5"/>
      <c r="DVF542" s="5"/>
      <c r="DVG542" s="5"/>
      <c r="DVH542" s="5"/>
      <c r="DVI542" s="5"/>
      <c r="DVJ542" s="5"/>
      <c r="DVK542" s="5"/>
      <c r="DVL542" s="5"/>
      <c r="DVM542" s="5"/>
      <c r="DVN542" s="5"/>
      <c r="DVO542" s="5"/>
      <c r="DVP542" s="5"/>
      <c r="DVQ542" s="5"/>
      <c r="DVR542" s="5"/>
      <c r="DVS542" s="5"/>
      <c r="DVT542" s="5"/>
      <c r="DVU542" s="5"/>
      <c r="DVV542" s="5"/>
      <c r="DVW542" s="5"/>
      <c r="DVX542" s="5"/>
      <c r="DVY542" s="5"/>
      <c r="DVZ542" s="5"/>
      <c r="DWA542" s="5"/>
      <c r="DWB542" s="5"/>
      <c r="DWC542" s="5"/>
      <c r="DWD542" s="5"/>
      <c r="DWE542" s="5"/>
      <c r="DWF542" s="5"/>
      <c r="DWG542" s="5"/>
      <c r="DWH542" s="5"/>
      <c r="DWI542" s="5"/>
      <c r="DWJ542" s="5"/>
      <c r="DWK542" s="5"/>
      <c r="DWL542" s="5"/>
      <c r="DWM542" s="5"/>
      <c r="DWN542" s="5"/>
      <c r="DWO542" s="5"/>
      <c r="DWP542" s="5"/>
      <c r="DWQ542" s="5"/>
      <c r="DWR542" s="5"/>
      <c r="DWS542" s="5"/>
      <c r="DWT542" s="5"/>
      <c r="DWU542" s="5"/>
      <c r="DWV542" s="5"/>
      <c r="DWW542" s="5"/>
      <c r="DWX542" s="5"/>
      <c r="DWY542" s="5"/>
      <c r="DWZ542" s="5"/>
      <c r="DXA542" s="5"/>
      <c r="DXB542" s="5"/>
      <c r="DXC542" s="5"/>
      <c r="DXD542" s="5"/>
      <c r="DXE542" s="5"/>
      <c r="DXF542" s="5"/>
      <c r="DXG542" s="5"/>
      <c r="DXH542" s="5"/>
      <c r="DXI542" s="5"/>
      <c r="DXJ542" s="5"/>
      <c r="DXK542" s="5"/>
      <c r="DXL542" s="5"/>
      <c r="DXM542" s="5"/>
      <c r="DXN542" s="5"/>
      <c r="DXO542" s="5"/>
      <c r="DXP542" s="5"/>
      <c r="DXQ542" s="5"/>
      <c r="DXR542" s="5"/>
      <c r="DXS542" s="5"/>
      <c r="DXT542" s="5"/>
      <c r="DXU542" s="5"/>
      <c r="DXV542" s="5"/>
      <c r="DXW542" s="5"/>
      <c r="DXX542" s="5"/>
      <c r="DXY542" s="5"/>
      <c r="DXZ542" s="5"/>
      <c r="DYA542" s="5"/>
      <c r="DYB542" s="5"/>
      <c r="DYC542" s="5"/>
      <c r="DYD542" s="5"/>
      <c r="DYE542" s="5"/>
      <c r="DYF542" s="5"/>
      <c r="DYG542" s="5"/>
      <c r="DYH542" s="5"/>
      <c r="DYI542" s="5"/>
      <c r="DYJ542" s="5"/>
      <c r="DYK542" s="5"/>
      <c r="DYL542" s="5"/>
      <c r="DYM542" s="5"/>
      <c r="DYN542" s="5"/>
      <c r="DYO542" s="5"/>
      <c r="DYP542" s="5"/>
      <c r="DYQ542" s="5"/>
      <c r="DYR542" s="5"/>
      <c r="DYS542" s="5"/>
      <c r="DYT542" s="5"/>
      <c r="DYU542" s="5"/>
      <c r="DYV542" s="5"/>
      <c r="DYW542" s="5"/>
      <c r="DYX542" s="5"/>
      <c r="DYY542" s="5"/>
      <c r="DYZ542" s="5"/>
      <c r="DZA542" s="5"/>
      <c r="DZB542" s="5"/>
      <c r="DZC542" s="5"/>
      <c r="DZD542" s="5"/>
      <c r="DZE542" s="5"/>
      <c r="DZF542" s="5"/>
      <c r="DZG542" s="5"/>
      <c r="DZH542" s="5"/>
      <c r="DZI542" s="5"/>
      <c r="DZJ542" s="5"/>
      <c r="DZK542" s="5"/>
      <c r="DZL542" s="5"/>
      <c r="DZM542" s="5"/>
      <c r="DZN542" s="5"/>
      <c r="DZO542" s="5"/>
      <c r="DZP542" s="5"/>
      <c r="DZQ542" s="5"/>
      <c r="DZR542" s="5"/>
      <c r="DZS542" s="5"/>
      <c r="DZT542" s="5"/>
      <c r="DZU542" s="5"/>
      <c r="DZV542" s="5"/>
      <c r="DZW542" s="5"/>
      <c r="DZX542" s="5"/>
      <c r="DZY542" s="5"/>
      <c r="DZZ542" s="5"/>
      <c r="EAA542" s="5"/>
      <c r="EAB542" s="5"/>
      <c r="EAC542" s="5"/>
      <c r="EAD542" s="5"/>
      <c r="EAE542" s="5"/>
      <c r="EAF542" s="5"/>
      <c r="EAG542" s="5"/>
      <c r="EAH542" s="5"/>
      <c r="EAI542" s="5"/>
      <c r="EAJ542" s="5"/>
      <c r="EAK542" s="5"/>
      <c r="EAL542" s="5"/>
      <c r="EAM542" s="5"/>
      <c r="EAN542" s="5"/>
      <c r="EAO542" s="5"/>
      <c r="EAP542" s="5"/>
      <c r="EAQ542" s="5"/>
      <c r="EAR542" s="5"/>
      <c r="EAS542" s="5"/>
      <c r="EAT542" s="5"/>
      <c r="EAU542" s="5"/>
      <c r="EAV542" s="5"/>
      <c r="EAW542" s="5"/>
      <c r="EAX542" s="5"/>
      <c r="EAY542" s="5"/>
      <c r="EAZ542" s="5"/>
      <c r="EBA542" s="5"/>
      <c r="EBB542" s="5"/>
      <c r="EBC542" s="5"/>
      <c r="EBD542" s="5"/>
      <c r="EBE542" s="5"/>
      <c r="EBF542" s="5"/>
      <c r="EBG542" s="5"/>
      <c r="EBH542" s="5"/>
      <c r="EBI542" s="5"/>
      <c r="EBJ542" s="5"/>
      <c r="EBK542" s="5"/>
      <c r="EBL542" s="5"/>
      <c r="EBM542" s="5"/>
      <c r="EBN542" s="5"/>
      <c r="EBO542" s="5"/>
      <c r="EBP542" s="5"/>
      <c r="EBQ542" s="5"/>
      <c r="EBR542" s="5"/>
      <c r="EBS542" s="5"/>
      <c r="EBT542" s="5"/>
      <c r="EBU542" s="5"/>
      <c r="EBV542" s="5"/>
      <c r="EBW542" s="5"/>
      <c r="EBX542" s="5"/>
      <c r="EBY542" s="5"/>
      <c r="EBZ542" s="5"/>
      <c r="ECA542" s="5"/>
      <c r="ECB542" s="5"/>
      <c r="ECC542" s="5"/>
      <c r="ECD542" s="5"/>
      <c r="ECE542" s="5"/>
      <c r="ECF542" s="5"/>
      <c r="ECG542" s="5"/>
      <c r="ECH542" s="5"/>
      <c r="ECI542" s="5"/>
      <c r="ECJ542" s="5"/>
      <c r="ECK542" s="5"/>
      <c r="ECL542" s="5"/>
      <c r="ECM542" s="5"/>
      <c r="ECN542" s="5"/>
      <c r="ECO542" s="5"/>
      <c r="ECP542" s="5"/>
      <c r="ECQ542" s="5"/>
      <c r="ECR542" s="5"/>
      <c r="ECS542" s="5"/>
      <c r="ECT542" s="5"/>
      <c r="ECU542" s="5"/>
      <c r="ECV542" s="5"/>
      <c r="ECW542" s="5"/>
      <c r="ECX542" s="5"/>
      <c r="ECY542" s="5"/>
      <c r="ECZ542" s="5"/>
      <c r="EDA542" s="5"/>
      <c r="EDB542" s="5"/>
      <c r="EDC542" s="5"/>
      <c r="EDD542" s="5"/>
      <c r="EDE542" s="5"/>
      <c r="EDF542" s="5"/>
      <c r="EDG542" s="5"/>
      <c r="EDH542" s="5"/>
      <c r="EDI542" s="5"/>
      <c r="EDJ542" s="5"/>
      <c r="EDK542" s="5"/>
      <c r="EDL542" s="5"/>
      <c r="EDM542" s="5"/>
      <c r="EDN542" s="5"/>
      <c r="EDO542" s="5"/>
      <c r="EDP542" s="5"/>
      <c r="EDQ542" s="5"/>
      <c r="EDR542" s="5"/>
      <c r="EDS542" s="5"/>
      <c r="EDT542" s="5"/>
      <c r="EDU542" s="5"/>
      <c r="EDV542" s="5"/>
      <c r="EDW542" s="5"/>
      <c r="EDX542" s="5"/>
      <c r="EDY542" s="5"/>
      <c r="EDZ542" s="5"/>
      <c r="EEA542" s="5"/>
      <c r="EEB542" s="5"/>
      <c r="EEC542" s="5"/>
      <c r="EED542" s="5"/>
      <c r="EEE542" s="5"/>
      <c r="EEF542" s="5"/>
      <c r="EEG542" s="5"/>
      <c r="EEH542" s="5"/>
      <c r="EEI542" s="5"/>
      <c r="EEJ542" s="5"/>
      <c r="EEK542" s="5"/>
      <c r="EEL542" s="5"/>
      <c r="EEM542" s="5"/>
      <c r="EEN542" s="5"/>
      <c r="EEO542" s="5"/>
      <c r="EEP542" s="5"/>
      <c r="EEQ542" s="5"/>
      <c r="EER542" s="5"/>
      <c r="EES542" s="5"/>
      <c r="EET542" s="5"/>
      <c r="EEU542" s="5"/>
      <c r="EEV542" s="5"/>
      <c r="EEW542" s="5"/>
      <c r="EEX542" s="5"/>
      <c r="EEY542" s="5"/>
      <c r="EEZ542" s="5"/>
      <c r="EFA542" s="5"/>
      <c r="EFB542" s="5"/>
      <c r="EFC542" s="5"/>
      <c r="EFD542" s="5"/>
      <c r="EFE542" s="5"/>
      <c r="EFF542" s="5"/>
      <c r="EFG542" s="5"/>
      <c r="EFH542" s="5"/>
      <c r="EFI542" s="5"/>
      <c r="EFJ542" s="5"/>
      <c r="EFK542" s="5"/>
      <c r="EFL542" s="5"/>
      <c r="EFM542" s="5"/>
      <c r="EFN542" s="5"/>
      <c r="EFO542" s="5"/>
      <c r="EFP542" s="5"/>
      <c r="EFQ542" s="5"/>
      <c r="EFR542" s="5"/>
      <c r="EFS542" s="5"/>
      <c r="EFT542" s="5"/>
      <c r="EFU542" s="5"/>
      <c r="EFV542" s="5"/>
      <c r="EFW542" s="5"/>
      <c r="EFX542" s="5"/>
      <c r="EFY542" s="5"/>
      <c r="EFZ542" s="5"/>
      <c r="EGA542" s="5"/>
      <c r="EGB542" s="5"/>
      <c r="EGC542" s="5"/>
      <c r="EGD542" s="5"/>
      <c r="EGE542" s="5"/>
      <c r="EGF542" s="5"/>
      <c r="EGG542" s="5"/>
      <c r="EGH542" s="5"/>
      <c r="EGI542" s="5"/>
      <c r="EGJ542" s="5"/>
      <c r="EGK542" s="5"/>
      <c r="EGL542" s="5"/>
      <c r="EGM542" s="5"/>
      <c r="EGN542" s="5"/>
      <c r="EGO542" s="5"/>
      <c r="EGP542" s="5"/>
      <c r="EGQ542" s="5"/>
      <c r="EGR542" s="5"/>
      <c r="EGS542" s="5"/>
      <c r="EGT542" s="5"/>
      <c r="EGU542" s="5"/>
      <c r="EGV542" s="5"/>
      <c r="EGW542" s="5"/>
      <c r="EGX542" s="5"/>
      <c r="EGY542" s="5"/>
      <c r="EGZ542" s="5"/>
      <c r="EHA542" s="5"/>
      <c r="EHB542" s="5"/>
      <c r="EHC542" s="5"/>
      <c r="EHD542" s="5"/>
      <c r="EHE542" s="5"/>
      <c r="EHF542" s="5"/>
      <c r="EHG542" s="5"/>
      <c r="EHH542" s="5"/>
      <c r="EHI542" s="5"/>
      <c r="EHJ542" s="5"/>
      <c r="EHK542" s="5"/>
      <c r="EHL542" s="5"/>
      <c r="EHM542" s="5"/>
      <c r="EHN542" s="5"/>
      <c r="EHO542" s="5"/>
      <c r="EHP542" s="5"/>
      <c r="EHQ542" s="5"/>
      <c r="EHR542" s="5"/>
      <c r="EHS542" s="5"/>
      <c r="EHT542" s="5"/>
      <c r="EHU542" s="5"/>
      <c r="EHV542" s="5"/>
      <c r="EHW542" s="5"/>
      <c r="EHX542" s="5"/>
      <c r="EHY542" s="5"/>
      <c r="EHZ542" s="5"/>
      <c r="EIA542" s="5"/>
      <c r="EIB542" s="5"/>
      <c r="EIC542" s="5"/>
      <c r="EID542" s="5"/>
      <c r="EIE542" s="5"/>
      <c r="EIF542" s="5"/>
      <c r="EIG542" s="5"/>
      <c r="EIH542" s="5"/>
      <c r="EII542" s="5"/>
      <c r="EIJ542" s="5"/>
      <c r="EIK542" s="5"/>
      <c r="EIL542" s="5"/>
      <c r="EIM542" s="5"/>
      <c r="EIN542" s="5"/>
      <c r="EIO542" s="5"/>
      <c r="EIP542" s="5"/>
      <c r="EIQ542" s="5"/>
      <c r="EIR542" s="5"/>
      <c r="EIS542" s="5"/>
      <c r="EIT542" s="5"/>
      <c r="EIU542" s="5"/>
      <c r="EIV542" s="5"/>
      <c r="EIW542" s="5"/>
      <c r="EIX542" s="5"/>
      <c r="EIY542" s="5"/>
      <c r="EIZ542" s="5"/>
      <c r="EJA542" s="5"/>
      <c r="EJB542" s="5"/>
      <c r="EJC542" s="5"/>
      <c r="EJD542" s="5"/>
      <c r="EJE542" s="5"/>
      <c r="EJF542" s="5"/>
      <c r="EJG542" s="5"/>
      <c r="EJH542" s="5"/>
      <c r="EJI542" s="5"/>
      <c r="EJJ542" s="5"/>
      <c r="EJK542" s="5"/>
      <c r="EJL542" s="5"/>
      <c r="EJM542" s="5"/>
      <c r="EJN542" s="5"/>
      <c r="EJO542" s="5"/>
      <c r="EJP542" s="5"/>
      <c r="EJQ542" s="5"/>
      <c r="EJR542" s="5"/>
      <c r="EJS542" s="5"/>
      <c r="EJT542" s="5"/>
      <c r="EJU542" s="5"/>
      <c r="EJV542" s="5"/>
      <c r="EJW542" s="5"/>
      <c r="EJX542" s="5"/>
      <c r="EJY542" s="5"/>
      <c r="EJZ542" s="5"/>
      <c r="EKA542" s="5"/>
      <c r="EKB542" s="5"/>
      <c r="EKC542" s="5"/>
      <c r="EKD542" s="5"/>
      <c r="EKE542" s="5"/>
      <c r="EKF542" s="5"/>
      <c r="EKG542" s="5"/>
      <c r="EKH542" s="5"/>
      <c r="EKI542" s="5"/>
      <c r="EKJ542" s="5"/>
      <c r="EKK542" s="5"/>
      <c r="EKL542" s="5"/>
      <c r="EKM542" s="5"/>
      <c r="EKN542" s="5"/>
      <c r="EKO542" s="5"/>
      <c r="EKP542" s="5"/>
      <c r="EKQ542" s="5"/>
      <c r="EKR542" s="5"/>
      <c r="EKS542" s="5"/>
      <c r="EKT542" s="5"/>
      <c r="EKU542" s="5"/>
      <c r="EKV542" s="5"/>
      <c r="EKW542" s="5"/>
      <c r="EKX542" s="5"/>
      <c r="EKY542" s="5"/>
      <c r="EKZ542" s="5"/>
      <c r="ELA542" s="5"/>
      <c r="ELB542" s="5"/>
      <c r="ELC542" s="5"/>
      <c r="ELD542" s="5"/>
      <c r="ELE542" s="5"/>
      <c r="ELF542" s="5"/>
      <c r="ELG542" s="5"/>
      <c r="ELH542" s="5"/>
      <c r="ELI542" s="5"/>
      <c r="ELJ542" s="5"/>
      <c r="ELK542" s="5"/>
      <c r="ELL542" s="5"/>
      <c r="ELM542" s="5"/>
      <c r="ELN542" s="5"/>
      <c r="ELO542" s="5"/>
      <c r="ELP542" s="5"/>
      <c r="ELQ542" s="5"/>
      <c r="ELR542" s="5"/>
      <c r="ELS542" s="5"/>
      <c r="ELT542" s="5"/>
      <c r="ELU542" s="5"/>
      <c r="ELV542" s="5"/>
      <c r="ELW542" s="5"/>
      <c r="ELX542" s="5"/>
      <c r="ELY542" s="5"/>
      <c r="ELZ542" s="5"/>
      <c r="EMA542" s="5"/>
      <c r="EMB542" s="5"/>
      <c r="EMC542" s="5"/>
      <c r="EMD542" s="5"/>
      <c r="EME542" s="5"/>
      <c r="EMF542" s="5"/>
      <c r="EMG542" s="5"/>
      <c r="EMH542" s="5"/>
      <c r="EMI542" s="5"/>
      <c r="EMJ542" s="5"/>
      <c r="EMK542" s="5"/>
      <c r="EML542" s="5"/>
      <c r="EMM542" s="5"/>
      <c r="EMN542" s="5"/>
      <c r="EMO542" s="5"/>
      <c r="EMP542" s="5"/>
      <c r="EMQ542" s="5"/>
      <c r="EMR542" s="5"/>
      <c r="EMS542" s="5"/>
      <c r="EMT542" s="5"/>
      <c r="EMU542" s="5"/>
      <c r="EMV542" s="5"/>
      <c r="EMW542" s="5"/>
      <c r="EMX542" s="5"/>
      <c r="EMY542" s="5"/>
      <c r="EMZ542" s="5"/>
      <c r="ENA542" s="5"/>
      <c r="ENB542" s="5"/>
      <c r="ENC542" s="5"/>
      <c r="END542" s="5"/>
      <c r="ENE542" s="5"/>
      <c r="ENF542" s="5"/>
      <c r="ENG542" s="5"/>
      <c r="ENH542" s="5"/>
      <c r="ENI542" s="5"/>
      <c r="ENJ542" s="5"/>
      <c r="ENK542" s="5"/>
      <c r="ENL542" s="5"/>
      <c r="ENM542" s="5"/>
      <c r="ENN542" s="5"/>
      <c r="ENO542" s="5"/>
      <c r="ENP542" s="5"/>
      <c r="ENQ542" s="5"/>
      <c r="ENR542" s="5"/>
      <c r="ENS542" s="5"/>
      <c r="ENT542" s="5"/>
      <c r="ENU542" s="5"/>
      <c r="ENV542" s="5"/>
      <c r="ENW542" s="5"/>
      <c r="ENX542" s="5"/>
      <c r="ENY542" s="5"/>
      <c r="ENZ542" s="5"/>
      <c r="EOA542" s="5"/>
      <c r="EOB542" s="5"/>
      <c r="EOC542" s="5"/>
      <c r="EOD542" s="5"/>
      <c r="EOE542" s="5"/>
      <c r="EOF542" s="5"/>
      <c r="EOG542" s="5"/>
      <c r="EOH542" s="5"/>
      <c r="EOI542" s="5"/>
      <c r="EOJ542" s="5"/>
      <c r="EOK542" s="5"/>
      <c r="EOL542" s="5"/>
      <c r="EOM542" s="5"/>
      <c r="EON542" s="5"/>
      <c r="EOO542" s="5"/>
      <c r="EOP542" s="5"/>
      <c r="EOQ542" s="5"/>
      <c r="EOR542" s="5"/>
      <c r="EOS542" s="5"/>
      <c r="EOT542" s="5"/>
      <c r="EOU542" s="5"/>
      <c r="EOV542" s="5"/>
      <c r="EOW542" s="5"/>
      <c r="EOX542" s="5"/>
      <c r="EOY542" s="5"/>
      <c r="EOZ542" s="5"/>
      <c r="EPA542" s="5"/>
      <c r="EPB542" s="5"/>
      <c r="EPC542" s="5"/>
      <c r="EPD542" s="5"/>
      <c r="EPE542" s="5"/>
      <c r="EPF542" s="5"/>
      <c r="EPG542" s="5"/>
      <c r="EPH542" s="5"/>
      <c r="EPI542" s="5"/>
      <c r="EPJ542" s="5"/>
      <c r="EPK542" s="5"/>
      <c r="EPL542" s="5"/>
      <c r="EPM542" s="5"/>
      <c r="EPN542" s="5"/>
      <c r="EPO542" s="5"/>
      <c r="EPP542" s="5"/>
      <c r="EPQ542" s="5"/>
      <c r="EPR542" s="5"/>
      <c r="EPS542" s="5"/>
      <c r="EPT542" s="5"/>
      <c r="EPU542" s="5"/>
      <c r="EPV542" s="5"/>
      <c r="EPW542" s="5"/>
      <c r="EPX542" s="5"/>
      <c r="EPY542" s="5"/>
      <c r="EPZ542" s="5"/>
      <c r="EQA542" s="5"/>
      <c r="EQB542" s="5"/>
      <c r="EQC542" s="5"/>
      <c r="EQD542" s="5"/>
      <c r="EQE542" s="5"/>
      <c r="EQF542" s="5"/>
      <c r="EQG542" s="5"/>
      <c r="EQH542" s="5"/>
      <c r="EQI542" s="5"/>
      <c r="EQJ542" s="5"/>
      <c r="EQK542" s="5"/>
      <c r="EQL542" s="5"/>
      <c r="EQM542" s="5"/>
      <c r="EQN542" s="5"/>
      <c r="EQO542" s="5"/>
      <c r="EQP542" s="5"/>
      <c r="EQQ542" s="5"/>
      <c r="EQR542" s="5"/>
      <c r="EQS542" s="5"/>
      <c r="EQT542" s="5"/>
      <c r="EQU542" s="5"/>
      <c r="EQV542" s="5"/>
      <c r="EQW542" s="5"/>
      <c r="EQX542" s="5"/>
      <c r="EQY542" s="5"/>
      <c r="EQZ542" s="5"/>
      <c r="ERA542" s="5"/>
      <c r="ERB542" s="5"/>
      <c r="ERC542" s="5"/>
      <c r="ERD542" s="5"/>
      <c r="ERE542" s="5"/>
      <c r="ERF542" s="5"/>
      <c r="ERG542" s="5"/>
      <c r="ERH542" s="5"/>
      <c r="ERI542" s="5"/>
      <c r="ERJ542" s="5"/>
      <c r="ERK542" s="5"/>
      <c r="ERL542" s="5"/>
      <c r="ERM542" s="5"/>
      <c r="ERN542" s="5"/>
      <c r="ERO542" s="5"/>
      <c r="ERP542" s="5"/>
      <c r="ERQ542" s="5"/>
      <c r="ERR542" s="5"/>
      <c r="ERS542" s="5"/>
      <c r="ERT542" s="5"/>
      <c r="ERU542" s="5"/>
      <c r="ERV542" s="5"/>
      <c r="ERW542" s="5"/>
      <c r="ERX542" s="5"/>
      <c r="ERY542" s="5"/>
      <c r="ERZ542" s="5"/>
      <c r="ESA542" s="5"/>
      <c r="ESB542" s="5"/>
      <c r="ESC542" s="5"/>
      <c r="ESD542" s="5"/>
      <c r="ESE542" s="5"/>
      <c r="ESF542" s="5"/>
      <c r="ESG542" s="5"/>
      <c r="ESH542" s="5"/>
      <c r="ESI542" s="5"/>
      <c r="ESJ542" s="5"/>
      <c r="ESK542" s="5"/>
      <c r="ESL542" s="5"/>
      <c r="ESM542" s="5"/>
      <c r="ESN542" s="5"/>
      <c r="ESO542" s="5"/>
      <c r="ESP542" s="5"/>
      <c r="ESQ542" s="5"/>
      <c r="ESR542" s="5"/>
      <c r="ESS542" s="5"/>
      <c r="EST542" s="5"/>
      <c r="ESU542" s="5"/>
      <c r="ESV542" s="5"/>
      <c r="ESW542" s="5"/>
      <c r="ESX542" s="5"/>
      <c r="ESY542" s="5"/>
      <c r="ESZ542" s="5"/>
      <c r="ETA542" s="5"/>
      <c r="ETB542" s="5"/>
      <c r="ETC542" s="5"/>
      <c r="ETD542" s="5"/>
      <c r="ETE542" s="5"/>
      <c r="ETF542" s="5"/>
      <c r="ETG542" s="5"/>
      <c r="ETH542" s="5"/>
      <c r="ETI542" s="5"/>
      <c r="ETJ542" s="5"/>
      <c r="ETK542" s="5"/>
      <c r="ETL542" s="5"/>
      <c r="ETM542" s="5"/>
      <c r="ETN542" s="5"/>
      <c r="ETO542" s="5"/>
      <c r="ETP542" s="5"/>
      <c r="ETQ542" s="5"/>
      <c r="ETR542" s="5"/>
      <c r="ETS542" s="5"/>
      <c r="ETT542" s="5"/>
      <c r="ETU542" s="5"/>
      <c r="ETV542" s="5"/>
      <c r="ETW542" s="5"/>
      <c r="ETX542" s="5"/>
      <c r="ETY542" s="5"/>
      <c r="ETZ542" s="5"/>
      <c r="EUA542" s="5"/>
      <c r="EUB542" s="5"/>
      <c r="EUC542" s="5"/>
      <c r="EUD542" s="5"/>
      <c r="EUE542" s="5"/>
      <c r="EUF542" s="5"/>
      <c r="EUG542" s="5"/>
      <c r="EUH542" s="5"/>
      <c r="EUI542" s="5"/>
      <c r="EUJ542" s="5"/>
      <c r="EUK542" s="5"/>
      <c r="EUL542" s="5"/>
      <c r="EUM542" s="5"/>
      <c r="EUN542" s="5"/>
      <c r="EUO542" s="5"/>
      <c r="EUP542" s="5"/>
      <c r="EUQ542" s="5"/>
      <c r="EUR542" s="5"/>
      <c r="EUS542" s="5"/>
      <c r="EUT542" s="5"/>
      <c r="EUU542" s="5"/>
      <c r="EUV542" s="5"/>
      <c r="EUW542" s="5"/>
      <c r="EUX542" s="5"/>
      <c r="EUY542" s="5"/>
      <c r="EUZ542" s="5"/>
      <c r="EVA542" s="5"/>
      <c r="EVB542" s="5"/>
      <c r="EVC542" s="5"/>
      <c r="EVD542" s="5"/>
      <c r="EVE542" s="5"/>
      <c r="EVF542" s="5"/>
      <c r="EVG542" s="5"/>
      <c r="EVH542" s="5"/>
      <c r="EVI542" s="5"/>
      <c r="EVJ542" s="5"/>
      <c r="EVK542" s="5"/>
      <c r="EVL542" s="5"/>
      <c r="EVM542" s="5"/>
      <c r="EVN542" s="5"/>
      <c r="EVO542" s="5"/>
      <c r="EVP542" s="5"/>
      <c r="EVQ542" s="5"/>
      <c r="EVR542" s="5"/>
      <c r="EVS542" s="5"/>
      <c r="EVT542" s="5"/>
      <c r="EVU542" s="5"/>
      <c r="EVV542" s="5"/>
      <c r="EVW542" s="5"/>
      <c r="EVX542" s="5"/>
      <c r="EVY542" s="5"/>
      <c r="EVZ542" s="5"/>
      <c r="EWA542" s="5"/>
      <c r="EWB542" s="5"/>
      <c r="EWC542" s="5"/>
      <c r="EWD542" s="5"/>
      <c r="EWE542" s="5"/>
      <c r="EWF542" s="5"/>
      <c r="EWG542" s="5"/>
      <c r="EWH542" s="5"/>
      <c r="EWI542" s="5"/>
      <c r="EWJ542" s="5"/>
      <c r="EWK542" s="5"/>
      <c r="EWL542" s="5"/>
      <c r="EWM542" s="5"/>
      <c r="EWN542" s="5"/>
      <c r="EWO542" s="5"/>
      <c r="EWP542" s="5"/>
      <c r="EWQ542" s="5"/>
      <c r="EWR542" s="5"/>
      <c r="EWS542" s="5"/>
      <c r="EWT542" s="5"/>
      <c r="EWU542" s="5"/>
      <c r="EWV542" s="5"/>
      <c r="EWW542" s="5"/>
      <c r="EWX542" s="5"/>
      <c r="EWY542" s="5"/>
      <c r="EWZ542" s="5"/>
      <c r="EXA542" s="5"/>
      <c r="EXB542" s="5"/>
      <c r="EXC542" s="5"/>
      <c r="EXD542" s="5"/>
      <c r="EXE542" s="5"/>
      <c r="EXF542" s="5"/>
      <c r="EXG542" s="5"/>
      <c r="EXH542" s="5"/>
      <c r="EXI542" s="5"/>
      <c r="EXJ542" s="5"/>
      <c r="EXK542" s="5"/>
      <c r="EXL542" s="5"/>
      <c r="EXM542" s="5"/>
      <c r="EXN542" s="5"/>
      <c r="EXO542" s="5"/>
      <c r="EXP542" s="5"/>
      <c r="EXQ542" s="5"/>
      <c r="EXR542" s="5"/>
      <c r="EXS542" s="5"/>
      <c r="EXT542" s="5"/>
      <c r="EXU542" s="5"/>
      <c r="EXV542" s="5"/>
      <c r="EXW542" s="5"/>
      <c r="EXX542" s="5"/>
      <c r="EXY542" s="5"/>
      <c r="EXZ542" s="5"/>
      <c r="EYA542" s="5"/>
      <c r="EYB542" s="5"/>
      <c r="EYC542" s="5"/>
      <c r="EYD542" s="5"/>
      <c r="EYE542" s="5"/>
      <c r="EYF542" s="5"/>
      <c r="EYG542" s="5"/>
      <c r="EYH542" s="5"/>
      <c r="EYI542" s="5"/>
      <c r="EYJ542" s="5"/>
      <c r="EYK542" s="5"/>
      <c r="EYL542" s="5"/>
      <c r="EYM542" s="5"/>
      <c r="EYN542" s="5"/>
      <c r="EYO542" s="5"/>
      <c r="EYP542" s="5"/>
      <c r="EYQ542" s="5"/>
      <c r="EYR542" s="5"/>
      <c r="EYS542" s="5"/>
      <c r="EYT542" s="5"/>
      <c r="EYU542" s="5"/>
      <c r="EYV542" s="5"/>
      <c r="EYW542" s="5"/>
      <c r="EYX542" s="5"/>
      <c r="EYY542" s="5"/>
      <c r="EYZ542" s="5"/>
      <c r="EZA542" s="5"/>
      <c r="EZB542" s="5"/>
      <c r="EZC542" s="5"/>
      <c r="EZD542" s="5"/>
      <c r="EZE542" s="5"/>
      <c r="EZF542" s="5"/>
      <c r="EZG542" s="5"/>
      <c r="EZH542" s="5"/>
      <c r="EZI542" s="5"/>
      <c r="EZJ542" s="5"/>
      <c r="EZK542" s="5"/>
      <c r="EZL542" s="5"/>
      <c r="EZM542" s="5"/>
      <c r="EZN542" s="5"/>
      <c r="EZO542" s="5"/>
      <c r="EZP542" s="5"/>
      <c r="EZQ542" s="5"/>
      <c r="EZR542" s="5"/>
      <c r="EZS542" s="5"/>
      <c r="EZT542" s="5"/>
      <c r="EZU542" s="5"/>
      <c r="EZV542" s="5"/>
      <c r="EZW542" s="5"/>
      <c r="EZX542" s="5"/>
      <c r="EZY542" s="5"/>
      <c r="EZZ542" s="5"/>
      <c r="FAA542" s="5"/>
      <c r="FAB542" s="5"/>
      <c r="FAC542" s="5"/>
      <c r="FAD542" s="5"/>
      <c r="FAE542" s="5"/>
      <c r="FAF542" s="5"/>
      <c r="FAG542" s="5"/>
      <c r="FAH542" s="5"/>
      <c r="FAI542" s="5"/>
      <c r="FAJ542" s="5"/>
      <c r="FAK542" s="5"/>
      <c r="FAL542" s="5"/>
      <c r="FAM542" s="5"/>
      <c r="FAN542" s="5"/>
      <c r="FAO542" s="5"/>
      <c r="FAP542" s="5"/>
      <c r="FAQ542" s="5"/>
      <c r="FAR542" s="5"/>
      <c r="FAS542" s="5"/>
      <c r="FAT542" s="5"/>
      <c r="FAU542" s="5"/>
      <c r="FAV542" s="5"/>
      <c r="FAW542" s="5"/>
      <c r="FAX542" s="5"/>
      <c r="FAY542" s="5"/>
      <c r="FAZ542" s="5"/>
      <c r="FBA542" s="5"/>
      <c r="FBB542" s="5"/>
      <c r="FBC542" s="5"/>
      <c r="FBD542" s="5"/>
      <c r="FBE542" s="5"/>
      <c r="FBF542" s="5"/>
      <c r="FBG542" s="5"/>
      <c r="FBH542" s="5"/>
      <c r="FBI542" s="5"/>
      <c r="FBJ542" s="5"/>
      <c r="FBK542" s="5"/>
      <c r="FBL542" s="5"/>
      <c r="FBM542" s="5"/>
      <c r="FBN542" s="5"/>
      <c r="FBO542" s="5"/>
      <c r="FBP542" s="5"/>
      <c r="FBQ542" s="5"/>
      <c r="FBR542" s="5"/>
      <c r="FBS542" s="5"/>
      <c r="FBT542" s="5"/>
      <c r="FBU542" s="5"/>
      <c r="FBV542" s="5"/>
      <c r="FBW542" s="5"/>
      <c r="FBX542" s="5"/>
      <c r="FBY542" s="5"/>
      <c r="FBZ542" s="5"/>
      <c r="FCA542" s="5"/>
      <c r="FCB542" s="5"/>
      <c r="FCC542" s="5"/>
      <c r="FCD542" s="5"/>
      <c r="FCE542" s="5"/>
      <c r="FCF542" s="5"/>
      <c r="FCG542" s="5"/>
      <c r="FCH542" s="5"/>
      <c r="FCI542" s="5"/>
      <c r="FCJ542" s="5"/>
      <c r="FCK542" s="5"/>
      <c r="FCL542" s="5"/>
      <c r="FCM542" s="5"/>
      <c r="FCN542" s="5"/>
      <c r="FCO542" s="5"/>
      <c r="FCP542" s="5"/>
      <c r="FCQ542" s="5"/>
      <c r="FCR542" s="5"/>
      <c r="FCS542" s="5"/>
      <c r="FCT542" s="5"/>
      <c r="FCU542" s="5"/>
      <c r="FCV542" s="5"/>
      <c r="FCW542" s="5"/>
      <c r="FCX542" s="5"/>
      <c r="FCY542" s="5"/>
      <c r="FCZ542" s="5"/>
      <c r="FDA542" s="5"/>
      <c r="FDB542" s="5"/>
      <c r="FDC542" s="5"/>
      <c r="FDD542" s="5"/>
      <c r="FDE542" s="5"/>
      <c r="FDF542" s="5"/>
      <c r="FDG542" s="5"/>
      <c r="FDH542" s="5"/>
      <c r="FDI542" s="5"/>
      <c r="FDJ542" s="5"/>
      <c r="FDK542" s="5"/>
      <c r="FDL542" s="5"/>
      <c r="FDM542" s="5"/>
      <c r="FDN542" s="5"/>
      <c r="FDO542" s="5"/>
      <c r="FDP542" s="5"/>
      <c r="FDQ542" s="5"/>
      <c r="FDR542" s="5"/>
      <c r="FDS542" s="5"/>
      <c r="FDT542" s="5"/>
      <c r="FDU542" s="5"/>
      <c r="FDV542" s="5"/>
      <c r="FDW542" s="5"/>
      <c r="FDX542" s="5"/>
      <c r="FDY542" s="5"/>
      <c r="FDZ542" s="5"/>
      <c r="FEA542" s="5"/>
      <c r="FEB542" s="5"/>
      <c r="FEC542" s="5"/>
      <c r="FED542" s="5"/>
      <c r="FEE542" s="5"/>
      <c r="FEF542" s="5"/>
      <c r="FEG542" s="5"/>
      <c r="FEH542" s="5"/>
      <c r="FEI542" s="5"/>
      <c r="FEJ542" s="5"/>
      <c r="FEK542" s="5"/>
      <c r="FEL542" s="5"/>
      <c r="FEM542" s="5"/>
      <c r="FEN542" s="5"/>
      <c r="FEO542" s="5"/>
      <c r="FEP542" s="5"/>
      <c r="FEQ542" s="5"/>
      <c r="FER542" s="5"/>
      <c r="FES542" s="5"/>
      <c r="FET542" s="5"/>
      <c r="FEU542" s="5"/>
      <c r="FEV542" s="5"/>
      <c r="FEW542" s="5"/>
      <c r="FEX542" s="5"/>
      <c r="FEY542" s="5"/>
      <c r="FEZ542" s="5"/>
      <c r="FFA542" s="5"/>
      <c r="FFB542" s="5"/>
      <c r="FFC542" s="5"/>
      <c r="FFD542" s="5"/>
      <c r="FFE542" s="5"/>
      <c r="FFF542" s="5"/>
      <c r="FFG542" s="5"/>
      <c r="FFH542" s="5"/>
      <c r="FFI542" s="5"/>
      <c r="FFJ542" s="5"/>
      <c r="FFK542" s="5"/>
      <c r="FFL542" s="5"/>
      <c r="FFM542" s="5"/>
      <c r="FFN542" s="5"/>
      <c r="FFO542" s="5"/>
      <c r="FFP542" s="5"/>
      <c r="FFQ542" s="5"/>
      <c r="FFR542" s="5"/>
      <c r="FFS542" s="5"/>
      <c r="FFT542" s="5"/>
      <c r="FFU542" s="5"/>
      <c r="FFV542" s="5"/>
      <c r="FFW542" s="5"/>
      <c r="FFX542" s="5"/>
      <c r="FFY542" s="5"/>
      <c r="FFZ542" s="5"/>
      <c r="FGA542" s="5"/>
      <c r="FGB542" s="5"/>
      <c r="FGC542" s="5"/>
      <c r="FGD542" s="5"/>
      <c r="FGE542" s="5"/>
      <c r="FGF542" s="5"/>
      <c r="FGG542" s="5"/>
      <c r="FGH542" s="5"/>
      <c r="FGI542" s="5"/>
      <c r="FGJ542" s="5"/>
      <c r="FGK542" s="5"/>
      <c r="FGL542" s="5"/>
      <c r="FGM542" s="5"/>
      <c r="FGN542" s="5"/>
      <c r="FGO542" s="5"/>
      <c r="FGP542" s="5"/>
      <c r="FGQ542" s="5"/>
      <c r="FGR542" s="5"/>
      <c r="FGS542" s="5"/>
      <c r="FGT542" s="5"/>
      <c r="FGU542" s="5"/>
      <c r="FGV542" s="5"/>
      <c r="FGW542" s="5"/>
      <c r="FGX542" s="5"/>
      <c r="FGY542" s="5"/>
      <c r="FGZ542" s="5"/>
      <c r="FHA542" s="5"/>
      <c r="FHB542" s="5"/>
      <c r="FHC542" s="5"/>
      <c r="FHD542" s="5"/>
      <c r="FHE542" s="5"/>
      <c r="FHF542" s="5"/>
      <c r="FHG542" s="5"/>
      <c r="FHH542" s="5"/>
      <c r="FHI542" s="5"/>
      <c r="FHJ542" s="5"/>
      <c r="FHK542" s="5"/>
      <c r="FHL542" s="5"/>
      <c r="FHM542" s="5"/>
      <c r="FHN542" s="5"/>
      <c r="FHO542" s="5"/>
      <c r="FHP542" s="5"/>
      <c r="FHQ542" s="5"/>
      <c r="FHR542" s="5"/>
      <c r="FHS542" s="5"/>
      <c r="FHT542" s="5"/>
      <c r="FHU542" s="5"/>
      <c r="FHV542" s="5"/>
      <c r="FHW542" s="5"/>
      <c r="FHX542" s="5"/>
      <c r="FHY542" s="5"/>
      <c r="FHZ542" s="5"/>
      <c r="FIA542" s="5"/>
      <c r="FIB542" s="5"/>
      <c r="FIC542" s="5"/>
      <c r="FID542" s="5"/>
      <c r="FIE542" s="5"/>
      <c r="FIF542" s="5"/>
      <c r="FIG542" s="5"/>
      <c r="FIH542" s="5"/>
      <c r="FII542" s="5"/>
      <c r="FIJ542" s="5"/>
      <c r="FIK542" s="5"/>
      <c r="FIL542" s="5"/>
      <c r="FIM542" s="5"/>
      <c r="FIN542" s="5"/>
      <c r="FIO542" s="5"/>
      <c r="FIP542" s="5"/>
      <c r="FIQ542" s="5"/>
      <c r="FIR542" s="5"/>
      <c r="FIS542" s="5"/>
      <c r="FIT542" s="5"/>
      <c r="FIU542" s="5"/>
      <c r="FIV542" s="5"/>
      <c r="FIW542" s="5"/>
      <c r="FIX542" s="5"/>
      <c r="FIY542" s="5"/>
      <c r="FIZ542" s="5"/>
      <c r="FJA542" s="5"/>
      <c r="FJB542" s="5"/>
      <c r="FJC542" s="5"/>
      <c r="FJD542" s="5"/>
      <c r="FJE542" s="5"/>
      <c r="FJF542" s="5"/>
      <c r="FJG542" s="5"/>
      <c r="FJH542" s="5"/>
      <c r="FJI542" s="5"/>
      <c r="FJJ542" s="5"/>
      <c r="FJK542" s="5"/>
      <c r="FJL542" s="5"/>
      <c r="FJM542" s="5"/>
      <c r="FJN542" s="5"/>
      <c r="FJO542" s="5"/>
      <c r="FJP542" s="5"/>
      <c r="FJQ542" s="5"/>
      <c r="FJR542" s="5"/>
      <c r="FJS542" s="5"/>
      <c r="FJT542" s="5"/>
      <c r="FJU542" s="5"/>
      <c r="FJV542" s="5"/>
      <c r="FJW542" s="5"/>
      <c r="FJX542" s="5"/>
      <c r="FJY542" s="5"/>
      <c r="FJZ542" s="5"/>
      <c r="FKA542" s="5"/>
      <c r="FKB542" s="5"/>
      <c r="FKC542" s="5"/>
      <c r="FKD542" s="5"/>
      <c r="FKE542" s="5"/>
      <c r="FKF542" s="5"/>
      <c r="FKG542" s="5"/>
      <c r="FKH542" s="5"/>
      <c r="FKI542" s="5"/>
      <c r="FKJ542" s="5"/>
      <c r="FKK542" s="5"/>
      <c r="FKL542" s="5"/>
      <c r="FKM542" s="5"/>
      <c r="FKN542" s="5"/>
      <c r="FKO542" s="5"/>
      <c r="FKP542" s="5"/>
      <c r="FKQ542" s="5"/>
      <c r="FKR542" s="5"/>
      <c r="FKS542" s="5"/>
      <c r="FKT542" s="5"/>
      <c r="FKU542" s="5"/>
      <c r="FKV542" s="5"/>
      <c r="FKW542" s="5"/>
      <c r="FKX542" s="5"/>
      <c r="FKY542" s="5"/>
      <c r="FKZ542" s="5"/>
      <c r="FLA542" s="5"/>
      <c r="FLB542" s="5"/>
      <c r="FLC542" s="5"/>
      <c r="FLD542" s="5"/>
      <c r="FLE542" s="5"/>
      <c r="FLF542" s="5"/>
      <c r="FLG542" s="5"/>
      <c r="FLH542" s="5"/>
      <c r="FLI542" s="5"/>
      <c r="FLJ542" s="5"/>
      <c r="FLK542" s="5"/>
      <c r="FLL542" s="5"/>
      <c r="FLM542" s="5"/>
      <c r="FLN542" s="5"/>
      <c r="FLO542" s="5"/>
      <c r="FLP542" s="5"/>
      <c r="FLQ542" s="5"/>
      <c r="FLR542" s="5"/>
      <c r="FLS542" s="5"/>
      <c r="FLT542" s="5"/>
      <c r="FLU542" s="5"/>
      <c r="FLV542" s="5"/>
      <c r="FLW542" s="5"/>
      <c r="FLX542" s="5"/>
      <c r="FLY542" s="5"/>
      <c r="FLZ542" s="5"/>
      <c r="FMA542" s="5"/>
      <c r="FMB542" s="5"/>
      <c r="FMC542" s="5"/>
      <c r="FMD542" s="5"/>
      <c r="FME542" s="5"/>
      <c r="FMF542" s="5"/>
      <c r="FMG542" s="5"/>
      <c r="FMH542" s="5"/>
      <c r="FMI542" s="5"/>
      <c r="FMJ542" s="5"/>
      <c r="FMK542" s="5"/>
      <c r="FML542" s="5"/>
      <c r="FMM542" s="5"/>
      <c r="FMN542" s="5"/>
      <c r="FMO542" s="5"/>
      <c r="FMP542" s="5"/>
      <c r="FMQ542" s="5"/>
      <c r="FMR542" s="5"/>
      <c r="FMS542" s="5"/>
      <c r="FMT542" s="5"/>
      <c r="FMU542" s="5"/>
      <c r="FMV542" s="5"/>
      <c r="FMW542" s="5"/>
      <c r="FMX542" s="5"/>
      <c r="FMY542" s="5"/>
      <c r="FMZ542" s="5"/>
      <c r="FNA542" s="5"/>
      <c r="FNB542" s="5"/>
      <c r="FNC542" s="5"/>
      <c r="FND542" s="5"/>
      <c r="FNE542" s="5"/>
      <c r="FNF542" s="5"/>
      <c r="FNG542" s="5"/>
      <c r="FNH542" s="5"/>
      <c r="FNI542" s="5"/>
      <c r="FNJ542" s="5"/>
      <c r="FNK542" s="5"/>
      <c r="FNL542" s="5"/>
      <c r="FNM542" s="5"/>
      <c r="FNN542" s="5"/>
      <c r="FNO542" s="5"/>
      <c r="FNP542" s="5"/>
      <c r="FNQ542" s="5"/>
      <c r="FNR542" s="5"/>
      <c r="FNS542" s="5"/>
      <c r="FNT542" s="5"/>
      <c r="FNU542" s="5"/>
      <c r="FNV542" s="5"/>
      <c r="FNW542" s="5"/>
      <c r="FNX542" s="5"/>
      <c r="FNY542" s="5"/>
      <c r="FNZ542" s="5"/>
      <c r="FOA542" s="5"/>
      <c r="FOB542" s="5"/>
      <c r="FOC542" s="5"/>
      <c r="FOD542" s="5"/>
      <c r="FOE542" s="5"/>
      <c r="FOF542" s="5"/>
      <c r="FOG542" s="5"/>
      <c r="FOH542" s="5"/>
      <c r="FOI542" s="5"/>
      <c r="FOJ542" s="5"/>
      <c r="FOK542" s="5"/>
      <c r="FOL542" s="5"/>
      <c r="FOM542" s="5"/>
      <c r="FON542" s="5"/>
      <c r="FOO542" s="5"/>
      <c r="FOP542" s="5"/>
      <c r="FOQ542" s="5"/>
      <c r="FOR542" s="5"/>
      <c r="FOS542" s="5"/>
      <c r="FOT542" s="5"/>
      <c r="FOU542" s="5"/>
      <c r="FOV542" s="5"/>
      <c r="FOW542" s="5"/>
      <c r="FOX542" s="5"/>
      <c r="FOY542" s="5"/>
      <c r="FOZ542" s="5"/>
      <c r="FPA542" s="5"/>
      <c r="FPB542" s="5"/>
      <c r="FPC542" s="5"/>
      <c r="FPD542" s="5"/>
      <c r="FPE542" s="5"/>
      <c r="FPF542" s="5"/>
      <c r="FPG542" s="5"/>
      <c r="FPH542" s="5"/>
      <c r="FPI542" s="5"/>
      <c r="FPJ542" s="5"/>
      <c r="FPK542" s="5"/>
      <c r="FPL542" s="5"/>
      <c r="FPM542" s="5"/>
      <c r="FPN542" s="5"/>
      <c r="FPO542" s="5"/>
      <c r="FPP542" s="5"/>
      <c r="FPQ542" s="5"/>
      <c r="FPR542" s="5"/>
      <c r="FPS542" s="5"/>
      <c r="FPT542" s="5"/>
      <c r="FPU542" s="5"/>
      <c r="FPV542" s="5"/>
      <c r="FPW542" s="5"/>
      <c r="FPX542" s="5"/>
      <c r="FPY542" s="5"/>
      <c r="FPZ542" s="5"/>
      <c r="FQA542" s="5"/>
      <c r="FQB542" s="5"/>
      <c r="FQC542" s="5"/>
      <c r="FQD542" s="5"/>
      <c r="FQE542" s="5"/>
      <c r="FQF542" s="5"/>
      <c r="FQG542" s="5"/>
      <c r="FQH542" s="5"/>
      <c r="FQI542" s="5"/>
      <c r="FQJ542" s="5"/>
      <c r="FQK542" s="5"/>
      <c r="FQL542" s="5"/>
      <c r="FQM542" s="5"/>
      <c r="FQN542" s="5"/>
      <c r="FQO542" s="5"/>
      <c r="FQP542" s="5"/>
      <c r="FQQ542" s="5"/>
      <c r="FQR542" s="5"/>
      <c r="FQS542" s="5"/>
      <c r="FQT542" s="5"/>
      <c r="FQU542" s="5"/>
      <c r="FQV542" s="5"/>
      <c r="FQW542" s="5"/>
      <c r="FQX542" s="5"/>
      <c r="FQY542" s="5"/>
      <c r="FQZ542" s="5"/>
      <c r="FRA542" s="5"/>
      <c r="FRB542" s="5"/>
      <c r="FRC542" s="5"/>
      <c r="FRD542" s="5"/>
      <c r="FRE542" s="5"/>
      <c r="FRF542" s="5"/>
      <c r="FRG542" s="5"/>
      <c r="FRH542" s="5"/>
      <c r="FRI542" s="5"/>
      <c r="FRJ542" s="5"/>
      <c r="FRK542" s="5"/>
      <c r="FRL542" s="5"/>
      <c r="FRM542" s="5"/>
      <c r="FRN542" s="5"/>
      <c r="FRO542" s="5"/>
      <c r="FRP542" s="5"/>
      <c r="FRQ542" s="5"/>
      <c r="FRR542" s="5"/>
      <c r="FRS542" s="5"/>
      <c r="FRT542" s="5"/>
      <c r="FRU542" s="5"/>
      <c r="FRV542" s="5"/>
      <c r="FRW542" s="5"/>
      <c r="FRX542" s="5"/>
      <c r="FRY542" s="5"/>
      <c r="FRZ542" s="5"/>
      <c r="FSA542" s="5"/>
      <c r="FSB542" s="5"/>
      <c r="FSC542" s="5"/>
      <c r="FSD542" s="5"/>
      <c r="FSE542" s="5"/>
      <c r="FSF542" s="5"/>
      <c r="FSG542" s="5"/>
      <c r="FSH542" s="5"/>
      <c r="FSI542" s="5"/>
      <c r="FSJ542" s="5"/>
      <c r="FSK542" s="5"/>
      <c r="FSL542" s="5"/>
      <c r="FSM542" s="5"/>
      <c r="FSN542" s="5"/>
      <c r="FSO542" s="5"/>
      <c r="FSP542" s="5"/>
      <c r="FSQ542" s="5"/>
      <c r="FSR542" s="5"/>
      <c r="FSS542" s="5"/>
      <c r="FST542" s="5"/>
      <c r="FSU542" s="5"/>
      <c r="FSV542" s="5"/>
      <c r="FSW542" s="5"/>
      <c r="FSX542" s="5"/>
      <c r="FSY542" s="5"/>
      <c r="FSZ542" s="5"/>
      <c r="FTA542" s="5"/>
      <c r="FTB542" s="5"/>
      <c r="FTC542" s="5"/>
      <c r="FTD542" s="5"/>
      <c r="FTE542" s="5"/>
      <c r="FTF542" s="5"/>
      <c r="FTG542" s="5"/>
      <c r="FTH542" s="5"/>
      <c r="FTI542" s="5"/>
      <c r="FTJ542" s="5"/>
      <c r="FTK542" s="5"/>
      <c r="FTL542" s="5"/>
      <c r="FTM542" s="5"/>
      <c r="FTN542" s="5"/>
      <c r="FTO542" s="5"/>
      <c r="FTP542" s="5"/>
      <c r="FTQ542" s="5"/>
      <c r="FTR542" s="5"/>
      <c r="FTS542" s="5"/>
      <c r="FTT542" s="5"/>
      <c r="FTU542" s="5"/>
      <c r="FTV542" s="5"/>
      <c r="FTW542" s="5"/>
      <c r="FTX542" s="5"/>
      <c r="FTY542" s="5"/>
      <c r="FTZ542" s="5"/>
      <c r="FUA542" s="5"/>
      <c r="FUB542" s="5"/>
      <c r="FUC542" s="5"/>
      <c r="FUD542" s="5"/>
      <c r="FUE542" s="5"/>
      <c r="FUF542" s="5"/>
      <c r="FUG542" s="5"/>
      <c r="FUH542" s="5"/>
      <c r="FUI542" s="5"/>
      <c r="FUJ542" s="5"/>
      <c r="FUK542" s="5"/>
      <c r="FUL542" s="5"/>
      <c r="FUM542" s="5"/>
      <c r="FUN542" s="5"/>
      <c r="FUO542" s="5"/>
      <c r="FUP542" s="5"/>
      <c r="FUQ542" s="5"/>
      <c r="FUR542" s="5"/>
      <c r="FUS542" s="5"/>
      <c r="FUT542" s="5"/>
      <c r="FUU542" s="5"/>
      <c r="FUV542" s="5"/>
      <c r="FUW542" s="5"/>
      <c r="FUX542" s="5"/>
      <c r="FUY542" s="5"/>
      <c r="FUZ542" s="5"/>
      <c r="FVA542" s="5"/>
      <c r="FVB542" s="5"/>
      <c r="FVC542" s="5"/>
      <c r="FVD542" s="5"/>
      <c r="FVE542" s="5"/>
      <c r="FVF542" s="5"/>
      <c r="FVG542" s="5"/>
      <c r="FVH542" s="5"/>
      <c r="FVI542" s="5"/>
      <c r="FVJ542" s="5"/>
      <c r="FVK542" s="5"/>
      <c r="FVL542" s="5"/>
      <c r="FVM542" s="5"/>
      <c r="FVN542" s="5"/>
      <c r="FVO542" s="5"/>
      <c r="FVP542" s="5"/>
      <c r="FVQ542" s="5"/>
      <c r="FVR542" s="5"/>
      <c r="FVS542" s="5"/>
      <c r="FVT542" s="5"/>
      <c r="FVU542" s="5"/>
      <c r="FVV542" s="5"/>
      <c r="FVW542" s="5"/>
      <c r="FVX542" s="5"/>
      <c r="FVY542" s="5"/>
      <c r="FVZ542" s="5"/>
      <c r="FWA542" s="5"/>
      <c r="FWB542" s="5"/>
      <c r="FWC542" s="5"/>
      <c r="FWD542" s="5"/>
      <c r="FWE542" s="5"/>
      <c r="FWF542" s="5"/>
      <c r="FWG542" s="5"/>
      <c r="FWH542" s="5"/>
      <c r="FWI542" s="5"/>
      <c r="FWJ542" s="5"/>
      <c r="FWK542" s="5"/>
      <c r="FWL542" s="5"/>
      <c r="FWM542" s="5"/>
      <c r="FWN542" s="5"/>
      <c r="FWO542" s="5"/>
      <c r="FWP542" s="5"/>
      <c r="FWQ542" s="5"/>
      <c r="FWR542" s="5"/>
      <c r="FWS542" s="5"/>
      <c r="FWT542" s="5"/>
      <c r="FWU542" s="5"/>
      <c r="FWV542" s="5"/>
      <c r="FWW542" s="5"/>
      <c r="FWX542" s="5"/>
      <c r="FWY542" s="5"/>
      <c r="FWZ542" s="5"/>
      <c r="FXA542" s="5"/>
      <c r="FXB542" s="5"/>
      <c r="FXC542" s="5"/>
      <c r="FXD542" s="5"/>
      <c r="FXE542" s="5"/>
      <c r="FXF542" s="5"/>
      <c r="FXG542" s="5"/>
      <c r="FXH542" s="5"/>
      <c r="FXI542" s="5"/>
      <c r="FXJ542" s="5"/>
      <c r="FXK542" s="5"/>
      <c r="FXL542" s="5"/>
      <c r="FXM542" s="5"/>
      <c r="FXN542" s="5"/>
      <c r="FXO542" s="5"/>
      <c r="FXP542" s="5"/>
      <c r="FXQ542" s="5"/>
      <c r="FXR542" s="5"/>
      <c r="FXS542" s="5"/>
      <c r="FXT542" s="5"/>
      <c r="FXU542" s="5"/>
      <c r="FXV542" s="5"/>
      <c r="FXW542" s="5"/>
      <c r="FXX542" s="5"/>
      <c r="FXY542" s="5"/>
      <c r="FXZ542" s="5"/>
      <c r="FYA542" s="5"/>
      <c r="FYB542" s="5"/>
      <c r="FYC542" s="5"/>
      <c r="FYD542" s="5"/>
      <c r="FYE542" s="5"/>
      <c r="FYF542" s="5"/>
      <c r="FYG542" s="5"/>
      <c r="FYH542" s="5"/>
      <c r="FYI542" s="5"/>
      <c r="FYJ542" s="5"/>
      <c r="FYK542" s="5"/>
      <c r="FYL542" s="5"/>
      <c r="FYM542" s="5"/>
      <c r="FYN542" s="5"/>
      <c r="FYO542" s="5"/>
      <c r="FYP542" s="5"/>
      <c r="FYQ542" s="5"/>
      <c r="FYR542" s="5"/>
      <c r="FYS542" s="5"/>
      <c r="FYT542" s="5"/>
      <c r="FYU542" s="5"/>
      <c r="FYV542" s="5"/>
      <c r="FYW542" s="5"/>
      <c r="FYX542" s="5"/>
      <c r="FYY542" s="5"/>
      <c r="FYZ542" s="5"/>
      <c r="FZA542" s="5"/>
      <c r="FZB542" s="5"/>
      <c r="FZC542" s="5"/>
      <c r="FZD542" s="5"/>
      <c r="FZE542" s="5"/>
      <c r="FZF542" s="5"/>
      <c r="FZG542" s="5"/>
      <c r="FZH542" s="5"/>
      <c r="FZI542" s="5"/>
      <c r="FZJ542" s="5"/>
      <c r="FZK542" s="5"/>
      <c r="FZL542" s="5"/>
      <c r="FZM542" s="5"/>
      <c r="FZN542" s="5"/>
      <c r="FZO542" s="5"/>
      <c r="FZP542" s="5"/>
      <c r="FZQ542" s="5"/>
      <c r="FZR542" s="5"/>
      <c r="FZS542" s="5"/>
      <c r="FZT542" s="5"/>
      <c r="FZU542" s="5"/>
      <c r="FZV542" s="5"/>
      <c r="FZW542" s="5"/>
      <c r="FZX542" s="5"/>
      <c r="FZY542" s="5"/>
      <c r="FZZ542" s="5"/>
      <c r="GAA542" s="5"/>
      <c r="GAB542" s="5"/>
      <c r="GAC542" s="5"/>
      <c r="GAD542" s="5"/>
      <c r="GAE542" s="5"/>
      <c r="GAF542" s="5"/>
      <c r="GAG542" s="5"/>
      <c r="GAH542" s="5"/>
      <c r="GAI542" s="5"/>
      <c r="GAJ542" s="5"/>
      <c r="GAK542" s="5"/>
      <c r="GAL542" s="5"/>
      <c r="GAM542" s="5"/>
      <c r="GAN542" s="5"/>
      <c r="GAO542" s="5"/>
      <c r="GAP542" s="5"/>
      <c r="GAQ542" s="5"/>
      <c r="GAR542" s="5"/>
      <c r="GAS542" s="5"/>
      <c r="GAT542" s="5"/>
      <c r="GAU542" s="5"/>
      <c r="GAV542" s="5"/>
      <c r="GAW542" s="5"/>
      <c r="GAX542" s="5"/>
      <c r="GAY542" s="5"/>
      <c r="GAZ542" s="5"/>
      <c r="GBA542" s="5"/>
      <c r="GBB542" s="5"/>
      <c r="GBC542" s="5"/>
      <c r="GBD542" s="5"/>
      <c r="GBE542" s="5"/>
      <c r="GBF542" s="5"/>
      <c r="GBG542" s="5"/>
      <c r="GBH542" s="5"/>
      <c r="GBI542" s="5"/>
      <c r="GBJ542" s="5"/>
      <c r="GBK542" s="5"/>
      <c r="GBL542" s="5"/>
      <c r="GBM542" s="5"/>
      <c r="GBN542" s="5"/>
      <c r="GBO542" s="5"/>
      <c r="GBP542" s="5"/>
      <c r="GBQ542" s="5"/>
      <c r="GBR542" s="5"/>
      <c r="GBS542" s="5"/>
      <c r="GBT542" s="5"/>
      <c r="GBU542" s="5"/>
      <c r="GBV542" s="5"/>
      <c r="GBW542" s="5"/>
      <c r="GBX542" s="5"/>
      <c r="GBY542" s="5"/>
      <c r="GBZ542" s="5"/>
      <c r="GCA542" s="5"/>
      <c r="GCB542" s="5"/>
      <c r="GCC542" s="5"/>
      <c r="GCD542" s="5"/>
      <c r="GCE542" s="5"/>
      <c r="GCF542" s="5"/>
      <c r="GCG542" s="5"/>
      <c r="GCH542" s="5"/>
      <c r="GCI542" s="5"/>
      <c r="GCJ542" s="5"/>
      <c r="GCK542" s="5"/>
      <c r="GCL542" s="5"/>
      <c r="GCM542" s="5"/>
      <c r="GCN542" s="5"/>
      <c r="GCO542" s="5"/>
      <c r="GCP542" s="5"/>
      <c r="GCQ542" s="5"/>
      <c r="GCR542" s="5"/>
      <c r="GCS542" s="5"/>
      <c r="GCT542" s="5"/>
      <c r="GCU542" s="5"/>
      <c r="GCV542" s="5"/>
      <c r="GCW542" s="5"/>
      <c r="GCX542" s="5"/>
      <c r="GCY542" s="5"/>
      <c r="GCZ542" s="5"/>
      <c r="GDA542" s="5"/>
      <c r="GDB542" s="5"/>
      <c r="GDC542" s="5"/>
      <c r="GDD542" s="5"/>
      <c r="GDE542" s="5"/>
      <c r="GDF542" s="5"/>
      <c r="GDG542" s="5"/>
      <c r="GDH542" s="5"/>
      <c r="GDI542" s="5"/>
      <c r="GDJ542" s="5"/>
      <c r="GDK542" s="5"/>
      <c r="GDL542" s="5"/>
      <c r="GDM542" s="5"/>
      <c r="GDN542" s="5"/>
      <c r="GDO542" s="5"/>
      <c r="GDP542" s="5"/>
      <c r="GDQ542" s="5"/>
      <c r="GDR542" s="5"/>
      <c r="GDS542" s="5"/>
      <c r="GDT542" s="5"/>
      <c r="GDU542" s="5"/>
      <c r="GDV542" s="5"/>
      <c r="GDW542" s="5"/>
      <c r="GDX542" s="5"/>
      <c r="GDY542" s="5"/>
      <c r="GDZ542" s="5"/>
      <c r="GEA542" s="5"/>
      <c r="GEB542" s="5"/>
      <c r="GEC542" s="5"/>
      <c r="GED542" s="5"/>
      <c r="GEE542" s="5"/>
      <c r="GEF542" s="5"/>
      <c r="GEG542" s="5"/>
      <c r="GEH542" s="5"/>
      <c r="GEI542" s="5"/>
      <c r="GEJ542" s="5"/>
      <c r="GEK542" s="5"/>
      <c r="GEL542" s="5"/>
      <c r="GEM542" s="5"/>
      <c r="GEN542" s="5"/>
      <c r="GEO542" s="5"/>
      <c r="GEP542" s="5"/>
      <c r="GEQ542" s="5"/>
      <c r="GER542" s="5"/>
      <c r="GES542" s="5"/>
      <c r="GET542" s="5"/>
      <c r="GEU542" s="5"/>
      <c r="GEV542" s="5"/>
      <c r="GEW542" s="5"/>
      <c r="GEX542" s="5"/>
      <c r="GEY542" s="5"/>
      <c r="GEZ542" s="5"/>
      <c r="GFA542" s="5"/>
      <c r="GFB542" s="5"/>
      <c r="GFC542" s="5"/>
      <c r="GFD542" s="5"/>
      <c r="GFE542" s="5"/>
      <c r="GFF542" s="5"/>
      <c r="GFG542" s="5"/>
      <c r="GFH542" s="5"/>
      <c r="GFI542" s="5"/>
      <c r="GFJ542" s="5"/>
      <c r="GFK542" s="5"/>
      <c r="GFL542" s="5"/>
      <c r="GFM542" s="5"/>
      <c r="GFN542" s="5"/>
      <c r="GFO542" s="5"/>
      <c r="GFP542" s="5"/>
      <c r="GFQ542" s="5"/>
      <c r="GFR542" s="5"/>
      <c r="GFS542" s="5"/>
      <c r="GFT542" s="5"/>
      <c r="GFU542" s="5"/>
      <c r="GFV542" s="5"/>
      <c r="GFW542" s="5"/>
      <c r="GFX542" s="5"/>
      <c r="GFY542" s="5"/>
      <c r="GFZ542" s="5"/>
      <c r="GGA542" s="5"/>
      <c r="GGB542" s="5"/>
      <c r="GGC542" s="5"/>
      <c r="GGD542" s="5"/>
      <c r="GGE542" s="5"/>
      <c r="GGF542" s="5"/>
      <c r="GGG542" s="5"/>
      <c r="GGH542" s="5"/>
      <c r="GGI542" s="5"/>
      <c r="GGJ542" s="5"/>
      <c r="GGK542" s="5"/>
      <c r="GGL542" s="5"/>
      <c r="GGM542" s="5"/>
      <c r="GGN542" s="5"/>
      <c r="GGO542" s="5"/>
      <c r="GGP542" s="5"/>
      <c r="GGQ542" s="5"/>
      <c r="GGR542" s="5"/>
      <c r="GGS542" s="5"/>
      <c r="GGT542" s="5"/>
      <c r="GGU542" s="5"/>
      <c r="GGV542" s="5"/>
      <c r="GGW542" s="5"/>
      <c r="GGX542" s="5"/>
      <c r="GGY542" s="5"/>
      <c r="GGZ542" s="5"/>
      <c r="GHA542" s="5"/>
      <c r="GHB542" s="5"/>
      <c r="GHC542" s="5"/>
      <c r="GHD542" s="5"/>
      <c r="GHE542" s="5"/>
      <c r="GHF542" s="5"/>
      <c r="GHG542" s="5"/>
      <c r="GHH542" s="5"/>
      <c r="GHI542" s="5"/>
      <c r="GHJ542" s="5"/>
      <c r="GHK542" s="5"/>
      <c r="GHL542" s="5"/>
      <c r="GHM542" s="5"/>
      <c r="GHN542" s="5"/>
      <c r="GHO542" s="5"/>
      <c r="GHP542" s="5"/>
      <c r="GHQ542" s="5"/>
      <c r="GHR542" s="5"/>
      <c r="GHS542" s="5"/>
      <c r="GHT542" s="5"/>
      <c r="GHU542" s="5"/>
      <c r="GHV542" s="5"/>
      <c r="GHW542" s="5"/>
      <c r="GHX542" s="5"/>
      <c r="GHY542" s="5"/>
      <c r="GHZ542" s="5"/>
      <c r="GIA542" s="5"/>
      <c r="GIB542" s="5"/>
      <c r="GIC542" s="5"/>
      <c r="GID542" s="5"/>
      <c r="GIE542" s="5"/>
      <c r="GIF542" s="5"/>
      <c r="GIG542" s="5"/>
      <c r="GIH542" s="5"/>
      <c r="GII542" s="5"/>
      <c r="GIJ542" s="5"/>
      <c r="GIK542" s="5"/>
      <c r="GIL542" s="5"/>
      <c r="GIM542" s="5"/>
      <c r="GIN542" s="5"/>
      <c r="GIO542" s="5"/>
      <c r="GIP542" s="5"/>
      <c r="GIQ542" s="5"/>
      <c r="GIR542" s="5"/>
      <c r="GIS542" s="5"/>
      <c r="GIT542" s="5"/>
      <c r="GIU542" s="5"/>
      <c r="GIV542" s="5"/>
      <c r="GIW542" s="5"/>
      <c r="GIX542" s="5"/>
      <c r="GIY542" s="5"/>
      <c r="GIZ542" s="5"/>
      <c r="GJA542" s="5"/>
      <c r="GJB542" s="5"/>
      <c r="GJC542" s="5"/>
      <c r="GJD542" s="5"/>
      <c r="GJE542" s="5"/>
      <c r="GJF542" s="5"/>
      <c r="GJG542" s="5"/>
      <c r="GJH542" s="5"/>
      <c r="GJI542" s="5"/>
      <c r="GJJ542" s="5"/>
      <c r="GJK542" s="5"/>
      <c r="GJL542" s="5"/>
      <c r="GJM542" s="5"/>
      <c r="GJN542" s="5"/>
      <c r="GJO542" s="5"/>
      <c r="GJP542" s="5"/>
      <c r="GJQ542" s="5"/>
      <c r="GJR542" s="5"/>
      <c r="GJS542" s="5"/>
      <c r="GJT542" s="5"/>
      <c r="GJU542" s="5"/>
      <c r="GJV542" s="5"/>
      <c r="GJW542" s="5"/>
      <c r="GJX542" s="5"/>
      <c r="GJY542" s="5"/>
      <c r="GJZ542" s="5"/>
      <c r="GKA542" s="5"/>
      <c r="GKB542" s="5"/>
      <c r="GKC542" s="5"/>
      <c r="GKD542" s="5"/>
      <c r="GKE542" s="5"/>
      <c r="GKF542" s="5"/>
      <c r="GKG542" s="5"/>
      <c r="GKH542" s="5"/>
      <c r="GKI542" s="5"/>
      <c r="GKJ542" s="5"/>
      <c r="GKK542" s="5"/>
      <c r="GKL542" s="5"/>
      <c r="GKM542" s="5"/>
      <c r="GKN542" s="5"/>
      <c r="GKO542" s="5"/>
      <c r="GKP542" s="5"/>
      <c r="GKQ542" s="5"/>
      <c r="GKR542" s="5"/>
      <c r="GKS542" s="5"/>
      <c r="GKT542" s="5"/>
      <c r="GKU542" s="5"/>
      <c r="GKV542" s="5"/>
      <c r="GKW542" s="5"/>
      <c r="GKX542" s="5"/>
      <c r="GKY542" s="5"/>
      <c r="GKZ542" s="5"/>
      <c r="GLA542" s="5"/>
      <c r="GLB542" s="5"/>
      <c r="GLC542" s="5"/>
      <c r="GLD542" s="5"/>
      <c r="GLE542" s="5"/>
      <c r="GLF542" s="5"/>
      <c r="GLG542" s="5"/>
      <c r="GLH542" s="5"/>
      <c r="GLI542" s="5"/>
      <c r="GLJ542" s="5"/>
      <c r="GLK542" s="5"/>
      <c r="GLL542" s="5"/>
      <c r="GLM542" s="5"/>
      <c r="GLN542" s="5"/>
      <c r="GLO542" s="5"/>
      <c r="GLP542" s="5"/>
      <c r="GLQ542" s="5"/>
      <c r="GLR542" s="5"/>
      <c r="GLS542" s="5"/>
      <c r="GLT542" s="5"/>
      <c r="GLU542" s="5"/>
      <c r="GLV542" s="5"/>
      <c r="GLW542" s="5"/>
      <c r="GLX542" s="5"/>
      <c r="GLY542" s="5"/>
      <c r="GLZ542" s="5"/>
      <c r="GMA542" s="5"/>
      <c r="GMB542" s="5"/>
      <c r="GMC542" s="5"/>
      <c r="GMD542" s="5"/>
      <c r="GME542" s="5"/>
      <c r="GMF542" s="5"/>
      <c r="GMG542" s="5"/>
      <c r="GMH542" s="5"/>
      <c r="GMI542" s="5"/>
      <c r="GMJ542" s="5"/>
      <c r="GMK542" s="5"/>
      <c r="GML542" s="5"/>
      <c r="GMM542" s="5"/>
      <c r="GMN542" s="5"/>
      <c r="GMO542" s="5"/>
      <c r="GMP542" s="5"/>
      <c r="GMQ542" s="5"/>
      <c r="GMR542" s="5"/>
      <c r="GMS542" s="5"/>
      <c r="GMT542" s="5"/>
      <c r="GMU542" s="5"/>
      <c r="GMV542" s="5"/>
      <c r="GMW542" s="5"/>
      <c r="GMX542" s="5"/>
      <c r="GMY542" s="5"/>
      <c r="GMZ542" s="5"/>
      <c r="GNA542" s="5"/>
      <c r="GNB542" s="5"/>
      <c r="GNC542" s="5"/>
      <c r="GND542" s="5"/>
      <c r="GNE542" s="5"/>
      <c r="GNF542" s="5"/>
      <c r="GNG542" s="5"/>
      <c r="GNH542" s="5"/>
      <c r="GNI542" s="5"/>
      <c r="GNJ542" s="5"/>
      <c r="GNK542" s="5"/>
      <c r="GNL542" s="5"/>
      <c r="GNM542" s="5"/>
      <c r="GNN542" s="5"/>
      <c r="GNO542" s="5"/>
      <c r="GNP542" s="5"/>
      <c r="GNQ542" s="5"/>
      <c r="GNR542" s="5"/>
      <c r="GNS542" s="5"/>
      <c r="GNT542" s="5"/>
      <c r="GNU542" s="5"/>
      <c r="GNV542" s="5"/>
      <c r="GNW542" s="5"/>
      <c r="GNX542" s="5"/>
      <c r="GNY542" s="5"/>
      <c r="GNZ542" s="5"/>
      <c r="GOA542" s="5"/>
      <c r="GOB542" s="5"/>
      <c r="GOC542" s="5"/>
      <c r="GOD542" s="5"/>
      <c r="GOE542" s="5"/>
      <c r="GOF542" s="5"/>
      <c r="GOG542" s="5"/>
      <c r="GOH542" s="5"/>
      <c r="GOI542" s="5"/>
      <c r="GOJ542" s="5"/>
      <c r="GOK542" s="5"/>
      <c r="GOL542" s="5"/>
      <c r="GOM542" s="5"/>
      <c r="GON542" s="5"/>
      <c r="GOO542" s="5"/>
      <c r="GOP542" s="5"/>
      <c r="GOQ542" s="5"/>
      <c r="GOR542" s="5"/>
      <c r="GOS542" s="5"/>
      <c r="GOT542" s="5"/>
      <c r="GOU542" s="5"/>
      <c r="GOV542" s="5"/>
      <c r="GOW542" s="5"/>
      <c r="GOX542" s="5"/>
      <c r="GOY542" s="5"/>
      <c r="GOZ542" s="5"/>
      <c r="GPA542" s="5"/>
      <c r="GPB542" s="5"/>
      <c r="GPC542" s="5"/>
      <c r="GPD542" s="5"/>
      <c r="GPE542" s="5"/>
      <c r="GPF542" s="5"/>
      <c r="GPG542" s="5"/>
      <c r="GPH542" s="5"/>
      <c r="GPI542" s="5"/>
      <c r="GPJ542" s="5"/>
      <c r="GPK542" s="5"/>
      <c r="GPL542" s="5"/>
      <c r="GPM542" s="5"/>
      <c r="GPN542" s="5"/>
      <c r="GPO542" s="5"/>
      <c r="GPP542" s="5"/>
      <c r="GPQ542" s="5"/>
      <c r="GPR542" s="5"/>
      <c r="GPS542" s="5"/>
      <c r="GPT542" s="5"/>
      <c r="GPU542" s="5"/>
      <c r="GPV542" s="5"/>
      <c r="GPW542" s="5"/>
      <c r="GPX542" s="5"/>
      <c r="GPY542" s="5"/>
      <c r="GPZ542" s="5"/>
      <c r="GQA542" s="5"/>
      <c r="GQB542" s="5"/>
      <c r="GQC542" s="5"/>
      <c r="GQD542" s="5"/>
      <c r="GQE542" s="5"/>
      <c r="GQF542" s="5"/>
      <c r="GQG542" s="5"/>
      <c r="GQH542" s="5"/>
      <c r="GQI542" s="5"/>
      <c r="GQJ542" s="5"/>
      <c r="GQK542" s="5"/>
      <c r="GQL542" s="5"/>
      <c r="GQM542" s="5"/>
      <c r="GQN542" s="5"/>
      <c r="GQO542" s="5"/>
      <c r="GQP542" s="5"/>
      <c r="GQQ542" s="5"/>
      <c r="GQR542" s="5"/>
      <c r="GQS542" s="5"/>
      <c r="GQT542" s="5"/>
      <c r="GQU542" s="5"/>
      <c r="GQV542" s="5"/>
      <c r="GQW542" s="5"/>
      <c r="GQX542" s="5"/>
      <c r="GQY542" s="5"/>
      <c r="GQZ542" s="5"/>
      <c r="GRA542" s="5"/>
      <c r="GRB542" s="5"/>
      <c r="GRC542" s="5"/>
      <c r="GRD542" s="5"/>
      <c r="GRE542" s="5"/>
      <c r="GRF542" s="5"/>
      <c r="GRG542" s="5"/>
      <c r="GRH542" s="5"/>
      <c r="GRI542" s="5"/>
      <c r="GRJ542" s="5"/>
      <c r="GRK542" s="5"/>
      <c r="GRL542" s="5"/>
      <c r="GRM542" s="5"/>
      <c r="GRN542" s="5"/>
      <c r="GRO542" s="5"/>
      <c r="GRP542" s="5"/>
      <c r="GRQ542" s="5"/>
      <c r="GRR542" s="5"/>
      <c r="GRS542" s="5"/>
      <c r="GRT542" s="5"/>
      <c r="GRU542" s="5"/>
      <c r="GRV542" s="5"/>
      <c r="GRW542" s="5"/>
      <c r="GRX542" s="5"/>
      <c r="GRY542" s="5"/>
      <c r="GRZ542" s="5"/>
      <c r="GSA542" s="5"/>
      <c r="GSB542" s="5"/>
      <c r="GSC542" s="5"/>
      <c r="GSD542" s="5"/>
      <c r="GSE542" s="5"/>
      <c r="GSF542" s="5"/>
      <c r="GSG542" s="5"/>
      <c r="GSH542" s="5"/>
      <c r="GSI542" s="5"/>
      <c r="GSJ542" s="5"/>
      <c r="GSK542" s="5"/>
      <c r="GSL542" s="5"/>
      <c r="GSM542" s="5"/>
      <c r="GSN542" s="5"/>
      <c r="GSO542" s="5"/>
      <c r="GSP542" s="5"/>
      <c r="GSQ542" s="5"/>
      <c r="GSR542" s="5"/>
      <c r="GSS542" s="5"/>
      <c r="GST542" s="5"/>
      <c r="GSU542" s="5"/>
      <c r="GSV542" s="5"/>
      <c r="GSW542" s="5"/>
      <c r="GSX542" s="5"/>
      <c r="GSY542" s="5"/>
      <c r="GSZ542" s="5"/>
      <c r="GTA542" s="5"/>
      <c r="GTB542" s="5"/>
      <c r="GTC542" s="5"/>
      <c r="GTD542" s="5"/>
      <c r="GTE542" s="5"/>
      <c r="GTF542" s="5"/>
      <c r="GTG542" s="5"/>
      <c r="GTH542" s="5"/>
      <c r="GTI542" s="5"/>
      <c r="GTJ542" s="5"/>
      <c r="GTK542" s="5"/>
      <c r="GTL542" s="5"/>
      <c r="GTM542" s="5"/>
      <c r="GTN542" s="5"/>
      <c r="GTO542" s="5"/>
      <c r="GTP542" s="5"/>
      <c r="GTQ542" s="5"/>
      <c r="GTR542" s="5"/>
      <c r="GTS542" s="5"/>
      <c r="GTT542" s="5"/>
      <c r="GTU542" s="5"/>
      <c r="GTV542" s="5"/>
      <c r="GTW542" s="5"/>
      <c r="GTX542" s="5"/>
      <c r="GTY542" s="5"/>
      <c r="GTZ542" s="5"/>
      <c r="GUA542" s="5"/>
      <c r="GUB542" s="5"/>
      <c r="GUC542" s="5"/>
      <c r="GUD542" s="5"/>
      <c r="GUE542" s="5"/>
      <c r="GUF542" s="5"/>
      <c r="GUG542" s="5"/>
      <c r="GUH542" s="5"/>
      <c r="GUI542" s="5"/>
      <c r="GUJ542" s="5"/>
      <c r="GUK542" s="5"/>
      <c r="GUL542" s="5"/>
      <c r="GUM542" s="5"/>
      <c r="GUN542" s="5"/>
      <c r="GUO542" s="5"/>
      <c r="GUP542" s="5"/>
      <c r="GUQ542" s="5"/>
      <c r="GUR542" s="5"/>
      <c r="GUS542" s="5"/>
      <c r="GUT542" s="5"/>
      <c r="GUU542" s="5"/>
      <c r="GUV542" s="5"/>
      <c r="GUW542" s="5"/>
      <c r="GUX542" s="5"/>
      <c r="GUY542" s="5"/>
      <c r="GUZ542" s="5"/>
      <c r="GVA542" s="5"/>
      <c r="GVB542" s="5"/>
      <c r="GVC542" s="5"/>
      <c r="GVD542" s="5"/>
      <c r="GVE542" s="5"/>
      <c r="GVF542" s="5"/>
      <c r="GVG542" s="5"/>
      <c r="GVH542" s="5"/>
      <c r="GVI542" s="5"/>
      <c r="GVJ542" s="5"/>
      <c r="GVK542" s="5"/>
      <c r="GVL542" s="5"/>
      <c r="GVM542" s="5"/>
      <c r="GVN542" s="5"/>
      <c r="GVO542" s="5"/>
      <c r="GVP542" s="5"/>
      <c r="GVQ542" s="5"/>
      <c r="GVR542" s="5"/>
      <c r="GVS542" s="5"/>
      <c r="GVT542" s="5"/>
      <c r="GVU542" s="5"/>
      <c r="GVV542" s="5"/>
      <c r="GVW542" s="5"/>
      <c r="GVX542" s="5"/>
      <c r="GVY542" s="5"/>
      <c r="GVZ542" s="5"/>
      <c r="GWA542" s="5"/>
      <c r="GWB542" s="5"/>
      <c r="GWC542" s="5"/>
      <c r="GWD542" s="5"/>
      <c r="GWE542" s="5"/>
      <c r="GWF542" s="5"/>
      <c r="GWG542" s="5"/>
      <c r="GWH542" s="5"/>
      <c r="GWI542" s="5"/>
      <c r="GWJ542" s="5"/>
      <c r="GWK542" s="5"/>
      <c r="GWL542" s="5"/>
      <c r="GWM542" s="5"/>
      <c r="GWN542" s="5"/>
      <c r="GWO542" s="5"/>
      <c r="GWP542" s="5"/>
      <c r="GWQ542" s="5"/>
      <c r="GWR542" s="5"/>
      <c r="GWS542" s="5"/>
      <c r="GWT542" s="5"/>
      <c r="GWU542" s="5"/>
      <c r="GWV542" s="5"/>
      <c r="GWW542" s="5"/>
      <c r="GWX542" s="5"/>
      <c r="GWY542" s="5"/>
      <c r="GWZ542" s="5"/>
      <c r="GXA542" s="5"/>
      <c r="GXB542" s="5"/>
      <c r="GXC542" s="5"/>
      <c r="GXD542" s="5"/>
      <c r="GXE542" s="5"/>
      <c r="GXF542" s="5"/>
      <c r="GXG542" s="5"/>
      <c r="GXH542" s="5"/>
      <c r="GXI542" s="5"/>
      <c r="GXJ542" s="5"/>
      <c r="GXK542" s="5"/>
      <c r="GXL542" s="5"/>
      <c r="GXM542" s="5"/>
      <c r="GXN542" s="5"/>
      <c r="GXO542" s="5"/>
      <c r="GXP542" s="5"/>
      <c r="GXQ542" s="5"/>
      <c r="GXR542" s="5"/>
      <c r="GXS542" s="5"/>
      <c r="GXT542" s="5"/>
      <c r="GXU542" s="5"/>
      <c r="GXV542" s="5"/>
      <c r="GXW542" s="5"/>
      <c r="GXX542" s="5"/>
      <c r="GXY542" s="5"/>
      <c r="GXZ542" s="5"/>
      <c r="GYA542" s="5"/>
      <c r="GYB542" s="5"/>
      <c r="GYC542" s="5"/>
      <c r="GYD542" s="5"/>
      <c r="GYE542" s="5"/>
      <c r="GYF542" s="5"/>
      <c r="GYG542" s="5"/>
      <c r="GYH542" s="5"/>
      <c r="GYI542" s="5"/>
      <c r="GYJ542" s="5"/>
      <c r="GYK542" s="5"/>
      <c r="GYL542" s="5"/>
      <c r="GYM542" s="5"/>
      <c r="GYN542" s="5"/>
      <c r="GYO542" s="5"/>
      <c r="GYP542" s="5"/>
      <c r="GYQ542" s="5"/>
      <c r="GYR542" s="5"/>
      <c r="GYS542" s="5"/>
      <c r="GYT542" s="5"/>
      <c r="GYU542" s="5"/>
      <c r="GYV542" s="5"/>
      <c r="GYW542" s="5"/>
      <c r="GYX542" s="5"/>
      <c r="GYY542" s="5"/>
      <c r="GYZ542" s="5"/>
      <c r="GZA542" s="5"/>
      <c r="GZB542" s="5"/>
      <c r="GZC542" s="5"/>
      <c r="GZD542" s="5"/>
      <c r="GZE542" s="5"/>
      <c r="GZF542" s="5"/>
      <c r="GZG542" s="5"/>
      <c r="GZH542" s="5"/>
      <c r="GZI542" s="5"/>
      <c r="GZJ542" s="5"/>
      <c r="GZK542" s="5"/>
      <c r="GZL542" s="5"/>
      <c r="GZM542" s="5"/>
      <c r="GZN542" s="5"/>
      <c r="GZO542" s="5"/>
      <c r="GZP542" s="5"/>
      <c r="GZQ542" s="5"/>
      <c r="GZR542" s="5"/>
      <c r="GZS542" s="5"/>
      <c r="GZT542" s="5"/>
      <c r="GZU542" s="5"/>
      <c r="GZV542" s="5"/>
      <c r="GZW542" s="5"/>
      <c r="GZX542" s="5"/>
      <c r="GZY542" s="5"/>
      <c r="GZZ542" s="5"/>
      <c r="HAA542" s="5"/>
      <c r="HAB542" s="5"/>
      <c r="HAC542" s="5"/>
      <c r="HAD542" s="5"/>
      <c r="HAE542" s="5"/>
      <c r="HAF542" s="5"/>
      <c r="HAG542" s="5"/>
      <c r="HAH542" s="5"/>
      <c r="HAI542" s="5"/>
      <c r="HAJ542" s="5"/>
      <c r="HAK542" s="5"/>
      <c r="HAL542" s="5"/>
      <c r="HAM542" s="5"/>
      <c r="HAN542" s="5"/>
      <c r="HAO542" s="5"/>
      <c r="HAP542" s="5"/>
      <c r="HAQ542" s="5"/>
      <c r="HAR542" s="5"/>
      <c r="HAS542" s="5"/>
      <c r="HAT542" s="5"/>
      <c r="HAU542" s="5"/>
      <c r="HAV542" s="5"/>
      <c r="HAW542" s="5"/>
      <c r="HAX542" s="5"/>
      <c r="HAY542" s="5"/>
      <c r="HAZ542" s="5"/>
      <c r="HBA542" s="5"/>
      <c r="HBB542" s="5"/>
      <c r="HBC542" s="5"/>
      <c r="HBD542" s="5"/>
      <c r="HBE542" s="5"/>
      <c r="HBF542" s="5"/>
      <c r="HBG542" s="5"/>
      <c r="HBH542" s="5"/>
      <c r="HBI542" s="5"/>
      <c r="HBJ542" s="5"/>
      <c r="HBK542" s="5"/>
      <c r="HBL542" s="5"/>
      <c r="HBM542" s="5"/>
      <c r="HBN542" s="5"/>
      <c r="HBO542" s="5"/>
      <c r="HBP542" s="5"/>
      <c r="HBQ542" s="5"/>
      <c r="HBR542" s="5"/>
      <c r="HBS542" s="5"/>
      <c r="HBT542" s="5"/>
      <c r="HBU542" s="5"/>
      <c r="HBV542" s="5"/>
      <c r="HBW542" s="5"/>
      <c r="HBX542" s="5"/>
      <c r="HBY542" s="5"/>
      <c r="HBZ542" s="5"/>
      <c r="HCA542" s="5"/>
      <c r="HCB542" s="5"/>
      <c r="HCC542" s="5"/>
      <c r="HCD542" s="5"/>
      <c r="HCE542" s="5"/>
      <c r="HCF542" s="5"/>
      <c r="HCG542" s="5"/>
      <c r="HCH542" s="5"/>
      <c r="HCI542" s="5"/>
      <c r="HCJ542" s="5"/>
      <c r="HCK542" s="5"/>
      <c r="HCL542" s="5"/>
      <c r="HCM542" s="5"/>
      <c r="HCN542" s="5"/>
      <c r="HCO542" s="5"/>
      <c r="HCP542" s="5"/>
      <c r="HCQ542" s="5"/>
      <c r="HCR542" s="5"/>
      <c r="HCS542" s="5"/>
      <c r="HCT542" s="5"/>
      <c r="HCU542" s="5"/>
      <c r="HCV542" s="5"/>
      <c r="HCW542" s="5"/>
      <c r="HCX542" s="5"/>
      <c r="HCY542" s="5"/>
      <c r="HCZ542" s="5"/>
      <c r="HDA542" s="5"/>
      <c r="HDB542" s="5"/>
      <c r="HDC542" s="5"/>
      <c r="HDD542" s="5"/>
      <c r="HDE542" s="5"/>
      <c r="HDF542" s="5"/>
      <c r="HDG542" s="5"/>
      <c r="HDH542" s="5"/>
      <c r="HDI542" s="5"/>
      <c r="HDJ542" s="5"/>
      <c r="HDK542" s="5"/>
      <c r="HDL542" s="5"/>
      <c r="HDM542" s="5"/>
      <c r="HDN542" s="5"/>
      <c r="HDO542" s="5"/>
      <c r="HDP542" s="5"/>
      <c r="HDQ542" s="5"/>
      <c r="HDR542" s="5"/>
      <c r="HDS542" s="5"/>
      <c r="HDT542" s="5"/>
      <c r="HDU542" s="5"/>
      <c r="HDV542" s="5"/>
      <c r="HDW542" s="5"/>
      <c r="HDX542" s="5"/>
      <c r="HDY542" s="5"/>
      <c r="HDZ542" s="5"/>
      <c r="HEA542" s="5"/>
      <c r="HEB542" s="5"/>
      <c r="HEC542" s="5"/>
      <c r="HED542" s="5"/>
      <c r="HEE542" s="5"/>
      <c r="HEF542" s="5"/>
      <c r="HEG542" s="5"/>
      <c r="HEH542" s="5"/>
      <c r="HEI542" s="5"/>
      <c r="HEJ542" s="5"/>
      <c r="HEK542" s="5"/>
      <c r="HEL542" s="5"/>
      <c r="HEM542" s="5"/>
      <c r="HEN542" s="5"/>
      <c r="HEO542" s="5"/>
      <c r="HEP542" s="5"/>
      <c r="HEQ542" s="5"/>
      <c r="HER542" s="5"/>
      <c r="HES542" s="5"/>
      <c r="HET542" s="5"/>
      <c r="HEU542" s="5"/>
      <c r="HEV542" s="5"/>
      <c r="HEW542" s="5"/>
      <c r="HEX542" s="5"/>
      <c r="HEY542" s="5"/>
      <c r="HEZ542" s="5"/>
      <c r="HFA542" s="5"/>
      <c r="HFB542" s="5"/>
      <c r="HFC542" s="5"/>
      <c r="HFD542" s="5"/>
      <c r="HFE542" s="5"/>
      <c r="HFF542" s="5"/>
      <c r="HFG542" s="5"/>
      <c r="HFH542" s="5"/>
      <c r="HFI542" s="5"/>
      <c r="HFJ542" s="5"/>
      <c r="HFK542" s="5"/>
      <c r="HFL542" s="5"/>
      <c r="HFM542" s="5"/>
      <c r="HFN542" s="5"/>
      <c r="HFO542" s="5"/>
      <c r="HFP542" s="5"/>
      <c r="HFQ542" s="5"/>
      <c r="HFR542" s="5"/>
      <c r="HFS542" s="5"/>
      <c r="HFT542" s="5"/>
      <c r="HFU542" s="5"/>
      <c r="HFV542" s="5"/>
      <c r="HFW542" s="5"/>
      <c r="HFX542" s="5"/>
      <c r="HFY542" s="5"/>
      <c r="HFZ542" s="5"/>
      <c r="HGA542" s="5"/>
      <c r="HGB542" s="5"/>
      <c r="HGC542" s="5"/>
      <c r="HGD542" s="5"/>
      <c r="HGE542" s="5"/>
      <c r="HGF542" s="5"/>
      <c r="HGG542" s="5"/>
      <c r="HGH542" s="5"/>
      <c r="HGI542" s="5"/>
      <c r="HGJ542" s="5"/>
      <c r="HGK542" s="5"/>
      <c r="HGL542" s="5"/>
      <c r="HGM542" s="5"/>
      <c r="HGN542" s="5"/>
      <c r="HGO542" s="5"/>
      <c r="HGP542" s="5"/>
      <c r="HGQ542" s="5"/>
      <c r="HGR542" s="5"/>
      <c r="HGS542" s="5"/>
      <c r="HGT542" s="5"/>
      <c r="HGU542" s="5"/>
      <c r="HGV542" s="5"/>
      <c r="HGW542" s="5"/>
      <c r="HGX542" s="5"/>
      <c r="HGY542" s="5"/>
      <c r="HGZ542" s="5"/>
      <c r="HHA542" s="5"/>
      <c r="HHB542" s="5"/>
      <c r="HHC542" s="5"/>
      <c r="HHD542" s="5"/>
      <c r="HHE542" s="5"/>
      <c r="HHF542" s="5"/>
      <c r="HHG542" s="5"/>
      <c r="HHH542" s="5"/>
      <c r="HHI542" s="5"/>
      <c r="HHJ542" s="5"/>
      <c r="HHK542" s="5"/>
      <c r="HHL542" s="5"/>
      <c r="HHM542" s="5"/>
      <c r="HHN542" s="5"/>
      <c r="HHO542" s="5"/>
      <c r="HHP542" s="5"/>
      <c r="HHQ542" s="5"/>
      <c r="HHR542" s="5"/>
      <c r="HHS542" s="5"/>
      <c r="HHT542" s="5"/>
      <c r="HHU542" s="5"/>
      <c r="HHV542" s="5"/>
      <c r="HHW542" s="5"/>
      <c r="HHX542" s="5"/>
      <c r="HHY542" s="5"/>
      <c r="HHZ542" s="5"/>
      <c r="HIA542" s="5"/>
      <c r="HIB542" s="5"/>
      <c r="HIC542" s="5"/>
      <c r="HID542" s="5"/>
      <c r="HIE542" s="5"/>
      <c r="HIF542" s="5"/>
      <c r="HIG542" s="5"/>
      <c r="HIH542" s="5"/>
      <c r="HII542" s="5"/>
      <c r="HIJ542" s="5"/>
      <c r="HIK542" s="5"/>
      <c r="HIL542" s="5"/>
      <c r="HIM542" s="5"/>
      <c r="HIN542" s="5"/>
      <c r="HIO542" s="5"/>
      <c r="HIP542" s="5"/>
      <c r="HIQ542" s="5"/>
      <c r="HIR542" s="5"/>
      <c r="HIS542" s="5"/>
      <c r="HIT542" s="5"/>
      <c r="HIU542" s="5"/>
      <c r="HIV542" s="5"/>
      <c r="HIW542" s="5"/>
      <c r="HIX542" s="5"/>
      <c r="HIY542" s="5"/>
      <c r="HIZ542" s="5"/>
      <c r="HJA542" s="5"/>
      <c r="HJB542" s="5"/>
      <c r="HJC542" s="5"/>
      <c r="HJD542" s="5"/>
      <c r="HJE542" s="5"/>
      <c r="HJF542" s="5"/>
      <c r="HJG542" s="5"/>
      <c r="HJH542" s="5"/>
      <c r="HJI542" s="5"/>
      <c r="HJJ542" s="5"/>
      <c r="HJK542" s="5"/>
      <c r="HJL542" s="5"/>
      <c r="HJM542" s="5"/>
      <c r="HJN542" s="5"/>
      <c r="HJO542" s="5"/>
      <c r="HJP542" s="5"/>
      <c r="HJQ542" s="5"/>
      <c r="HJR542" s="5"/>
      <c r="HJS542" s="5"/>
      <c r="HJT542" s="5"/>
      <c r="HJU542" s="5"/>
      <c r="HJV542" s="5"/>
      <c r="HJW542" s="5"/>
      <c r="HJX542" s="5"/>
      <c r="HJY542" s="5"/>
      <c r="HJZ542" s="5"/>
      <c r="HKA542" s="5"/>
      <c r="HKB542" s="5"/>
      <c r="HKC542" s="5"/>
      <c r="HKD542" s="5"/>
      <c r="HKE542" s="5"/>
      <c r="HKF542" s="5"/>
      <c r="HKG542" s="5"/>
      <c r="HKH542" s="5"/>
      <c r="HKI542" s="5"/>
      <c r="HKJ542" s="5"/>
      <c r="HKK542" s="5"/>
      <c r="HKL542" s="5"/>
      <c r="HKM542" s="5"/>
      <c r="HKN542" s="5"/>
      <c r="HKO542" s="5"/>
      <c r="HKP542" s="5"/>
      <c r="HKQ542" s="5"/>
      <c r="HKR542" s="5"/>
      <c r="HKS542" s="5"/>
      <c r="HKT542" s="5"/>
      <c r="HKU542" s="5"/>
      <c r="HKV542" s="5"/>
      <c r="HKW542" s="5"/>
      <c r="HKX542" s="5"/>
      <c r="HKY542" s="5"/>
      <c r="HKZ542" s="5"/>
      <c r="HLA542" s="5"/>
      <c r="HLB542" s="5"/>
      <c r="HLC542" s="5"/>
      <c r="HLD542" s="5"/>
      <c r="HLE542" s="5"/>
      <c r="HLF542" s="5"/>
      <c r="HLG542" s="5"/>
      <c r="HLH542" s="5"/>
      <c r="HLI542" s="5"/>
      <c r="HLJ542" s="5"/>
      <c r="HLK542" s="5"/>
      <c r="HLL542" s="5"/>
      <c r="HLM542" s="5"/>
      <c r="HLN542" s="5"/>
      <c r="HLO542" s="5"/>
      <c r="HLP542" s="5"/>
      <c r="HLQ542" s="5"/>
      <c r="HLR542" s="5"/>
      <c r="HLS542" s="5"/>
      <c r="HLT542" s="5"/>
      <c r="HLU542" s="5"/>
      <c r="HLV542" s="5"/>
      <c r="HLW542" s="5"/>
      <c r="HLX542" s="5"/>
      <c r="HLY542" s="5"/>
      <c r="HLZ542" s="5"/>
      <c r="HMA542" s="5"/>
      <c r="HMB542" s="5"/>
      <c r="HMC542" s="5"/>
      <c r="HMD542" s="5"/>
      <c r="HME542" s="5"/>
      <c r="HMF542" s="5"/>
      <c r="HMG542" s="5"/>
      <c r="HMH542" s="5"/>
      <c r="HMI542" s="5"/>
      <c r="HMJ542" s="5"/>
      <c r="HMK542" s="5"/>
      <c r="HML542" s="5"/>
      <c r="HMM542" s="5"/>
      <c r="HMN542" s="5"/>
      <c r="HMO542" s="5"/>
      <c r="HMP542" s="5"/>
      <c r="HMQ542" s="5"/>
      <c r="HMR542" s="5"/>
      <c r="HMS542" s="5"/>
      <c r="HMT542" s="5"/>
      <c r="HMU542" s="5"/>
      <c r="HMV542" s="5"/>
      <c r="HMW542" s="5"/>
      <c r="HMX542" s="5"/>
      <c r="HMY542" s="5"/>
      <c r="HMZ542" s="5"/>
      <c r="HNA542" s="5"/>
      <c r="HNB542" s="5"/>
      <c r="HNC542" s="5"/>
      <c r="HND542" s="5"/>
      <c r="HNE542" s="5"/>
      <c r="HNF542" s="5"/>
      <c r="HNG542" s="5"/>
      <c r="HNH542" s="5"/>
      <c r="HNI542" s="5"/>
      <c r="HNJ542" s="5"/>
      <c r="HNK542" s="5"/>
      <c r="HNL542" s="5"/>
      <c r="HNM542" s="5"/>
      <c r="HNN542" s="5"/>
      <c r="HNO542" s="5"/>
      <c r="HNP542" s="5"/>
      <c r="HNQ542" s="5"/>
      <c r="HNR542" s="5"/>
      <c r="HNS542" s="5"/>
      <c r="HNT542" s="5"/>
      <c r="HNU542" s="5"/>
      <c r="HNV542" s="5"/>
      <c r="HNW542" s="5"/>
      <c r="HNX542" s="5"/>
      <c r="HNY542" s="5"/>
      <c r="HNZ542" s="5"/>
      <c r="HOA542" s="5"/>
      <c r="HOB542" s="5"/>
      <c r="HOC542" s="5"/>
      <c r="HOD542" s="5"/>
      <c r="HOE542" s="5"/>
      <c r="HOF542" s="5"/>
      <c r="HOG542" s="5"/>
      <c r="HOH542" s="5"/>
      <c r="HOI542" s="5"/>
      <c r="HOJ542" s="5"/>
      <c r="HOK542" s="5"/>
      <c r="HOL542" s="5"/>
      <c r="HOM542" s="5"/>
      <c r="HON542" s="5"/>
      <c r="HOO542" s="5"/>
      <c r="HOP542" s="5"/>
      <c r="HOQ542" s="5"/>
      <c r="HOR542" s="5"/>
      <c r="HOS542" s="5"/>
      <c r="HOT542" s="5"/>
      <c r="HOU542" s="5"/>
      <c r="HOV542" s="5"/>
      <c r="HOW542" s="5"/>
      <c r="HOX542" s="5"/>
      <c r="HOY542" s="5"/>
      <c r="HOZ542" s="5"/>
      <c r="HPA542" s="5"/>
      <c r="HPB542" s="5"/>
      <c r="HPC542" s="5"/>
      <c r="HPD542" s="5"/>
      <c r="HPE542" s="5"/>
      <c r="HPF542" s="5"/>
      <c r="HPG542" s="5"/>
      <c r="HPH542" s="5"/>
      <c r="HPI542" s="5"/>
      <c r="HPJ542" s="5"/>
      <c r="HPK542" s="5"/>
      <c r="HPL542" s="5"/>
      <c r="HPM542" s="5"/>
      <c r="HPN542" s="5"/>
      <c r="HPO542" s="5"/>
      <c r="HPP542" s="5"/>
      <c r="HPQ542" s="5"/>
      <c r="HPR542" s="5"/>
      <c r="HPS542" s="5"/>
      <c r="HPT542" s="5"/>
      <c r="HPU542" s="5"/>
      <c r="HPV542" s="5"/>
      <c r="HPW542" s="5"/>
      <c r="HPX542" s="5"/>
      <c r="HPY542" s="5"/>
      <c r="HPZ542" s="5"/>
      <c r="HQA542" s="5"/>
      <c r="HQB542" s="5"/>
      <c r="HQC542" s="5"/>
      <c r="HQD542" s="5"/>
      <c r="HQE542" s="5"/>
      <c r="HQF542" s="5"/>
      <c r="HQG542" s="5"/>
      <c r="HQH542" s="5"/>
      <c r="HQI542" s="5"/>
      <c r="HQJ542" s="5"/>
      <c r="HQK542" s="5"/>
      <c r="HQL542" s="5"/>
      <c r="HQM542" s="5"/>
      <c r="HQN542" s="5"/>
      <c r="HQO542" s="5"/>
      <c r="HQP542" s="5"/>
      <c r="HQQ542" s="5"/>
      <c r="HQR542" s="5"/>
      <c r="HQS542" s="5"/>
      <c r="HQT542" s="5"/>
      <c r="HQU542" s="5"/>
      <c r="HQV542" s="5"/>
      <c r="HQW542" s="5"/>
      <c r="HQX542" s="5"/>
      <c r="HQY542" s="5"/>
      <c r="HQZ542" s="5"/>
      <c r="HRA542" s="5"/>
      <c r="HRB542" s="5"/>
      <c r="HRC542" s="5"/>
      <c r="HRD542" s="5"/>
      <c r="HRE542" s="5"/>
      <c r="HRF542" s="5"/>
      <c r="HRG542" s="5"/>
      <c r="HRH542" s="5"/>
      <c r="HRI542" s="5"/>
      <c r="HRJ542" s="5"/>
      <c r="HRK542" s="5"/>
      <c r="HRL542" s="5"/>
      <c r="HRM542" s="5"/>
      <c r="HRN542" s="5"/>
      <c r="HRO542" s="5"/>
      <c r="HRP542" s="5"/>
      <c r="HRQ542" s="5"/>
      <c r="HRR542" s="5"/>
      <c r="HRS542" s="5"/>
      <c r="HRT542" s="5"/>
      <c r="HRU542" s="5"/>
      <c r="HRV542" s="5"/>
      <c r="HRW542" s="5"/>
      <c r="HRX542" s="5"/>
      <c r="HRY542" s="5"/>
      <c r="HRZ542" s="5"/>
      <c r="HSA542" s="5"/>
      <c r="HSB542" s="5"/>
      <c r="HSC542" s="5"/>
      <c r="HSD542" s="5"/>
      <c r="HSE542" s="5"/>
      <c r="HSF542" s="5"/>
      <c r="HSG542" s="5"/>
      <c r="HSH542" s="5"/>
      <c r="HSI542" s="5"/>
      <c r="HSJ542" s="5"/>
      <c r="HSK542" s="5"/>
      <c r="HSL542" s="5"/>
      <c r="HSM542" s="5"/>
      <c r="HSN542" s="5"/>
      <c r="HSO542" s="5"/>
      <c r="HSP542" s="5"/>
      <c r="HSQ542" s="5"/>
      <c r="HSR542" s="5"/>
      <c r="HSS542" s="5"/>
      <c r="HST542" s="5"/>
      <c r="HSU542" s="5"/>
      <c r="HSV542" s="5"/>
      <c r="HSW542" s="5"/>
      <c r="HSX542" s="5"/>
      <c r="HSY542" s="5"/>
      <c r="HSZ542" s="5"/>
      <c r="HTA542" s="5"/>
      <c r="HTB542" s="5"/>
      <c r="HTC542" s="5"/>
      <c r="HTD542" s="5"/>
      <c r="HTE542" s="5"/>
      <c r="HTF542" s="5"/>
      <c r="HTG542" s="5"/>
      <c r="HTH542" s="5"/>
      <c r="HTI542" s="5"/>
      <c r="HTJ542" s="5"/>
      <c r="HTK542" s="5"/>
      <c r="HTL542" s="5"/>
      <c r="HTM542" s="5"/>
      <c r="HTN542" s="5"/>
      <c r="HTO542" s="5"/>
      <c r="HTP542" s="5"/>
      <c r="HTQ542" s="5"/>
      <c r="HTR542" s="5"/>
      <c r="HTS542" s="5"/>
      <c r="HTT542" s="5"/>
      <c r="HTU542" s="5"/>
      <c r="HTV542" s="5"/>
      <c r="HTW542" s="5"/>
      <c r="HTX542" s="5"/>
      <c r="HTY542" s="5"/>
      <c r="HTZ542" s="5"/>
      <c r="HUA542" s="5"/>
      <c r="HUB542" s="5"/>
      <c r="HUC542" s="5"/>
      <c r="HUD542" s="5"/>
      <c r="HUE542" s="5"/>
      <c r="HUF542" s="5"/>
      <c r="HUG542" s="5"/>
      <c r="HUH542" s="5"/>
      <c r="HUI542" s="5"/>
      <c r="HUJ542" s="5"/>
      <c r="HUK542" s="5"/>
      <c r="HUL542" s="5"/>
      <c r="HUM542" s="5"/>
      <c r="HUN542" s="5"/>
      <c r="HUO542" s="5"/>
      <c r="HUP542" s="5"/>
      <c r="HUQ542" s="5"/>
      <c r="HUR542" s="5"/>
      <c r="HUS542" s="5"/>
      <c r="HUT542" s="5"/>
      <c r="HUU542" s="5"/>
      <c r="HUV542" s="5"/>
      <c r="HUW542" s="5"/>
      <c r="HUX542" s="5"/>
      <c r="HUY542" s="5"/>
      <c r="HUZ542" s="5"/>
      <c r="HVA542" s="5"/>
      <c r="HVB542" s="5"/>
      <c r="HVC542" s="5"/>
      <c r="HVD542" s="5"/>
      <c r="HVE542" s="5"/>
      <c r="HVF542" s="5"/>
      <c r="HVG542" s="5"/>
      <c r="HVH542" s="5"/>
      <c r="HVI542" s="5"/>
      <c r="HVJ542" s="5"/>
      <c r="HVK542" s="5"/>
      <c r="HVL542" s="5"/>
      <c r="HVM542" s="5"/>
      <c r="HVN542" s="5"/>
      <c r="HVO542" s="5"/>
      <c r="HVP542" s="5"/>
      <c r="HVQ542" s="5"/>
      <c r="HVR542" s="5"/>
      <c r="HVS542" s="5"/>
      <c r="HVT542" s="5"/>
      <c r="HVU542" s="5"/>
      <c r="HVV542" s="5"/>
      <c r="HVW542" s="5"/>
      <c r="HVX542" s="5"/>
      <c r="HVY542" s="5"/>
      <c r="HVZ542" s="5"/>
      <c r="HWA542" s="5"/>
      <c r="HWB542" s="5"/>
      <c r="HWC542" s="5"/>
      <c r="HWD542" s="5"/>
      <c r="HWE542" s="5"/>
      <c r="HWF542" s="5"/>
      <c r="HWG542" s="5"/>
      <c r="HWH542" s="5"/>
      <c r="HWI542" s="5"/>
      <c r="HWJ542" s="5"/>
      <c r="HWK542" s="5"/>
      <c r="HWL542" s="5"/>
      <c r="HWM542" s="5"/>
      <c r="HWN542" s="5"/>
      <c r="HWO542" s="5"/>
      <c r="HWP542" s="5"/>
      <c r="HWQ542" s="5"/>
      <c r="HWR542" s="5"/>
      <c r="HWS542" s="5"/>
      <c r="HWT542" s="5"/>
      <c r="HWU542" s="5"/>
      <c r="HWV542" s="5"/>
      <c r="HWW542" s="5"/>
      <c r="HWX542" s="5"/>
      <c r="HWY542" s="5"/>
      <c r="HWZ542" s="5"/>
      <c r="HXA542" s="5"/>
      <c r="HXB542" s="5"/>
      <c r="HXC542" s="5"/>
      <c r="HXD542" s="5"/>
      <c r="HXE542" s="5"/>
      <c r="HXF542" s="5"/>
      <c r="HXG542" s="5"/>
      <c r="HXH542" s="5"/>
      <c r="HXI542" s="5"/>
      <c r="HXJ542" s="5"/>
      <c r="HXK542" s="5"/>
      <c r="HXL542" s="5"/>
      <c r="HXM542" s="5"/>
      <c r="HXN542" s="5"/>
      <c r="HXO542" s="5"/>
      <c r="HXP542" s="5"/>
      <c r="HXQ542" s="5"/>
      <c r="HXR542" s="5"/>
      <c r="HXS542" s="5"/>
      <c r="HXT542" s="5"/>
      <c r="HXU542" s="5"/>
      <c r="HXV542" s="5"/>
      <c r="HXW542" s="5"/>
      <c r="HXX542" s="5"/>
      <c r="HXY542" s="5"/>
      <c r="HXZ542" s="5"/>
      <c r="HYA542" s="5"/>
      <c r="HYB542" s="5"/>
      <c r="HYC542" s="5"/>
      <c r="HYD542" s="5"/>
      <c r="HYE542" s="5"/>
      <c r="HYF542" s="5"/>
      <c r="HYG542" s="5"/>
      <c r="HYH542" s="5"/>
      <c r="HYI542" s="5"/>
      <c r="HYJ542" s="5"/>
      <c r="HYK542" s="5"/>
      <c r="HYL542" s="5"/>
      <c r="HYM542" s="5"/>
      <c r="HYN542" s="5"/>
      <c r="HYO542" s="5"/>
      <c r="HYP542" s="5"/>
      <c r="HYQ542" s="5"/>
      <c r="HYR542" s="5"/>
      <c r="HYS542" s="5"/>
      <c r="HYT542" s="5"/>
      <c r="HYU542" s="5"/>
      <c r="HYV542" s="5"/>
      <c r="HYW542" s="5"/>
      <c r="HYX542" s="5"/>
      <c r="HYY542" s="5"/>
      <c r="HYZ542" s="5"/>
      <c r="HZA542" s="5"/>
      <c r="HZB542" s="5"/>
      <c r="HZC542" s="5"/>
      <c r="HZD542" s="5"/>
      <c r="HZE542" s="5"/>
      <c r="HZF542" s="5"/>
      <c r="HZG542" s="5"/>
      <c r="HZH542" s="5"/>
      <c r="HZI542" s="5"/>
      <c r="HZJ542" s="5"/>
      <c r="HZK542" s="5"/>
      <c r="HZL542" s="5"/>
      <c r="HZM542" s="5"/>
      <c r="HZN542" s="5"/>
      <c r="HZO542" s="5"/>
      <c r="HZP542" s="5"/>
      <c r="HZQ542" s="5"/>
      <c r="HZR542" s="5"/>
      <c r="HZS542" s="5"/>
      <c r="HZT542" s="5"/>
      <c r="HZU542" s="5"/>
      <c r="HZV542" s="5"/>
      <c r="HZW542" s="5"/>
      <c r="HZX542" s="5"/>
      <c r="HZY542" s="5"/>
      <c r="HZZ542" s="5"/>
      <c r="IAA542" s="5"/>
      <c r="IAB542" s="5"/>
      <c r="IAC542" s="5"/>
      <c r="IAD542" s="5"/>
      <c r="IAE542" s="5"/>
      <c r="IAF542" s="5"/>
      <c r="IAG542" s="5"/>
      <c r="IAH542" s="5"/>
      <c r="IAI542" s="5"/>
      <c r="IAJ542" s="5"/>
      <c r="IAK542" s="5"/>
      <c r="IAL542" s="5"/>
      <c r="IAM542" s="5"/>
      <c r="IAN542" s="5"/>
      <c r="IAO542" s="5"/>
      <c r="IAP542" s="5"/>
      <c r="IAQ542" s="5"/>
      <c r="IAR542" s="5"/>
      <c r="IAS542" s="5"/>
      <c r="IAT542" s="5"/>
      <c r="IAU542" s="5"/>
      <c r="IAV542" s="5"/>
      <c r="IAW542" s="5"/>
      <c r="IAX542" s="5"/>
      <c r="IAY542" s="5"/>
      <c r="IAZ542" s="5"/>
      <c r="IBA542" s="5"/>
      <c r="IBB542" s="5"/>
      <c r="IBC542" s="5"/>
      <c r="IBD542" s="5"/>
      <c r="IBE542" s="5"/>
      <c r="IBF542" s="5"/>
      <c r="IBG542" s="5"/>
      <c r="IBH542" s="5"/>
      <c r="IBI542" s="5"/>
      <c r="IBJ542" s="5"/>
      <c r="IBK542" s="5"/>
      <c r="IBL542" s="5"/>
      <c r="IBM542" s="5"/>
      <c r="IBN542" s="5"/>
      <c r="IBO542" s="5"/>
      <c r="IBP542" s="5"/>
      <c r="IBQ542" s="5"/>
      <c r="IBR542" s="5"/>
      <c r="IBS542" s="5"/>
      <c r="IBT542" s="5"/>
      <c r="IBU542" s="5"/>
      <c r="IBV542" s="5"/>
      <c r="IBW542" s="5"/>
      <c r="IBX542" s="5"/>
      <c r="IBY542" s="5"/>
      <c r="IBZ542" s="5"/>
      <c r="ICA542" s="5"/>
      <c r="ICB542" s="5"/>
      <c r="ICC542" s="5"/>
      <c r="ICD542" s="5"/>
      <c r="ICE542" s="5"/>
      <c r="ICF542" s="5"/>
      <c r="ICG542" s="5"/>
      <c r="ICH542" s="5"/>
      <c r="ICI542" s="5"/>
      <c r="ICJ542" s="5"/>
      <c r="ICK542" s="5"/>
      <c r="ICL542" s="5"/>
      <c r="ICM542" s="5"/>
      <c r="ICN542" s="5"/>
      <c r="ICO542" s="5"/>
      <c r="ICP542" s="5"/>
      <c r="ICQ542" s="5"/>
      <c r="ICR542" s="5"/>
      <c r="ICS542" s="5"/>
      <c r="ICT542" s="5"/>
      <c r="ICU542" s="5"/>
      <c r="ICV542" s="5"/>
      <c r="ICW542" s="5"/>
      <c r="ICX542" s="5"/>
      <c r="ICY542" s="5"/>
      <c r="ICZ542" s="5"/>
      <c r="IDA542" s="5"/>
      <c r="IDB542" s="5"/>
      <c r="IDC542" s="5"/>
      <c r="IDD542" s="5"/>
      <c r="IDE542" s="5"/>
      <c r="IDF542" s="5"/>
      <c r="IDG542" s="5"/>
      <c r="IDH542" s="5"/>
      <c r="IDI542" s="5"/>
      <c r="IDJ542" s="5"/>
      <c r="IDK542" s="5"/>
      <c r="IDL542" s="5"/>
      <c r="IDM542" s="5"/>
      <c r="IDN542" s="5"/>
      <c r="IDO542" s="5"/>
      <c r="IDP542" s="5"/>
      <c r="IDQ542" s="5"/>
      <c r="IDR542" s="5"/>
      <c r="IDS542" s="5"/>
      <c r="IDT542" s="5"/>
      <c r="IDU542" s="5"/>
      <c r="IDV542" s="5"/>
      <c r="IDW542" s="5"/>
      <c r="IDX542" s="5"/>
      <c r="IDY542" s="5"/>
      <c r="IDZ542" s="5"/>
      <c r="IEA542" s="5"/>
      <c r="IEB542" s="5"/>
      <c r="IEC542" s="5"/>
      <c r="IED542" s="5"/>
      <c r="IEE542" s="5"/>
      <c r="IEF542" s="5"/>
      <c r="IEG542" s="5"/>
      <c r="IEH542" s="5"/>
      <c r="IEI542" s="5"/>
      <c r="IEJ542" s="5"/>
      <c r="IEK542" s="5"/>
      <c r="IEL542" s="5"/>
      <c r="IEM542" s="5"/>
      <c r="IEN542" s="5"/>
      <c r="IEO542" s="5"/>
      <c r="IEP542" s="5"/>
      <c r="IEQ542" s="5"/>
      <c r="IER542" s="5"/>
      <c r="IES542" s="5"/>
      <c r="IET542" s="5"/>
      <c r="IEU542" s="5"/>
      <c r="IEV542" s="5"/>
      <c r="IEW542" s="5"/>
      <c r="IEX542" s="5"/>
      <c r="IEY542" s="5"/>
      <c r="IEZ542" s="5"/>
      <c r="IFA542" s="5"/>
      <c r="IFB542" s="5"/>
      <c r="IFC542" s="5"/>
      <c r="IFD542" s="5"/>
      <c r="IFE542" s="5"/>
      <c r="IFF542" s="5"/>
      <c r="IFG542" s="5"/>
      <c r="IFH542" s="5"/>
      <c r="IFI542" s="5"/>
      <c r="IFJ542" s="5"/>
      <c r="IFK542" s="5"/>
      <c r="IFL542" s="5"/>
      <c r="IFM542" s="5"/>
      <c r="IFN542" s="5"/>
      <c r="IFO542" s="5"/>
      <c r="IFP542" s="5"/>
      <c r="IFQ542" s="5"/>
      <c r="IFR542" s="5"/>
      <c r="IFS542" s="5"/>
      <c r="IFT542" s="5"/>
      <c r="IFU542" s="5"/>
      <c r="IFV542" s="5"/>
      <c r="IFW542" s="5"/>
      <c r="IFX542" s="5"/>
      <c r="IFY542" s="5"/>
      <c r="IFZ542" s="5"/>
      <c r="IGA542" s="5"/>
      <c r="IGB542" s="5"/>
      <c r="IGC542" s="5"/>
      <c r="IGD542" s="5"/>
      <c r="IGE542" s="5"/>
      <c r="IGF542" s="5"/>
      <c r="IGG542" s="5"/>
      <c r="IGH542" s="5"/>
      <c r="IGI542" s="5"/>
      <c r="IGJ542" s="5"/>
      <c r="IGK542" s="5"/>
      <c r="IGL542" s="5"/>
      <c r="IGM542" s="5"/>
      <c r="IGN542" s="5"/>
      <c r="IGO542" s="5"/>
      <c r="IGP542" s="5"/>
      <c r="IGQ542" s="5"/>
      <c r="IGR542" s="5"/>
      <c r="IGS542" s="5"/>
      <c r="IGT542" s="5"/>
      <c r="IGU542" s="5"/>
      <c r="IGV542" s="5"/>
      <c r="IGW542" s="5"/>
      <c r="IGX542" s="5"/>
      <c r="IGY542" s="5"/>
      <c r="IGZ542" s="5"/>
      <c r="IHA542" s="5"/>
      <c r="IHB542" s="5"/>
      <c r="IHC542" s="5"/>
      <c r="IHD542" s="5"/>
      <c r="IHE542" s="5"/>
      <c r="IHF542" s="5"/>
      <c r="IHG542" s="5"/>
      <c r="IHH542" s="5"/>
      <c r="IHI542" s="5"/>
      <c r="IHJ542" s="5"/>
      <c r="IHK542" s="5"/>
      <c r="IHL542" s="5"/>
      <c r="IHM542" s="5"/>
      <c r="IHN542" s="5"/>
      <c r="IHO542" s="5"/>
      <c r="IHP542" s="5"/>
      <c r="IHQ542" s="5"/>
      <c r="IHR542" s="5"/>
      <c r="IHS542" s="5"/>
      <c r="IHT542" s="5"/>
      <c r="IHU542" s="5"/>
      <c r="IHV542" s="5"/>
      <c r="IHW542" s="5"/>
      <c r="IHX542" s="5"/>
      <c r="IHY542" s="5"/>
      <c r="IHZ542" s="5"/>
      <c r="IIA542" s="5"/>
      <c r="IIB542" s="5"/>
      <c r="IIC542" s="5"/>
      <c r="IID542" s="5"/>
      <c r="IIE542" s="5"/>
      <c r="IIF542" s="5"/>
      <c r="IIG542" s="5"/>
      <c r="IIH542" s="5"/>
      <c r="III542" s="5"/>
      <c r="IIJ542" s="5"/>
      <c r="IIK542" s="5"/>
      <c r="IIL542" s="5"/>
      <c r="IIM542" s="5"/>
      <c r="IIN542" s="5"/>
      <c r="IIO542" s="5"/>
      <c r="IIP542" s="5"/>
      <c r="IIQ542" s="5"/>
      <c r="IIR542" s="5"/>
      <c r="IIS542" s="5"/>
      <c r="IIT542" s="5"/>
      <c r="IIU542" s="5"/>
      <c r="IIV542" s="5"/>
      <c r="IIW542" s="5"/>
      <c r="IIX542" s="5"/>
      <c r="IIY542" s="5"/>
      <c r="IIZ542" s="5"/>
      <c r="IJA542" s="5"/>
      <c r="IJB542" s="5"/>
      <c r="IJC542" s="5"/>
      <c r="IJD542" s="5"/>
      <c r="IJE542" s="5"/>
      <c r="IJF542" s="5"/>
      <c r="IJG542" s="5"/>
      <c r="IJH542" s="5"/>
      <c r="IJI542" s="5"/>
      <c r="IJJ542" s="5"/>
      <c r="IJK542" s="5"/>
      <c r="IJL542" s="5"/>
      <c r="IJM542" s="5"/>
      <c r="IJN542" s="5"/>
      <c r="IJO542" s="5"/>
      <c r="IJP542" s="5"/>
      <c r="IJQ542" s="5"/>
      <c r="IJR542" s="5"/>
      <c r="IJS542" s="5"/>
      <c r="IJT542" s="5"/>
      <c r="IJU542" s="5"/>
      <c r="IJV542" s="5"/>
      <c r="IJW542" s="5"/>
      <c r="IJX542" s="5"/>
      <c r="IJY542" s="5"/>
      <c r="IJZ542" s="5"/>
      <c r="IKA542" s="5"/>
      <c r="IKB542" s="5"/>
      <c r="IKC542" s="5"/>
      <c r="IKD542" s="5"/>
      <c r="IKE542" s="5"/>
      <c r="IKF542" s="5"/>
      <c r="IKG542" s="5"/>
      <c r="IKH542" s="5"/>
      <c r="IKI542" s="5"/>
      <c r="IKJ542" s="5"/>
      <c r="IKK542" s="5"/>
      <c r="IKL542" s="5"/>
      <c r="IKM542" s="5"/>
      <c r="IKN542" s="5"/>
      <c r="IKO542" s="5"/>
      <c r="IKP542" s="5"/>
      <c r="IKQ542" s="5"/>
      <c r="IKR542" s="5"/>
      <c r="IKS542" s="5"/>
      <c r="IKT542" s="5"/>
      <c r="IKU542" s="5"/>
      <c r="IKV542" s="5"/>
      <c r="IKW542" s="5"/>
      <c r="IKX542" s="5"/>
      <c r="IKY542" s="5"/>
      <c r="IKZ542" s="5"/>
      <c r="ILA542" s="5"/>
      <c r="ILB542" s="5"/>
      <c r="ILC542" s="5"/>
      <c r="ILD542" s="5"/>
      <c r="ILE542" s="5"/>
      <c r="ILF542" s="5"/>
      <c r="ILG542" s="5"/>
      <c r="ILH542" s="5"/>
      <c r="ILI542" s="5"/>
      <c r="ILJ542" s="5"/>
      <c r="ILK542" s="5"/>
      <c r="ILL542" s="5"/>
      <c r="ILM542" s="5"/>
      <c r="ILN542" s="5"/>
      <c r="ILO542" s="5"/>
      <c r="ILP542" s="5"/>
      <c r="ILQ542" s="5"/>
      <c r="ILR542" s="5"/>
      <c r="ILS542" s="5"/>
      <c r="ILT542" s="5"/>
      <c r="ILU542" s="5"/>
      <c r="ILV542" s="5"/>
      <c r="ILW542" s="5"/>
      <c r="ILX542" s="5"/>
      <c r="ILY542" s="5"/>
      <c r="ILZ542" s="5"/>
      <c r="IMA542" s="5"/>
      <c r="IMB542" s="5"/>
      <c r="IMC542" s="5"/>
      <c r="IMD542" s="5"/>
      <c r="IME542" s="5"/>
      <c r="IMF542" s="5"/>
      <c r="IMG542" s="5"/>
      <c r="IMH542" s="5"/>
      <c r="IMI542" s="5"/>
      <c r="IMJ542" s="5"/>
      <c r="IMK542" s="5"/>
      <c r="IML542" s="5"/>
      <c r="IMM542" s="5"/>
      <c r="IMN542" s="5"/>
      <c r="IMO542" s="5"/>
      <c r="IMP542" s="5"/>
      <c r="IMQ542" s="5"/>
      <c r="IMR542" s="5"/>
      <c r="IMS542" s="5"/>
      <c r="IMT542" s="5"/>
      <c r="IMU542" s="5"/>
      <c r="IMV542" s="5"/>
      <c r="IMW542" s="5"/>
      <c r="IMX542" s="5"/>
      <c r="IMY542" s="5"/>
      <c r="IMZ542" s="5"/>
      <c r="INA542" s="5"/>
      <c r="INB542" s="5"/>
      <c r="INC542" s="5"/>
      <c r="IND542" s="5"/>
      <c r="INE542" s="5"/>
      <c r="INF542" s="5"/>
      <c r="ING542" s="5"/>
      <c r="INH542" s="5"/>
      <c r="INI542" s="5"/>
      <c r="INJ542" s="5"/>
      <c r="INK542" s="5"/>
      <c r="INL542" s="5"/>
      <c r="INM542" s="5"/>
      <c r="INN542" s="5"/>
      <c r="INO542" s="5"/>
      <c r="INP542" s="5"/>
      <c r="INQ542" s="5"/>
      <c r="INR542" s="5"/>
      <c r="INS542" s="5"/>
      <c r="INT542" s="5"/>
      <c r="INU542" s="5"/>
      <c r="INV542" s="5"/>
      <c r="INW542" s="5"/>
      <c r="INX542" s="5"/>
      <c r="INY542" s="5"/>
      <c r="INZ542" s="5"/>
      <c r="IOA542" s="5"/>
      <c r="IOB542" s="5"/>
      <c r="IOC542" s="5"/>
      <c r="IOD542" s="5"/>
      <c r="IOE542" s="5"/>
      <c r="IOF542" s="5"/>
      <c r="IOG542" s="5"/>
      <c r="IOH542" s="5"/>
      <c r="IOI542" s="5"/>
      <c r="IOJ542" s="5"/>
      <c r="IOK542" s="5"/>
      <c r="IOL542" s="5"/>
      <c r="IOM542" s="5"/>
      <c r="ION542" s="5"/>
      <c r="IOO542" s="5"/>
      <c r="IOP542" s="5"/>
      <c r="IOQ542" s="5"/>
      <c r="IOR542" s="5"/>
      <c r="IOS542" s="5"/>
      <c r="IOT542" s="5"/>
      <c r="IOU542" s="5"/>
      <c r="IOV542" s="5"/>
      <c r="IOW542" s="5"/>
      <c r="IOX542" s="5"/>
      <c r="IOY542" s="5"/>
      <c r="IOZ542" s="5"/>
      <c r="IPA542" s="5"/>
      <c r="IPB542" s="5"/>
      <c r="IPC542" s="5"/>
      <c r="IPD542" s="5"/>
      <c r="IPE542" s="5"/>
      <c r="IPF542" s="5"/>
      <c r="IPG542" s="5"/>
      <c r="IPH542" s="5"/>
      <c r="IPI542" s="5"/>
      <c r="IPJ542" s="5"/>
      <c r="IPK542" s="5"/>
      <c r="IPL542" s="5"/>
      <c r="IPM542" s="5"/>
      <c r="IPN542" s="5"/>
      <c r="IPO542" s="5"/>
      <c r="IPP542" s="5"/>
      <c r="IPQ542" s="5"/>
      <c r="IPR542" s="5"/>
      <c r="IPS542" s="5"/>
      <c r="IPT542" s="5"/>
      <c r="IPU542" s="5"/>
      <c r="IPV542" s="5"/>
      <c r="IPW542" s="5"/>
      <c r="IPX542" s="5"/>
      <c r="IPY542" s="5"/>
      <c r="IPZ542" s="5"/>
      <c r="IQA542" s="5"/>
      <c r="IQB542" s="5"/>
      <c r="IQC542" s="5"/>
      <c r="IQD542" s="5"/>
      <c r="IQE542" s="5"/>
      <c r="IQF542" s="5"/>
      <c r="IQG542" s="5"/>
      <c r="IQH542" s="5"/>
      <c r="IQI542" s="5"/>
      <c r="IQJ542" s="5"/>
      <c r="IQK542" s="5"/>
      <c r="IQL542" s="5"/>
      <c r="IQM542" s="5"/>
      <c r="IQN542" s="5"/>
      <c r="IQO542" s="5"/>
      <c r="IQP542" s="5"/>
      <c r="IQQ542" s="5"/>
      <c r="IQR542" s="5"/>
      <c r="IQS542" s="5"/>
      <c r="IQT542" s="5"/>
      <c r="IQU542" s="5"/>
      <c r="IQV542" s="5"/>
      <c r="IQW542" s="5"/>
      <c r="IQX542" s="5"/>
      <c r="IQY542" s="5"/>
      <c r="IQZ542" s="5"/>
      <c r="IRA542" s="5"/>
      <c r="IRB542" s="5"/>
      <c r="IRC542" s="5"/>
      <c r="IRD542" s="5"/>
      <c r="IRE542" s="5"/>
      <c r="IRF542" s="5"/>
      <c r="IRG542" s="5"/>
      <c r="IRH542" s="5"/>
      <c r="IRI542" s="5"/>
      <c r="IRJ542" s="5"/>
      <c r="IRK542" s="5"/>
      <c r="IRL542" s="5"/>
      <c r="IRM542" s="5"/>
      <c r="IRN542" s="5"/>
      <c r="IRO542" s="5"/>
      <c r="IRP542" s="5"/>
      <c r="IRQ542" s="5"/>
      <c r="IRR542" s="5"/>
      <c r="IRS542" s="5"/>
      <c r="IRT542" s="5"/>
      <c r="IRU542" s="5"/>
      <c r="IRV542" s="5"/>
      <c r="IRW542" s="5"/>
      <c r="IRX542" s="5"/>
      <c r="IRY542" s="5"/>
      <c r="IRZ542" s="5"/>
      <c r="ISA542" s="5"/>
      <c r="ISB542" s="5"/>
      <c r="ISC542" s="5"/>
      <c r="ISD542" s="5"/>
      <c r="ISE542" s="5"/>
      <c r="ISF542" s="5"/>
      <c r="ISG542" s="5"/>
      <c r="ISH542" s="5"/>
      <c r="ISI542" s="5"/>
      <c r="ISJ542" s="5"/>
      <c r="ISK542" s="5"/>
      <c r="ISL542" s="5"/>
      <c r="ISM542" s="5"/>
      <c r="ISN542" s="5"/>
      <c r="ISO542" s="5"/>
      <c r="ISP542" s="5"/>
      <c r="ISQ542" s="5"/>
      <c r="ISR542" s="5"/>
      <c r="ISS542" s="5"/>
      <c r="IST542" s="5"/>
      <c r="ISU542" s="5"/>
      <c r="ISV542" s="5"/>
      <c r="ISW542" s="5"/>
      <c r="ISX542" s="5"/>
      <c r="ISY542" s="5"/>
      <c r="ISZ542" s="5"/>
      <c r="ITA542" s="5"/>
      <c r="ITB542" s="5"/>
      <c r="ITC542" s="5"/>
      <c r="ITD542" s="5"/>
      <c r="ITE542" s="5"/>
      <c r="ITF542" s="5"/>
      <c r="ITG542" s="5"/>
      <c r="ITH542" s="5"/>
      <c r="ITI542" s="5"/>
      <c r="ITJ542" s="5"/>
      <c r="ITK542" s="5"/>
      <c r="ITL542" s="5"/>
      <c r="ITM542" s="5"/>
      <c r="ITN542" s="5"/>
      <c r="ITO542" s="5"/>
      <c r="ITP542" s="5"/>
      <c r="ITQ542" s="5"/>
      <c r="ITR542" s="5"/>
      <c r="ITS542" s="5"/>
      <c r="ITT542" s="5"/>
      <c r="ITU542" s="5"/>
      <c r="ITV542" s="5"/>
      <c r="ITW542" s="5"/>
      <c r="ITX542" s="5"/>
      <c r="ITY542" s="5"/>
      <c r="ITZ542" s="5"/>
      <c r="IUA542" s="5"/>
      <c r="IUB542" s="5"/>
      <c r="IUC542" s="5"/>
      <c r="IUD542" s="5"/>
      <c r="IUE542" s="5"/>
      <c r="IUF542" s="5"/>
      <c r="IUG542" s="5"/>
      <c r="IUH542" s="5"/>
      <c r="IUI542" s="5"/>
      <c r="IUJ542" s="5"/>
      <c r="IUK542" s="5"/>
      <c r="IUL542" s="5"/>
      <c r="IUM542" s="5"/>
      <c r="IUN542" s="5"/>
      <c r="IUO542" s="5"/>
      <c r="IUP542" s="5"/>
      <c r="IUQ542" s="5"/>
      <c r="IUR542" s="5"/>
      <c r="IUS542" s="5"/>
      <c r="IUT542" s="5"/>
      <c r="IUU542" s="5"/>
      <c r="IUV542" s="5"/>
      <c r="IUW542" s="5"/>
      <c r="IUX542" s="5"/>
      <c r="IUY542" s="5"/>
      <c r="IUZ542" s="5"/>
      <c r="IVA542" s="5"/>
      <c r="IVB542" s="5"/>
      <c r="IVC542" s="5"/>
      <c r="IVD542" s="5"/>
      <c r="IVE542" s="5"/>
      <c r="IVF542" s="5"/>
      <c r="IVG542" s="5"/>
      <c r="IVH542" s="5"/>
      <c r="IVI542" s="5"/>
      <c r="IVJ542" s="5"/>
      <c r="IVK542" s="5"/>
      <c r="IVL542" s="5"/>
      <c r="IVM542" s="5"/>
      <c r="IVN542" s="5"/>
      <c r="IVO542" s="5"/>
      <c r="IVP542" s="5"/>
      <c r="IVQ542" s="5"/>
      <c r="IVR542" s="5"/>
      <c r="IVS542" s="5"/>
      <c r="IVT542" s="5"/>
      <c r="IVU542" s="5"/>
      <c r="IVV542" s="5"/>
      <c r="IVW542" s="5"/>
      <c r="IVX542" s="5"/>
      <c r="IVY542" s="5"/>
      <c r="IVZ542" s="5"/>
      <c r="IWA542" s="5"/>
      <c r="IWB542" s="5"/>
      <c r="IWC542" s="5"/>
      <c r="IWD542" s="5"/>
      <c r="IWE542" s="5"/>
      <c r="IWF542" s="5"/>
      <c r="IWG542" s="5"/>
      <c r="IWH542" s="5"/>
      <c r="IWI542" s="5"/>
      <c r="IWJ542" s="5"/>
      <c r="IWK542" s="5"/>
      <c r="IWL542" s="5"/>
      <c r="IWM542" s="5"/>
      <c r="IWN542" s="5"/>
      <c r="IWO542" s="5"/>
      <c r="IWP542" s="5"/>
      <c r="IWQ542" s="5"/>
      <c r="IWR542" s="5"/>
      <c r="IWS542" s="5"/>
      <c r="IWT542" s="5"/>
      <c r="IWU542" s="5"/>
      <c r="IWV542" s="5"/>
      <c r="IWW542" s="5"/>
      <c r="IWX542" s="5"/>
      <c r="IWY542" s="5"/>
      <c r="IWZ542" s="5"/>
      <c r="IXA542" s="5"/>
      <c r="IXB542" s="5"/>
      <c r="IXC542" s="5"/>
      <c r="IXD542" s="5"/>
      <c r="IXE542" s="5"/>
      <c r="IXF542" s="5"/>
      <c r="IXG542" s="5"/>
      <c r="IXH542" s="5"/>
      <c r="IXI542" s="5"/>
      <c r="IXJ542" s="5"/>
      <c r="IXK542" s="5"/>
      <c r="IXL542" s="5"/>
      <c r="IXM542" s="5"/>
      <c r="IXN542" s="5"/>
      <c r="IXO542" s="5"/>
      <c r="IXP542" s="5"/>
      <c r="IXQ542" s="5"/>
      <c r="IXR542" s="5"/>
      <c r="IXS542" s="5"/>
      <c r="IXT542" s="5"/>
      <c r="IXU542" s="5"/>
      <c r="IXV542" s="5"/>
      <c r="IXW542" s="5"/>
      <c r="IXX542" s="5"/>
      <c r="IXY542" s="5"/>
      <c r="IXZ542" s="5"/>
      <c r="IYA542" s="5"/>
      <c r="IYB542" s="5"/>
      <c r="IYC542" s="5"/>
      <c r="IYD542" s="5"/>
      <c r="IYE542" s="5"/>
      <c r="IYF542" s="5"/>
      <c r="IYG542" s="5"/>
      <c r="IYH542" s="5"/>
      <c r="IYI542" s="5"/>
      <c r="IYJ542" s="5"/>
      <c r="IYK542" s="5"/>
      <c r="IYL542" s="5"/>
      <c r="IYM542" s="5"/>
      <c r="IYN542" s="5"/>
      <c r="IYO542" s="5"/>
      <c r="IYP542" s="5"/>
      <c r="IYQ542" s="5"/>
      <c r="IYR542" s="5"/>
      <c r="IYS542" s="5"/>
      <c r="IYT542" s="5"/>
      <c r="IYU542" s="5"/>
      <c r="IYV542" s="5"/>
      <c r="IYW542" s="5"/>
      <c r="IYX542" s="5"/>
      <c r="IYY542" s="5"/>
      <c r="IYZ542" s="5"/>
      <c r="IZA542" s="5"/>
      <c r="IZB542" s="5"/>
      <c r="IZC542" s="5"/>
      <c r="IZD542" s="5"/>
      <c r="IZE542" s="5"/>
      <c r="IZF542" s="5"/>
      <c r="IZG542" s="5"/>
      <c r="IZH542" s="5"/>
      <c r="IZI542" s="5"/>
      <c r="IZJ542" s="5"/>
      <c r="IZK542" s="5"/>
      <c r="IZL542" s="5"/>
      <c r="IZM542" s="5"/>
      <c r="IZN542" s="5"/>
      <c r="IZO542" s="5"/>
      <c r="IZP542" s="5"/>
      <c r="IZQ542" s="5"/>
      <c r="IZR542" s="5"/>
      <c r="IZS542" s="5"/>
      <c r="IZT542" s="5"/>
      <c r="IZU542" s="5"/>
      <c r="IZV542" s="5"/>
      <c r="IZW542" s="5"/>
      <c r="IZX542" s="5"/>
      <c r="IZY542" s="5"/>
      <c r="IZZ542" s="5"/>
      <c r="JAA542" s="5"/>
      <c r="JAB542" s="5"/>
      <c r="JAC542" s="5"/>
      <c r="JAD542" s="5"/>
      <c r="JAE542" s="5"/>
      <c r="JAF542" s="5"/>
      <c r="JAG542" s="5"/>
      <c r="JAH542" s="5"/>
      <c r="JAI542" s="5"/>
      <c r="JAJ542" s="5"/>
      <c r="JAK542" s="5"/>
      <c r="JAL542" s="5"/>
      <c r="JAM542" s="5"/>
      <c r="JAN542" s="5"/>
      <c r="JAO542" s="5"/>
      <c r="JAP542" s="5"/>
      <c r="JAQ542" s="5"/>
      <c r="JAR542" s="5"/>
      <c r="JAS542" s="5"/>
      <c r="JAT542" s="5"/>
      <c r="JAU542" s="5"/>
      <c r="JAV542" s="5"/>
      <c r="JAW542" s="5"/>
      <c r="JAX542" s="5"/>
      <c r="JAY542" s="5"/>
      <c r="JAZ542" s="5"/>
      <c r="JBA542" s="5"/>
      <c r="JBB542" s="5"/>
      <c r="JBC542" s="5"/>
      <c r="JBD542" s="5"/>
      <c r="JBE542" s="5"/>
      <c r="JBF542" s="5"/>
      <c r="JBG542" s="5"/>
      <c r="JBH542" s="5"/>
      <c r="JBI542" s="5"/>
      <c r="JBJ542" s="5"/>
      <c r="JBK542" s="5"/>
      <c r="JBL542" s="5"/>
      <c r="JBM542" s="5"/>
      <c r="JBN542" s="5"/>
      <c r="JBO542" s="5"/>
      <c r="JBP542" s="5"/>
      <c r="JBQ542" s="5"/>
      <c r="JBR542" s="5"/>
      <c r="JBS542" s="5"/>
      <c r="JBT542" s="5"/>
      <c r="JBU542" s="5"/>
      <c r="JBV542" s="5"/>
      <c r="JBW542" s="5"/>
      <c r="JBX542" s="5"/>
      <c r="JBY542" s="5"/>
      <c r="JBZ542" s="5"/>
      <c r="JCA542" s="5"/>
      <c r="JCB542" s="5"/>
      <c r="JCC542" s="5"/>
      <c r="JCD542" s="5"/>
      <c r="JCE542" s="5"/>
      <c r="JCF542" s="5"/>
      <c r="JCG542" s="5"/>
      <c r="JCH542" s="5"/>
      <c r="JCI542" s="5"/>
      <c r="JCJ542" s="5"/>
      <c r="JCK542" s="5"/>
      <c r="JCL542" s="5"/>
      <c r="JCM542" s="5"/>
      <c r="JCN542" s="5"/>
      <c r="JCO542" s="5"/>
      <c r="JCP542" s="5"/>
      <c r="JCQ542" s="5"/>
      <c r="JCR542" s="5"/>
      <c r="JCS542" s="5"/>
      <c r="JCT542" s="5"/>
      <c r="JCU542" s="5"/>
      <c r="JCV542" s="5"/>
      <c r="JCW542" s="5"/>
      <c r="JCX542" s="5"/>
      <c r="JCY542" s="5"/>
      <c r="JCZ542" s="5"/>
      <c r="JDA542" s="5"/>
      <c r="JDB542" s="5"/>
      <c r="JDC542" s="5"/>
      <c r="JDD542" s="5"/>
      <c r="JDE542" s="5"/>
      <c r="JDF542" s="5"/>
      <c r="JDG542" s="5"/>
      <c r="JDH542" s="5"/>
      <c r="JDI542" s="5"/>
      <c r="JDJ542" s="5"/>
      <c r="JDK542" s="5"/>
      <c r="JDL542" s="5"/>
      <c r="JDM542" s="5"/>
      <c r="JDN542" s="5"/>
      <c r="JDO542" s="5"/>
      <c r="JDP542" s="5"/>
      <c r="JDQ542" s="5"/>
      <c r="JDR542" s="5"/>
      <c r="JDS542" s="5"/>
      <c r="JDT542" s="5"/>
      <c r="JDU542" s="5"/>
      <c r="JDV542" s="5"/>
      <c r="JDW542" s="5"/>
      <c r="JDX542" s="5"/>
      <c r="JDY542" s="5"/>
      <c r="JDZ542" s="5"/>
      <c r="JEA542" s="5"/>
      <c r="JEB542" s="5"/>
      <c r="JEC542" s="5"/>
      <c r="JED542" s="5"/>
      <c r="JEE542" s="5"/>
      <c r="JEF542" s="5"/>
      <c r="JEG542" s="5"/>
      <c r="JEH542" s="5"/>
      <c r="JEI542" s="5"/>
      <c r="JEJ542" s="5"/>
      <c r="JEK542" s="5"/>
      <c r="JEL542" s="5"/>
      <c r="JEM542" s="5"/>
      <c r="JEN542" s="5"/>
      <c r="JEO542" s="5"/>
      <c r="JEP542" s="5"/>
      <c r="JEQ542" s="5"/>
      <c r="JER542" s="5"/>
      <c r="JES542" s="5"/>
      <c r="JET542" s="5"/>
      <c r="JEU542" s="5"/>
      <c r="JEV542" s="5"/>
      <c r="JEW542" s="5"/>
      <c r="JEX542" s="5"/>
      <c r="JEY542" s="5"/>
      <c r="JEZ542" s="5"/>
      <c r="JFA542" s="5"/>
      <c r="JFB542" s="5"/>
      <c r="JFC542" s="5"/>
      <c r="JFD542" s="5"/>
      <c r="JFE542" s="5"/>
      <c r="JFF542" s="5"/>
      <c r="JFG542" s="5"/>
      <c r="JFH542" s="5"/>
      <c r="JFI542" s="5"/>
      <c r="JFJ542" s="5"/>
      <c r="JFK542" s="5"/>
      <c r="JFL542" s="5"/>
      <c r="JFM542" s="5"/>
      <c r="JFN542" s="5"/>
      <c r="JFO542" s="5"/>
      <c r="JFP542" s="5"/>
      <c r="JFQ542" s="5"/>
      <c r="JFR542" s="5"/>
      <c r="JFS542" s="5"/>
      <c r="JFT542" s="5"/>
      <c r="JFU542" s="5"/>
      <c r="JFV542" s="5"/>
      <c r="JFW542" s="5"/>
      <c r="JFX542" s="5"/>
      <c r="JFY542" s="5"/>
      <c r="JFZ542" s="5"/>
      <c r="JGA542" s="5"/>
      <c r="JGB542" s="5"/>
      <c r="JGC542" s="5"/>
      <c r="JGD542" s="5"/>
      <c r="JGE542" s="5"/>
      <c r="JGF542" s="5"/>
      <c r="JGG542" s="5"/>
      <c r="JGH542" s="5"/>
      <c r="JGI542" s="5"/>
      <c r="JGJ542" s="5"/>
      <c r="JGK542" s="5"/>
      <c r="JGL542" s="5"/>
      <c r="JGM542" s="5"/>
      <c r="JGN542" s="5"/>
      <c r="JGO542" s="5"/>
      <c r="JGP542" s="5"/>
      <c r="JGQ542" s="5"/>
      <c r="JGR542" s="5"/>
      <c r="JGS542" s="5"/>
      <c r="JGT542" s="5"/>
      <c r="JGU542" s="5"/>
      <c r="JGV542" s="5"/>
      <c r="JGW542" s="5"/>
      <c r="JGX542" s="5"/>
      <c r="JGY542" s="5"/>
      <c r="JGZ542" s="5"/>
      <c r="JHA542" s="5"/>
      <c r="JHB542" s="5"/>
      <c r="JHC542" s="5"/>
      <c r="JHD542" s="5"/>
      <c r="JHE542" s="5"/>
      <c r="JHF542" s="5"/>
      <c r="JHG542" s="5"/>
      <c r="JHH542" s="5"/>
      <c r="JHI542" s="5"/>
      <c r="JHJ542" s="5"/>
      <c r="JHK542" s="5"/>
      <c r="JHL542" s="5"/>
      <c r="JHM542" s="5"/>
      <c r="JHN542" s="5"/>
      <c r="JHO542" s="5"/>
      <c r="JHP542" s="5"/>
      <c r="JHQ542" s="5"/>
      <c r="JHR542" s="5"/>
      <c r="JHS542" s="5"/>
      <c r="JHT542" s="5"/>
      <c r="JHU542" s="5"/>
      <c r="JHV542" s="5"/>
      <c r="JHW542" s="5"/>
      <c r="JHX542" s="5"/>
      <c r="JHY542" s="5"/>
      <c r="JHZ542" s="5"/>
      <c r="JIA542" s="5"/>
      <c r="JIB542" s="5"/>
      <c r="JIC542" s="5"/>
      <c r="JID542" s="5"/>
      <c r="JIE542" s="5"/>
      <c r="JIF542" s="5"/>
      <c r="JIG542" s="5"/>
      <c r="JIH542" s="5"/>
      <c r="JII542" s="5"/>
      <c r="JIJ542" s="5"/>
      <c r="JIK542" s="5"/>
      <c r="JIL542" s="5"/>
      <c r="JIM542" s="5"/>
      <c r="JIN542" s="5"/>
      <c r="JIO542" s="5"/>
      <c r="JIP542" s="5"/>
      <c r="JIQ542" s="5"/>
      <c r="JIR542" s="5"/>
      <c r="JIS542" s="5"/>
      <c r="JIT542" s="5"/>
      <c r="JIU542" s="5"/>
      <c r="JIV542" s="5"/>
      <c r="JIW542" s="5"/>
      <c r="JIX542" s="5"/>
      <c r="JIY542" s="5"/>
      <c r="JIZ542" s="5"/>
      <c r="JJA542" s="5"/>
      <c r="JJB542" s="5"/>
      <c r="JJC542" s="5"/>
      <c r="JJD542" s="5"/>
      <c r="JJE542" s="5"/>
      <c r="JJF542" s="5"/>
      <c r="JJG542" s="5"/>
      <c r="JJH542" s="5"/>
      <c r="JJI542" s="5"/>
      <c r="JJJ542" s="5"/>
      <c r="JJK542" s="5"/>
      <c r="JJL542" s="5"/>
      <c r="JJM542" s="5"/>
      <c r="JJN542" s="5"/>
      <c r="JJO542" s="5"/>
      <c r="JJP542" s="5"/>
      <c r="JJQ542" s="5"/>
      <c r="JJR542" s="5"/>
      <c r="JJS542" s="5"/>
      <c r="JJT542" s="5"/>
      <c r="JJU542" s="5"/>
      <c r="JJV542" s="5"/>
      <c r="JJW542" s="5"/>
      <c r="JJX542" s="5"/>
      <c r="JJY542" s="5"/>
      <c r="JJZ542" s="5"/>
      <c r="JKA542" s="5"/>
      <c r="JKB542" s="5"/>
      <c r="JKC542" s="5"/>
      <c r="JKD542" s="5"/>
      <c r="JKE542" s="5"/>
      <c r="JKF542" s="5"/>
      <c r="JKG542" s="5"/>
      <c r="JKH542" s="5"/>
      <c r="JKI542" s="5"/>
      <c r="JKJ542" s="5"/>
      <c r="JKK542" s="5"/>
      <c r="JKL542" s="5"/>
      <c r="JKM542" s="5"/>
      <c r="JKN542" s="5"/>
      <c r="JKO542" s="5"/>
      <c r="JKP542" s="5"/>
      <c r="JKQ542" s="5"/>
      <c r="JKR542" s="5"/>
      <c r="JKS542" s="5"/>
      <c r="JKT542" s="5"/>
      <c r="JKU542" s="5"/>
      <c r="JKV542" s="5"/>
      <c r="JKW542" s="5"/>
      <c r="JKX542" s="5"/>
      <c r="JKY542" s="5"/>
      <c r="JKZ542" s="5"/>
      <c r="JLA542" s="5"/>
      <c r="JLB542" s="5"/>
      <c r="JLC542" s="5"/>
      <c r="JLD542" s="5"/>
      <c r="JLE542" s="5"/>
      <c r="JLF542" s="5"/>
      <c r="JLG542" s="5"/>
      <c r="JLH542" s="5"/>
      <c r="JLI542" s="5"/>
      <c r="JLJ542" s="5"/>
      <c r="JLK542" s="5"/>
      <c r="JLL542" s="5"/>
      <c r="JLM542" s="5"/>
      <c r="JLN542" s="5"/>
      <c r="JLO542" s="5"/>
      <c r="JLP542" s="5"/>
      <c r="JLQ542" s="5"/>
      <c r="JLR542" s="5"/>
      <c r="JLS542" s="5"/>
      <c r="JLT542" s="5"/>
      <c r="JLU542" s="5"/>
      <c r="JLV542" s="5"/>
      <c r="JLW542" s="5"/>
      <c r="JLX542" s="5"/>
      <c r="JLY542" s="5"/>
      <c r="JLZ542" s="5"/>
      <c r="JMA542" s="5"/>
      <c r="JMB542" s="5"/>
      <c r="JMC542" s="5"/>
      <c r="JMD542" s="5"/>
      <c r="JME542" s="5"/>
      <c r="JMF542" s="5"/>
      <c r="JMG542" s="5"/>
      <c r="JMH542" s="5"/>
      <c r="JMI542" s="5"/>
      <c r="JMJ542" s="5"/>
      <c r="JMK542" s="5"/>
      <c r="JML542" s="5"/>
      <c r="JMM542" s="5"/>
      <c r="JMN542" s="5"/>
      <c r="JMO542" s="5"/>
      <c r="JMP542" s="5"/>
      <c r="JMQ542" s="5"/>
      <c r="JMR542" s="5"/>
      <c r="JMS542" s="5"/>
      <c r="JMT542" s="5"/>
      <c r="JMU542" s="5"/>
      <c r="JMV542" s="5"/>
      <c r="JMW542" s="5"/>
      <c r="JMX542" s="5"/>
      <c r="JMY542" s="5"/>
      <c r="JMZ542" s="5"/>
      <c r="JNA542" s="5"/>
      <c r="JNB542" s="5"/>
      <c r="JNC542" s="5"/>
      <c r="JND542" s="5"/>
      <c r="JNE542" s="5"/>
      <c r="JNF542" s="5"/>
      <c r="JNG542" s="5"/>
      <c r="JNH542" s="5"/>
      <c r="JNI542" s="5"/>
      <c r="JNJ542" s="5"/>
      <c r="JNK542" s="5"/>
      <c r="JNL542" s="5"/>
      <c r="JNM542" s="5"/>
      <c r="JNN542" s="5"/>
      <c r="JNO542" s="5"/>
      <c r="JNP542" s="5"/>
      <c r="JNQ542" s="5"/>
      <c r="JNR542" s="5"/>
      <c r="JNS542" s="5"/>
      <c r="JNT542" s="5"/>
      <c r="JNU542" s="5"/>
      <c r="JNV542" s="5"/>
      <c r="JNW542" s="5"/>
      <c r="JNX542" s="5"/>
      <c r="JNY542" s="5"/>
      <c r="JNZ542" s="5"/>
      <c r="JOA542" s="5"/>
      <c r="JOB542" s="5"/>
      <c r="JOC542" s="5"/>
      <c r="JOD542" s="5"/>
      <c r="JOE542" s="5"/>
      <c r="JOF542" s="5"/>
      <c r="JOG542" s="5"/>
      <c r="JOH542" s="5"/>
      <c r="JOI542" s="5"/>
      <c r="JOJ542" s="5"/>
      <c r="JOK542" s="5"/>
      <c r="JOL542" s="5"/>
      <c r="JOM542" s="5"/>
      <c r="JON542" s="5"/>
      <c r="JOO542" s="5"/>
      <c r="JOP542" s="5"/>
      <c r="JOQ542" s="5"/>
      <c r="JOR542" s="5"/>
      <c r="JOS542" s="5"/>
      <c r="JOT542" s="5"/>
      <c r="JOU542" s="5"/>
      <c r="JOV542" s="5"/>
      <c r="JOW542" s="5"/>
      <c r="JOX542" s="5"/>
      <c r="JOY542" s="5"/>
      <c r="JOZ542" s="5"/>
      <c r="JPA542" s="5"/>
      <c r="JPB542" s="5"/>
      <c r="JPC542" s="5"/>
      <c r="JPD542" s="5"/>
      <c r="JPE542" s="5"/>
      <c r="JPF542" s="5"/>
      <c r="JPG542" s="5"/>
      <c r="JPH542" s="5"/>
      <c r="JPI542" s="5"/>
      <c r="JPJ542" s="5"/>
      <c r="JPK542" s="5"/>
      <c r="JPL542" s="5"/>
      <c r="JPM542" s="5"/>
      <c r="JPN542" s="5"/>
      <c r="JPO542" s="5"/>
      <c r="JPP542" s="5"/>
      <c r="JPQ542" s="5"/>
      <c r="JPR542" s="5"/>
      <c r="JPS542" s="5"/>
      <c r="JPT542" s="5"/>
      <c r="JPU542" s="5"/>
      <c r="JPV542" s="5"/>
      <c r="JPW542" s="5"/>
      <c r="JPX542" s="5"/>
      <c r="JPY542" s="5"/>
      <c r="JPZ542" s="5"/>
      <c r="JQA542" s="5"/>
      <c r="JQB542" s="5"/>
      <c r="JQC542" s="5"/>
      <c r="JQD542" s="5"/>
      <c r="JQE542" s="5"/>
      <c r="JQF542" s="5"/>
      <c r="JQG542" s="5"/>
      <c r="JQH542" s="5"/>
      <c r="JQI542" s="5"/>
      <c r="JQJ542" s="5"/>
      <c r="JQK542" s="5"/>
      <c r="JQL542" s="5"/>
      <c r="JQM542" s="5"/>
      <c r="JQN542" s="5"/>
      <c r="JQO542" s="5"/>
      <c r="JQP542" s="5"/>
      <c r="JQQ542" s="5"/>
      <c r="JQR542" s="5"/>
      <c r="JQS542" s="5"/>
      <c r="JQT542" s="5"/>
      <c r="JQU542" s="5"/>
      <c r="JQV542" s="5"/>
      <c r="JQW542" s="5"/>
      <c r="JQX542" s="5"/>
      <c r="JQY542" s="5"/>
      <c r="JQZ542" s="5"/>
      <c r="JRA542" s="5"/>
      <c r="JRB542" s="5"/>
      <c r="JRC542" s="5"/>
      <c r="JRD542" s="5"/>
      <c r="JRE542" s="5"/>
      <c r="JRF542" s="5"/>
      <c r="JRG542" s="5"/>
      <c r="JRH542" s="5"/>
      <c r="JRI542" s="5"/>
      <c r="JRJ542" s="5"/>
      <c r="JRK542" s="5"/>
      <c r="JRL542" s="5"/>
      <c r="JRM542" s="5"/>
      <c r="JRN542" s="5"/>
      <c r="JRO542" s="5"/>
      <c r="JRP542" s="5"/>
      <c r="JRQ542" s="5"/>
      <c r="JRR542" s="5"/>
      <c r="JRS542" s="5"/>
      <c r="JRT542" s="5"/>
      <c r="JRU542" s="5"/>
      <c r="JRV542" s="5"/>
      <c r="JRW542" s="5"/>
      <c r="JRX542" s="5"/>
      <c r="JRY542" s="5"/>
      <c r="JRZ542" s="5"/>
      <c r="JSA542" s="5"/>
      <c r="JSB542" s="5"/>
      <c r="JSC542" s="5"/>
      <c r="JSD542" s="5"/>
      <c r="JSE542" s="5"/>
      <c r="JSF542" s="5"/>
      <c r="JSG542" s="5"/>
      <c r="JSH542" s="5"/>
      <c r="JSI542" s="5"/>
      <c r="JSJ542" s="5"/>
      <c r="JSK542" s="5"/>
      <c r="JSL542" s="5"/>
      <c r="JSM542" s="5"/>
      <c r="JSN542" s="5"/>
      <c r="JSO542" s="5"/>
      <c r="JSP542" s="5"/>
      <c r="JSQ542" s="5"/>
      <c r="JSR542" s="5"/>
      <c r="JSS542" s="5"/>
      <c r="JST542" s="5"/>
      <c r="JSU542" s="5"/>
      <c r="JSV542" s="5"/>
      <c r="JSW542" s="5"/>
      <c r="JSX542" s="5"/>
      <c r="JSY542" s="5"/>
      <c r="JSZ542" s="5"/>
      <c r="JTA542" s="5"/>
      <c r="JTB542" s="5"/>
      <c r="JTC542" s="5"/>
      <c r="JTD542" s="5"/>
      <c r="JTE542" s="5"/>
      <c r="JTF542" s="5"/>
      <c r="JTG542" s="5"/>
      <c r="JTH542" s="5"/>
      <c r="JTI542" s="5"/>
      <c r="JTJ542" s="5"/>
      <c r="JTK542" s="5"/>
      <c r="JTL542" s="5"/>
      <c r="JTM542" s="5"/>
      <c r="JTN542" s="5"/>
      <c r="JTO542" s="5"/>
      <c r="JTP542" s="5"/>
      <c r="JTQ542" s="5"/>
      <c r="JTR542" s="5"/>
      <c r="JTS542" s="5"/>
      <c r="JTT542" s="5"/>
      <c r="JTU542" s="5"/>
      <c r="JTV542" s="5"/>
      <c r="JTW542" s="5"/>
      <c r="JTX542" s="5"/>
      <c r="JTY542" s="5"/>
      <c r="JTZ542" s="5"/>
      <c r="JUA542" s="5"/>
      <c r="JUB542" s="5"/>
      <c r="JUC542" s="5"/>
      <c r="JUD542" s="5"/>
      <c r="JUE542" s="5"/>
      <c r="JUF542" s="5"/>
      <c r="JUG542" s="5"/>
      <c r="JUH542" s="5"/>
      <c r="JUI542" s="5"/>
      <c r="JUJ542" s="5"/>
      <c r="JUK542" s="5"/>
      <c r="JUL542" s="5"/>
      <c r="JUM542" s="5"/>
      <c r="JUN542" s="5"/>
      <c r="JUO542" s="5"/>
      <c r="JUP542" s="5"/>
      <c r="JUQ542" s="5"/>
      <c r="JUR542" s="5"/>
      <c r="JUS542" s="5"/>
      <c r="JUT542" s="5"/>
      <c r="JUU542" s="5"/>
      <c r="JUV542" s="5"/>
      <c r="JUW542" s="5"/>
      <c r="JUX542" s="5"/>
      <c r="JUY542" s="5"/>
      <c r="JUZ542" s="5"/>
      <c r="JVA542" s="5"/>
      <c r="JVB542" s="5"/>
      <c r="JVC542" s="5"/>
      <c r="JVD542" s="5"/>
      <c r="JVE542" s="5"/>
      <c r="JVF542" s="5"/>
      <c r="JVG542" s="5"/>
      <c r="JVH542" s="5"/>
      <c r="JVI542" s="5"/>
      <c r="JVJ542" s="5"/>
      <c r="JVK542" s="5"/>
      <c r="JVL542" s="5"/>
      <c r="JVM542" s="5"/>
      <c r="JVN542" s="5"/>
      <c r="JVO542" s="5"/>
      <c r="JVP542" s="5"/>
      <c r="JVQ542" s="5"/>
      <c r="JVR542" s="5"/>
      <c r="JVS542" s="5"/>
      <c r="JVT542" s="5"/>
      <c r="JVU542" s="5"/>
      <c r="JVV542" s="5"/>
      <c r="JVW542" s="5"/>
      <c r="JVX542" s="5"/>
      <c r="JVY542" s="5"/>
      <c r="JVZ542" s="5"/>
      <c r="JWA542" s="5"/>
      <c r="JWB542" s="5"/>
      <c r="JWC542" s="5"/>
      <c r="JWD542" s="5"/>
      <c r="JWE542" s="5"/>
      <c r="JWF542" s="5"/>
      <c r="JWG542" s="5"/>
      <c r="JWH542" s="5"/>
      <c r="JWI542" s="5"/>
      <c r="JWJ542" s="5"/>
      <c r="JWK542" s="5"/>
      <c r="JWL542" s="5"/>
      <c r="JWM542" s="5"/>
      <c r="JWN542" s="5"/>
      <c r="JWO542" s="5"/>
      <c r="JWP542" s="5"/>
      <c r="JWQ542" s="5"/>
      <c r="JWR542" s="5"/>
      <c r="JWS542" s="5"/>
      <c r="JWT542" s="5"/>
      <c r="JWU542" s="5"/>
      <c r="JWV542" s="5"/>
      <c r="JWW542" s="5"/>
      <c r="JWX542" s="5"/>
      <c r="JWY542" s="5"/>
      <c r="JWZ542" s="5"/>
      <c r="JXA542" s="5"/>
      <c r="JXB542" s="5"/>
      <c r="JXC542" s="5"/>
      <c r="JXD542" s="5"/>
      <c r="JXE542" s="5"/>
      <c r="JXF542" s="5"/>
      <c r="JXG542" s="5"/>
      <c r="JXH542" s="5"/>
      <c r="JXI542" s="5"/>
      <c r="JXJ542" s="5"/>
      <c r="JXK542" s="5"/>
      <c r="JXL542" s="5"/>
      <c r="JXM542" s="5"/>
      <c r="JXN542" s="5"/>
      <c r="JXO542" s="5"/>
      <c r="JXP542" s="5"/>
      <c r="JXQ542" s="5"/>
      <c r="JXR542" s="5"/>
      <c r="JXS542" s="5"/>
      <c r="JXT542" s="5"/>
      <c r="JXU542" s="5"/>
      <c r="JXV542" s="5"/>
      <c r="JXW542" s="5"/>
      <c r="JXX542" s="5"/>
      <c r="JXY542" s="5"/>
      <c r="JXZ542" s="5"/>
      <c r="JYA542" s="5"/>
      <c r="JYB542" s="5"/>
      <c r="JYC542" s="5"/>
      <c r="JYD542" s="5"/>
      <c r="JYE542" s="5"/>
      <c r="JYF542" s="5"/>
      <c r="JYG542" s="5"/>
      <c r="JYH542" s="5"/>
      <c r="JYI542" s="5"/>
      <c r="JYJ542" s="5"/>
      <c r="JYK542" s="5"/>
      <c r="JYL542" s="5"/>
      <c r="JYM542" s="5"/>
      <c r="JYN542" s="5"/>
      <c r="JYO542" s="5"/>
      <c r="JYP542" s="5"/>
      <c r="JYQ542" s="5"/>
      <c r="JYR542" s="5"/>
      <c r="JYS542" s="5"/>
      <c r="JYT542" s="5"/>
      <c r="JYU542" s="5"/>
      <c r="JYV542" s="5"/>
      <c r="JYW542" s="5"/>
      <c r="JYX542" s="5"/>
      <c r="JYY542" s="5"/>
      <c r="JYZ542" s="5"/>
      <c r="JZA542" s="5"/>
      <c r="JZB542" s="5"/>
      <c r="JZC542" s="5"/>
      <c r="JZD542" s="5"/>
      <c r="JZE542" s="5"/>
      <c r="JZF542" s="5"/>
      <c r="JZG542" s="5"/>
      <c r="JZH542" s="5"/>
      <c r="JZI542" s="5"/>
      <c r="JZJ542" s="5"/>
      <c r="JZK542" s="5"/>
      <c r="JZL542" s="5"/>
      <c r="JZM542" s="5"/>
      <c r="JZN542" s="5"/>
      <c r="JZO542" s="5"/>
      <c r="JZP542" s="5"/>
      <c r="JZQ542" s="5"/>
      <c r="JZR542" s="5"/>
      <c r="JZS542" s="5"/>
      <c r="JZT542" s="5"/>
      <c r="JZU542" s="5"/>
      <c r="JZV542" s="5"/>
      <c r="JZW542" s="5"/>
      <c r="JZX542" s="5"/>
      <c r="JZY542" s="5"/>
      <c r="JZZ542" s="5"/>
      <c r="KAA542" s="5"/>
      <c r="KAB542" s="5"/>
      <c r="KAC542" s="5"/>
      <c r="KAD542" s="5"/>
      <c r="KAE542" s="5"/>
      <c r="KAF542" s="5"/>
      <c r="KAG542" s="5"/>
      <c r="KAH542" s="5"/>
      <c r="KAI542" s="5"/>
      <c r="KAJ542" s="5"/>
      <c r="KAK542" s="5"/>
      <c r="KAL542" s="5"/>
      <c r="KAM542" s="5"/>
      <c r="KAN542" s="5"/>
      <c r="KAO542" s="5"/>
      <c r="KAP542" s="5"/>
      <c r="KAQ542" s="5"/>
      <c r="KAR542" s="5"/>
      <c r="KAS542" s="5"/>
      <c r="KAT542" s="5"/>
      <c r="KAU542" s="5"/>
      <c r="KAV542" s="5"/>
      <c r="KAW542" s="5"/>
      <c r="KAX542" s="5"/>
      <c r="KAY542" s="5"/>
      <c r="KAZ542" s="5"/>
      <c r="KBA542" s="5"/>
      <c r="KBB542" s="5"/>
      <c r="KBC542" s="5"/>
      <c r="KBD542" s="5"/>
      <c r="KBE542" s="5"/>
      <c r="KBF542" s="5"/>
      <c r="KBG542" s="5"/>
      <c r="KBH542" s="5"/>
      <c r="KBI542" s="5"/>
      <c r="KBJ542" s="5"/>
      <c r="KBK542" s="5"/>
      <c r="KBL542" s="5"/>
      <c r="KBM542" s="5"/>
      <c r="KBN542" s="5"/>
      <c r="KBO542" s="5"/>
      <c r="KBP542" s="5"/>
      <c r="KBQ542" s="5"/>
      <c r="KBR542" s="5"/>
      <c r="KBS542" s="5"/>
      <c r="KBT542" s="5"/>
      <c r="KBU542" s="5"/>
      <c r="KBV542" s="5"/>
      <c r="KBW542" s="5"/>
      <c r="KBX542" s="5"/>
      <c r="KBY542" s="5"/>
      <c r="KBZ542" s="5"/>
      <c r="KCA542" s="5"/>
      <c r="KCB542" s="5"/>
      <c r="KCC542" s="5"/>
      <c r="KCD542" s="5"/>
      <c r="KCE542" s="5"/>
      <c r="KCF542" s="5"/>
      <c r="KCG542" s="5"/>
      <c r="KCH542" s="5"/>
      <c r="KCI542" s="5"/>
      <c r="KCJ542" s="5"/>
      <c r="KCK542" s="5"/>
      <c r="KCL542" s="5"/>
      <c r="KCM542" s="5"/>
      <c r="KCN542" s="5"/>
      <c r="KCO542" s="5"/>
      <c r="KCP542" s="5"/>
      <c r="KCQ542" s="5"/>
      <c r="KCR542" s="5"/>
      <c r="KCS542" s="5"/>
      <c r="KCT542" s="5"/>
      <c r="KCU542" s="5"/>
      <c r="KCV542" s="5"/>
      <c r="KCW542" s="5"/>
      <c r="KCX542" s="5"/>
      <c r="KCY542" s="5"/>
      <c r="KCZ542" s="5"/>
      <c r="KDA542" s="5"/>
      <c r="KDB542" s="5"/>
      <c r="KDC542" s="5"/>
      <c r="KDD542" s="5"/>
      <c r="KDE542" s="5"/>
      <c r="KDF542" s="5"/>
      <c r="KDG542" s="5"/>
      <c r="KDH542" s="5"/>
      <c r="KDI542" s="5"/>
      <c r="KDJ542" s="5"/>
      <c r="KDK542" s="5"/>
      <c r="KDL542" s="5"/>
      <c r="KDM542" s="5"/>
      <c r="KDN542" s="5"/>
      <c r="KDO542" s="5"/>
      <c r="KDP542" s="5"/>
      <c r="KDQ542" s="5"/>
      <c r="KDR542" s="5"/>
      <c r="KDS542" s="5"/>
      <c r="KDT542" s="5"/>
      <c r="KDU542" s="5"/>
      <c r="KDV542" s="5"/>
      <c r="KDW542" s="5"/>
      <c r="KDX542" s="5"/>
      <c r="KDY542" s="5"/>
      <c r="KDZ542" s="5"/>
      <c r="KEA542" s="5"/>
      <c r="KEB542" s="5"/>
      <c r="KEC542" s="5"/>
      <c r="KED542" s="5"/>
      <c r="KEE542" s="5"/>
      <c r="KEF542" s="5"/>
      <c r="KEG542" s="5"/>
      <c r="KEH542" s="5"/>
      <c r="KEI542" s="5"/>
      <c r="KEJ542" s="5"/>
      <c r="KEK542" s="5"/>
      <c r="KEL542" s="5"/>
      <c r="KEM542" s="5"/>
      <c r="KEN542" s="5"/>
      <c r="KEO542" s="5"/>
      <c r="KEP542" s="5"/>
      <c r="KEQ542" s="5"/>
      <c r="KER542" s="5"/>
      <c r="KES542" s="5"/>
      <c r="KET542" s="5"/>
      <c r="KEU542" s="5"/>
      <c r="KEV542" s="5"/>
      <c r="KEW542" s="5"/>
      <c r="KEX542" s="5"/>
      <c r="KEY542" s="5"/>
      <c r="KEZ542" s="5"/>
      <c r="KFA542" s="5"/>
      <c r="KFB542" s="5"/>
      <c r="KFC542" s="5"/>
      <c r="KFD542" s="5"/>
      <c r="KFE542" s="5"/>
      <c r="KFF542" s="5"/>
      <c r="KFG542" s="5"/>
      <c r="KFH542" s="5"/>
      <c r="KFI542" s="5"/>
      <c r="KFJ542" s="5"/>
      <c r="KFK542" s="5"/>
      <c r="KFL542" s="5"/>
      <c r="KFM542" s="5"/>
      <c r="KFN542" s="5"/>
      <c r="KFO542" s="5"/>
      <c r="KFP542" s="5"/>
      <c r="KFQ542" s="5"/>
      <c r="KFR542" s="5"/>
      <c r="KFS542" s="5"/>
      <c r="KFT542" s="5"/>
      <c r="KFU542" s="5"/>
      <c r="KFV542" s="5"/>
      <c r="KFW542" s="5"/>
      <c r="KFX542" s="5"/>
      <c r="KFY542" s="5"/>
      <c r="KFZ542" s="5"/>
      <c r="KGA542" s="5"/>
      <c r="KGB542" s="5"/>
      <c r="KGC542" s="5"/>
      <c r="KGD542" s="5"/>
      <c r="KGE542" s="5"/>
      <c r="KGF542" s="5"/>
      <c r="KGG542" s="5"/>
      <c r="KGH542" s="5"/>
      <c r="KGI542" s="5"/>
      <c r="KGJ542" s="5"/>
      <c r="KGK542" s="5"/>
      <c r="KGL542" s="5"/>
      <c r="KGM542" s="5"/>
      <c r="KGN542" s="5"/>
      <c r="KGO542" s="5"/>
      <c r="KGP542" s="5"/>
      <c r="KGQ542" s="5"/>
      <c r="KGR542" s="5"/>
      <c r="KGS542" s="5"/>
      <c r="KGT542" s="5"/>
      <c r="KGU542" s="5"/>
      <c r="KGV542" s="5"/>
      <c r="KGW542" s="5"/>
      <c r="KGX542" s="5"/>
      <c r="KGY542" s="5"/>
      <c r="KGZ542" s="5"/>
      <c r="KHA542" s="5"/>
      <c r="KHB542" s="5"/>
      <c r="KHC542" s="5"/>
      <c r="KHD542" s="5"/>
      <c r="KHE542" s="5"/>
      <c r="KHF542" s="5"/>
      <c r="KHG542" s="5"/>
      <c r="KHH542" s="5"/>
      <c r="KHI542" s="5"/>
      <c r="KHJ542" s="5"/>
      <c r="KHK542" s="5"/>
      <c r="KHL542" s="5"/>
      <c r="KHM542" s="5"/>
      <c r="KHN542" s="5"/>
      <c r="KHO542" s="5"/>
      <c r="KHP542" s="5"/>
      <c r="KHQ542" s="5"/>
      <c r="KHR542" s="5"/>
      <c r="KHS542" s="5"/>
      <c r="KHT542" s="5"/>
      <c r="KHU542" s="5"/>
      <c r="KHV542" s="5"/>
      <c r="KHW542" s="5"/>
      <c r="KHX542" s="5"/>
      <c r="KHY542" s="5"/>
      <c r="KHZ542" s="5"/>
      <c r="KIA542" s="5"/>
      <c r="KIB542" s="5"/>
      <c r="KIC542" s="5"/>
      <c r="KID542" s="5"/>
      <c r="KIE542" s="5"/>
      <c r="KIF542" s="5"/>
      <c r="KIG542" s="5"/>
      <c r="KIH542" s="5"/>
      <c r="KII542" s="5"/>
      <c r="KIJ542" s="5"/>
      <c r="KIK542" s="5"/>
      <c r="KIL542" s="5"/>
      <c r="KIM542" s="5"/>
      <c r="KIN542" s="5"/>
      <c r="KIO542" s="5"/>
      <c r="KIP542" s="5"/>
      <c r="KIQ542" s="5"/>
      <c r="KIR542" s="5"/>
      <c r="KIS542" s="5"/>
      <c r="KIT542" s="5"/>
      <c r="KIU542" s="5"/>
      <c r="KIV542" s="5"/>
      <c r="KIW542" s="5"/>
      <c r="KIX542" s="5"/>
      <c r="KIY542" s="5"/>
      <c r="KIZ542" s="5"/>
      <c r="KJA542" s="5"/>
      <c r="KJB542" s="5"/>
      <c r="KJC542" s="5"/>
      <c r="KJD542" s="5"/>
      <c r="KJE542" s="5"/>
      <c r="KJF542" s="5"/>
      <c r="KJG542" s="5"/>
      <c r="KJH542" s="5"/>
      <c r="KJI542" s="5"/>
      <c r="KJJ542" s="5"/>
      <c r="KJK542" s="5"/>
      <c r="KJL542" s="5"/>
      <c r="KJM542" s="5"/>
      <c r="KJN542" s="5"/>
      <c r="KJO542" s="5"/>
      <c r="KJP542" s="5"/>
      <c r="KJQ542" s="5"/>
      <c r="KJR542" s="5"/>
      <c r="KJS542" s="5"/>
      <c r="KJT542" s="5"/>
      <c r="KJU542" s="5"/>
      <c r="KJV542" s="5"/>
      <c r="KJW542" s="5"/>
      <c r="KJX542" s="5"/>
      <c r="KJY542" s="5"/>
      <c r="KJZ542" s="5"/>
      <c r="KKA542" s="5"/>
      <c r="KKB542" s="5"/>
      <c r="KKC542" s="5"/>
      <c r="KKD542" s="5"/>
      <c r="KKE542" s="5"/>
      <c r="KKF542" s="5"/>
      <c r="KKG542" s="5"/>
      <c r="KKH542" s="5"/>
      <c r="KKI542" s="5"/>
      <c r="KKJ542" s="5"/>
      <c r="KKK542" s="5"/>
      <c r="KKL542" s="5"/>
      <c r="KKM542" s="5"/>
      <c r="KKN542" s="5"/>
      <c r="KKO542" s="5"/>
      <c r="KKP542" s="5"/>
      <c r="KKQ542" s="5"/>
      <c r="KKR542" s="5"/>
      <c r="KKS542" s="5"/>
      <c r="KKT542" s="5"/>
      <c r="KKU542" s="5"/>
      <c r="KKV542" s="5"/>
      <c r="KKW542" s="5"/>
      <c r="KKX542" s="5"/>
      <c r="KKY542" s="5"/>
      <c r="KKZ542" s="5"/>
      <c r="KLA542" s="5"/>
      <c r="KLB542" s="5"/>
      <c r="KLC542" s="5"/>
      <c r="KLD542" s="5"/>
      <c r="KLE542" s="5"/>
      <c r="KLF542" s="5"/>
      <c r="KLG542" s="5"/>
      <c r="KLH542" s="5"/>
      <c r="KLI542" s="5"/>
      <c r="KLJ542" s="5"/>
      <c r="KLK542" s="5"/>
      <c r="KLL542" s="5"/>
      <c r="KLM542" s="5"/>
      <c r="KLN542" s="5"/>
      <c r="KLO542" s="5"/>
      <c r="KLP542" s="5"/>
      <c r="KLQ542" s="5"/>
      <c r="KLR542" s="5"/>
      <c r="KLS542" s="5"/>
      <c r="KLT542" s="5"/>
      <c r="KLU542" s="5"/>
      <c r="KLV542" s="5"/>
      <c r="KLW542" s="5"/>
      <c r="KLX542" s="5"/>
      <c r="KLY542" s="5"/>
      <c r="KLZ542" s="5"/>
      <c r="KMA542" s="5"/>
      <c r="KMB542" s="5"/>
      <c r="KMC542" s="5"/>
      <c r="KMD542" s="5"/>
      <c r="KME542" s="5"/>
      <c r="KMF542" s="5"/>
      <c r="KMG542" s="5"/>
      <c r="KMH542" s="5"/>
      <c r="KMI542" s="5"/>
      <c r="KMJ542" s="5"/>
      <c r="KMK542" s="5"/>
      <c r="KML542" s="5"/>
      <c r="KMM542" s="5"/>
      <c r="KMN542" s="5"/>
      <c r="KMO542" s="5"/>
      <c r="KMP542" s="5"/>
      <c r="KMQ542" s="5"/>
      <c r="KMR542" s="5"/>
      <c r="KMS542" s="5"/>
      <c r="KMT542" s="5"/>
      <c r="KMU542" s="5"/>
      <c r="KMV542" s="5"/>
      <c r="KMW542" s="5"/>
      <c r="KMX542" s="5"/>
      <c r="KMY542" s="5"/>
      <c r="KMZ542" s="5"/>
      <c r="KNA542" s="5"/>
      <c r="KNB542" s="5"/>
      <c r="KNC542" s="5"/>
      <c r="KND542" s="5"/>
      <c r="KNE542" s="5"/>
      <c r="KNF542" s="5"/>
      <c r="KNG542" s="5"/>
      <c r="KNH542" s="5"/>
      <c r="KNI542" s="5"/>
      <c r="KNJ542" s="5"/>
      <c r="KNK542" s="5"/>
      <c r="KNL542" s="5"/>
      <c r="KNM542" s="5"/>
      <c r="KNN542" s="5"/>
      <c r="KNO542" s="5"/>
      <c r="KNP542" s="5"/>
      <c r="KNQ542" s="5"/>
      <c r="KNR542" s="5"/>
      <c r="KNS542" s="5"/>
      <c r="KNT542" s="5"/>
      <c r="KNU542" s="5"/>
      <c r="KNV542" s="5"/>
      <c r="KNW542" s="5"/>
      <c r="KNX542" s="5"/>
      <c r="KNY542" s="5"/>
      <c r="KNZ542" s="5"/>
      <c r="KOA542" s="5"/>
      <c r="KOB542" s="5"/>
      <c r="KOC542" s="5"/>
      <c r="KOD542" s="5"/>
      <c r="KOE542" s="5"/>
      <c r="KOF542" s="5"/>
      <c r="KOG542" s="5"/>
      <c r="KOH542" s="5"/>
      <c r="KOI542" s="5"/>
      <c r="KOJ542" s="5"/>
      <c r="KOK542" s="5"/>
      <c r="KOL542" s="5"/>
      <c r="KOM542" s="5"/>
      <c r="KON542" s="5"/>
      <c r="KOO542" s="5"/>
      <c r="KOP542" s="5"/>
      <c r="KOQ542" s="5"/>
      <c r="KOR542" s="5"/>
      <c r="KOS542" s="5"/>
      <c r="KOT542" s="5"/>
      <c r="KOU542" s="5"/>
      <c r="KOV542" s="5"/>
      <c r="KOW542" s="5"/>
      <c r="KOX542" s="5"/>
      <c r="KOY542" s="5"/>
      <c r="KOZ542" s="5"/>
      <c r="KPA542" s="5"/>
      <c r="KPB542" s="5"/>
      <c r="KPC542" s="5"/>
      <c r="KPD542" s="5"/>
      <c r="KPE542" s="5"/>
      <c r="KPF542" s="5"/>
      <c r="KPG542" s="5"/>
      <c r="KPH542" s="5"/>
      <c r="KPI542" s="5"/>
      <c r="KPJ542" s="5"/>
      <c r="KPK542" s="5"/>
      <c r="KPL542" s="5"/>
      <c r="KPM542" s="5"/>
      <c r="KPN542" s="5"/>
      <c r="KPO542" s="5"/>
      <c r="KPP542" s="5"/>
      <c r="KPQ542" s="5"/>
      <c r="KPR542" s="5"/>
      <c r="KPS542" s="5"/>
      <c r="KPT542" s="5"/>
      <c r="KPU542" s="5"/>
      <c r="KPV542" s="5"/>
      <c r="KPW542" s="5"/>
      <c r="KPX542" s="5"/>
      <c r="KPY542" s="5"/>
      <c r="KPZ542" s="5"/>
      <c r="KQA542" s="5"/>
      <c r="KQB542" s="5"/>
      <c r="KQC542" s="5"/>
      <c r="KQD542" s="5"/>
      <c r="KQE542" s="5"/>
      <c r="KQF542" s="5"/>
      <c r="KQG542" s="5"/>
      <c r="KQH542" s="5"/>
      <c r="KQI542" s="5"/>
      <c r="KQJ542" s="5"/>
      <c r="KQK542" s="5"/>
      <c r="KQL542" s="5"/>
      <c r="KQM542" s="5"/>
      <c r="KQN542" s="5"/>
      <c r="KQO542" s="5"/>
      <c r="KQP542" s="5"/>
      <c r="KQQ542" s="5"/>
      <c r="KQR542" s="5"/>
      <c r="KQS542" s="5"/>
      <c r="KQT542" s="5"/>
      <c r="KQU542" s="5"/>
      <c r="KQV542" s="5"/>
      <c r="KQW542" s="5"/>
      <c r="KQX542" s="5"/>
      <c r="KQY542" s="5"/>
      <c r="KQZ542" s="5"/>
      <c r="KRA542" s="5"/>
      <c r="KRB542" s="5"/>
      <c r="KRC542" s="5"/>
      <c r="KRD542" s="5"/>
      <c r="KRE542" s="5"/>
      <c r="KRF542" s="5"/>
      <c r="KRG542" s="5"/>
      <c r="KRH542" s="5"/>
      <c r="KRI542" s="5"/>
      <c r="KRJ542" s="5"/>
      <c r="KRK542" s="5"/>
      <c r="KRL542" s="5"/>
      <c r="KRM542" s="5"/>
      <c r="KRN542" s="5"/>
      <c r="KRO542" s="5"/>
      <c r="KRP542" s="5"/>
      <c r="KRQ542" s="5"/>
      <c r="KRR542" s="5"/>
      <c r="KRS542" s="5"/>
      <c r="KRT542" s="5"/>
      <c r="KRU542" s="5"/>
      <c r="KRV542" s="5"/>
      <c r="KRW542" s="5"/>
      <c r="KRX542" s="5"/>
      <c r="KRY542" s="5"/>
      <c r="KRZ542" s="5"/>
      <c r="KSA542" s="5"/>
      <c r="KSB542" s="5"/>
      <c r="KSC542" s="5"/>
      <c r="KSD542" s="5"/>
      <c r="KSE542" s="5"/>
      <c r="KSF542" s="5"/>
      <c r="KSG542" s="5"/>
      <c r="KSH542" s="5"/>
      <c r="KSI542" s="5"/>
      <c r="KSJ542" s="5"/>
      <c r="KSK542" s="5"/>
      <c r="KSL542" s="5"/>
      <c r="KSM542" s="5"/>
      <c r="KSN542" s="5"/>
      <c r="KSO542" s="5"/>
      <c r="KSP542" s="5"/>
      <c r="KSQ542" s="5"/>
      <c r="KSR542" s="5"/>
      <c r="KSS542" s="5"/>
      <c r="KST542" s="5"/>
      <c r="KSU542" s="5"/>
      <c r="KSV542" s="5"/>
      <c r="KSW542" s="5"/>
      <c r="KSX542" s="5"/>
      <c r="KSY542" s="5"/>
      <c r="KSZ542" s="5"/>
      <c r="KTA542" s="5"/>
      <c r="KTB542" s="5"/>
      <c r="KTC542" s="5"/>
      <c r="KTD542" s="5"/>
      <c r="KTE542" s="5"/>
      <c r="KTF542" s="5"/>
      <c r="KTG542" s="5"/>
      <c r="KTH542" s="5"/>
      <c r="KTI542" s="5"/>
      <c r="KTJ542" s="5"/>
      <c r="KTK542" s="5"/>
      <c r="KTL542" s="5"/>
      <c r="KTM542" s="5"/>
      <c r="KTN542" s="5"/>
      <c r="KTO542" s="5"/>
      <c r="KTP542" s="5"/>
      <c r="KTQ542" s="5"/>
      <c r="KTR542" s="5"/>
      <c r="KTS542" s="5"/>
      <c r="KTT542" s="5"/>
      <c r="KTU542" s="5"/>
      <c r="KTV542" s="5"/>
      <c r="KTW542" s="5"/>
      <c r="KTX542" s="5"/>
      <c r="KTY542" s="5"/>
      <c r="KTZ542" s="5"/>
      <c r="KUA542" s="5"/>
      <c r="KUB542" s="5"/>
      <c r="KUC542" s="5"/>
      <c r="KUD542" s="5"/>
      <c r="KUE542" s="5"/>
      <c r="KUF542" s="5"/>
      <c r="KUG542" s="5"/>
      <c r="KUH542" s="5"/>
      <c r="KUI542" s="5"/>
      <c r="KUJ542" s="5"/>
      <c r="KUK542" s="5"/>
      <c r="KUL542" s="5"/>
      <c r="KUM542" s="5"/>
      <c r="KUN542" s="5"/>
      <c r="KUO542" s="5"/>
      <c r="KUP542" s="5"/>
      <c r="KUQ542" s="5"/>
      <c r="KUR542" s="5"/>
      <c r="KUS542" s="5"/>
      <c r="KUT542" s="5"/>
      <c r="KUU542" s="5"/>
      <c r="KUV542" s="5"/>
      <c r="KUW542" s="5"/>
      <c r="KUX542" s="5"/>
      <c r="KUY542" s="5"/>
      <c r="KUZ542" s="5"/>
      <c r="KVA542" s="5"/>
      <c r="KVB542" s="5"/>
      <c r="KVC542" s="5"/>
      <c r="KVD542" s="5"/>
      <c r="KVE542" s="5"/>
      <c r="KVF542" s="5"/>
      <c r="KVG542" s="5"/>
      <c r="KVH542" s="5"/>
      <c r="KVI542" s="5"/>
      <c r="KVJ542" s="5"/>
      <c r="KVK542" s="5"/>
      <c r="KVL542" s="5"/>
      <c r="KVM542" s="5"/>
      <c r="KVN542" s="5"/>
      <c r="KVO542" s="5"/>
      <c r="KVP542" s="5"/>
      <c r="KVQ542" s="5"/>
      <c r="KVR542" s="5"/>
      <c r="KVS542" s="5"/>
      <c r="KVT542" s="5"/>
      <c r="KVU542" s="5"/>
      <c r="KVV542" s="5"/>
      <c r="KVW542" s="5"/>
      <c r="KVX542" s="5"/>
      <c r="KVY542" s="5"/>
      <c r="KVZ542" s="5"/>
      <c r="KWA542" s="5"/>
      <c r="KWB542" s="5"/>
      <c r="KWC542" s="5"/>
      <c r="KWD542" s="5"/>
      <c r="KWE542" s="5"/>
      <c r="KWF542" s="5"/>
      <c r="KWG542" s="5"/>
      <c r="KWH542" s="5"/>
      <c r="KWI542" s="5"/>
      <c r="KWJ542" s="5"/>
      <c r="KWK542" s="5"/>
      <c r="KWL542" s="5"/>
      <c r="KWM542" s="5"/>
      <c r="KWN542" s="5"/>
      <c r="KWO542" s="5"/>
      <c r="KWP542" s="5"/>
      <c r="KWQ542" s="5"/>
      <c r="KWR542" s="5"/>
      <c r="KWS542" s="5"/>
      <c r="KWT542" s="5"/>
      <c r="KWU542" s="5"/>
      <c r="KWV542" s="5"/>
      <c r="KWW542" s="5"/>
      <c r="KWX542" s="5"/>
      <c r="KWY542" s="5"/>
      <c r="KWZ542" s="5"/>
      <c r="KXA542" s="5"/>
      <c r="KXB542" s="5"/>
      <c r="KXC542" s="5"/>
      <c r="KXD542" s="5"/>
      <c r="KXE542" s="5"/>
      <c r="KXF542" s="5"/>
      <c r="KXG542" s="5"/>
      <c r="KXH542" s="5"/>
      <c r="KXI542" s="5"/>
      <c r="KXJ542" s="5"/>
      <c r="KXK542" s="5"/>
      <c r="KXL542" s="5"/>
      <c r="KXM542" s="5"/>
      <c r="KXN542" s="5"/>
      <c r="KXO542" s="5"/>
      <c r="KXP542" s="5"/>
      <c r="KXQ542" s="5"/>
      <c r="KXR542" s="5"/>
      <c r="KXS542" s="5"/>
      <c r="KXT542" s="5"/>
      <c r="KXU542" s="5"/>
      <c r="KXV542" s="5"/>
      <c r="KXW542" s="5"/>
      <c r="KXX542" s="5"/>
      <c r="KXY542" s="5"/>
      <c r="KXZ542" s="5"/>
      <c r="KYA542" s="5"/>
      <c r="KYB542" s="5"/>
      <c r="KYC542" s="5"/>
      <c r="KYD542" s="5"/>
      <c r="KYE542" s="5"/>
      <c r="KYF542" s="5"/>
      <c r="KYG542" s="5"/>
      <c r="KYH542" s="5"/>
      <c r="KYI542" s="5"/>
      <c r="KYJ542" s="5"/>
      <c r="KYK542" s="5"/>
      <c r="KYL542" s="5"/>
      <c r="KYM542" s="5"/>
      <c r="KYN542" s="5"/>
      <c r="KYO542" s="5"/>
      <c r="KYP542" s="5"/>
      <c r="KYQ542" s="5"/>
      <c r="KYR542" s="5"/>
      <c r="KYS542" s="5"/>
      <c r="KYT542" s="5"/>
      <c r="KYU542" s="5"/>
      <c r="KYV542" s="5"/>
      <c r="KYW542" s="5"/>
      <c r="KYX542" s="5"/>
      <c r="KYY542" s="5"/>
      <c r="KYZ542" s="5"/>
      <c r="KZA542" s="5"/>
      <c r="KZB542" s="5"/>
      <c r="KZC542" s="5"/>
      <c r="KZD542" s="5"/>
      <c r="KZE542" s="5"/>
      <c r="KZF542" s="5"/>
      <c r="KZG542" s="5"/>
      <c r="KZH542" s="5"/>
      <c r="KZI542" s="5"/>
      <c r="KZJ542" s="5"/>
      <c r="KZK542" s="5"/>
      <c r="KZL542" s="5"/>
      <c r="KZM542" s="5"/>
      <c r="KZN542" s="5"/>
      <c r="KZO542" s="5"/>
      <c r="KZP542" s="5"/>
      <c r="KZQ542" s="5"/>
      <c r="KZR542" s="5"/>
      <c r="KZS542" s="5"/>
      <c r="KZT542" s="5"/>
      <c r="KZU542" s="5"/>
      <c r="KZV542" s="5"/>
      <c r="KZW542" s="5"/>
      <c r="KZX542" s="5"/>
      <c r="KZY542" s="5"/>
      <c r="KZZ542" s="5"/>
      <c r="LAA542" s="5"/>
      <c r="LAB542" s="5"/>
      <c r="LAC542" s="5"/>
      <c r="LAD542" s="5"/>
      <c r="LAE542" s="5"/>
      <c r="LAF542" s="5"/>
      <c r="LAG542" s="5"/>
      <c r="LAH542" s="5"/>
      <c r="LAI542" s="5"/>
      <c r="LAJ542" s="5"/>
      <c r="LAK542" s="5"/>
      <c r="LAL542" s="5"/>
      <c r="LAM542" s="5"/>
      <c r="LAN542" s="5"/>
      <c r="LAO542" s="5"/>
      <c r="LAP542" s="5"/>
      <c r="LAQ542" s="5"/>
      <c r="LAR542" s="5"/>
      <c r="LAS542" s="5"/>
      <c r="LAT542" s="5"/>
      <c r="LAU542" s="5"/>
      <c r="LAV542" s="5"/>
      <c r="LAW542" s="5"/>
      <c r="LAX542" s="5"/>
      <c r="LAY542" s="5"/>
      <c r="LAZ542" s="5"/>
      <c r="LBA542" s="5"/>
      <c r="LBB542" s="5"/>
      <c r="LBC542" s="5"/>
      <c r="LBD542" s="5"/>
      <c r="LBE542" s="5"/>
      <c r="LBF542" s="5"/>
      <c r="LBG542" s="5"/>
      <c r="LBH542" s="5"/>
      <c r="LBI542" s="5"/>
      <c r="LBJ542" s="5"/>
      <c r="LBK542" s="5"/>
      <c r="LBL542" s="5"/>
      <c r="LBM542" s="5"/>
      <c r="LBN542" s="5"/>
      <c r="LBO542" s="5"/>
      <c r="LBP542" s="5"/>
      <c r="LBQ542" s="5"/>
      <c r="LBR542" s="5"/>
      <c r="LBS542" s="5"/>
      <c r="LBT542" s="5"/>
      <c r="LBU542" s="5"/>
      <c r="LBV542" s="5"/>
      <c r="LBW542" s="5"/>
      <c r="LBX542" s="5"/>
      <c r="LBY542" s="5"/>
      <c r="LBZ542" s="5"/>
      <c r="LCA542" s="5"/>
      <c r="LCB542" s="5"/>
      <c r="LCC542" s="5"/>
      <c r="LCD542" s="5"/>
      <c r="LCE542" s="5"/>
      <c r="LCF542" s="5"/>
      <c r="LCG542" s="5"/>
      <c r="LCH542" s="5"/>
      <c r="LCI542" s="5"/>
      <c r="LCJ542" s="5"/>
      <c r="LCK542" s="5"/>
      <c r="LCL542" s="5"/>
      <c r="LCM542" s="5"/>
      <c r="LCN542" s="5"/>
      <c r="LCO542" s="5"/>
      <c r="LCP542" s="5"/>
      <c r="LCQ542" s="5"/>
      <c r="LCR542" s="5"/>
      <c r="LCS542" s="5"/>
      <c r="LCT542" s="5"/>
      <c r="LCU542" s="5"/>
      <c r="LCV542" s="5"/>
      <c r="LCW542" s="5"/>
      <c r="LCX542" s="5"/>
      <c r="LCY542" s="5"/>
      <c r="LCZ542" s="5"/>
      <c r="LDA542" s="5"/>
      <c r="LDB542" s="5"/>
      <c r="LDC542" s="5"/>
      <c r="LDD542" s="5"/>
      <c r="LDE542" s="5"/>
      <c r="LDF542" s="5"/>
      <c r="LDG542" s="5"/>
      <c r="LDH542" s="5"/>
      <c r="LDI542" s="5"/>
      <c r="LDJ542" s="5"/>
      <c r="LDK542" s="5"/>
      <c r="LDL542" s="5"/>
      <c r="LDM542" s="5"/>
      <c r="LDN542" s="5"/>
      <c r="LDO542" s="5"/>
      <c r="LDP542" s="5"/>
      <c r="LDQ542" s="5"/>
      <c r="LDR542" s="5"/>
      <c r="LDS542" s="5"/>
      <c r="LDT542" s="5"/>
      <c r="LDU542" s="5"/>
      <c r="LDV542" s="5"/>
      <c r="LDW542" s="5"/>
      <c r="LDX542" s="5"/>
      <c r="LDY542" s="5"/>
      <c r="LDZ542" s="5"/>
      <c r="LEA542" s="5"/>
      <c r="LEB542" s="5"/>
      <c r="LEC542" s="5"/>
      <c r="LED542" s="5"/>
      <c r="LEE542" s="5"/>
      <c r="LEF542" s="5"/>
      <c r="LEG542" s="5"/>
      <c r="LEH542" s="5"/>
      <c r="LEI542" s="5"/>
      <c r="LEJ542" s="5"/>
      <c r="LEK542" s="5"/>
      <c r="LEL542" s="5"/>
      <c r="LEM542" s="5"/>
      <c r="LEN542" s="5"/>
      <c r="LEO542" s="5"/>
      <c r="LEP542" s="5"/>
      <c r="LEQ542" s="5"/>
      <c r="LER542" s="5"/>
      <c r="LES542" s="5"/>
      <c r="LET542" s="5"/>
      <c r="LEU542" s="5"/>
      <c r="LEV542" s="5"/>
      <c r="LEW542" s="5"/>
      <c r="LEX542" s="5"/>
      <c r="LEY542" s="5"/>
      <c r="LEZ542" s="5"/>
      <c r="LFA542" s="5"/>
      <c r="LFB542" s="5"/>
      <c r="LFC542" s="5"/>
      <c r="LFD542" s="5"/>
      <c r="LFE542" s="5"/>
      <c r="LFF542" s="5"/>
      <c r="LFG542" s="5"/>
      <c r="LFH542" s="5"/>
      <c r="LFI542" s="5"/>
      <c r="LFJ542" s="5"/>
      <c r="LFK542" s="5"/>
      <c r="LFL542" s="5"/>
      <c r="LFM542" s="5"/>
      <c r="LFN542" s="5"/>
      <c r="LFO542" s="5"/>
      <c r="LFP542" s="5"/>
      <c r="LFQ542" s="5"/>
      <c r="LFR542" s="5"/>
      <c r="LFS542" s="5"/>
      <c r="LFT542" s="5"/>
      <c r="LFU542" s="5"/>
      <c r="LFV542" s="5"/>
      <c r="LFW542" s="5"/>
      <c r="LFX542" s="5"/>
      <c r="LFY542" s="5"/>
      <c r="LFZ542" s="5"/>
      <c r="LGA542" s="5"/>
      <c r="LGB542" s="5"/>
      <c r="LGC542" s="5"/>
      <c r="LGD542" s="5"/>
      <c r="LGE542" s="5"/>
      <c r="LGF542" s="5"/>
      <c r="LGG542" s="5"/>
      <c r="LGH542" s="5"/>
      <c r="LGI542" s="5"/>
      <c r="LGJ542" s="5"/>
      <c r="LGK542" s="5"/>
      <c r="LGL542" s="5"/>
      <c r="LGM542" s="5"/>
      <c r="LGN542" s="5"/>
      <c r="LGO542" s="5"/>
      <c r="LGP542" s="5"/>
      <c r="LGQ542" s="5"/>
      <c r="LGR542" s="5"/>
      <c r="LGS542" s="5"/>
      <c r="LGT542" s="5"/>
      <c r="LGU542" s="5"/>
      <c r="LGV542" s="5"/>
      <c r="LGW542" s="5"/>
      <c r="LGX542" s="5"/>
      <c r="LGY542" s="5"/>
      <c r="LGZ542" s="5"/>
      <c r="LHA542" s="5"/>
      <c r="LHB542" s="5"/>
      <c r="LHC542" s="5"/>
      <c r="LHD542" s="5"/>
      <c r="LHE542" s="5"/>
      <c r="LHF542" s="5"/>
      <c r="LHG542" s="5"/>
      <c r="LHH542" s="5"/>
      <c r="LHI542" s="5"/>
      <c r="LHJ542" s="5"/>
      <c r="LHK542" s="5"/>
      <c r="LHL542" s="5"/>
      <c r="LHM542" s="5"/>
      <c r="LHN542" s="5"/>
      <c r="LHO542" s="5"/>
      <c r="LHP542" s="5"/>
      <c r="LHQ542" s="5"/>
      <c r="LHR542" s="5"/>
      <c r="LHS542" s="5"/>
      <c r="LHT542" s="5"/>
      <c r="LHU542" s="5"/>
      <c r="LHV542" s="5"/>
      <c r="LHW542" s="5"/>
      <c r="LHX542" s="5"/>
      <c r="LHY542" s="5"/>
      <c r="LHZ542" s="5"/>
      <c r="LIA542" s="5"/>
      <c r="LIB542" s="5"/>
      <c r="LIC542" s="5"/>
      <c r="LID542" s="5"/>
      <c r="LIE542" s="5"/>
      <c r="LIF542" s="5"/>
      <c r="LIG542" s="5"/>
      <c r="LIH542" s="5"/>
      <c r="LII542" s="5"/>
      <c r="LIJ542" s="5"/>
      <c r="LIK542" s="5"/>
      <c r="LIL542" s="5"/>
      <c r="LIM542" s="5"/>
      <c r="LIN542" s="5"/>
      <c r="LIO542" s="5"/>
      <c r="LIP542" s="5"/>
      <c r="LIQ542" s="5"/>
      <c r="LIR542" s="5"/>
      <c r="LIS542" s="5"/>
      <c r="LIT542" s="5"/>
      <c r="LIU542" s="5"/>
      <c r="LIV542" s="5"/>
      <c r="LIW542" s="5"/>
      <c r="LIX542" s="5"/>
      <c r="LIY542" s="5"/>
      <c r="LIZ542" s="5"/>
      <c r="LJA542" s="5"/>
      <c r="LJB542" s="5"/>
      <c r="LJC542" s="5"/>
      <c r="LJD542" s="5"/>
      <c r="LJE542" s="5"/>
      <c r="LJF542" s="5"/>
      <c r="LJG542" s="5"/>
      <c r="LJH542" s="5"/>
      <c r="LJI542" s="5"/>
      <c r="LJJ542" s="5"/>
      <c r="LJK542" s="5"/>
      <c r="LJL542" s="5"/>
      <c r="LJM542" s="5"/>
      <c r="LJN542" s="5"/>
      <c r="LJO542" s="5"/>
      <c r="LJP542" s="5"/>
      <c r="LJQ542" s="5"/>
      <c r="LJR542" s="5"/>
      <c r="LJS542" s="5"/>
      <c r="LJT542" s="5"/>
      <c r="LJU542" s="5"/>
      <c r="LJV542" s="5"/>
      <c r="LJW542" s="5"/>
      <c r="LJX542" s="5"/>
      <c r="LJY542" s="5"/>
      <c r="LJZ542" s="5"/>
      <c r="LKA542" s="5"/>
      <c r="LKB542" s="5"/>
      <c r="LKC542" s="5"/>
      <c r="LKD542" s="5"/>
      <c r="LKE542" s="5"/>
      <c r="LKF542" s="5"/>
      <c r="LKG542" s="5"/>
      <c r="LKH542" s="5"/>
      <c r="LKI542" s="5"/>
      <c r="LKJ542" s="5"/>
      <c r="LKK542" s="5"/>
      <c r="LKL542" s="5"/>
      <c r="LKM542" s="5"/>
      <c r="LKN542" s="5"/>
      <c r="LKO542" s="5"/>
      <c r="LKP542" s="5"/>
      <c r="LKQ542" s="5"/>
      <c r="LKR542" s="5"/>
      <c r="LKS542" s="5"/>
      <c r="LKT542" s="5"/>
      <c r="LKU542" s="5"/>
      <c r="LKV542" s="5"/>
      <c r="LKW542" s="5"/>
      <c r="LKX542" s="5"/>
      <c r="LKY542" s="5"/>
      <c r="LKZ542" s="5"/>
      <c r="LLA542" s="5"/>
      <c r="LLB542" s="5"/>
      <c r="LLC542" s="5"/>
      <c r="LLD542" s="5"/>
      <c r="LLE542" s="5"/>
      <c r="LLF542" s="5"/>
      <c r="LLG542" s="5"/>
      <c r="LLH542" s="5"/>
      <c r="LLI542" s="5"/>
      <c r="LLJ542" s="5"/>
      <c r="LLK542" s="5"/>
      <c r="LLL542" s="5"/>
      <c r="LLM542" s="5"/>
      <c r="LLN542" s="5"/>
      <c r="LLO542" s="5"/>
      <c r="LLP542" s="5"/>
      <c r="LLQ542" s="5"/>
      <c r="LLR542" s="5"/>
      <c r="LLS542" s="5"/>
      <c r="LLT542" s="5"/>
      <c r="LLU542" s="5"/>
      <c r="LLV542" s="5"/>
      <c r="LLW542" s="5"/>
      <c r="LLX542" s="5"/>
      <c r="LLY542" s="5"/>
      <c r="LLZ542" s="5"/>
      <c r="LMA542" s="5"/>
      <c r="LMB542" s="5"/>
      <c r="LMC542" s="5"/>
      <c r="LMD542" s="5"/>
      <c r="LME542" s="5"/>
      <c r="LMF542" s="5"/>
      <c r="LMG542" s="5"/>
      <c r="LMH542" s="5"/>
      <c r="LMI542" s="5"/>
      <c r="LMJ542" s="5"/>
      <c r="LMK542" s="5"/>
      <c r="LML542" s="5"/>
      <c r="LMM542" s="5"/>
      <c r="LMN542" s="5"/>
      <c r="LMO542" s="5"/>
      <c r="LMP542" s="5"/>
      <c r="LMQ542" s="5"/>
      <c r="LMR542" s="5"/>
      <c r="LMS542" s="5"/>
      <c r="LMT542" s="5"/>
      <c r="LMU542" s="5"/>
      <c r="LMV542" s="5"/>
      <c r="LMW542" s="5"/>
      <c r="LMX542" s="5"/>
      <c r="LMY542" s="5"/>
      <c r="LMZ542" s="5"/>
      <c r="LNA542" s="5"/>
      <c r="LNB542" s="5"/>
      <c r="LNC542" s="5"/>
      <c r="LND542" s="5"/>
      <c r="LNE542" s="5"/>
      <c r="LNF542" s="5"/>
      <c r="LNG542" s="5"/>
      <c r="LNH542" s="5"/>
      <c r="LNI542" s="5"/>
      <c r="LNJ542" s="5"/>
      <c r="LNK542" s="5"/>
      <c r="LNL542" s="5"/>
      <c r="LNM542" s="5"/>
      <c r="LNN542" s="5"/>
      <c r="LNO542" s="5"/>
      <c r="LNP542" s="5"/>
      <c r="LNQ542" s="5"/>
      <c r="LNR542" s="5"/>
      <c r="LNS542" s="5"/>
      <c r="LNT542" s="5"/>
      <c r="LNU542" s="5"/>
      <c r="LNV542" s="5"/>
      <c r="LNW542" s="5"/>
      <c r="LNX542" s="5"/>
      <c r="LNY542" s="5"/>
      <c r="LNZ542" s="5"/>
      <c r="LOA542" s="5"/>
      <c r="LOB542" s="5"/>
      <c r="LOC542" s="5"/>
      <c r="LOD542" s="5"/>
      <c r="LOE542" s="5"/>
      <c r="LOF542" s="5"/>
      <c r="LOG542" s="5"/>
      <c r="LOH542" s="5"/>
      <c r="LOI542" s="5"/>
      <c r="LOJ542" s="5"/>
      <c r="LOK542" s="5"/>
      <c r="LOL542" s="5"/>
      <c r="LOM542" s="5"/>
      <c r="LON542" s="5"/>
      <c r="LOO542" s="5"/>
      <c r="LOP542" s="5"/>
      <c r="LOQ542" s="5"/>
      <c r="LOR542" s="5"/>
      <c r="LOS542" s="5"/>
      <c r="LOT542" s="5"/>
      <c r="LOU542" s="5"/>
      <c r="LOV542" s="5"/>
      <c r="LOW542" s="5"/>
      <c r="LOX542" s="5"/>
      <c r="LOY542" s="5"/>
      <c r="LOZ542" s="5"/>
      <c r="LPA542" s="5"/>
      <c r="LPB542" s="5"/>
      <c r="LPC542" s="5"/>
      <c r="LPD542" s="5"/>
      <c r="LPE542" s="5"/>
      <c r="LPF542" s="5"/>
      <c r="LPG542" s="5"/>
      <c r="LPH542" s="5"/>
      <c r="LPI542" s="5"/>
      <c r="LPJ542" s="5"/>
      <c r="LPK542" s="5"/>
      <c r="LPL542" s="5"/>
      <c r="LPM542" s="5"/>
      <c r="LPN542" s="5"/>
      <c r="LPO542" s="5"/>
      <c r="LPP542" s="5"/>
      <c r="LPQ542" s="5"/>
      <c r="LPR542" s="5"/>
      <c r="LPS542" s="5"/>
      <c r="LPT542" s="5"/>
      <c r="LPU542" s="5"/>
      <c r="LPV542" s="5"/>
      <c r="LPW542" s="5"/>
      <c r="LPX542" s="5"/>
      <c r="LPY542" s="5"/>
      <c r="LPZ542" s="5"/>
      <c r="LQA542" s="5"/>
      <c r="LQB542" s="5"/>
      <c r="LQC542" s="5"/>
      <c r="LQD542" s="5"/>
      <c r="LQE542" s="5"/>
      <c r="LQF542" s="5"/>
      <c r="LQG542" s="5"/>
      <c r="LQH542" s="5"/>
      <c r="LQI542" s="5"/>
      <c r="LQJ542" s="5"/>
      <c r="LQK542" s="5"/>
      <c r="LQL542" s="5"/>
      <c r="LQM542" s="5"/>
      <c r="LQN542" s="5"/>
      <c r="LQO542" s="5"/>
      <c r="LQP542" s="5"/>
      <c r="LQQ542" s="5"/>
      <c r="LQR542" s="5"/>
      <c r="LQS542" s="5"/>
      <c r="LQT542" s="5"/>
      <c r="LQU542" s="5"/>
      <c r="LQV542" s="5"/>
      <c r="LQW542" s="5"/>
      <c r="LQX542" s="5"/>
      <c r="LQY542" s="5"/>
      <c r="LQZ542" s="5"/>
      <c r="LRA542" s="5"/>
      <c r="LRB542" s="5"/>
      <c r="LRC542" s="5"/>
      <c r="LRD542" s="5"/>
      <c r="LRE542" s="5"/>
      <c r="LRF542" s="5"/>
      <c r="LRG542" s="5"/>
      <c r="LRH542" s="5"/>
      <c r="LRI542" s="5"/>
      <c r="LRJ542" s="5"/>
      <c r="LRK542" s="5"/>
      <c r="LRL542" s="5"/>
      <c r="LRM542" s="5"/>
      <c r="LRN542" s="5"/>
      <c r="LRO542" s="5"/>
      <c r="LRP542" s="5"/>
      <c r="LRQ542" s="5"/>
      <c r="LRR542" s="5"/>
      <c r="LRS542" s="5"/>
      <c r="LRT542" s="5"/>
      <c r="LRU542" s="5"/>
      <c r="LRV542" s="5"/>
      <c r="LRW542" s="5"/>
      <c r="LRX542" s="5"/>
      <c r="LRY542" s="5"/>
      <c r="LRZ542" s="5"/>
      <c r="LSA542" s="5"/>
      <c r="LSB542" s="5"/>
      <c r="LSC542" s="5"/>
      <c r="LSD542" s="5"/>
      <c r="LSE542" s="5"/>
      <c r="LSF542" s="5"/>
      <c r="LSG542" s="5"/>
      <c r="LSH542" s="5"/>
      <c r="LSI542" s="5"/>
      <c r="LSJ542" s="5"/>
      <c r="LSK542" s="5"/>
      <c r="LSL542" s="5"/>
      <c r="LSM542" s="5"/>
      <c r="LSN542" s="5"/>
      <c r="LSO542" s="5"/>
      <c r="LSP542" s="5"/>
      <c r="LSQ542" s="5"/>
      <c r="LSR542" s="5"/>
      <c r="LSS542" s="5"/>
      <c r="LST542" s="5"/>
      <c r="LSU542" s="5"/>
      <c r="LSV542" s="5"/>
      <c r="LSW542" s="5"/>
      <c r="LSX542" s="5"/>
      <c r="LSY542" s="5"/>
      <c r="LSZ542" s="5"/>
      <c r="LTA542" s="5"/>
      <c r="LTB542" s="5"/>
      <c r="LTC542" s="5"/>
      <c r="LTD542" s="5"/>
      <c r="LTE542" s="5"/>
      <c r="LTF542" s="5"/>
      <c r="LTG542" s="5"/>
      <c r="LTH542" s="5"/>
      <c r="LTI542" s="5"/>
      <c r="LTJ542" s="5"/>
      <c r="LTK542" s="5"/>
      <c r="LTL542" s="5"/>
      <c r="LTM542" s="5"/>
      <c r="LTN542" s="5"/>
      <c r="LTO542" s="5"/>
      <c r="LTP542" s="5"/>
      <c r="LTQ542" s="5"/>
      <c r="LTR542" s="5"/>
      <c r="LTS542" s="5"/>
      <c r="LTT542" s="5"/>
      <c r="LTU542" s="5"/>
      <c r="LTV542" s="5"/>
      <c r="LTW542" s="5"/>
      <c r="LTX542" s="5"/>
      <c r="LTY542" s="5"/>
      <c r="LTZ542" s="5"/>
      <c r="LUA542" s="5"/>
      <c r="LUB542" s="5"/>
      <c r="LUC542" s="5"/>
      <c r="LUD542" s="5"/>
      <c r="LUE542" s="5"/>
      <c r="LUF542" s="5"/>
      <c r="LUG542" s="5"/>
      <c r="LUH542" s="5"/>
      <c r="LUI542" s="5"/>
      <c r="LUJ542" s="5"/>
      <c r="LUK542" s="5"/>
      <c r="LUL542" s="5"/>
      <c r="LUM542" s="5"/>
      <c r="LUN542" s="5"/>
      <c r="LUO542" s="5"/>
      <c r="LUP542" s="5"/>
      <c r="LUQ542" s="5"/>
      <c r="LUR542" s="5"/>
      <c r="LUS542" s="5"/>
      <c r="LUT542" s="5"/>
      <c r="LUU542" s="5"/>
      <c r="LUV542" s="5"/>
      <c r="LUW542" s="5"/>
      <c r="LUX542" s="5"/>
      <c r="LUY542" s="5"/>
      <c r="LUZ542" s="5"/>
      <c r="LVA542" s="5"/>
      <c r="LVB542" s="5"/>
      <c r="LVC542" s="5"/>
      <c r="LVD542" s="5"/>
      <c r="LVE542" s="5"/>
      <c r="LVF542" s="5"/>
      <c r="LVG542" s="5"/>
      <c r="LVH542" s="5"/>
      <c r="LVI542" s="5"/>
      <c r="LVJ542" s="5"/>
      <c r="LVK542" s="5"/>
      <c r="LVL542" s="5"/>
      <c r="LVM542" s="5"/>
      <c r="LVN542" s="5"/>
      <c r="LVO542" s="5"/>
      <c r="LVP542" s="5"/>
      <c r="LVQ542" s="5"/>
      <c r="LVR542" s="5"/>
      <c r="LVS542" s="5"/>
      <c r="LVT542" s="5"/>
      <c r="LVU542" s="5"/>
      <c r="LVV542" s="5"/>
      <c r="LVW542" s="5"/>
      <c r="LVX542" s="5"/>
      <c r="LVY542" s="5"/>
      <c r="LVZ542" s="5"/>
      <c r="LWA542" s="5"/>
      <c r="LWB542" s="5"/>
      <c r="LWC542" s="5"/>
      <c r="LWD542" s="5"/>
      <c r="LWE542" s="5"/>
      <c r="LWF542" s="5"/>
      <c r="LWG542" s="5"/>
      <c r="LWH542" s="5"/>
      <c r="LWI542" s="5"/>
      <c r="LWJ542" s="5"/>
      <c r="LWK542" s="5"/>
      <c r="LWL542" s="5"/>
      <c r="LWM542" s="5"/>
      <c r="LWN542" s="5"/>
      <c r="LWO542" s="5"/>
      <c r="LWP542" s="5"/>
      <c r="LWQ542" s="5"/>
      <c r="LWR542" s="5"/>
      <c r="LWS542" s="5"/>
      <c r="LWT542" s="5"/>
      <c r="LWU542" s="5"/>
      <c r="LWV542" s="5"/>
      <c r="LWW542" s="5"/>
      <c r="LWX542" s="5"/>
      <c r="LWY542" s="5"/>
      <c r="LWZ542" s="5"/>
      <c r="LXA542" s="5"/>
      <c r="LXB542" s="5"/>
      <c r="LXC542" s="5"/>
      <c r="LXD542" s="5"/>
      <c r="LXE542" s="5"/>
      <c r="LXF542" s="5"/>
      <c r="LXG542" s="5"/>
      <c r="LXH542" s="5"/>
      <c r="LXI542" s="5"/>
      <c r="LXJ542" s="5"/>
      <c r="LXK542" s="5"/>
      <c r="LXL542" s="5"/>
      <c r="LXM542" s="5"/>
      <c r="LXN542" s="5"/>
      <c r="LXO542" s="5"/>
      <c r="LXP542" s="5"/>
      <c r="LXQ542" s="5"/>
      <c r="LXR542" s="5"/>
      <c r="LXS542" s="5"/>
      <c r="LXT542" s="5"/>
      <c r="LXU542" s="5"/>
      <c r="LXV542" s="5"/>
      <c r="LXW542" s="5"/>
      <c r="LXX542" s="5"/>
      <c r="LXY542" s="5"/>
      <c r="LXZ542" s="5"/>
      <c r="LYA542" s="5"/>
      <c r="LYB542" s="5"/>
      <c r="LYC542" s="5"/>
      <c r="LYD542" s="5"/>
      <c r="LYE542" s="5"/>
      <c r="LYF542" s="5"/>
      <c r="LYG542" s="5"/>
      <c r="LYH542" s="5"/>
      <c r="LYI542" s="5"/>
      <c r="LYJ542" s="5"/>
      <c r="LYK542" s="5"/>
      <c r="LYL542" s="5"/>
      <c r="LYM542" s="5"/>
      <c r="LYN542" s="5"/>
      <c r="LYO542" s="5"/>
      <c r="LYP542" s="5"/>
      <c r="LYQ542" s="5"/>
      <c r="LYR542" s="5"/>
      <c r="LYS542" s="5"/>
      <c r="LYT542" s="5"/>
      <c r="LYU542" s="5"/>
      <c r="LYV542" s="5"/>
      <c r="LYW542" s="5"/>
      <c r="LYX542" s="5"/>
      <c r="LYY542" s="5"/>
      <c r="LYZ542" s="5"/>
      <c r="LZA542" s="5"/>
      <c r="LZB542" s="5"/>
      <c r="LZC542" s="5"/>
      <c r="LZD542" s="5"/>
      <c r="LZE542" s="5"/>
      <c r="LZF542" s="5"/>
      <c r="LZG542" s="5"/>
      <c r="LZH542" s="5"/>
      <c r="LZI542" s="5"/>
      <c r="LZJ542" s="5"/>
      <c r="LZK542" s="5"/>
      <c r="LZL542" s="5"/>
      <c r="LZM542" s="5"/>
      <c r="LZN542" s="5"/>
      <c r="LZO542" s="5"/>
      <c r="LZP542" s="5"/>
      <c r="LZQ542" s="5"/>
      <c r="LZR542" s="5"/>
      <c r="LZS542" s="5"/>
      <c r="LZT542" s="5"/>
      <c r="LZU542" s="5"/>
      <c r="LZV542" s="5"/>
      <c r="LZW542" s="5"/>
      <c r="LZX542" s="5"/>
      <c r="LZY542" s="5"/>
      <c r="LZZ542" s="5"/>
      <c r="MAA542" s="5"/>
      <c r="MAB542" s="5"/>
      <c r="MAC542" s="5"/>
      <c r="MAD542" s="5"/>
      <c r="MAE542" s="5"/>
      <c r="MAF542" s="5"/>
      <c r="MAG542" s="5"/>
      <c r="MAH542" s="5"/>
      <c r="MAI542" s="5"/>
      <c r="MAJ542" s="5"/>
      <c r="MAK542" s="5"/>
      <c r="MAL542" s="5"/>
      <c r="MAM542" s="5"/>
      <c r="MAN542" s="5"/>
      <c r="MAO542" s="5"/>
      <c r="MAP542" s="5"/>
      <c r="MAQ542" s="5"/>
      <c r="MAR542" s="5"/>
      <c r="MAS542" s="5"/>
      <c r="MAT542" s="5"/>
      <c r="MAU542" s="5"/>
      <c r="MAV542" s="5"/>
      <c r="MAW542" s="5"/>
      <c r="MAX542" s="5"/>
      <c r="MAY542" s="5"/>
      <c r="MAZ542" s="5"/>
      <c r="MBA542" s="5"/>
      <c r="MBB542" s="5"/>
      <c r="MBC542" s="5"/>
      <c r="MBD542" s="5"/>
      <c r="MBE542" s="5"/>
      <c r="MBF542" s="5"/>
      <c r="MBG542" s="5"/>
      <c r="MBH542" s="5"/>
      <c r="MBI542" s="5"/>
      <c r="MBJ542" s="5"/>
      <c r="MBK542" s="5"/>
      <c r="MBL542" s="5"/>
      <c r="MBM542" s="5"/>
      <c r="MBN542" s="5"/>
      <c r="MBO542" s="5"/>
      <c r="MBP542" s="5"/>
      <c r="MBQ542" s="5"/>
      <c r="MBR542" s="5"/>
      <c r="MBS542" s="5"/>
      <c r="MBT542" s="5"/>
      <c r="MBU542" s="5"/>
      <c r="MBV542" s="5"/>
      <c r="MBW542" s="5"/>
      <c r="MBX542" s="5"/>
      <c r="MBY542" s="5"/>
      <c r="MBZ542" s="5"/>
      <c r="MCA542" s="5"/>
      <c r="MCB542" s="5"/>
      <c r="MCC542" s="5"/>
      <c r="MCD542" s="5"/>
      <c r="MCE542" s="5"/>
      <c r="MCF542" s="5"/>
      <c r="MCG542" s="5"/>
      <c r="MCH542" s="5"/>
      <c r="MCI542" s="5"/>
      <c r="MCJ542" s="5"/>
      <c r="MCK542" s="5"/>
      <c r="MCL542" s="5"/>
      <c r="MCM542" s="5"/>
      <c r="MCN542" s="5"/>
      <c r="MCO542" s="5"/>
      <c r="MCP542" s="5"/>
      <c r="MCQ542" s="5"/>
      <c r="MCR542" s="5"/>
      <c r="MCS542" s="5"/>
      <c r="MCT542" s="5"/>
      <c r="MCU542" s="5"/>
      <c r="MCV542" s="5"/>
      <c r="MCW542" s="5"/>
      <c r="MCX542" s="5"/>
      <c r="MCY542" s="5"/>
      <c r="MCZ542" s="5"/>
      <c r="MDA542" s="5"/>
      <c r="MDB542" s="5"/>
      <c r="MDC542" s="5"/>
      <c r="MDD542" s="5"/>
      <c r="MDE542" s="5"/>
      <c r="MDF542" s="5"/>
      <c r="MDG542" s="5"/>
      <c r="MDH542" s="5"/>
      <c r="MDI542" s="5"/>
      <c r="MDJ542" s="5"/>
      <c r="MDK542" s="5"/>
      <c r="MDL542" s="5"/>
      <c r="MDM542" s="5"/>
      <c r="MDN542" s="5"/>
      <c r="MDO542" s="5"/>
      <c r="MDP542" s="5"/>
      <c r="MDQ542" s="5"/>
      <c r="MDR542" s="5"/>
      <c r="MDS542" s="5"/>
      <c r="MDT542" s="5"/>
      <c r="MDU542" s="5"/>
      <c r="MDV542" s="5"/>
      <c r="MDW542" s="5"/>
      <c r="MDX542" s="5"/>
      <c r="MDY542" s="5"/>
      <c r="MDZ542" s="5"/>
      <c r="MEA542" s="5"/>
      <c r="MEB542" s="5"/>
      <c r="MEC542" s="5"/>
      <c r="MED542" s="5"/>
      <c r="MEE542" s="5"/>
      <c r="MEF542" s="5"/>
      <c r="MEG542" s="5"/>
      <c r="MEH542" s="5"/>
      <c r="MEI542" s="5"/>
      <c r="MEJ542" s="5"/>
      <c r="MEK542" s="5"/>
      <c r="MEL542" s="5"/>
      <c r="MEM542" s="5"/>
      <c r="MEN542" s="5"/>
      <c r="MEO542" s="5"/>
      <c r="MEP542" s="5"/>
      <c r="MEQ542" s="5"/>
      <c r="MER542" s="5"/>
      <c r="MES542" s="5"/>
      <c r="MET542" s="5"/>
      <c r="MEU542" s="5"/>
      <c r="MEV542" s="5"/>
      <c r="MEW542" s="5"/>
      <c r="MEX542" s="5"/>
      <c r="MEY542" s="5"/>
      <c r="MEZ542" s="5"/>
      <c r="MFA542" s="5"/>
      <c r="MFB542" s="5"/>
      <c r="MFC542" s="5"/>
      <c r="MFD542" s="5"/>
      <c r="MFE542" s="5"/>
      <c r="MFF542" s="5"/>
      <c r="MFG542" s="5"/>
      <c r="MFH542" s="5"/>
      <c r="MFI542" s="5"/>
      <c r="MFJ542" s="5"/>
      <c r="MFK542" s="5"/>
      <c r="MFL542" s="5"/>
      <c r="MFM542" s="5"/>
      <c r="MFN542" s="5"/>
      <c r="MFO542" s="5"/>
      <c r="MFP542" s="5"/>
      <c r="MFQ542" s="5"/>
      <c r="MFR542" s="5"/>
      <c r="MFS542" s="5"/>
      <c r="MFT542" s="5"/>
      <c r="MFU542" s="5"/>
      <c r="MFV542" s="5"/>
      <c r="MFW542" s="5"/>
      <c r="MFX542" s="5"/>
      <c r="MFY542" s="5"/>
      <c r="MFZ542" s="5"/>
      <c r="MGA542" s="5"/>
      <c r="MGB542" s="5"/>
      <c r="MGC542" s="5"/>
      <c r="MGD542" s="5"/>
      <c r="MGE542" s="5"/>
      <c r="MGF542" s="5"/>
      <c r="MGG542" s="5"/>
      <c r="MGH542" s="5"/>
      <c r="MGI542" s="5"/>
      <c r="MGJ542" s="5"/>
      <c r="MGK542" s="5"/>
      <c r="MGL542" s="5"/>
      <c r="MGM542" s="5"/>
      <c r="MGN542" s="5"/>
      <c r="MGO542" s="5"/>
      <c r="MGP542" s="5"/>
      <c r="MGQ542" s="5"/>
      <c r="MGR542" s="5"/>
      <c r="MGS542" s="5"/>
      <c r="MGT542" s="5"/>
      <c r="MGU542" s="5"/>
      <c r="MGV542" s="5"/>
      <c r="MGW542" s="5"/>
      <c r="MGX542" s="5"/>
      <c r="MGY542" s="5"/>
      <c r="MGZ542" s="5"/>
      <c r="MHA542" s="5"/>
      <c r="MHB542" s="5"/>
      <c r="MHC542" s="5"/>
      <c r="MHD542" s="5"/>
      <c r="MHE542" s="5"/>
      <c r="MHF542" s="5"/>
      <c r="MHG542" s="5"/>
      <c r="MHH542" s="5"/>
      <c r="MHI542" s="5"/>
      <c r="MHJ542" s="5"/>
      <c r="MHK542" s="5"/>
      <c r="MHL542" s="5"/>
      <c r="MHM542" s="5"/>
      <c r="MHN542" s="5"/>
      <c r="MHO542" s="5"/>
      <c r="MHP542" s="5"/>
      <c r="MHQ542" s="5"/>
      <c r="MHR542" s="5"/>
      <c r="MHS542" s="5"/>
      <c r="MHT542" s="5"/>
      <c r="MHU542" s="5"/>
      <c r="MHV542" s="5"/>
      <c r="MHW542" s="5"/>
      <c r="MHX542" s="5"/>
      <c r="MHY542" s="5"/>
      <c r="MHZ542" s="5"/>
      <c r="MIA542" s="5"/>
      <c r="MIB542" s="5"/>
      <c r="MIC542" s="5"/>
      <c r="MID542" s="5"/>
      <c r="MIE542" s="5"/>
      <c r="MIF542" s="5"/>
      <c r="MIG542" s="5"/>
      <c r="MIH542" s="5"/>
      <c r="MII542" s="5"/>
      <c r="MIJ542" s="5"/>
      <c r="MIK542" s="5"/>
      <c r="MIL542" s="5"/>
      <c r="MIM542" s="5"/>
      <c r="MIN542" s="5"/>
      <c r="MIO542" s="5"/>
      <c r="MIP542" s="5"/>
      <c r="MIQ542" s="5"/>
      <c r="MIR542" s="5"/>
      <c r="MIS542" s="5"/>
      <c r="MIT542" s="5"/>
      <c r="MIU542" s="5"/>
      <c r="MIV542" s="5"/>
      <c r="MIW542" s="5"/>
      <c r="MIX542" s="5"/>
      <c r="MIY542" s="5"/>
      <c r="MIZ542" s="5"/>
      <c r="MJA542" s="5"/>
      <c r="MJB542" s="5"/>
      <c r="MJC542" s="5"/>
      <c r="MJD542" s="5"/>
      <c r="MJE542" s="5"/>
      <c r="MJF542" s="5"/>
      <c r="MJG542" s="5"/>
      <c r="MJH542" s="5"/>
      <c r="MJI542" s="5"/>
      <c r="MJJ542" s="5"/>
      <c r="MJK542" s="5"/>
      <c r="MJL542" s="5"/>
      <c r="MJM542" s="5"/>
      <c r="MJN542" s="5"/>
      <c r="MJO542" s="5"/>
      <c r="MJP542" s="5"/>
      <c r="MJQ542" s="5"/>
      <c r="MJR542" s="5"/>
      <c r="MJS542" s="5"/>
      <c r="MJT542" s="5"/>
      <c r="MJU542" s="5"/>
      <c r="MJV542" s="5"/>
      <c r="MJW542" s="5"/>
      <c r="MJX542" s="5"/>
      <c r="MJY542" s="5"/>
      <c r="MJZ542" s="5"/>
      <c r="MKA542" s="5"/>
      <c r="MKB542" s="5"/>
      <c r="MKC542" s="5"/>
      <c r="MKD542" s="5"/>
      <c r="MKE542" s="5"/>
      <c r="MKF542" s="5"/>
      <c r="MKG542" s="5"/>
      <c r="MKH542" s="5"/>
      <c r="MKI542" s="5"/>
      <c r="MKJ542" s="5"/>
      <c r="MKK542" s="5"/>
      <c r="MKL542" s="5"/>
      <c r="MKM542" s="5"/>
      <c r="MKN542" s="5"/>
      <c r="MKO542" s="5"/>
      <c r="MKP542" s="5"/>
      <c r="MKQ542" s="5"/>
      <c r="MKR542" s="5"/>
      <c r="MKS542" s="5"/>
      <c r="MKT542" s="5"/>
      <c r="MKU542" s="5"/>
      <c r="MKV542" s="5"/>
      <c r="MKW542" s="5"/>
      <c r="MKX542" s="5"/>
      <c r="MKY542" s="5"/>
      <c r="MKZ542" s="5"/>
      <c r="MLA542" s="5"/>
      <c r="MLB542" s="5"/>
      <c r="MLC542" s="5"/>
      <c r="MLD542" s="5"/>
      <c r="MLE542" s="5"/>
      <c r="MLF542" s="5"/>
      <c r="MLG542" s="5"/>
      <c r="MLH542" s="5"/>
      <c r="MLI542" s="5"/>
      <c r="MLJ542" s="5"/>
      <c r="MLK542" s="5"/>
      <c r="MLL542" s="5"/>
      <c r="MLM542" s="5"/>
      <c r="MLN542" s="5"/>
      <c r="MLO542" s="5"/>
      <c r="MLP542" s="5"/>
      <c r="MLQ542" s="5"/>
      <c r="MLR542" s="5"/>
      <c r="MLS542" s="5"/>
      <c r="MLT542" s="5"/>
      <c r="MLU542" s="5"/>
      <c r="MLV542" s="5"/>
      <c r="MLW542" s="5"/>
      <c r="MLX542" s="5"/>
      <c r="MLY542" s="5"/>
      <c r="MLZ542" s="5"/>
      <c r="MMA542" s="5"/>
      <c r="MMB542" s="5"/>
      <c r="MMC542" s="5"/>
      <c r="MMD542" s="5"/>
      <c r="MME542" s="5"/>
      <c r="MMF542" s="5"/>
      <c r="MMG542" s="5"/>
      <c r="MMH542" s="5"/>
      <c r="MMI542" s="5"/>
      <c r="MMJ542" s="5"/>
      <c r="MMK542" s="5"/>
      <c r="MML542" s="5"/>
      <c r="MMM542" s="5"/>
      <c r="MMN542" s="5"/>
      <c r="MMO542" s="5"/>
      <c r="MMP542" s="5"/>
      <c r="MMQ542" s="5"/>
      <c r="MMR542" s="5"/>
      <c r="MMS542" s="5"/>
      <c r="MMT542" s="5"/>
      <c r="MMU542" s="5"/>
      <c r="MMV542" s="5"/>
      <c r="MMW542" s="5"/>
      <c r="MMX542" s="5"/>
      <c r="MMY542" s="5"/>
      <c r="MMZ542" s="5"/>
      <c r="MNA542" s="5"/>
      <c r="MNB542" s="5"/>
      <c r="MNC542" s="5"/>
      <c r="MND542" s="5"/>
      <c r="MNE542" s="5"/>
      <c r="MNF542" s="5"/>
      <c r="MNG542" s="5"/>
      <c r="MNH542" s="5"/>
      <c r="MNI542" s="5"/>
      <c r="MNJ542" s="5"/>
      <c r="MNK542" s="5"/>
      <c r="MNL542" s="5"/>
      <c r="MNM542" s="5"/>
      <c r="MNN542" s="5"/>
      <c r="MNO542" s="5"/>
      <c r="MNP542" s="5"/>
      <c r="MNQ542" s="5"/>
      <c r="MNR542" s="5"/>
      <c r="MNS542" s="5"/>
      <c r="MNT542" s="5"/>
      <c r="MNU542" s="5"/>
      <c r="MNV542" s="5"/>
      <c r="MNW542" s="5"/>
      <c r="MNX542" s="5"/>
      <c r="MNY542" s="5"/>
      <c r="MNZ542" s="5"/>
      <c r="MOA542" s="5"/>
      <c r="MOB542" s="5"/>
      <c r="MOC542" s="5"/>
      <c r="MOD542" s="5"/>
      <c r="MOE542" s="5"/>
      <c r="MOF542" s="5"/>
      <c r="MOG542" s="5"/>
      <c r="MOH542" s="5"/>
      <c r="MOI542" s="5"/>
      <c r="MOJ542" s="5"/>
      <c r="MOK542" s="5"/>
      <c r="MOL542" s="5"/>
      <c r="MOM542" s="5"/>
      <c r="MON542" s="5"/>
      <c r="MOO542" s="5"/>
      <c r="MOP542" s="5"/>
      <c r="MOQ542" s="5"/>
      <c r="MOR542" s="5"/>
      <c r="MOS542" s="5"/>
      <c r="MOT542" s="5"/>
      <c r="MOU542" s="5"/>
      <c r="MOV542" s="5"/>
      <c r="MOW542" s="5"/>
      <c r="MOX542" s="5"/>
      <c r="MOY542" s="5"/>
      <c r="MOZ542" s="5"/>
      <c r="MPA542" s="5"/>
      <c r="MPB542" s="5"/>
      <c r="MPC542" s="5"/>
      <c r="MPD542" s="5"/>
      <c r="MPE542" s="5"/>
      <c r="MPF542" s="5"/>
      <c r="MPG542" s="5"/>
      <c r="MPH542" s="5"/>
      <c r="MPI542" s="5"/>
      <c r="MPJ542" s="5"/>
      <c r="MPK542" s="5"/>
      <c r="MPL542" s="5"/>
      <c r="MPM542" s="5"/>
      <c r="MPN542" s="5"/>
      <c r="MPO542" s="5"/>
      <c r="MPP542" s="5"/>
      <c r="MPQ542" s="5"/>
      <c r="MPR542" s="5"/>
      <c r="MPS542" s="5"/>
      <c r="MPT542" s="5"/>
      <c r="MPU542" s="5"/>
      <c r="MPV542" s="5"/>
      <c r="MPW542" s="5"/>
      <c r="MPX542" s="5"/>
      <c r="MPY542" s="5"/>
      <c r="MPZ542" s="5"/>
      <c r="MQA542" s="5"/>
      <c r="MQB542" s="5"/>
      <c r="MQC542" s="5"/>
      <c r="MQD542" s="5"/>
      <c r="MQE542" s="5"/>
      <c r="MQF542" s="5"/>
      <c r="MQG542" s="5"/>
      <c r="MQH542" s="5"/>
      <c r="MQI542" s="5"/>
      <c r="MQJ542" s="5"/>
      <c r="MQK542" s="5"/>
      <c r="MQL542" s="5"/>
      <c r="MQM542" s="5"/>
      <c r="MQN542" s="5"/>
      <c r="MQO542" s="5"/>
      <c r="MQP542" s="5"/>
      <c r="MQQ542" s="5"/>
      <c r="MQR542" s="5"/>
      <c r="MQS542" s="5"/>
      <c r="MQT542" s="5"/>
      <c r="MQU542" s="5"/>
      <c r="MQV542" s="5"/>
      <c r="MQW542" s="5"/>
      <c r="MQX542" s="5"/>
      <c r="MQY542" s="5"/>
      <c r="MQZ542" s="5"/>
      <c r="MRA542" s="5"/>
      <c r="MRB542" s="5"/>
      <c r="MRC542" s="5"/>
      <c r="MRD542" s="5"/>
      <c r="MRE542" s="5"/>
      <c r="MRF542" s="5"/>
      <c r="MRG542" s="5"/>
      <c r="MRH542" s="5"/>
      <c r="MRI542" s="5"/>
      <c r="MRJ542" s="5"/>
      <c r="MRK542" s="5"/>
      <c r="MRL542" s="5"/>
      <c r="MRM542" s="5"/>
      <c r="MRN542" s="5"/>
      <c r="MRO542" s="5"/>
      <c r="MRP542" s="5"/>
      <c r="MRQ542" s="5"/>
      <c r="MRR542" s="5"/>
      <c r="MRS542" s="5"/>
      <c r="MRT542" s="5"/>
      <c r="MRU542" s="5"/>
      <c r="MRV542" s="5"/>
      <c r="MRW542" s="5"/>
      <c r="MRX542" s="5"/>
      <c r="MRY542" s="5"/>
      <c r="MRZ542" s="5"/>
      <c r="MSA542" s="5"/>
      <c r="MSB542" s="5"/>
      <c r="MSC542" s="5"/>
      <c r="MSD542" s="5"/>
      <c r="MSE542" s="5"/>
      <c r="MSF542" s="5"/>
      <c r="MSG542" s="5"/>
      <c r="MSH542" s="5"/>
      <c r="MSI542" s="5"/>
      <c r="MSJ542" s="5"/>
      <c r="MSK542" s="5"/>
      <c r="MSL542" s="5"/>
      <c r="MSM542" s="5"/>
      <c r="MSN542" s="5"/>
      <c r="MSO542" s="5"/>
      <c r="MSP542" s="5"/>
      <c r="MSQ542" s="5"/>
      <c r="MSR542" s="5"/>
      <c r="MSS542" s="5"/>
      <c r="MST542" s="5"/>
      <c r="MSU542" s="5"/>
      <c r="MSV542" s="5"/>
      <c r="MSW542" s="5"/>
      <c r="MSX542" s="5"/>
      <c r="MSY542" s="5"/>
      <c r="MSZ542" s="5"/>
      <c r="MTA542" s="5"/>
      <c r="MTB542" s="5"/>
      <c r="MTC542" s="5"/>
      <c r="MTD542" s="5"/>
      <c r="MTE542" s="5"/>
      <c r="MTF542" s="5"/>
      <c r="MTG542" s="5"/>
      <c r="MTH542" s="5"/>
      <c r="MTI542" s="5"/>
      <c r="MTJ542" s="5"/>
      <c r="MTK542" s="5"/>
      <c r="MTL542" s="5"/>
      <c r="MTM542" s="5"/>
      <c r="MTN542" s="5"/>
      <c r="MTO542" s="5"/>
      <c r="MTP542" s="5"/>
      <c r="MTQ542" s="5"/>
      <c r="MTR542" s="5"/>
      <c r="MTS542" s="5"/>
      <c r="MTT542" s="5"/>
      <c r="MTU542" s="5"/>
      <c r="MTV542" s="5"/>
      <c r="MTW542" s="5"/>
      <c r="MTX542" s="5"/>
      <c r="MTY542" s="5"/>
      <c r="MTZ542" s="5"/>
      <c r="MUA542" s="5"/>
      <c r="MUB542" s="5"/>
      <c r="MUC542" s="5"/>
      <c r="MUD542" s="5"/>
      <c r="MUE542" s="5"/>
      <c r="MUF542" s="5"/>
      <c r="MUG542" s="5"/>
      <c r="MUH542" s="5"/>
      <c r="MUI542" s="5"/>
      <c r="MUJ542" s="5"/>
      <c r="MUK542" s="5"/>
      <c r="MUL542" s="5"/>
      <c r="MUM542" s="5"/>
      <c r="MUN542" s="5"/>
      <c r="MUO542" s="5"/>
      <c r="MUP542" s="5"/>
      <c r="MUQ542" s="5"/>
      <c r="MUR542" s="5"/>
      <c r="MUS542" s="5"/>
      <c r="MUT542" s="5"/>
      <c r="MUU542" s="5"/>
      <c r="MUV542" s="5"/>
      <c r="MUW542" s="5"/>
      <c r="MUX542" s="5"/>
      <c r="MUY542" s="5"/>
      <c r="MUZ542" s="5"/>
      <c r="MVA542" s="5"/>
      <c r="MVB542" s="5"/>
      <c r="MVC542" s="5"/>
      <c r="MVD542" s="5"/>
      <c r="MVE542" s="5"/>
      <c r="MVF542" s="5"/>
      <c r="MVG542" s="5"/>
      <c r="MVH542" s="5"/>
      <c r="MVI542" s="5"/>
      <c r="MVJ542" s="5"/>
      <c r="MVK542" s="5"/>
      <c r="MVL542" s="5"/>
      <c r="MVM542" s="5"/>
      <c r="MVN542" s="5"/>
      <c r="MVO542" s="5"/>
      <c r="MVP542" s="5"/>
      <c r="MVQ542" s="5"/>
      <c r="MVR542" s="5"/>
      <c r="MVS542" s="5"/>
      <c r="MVT542" s="5"/>
      <c r="MVU542" s="5"/>
      <c r="MVV542" s="5"/>
      <c r="MVW542" s="5"/>
      <c r="MVX542" s="5"/>
      <c r="MVY542" s="5"/>
      <c r="MVZ542" s="5"/>
      <c r="MWA542" s="5"/>
      <c r="MWB542" s="5"/>
      <c r="MWC542" s="5"/>
      <c r="MWD542" s="5"/>
      <c r="MWE542" s="5"/>
      <c r="MWF542" s="5"/>
      <c r="MWG542" s="5"/>
      <c r="MWH542" s="5"/>
      <c r="MWI542" s="5"/>
      <c r="MWJ542" s="5"/>
      <c r="MWK542" s="5"/>
      <c r="MWL542" s="5"/>
      <c r="MWM542" s="5"/>
      <c r="MWN542" s="5"/>
      <c r="MWO542" s="5"/>
      <c r="MWP542" s="5"/>
      <c r="MWQ542" s="5"/>
      <c r="MWR542" s="5"/>
      <c r="MWS542" s="5"/>
      <c r="MWT542" s="5"/>
      <c r="MWU542" s="5"/>
      <c r="MWV542" s="5"/>
      <c r="MWW542" s="5"/>
      <c r="MWX542" s="5"/>
      <c r="MWY542" s="5"/>
      <c r="MWZ542" s="5"/>
      <c r="MXA542" s="5"/>
      <c r="MXB542" s="5"/>
      <c r="MXC542" s="5"/>
      <c r="MXD542" s="5"/>
      <c r="MXE542" s="5"/>
      <c r="MXF542" s="5"/>
      <c r="MXG542" s="5"/>
      <c r="MXH542" s="5"/>
      <c r="MXI542" s="5"/>
      <c r="MXJ542" s="5"/>
      <c r="MXK542" s="5"/>
      <c r="MXL542" s="5"/>
      <c r="MXM542" s="5"/>
      <c r="MXN542" s="5"/>
      <c r="MXO542" s="5"/>
      <c r="MXP542" s="5"/>
      <c r="MXQ542" s="5"/>
      <c r="MXR542" s="5"/>
      <c r="MXS542" s="5"/>
      <c r="MXT542" s="5"/>
      <c r="MXU542" s="5"/>
      <c r="MXV542" s="5"/>
      <c r="MXW542" s="5"/>
      <c r="MXX542" s="5"/>
      <c r="MXY542" s="5"/>
      <c r="MXZ542" s="5"/>
      <c r="MYA542" s="5"/>
      <c r="MYB542" s="5"/>
      <c r="MYC542" s="5"/>
      <c r="MYD542" s="5"/>
      <c r="MYE542" s="5"/>
      <c r="MYF542" s="5"/>
      <c r="MYG542" s="5"/>
      <c r="MYH542" s="5"/>
      <c r="MYI542" s="5"/>
      <c r="MYJ542" s="5"/>
      <c r="MYK542" s="5"/>
      <c r="MYL542" s="5"/>
      <c r="MYM542" s="5"/>
      <c r="MYN542" s="5"/>
      <c r="MYO542" s="5"/>
      <c r="MYP542" s="5"/>
      <c r="MYQ542" s="5"/>
      <c r="MYR542" s="5"/>
      <c r="MYS542" s="5"/>
      <c r="MYT542" s="5"/>
      <c r="MYU542" s="5"/>
      <c r="MYV542" s="5"/>
      <c r="MYW542" s="5"/>
      <c r="MYX542" s="5"/>
      <c r="MYY542" s="5"/>
      <c r="MYZ542" s="5"/>
      <c r="MZA542" s="5"/>
      <c r="MZB542" s="5"/>
      <c r="MZC542" s="5"/>
      <c r="MZD542" s="5"/>
      <c r="MZE542" s="5"/>
      <c r="MZF542" s="5"/>
      <c r="MZG542" s="5"/>
      <c r="MZH542" s="5"/>
      <c r="MZI542" s="5"/>
      <c r="MZJ542" s="5"/>
      <c r="MZK542" s="5"/>
      <c r="MZL542" s="5"/>
      <c r="MZM542" s="5"/>
      <c r="MZN542" s="5"/>
      <c r="MZO542" s="5"/>
      <c r="MZP542" s="5"/>
      <c r="MZQ542" s="5"/>
      <c r="MZR542" s="5"/>
      <c r="MZS542" s="5"/>
      <c r="MZT542" s="5"/>
      <c r="MZU542" s="5"/>
      <c r="MZV542" s="5"/>
      <c r="MZW542" s="5"/>
      <c r="MZX542" s="5"/>
      <c r="MZY542" s="5"/>
      <c r="MZZ542" s="5"/>
      <c r="NAA542" s="5"/>
      <c r="NAB542" s="5"/>
      <c r="NAC542" s="5"/>
      <c r="NAD542" s="5"/>
      <c r="NAE542" s="5"/>
      <c r="NAF542" s="5"/>
      <c r="NAG542" s="5"/>
      <c r="NAH542" s="5"/>
      <c r="NAI542" s="5"/>
      <c r="NAJ542" s="5"/>
      <c r="NAK542" s="5"/>
      <c r="NAL542" s="5"/>
      <c r="NAM542" s="5"/>
      <c r="NAN542" s="5"/>
      <c r="NAO542" s="5"/>
      <c r="NAP542" s="5"/>
      <c r="NAQ542" s="5"/>
      <c r="NAR542" s="5"/>
      <c r="NAS542" s="5"/>
      <c r="NAT542" s="5"/>
      <c r="NAU542" s="5"/>
      <c r="NAV542" s="5"/>
      <c r="NAW542" s="5"/>
      <c r="NAX542" s="5"/>
      <c r="NAY542" s="5"/>
      <c r="NAZ542" s="5"/>
      <c r="NBA542" s="5"/>
      <c r="NBB542" s="5"/>
      <c r="NBC542" s="5"/>
      <c r="NBD542" s="5"/>
      <c r="NBE542" s="5"/>
      <c r="NBF542" s="5"/>
      <c r="NBG542" s="5"/>
      <c r="NBH542" s="5"/>
      <c r="NBI542" s="5"/>
      <c r="NBJ542" s="5"/>
      <c r="NBK542" s="5"/>
      <c r="NBL542" s="5"/>
      <c r="NBM542" s="5"/>
      <c r="NBN542" s="5"/>
      <c r="NBO542" s="5"/>
      <c r="NBP542" s="5"/>
      <c r="NBQ542" s="5"/>
      <c r="NBR542" s="5"/>
      <c r="NBS542" s="5"/>
      <c r="NBT542" s="5"/>
      <c r="NBU542" s="5"/>
      <c r="NBV542" s="5"/>
      <c r="NBW542" s="5"/>
      <c r="NBX542" s="5"/>
      <c r="NBY542" s="5"/>
      <c r="NBZ542" s="5"/>
      <c r="NCA542" s="5"/>
      <c r="NCB542" s="5"/>
      <c r="NCC542" s="5"/>
      <c r="NCD542" s="5"/>
      <c r="NCE542" s="5"/>
      <c r="NCF542" s="5"/>
      <c r="NCG542" s="5"/>
      <c r="NCH542" s="5"/>
      <c r="NCI542" s="5"/>
      <c r="NCJ542" s="5"/>
      <c r="NCK542" s="5"/>
      <c r="NCL542" s="5"/>
      <c r="NCM542" s="5"/>
      <c r="NCN542" s="5"/>
      <c r="NCO542" s="5"/>
      <c r="NCP542" s="5"/>
      <c r="NCQ542" s="5"/>
      <c r="NCR542" s="5"/>
      <c r="NCS542" s="5"/>
      <c r="NCT542" s="5"/>
      <c r="NCU542" s="5"/>
      <c r="NCV542" s="5"/>
      <c r="NCW542" s="5"/>
      <c r="NCX542" s="5"/>
      <c r="NCY542" s="5"/>
      <c r="NCZ542" s="5"/>
      <c r="NDA542" s="5"/>
      <c r="NDB542" s="5"/>
      <c r="NDC542" s="5"/>
      <c r="NDD542" s="5"/>
      <c r="NDE542" s="5"/>
      <c r="NDF542" s="5"/>
      <c r="NDG542" s="5"/>
      <c r="NDH542" s="5"/>
      <c r="NDI542" s="5"/>
      <c r="NDJ542" s="5"/>
      <c r="NDK542" s="5"/>
      <c r="NDL542" s="5"/>
      <c r="NDM542" s="5"/>
      <c r="NDN542" s="5"/>
      <c r="NDO542" s="5"/>
      <c r="NDP542" s="5"/>
      <c r="NDQ542" s="5"/>
      <c r="NDR542" s="5"/>
      <c r="NDS542" s="5"/>
      <c r="NDT542" s="5"/>
      <c r="NDU542" s="5"/>
      <c r="NDV542" s="5"/>
      <c r="NDW542" s="5"/>
      <c r="NDX542" s="5"/>
      <c r="NDY542" s="5"/>
      <c r="NDZ542" s="5"/>
      <c r="NEA542" s="5"/>
      <c r="NEB542" s="5"/>
      <c r="NEC542" s="5"/>
      <c r="NED542" s="5"/>
      <c r="NEE542" s="5"/>
      <c r="NEF542" s="5"/>
      <c r="NEG542" s="5"/>
      <c r="NEH542" s="5"/>
      <c r="NEI542" s="5"/>
      <c r="NEJ542" s="5"/>
      <c r="NEK542" s="5"/>
      <c r="NEL542" s="5"/>
      <c r="NEM542" s="5"/>
      <c r="NEN542" s="5"/>
      <c r="NEO542" s="5"/>
      <c r="NEP542" s="5"/>
      <c r="NEQ542" s="5"/>
      <c r="NER542" s="5"/>
      <c r="NES542" s="5"/>
      <c r="NET542" s="5"/>
      <c r="NEU542" s="5"/>
      <c r="NEV542" s="5"/>
      <c r="NEW542" s="5"/>
      <c r="NEX542" s="5"/>
      <c r="NEY542" s="5"/>
      <c r="NEZ542" s="5"/>
      <c r="NFA542" s="5"/>
      <c r="NFB542" s="5"/>
      <c r="NFC542" s="5"/>
      <c r="NFD542" s="5"/>
      <c r="NFE542" s="5"/>
      <c r="NFF542" s="5"/>
      <c r="NFG542" s="5"/>
      <c r="NFH542" s="5"/>
      <c r="NFI542" s="5"/>
      <c r="NFJ542" s="5"/>
      <c r="NFK542" s="5"/>
      <c r="NFL542" s="5"/>
      <c r="NFM542" s="5"/>
      <c r="NFN542" s="5"/>
      <c r="NFO542" s="5"/>
      <c r="NFP542" s="5"/>
      <c r="NFQ542" s="5"/>
      <c r="NFR542" s="5"/>
      <c r="NFS542" s="5"/>
      <c r="NFT542" s="5"/>
      <c r="NFU542" s="5"/>
      <c r="NFV542" s="5"/>
      <c r="NFW542" s="5"/>
      <c r="NFX542" s="5"/>
      <c r="NFY542" s="5"/>
      <c r="NFZ542" s="5"/>
      <c r="NGA542" s="5"/>
      <c r="NGB542" s="5"/>
      <c r="NGC542" s="5"/>
      <c r="NGD542" s="5"/>
      <c r="NGE542" s="5"/>
      <c r="NGF542" s="5"/>
      <c r="NGG542" s="5"/>
      <c r="NGH542" s="5"/>
      <c r="NGI542" s="5"/>
      <c r="NGJ542" s="5"/>
      <c r="NGK542" s="5"/>
      <c r="NGL542" s="5"/>
      <c r="NGM542" s="5"/>
      <c r="NGN542" s="5"/>
      <c r="NGO542" s="5"/>
      <c r="NGP542" s="5"/>
      <c r="NGQ542" s="5"/>
      <c r="NGR542" s="5"/>
      <c r="NGS542" s="5"/>
      <c r="NGT542" s="5"/>
      <c r="NGU542" s="5"/>
      <c r="NGV542" s="5"/>
      <c r="NGW542" s="5"/>
      <c r="NGX542" s="5"/>
      <c r="NGY542" s="5"/>
      <c r="NGZ542" s="5"/>
      <c r="NHA542" s="5"/>
      <c r="NHB542" s="5"/>
      <c r="NHC542" s="5"/>
      <c r="NHD542" s="5"/>
      <c r="NHE542" s="5"/>
      <c r="NHF542" s="5"/>
      <c r="NHG542" s="5"/>
      <c r="NHH542" s="5"/>
      <c r="NHI542" s="5"/>
      <c r="NHJ542" s="5"/>
      <c r="NHK542" s="5"/>
      <c r="NHL542" s="5"/>
      <c r="NHM542" s="5"/>
      <c r="NHN542" s="5"/>
      <c r="NHO542" s="5"/>
      <c r="NHP542" s="5"/>
      <c r="NHQ542" s="5"/>
      <c r="NHR542" s="5"/>
      <c r="NHS542" s="5"/>
      <c r="NHT542" s="5"/>
      <c r="NHU542" s="5"/>
      <c r="NHV542" s="5"/>
      <c r="NHW542" s="5"/>
      <c r="NHX542" s="5"/>
      <c r="NHY542" s="5"/>
      <c r="NHZ542" s="5"/>
      <c r="NIA542" s="5"/>
      <c r="NIB542" s="5"/>
      <c r="NIC542" s="5"/>
      <c r="NID542" s="5"/>
      <c r="NIE542" s="5"/>
      <c r="NIF542" s="5"/>
      <c r="NIG542" s="5"/>
      <c r="NIH542" s="5"/>
      <c r="NII542" s="5"/>
      <c r="NIJ542" s="5"/>
      <c r="NIK542" s="5"/>
      <c r="NIL542" s="5"/>
      <c r="NIM542" s="5"/>
      <c r="NIN542" s="5"/>
      <c r="NIO542" s="5"/>
      <c r="NIP542" s="5"/>
      <c r="NIQ542" s="5"/>
      <c r="NIR542" s="5"/>
      <c r="NIS542" s="5"/>
      <c r="NIT542" s="5"/>
      <c r="NIU542" s="5"/>
      <c r="NIV542" s="5"/>
      <c r="NIW542" s="5"/>
      <c r="NIX542" s="5"/>
      <c r="NIY542" s="5"/>
      <c r="NIZ542" s="5"/>
      <c r="NJA542" s="5"/>
      <c r="NJB542" s="5"/>
      <c r="NJC542" s="5"/>
      <c r="NJD542" s="5"/>
      <c r="NJE542" s="5"/>
      <c r="NJF542" s="5"/>
      <c r="NJG542" s="5"/>
      <c r="NJH542" s="5"/>
      <c r="NJI542" s="5"/>
      <c r="NJJ542" s="5"/>
      <c r="NJK542" s="5"/>
      <c r="NJL542" s="5"/>
      <c r="NJM542" s="5"/>
      <c r="NJN542" s="5"/>
      <c r="NJO542" s="5"/>
      <c r="NJP542" s="5"/>
      <c r="NJQ542" s="5"/>
      <c r="NJR542" s="5"/>
      <c r="NJS542" s="5"/>
      <c r="NJT542" s="5"/>
      <c r="NJU542" s="5"/>
      <c r="NJV542" s="5"/>
      <c r="NJW542" s="5"/>
      <c r="NJX542" s="5"/>
      <c r="NJY542" s="5"/>
      <c r="NJZ542" s="5"/>
      <c r="NKA542" s="5"/>
      <c r="NKB542" s="5"/>
      <c r="NKC542" s="5"/>
      <c r="NKD542" s="5"/>
      <c r="NKE542" s="5"/>
      <c r="NKF542" s="5"/>
      <c r="NKG542" s="5"/>
      <c r="NKH542" s="5"/>
      <c r="NKI542" s="5"/>
      <c r="NKJ542" s="5"/>
      <c r="NKK542" s="5"/>
      <c r="NKL542" s="5"/>
      <c r="NKM542" s="5"/>
      <c r="NKN542" s="5"/>
      <c r="NKO542" s="5"/>
      <c r="NKP542" s="5"/>
      <c r="NKQ542" s="5"/>
      <c r="NKR542" s="5"/>
      <c r="NKS542" s="5"/>
      <c r="NKT542" s="5"/>
      <c r="NKU542" s="5"/>
      <c r="NKV542" s="5"/>
      <c r="NKW542" s="5"/>
      <c r="NKX542" s="5"/>
      <c r="NKY542" s="5"/>
      <c r="NKZ542" s="5"/>
      <c r="NLA542" s="5"/>
      <c r="NLB542" s="5"/>
      <c r="NLC542" s="5"/>
      <c r="NLD542" s="5"/>
      <c r="NLE542" s="5"/>
      <c r="NLF542" s="5"/>
      <c r="NLG542" s="5"/>
      <c r="NLH542" s="5"/>
      <c r="NLI542" s="5"/>
      <c r="NLJ542" s="5"/>
      <c r="NLK542" s="5"/>
      <c r="NLL542" s="5"/>
      <c r="NLM542" s="5"/>
      <c r="NLN542" s="5"/>
      <c r="NLO542" s="5"/>
      <c r="NLP542" s="5"/>
      <c r="NLQ542" s="5"/>
      <c r="NLR542" s="5"/>
      <c r="NLS542" s="5"/>
      <c r="NLT542" s="5"/>
      <c r="NLU542" s="5"/>
      <c r="NLV542" s="5"/>
      <c r="NLW542" s="5"/>
      <c r="NLX542" s="5"/>
      <c r="NLY542" s="5"/>
      <c r="NLZ542" s="5"/>
      <c r="NMA542" s="5"/>
      <c r="NMB542" s="5"/>
      <c r="NMC542" s="5"/>
      <c r="NMD542" s="5"/>
      <c r="NME542" s="5"/>
      <c r="NMF542" s="5"/>
      <c r="NMG542" s="5"/>
      <c r="NMH542" s="5"/>
      <c r="NMI542" s="5"/>
      <c r="NMJ542" s="5"/>
      <c r="NMK542" s="5"/>
      <c r="NML542" s="5"/>
      <c r="NMM542" s="5"/>
      <c r="NMN542" s="5"/>
      <c r="NMO542" s="5"/>
      <c r="NMP542" s="5"/>
      <c r="NMQ542" s="5"/>
      <c r="NMR542" s="5"/>
      <c r="NMS542" s="5"/>
      <c r="NMT542" s="5"/>
      <c r="NMU542" s="5"/>
      <c r="NMV542" s="5"/>
      <c r="NMW542" s="5"/>
      <c r="NMX542" s="5"/>
      <c r="NMY542" s="5"/>
      <c r="NMZ542" s="5"/>
      <c r="NNA542" s="5"/>
      <c r="NNB542" s="5"/>
      <c r="NNC542" s="5"/>
      <c r="NND542" s="5"/>
      <c r="NNE542" s="5"/>
      <c r="NNF542" s="5"/>
      <c r="NNG542" s="5"/>
      <c r="NNH542" s="5"/>
      <c r="NNI542" s="5"/>
      <c r="NNJ542" s="5"/>
      <c r="NNK542" s="5"/>
      <c r="NNL542" s="5"/>
      <c r="NNM542" s="5"/>
      <c r="NNN542" s="5"/>
      <c r="NNO542" s="5"/>
      <c r="NNP542" s="5"/>
      <c r="NNQ542" s="5"/>
      <c r="NNR542" s="5"/>
      <c r="NNS542" s="5"/>
      <c r="NNT542" s="5"/>
      <c r="NNU542" s="5"/>
      <c r="NNV542" s="5"/>
      <c r="NNW542" s="5"/>
      <c r="NNX542" s="5"/>
      <c r="NNY542" s="5"/>
      <c r="NNZ542" s="5"/>
      <c r="NOA542" s="5"/>
      <c r="NOB542" s="5"/>
      <c r="NOC542" s="5"/>
      <c r="NOD542" s="5"/>
      <c r="NOE542" s="5"/>
      <c r="NOF542" s="5"/>
      <c r="NOG542" s="5"/>
      <c r="NOH542" s="5"/>
      <c r="NOI542" s="5"/>
      <c r="NOJ542" s="5"/>
      <c r="NOK542" s="5"/>
      <c r="NOL542" s="5"/>
      <c r="NOM542" s="5"/>
      <c r="NON542" s="5"/>
      <c r="NOO542" s="5"/>
      <c r="NOP542" s="5"/>
      <c r="NOQ542" s="5"/>
      <c r="NOR542" s="5"/>
      <c r="NOS542" s="5"/>
      <c r="NOT542" s="5"/>
      <c r="NOU542" s="5"/>
      <c r="NOV542" s="5"/>
      <c r="NOW542" s="5"/>
      <c r="NOX542" s="5"/>
      <c r="NOY542" s="5"/>
      <c r="NOZ542" s="5"/>
      <c r="NPA542" s="5"/>
      <c r="NPB542" s="5"/>
      <c r="NPC542" s="5"/>
      <c r="NPD542" s="5"/>
      <c r="NPE542" s="5"/>
      <c r="NPF542" s="5"/>
      <c r="NPG542" s="5"/>
      <c r="NPH542" s="5"/>
      <c r="NPI542" s="5"/>
      <c r="NPJ542" s="5"/>
      <c r="NPK542" s="5"/>
      <c r="NPL542" s="5"/>
      <c r="NPM542" s="5"/>
      <c r="NPN542" s="5"/>
      <c r="NPO542" s="5"/>
      <c r="NPP542" s="5"/>
      <c r="NPQ542" s="5"/>
      <c r="NPR542" s="5"/>
      <c r="NPS542" s="5"/>
      <c r="NPT542" s="5"/>
      <c r="NPU542" s="5"/>
      <c r="NPV542" s="5"/>
      <c r="NPW542" s="5"/>
      <c r="NPX542" s="5"/>
      <c r="NPY542" s="5"/>
      <c r="NPZ542" s="5"/>
      <c r="NQA542" s="5"/>
      <c r="NQB542" s="5"/>
      <c r="NQC542" s="5"/>
      <c r="NQD542" s="5"/>
      <c r="NQE542" s="5"/>
      <c r="NQF542" s="5"/>
      <c r="NQG542" s="5"/>
      <c r="NQH542" s="5"/>
      <c r="NQI542" s="5"/>
      <c r="NQJ542" s="5"/>
      <c r="NQK542" s="5"/>
      <c r="NQL542" s="5"/>
      <c r="NQM542" s="5"/>
      <c r="NQN542" s="5"/>
      <c r="NQO542" s="5"/>
      <c r="NQP542" s="5"/>
      <c r="NQQ542" s="5"/>
      <c r="NQR542" s="5"/>
      <c r="NQS542" s="5"/>
      <c r="NQT542" s="5"/>
      <c r="NQU542" s="5"/>
      <c r="NQV542" s="5"/>
      <c r="NQW542" s="5"/>
      <c r="NQX542" s="5"/>
      <c r="NQY542" s="5"/>
      <c r="NQZ542" s="5"/>
      <c r="NRA542" s="5"/>
      <c r="NRB542" s="5"/>
      <c r="NRC542" s="5"/>
      <c r="NRD542" s="5"/>
      <c r="NRE542" s="5"/>
      <c r="NRF542" s="5"/>
      <c r="NRG542" s="5"/>
      <c r="NRH542" s="5"/>
      <c r="NRI542" s="5"/>
      <c r="NRJ542" s="5"/>
      <c r="NRK542" s="5"/>
      <c r="NRL542" s="5"/>
      <c r="NRM542" s="5"/>
      <c r="NRN542" s="5"/>
      <c r="NRO542" s="5"/>
      <c r="NRP542" s="5"/>
      <c r="NRQ542" s="5"/>
      <c r="NRR542" s="5"/>
      <c r="NRS542" s="5"/>
      <c r="NRT542" s="5"/>
      <c r="NRU542" s="5"/>
      <c r="NRV542" s="5"/>
      <c r="NRW542" s="5"/>
      <c r="NRX542" s="5"/>
      <c r="NRY542" s="5"/>
      <c r="NRZ542" s="5"/>
      <c r="NSA542" s="5"/>
      <c r="NSB542" s="5"/>
      <c r="NSC542" s="5"/>
      <c r="NSD542" s="5"/>
      <c r="NSE542" s="5"/>
      <c r="NSF542" s="5"/>
      <c r="NSG542" s="5"/>
      <c r="NSH542" s="5"/>
      <c r="NSI542" s="5"/>
      <c r="NSJ542" s="5"/>
      <c r="NSK542" s="5"/>
      <c r="NSL542" s="5"/>
      <c r="NSM542" s="5"/>
      <c r="NSN542" s="5"/>
      <c r="NSO542" s="5"/>
      <c r="NSP542" s="5"/>
      <c r="NSQ542" s="5"/>
      <c r="NSR542" s="5"/>
      <c r="NSS542" s="5"/>
      <c r="NST542" s="5"/>
      <c r="NSU542" s="5"/>
      <c r="NSV542" s="5"/>
      <c r="NSW542" s="5"/>
      <c r="NSX542" s="5"/>
      <c r="NSY542" s="5"/>
      <c r="NSZ542" s="5"/>
      <c r="NTA542" s="5"/>
      <c r="NTB542" s="5"/>
      <c r="NTC542" s="5"/>
      <c r="NTD542" s="5"/>
      <c r="NTE542" s="5"/>
      <c r="NTF542" s="5"/>
      <c r="NTG542" s="5"/>
      <c r="NTH542" s="5"/>
      <c r="NTI542" s="5"/>
      <c r="NTJ542" s="5"/>
      <c r="NTK542" s="5"/>
      <c r="NTL542" s="5"/>
      <c r="NTM542" s="5"/>
      <c r="NTN542" s="5"/>
      <c r="NTO542" s="5"/>
      <c r="NTP542" s="5"/>
      <c r="NTQ542" s="5"/>
      <c r="NTR542" s="5"/>
      <c r="NTS542" s="5"/>
      <c r="NTT542" s="5"/>
      <c r="NTU542" s="5"/>
      <c r="NTV542" s="5"/>
      <c r="NTW542" s="5"/>
      <c r="NTX542" s="5"/>
      <c r="NTY542" s="5"/>
      <c r="NTZ542" s="5"/>
      <c r="NUA542" s="5"/>
      <c r="NUB542" s="5"/>
      <c r="NUC542" s="5"/>
      <c r="NUD542" s="5"/>
      <c r="NUE542" s="5"/>
      <c r="NUF542" s="5"/>
      <c r="NUG542" s="5"/>
      <c r="NUH542" s="5"/>
      <c r="NUI542" s="5"/>
      <c r="NUJ542" s="5"/>
      <c r="NUK542" s="5"/>
      <c r="NUL542" s="5"/>
      <c r="NUM542" s="5"/>
      <c r="NUN542" s="5"/>
      <c r="NUO542" s="5"/>
      <c r="NUP542" s="5"/>
      <c r="NUQ542" s="5"/>
      <c r="NUR542" s="5"/>
      <c r="NUS542" s="5"/>
      <c r="NUT542" s="5"/>
      <c r="NUU542" s="5"/>
      <c r="NUV542" s="5"/>
      <c r="NUW542" s="5"/>
      <c r="NUX542" s="5"/>
      <c r="NUY542" s="5"/>
      <c r="NUZ542" s="5"/>
      <c r="NVA542" s="5"/>
      <c r="NVB542" s="5"/>
      <c r="NVC542" s="5"/>
      <c r="NVD542" s="5"/>
      <c r="NVE542" s="5"/>
      <c r="NVF542" s="5"/>
      <c r="NVG542" s="5"/>
      <c r="NVH542" s="5"/>
      <c r="NVI542" s="5"/>
      <c r="NVJ542" s="5"/>
      <c r="NVK542" s="5"/>
      <c r="NVL542" s="5"/>
      <c r="NVM542" s="5"/>
      <c r="NVN542" s="5"/>
      <c r="NVO542" s="5"/>
      <c r="NVP542" s="5"/>
      <c r="NVQ542" s="5"/>
      <c r="NVR542" s="5"/>
      <c r="NVS542" s="5"/>
      <c r="NVT542" s="5"/>
      <c r="NVU542" s="5"/>
      <c r="NVV542" s="5"/>
      <c r="NVW542" s="5"/>
      <c r="NVX542" s="5"/>
      <c r="NVY542" s="5"/>
      <c r="NVZ542" s="5"/>
      <c r="NWA542" s="5"/>
      <c r="NWB542" s="5"/>
      <c r="NWC542" s="5"/>
      <c r="NWD542" s="5"/>
      <c r="NWE542" s="5"/>
      <c r="NWF542" s="5"/>
      <c r="NWG542" s="5"/>
      <c r="NWH542" s="5"/>
      <c r="NWI542" s="5"/>
      <c r="NWJ542" s="5"/>
      <c r="NWK542" s="5"/>
      <c r="NWL542" s="5"/>
      <c r="NWM542" s="5"/>
      <c r="NWN542" s="5"/>
      <c r="NWO542" s="5"/>
      <c r="NWP542" s="5"/>
      <c r="NWQ542" s="5"/>
      <c r="NWR542" s="5"/>
      <c r="NWS542" s="5"/>
      <c r="NWT542" s="5"/>
      <c r="NWU542" s="5"/>
      <c r="NWV542" s="5"/>
      <c r="NWW542" s="5"/>
      <c r="NWX542" s="5"/>
      <c r="NWY542" s="5"/>
      <c r="NWZ542" s="5"/>
      <c r="NXA542" s="5"/>
      <c r="NXB542" s="5"/>
      <c r="NXC542" s="5"/>
      <c r="NXD542" s="5"/>
      <c r="NXE542" s="5"/>
      <c r="NXF542" s="5"/>
      <c r="NXG542" s="5"/>
      <c r="NXH542" s="5"/>
      <c r="NXI542" s="5"/>
      <c r="NXJ542" s="5"/>
      <c r="NXK542" s="5"/>
      <c r="NXL542" s="5"/>
      <c r="NXM542" s="5"/>
      <c r="NXN542" s="5"/>
      <c r="NXO542" s="5"/>
      <c r="NXP542" s="5"/>
      <c r="NXQ542" s="5"/>
      <c r="NXR542" s="5"/>
      <c r="NXS542" s="5"/>
      <c r="NXT542" s="5"/>
      <c r="NXU542" s="5"/>
      <c r="NXV542" s="5"/>
      <c r="NXW542" s="5"/>
      <c r="NXX542" s="5"/>
      <c r="NXY542" s="5"/>
      <c r="NXZ542" s="5"/>
      <c r="NYA542" s="5"/>
      <c r="NYB542" s="5"/>
      <c r="NYC542" s="5"/>
      <c r="NYD542" s="5"/>
      <c r="NYE542" s="5"/>
      <c r="NYF542" s="5"/>
      <c r="NYG542" s="5"/>
      <c r="NYH542" s="5"/>
      <c r="NYI542" s="5"/>
      <c r="NYJ542" s="5"/>
      <c r="NYK542" s="5"/>
      <c r="NYL542" s="5"/>
      <c r="NYM542" s="5"/>
      <c r="NYN542" s="5"/>
      <c r="NYO542" s="5"/>
      <c r="NYP542" s="5"/>
      <c r="NYQ542" s="5"/>
      <c r="NYR542" s="5"/>
      <c r="NYS542" s="5"/>
      <c r="NYT542" s="5"/>
      <c r="NYU542" s="5"/>
      <c r="NYV542" s="5"/>
      <c r="NYW542" s="5"/>
      <c r="NYX542" s="5"/>
      <c r="NYY542" s="5"/>
      <c r="NYZ542" s="5"/>
      <c r="NZA542" s="5"/>
      <c r="NZB542" s="5"/>
      <c r="NZC542" s="5"/>
      <c r="NZD542" s="5"/>
      <c r="NZE542" s="5"/>
      <c r="NZF542" s="5"/>
      <c r="NZG542" s="5"/>
      <c r="NZH542" s="5"/>
      <c r="NZI542" s="5"/>
      <c r="NZJ542" s="5"/>
      <c r="NZK542" s="5"/>
      <c r="NZL542" s="5"/>
      <c r="NZM542" s="5"/>
      <c r="NZN542" s="5"/>
      <c r="NZO542" s="5"/>
      <c r="NZP542" s="5"/>
      <c r="NZQ542" s="5"/>
      <c r="NZR542" s="5"/>
      <c r="NZS542" s="5"/>
      <c r="NZT542" s="5"/>
      <c r="NZU542" s="5"/>
      <c r="NZV542" s="5"/>
      <c r="NZW542" s="5"/>
      <c r="NZX542" s="5"/>
      <c r="NZY542" s="5"/>
      <c r="NZZ542" s="5"/>
      <c r="OAA542" s="5"/>
      <c r="OAB542" s="5"/>
      <c r="OAC542" s="5"/>
      <c r="OAD542" s="5"/>
      <c r="OAE542" s="5"/>
      <c r="OAF542" s="5"/>
      <c r="OAG542" s="5"/>
      <c r="OAH542" s="5"/>
      <c r="OAI542" s="5"/>
      <c r="OAJ542" s="5"/>
      <c r="OAK542" s="5"/>
      <c r="OAL542" s="5"/>
      <c r="OAM542" s="5"/>
      <c r="OAN542" s="5"/>
      <c r="OAO542" s="5"/>
      <c r="OAP542" s="5"/>
      <c r="OAQ542" s="5"/>
      <c r="OAR542" s="5"/>
      <c r="OAS542" s="5"/>
      <c r="OAT542" s="5"/>
      <c r="OAU542" s="5"/>
      <c r="OAV542" s="5"/>
      <c r="OAW542" s="5"/>
      <c r="OAX542" s="5"/>
      <c r="OAY542" s="5"/>
      <c r="OAZ542" s="5"/>
      <c r="OBA542" s="5"/>
      <c r="OBB542" s="5"/>
      <c r="OBC542" s="5"/>
      <c r="OBD542" s="5"/>
      <c r="OBE542" s="5"/>
      <c r="OBF542" s="5"/>
      <c r="OBG542" s="5"/>
      <c r="OBH542" s="5"/>
      <c r="OBI542" s="5"/>
      <c r="OBJ542" s="5"/>
      <c r="OBK542" s="5"/>
      <c r="OBL542" s="5"/>
      <c r="OBM542" s="5"/>
      <c r="OBN542" s="5"/>
      <c r="OBO542" s="5"/>
      <c r="OBP542" s="5"/>
      <c r="OBQ542" s="5"/>
      <c r="OBR542" s="5"/>
      <c r="OBS542" s="5"/>
      <c r="OBT542" s="5"/>
      <c r="OBU542" s="5"/>
      <c r="OBV542" s="5"/>
      <c r="OBW542" s="5"/>
      <c r="OBX542" s="5"/>
      <c r="OBY542" s="5"/>
      <c r="OBZ542" s="5"/>
      <c r="OCA542" s="5"/>
      <c r="OCB542" s="5"/>
      <c r="OCC542" s="5"/>
      <c r="OCD542" s="5"/>
      <c r="OCE542" s="5"/>
      <c r="OCF542" s="5"/>
      <c r="OCG542" s="5"/>
      <c r="OCH542" s="5"/>
      <c r="OCI542" s="5"/>
      <c r="OCJ542" s="5"/>
      <c r="OCK542" s="5"/>
      <c r="OCL542" s="5"/>
      <c r="OCM542" s="5"/>
      <c r="OCN542" s="5"/>
      <c r="OCO542" s="5"/>
      <c r="OCP542" s="5"/>
      <c r="OCQ542" s="5"/>
      <c r="OCR542" s="5"/>
      <c r="OCS542" s="5"/>
      <c r="OCT542" s="5"/>
      <c r="OCU542" s="5"/>
      <c r="OCV542" s="5"/>
      <c r="OCW542" s="5"/>
      <c r="OCX542" s="5"/>
      <c r="OCY542" s="5"/>
      <c r="OCZ542" s="5"/>
      <c r="ODA542" s="5"/>
      <c r="ODB542" s="5"/>
      <c r="ODC542" s="5"/>
      <c r="ODD542" s="5"/>
      <c r="ODE542" s="5"/>
      <c r="ODF542" s="5"/>
      <c r="ODG542" s="5"/>
      <c r="ODH542" s="5"/>
      <c r="ODI542" s="5"/>
      <c r="ODJ542" s="5"/>
      <c r="ODK542" s="5"/>
      <c r="ODL542" s="5"/>
      <c r="ODM542" s="5"/>
      <c r="ODN542" s="5"/>
      <c r="ODO542" s="5"/>
      <c r="ODP542" s="5"/>
      <c r="ODQ542" s="5"/>
      <c r="ODR542" s="5"/>
      <c r="ODS542" s="5"/>
      <c r="ODT542" s="5"/>
      <c r="ODU542" s="5"/>
      <c r="ODV542" s="5"/>
      <c r="ODW542" s="5"/>
      <c r="ODX542" s="5"/>
      <c r="ODY542" s="5"/>
      <c r="ODZ542" s="5"/>
      <c r="OEA542" s="5"/>
      <c r="OEB542" s="5"/>
      <c r="OEC542" s="5"/>
      <c r="OED542" s="5"/>
      <c r="OEE542" s="5"/>
      <c r="OEF542" s="5"/>
      <c r="OEG542" s="5"/>
      <c r="OEH542" s="5"/>
      <c r="OEI542" s="5"/>
      <c r="OEJ542" s="5"/>
      <c r="OEK542" s="5"/>
      <c r="OEL542" s="5"/>
      <c r="OEM542" s="5"/>
      <c r="OEN542" s="5"/>
      <c r="OEO542" s="5"/>
      <c r="OEP542" s="5"/>
      <c r="OEQ542" s="5"/>
      <c r="OER542" s="5"/>
      <c r="OES542" s="5"/>
      <c r="OET542" s="5"/>
      <c r="OEU542" s="5"/>
      <c r="OEV542" s="5"/>
      <c r="OEW542" s="5"/>
      <c r="OEX542" s="5"/>
      <c r="OEY542" s="5"/>
      <c r="OEZ542" s="5"/>
      <c r="OFA542" s="5"/>
      <c r="OFB542" s="5"/>
      <c r="OFC542" s="5"/>
      <c r="OFD542" s="5"/>
      <c r="OFE542" s="5"/>
      <c r="OFF542" s="5"/>
      <c r="OFG542" s="5"/>
      <c r="OFH542" s="5"/>
      <c r="OFI542" s="5"/>
      <c r="OFJ542" s="5"/>
      <c r="OFK542" s="5"/>
      <c r="OFL542" s="5"/>
      <c r="OFM542" s="5"/>
      <c r="OFN542" s="5"/>
      <c r="OFO542" s="5"/>
      <c r="OFP542" s="5"/>
      <c r="OFQ542" s="5"/>
      <c r="OFR542" s="5"/>
      <c r="OFS542" s="5"/>
      <c r="OFT542" s="5"/>
      <c r="OFU542" s="5"/>
      <c r="OFV542" s="5"/>
      <c r="OFW542" s="5"/>
      <c r="OFX542" s="5"/>
      <c r="OFY542" s="5"/>
      <c r="OFZ542" s="5"/>
      <c r="OGA542" s="5"/>
      <c r="OGB542" s="5"/>
      <c r="OGC542" s="5"/>
      <c r="OGD542" s="5"/>
      <c r="OGE542" s="5"/>
      <c r="OGF542" s="5"/>
      <c r="OGG542" s="5"/>
      <c r="OGH542" s="5"/>
      <c r="OGI542" s="5"/>
      <c r="OGJ542" s="5"/>
      <c r="OGK542" s="5"/>
      <c r="OGL542" s="5"/>
      <c r="OGM542" s="5"/>
      <c r="OGN542" s="5"/>
      <c r="OGO542" s="5"/>
      <c r="OGP542" s="5"/>
      <c r="OGQ542" s="5"/>
      <c r="OGR542" s="5"/>
      <c r="OGS542" s="5"/>
      <c r="OGT542" s="5"/>
      <c r="OGU542" s="5"/>
      <c r="OGV542" s="5"/>
      <c r="OGW542" s="5"/>
      <c r="OGX542" s="5"/>
      <c r="OGY542" s="5"/>
      <c r="OGZ542" s="5"/>
      <c r="OHA542" s="5"/>
      <c r="OHB542" s="5"/>
      <c r="OHC542" s="5"/>
      <c r="OHD542" s="5"/>
      <c r="OHE542" s="5"/>
      <c r="OHF542" s="5"/>
      <c r="OHG542" s="5"/>
      <c r="OHH542" s="5"/>
      <c r="OHI542" s="5"/>
      <c r="OHJ542" s="5"/>
      <c r="OHK542" s="5"/>
      <c r="OHL542" s="5"/>
      <c r="OHM542" s="5"/>
      <c r="OHN542" s="5"/>
      <c r="OHO542" s="5"/>
      <c r="OHP542" s="5"/>
      <c r="OHQ542" s="5"/>
      <c r="OHR542" s="5"/>
      <c r="OHS542" s="5"/>
      <c r="OHT542" s="5"/>
      <c r="OHU542" s="5"/>
      <c r="OHV542" s="5"/>
      <c r="OHW542" s="5"/>
      <c r="OHX542" s="5"/>
      <c r="OHY542" s="5"/>
      <c r="OHZ542" s="5"/>
      <c r="OIA542" s="5"/>
      <c r="OIB542" s="5"/>
      <c r="OIC542" s="5"/>
      <c r="OID542" s="5"/>
      <c r="OIE542" s="5"/>
      <c r="OIF542" s="5"/>
      <c r="OIG542" s="5"/>
      <c r="OIH542" s="5"/>
      <c r="OII542" s="5"/>
      <c r="OIJ542" s="5"/>
      <c r="OIK542" s="5"/>
      <c r="OIL542" s="5"/>
      <c r="OIM542" s="5"/>
      <c r="OIN542" s="5"/>
      <c r="OIO542" s="5"/>
      <c r="OIP542" s="5"/>
      <c r="OIQ542" s="5"/>
      <c r="OIR542" s="5"/>
      <c r="OIS542" s="5"/>
      <c r="OIT542" s="5"/>
      <c r="OIU542" s="5"/>
      <c r="OIV542" s="5"/>
      <c r="OIW542" s="5"/>
      <c r="OIX542" s="5"/>
      <c r="OIY542" s="5"/>
      <c r="OIZ542" s="5"/>
      <c r="OJA542" s="5"/>
      <c r="OJB542" s="5"/>
      <c r="OJC542" s="5"/>
      <c r="OJD542" s="5"/>
      <c r="OJE542" s="5"/>
      <c r="OJF542" s="5"/>
      <c r="OJG542" s="5"/>
      <c r="OJH542" s="5"/>
      <c r="OJI542" s="5"/>
      <c r="OJJ542" s="5"/>
      <c r="OJK542" s="5"/>
      <c r="OJL542" s="5"/>
      <c r="OJM542" s="5"/>
      <c r="OJN542" s="5"/>
      <c r="OJO542" s="5"/>
      <c r="OJP542" s="5"/>
      <c r="OJQ542" s="5"/>
      <c r="OJR542" s="5"/>
      <c r="OJS542" s="5"/>
      <c r="OJT542" s="5"/>
      <c r="OJU542" s="5"/>
      <c r="OJV542" s="5"/>
      <c r="OJW542" s="5"/>
      <c r="OJX542" s="5"/>
      <c r="OJY542" s="5"/>
      <c r="OJZ542" s="5"/>
      <c r="OKA542" s="5"/>
      <c r="OKB542" s="5"/>
      <c r="OKC542" s="5"/>
      <c r="OKD542" s="5"/>
      <c r="OKE542" s="5"/>
      <c r="OKF542" s="5"/>
      <c r="OKG542" s="5"/>
      <c r="OKH542" s="5"/>
      <c r="OKI542" s="5"/>
      <c r="OKJ542" s="5"/>
      <c r="OKK542" s="5"/>
      <c r="OKL542" s="5"/>
      <c r="OKM542" s="5"/>
      <c r="OKN542" s="5"/>
      <c r="OKO542" s="5"/>
      <c r="OKP542" s="5"/>
      <c r="OKQ542" s="5"/>
      <c r="OKR542" s="5"/>
      <c r="OKS542" s="5"/>
      <c r="OKT542" s="5"/>
      <c r="OKU542" s="5"/>
      <c r="OKV542" s="5"/>
      <c r="OKW542" s="5"/>
      <c r="OKX542" s="5"/>
      <c r="OKY542" s="5"/>
      <c r="OKZ542" s="5"/>
      <c r="OLA542" s="5"/>
      <c r="OLB542" s="5"/>
      <c r="OLC542" s="5"/>
      <c r="OLD542" s="5"/>
      <c r="OLE542" s="5"/>
      <c r="OLF542" s="5"/>
      <c r="OLG542" s="5"/>
      <c r="OLH542" s="5"/>
      <c r="OLI542" s="5"/>
      <c r="OLJ542" s="5"/>
      <c r="OLK542" s="5"/>
      <c r="OLL542" s="5"/>
      <c r="OLM542" s="5"/>
      <c r="OLN542" s="5"/>
      <c r="OLO542" s="5"/>
      <c r="OLP542" s="5"/>
      <c r="OLQ542" s="5"/>
      <c r="OLR542" s="5"/>
      <c r="OLS542" s="5"/>
      <c r="OLT542" s="5"/>
      <c r="OLU542" s="5"/>
      <c r="OLV542" s="5"/>
      <c r="OLW542" s="5"/>
      <c r="OLX542" s="5"/>
      <c r="OLY542" s="5"/>
      <c r="OLZ542" s="5"/>
      <c r="OMA542" s="5"/>
      <c r="OMB542" s="5"/>
      <c r="OMC542" s="5"/>
      <c r="OMD542" s="5"/>
      <c r="OME542" s="5"/>
      <c r="OMF542" s="5"/>
      <c r="OMG542" s="5"/>
      <c r="OMH542" s="5"/>
      <c r="OMI542" s="5"/>
      <c r="OMJ542" s="5"/>
      <c r="OMK542" s="5"/>
      <c r="OML542" s="5"/>
      <c r="OMM542" s="5"/>
      <c r="OMN542" s="5"/>
      <c r="OMO542" s="5"/>
      <c r="OMP542" s="5"/>
      <c r="OMQ542" s="5"/>
      <c r="OMR542" s="5"/>
      <c r="OMS542" s="5"/>
      <c r="OMT542" s="5"/>
      <c r="OMU542" s="5"/>
      <c r="OMV542" s="5"/>
      <c r="OMW542" s="5"/>
      <c r="OMX542" s="5"/>
      <c r="OMY542" s="5"/>
      <c r="OMZ542" s="5"/>
      <c r="ONA542" s="5"/>
      <c r="ONB542" s="5"/>
      <c r="ONC542" s="5"/>
      <c r="OND542" s="5"/>
      <c r="ONE542" s="5"/>
      <c r="ONF542" s="5"/>
      <c r="ONG542" s="5"/>
      <c r="ONH542" s="5"/>
      <c r="ONI542" s="5"/>
      <c r="ONJ542" s="5"/>
      <c r="ONK542" s="5"/>
      <c r="ONL542" s="5"/>
      <c r="ONM542" s="5"/>
      <c r="ONN542" s="5"/>
      <c r="ONO542" s="5"/>
      <c r="ONP542" s="5"/>
      <c r="ONQ542" s="5"/>
      <c r="ONR542" s="5"/>
      <c r="ONS542" s="5"/>
      <c r="ONT542" s="5"/>
      <c r="ONU542" s="5"/>
      <c r="ONV542" s="5"/>
      <c r="ONW542" s="5"/>
      <c r="ONX542" s="5"/>
      <c r="ONY542" s="5"/>
      <c r="ONZ542" s="5"/>
      <c r="OOA542" s="5"/>
      <c r="OOB542" s="5"/>
      <c r="OOC542" s="5"/>
      <c r="OOD542" s="5"/>
      <c r="OOE542" s="5"/>
      <c r="OOF542" s="5"/>
      <c r="OOG542" s="5"/>
      <c r="OOH542" s="5"/>
      <c r="OOI542" s="5"/>
      <c r="OOJ542" s="5"/>
      <c r="OOK542" s="5"/>
      <c r="OOL542" s="5"/>
      <c r="OOM542" s="5"/>
      <c r="OON542" s="5"/>
      <c r="OOO542" s="5"/>
      <c r="OOP542" s="5"/>
      <c r="OOQ542" s="5"/>
      <c r="OOR542" s="5"/>
      <c r="OOS542" s="5"/>
      <c r="OOT542" s="5"/>
      <c r="OOU542" s="5"/>
      <c r="OOV542" s="5"/>
      <c r="OOW542" s="5"/>
      <c r="OOX542" s="5"/>
      <c r="OOY542" s="5"/>
      <c r="OOZ542" s="5"/>
      <c r="OPA542" s="5"/>
      <c r="OPB542" s="5"/>
      <c r="OPC542" s="5"/>
      <c r="OPD542" s="5"/>
      <c r="OPE542" s="5"/>
      <c r="OPF542" s="5"/>
      <c r="OPG542" s="5"/>
      <c r="OPH542" s="5"/>
      <c r="OPI542" s="5"/>
      <c r="OPJ542" s="5"/>
      <c r="OPK542" s="5"/>
      <c r="OPL542" s="5"/>
      <c r="OPM542" s="5"/>
      <c r="OPN542" s="5"/>
      <c r="OPO542" s="5"/>
      <c r="OPP542" s="5"/>
      <c r="OPQ542" s="5"/>
      <c r="OPR542" s="5"/>
      <c r="OPS542" s="5"/>
      <c r="OPT542" s="5"/>
      <c r="OPU542" s="5"/>
      <c r="OPV542" s="5"/>
      <c r="OPW542" s="5"/>
      <c r="OPX542" s="5"/>
      <c r="OPY542" s="5"/>
      <c r="OPZ542" s="5"/>
      <c r="OQA542" s="5"/>
      <c r="OQB542" s="5"/>
      <c r="OQC542" s="5"/>
      <c r="OQD542" s="5"/>
      <c r="OQE542" s="5"/>
      <c r="OQF542" s="5"/>
      <c r="OQG542" s="5"/>
      <c r="OQH542" s="5"/>
      <c r="OQI542" s="5"/>
      <c r="OQJ542" s="5"/>
      <c r="OQK542" s="5"/>
      <c r="OQL542" s="5"/>
      <c r="OQM542" s="5"/>
      <c r="OQN542" s="5"/>
      <c r="OQO542" s="5"/>
      <c r="OQP542" s="5"/>
      <c r="OQQ542" s="5"/>
      <c r="OQR542" s="5"/>
      <c r="OQS542" s="5"/>
      <c r="OQT542" s="5"/>
      <c r="OQU542" s="5"/>
      <c r="OQV542" s="5"/>
      <c r="OQW542" s="5"/>
      <c r="OQX542" s="5"/>
      <c r="OQY542" s="5"/>
      <c r="OQZ542" s="5"/>
      <c r="ORA542" s="5"/>
      <c r="ORB542" s="5"/>
      <c r="ORC542" s="5"/>
      <c r="ORD542" s="5"/>
      <c r="ORE542" s="5"/>
      <c r="ORF542" s="5"/>
      <c r="ORG542" s="5"/>
      <c r="ORH542" s="5"/>
      <c r="ORI542" s="5"/>
      <c r="ORJ542" s="5"/>
      <c r="ORK542" s="5"/>
      <c r="ORL542" s="5"/>
      <c r="ORM542" s="5"/>
      <c r="ORN542" s="5"/>
      <c r="ORO542" s="5"/>
      <c r="ORP542" s="5"/>
      <c r="ORQ542" s="5"/>
      <c r="ORR542" s="5"/>
      <c r="ORS542" s="5"/>
      <c r="ORT542" s="5"/>
      <c r="ORU542" s="5"/>
      <c r="ORV542" s="5"/>
      <c r="ORW542" s="5"/>
      <c r="ORX542" s="5"/>
      <c r="ORY542" s="5"/>
      <c r="ORZ542" s="5"/>
      <c r="OSA542" s="5"/>
      <c r="OSB542" s="5"/>
      <c r="OSC542" s="5"/>
      <c r="OSD542" s="5"/>
      <c r="OSE542" s="5"/>
      <c r="OSF542" s="5"/>
      <c r="OSG542" s="5"/>
      <c r="OSH542" s="5"/>
      <c r="OSI542" s="5"/>
      <c r="OSJ542" s="5"/>
      <c r="OSK542" s="5"/>
      <c r="OSL542" s="5"/>
      <c r="OSM542" s="5"/>
      <c r="OSN542" s="5"/>
      <c r="OSO542" s="5"/>
      <c r="OSP542" s="5"/>
      <c r="OSQ542" s="5"/>
      <c r="OSR542" s="5"/>
      <c r="OSS542" s="5"/>
      <c r="OST542" s="5"/>
      <c r="OSU542" s="5"/>
      <c r="OSV542" s="5"/>
      <c r="OSW542" s="5"/>
      <c r="OSX542" s="5"/>
      <c r="OSY542" s="5"/>
      <c r="OSZ542" s="5"/>
      <c r="OTA542" s="5"/>
      <c r="OTB542" s="5"/>
      <c r="OTC542" s="5"/>
      <c r="OTD542" s="5"/>
      <c r="OTE542" s="5"/>
      <c r="OTF542" s="5"/>
      <c r="OTG542" s="5"/>
      <c r="OTH542" s="5"/>
      <c r="OTI542" s="5"/>
      <c r="OTJ542" s="5"/>
      <c r="OTK542" s="5"/>
      <c r="OTL542" s="5"/>
      <c r="OTM542" s="5"/>
      <c r="OTN542" s="5"/>
      <c r="OTO542" s="5"/>
      <c r="OTP542" s="5"/>
      <c r="OTQ542" s="5"/>
      <c r="OTR542" s="5"/>
      <c r="OTS542" s="5"/>
      <c r="OTT542" s="5"/>
      <c r="OTU542" s="5"/>
      <c r="OTV542" s="5"/>
      <c r="OTW542" s="5"/>
      <c r="OTX542" s="5"/>
      <c r="OTY542" s="5"/>
      <c r="OTZ542" s="5"/>
      <c r="OUA542" s="5"/>
      <c r="OUB542" s="5"/>
      <c r="OUC542" s="5"/>
      <c r="OUD542" s="5"/>
      <c r="OUE542" s="5"/>
      <c r="OUF542" s="5"/>
      <c r="OUG542" s="5"/>
      <c r="OUH542" s="5"/>
      <c r="OUI542" s="5"/>
      <c r="OUJ542" s="5"/>
      <c r="OUK542" s="5"/>
      <c r="OUL542" s="5"/>
      <c r="OUM542" s="5"/>
      <c r="OUN542" s="5"/>
      <c r="OUO542" s="5"/>
      <c r="OUP542" s="5"/>
      <c r="OUQ542" s="5"/>
      <c r="OUR542" s="5"/>
      <c r="OUS542" s="5"/>
      <c r="OUT542" s="5"/>
      <c r="OUU542" s="5"/>
      <c r="OUV542" s="5"/>
      <c r="OUW542" s="5"/>
      <c r="OUX542" s="5"/>
      <c r="OUY542" s="5"/>
      <c r="OUZ542" s="5"/>
      <c r="OVA542" s="5"/>
      <c r="OVB542" s="5"/>
      <c r="OVC542" s="5"/>
      <c r="OVD542" s="5"/>
      <c r="OVE542" s="5"/>
      <c r="OVF542" s="5"/>
      <c r="OVG542" s="5"/>
      <c r="OVH542" s="5"/>
      <c r="OVI542" s="5"/>
      <c r="OVJ542" s="5"/>
      <c r="OVK542" s="5"/>
      <c r="OVL542" s="5"/>
      <c r="OVM542" s="5"/>
      <c r="OVN542" s="5"/>
      <c r="OVO542" s="5"/>
      <c r="OVP542" s="5"/>
      <c r="OVQ542" s="5"/>
      <c r="OVR542" s="5"/>
      <c r="OVS542" s="5"/>
      <c r="OVT542" s="5"/>
      <c r="OVU542" s="5"/>
      <c r="OVV542" s="5"/>
      <c r="OVW542" s="5"/>
      <c r="OVX542" s="5"/>
      <c r="OVY542" s="5"/>
      <c r="OVZ542" s="5"/>
      <c r="OWA542" s="5"/>
      <c r="OWB542" s="5"/>
      <c r="OWC542" s="5"/>
      <c r="OWD542" s="5"/>
      <c r="OWE542" s="5"/>
      <c r="OWF542" s="5"/>
      <c r="OWG542" s="5"/>
      <c r="OWH542" s="5"/>
      <c r="OWI542" s="5"/>
      <c r="OWJ542" s="5"/>
      <c r="OWK542" s="5"/>
      <c r="OWL542" s="5"/>
      <c r="OWM542" s="5"/>
      <c r="OWN542" s="5"/>
      <c r="OWO542" s="5"/>
      <c r="OWP542" s="5"/>
      <c r="OWQ542" s="5"/>
      <c r="OWR542" s="5"/>
      <c r="OWS542" s="5"/>
      <c r="OWT542" s="5"/>
      <c r="OWU542" s="5"/>
      <c r="OWV542" s="5"/>
      <c r="OWW542" s="5"/>
      <c r="OWX542" s="5"/>
      <c r="OWY542" s="5"/>
      <c r="OWZ542" s="5"/>
      <c r="OXA542" s="5"/>
      <c r="OXB542" s="5"/>
      <c r="OXC542" s="5"/>
      <c r="OXD542" s="5"/>
      <c r="OXE542" s="5"/>
      <c r="OXF542" s="5"/>
      <c r="OXG542" s="5"/>
      <c r="OXH542" s="5"/>
      <c r="OXI542" s="5"/>
      <c r="OXJ542" s="5"/>
      <c r="OXK542" s="5"/>
      <c r="OXL542" s="5"/>
      <c r="OXM542" s="5"/>
      <c r="OXN542" s="5"/>
      <c r="OXO542" s="5"/>
      <c r="OXP542" s="5"/>
      <c r="OXQ542" s="5"/>
      <c r="OXR542" s="5"/>
      <c r="OXS542" s="5"/>
      <c r="OXT542" s="5"/>
      <c r="OXU542" s="5"/>
      <c r="OXV542" s="5"/>
      <c r="OXW542" s="5"/>
      <c r="OXX542" s="5"/>
      <c r="OXY542" s="5"/>
      <c r="OXZ542" s="5"/>
      <c r="OYA542" s="5"/>
      <c r="OYB542" s="5"/>
      <c r="OYC542" s="5"/>
      <c r="OYD542" s="5"/>
      <c r="OYE542" s="5"/>
      <c r="OYF542" s="5"/>
      <c r="OYG542" s="5"/>
      <c r="OYH542" s="5"/>
      <c r="OYI542" s="5"/>
      <c r="OYJ542" s="5"/>
      <c r="OYK542" s="5"/>
      <c r="OYL542" s="5"/>
      <c r="OYM542" s="5"/>
      <c r="OYN542" s="5"/>
      <c r="OYO542" s="5"/>
      <c r="OYP542" s="5"/>
      <c r="OYQ542" s="5"/>
      <c r="OYR542" s="5"/>
      <c r="OYS542" s="5"/>
      <c r="OYT542" s="5"/>
      <c r="OYU542" s="5"/>
      <c r="OYV542" s="5"/>
      <c r="OYW542" s="5"/>
      <c r="OYX542" s="5"/>
      <c r="OYY542" s="5"/>
      <c r="OYZ542" s="5"/>
      <c r="OZA542" s="5"/>
      <c r="OZB542" s="5"/>
      <c r="OZC542" s="5"/>
      <c r="OZD542" s="5"/>
      <c r="OZE542" s="5"/>
      <c r="OZF542" s="5"/>
      <c r="OZG542" s="5"/>
      <c r="OZH542" s="5"/>
      <c r="OZI542" s="5"/>
      <c r="OZJ542" s="5"/>
      <c r="OZK542" s="5"/>
      <c r="OZL542" s="5"/>
      <c r="OZM542" s="5"/>
      <c r="OZN542" s="5"/>
      <c r="OZO542" s="5"/>
      <c r="OZP542" s="5"/>
      <c r="OZQ542" s="5"/>
      <c r="OZR542" s="5"/>
      <c r="OZS542" s="5"/>
      <c r="OZT542" s="5"/>
      <c r="OZU542" s="5"/>
      <c r="OZV542" s="5"/>
      <c r="OZW542" s="5"/>
      <c r="OZX542" s="5"/>
      <c r="OZY542" s="5"/>
      <c r="OZZ542" s="5"/>
      <c r="PAA542" s="5"/>
      <c r="PAB542" s="5"/>
      <c r="PAC542" s="5"/>
      <c r="PAD542" s="5"/>
      <c r="PAE542" s="5"/>
      <c r="PAF542" s="5"/>
      <c r="PAG542" s="5"/>
      <c r="PAH542" s="5"/>
      <c r="PAI542" s="5"/>
      <c r="PAJ542" s="5"/>
      <c r="PAK542" s="5"/>
      <c r="PAL542" s="5"/>
      <c r="PAM542" s="5"/>
      <c r="PAN542" s="5"/>
      <c r="PAO542" s="5"/>
      <c r="PAP542" s="5"/>
      <c r="PAQ542" s="5"/>
      <c r="PAR542" s="5"/>
      <c r="PAS542" s="5"/>
      <c r="PAT542" s="5"/>
      <c r="PAU542" s="5"/>
      <c r="PAV542" s="5"/>
      <c r="PAW542" s="5"/>
      <c r="PAX542" s="5"/>
      <c r="PAY542" s="5"/>
      <c r="PAZ542" s="5"/>
      <c r="PBA542" s="5"/>
      <c r="PBB542" s="5"/>
      <c r="PBC542" s="5"/>
      <c r="PBD542" s="5"/>
      <c r="PBE542" s="5"/>
      <c r="PBF542" s="5"/>
      <c r="PBG542" s="5"/>
      <c r="PBH542" s="5"/>
      <c r="PBI542" s="5"/>
      <c r="PBJ542" s="5"/>
      <c r="PBK542" s="5"/>
      <c r="PBL542" s="5"/>
      <c r="PBM542" s="5"/>
      <c r="PBN542" s="5"/>
      <c r="PBO542" s="5"/>
      <c r="PBP542" s="5"/>
      <c r="PBQ542" s="5"/>
      <c r="PBR542" s="5"/>
      <c r="PBS542" s="5"/>
      <c r="PBT542" s="5"/>
      <c r="PBU542" s="5"/>
      <c r="PBV542" s="5"/>
      <c r="PBW542" s="5"/>
      <c r="PBX542" s="5"/>
      <c r="PBY542" s="5"/>
      <c r="PBZ542" s="5"/>
      <c r="PCA542" s="5"/>
      <c r="PCB542" s="5"/>
      <c r="PCC542" s="5"/>
      <c r="PCD542" s="5"/>
      <c r="PCE542" s="5"/>
      <c r="PCF542" s="5"/>
      <c r="PCG542" s="5"/>
      <c r="PCH542" s="5"/>
      <c r="PCI542" s="5"/>
      <c r="PCJ542" s="5"/>
      <c r="PCK542" s="5"/>
      <c r="PCL542" s="5"/>
      <c r="PCM542" s="5"/>
      <c r="PCN542" s="5"/>
      <c r="PCO542" s="5"/>
      <c r="PCP542" s="5"/>
      <c r="PCQ542" s="5"/>
      <c r="PCR542" s="5"/>
      <c r="PCS542" s="5"/>
      <c r="PCT542" s="5"/>
      <c r="PCU542" s="5"/>
      <c r="PCV542" s="5"/>
      <c r="PCW542" s="5"/>
      <c r="PCX542" s="5"/>
      <c r="PCY542" s="5"/>
      <c r="PCZ542" s="5"/>
      <c r="PDA542" s="5"/>
      <c r="PDB542" s="5"/>
      <c r="PDC542" s="5"/>
      <c r="PDD542" s="5"/>
      <c r="PDE542" s="5"/>
      <c r="PDF542" s="5"/>
      <c r="PDG542" s="5"/>
      <c r="PDH542" s="5"/>
      <c r="PDI542" s="5"/>
      <c r="PDJ542" s="5"/>
      <c r="PDK542" s="5"/>
      <c r="PDL542" s="5"/>
      <c r="PDM542" s="5"/>
      <c r="PDN542" s="5"/>
      <c r="PDO542" s="5"/>
      <c r="PDP542" s="5"/>
      <c r="PDQ542" s="5"/>
      <c r="PDR542" s="5"/>
      <c r="PDS542" s="5"/>
      <c r="PDT542" s="5"/>
      <c r="PDU542" s="5"/>
      <c r="PDV542" s="5"/>
      <c r="PDW542" s="5"/>
      <c r="PDX542" s="5"/>
      <c r="PDY542" s="5"/>
      <c r="PDZ542" s="5"/>
      <c r="PEA542" s="5"/>
      <c r="PEB542" s="5"/>
      <c r="PEC542" s="5"/>
      <c r="PED542" s="5"/>
      <c r="PEE542" s="5"/>
      <c r="PEF542" s="5"/>
      <c r="PEG542" s="5"/>
      <c r="PEH542" s="5"/>
      <c r="PEI542" s="5"/>
      <c r="PEJ542" s="5"/>
      <c r="PEK542" s="5"/>
      <c r="PEL542" s="5"/>
      <c r="PEM542" s="5"/>
      <c r="PEN542" s="5"/>
      <c r="PEO542" s="5"/>
      <c r="PEP542" s="5"/>
      <c r="PEQ542" s="5"/>
      <c r="PER542" s="5"/>
      <c r="PES542" s="5"/>
      <c r="PET542" s="5"/>
      <c r="PEU542" s="5"/>
      <c r="PEV542" s="5"/>
      <c r="PEW542" s="5"/>
      <c r="PEX542" s="5"/>
      <c r="PEY542" s="5"/>
      <c r="PEZ542" s="5"/>
      <c r="PFA542" s="5"/>
      <c r="PFB542" s="5"/>
      <c r="PFC542" s="5"/>
      <c r="PFD542" s="5"/>
      <c r="PFE542" s="5"/>
      <c r="PFF542" s="5"/>
      <c r="PFG542" s="5"/>
      <c r="PFH542" s="5"/>
      <c r="PFI542" s="5"/>
      <c r="PFJ542" s="5"/>
      <c r="PFK542" s="5"/>
      <c r="PFL542" s="5"/>
      <c r="PFM542" s="5"/>
      <c r="PFN542" s="5"/>
      <c r="PFO542" s="5"/>
      <c r="PFP542" s="5"/>
      <c r="PFQ542" s="5"/>
      <c r="PFR542" s="5"/>
      <c r="PFS542" s="5"/>
      <c r="PFT542" s="5"/>
      <c r="PFU542" s="5"/>
      <c r="PFV542" s="5"/>
      <c r="PFW542" s="5"/>
      <c r="PFX542" s="5"/>
      <c r="PFY542" s="5"/>
      <c r="PFZ542" s="5"/>
      <c r="PGA542" s="5"/>
      <c r="PGB542" s="5"/>
      <c r="PGC542" s="5"/>
      <c r="PGD542" s="5"/>
      <c r="PGE542" s="5"/>
      <c r="PGF542" s="5"/>
      <c r="PGG542" s="5"/>
      <c r="PGH542" s="5"/>
      <c r="PGI542" s="5"/>
      <c r="PGJ542" s="5"/>
      <c r="PGK542" s="5"/>
      <c r="PGL542" s="5"/>
      <c r="PGM542" s="5"/>
      <c r="PGN542" s="5"/>
      <c r="PGO542" s="5"/>
      <c r="PGP542" s="5"/>
      <c r="PGQ542" s="5"/>
      <c r="PGR542" s="5"/>
      <c r="PGS542" s="5"/>
      <c r="PGT542" s="5"/>
      <c r="PGU542" s="5"/>
      <c r="PGV542" s="5"/>
      <c r="PGW542" s="5"/>
      <c r="PGX542" s="5"/>
      <c r="PGY542" s="5"/>
      <c r="PGZ542" s="5"/>
      <c r="PHA542" s="5"/>
      <c r="PHB542" s="5"/>
      <c r="PHC542" s="5"/>
      <c r="PHD542" s="5"/>
      <c r="PHE542" s="5"/>
      <c r="PHF542" s="5"/>
      <c r="PHG542" s="5"/>
      <c r="PHH542" s="5"/>
      <c r="PHI542" s="5"/>
      <c r="PHJ542" s="5"/>
      <c r="PHK542" s="5"/>
      <c r="PHL542" s="5"/>
      <c r="PHM542" s="5"/>
      <c r="PHN542" s="5"/>
      <c r="PHO542" s="5"/>
      <c r="PHP542" s="5"/>
      <c r="PHQ542" s="5"/>
      <c r="PHR542" s="5"/>
      <c r="PHS542" s="5"/>
      <c r="PHT542" s="5"/>
      <c r="PHU542" s="5"/>
      <c r="PHV542" s="5"/>
      <c r="PHW542" s="5"/>
      <c r="PHX542" s="5"/>
      <c r="PHY542" s="5"/>
      <c r="PHZ542" s="5"/>
      <c r="PIA542" s="5"/>
      <c r="PIB542" s="5"/>
      <c r="PIC542" s="5"/>
      <c r="PID542" s="5"/>
      <c r="PIE542" s="5"/>
      <c r="PIF542" s="5"/>
      <c r="PIG542" s="5"/>
      <c r="PIH542" s="5"/>
      <c r="PII542" s="5"/>
      <c r="PIJ542" s="5"/>
      <c r="PIK542" s="5"/>
      <c r="PIL542" s="5"/>
      <c r="PIM542" s="5"/>
      <c r="PIN542" s="5"/>
      <c r="PIO542" s="5"/>
      <c r="PIP542" s="5"/>
      <c r="PIQ542" s="5"/>
      <c r="PIR542" s="5"/>
      <c r="PIS542" s="5"/>
      <c r="PIT542" s="5"/>
      <c r="PIU542" s="5"/>
      <c r="PIV542" s="5"/>
      <c r="PIW542" s="5"/>
      <c r="PIX542" s="5"/>
      <c r="PIY542" s="5"/>
      <c r="PIZ542" s="5"/>
      <c r="PJA542" s="5"/>
      <c r="PJB542" s="5"/>
      <c r="PJC542" s="5"/>
      <c r="PJD542" s="5"/>
      <c r="PJE542" s="5"/>
      <c r="PJF542" s="5"/>
      <c r="PJG542" s="5"/>
      <c r="PJH542" s="5"/>
      <c r="PJI542" s="5"/>
      <c r="PJJ542" s="5"/>
      <c r="PJK542" s="5"/>
      <c r="PJL542" s="5"/>
      <c r="PJM542" s="5"/>
      <c r="PJN542" s="5"/>
      <c r="PJO542" s="5"/>
      <c r="PJP542" s="5"/>
      <c r="PJQ542" s="5"/>
      <c r="PJR542" s="5"/>
      <c r="PJS542" s="5"/>
      <c r="PJT542" s="5"/>
      <c r="PJU542" s="5"/>
      <c r="PJV542" s="5"/>
      <c r="PJW542" s="5"/>
      <c r="PJX542" s="5"/>
      <c r="PJY542" s="5"/>
      <c r="PJZ542" s="5"/>
      <c r="PKA542" s="5"/>
      <c r="PKB542" s="5"/>
      <c r="PKC542" s="5"/>
      <c r="PKD542" s="5"/>
      <c r="PKE542" s="5"/>
      <c r="PKF542" s="5"/>
      <c r="PKG542" s="5"/>
      <c r="PKH542" s="5"/>
      <c r="PKI542" s="5"/>
      <c r="PKJ542" s="5"/>
      <c r="PKK542" s="5"/>
      <c r="PKL542" s="5"/>
      <c r="PKM542" s="5"/>
      <c r="PKN542" s="5"/>
      <c r="PKO542" s="5"/>
      <c r="PKP542" s="5"/>
      <c r="PKQ542" s="5"/>
      <c r="PKR542" s="5"/>
      <c r="PKS542" s="5"/>
      <c r="PKT542" s="5"/>
      <c r="PKU542" s="5"/>
      <c r="PKV542" s="5"/>
      <c r="PKW542" s="5"/>
      <c r="PKX542" s="5"/>
      <c r="PKY542" s="5"/>
      <c r="PKZ542" s="5"/>
      <c r="PLA542" s="5"/>
      <c r="PLB542" s="5"/>
      <c r="PLC542" s="5"/>
      <c r="PLD542" s="5"/>
      <c r="PLE542" s="5"/>
      <c r="PLF542" s="5"/>
      <c r="PLG542" s="5"/>
      <c r="PLH542" s="5"/>
      <c r="PLI542" s="5"/>
      <c r="PLJ542" s="5"/>
      <c r="PLK542" s="5"/>
      <c r="PLL542" s="5"/>
      <c r="PLM542" s="5"/>
      <c r="PLN542" s="5"/>
      <c r="PLO542" s="5"/>
      <c r="PLP542" s="5"/>
      <c r="PLQ542" s="5"/>
      <c r="PLR542" s="5"/>
      <c r="PLS542" s="5"/>
      <c r="PLT542" s="5"/>
      <c r="PLU542" s="5"/>
      <c r="PLV542" s="5"/>
      <c r="PLW542" s="5"/>
      <c r="PLX542" s="5"/>
      <c r="PLY542" s="5"/>
      <c r="PLZ542" s="5"/>
      <c r="PMA542" s="5"/>
      <c r="PMB542" s="5"/>
      <c r="PMC542" s="5"/>
      <c r="PMD542" s="5"/>
      <c r="PME542" s="5"/>
      <c r="PMF542" s="5"/>
      <c r="PMG542" s="5"/>
      <c r="PMH542" s="5"/>
      <c r="PMI542" s="5"/>
      <c r="PMJ542" s="5"/>
      <c r="PMK542" s="5"/>
      <c r="PML542" s="5"/>
      <c r="PMM542" s="5"/>
      <c r="PMN542" s="5"/>
      <c r="PMO542" s="5"/>
      <c r="PMP542" s="5"/>
      <c r="PMQ542" s="5"/>
      <c r="PMR542" s="5"/>
      <c r="PMS542" s="5"/>
      <c r="PMT542" s="5"/>
      <c r="PMU542" s="5"/>
      <c r="PMV542" s="5"/>
      <c r="PMW542" s="5"/>
      <c r="PMX542" s="5"/>
      <c r="PMY542" s="5"/>
      <c r="PMZ542" s="5"/>
      <c r="PNA542" s="5"/>
      <c r="PNB542" s="5"/>
      <c r="PNC542" s="5"/>
      <c r="PND542" s="5"/>
      <c r="PNE542" s="5"/>
      <c r="PNF542" s="5"/>
      <c r="PNG542" s="5"/>
      <c r="PNH542" s="5"/>
      <c r="PNI542" s="5"/>
      <c r="PNJ542" s="5"/>
      <c r="PNK542" s="5"/>
      <c r="PNL542" s="5"/>
      <c r="PNM542" s="5"/>
      <c r="PNN542" s="5"/>
      <c r="PNO542" s="5"/>
      <c r="PNP542" s="5"/>
      <c r="PNQ542" s="5"/>
      <c r="PNR542" s="5"/>
      <c r="PNS542" s="5"/>
      <c r="PNT542" s="5"/>
      <c r="PNU542" s="5"/>
      <c r="PNV542" s="5"/>
      <c r="PNW542" s="5"/>
      <c r="PNX542" s="5"/>
      <c r="PNY542" s="5"/>
      <c r="PNZ542" s="5"/>
      <c r="POA542" s="5"/>
      <c r="POB542" s="5"/>
      <c r="POC542" s="5"/>
      <c r="POD542" s="5"/>
      <c r="POE542" s="5"/>
      <c r="POF542" s="5"/>
      <c r="POG542" s="5"/>
      <c r="POH542" s="5"/>
      <c r="POI542" s="5"/>
      <c r="POJ542" s="5"/>
      <c r="POK542" s="5"/>
      <c r="POL542" s="5"/>
      <c r="POM542" s="5"/>
      <c r="PON542" s="5"/>
      <c r="POO542" s="5"/>
      <c r="POP542" s="5"/>
      <c r="POQ542" s="5"/>
      <c r="POR542" s="5"/>
      <c r="POS542" s="5"/>
      <c r="POT542" s="5"/>
      <c r="POU542" s="5"/>
      <c r="POV542" s="5"/>
      <c r="POW542" s="5"/>
      <c r="POX542" s="5"/>
      <c r="POY542" s="5"/>
      <c r="POZ542" s="5"/>
      <c r="PPA542" s="5"/>
      <c r="PPB542" s="5"/>
      <c r="PPC542" s="5"/>
      <c r="PPD542" s="5"/>
      <c r="PPE542" s="5"/>
      <c r="PPF542" s="5"/>
      <c r="PPG542" s="5"/>
      <c r="PPH542" s="5"/>
      <c r="PPI542" s="5"/>
      <c r="PPJ542" s="5"/>
      <c r="PPK542" s="5"/>
      <c r="PPL542" s="5"/>
      <c r="PPM542" s="5"/>
      <c r="PPN542" s="5"/>
      <c r="PPO542" s="5"/>
      <c r="PPP542" s="5"/>
      <c r="PPQ542" s="5"/>
      <c r="PPR542" s="5"/>
      <c r="PPS542" s="5"/>
      <c r="PPT542" s="5"/>
      <c r="PPU542" s="5"/>
      <c r="PPV542" s="5"/>
      <c r="PPW542" s="5"/>
      <c r="PPX542" s="5"/>
      <c r="PPY542" s="5"/>
      <c r="PPZ542" s="5"/>
      <c r="PQA542" s="5"/>
      <c r="PQB542" s="5"/>
      <c r="PQC542" s="5"/>
      <c r="PQD542" s="5"/>
      <c r="PQE542" s="5"/>
      <c r="PQF542" s="5"/>
      <c r="PQG542" s="5"/>
      <c r="PQH542" s="5"/>
      <c r="PQI542" s="5"/>
      <c r="PQJ542" s="5"/>
      <c r="PQK542" s="5"/>
      <c r="PQL542" s="5"/>
      <c r="PQM542" s="5"/>
      <c r="PQN542" s="5"/>
      <c r="PQO542" s="5"/>
      <c r="PQP542" s="5"/>
      <c r="PQQ542" s="5"/>
      <c r="PQR542" s="5"/>
      <c r="PQS542" s="5"/>
      <c r="PQT542" s="5"/>
      <c r="PQU542" s="5"/>
      <c r="PQV542" s="5"/>
      <c r="PQW542" s="5"/>
      <c r="PQX542" s="5"/>
      <c r="PQY542" s="5"/>
      <c r="PQZ542" s="5"/>
      <c r="PRA542" s="5"/>
      <c r="PRB542" s="5"/>
      <c r="PRC542" s="5"/>
      <c r="PRD542" s="5"/>
      <c r="PRE542" s="5"/>
      <c r="PRF542" s="5"/>
      <c r="PRG542" s="5"/>
      <c r="PRH542" s="5"/>
      <c r="PRI542" s="5"/>
      <c r="PRJ542" s="5"/>
      <c r="PRK542" s="5"/>
      <c r="PRL542" s="5"/>
      <c r="PRM542" s="5"/>
      <c r="PRN542" s="5"/>
      <c r="PRO542" s="5"/>
      <c r="PRP542" s="5"/>
      <c r="PRQ542" s="5"/>
      <c r="PRR542" s="5"/>
      <c r="PRS542" s="5"/>
      <c r="PRT542" s="5"/>
      <c r="PRU542" s="5"/>
      <c r="PRV542" s="5"/>
      <c r="PRW542" s="5"/>
      <c r="PRX542" s="5"/>
      <c r="PRY542" s="5"/>
      <c r="PRZ542" s="5"/>
      <c r="PSA542" s="5"/>
      <c r="PSB542" s="5"/>
      <c r="PSC542" s="5"/>
      <c r="PSD542" s="5"/>
      <c r="PSE542" s="5"/>
      <c r="PSF542" s="5"/>
      <c r="PSG542" s="5"/>
      <c r="PSH542" s="5"/>
      <c r="PSI542" s="5"/>
      <c r="PSJ542" s="5"/>
      <c r="PSK542" s="5"/>
      <c r="PSL542" s="5"/>
      <c r="PSM542" s="5"/>
      <c r="PSN542" s="5"/>
      <c r="PSO542" s="5"/>
      <c r="PSP542" s="5"/>
      <c r="PSQ542" s="5"/>
      <c r="PSR542" s="5"/>
      <c r="PSS542" s="5"/>
      <c r="PST542" s="5"/>
      <c r="PSU542" s="5"/>
      <c r="PSV542" s="5"/>
      <c r="PSW542" s="5"/>
      <c r="PSX542" s="5"/>
      <c r="PSY542" s="5"/>
      <c r="PSZ542" s="5"/>
      <c r="PTA542" s="5"/>
      <c r="PTB542" s="5"/>
      <c r="PTC542" s="5"/>
      <c r="PTD542" s="5"/>
      <c r="PTE542" s="5"/>
      <c r="PTF542" s="5"/>
      <c r="PTG542" s="5"/>
      <c r="PTH542" s="5"/>
      <c r="PTI542" s="5"/>
      <c r="PTJ542" s="5"/>
      <c r="PTK542" s="5"/>
      <c r="PTL542" s="5"/>
      <c r="PTM542" s="5"/>
      <c r="PTN542" s="5"/>
      <c r="PTO542" s="5"/>
      <c r="PTP542" s="5"/>
      <c r="PTQ542" s="5"/>
      <c r="PTR542" s="5"/>
      <c r="PTS542" s="5"/>
      <c r="PTT542" s="5"/>
      <c r="PTU542" s="5"/>
      <c r="PTV542" s="5"/>
      <c r="PTW542" s="5"/>
      <c r="PTX542" s="5"/>
      <c r="PTY542" s="5"/>
      <c r="PTZ542" s="5"/>
      <c r="PUA542" s="5"/>
      <c r="PUB542" s="5"/>
      <c r="PUC542" s="5"/>
      <c r="PUD542" s="5"/>
      <c r="PUE542" s="5"/>
      <c r="PUF542" s="5"/>
      <c r="PUG542" s="5"/>
      <c r="PUH542" s="5"/>
      <c r="PUI542" s="5"/>
      <c r="PUJ542" s="5"/>
      <c r="PUK542" s="5"/>
      <c r="PUL542" s="5"/>
      <c r="PUM542" s="5"/>
      <c r="PUN542" s="5"/>
      <c r="PUO542" s="5"/>
      <c r="PUP542" s="5"/>
      <c r="PUQ542" s="5"/>
      <c r="PUR542" s="5"/>
      <c r="PUS542" s="5"/>
      <c r="PUT542" s="5"/>
      <c r="PUU542" s="5"/>
      <c r="PUV542" s="5"/>
      <c r="PUW542" s="5"/>
      <c r="PUX542" s="5"/>
      <c r="PUY542" s="5"/>
      <c r="PUZ542" s="5"/>
      <c r="PVA542" s="5"/>
      <c r="PVB542" s="5"/>
      <c r="PVC542" s="5"/>
      <c r="PVD542" s="5"/>
      <c r="PVE542" s="5"/>
      <c r="PVF542" s="5"/>
      <c r="PVG542" s="5"/>
      <c r="PVH542" s="5"/>
      <c r="PVI542" s="5"/>
      <c r="PVJ542" s="5"/>
      <c r="PVK542" s="5"/>
      <c r="PVL542" s="5"/>
      <c r="PVM542" s="5"/>
      <c r="PVN542" s="5"/>
      <c r="PVO542" s="5"/>
      <c r="PVP542" s="5"/>
      <c r="PVQ542" s="5"/>
      <c r="PVR542" s="5"/>
      <c r="PVS542" s="5"/>
      <c r="PVT542" s="5"/>
      <c r="PVU542" s="5"/>
      <c r="PVV542" s="5"/>
      <c r="PVW542" s="5"/>
      <c r="PVX542" s="5"/>
      <c r="PVY542" s="5"/>
      <c r="PVZ542" s="5"/>
      <c r="PWA542" s="5"/>
      <c r="PWB542" s="5"/>
      <c r="PWC542" s="5"/>
      <c r="PWD542" s="5"/>
      <c r="PWE542" s="5"/>
      <c r="PWF542" s="5"/>
      <c r="PWG542" s="5"/>
      <c r="PWH542" s="5"/>
      <c r="PWI542" s="5"/>
      <c r="PWJ542" s="5"/>
      <c r="PWK542" s="5"/>
      <c r="PWL542" s="5"/>
      <c r="PWM542" s="5"/>
      <c r="PWN542" s="5"/>
      <c r="PWO542" s="5"/>
      <c r="PWP542" s="5"/>
      <c r="PWQ542" s="5"/>
      <c r="PWR542" s="5"/>
      <c r="PWS542" s="5"/>
      <c r="PWT542" s="5"/>
      <c r="PWU542" s="5"/>
      <c r="PWV542" s="5"/>
      <c r="PWW542" s="5"/>
      <c r="PWX542" s="5"/>
      <c r="PWY542" s="5"/>
      <c r="PWZ542" s="5"/>
      <c r="PXA542" s="5"/>
      <c r="PXB542" s="5"/>
      <c r="PXC542" s="5"/>
      <c r="PXD542" s="5"/>
      <c r="PXE542" s="5"/>
      <c r="PXF542" s="5"/>
      <c r="PXG542" s="5"/>
      <c r="PXH542" s="5"/>
      <c r="PXI542" s="5"/>
      <c r="PXJ542" s="5"/>
      <c r="PXK542" s="5"/>
      <c r="PXL542" s="5"/>
      <c r="PXM542" s="5"/>
      <c r="PXN542" s="5"/>
      <c r="PXO542" s="5"/>
      <c r="PXP542" s="5"/>
      <c r="PXQ542" s="5"/>
      <c r="PXR542" s="5"/>
      <c r="PXS542" s="5"/>
      <c r="PXT542" s="5"/>
      <c r="PXU542" s="5"/>
      <c r="PXV542" s="5"/>
      <c r="PXW542" s="5"/>
      <c r="PXX542" s="5"/>
      <c r="PXY542" s="5"/>
      <c r="PXZ542" s="5"/>
      <c r="PYA542" s="5"/>
      <c r="PYB542" s="5"/>
      <c r="PYC542" s="5"/>
      <c r="PYD542" s="5"/>
      <c r="PYE542" s="5"/>
      <c r="PYF542" s="5"/>
      <c r="PYG542" s="5"/>
      <c r="PYH542" s="5"/>
      <c r="PYI542" s="5"/>
      <c r="PYJ542" s="5"/>
      <c r="PYK542" s="5"/>
      <c r="PYL542" s="5"/>
      <c r="PYM542" s="5"/>
      <c r="PYN542" s="5"/>
      <c r="PYO542" s="5"/>
      <c r="PYP542" s="5"/>
      <c r="PYQ542" s="5"/>
      <c r="PYR542" s="5"/>
      <c r="PYS542" s="5"/>
      <c r="PYT542" s="5"/>
      <c r="PYU542" s="5"/>
      <c r="PYV542" s="5"/>
      <c r="PYW542" s="5"/>
      <c r="PYX542" s="5"/>
      <c r="PYY542" s="5"/>
      <c r="PYZ542" s="5"/>
      <c r="PZA542" s="5"/>
      <c r="PZB542" s="5"/>
      <c r="PZC542" s="5"/>
      <c r="PZD542" s="5"/>
      <c r="PZE542" s="5"/>
      <c r="PZF542" s="5"/>
      <c r="PZG542" s="5"/>
      <c r="PZH542" s="5"/>
      <c r="PZI542" s="5"/>
      <c r="PZJ542" s="5"/>
      <c r="PZK542" s="5"/>
      <c r="PZL542" s="5"/>
      <c r="PZM542" s="5"/>
      <c r="PZN542" s="5"/>
      <c r="PZO542" s="5"/>
      <c r="PZP542" s="5"/>
      <c r="PZQ542" s="5"/>
      <c r="PZR542" s="5"/>
      <c r="PZS542" s="5"/>
      <c r="PZT542" s="5"/>
      <c r="PZU542" s="5"/>
      <c r="PZV542" s="5"/>
      <c r="PZW542" s="5"/>
      <c r="PZX542" s="5"/>
      <c r="PZY542" s="5"/>
      <c r="PZZ542" s="5"/>
      <c r="QAA542" s="5"/>
      <c r="QAB542" s="5"/>
      <c r="QAC542" s="5"/>
      <c r="QAD542" s="5"/>
      <c r="QAE542" s="5"/>
      <c r="QAF542" s="5"/>
      <c r="QAG542" s="5"/>
      <c r="QAH542" s="5"/>
      <c r="QAI542" s="5"/>
      <c r="QAJ542" s="5"/>
      <c r="QAK542" s="5"/>
      <c r="QAL542" s="5"/>
      <c r="QAM542" s="5"/>
      <c r="QAN542" s="5"/>
      <c r="QAO542" s="5"/>
      <c r="QAP542" s="5"/>
      <c r="QAQ542" s="5"/>
      <c r="QAR542" s="5"/>
      <c r="QAS542" s="5"/>
      <c r="QAT542" s="5"/>
      <c r="QAU542" s="5"/>
      <c r="QAV542" s="5"/>
      <c r="QAW542" s="5"/>
      <c r="QAX542" s="5"/>
      <c r="QAY542" s="5"/>
      <c r="QAZ542" s="5"/>
      <c r="QBA542" s="5"/>
      <c r="QBB542" s="5"/>
      <c r="QBC542" s="5"/>
      <c r="QBD542" s="5"/>
      <c r="QBE542" s="5"/>
      <c r="QBF542" s="5"/>
      <c r="QBG542" s="5"/>
      <c r="QBH542" s="5"/>
      <c r="QBI542" s="5"/>
      <c r="QBJ542" s="5"/>
      <c r="QBK542" s="5"/>
      <c r="QBL542" s="5"/>
      <c r="QBM542" s="5"/>
      <c r="QBN542" s="5"/>
      <c r="QBO542" s="5"/>
      <c r="QBP542" s="5"/>
      <c r="QBQ542" s="5"/>
      <c r="QBR542" s="5"/>
      <c r="QBS542" s="5"/>
      <c r="QBT542" s="5"/>
      <c r="QBU542" s="5"/>
      <c r="QBV542" s="5"/>
      <c r="QBW542" s="5"/>
      <c r="QBX542" s="5"/>
      <c r="QBY542" s="5"/>
      <c r="QBZ542" s="5"/>
      <c r="QCA542" s="5"/>
      <c r="QCB542" s="5"/>
      <c r="QCC542" s="5"/>
      <c r="QCD542" s="5"/>
      <c r="QCE542" s="5"/>
      <c r="QCF542" s="5"/>
      <c r="QCG542" s="5"/>
      <c r="QCH542" s="5"/>
      <c r="QCI542" s="5"/>
      <c r="QCJ542" s="5"/>
      <c r="QCK542" s="5"/>
      <c r="QCL542" s="5"/>
      <c r="QCM542" s="5"/>
      <c r="QCN542" s="5"/>
      <c r="QCO542" s="5"/>
      <c r="QCP542" s="5"/>
      <c r="QCQ542" s="5"/>
      <c r="QCR542" s="5"/>
      <c r="QCS542" s="5"/>
      <c r="QCT542" s="5"/>
      <c r="QCU542" s="5"/>
      <c r="QCV542" s="5"/>
      <c r="QCW542" s="5"/>
      <c r="QCX542" s="5"/>
      <c r="QCY542" s="5"/>
      <c r="QCZ542" s="5"/>
      <c r="QDA542" s="5"/>
      <c r="QDB542" s="5"/>
      <c r="QDC542" s="5"/>
      <c r="QDD542" s="5"/>
      <c r="QDE542" s="5"/>
      <c r="QDF542" s="5"/>
      <c r="QDG542" s="5"/>
      <c r="QDH542" s="5"/>
      <c r="QDI542" s="5"/>
      <c r="QDJ542" s="5"/>
      <c r="QDK542" s="5"/>
      <c r="QDL542" s="5"/>
      <c r="QDM542" s="5"/>
      <c r="QDN542" s="5"/>
      <c r="QDO542" s="5"/>
      <c r="QDP542" s="5"/>
      <c r="QDQ542" s="5"/>
      <c r="QDR542" s="5"/>
      <c r="QDS542" s="5"/>
      <c r="QDT542" s="5"/>
      <c r="QDU542" s="5"/>
      <c r="QDV542" s="5"/>
      <c r="QDW542" s="5"/>
      <c r="QDX542" s="5"/>
      <c r="QDY542" s="5"/>
      <c r="QDZ542" s="5"/>
      <c r="QEA542" s="5"/>
      <c r="QEB542" s="5"/>
      <c r="QEC542" s="5"/>
      <c r="QED542" s="5"/>
      <c r="QEE542" s="5"/>
      <c r="QEF542" s="5"/>
      <c r="QEG542" s="5"/>
      <c r="QEH542" s="5"/>
      <c r="QEI542" s="5"/>
      <c r="QEJ542" s="5"/>
      <c r="QEK542" s="5"/>
      <c r="QEL542" s="5"/>
      <c r="QEM542" s="5"/>
      <c r="QEN542" s="5"/>
      <c r="QEO542" s="5"/>
      <c r="QEP542" s="5"/>
      <c r="QEQ542" s="5"/>
      <c r="QER542" s="5"/>
      <c r="QES542" s="5"/>
      <c r="QET542" s="5"/>
      <c r="QEU542" s="5"/>
      <c r="QEV542" s="5"/>
      <c r="QEW542" s="5"/>
      <c r="QEX542" s="5"/>
      <c r="QEY542" s="5"/>
      <c r="QEZ542" s="5"/>
      <c r="QFA542" s="5"/>
      <c r="QFB542" s="5"/>
      <c r="QFC542" s="5"/>
      <c r="QFD542" s="5"/>
      <c r="QFE542" s="5"/>
      <c r="QFF542" s="5"/>
      <c r="QFG542" s="5"/>
      <c r="QFH542" s="5"/>
      <c r="QFI542" s="5"/>
      <c r="QFJ542" s="5"/>
      <c r="QFK542" s="5"/>
      <c r="QFL542" s="5"/>
      <c r="QFM542" s="5"/>
      <c r="QFN542" s="5"/>
      <c r="QFO542" s="5"/>
      <c r="QFP542" s="5"/>
      <c r="QFQ542" s="5"/>
      <c r="QFR542" s="5"/>
      <c r="QFS542" s="5"/>
      <c r="QFT542" s="5"/>
      <c r="QFU542" s="5"/>
      <c r="QFV542" s="5"/>
      <c r="QFW542" s="5"/>
      <c r="QFX542" s="5"/>
      <c r="QFY542" s="5"/>
      <c r="QFZ542" s="5"/>
      <c r="QGA542" s="5"/>
      <c r="QGB542" s="5"/>
      <c r="QGC542" s="5"/>
      <c r="QGD542" s="5"/>
      <c r="QGE542" s="5"/>
      <c r="QGF542" s="5"/>
      <c r="QGG542" s="5"/>
      <c r="QGH542" s="5"/>
      <c r="QGI542" s="5"/>
      <c r="QGJ542" s="5"/>
      <c r="QGK542" s="5"/>
      <c r="QGL542" s="5"/>
      <c r="QGM542" s="5"/>
      <c r="QGN542" s="5"/>
      <c r="QGO542" s="5"/>
      <c r="QGP542" s="5"/>
      <c r="QGQ542" s="5"/>
      <c r="QGR542" s="5"/>
      <c r="QGS542" s="5"/>
      <c r="QGT542" s="5"/>
      <c r="QGU542" s="5"/>
      <c r="QGV542" s="5"/>
      <c r="QGW542" s="5"/>
      <c r="QGX542" s="5"/>
      <c r="QGY542" s="5"/>
      <c r="QGZ542" s="5"/>
      <c r="QHA542" s="5"/>
      <c r="QHB542" s="5"/>
      <c r="QHC542" s="5"/>
      <c r="QHD542" s="5"/>
      <c r="QHE542" s="5"/>
      <c r="QHF542" s="5"/>
      <c r="QHG542" s="5"/>
      <c r="QHH542" s="5"/>
      <c r="QHI542" s="5"/>
      <c r="QHJ542" s="5"/>
      <c r="QHK542" s="5"/>
      <c r="QHL542" s="5"/>
      <c r="QHM542" s="5"/>
      <c r="QHN542" s="5"/>
      <c r="QHO542" s="5"/>
      <c r="QHP542" s="5"/>
      <c r="QHQ542" s="5"/>
      <c r="QHR542" s="5"/>
      <c r="QHS542" s="5"/>
      <c r="QHT542" s="5"/>
      <c r="QHU542" s="5"/>
      <c r="QHV542" s="5"/>
      <c r="QHW542" s="5"/>
      <c r="QHX542" s="5"/>
      <c r="QHY542" s="5"/>
      <c r="QHZ542" s="5"/>
      <c r="QIA542" s="5"/>
      <c r="QIB542" s="5"/>
      <c r="QIC542" s="5"/>
      <c r="QID542" s="5"/>
      <c r="QIE542" s="5"/>
      <c r="QIF542" s="5"/>
      <c r="QIG542" s="5"/>
      <c r="QIH542" s="5"/>
      <c r="QII542" s="5"/>
      <c r="QIJ542" s="5"/>
      <c r="QIK542" s="5"/>
      <c r="QIL542" s="5"/>
      <c r="QIM542" s="5"/>
      <c r="QIN542" s="5"/>
      <c r="QIO542" s="5"/>
      <c r="QIP542" s="5"/>
      <c r="QIQ542" s="5"/>
      <c r="QIR542" s="5"/>
      <c r="QIS542" s="5"/>
      <c r="QIT542" s="5"/>
      <c r="QIU542" s="5"/>
      <c r="QIV542" s="5"/>
      <c r="QIW542" s="5"/>
      <c r="QIX542" s="5"/>
      <c r="QIY542" s="5"/>
      <c r="QIZ542" s="5"/>
      <c r="QJA542" s="5"/>
      <c r="QJB542" s="5"/>
      <c r="QJC542" s="5"/>
      <c r="QJD542" s="5"/>
      <c r="QJE542" s="5"/>
      <c r="QJF542" s="5"/>
      <c r="QJG542" s="5"/>
      <c r="QJH542" s="5"/>
      <c r="QJI542" s="5"/>
      <c r="QJJ542" s="5"/>
      <c r="QJK542" s="5"/>
      <c r="QJL542" s="5"/>
      <c r="QJM542" s="5"/>
      <c r="QJN542" s="5"/>
      <c r="QJO542" s="5"/>
      <c r="QJP542" s="5"/>
      <c r="QJQ542" s="5"/>
      <c r="QJR542" s="5"/>
      <c r="QJS542" s="5"/>
      <c r="QJT542" s="5"/>
      <c r="QJU542" s="5"/>
      <c r="QJV542" s="5"/>
      <c r="QJW542" s="5"/>
      <c r="QJX542" s="5"/>
      <c r="QJY542" s="5"/>
      <c r="QJZ542" s="5"/>
      <c r="QKA542" s="5"/>
      <c r="QKB542" s="5"/>
      <c r="QKC542" s="5"/>
      <c r="QKD542" s="5"/>
      <c r="QKE542" s="5"/>
      <c r="QKF542" s="5"/>
      <c r="QKG542" s="5"/>
      <c r="QKH542" s="5"/>
      <c r="QKI542" s="5"/>
      <c r="QKJ542" s="5"/>
      <c r="QKK542" s="5"/>
      <c r="QKL542" s="5"/>
      <c r="QKM542" s="5"/>
      <c r="QKN542" s="5"/>
      <c r="QKO542" s="5"/>
      <c r="QKP542" s="5"/>
      <c r="QKQ542" s="5"/>
      <c r="QKR542" s="5"/>
      <c r="QKS542" s="5"/>
      <c r="QKT542" s="5"/>
      <c r="QKU542" s="5"/>
      <c r="QKV542" s="5"/>
      <c r="QKW542" s="5"/>
      <c r="QKX542" s="5"/>
      <c r="QKY542" s="5"/>
      <c r="QKZ542" s="5"/>
      <c r="QLA542" s="5"/>
      <c r="QLB542" s="5"/>
      <c r="QLC542" s="5"/>
      <c r="QLD542" s="5"/>
      <c r="QLE542" s="5"/>
      <c r="QLF542" s="5"/>
      <c r="QLG542" s="5"/>
      <c r="QLH542" s="5"/>
      <c r="QLI542" s="5"/>
      <c r="QLJ542" s="5"/>
      <c r="QLK542" s="5"/>
      <c r="QLL542" s="5"/>
      <c r="QLM542" s="5"/>
      <c r="QLN542" s="5"/>
      <c r="QLO542" s="5"/>
      <c r="QLP542" s="5"/>
      <c r="QLQ542" s="5"/>
      <c r="QLR542" s="5"/>
      <c r="QLS542" s="5"/>
      <c r="QLT542" s="5"/>
      <c r="QLU542" s="5"/>
      <c r="QLV542" s="5"/>
      <c r="QLW542" s="5"/>
      <c r="QLX542" s="5"/>
      <c r="QLY542" s="5"/>
      <c r="QLZ542" s="5"/>
      <c r="QMA542" s="5"/>
      <c r="QMB542" s="5"/>
      <c r="QMC542" s="5"/>
      <c r="QMD542" s="5"/>
      <c r="QME542" s="5"/>
      <c r="QMF542" s="5"/>
      <c r="QMG542" s="5"/>
      <c r="QMH542" s="5"/>
      <c r="QMI542" s="5"/>
      <c r="QMJ542" s="5"/>
      <c r="QMK542" s="5"/>
      <c r="QML542" s="5"/>
      <c r="QMM542" s="5"/>
      <c r="QMN542" s="5"/>
      <c r="QMO542" s="5"/>
      <c r="QMP542" s="5"/>
      <c r="QMQ542" s="5"/>
      <c r="QMR542" s="5"/>
      <c r="QMS542" s="5"/>
      <c r="QMT542" s="5"/>
      <c r="QMU542" s="5"/>
      <c r="QMV542" s="5"/>
      <c r="QMW542" s="5"/>
      <c r="QMX542" s="5"/>
      <c r="QMY542" s="5"/>
      <c r="QMZ542" s="5"/>
      <c r="QNA542" s="5"/>
      <c r="QNB542" s="5"/>
      <c r="QNC542" s="5"/>
      <c r="QND542" s="5"/>
      <c r="QNE542" s="5"/>
      <c r="QNF542" s="5"/>
      <c r="QNG542" s="5"/>
      <c r="QNH542" s="5"/>
      <c r="QNI542" s="5"/>
      <c r="QNJ542" s="5"/>
      <c r="QNK542" s="5"/>
      <c r="QNL542" s="5"/>
      <c r="QNM542" s="5"/>
      <c r="QNN542" s="5"/>
      <c r="QNO542" s="5"/>
      <c r="QNP542" s="5"/>
      <c r="QNQ542" s="5"/>
      <c r="QNR542" s="5"/>
      <c r="QNS542" s="5"/>
      <c r="QNT542" s="5"/>
      <c r="QNU542" s="5"/>
      <c r="QNV542" s="5"/>
      <c r="QNW542" s="5"/>
      <c r="QNX542" s="5"/>
      <c r="QNY542" s="5"/>
      <c r="QNZ542" s="5"/>
      <c r="QOA542" s="5"/>
      <c r="QOB542" s="5"/>
      <c r="QOC542" s="5"/>
      <c r="QOD542" s="5"/>
      <c r="QOE542" s="5"/>
      <c r="QOF542" s="5"/>
      <c r="QOG542" s="5"/>
      <c r="QOH542" s="5"/>
      <c r="QOI542" s="5"/>
      <c r="QOJ542" s="5"/>
      <c r="QOK542" s="5"/>
      <c r="QOL542" s="5"/>
      <c r="QOM542" s="5"/>
      <c r="QON542" s="5"/>
      <c r="QOO542" s="5"/>
      <c r="QOP542" s="5"/>
      <c r="QOQ542" s="5"/>
      <c r="QOR542" s="5"/>
      <c r="QOS542" s="5"/>
      <c r="QOT542" s="5"/>
      <c r="QOU542" s="5"/>
      <c r="QOV542" s="5"/>
      <c r="QOW542" s="5"/>
      <c r="QOX542" s="5"/>
      <c r="QOY542" s="5"/>
      <c r="QOZ542" s="5"/>
      <c r="QPA542" s="5"/>
      <c r="QPB542" s="5"/>
      <c r="QPC542" s="5"/>
      <c r="QPD542" s="5"/>
      <c r="QPE542" s="5"/>
      <c r="QPF542" s="5"/>
      <c r="QPG542" s="5"/>
      <c r="QPH542" s="5"/>
      <c r="QPI542" s="5"/>
      <c r="QPJ542" s="5"/>
      <c r="QPK542" s="5"/>
      <c r="QPL542" s="5"/>
      <c r="QPM542" s="5"/>
      <c r="QPN542" s="5"/>
      <c r="QPO542" s="5"/>
      <c r="QPP542" s="5"/>
      <c r="QPQ542" s="5"/>
      <c r="QPR542" s="5"/>
      <c r="QPS542" s="5"/>
      <c r="QPT542" s="5"/>
      <c r="QPU542" s="5"/>
      <c r="QPV542" s="5"/>
      <c r="QPW542" s="5"/>
      <c r="QPX542" s="5"/>
      <c r="QPY542" s="5"/>
      <c r="QPZ542" s="5"/>
      <c r="QQA542" s="5"/>
      <c r="QQB542" s="5"/>
      <c r="QQC542" s="5"/>
      <c r="QQD542" s="5"/>
      <c r="QQE542" s="5"/>
      <c r="QQF542" s="5"/>
      <c r="QQG542" s="5"/>
      <c r="QQH542" s="5"/>
      <c r="QQI542" s="5"/>
      <c r="QQJ542" s="5"/>
      <c r="QQK542" s="5"/>
      <c r="QQL542" s="5"/>
      <c r="QQM542" s="5"/>
      <c r="QQN542" s="5"/>
      <c r="QQO542" s="5"/>
      <c r="QQP542" s="5"/>
      <c r="QQQ542" s="5"/>
      <c r="QQR542" s="5"/>
      <c r="QQS542" s="5"/>
      <c r="QQT542" s="5"/>
      <c r="QQU542" s="5"/>
      <c r="QQV542" s="5"/>
      <c r="QQW542" s="5"/>
      <c r="QQX542" s="5"/>
      <c r="QQY542" s="5"/>
      <c r="QQZ542" s="5"/>
      <c r="QRA542" s="5"/>
      <c r="QRB542" s="5"/>
      <c r="QRC542" s="5"/>
      <c r="QRD542" s="5"/>
      <c r="QRE542" s="5"/>
      <c r="QRF542" s="5"/>
      <c r="QRG542" s="5"/>
      <c r="QRH542" s="5"/>
      <c r="QRI542" s="5"/>
      <c r="QRJ542" s="5"/>
      <c r="QRK542" s="5"/>
      <c r="QRL542" s="5"/>
      <c r="QRM542" s="5"/>
      <c r="QRN542" s="5"/>
      <c r="QRO542" s="5"/>
      <c r="QRP542" s="5"/>
      <c r="QRQ542" s="5"/>
      <c r="QRR542" s="5"/>
      <c r="QRS542" s="5"/>
      <c r="QRT542" s="5"/>
      <c r="QRU542" s="5"/>
      <c r="QRV542" s="5"/>
      <c r="QRW542" s="5"/>
      <c r="QRX542" s="5"/>
      <c r="QRY542" s="5"/>
      <c r="QRZ542" s="5"/>
      <c r="QSA542" s="5"/>
      <c r="QSB542" s="5"/>
      <c r="QSC542" s="5"/>
      <c r="QSD542" s="5"/>
      <c r="QSE542" s="5"/>
      <c r="QSF542" s="5"/>
      <c r="QSG542" s="5"/>
      <c r="QSH542" s="5"/>
      <c r="QSI542" s="5"/>
      <c r="QSJ542" s="5"/>
      <c r="QSK542" s="5"/>
      <c r="QSL542" s="5"/>
      <c r="QSM542" s="5"/>
      <c r="QSN542" s="5"/>
      <c r="QSO542" s="5"/>
      <c r="QSP542" s="5"/>
      <c r="QSQ542" s="5"/>
      <c r="QSR542" s="5"/>
      <c r="QSS542" s="5"/>
      <c r="QST542" s="5"/>
      <c r="QSU542" s="5"/>
      <c r="QSV542" s="5"/>
      <c r="QSW542" s="5"/>
      <c r="QSX542" s="5"/>
      <c r="QSY542" s="5"/>
      <c r="QSZ542" s="5"/>
      <c r="QTA542" s="5"/>
      <c r="QTB542" s="5"/>
      <c r="QTC542" s="5"/>
      <c r="QTD542" s="5"/>
      <c r="QTE542" s="5"/>
      <c r="QTF542" s="5"/>
      <c r="QTG542" s="5"/>
      <c r="QTH542" s="5"/>
      <c r="QTI542" s="5"/>
      <c r="QTJ542" s="5"/>
      <c r="QTK542" s="5"/>
      <c r="QTL542" s="5"/>
      <c r="QTM542" s="5"/>
      <c r="QTN542" s="5"/>
      <c r="QTO542" s="5"/>
      <c r="QTP542" s="5"/>
      <c r="QTQ542" s="5"/>
      <c r="QTR542" s="5"/>
      <c r="QTS542" s="5"/>
      <c r="QTT542" s="5"/>
      <c r="QTU542" s="5"/>
      <c r="QTV542" s="5"/>
      <c r="QTW542" s="5"/>
      <c r="QTX542" s="5"/>
      <c r="QTY542" s="5"/>
      <c r="QTZ542" s="5"/>
      <c r="QUA542" s="5"/>
      <c r="QUB542" s="5"/>
      <c r="QUC542" s="5"/>
      <c r="QUD542" s="5"/>
      <c r="QUE542" s="5"/>
      <c r="QUF542" s="5"/>
      <c r="QUG542" s="5"/>
      <c r="QUH542" s="5"/>
      <c r="QUI542" s="5"/>
      <c r="QUJ542" s="5"/>
      <c r="QUK542" s="5"/>
      <c r="QUL542" s="5"/>
      <c r="QUM542" s="5"/>
      <c r="QUN542" s="5"/>
      <c r="QUO542" s="5"/>
      <c r="QUP542" s="5"/>
      <c r="QUQ542" s="5"/>
      <c r="QUR542" s="5"/>
      <c r="QUS542" s="5"/>
      <c r="QUT542" s="5"/>
      <c r="QUU542" s="5"/>
      <c r="QUV542" s="5"/>
      <c r="QUW542" s="5"/>
      <c r="QUX542" s="5"/>
      <c r="QUY542" s="5"/>
      <c r="QUZ542" s="5"/>
      <c r="QVA542" s="5"/>
      <c r="QVB542" s="5"/>
      <c r="QVC542" s="5"/>
      <c r="QVD542" s="5"/>
      <c r="QVE542" s="5"/>
      <c r="QVF542" s="5"/>
      <c r="QVG542" s="5"/>
      <c r="QVH542" s="5"/>
      <c r="QVI542" s="5"/>
      <c r="QVJ542" s="5"/>
      <c r="QVK542" s="5"/>
      <c r="QVL542" s="5"/>
      <c r="QVM542" s="5"/>
      <c r="QVN542" s="5"/>
      <c r="QVO542" s="5"/>
      <c r="QVP542" s="5"/>
      <c r="QVQ542" s="5"/>
      <c r="QVR542" s="5"/>
      <c r="QVS542" s="5"/>
      <c r="QVT542" s="5"/>
      <c r="QVU542" s="5"/>
      <c r="QVV542" s="5"/>
      <c r="QVW542" s="5"/>
      <c r="QVX542" s="5"/>
      <c r="QVY542" s="5"/>
      <c r="QVZ542" s="5"/>
      <c r="QWA542" s="5"/>
      <c r="QWB542" s="5"/>
      <c r="QWC542" s="5"/>
      <c r="QWD542" s="5"/>
      <c r="QWE542" s="5"/>
      <c r="QWF542" s="5"/>
      <c r="QWG542" s="5"/>
      <c r="QWH542" s="5"/>
      <c r="QWI542" s="5"/>
      <c r="QWJ542" s="5"/>
      <c r="QWK542" s="5"/>
      <c r="QWL542" s="5"/>
      <c r="QWM542" s="5"/>
      <c r="QWN542" s="5"/>
      <c r="QWO542" s="5"/>
      <c r="QWP542" s="5"/>
      <c r="QWQ542" s="5"/>
      <c r="QWR542" s="5"/>
      <c r="QWS542" s="5"/>
      <c r="QWT542" s="5"/>
      <c r="QWU542" s="5"/>
      <c r="QWV542" s="5"/>
      <c r="QWW542" s="5"/>
      <c r="QWX542" s="5"/>
      <c r="QWY542" s="5"/>
      <c r="QWZ542" s="5"/>
      <c r="QXA542" s="5"/>
      <c r="QXB542" s="5"/>
      <c r="QXC542" s="5"/>
      <c r="QXD542" s="5"/>
      <c r="QXE542" s="5"/>
      <c r="QXF542" s="5"/>
      <c r="QXG542" s="5"/>
      <c r="QXH542" s="5"/>
      <c r="QXI542" s="5"/>
      <c r="QXJ542" s="5"/>
      <c r="QXK542" s="5"/>
      <c r="QXL542" s="5"/>
      <c r="QXM542" s="5"/>
      <c r="QXN542" s="5"/>
      <c r="QXO542" s="5"/>
      <c r="QXP542" s="5"/>
      <c r="QXQ542" s="5"/>
      <c r="QXR542" s="5"/>
      <c r="QXS542" s="5"/>
      <c r="QXT542" s="5"/>
      <c r="QXU542" s="5"/>
      <c r="QXV542" s="5"/>
      <c r="QXW542" s="5"/>
      <c r="QXX542" s="5"/>
      <c r="QXY542" s="5"/>
      <c r="QXZ542" s="5"/>
      <c r="QYA542" s="5"/>
      <c r="QYB542" s="5"/>
      <c r="QYC542" s="5"/>
      <c r="QYD542" s="5"/>
      <c r="QYE542" s="5"/>
      <c r="QYF542" s="5"/>
      <c r="QYG542" s="5"/>
      <c r="QYH542" s="5"/>
      <c r="QYI542" s="5"/>
      <c r="QYJ542" s="5"/>
      <c r="QYK542" s="5"/>
      <c r="QYL542" s="5"/>
      <c r="QYM542" s="5"/>
      <c r="QYN542" s="5"/>
      <c r="QYO542" s="5"/>
      <c r="QYP542" s="5"/>
      <c r="QYQ542" s="5"/>
      <c r="QYR542" s="5"/>
      <c r="QYS542" s="5"/>
      <c r="QYT542" s="5"/>
      <c r="QYU542" s="5"/>
      <c r="QYV542" s="5"/>
      <c r="QYW542" s="5"/>
      <c r="QYX542" s="5"/>
      <c r="QYY542" s="5"/>
      <c r="QYZ542" s="5"/>
      <c r="QZA542" s="5"/>
      <c r="QZB542" s="5"/>
      <c r="QZC542" s="5"/>
      <c r="QZD542" s="5"/>
      <c r="QZE542" s="5"/>
      <c r="QZF542" s="5"/>
      <c r="QZG542" s="5"/>
      <c r="QZH542" s="5"/>
      <c r="QZI542" s="5"/>
      <c r="QZJ542" s="5"/>
      <c r="QZK542" s="5"/>
      <c r="QZL542" s="5"/>
      <c r="QZM542" s="5"/>
      <c r="QZN542" s="5"/>
      <c r="QZO542" s="5"/>
      <c r="QZP542" s="5"/>
      <c r="QZQ542" s="5"/>
      <c r="QZR542" s="5"/>
      <c r="QZS542" s="5"/>
      <c r="QZT542" s="5"/>
      <c r="QZU542" s="5"/>
      <c r="QZV542" s="5"/>
      <c r="QZW542" s="5"/>
      <c r="QZX542" s="5"/>
      <c r="QZY542" s="5"/>
      <c r="QZZ542" s="5"/>
      <c r="RAA542" s="5"/>
      <c r="RAB542" s="5"/>
      <c r="RAC542" s="5"/>
      <c r="RAD542" s="5"/>
      <c r="RAE542" s="5"/>
      <c r="RAF542" s="5"/>
      <c r="RAG542" s="5"/>
      <c r="RAH542" s="5"/>
      <c r="RAI542" s="5"/>
      <c r="RAJ542" s="5"/>
      <c r="RAK542" s="5"/>
      <c r="RAL542" s="5"/>
      <c r="RAM542" s="5"/>
      <c r="RAN542" s="5"/>
      <c r="RAO542" s="5"/>
      <c r="RAP542" s="5"/>
      <c r="RAQ542" s="5"/>
      <c r="RAR542" s="5"/>
      <c r="RAS542" s="5"/>
      <c r="RAT542" s="5"/>
      <c r="RAU542" s="5"/>
      <c r="RAV542" s="5"/>
      <c r="RAW542" s="5"/>
      <c r="RAX542" s="5"/>
      <c r="RAY542" s="5"/>
      <c r="RAZ542" s="5"/>
      <c r="RBA542" s="5"/>
      <c r="RBB542" s="5"/>
      <c r="RBC542" s="5"/>
      <c r="RBD542" s="5"/>
      <c r="RBE542" s="5"/>
      <c r="RBF542" s="5"/>
      <c r="RBG542" s="5"/>
      <c r="RBH542" s="5"/>
      <c r="RBI542" s="5"/>
      <c r="RBJ542" s="5"/>
      <c r="RBK542" s="5"/>
      <c r="RBL542" s="5"/>
      <c r="RBM542" s="5"/>
      <c r="RBN542" s="5"/>
      <c r="RBO542" s="5"/>
      <c r="RBP542" s="5"/>
      <c r="RBQ542" s="5"/>
      <c r="RBR542" s="5"/>
      <c r="RBS542" s="5"/>
      <c r="RBT542" s="5"/>
      <c r="RBU542" s="5"/>
      <c r="RBV542" s="5"/>
      <c r="RBW542" s="5"/>
      <c r="RBX542" s="5"/>
      <c r="RBY542" s="5"/>
      <c r="RBZ542" s="5"/>
      <c r="RCA542" s="5"/>
      <c r="RCB542" s="5"/>
      <c r="RCC542" s="5"/>
      <c r="RCD542" s="5"/>
      <c r="RCE542" s="5"/>
      <c r="RCF542" s="5"/>
      <c r="RCG542" s="5"/>
      <c r="RCH542" s="5"/>
      <c r="RCI542" s="5"/>
      <c r="RCJ542" s="5"/>
      <c r="RCK542" s="5"/>
      <c r="RCL542" s="5"/>
      <c r="RCM542" s="5"/>
      <c r="RCN542" s="5"/>
      <c r="RCO542" s="5"/>
      <c r="RCP542" s="5"/>
      <c r="RCQ542" s="5"/>
      <c r="RCR542" s="5"/>
      <c r="RCS542" s="5"/>
      <c r="RCT542" s="5"/>
      <c r="RCU542" s="5"/>
      <c r="RCV542" s="5"/>
      <c r="RCW542" s="5"/>
      <c r="RCX542" s="5"/>
      <c r="RCY542" s="5"/>
      <c r="RCZ542" s="5"/>
      <c r="RDA542" s="5"/>
      <c r="RDB542" s="5"/>
      <c r="RDC542" s="5"/>
      <c r="RDD542" s="5"/>
      <c r="RDE542" s="5"/>
      <c r="RDF542" s="5"/>
      <c r="RDG542" s="5"/>
      <c r="RDH542" s="5"/>
      <c r="RDI542" s="5"/>
      <c r="RDJ542" s="5"/>
      <c r="RDK542" s="5"/>
      <c r="RDL542" s="5"/>
      <c r="RDM542" s="5"/>
      <c r="RDN542" s="5"/>
      <c r="RDO542" s="5"/>
      <c r="RDP542" s="5"/>
      <c r="RDQ542" s="5"/>
      <c r="RDR542" s="5"/>
      <c r="RDS542" s="5"/>
      <c r="RDT542" s="5"/>
      <c r="RDU542" s="5"/>
      <c r="RDV542" s="5"/>
      <c r="RDW542" s="5"/>
      <c r="RDX542" s="5"/>
      <c r="RDY542" s="5"/>
      <c r="RDZ542" s="5"/>
      <c r="REA542" s="5"/>
      <c r="REB542" s="5"/>
      <c r="REC542" s="5"/>
      <c r="RED542" s="5"/>
      <c r="REE542" s="5"/>
      <c r="REF542" s="5"/>
      <c r="REG542" s="5"/>
      <c r="REH542" s="5"/>
      <c r="REI542" s="5"/>
      <c r="REJ542" s="5"/>
      <c r="REK542" s="5"/>
      <c r="REL542" s="5"/>
      <c r="REM542" s="5"/>
      <c r="REN542" s="5"/>
      <c r="REO542" s="5"/>
      <c r="REP542" s="5"/>
      <c r="REQ542" s="5"/>
      <c r="RER542" s="5"/>
      <c r="RES542" s="5"/>
      <c r="RET542" s="5"/>
      <c r="REU542" s="5"/>
      <c r="REV542" s="5"/>
      <c r="REW542" s="5"/>
      <c r="REX542" s="5"/>
      <c r="REY542" s="5"/>
      <c r="REZ542" s="5"/>
      <c r="RFA542" s="5"/>
      <c r="RFB542" s="5"/>
      <c r="RFC542" s="5"/>
      <c r="RFD542" s="5"/>
      <c r="RFE542" s="5"/>
      <c r="RFF542" s="5"/>
      <c r="RFG542" s="5"/>
      <c r="RFH542" s="5"/>
      <c r="RFI542" s="5"/>
      <c r="RFJ542" s="5"/>
      <c r="RFK542" s="5"/>
      <c r="RFL542" s="5"/>
      <c r="RFM542" s="5"/>
      <c r="RFN542" s="5"/>
      <c r="RFO542" s="5"/>
      <c r="RFP542" s="5"/>
      <c r="RFQ542" s="5"/>
      <c r="RFR542" s="5"/>
      <c r="RFS542" s="5"/>
      <c r="RFT542" s="5"/>
      <c r="RFU542" s="5"/>
      <c r="RFV542" s="5"/>
      <c r="RFW542" s="5"/>
      <c r="RFX542" s="5"/>
      <c r="RFY542" s="5"/>
      <c r="RFZ542" s="5"/>
      <c r="RGA542" s="5"/>
      <c r="RGB542" s="5"/>
      <c r="RGC542" s="5"/>
      <c r="RGD542" s="5"/>
      <c r="RGE542" s="5"/>
      <c r="RGF542" s="5"/>
      <c r="RGG542" s="5"/>
      <c r="RGH542" s="5"/>
      <c r="RGI542" s="5"/>
      <c r="RGJ542" s="5"/>
      <c r="RGK542" s="5"/>
      <c r="RGL542" s="5"/>
      <c r="RGM542" s="5"/>
      <c r="RGN542" s="5"/>
      <c r="RGO542" s="5"/>
      <c r="RGP542" s="5"/>
      <c r="RGQ542" s="5"/>
      <c r="RGR542" s="5"/>
      <c r="RGS542" s="5"/>
      <c r="RGT542" s="5"/>
      <c r="RGU542" s="5"/>
      <c r="RGV542" s="5"/>
      <c r="RGW542" s="5"/>
      <c r="RGX542" s="5"/>
      <c r="RGY542" s="5"/>
      <c r="RGZ542" s="5"/>
      <c r="RHA542" s="5"/>
      <c r="RHB542" s="5"/>
      <c r="RHC542" s="5"/>
      <c r="RHD542" s="5"/>
      <c r="RHE542" s="5"/>
      <c r="RHF542" s="5"/>
      <c r="RHG542" s="5"/>
      <c r="RHH542" s="5"/>
      <c r="RHI542" s="5"/>
      <c r="RHJ542" s="5"/>
      <c r="RHK542" s="5"/>
      <c r="RHL542" s="5"/>
      <c r="RHM542" s="5"/>
      <c r="RHN542" s="5"/>
      <c r="RHO542" s="5"/>
      <c r="RHP542" s="5"/>
      <c r="RHQ542" s="5"/>
      <c r="RHR542" s="5"/>
      <c r="RHS542" s="5"/>
      <c r="RHT542" s="5"/>
      <c r="RHU542" s="5"/>
      <c r="RHV542" s="5"/>
      <c r="RHW542" s="5"/>
      <c r="RHX542" s="5"/>
      <c r="RHY542" s="5"/>
      <c r="RHZ542" s="5"/>
      <c r="RIA542" s="5"/>
      <c r="RIB542" s="5"/>
      <c r="RIC542" s="5"/>
      <c r="RID542" s="5"/>
      <c r="RIE542" s="5"/>
      <c r="RIF542" s="5"/>
      <c r="RIG542" s="5"/>
      <c r="RIH542" s="5"/>
      <c r="RII542" s="5"/>
      <c r="RIJ542" s="5"/>
      <c r="RIK542" s="5"/>
      <c r="RIL542" s="5"/>
      <c r="RIM542" s="5"/>
      <c r="RIN542" s="5"/>
      <c r="RIO542" s="5"/>
      <c r="RIP542" s="5"/>
      <c r="RIQ542" s="5"/>
      <c r="RIR542" s="5"/>
      <c r="RIS542" s="5"/>
      <c r="RIT542" s="5"/>
      <c r="RIU542" s="5"/>
      <c r="RIV542" s="5"/>
      <c r="RIW542" s="5"/>
      <c r="RIX542" s="5"/>
      <c r="RIY542" s="5"/>
      <c r="RIZ542" s="5"/>
      <c r="RJA542" s="5"/>
      <c r="RJB542" s="5"/>
      <c r="RJC542" s="5"/>
      <c r="RJD542" s="5"/>
      <c r="RJE542" s="5"/>
      <c r="RJF542" s="5"/>
      <c r="RJG542" s="5"/>
      <c r="RJH542" s="5"/>
      <c r="RJI542" s="5"/>
      <c r="RJJ542" s="5"/>
      <c r="RJK542" s="5"/>
      <c r="RJL542" s="5"/>
      <c r="RJM542" s="5"/>
      <c r="RJN542" s="5"/>
      <c r="RJO542" s="5"/>
      <c r="RJP542" s="5"/>
      <c r="RJQ542" s="5"/>
      <c r="RJR542" s="5"/>
      <c r="RJS542" s="5"/>
      <c r="RJT542" s="5"/>
      <c r="RJU542" s="5"/>
      <c r="RJV542" s="5"/>
      <c r="RJW542" s="5"/>
      <c r="RJX542" s="5"/>
      <c r="RJY542" s="5"/>
      <c r="RJZ542" s="5"/>
      <c r="RKA542" s="5"/>
      <c r="RKB542" s="5"/>
      <c r="RKC542" s="5"/>
      <c r="RKD542" s="5"/>
      <c r="RKE542" s="5"/>
      <c r="RKF542" s="5"/>
      <c r="RKG542" s="5"/>
      <c r="RKH542" s="5"/>
      <c r="RKI542" s="5"/>
      <c r="RKJ542" s="5"/>
      <c r="RKK542" s="5"/>
      <c r="RKL542" s="5"/>
      <c r="RKM542" s="5"/>
      <c r="RKN542" s="5"/>
      <c r="RKO542" s="5"/>
      <c r="RKP542" s="5"/>
      <c r="RKQ542" s="5"/>
      <c r="RKR542" s="5"/>
      <c r="RKS542" s="5"/>
      <c r="RKT542" s="5"/>
      <c r="RKU542" s="5"/>
      <c r="RKV542" s="5"/>
      <c r="RKW542" s="5"/>
      <c r="RKX542" s="5"/>
      <c r="RKY542" s="5"/>
      <c r="RKZ542" s="5"/>
      <c r="RLA542" s="5"/>
      <c r="RLB542" s="5"/>
      <c r="RLC542" s="5"/>
      <c r="RLD542" s="5"/>
      <c r="RLE542" s="5"/>
      <c r="RLF542" s="5"/>
      <c r="RLG542" s="5"/>
      <c r="RLH542" s="5"/>
      <c r="RLI542" s="5"/>
      <c r="RLJ542" s="5"/>
      <c r="RLK542" s="5"/>
      <c r="RLL542" s="5"/>
      <c r="RLM542" s="5"/>
      <c r="RLN542" s="5"/>
      <c r="RLO542" s="5"/>
      <c r="RLP542" s="5"/>
      <c r="RLQ542" s="5"/>
      <c r="RLR542" s="5"/>
      <c r="RLS542" s="5"/>
      <c r="RLT542" s="5"/>
      <c r="RLU542" s="5"/>
      <c r="RLV542" s="5"/>
      <c r="RLW542" s="5"/>
      <c r="RLX542" s="5"/>
      <c r="RLY542" s="5"/>
      <c r="RLZ542" s="5"/>
      <c r="RMA542" s="5"/>
      <c r="RMB542" s="5"/>
      <c r="RMC542" s="5"/>
      <c r="RMD542" s="5"/>
      <c r="RME542" s="5"/>
      <c r="RMF542" s="5"/>
      <c r="RMG542" s="5"/>
      <c r="RMH542" s="5"/>
      <c r="RMI542" s="5"/>
      <c r="RMJ542" s="5"/>
      <c r="RMK542" s="5"/>
      <c r="RML542" s="5"/>
      <c r="RMM542" s="5"/>
      <c r="RMN542" s="5"/>
      <c r="RMO542" s="5"/>
      <c r="RMP542" s="5"/>
      <c r="RMQ542" s="5"/>
      <c r="RMR542" s="5"/>
      <c r="RMS542" s="5"/>
      <c r="RMT542" s="5"/>
      <c r="RMU542" s="5"/>
      <c r="RMV542" s="5"/>
      <c r="RMW542" s="5"/>
      <c r="RMX542" s="5"/>
      <c r="RMY542" s="5"/>
      <c r="RMZ542" s="5"/>
      <c r="RNA542" s="5"/>
      <c r="RNB542" s="5"/>
      <c r="RNC542" s="5"/>
      <c r="RND542" s="5"/>
      <c r="RNE542" s="5"/>
      <c r="RNF542" s="5"/>
      <c r="RNG542" s="5"/>
      <c r="RNH542" s="5"/>
      <c r="RNI542" s="5"/>
      <c r="RNJ542" s="5"/>
      <c r="RNK542" s="5"/>
      <c r="RNL542" s="5"/>
      <c r="RNM542" s="5"/>
      <c r="RNN542" s="5"/>
      <c r="RNO542" s="5"/>
      <c r="RNP542" s="5"/>
      <c r="RNQ542" s="5"/>
      <c r="RNR542" s="5"/>
      <c r="RNS542" s="5"/>
      <c r="RNT542" s="5"/>
      <c r="RNU542" s="5"/>
      <c r="RNV542" s="5"/>
      <c r="RNW542" s="5"/>
      <c r="RNX542" s="5"/>
      <c r="RNY542" s="5"/>
      <c r="RNZ542" s="5"/>
      <c r="ROA542" s="5"/>
      <c r="ROB542" s="5"/>
      <c r="ROC542" s="5"/>
      <c r="ROD542" s="5"/>
      <c r="ROE542" s="5"/>
      <c r="ROF542" s="5"/>
      <c r="ROG542" s="5"/>
      <c r="ROH542" s="5"/>
      <c r="ROI542" s="5"/>
      <c r="ROJ542" s="5"/>
      <c r="ROK542" s="5"/>
      <c r="ROL542" s="5"/>
      <c r="ROM542" s="5"/>
      <c r="RON542" s="5"/>
      <c r="ROO542" s="5"/>
      <c r="ROP542" s="5"/>
      <c r="ROQ542" s="5"/>
      <c r="ROR542" s="5"/>
      <c r="ROS542" s="5"/>
      <c r="ROT542" s="5"/>
      <c r="ROU542" s="5"/>
      <c r="ROV542" s="5"/>
      <c r="ROW542" s="5"/>
      <c r="ROX542" s="5"/>
      <c r="ROY542" s="5"/>
      <c r="ROZ542" s="5"/>
      <c r="RPA542" s="5"/>
      <c r="RPB542" s="5"/>
      <c r="RPC542" s="5"/>
      <c r="RPD542" s="5"/>
      <c r="RPE542" s="5"/>
      <c r="RPF542" s="5"/>
      <c r="RPG542" s="5"/>
      <c r="RPH542" s="5"/>
      <c r="RPI542" s="5"/>
      <c r="RPJ542" s="5"/>
      <c r="RPK542" s="5"/>
      <c r="RPL542" s="5"/>
      <c r="RPM542" s="5"/>
      <c r="RPN542" s="5"/>
      <c r="RPO542" s="5"/>
      <c r="RPP542" s="5"/>
      <c r="RPQ542" s="5"/>
      <c r="RPR542" s="5"/>
      <c r="RPS542" s="5"/>
      <c r="RPT542" s="5"/>
      <c r="RPU542" s="5"/>
      <c r="RPV542" s="5"/>
      <c r="RPW542" s="5"/>
      <c r="RPX542" s="5"/>
      <c r="RPY542" s="5"/>
      <c r="RPZ542" s="5"/>
      <c r="RQA542" s="5"/>
      <c r="RQB542" s="5"/>
      <c r="RQC542" s="5"/>
      <c r="RQD542" s="5"/>
      <c r="RQE542" s="5"/>
      <c r="RQF542" s="5"/>
      <c r="RQG542" s="5"/>
      <c r="RQH542" s="5"/>
      <c r="RQI542" s="5"/>
      <c r="RQJ542" s="5"/>
      <c r="RQK542" s="5"/>
      <c r="RQL542" s="5"/>
      <c r="RQM542" s="5"/>
      <c r="RQN542" s="5"/>
      <c r="RQO542" s="5"/>
      <c r="RQP542" s="5"/>
      <c r="RQQ542" s="5"/>
      <c r="RQR542" s="5"/>
      <c r="RQS542" s="5"/>
      <c r="RQT542" s="5"/>
      <c r="RQU542" s="5"/>
      <c r="RQV542" s="5"/>
      <c r="RQW542" s="5"/>
      <c r="RQX542" s="5"/>
      <c r="RQY542" s="5"/>
      <c r="RQZ542" s="5"/>
      <c r="RRA542" s="5"/>
      <c r="RRB542" s="5"/>
      <c r="RRC542" s="5"/>
      <c r="RRD542" s="5"/>
      <c r="RRE542" s="5"/>
      <c r="RRF542" s="5"/>
      <c r="RRG542" s="5"/>
      <c r="RRH542" s="5"/>
      <c r="RRI542" s="5"/>
      <c r="RRJ542" s="5"/>
      <c r="RRK542" s="5"/>
      <c r="RRL542" s="5"/>
      <c r="RRM542" s="5"/>
      <c r="RRN542" s="5"/>
      <c r="RRO542" s="5"/>
      <c r="RRP542" s="5"/>
      <c r="RRQ542" s="5"/>
      <c r="RRR542" s="5"/>
      <c r="RRS542" s="5"/>
      <c r="RRT542" s="5"/>
      <c r="RRU542" s="5"/>
      <c r="RRV542" s="5"/>
      <c r="RRW542" s="5"/>
      <c r="RRX542" s="5"/>
      <c r="RRY542" s="5"/>
      <c r="RRZ542" s="5"/>
      <c r="RSA542" s="5"/>
      <c r="RSB542" s="5"/>
      <c r="RSC542" s="5"/>
      <c r="RSD542" s="5"/>
      <c r="RSE542" s="5"/>
      <c r="RSF542" s="5"/>
      <c r="RSG542" s="5"/>
      <c r="RSH542" s="5"/>
      <c r="RSI542" s="5"/>
      <c r="RSJ542" s="5"/>
      <c r="RSK542" s="5"/>
      <c r="RSL542" s="5"/>
      <c r="RSM542" s="5"/>
      <c r="RSN542" s="5"/>
      <c r="RSO542" s="5"/>
      <c r="RSP542" s="5"/>
      <c r="RSQ542" s="5"/>
      <c r="RSR542" s="5"/>
      <c r="RSS542" s="5"/>
      <c r="RST542" s="5"/>
      <c r="RSU542" s="5"/>
      <c r="RSV542" s="5"/>
      <c r="RSW542" s="5"/>
      <c r="RSX542" s="5"/>
      <c r="RSY542" s="5"/>
      <c r="RSZ542" s="5"/>
      <c r="RTA542" s="5"/>
      <c r="RTB542" s="5"/>
      <c r="RTC542" s="5"/>
      <c r="RTD542" s="5"/>
      <c r="RTE542" s="5"/>
      <c r="RTF542" s="5"/>
      <c r="RTG542" s="5"/>
      <c r="RTH542" s="5"/>
      <c r="RTI542" s="5"/>
      <c r="RTJ542" s="5"/>
      <c r="RTK542" s="5"/>
      <c r="RTL542" s="5"/>
      <c r="RTM542" s="5"/>
      <c r="RTN542" s="5"/>
      <c r="RTO542" s="5"/>
      <c r="RTP542" s="5"/>
      <c r="RTQ542" s="5"/>
      <c r="RTR542" s="5"/>
      <c r="RTS542" s="5"/>
      <c r="RTT542" s="5"/>
      <c r="RTU542" s="5"/>
      <c r="RTV542" s="5"/>
      <c r="RTW542" s="5"/>
      <c r="RTX542" s="5"/>
      <c r="RTY542" s="5"/>
      <c r="RTZ542" s="5"/>
      <c r="RUA542" s="5"/>
      <c r="RUB542" s="5"/>
      <c r="RUC542" s="5"/>
      <c r="RUD542" s="5"/>
      <c r="RUE542" s="5"/>
      <c r="RUF542" s="5"/>
      <c r="RUG542" s="5"/>
      <c r="RUH542" s="5"/>
      <c r="RUI542" s="5"/>
      <c r="RUJ542" s="5"/>
      <c r="RUK542" s="5"/>
      <c r="RUL542" s="5"/>
      <c r="RUM542" s="5"/>
      <c r="RUN542" s="5"/>
      <c r="RUO542" s="5"/>
      <c r="RUP542" s="5"/>
      <c r="RUQ542" s="5"/>
      <c r="RUR542" s="5"/>
      <c r="RUS542" s="5"/>
      <c r="RUT542" s="5"/>
      <c r="RUU542" s="5"/>
      <c r="RUV542" s="5"/>
      <c r="RUW542" s="5"/>
      <c r="RUX542" s="5"/>
      <c r="RUY542" s="5"/>
      <c r="RUZ542" s="5"/>
      <c r="RVA542" s="5"/>
      <c r="RVB542" s="5"/>
      <c r="RVC542" s="5"/>
      <c r="RVD542" s="5"/>
      <c r="RVE542" s="5"/>
      <c r="RVF542" s="5"/>
      <c r="RVG542" s="5"/>
      <c r="RVH542" s="5"/>
      <c r="RVI542" s="5"/>
      <c r="RVJ542" s="5"/>
      <c r="RVK542" s="5"/>
      <c r="RVL542" s="5"/>
      <c r="RVM542" s="5"/>
      <c r="RVN542" s="5"/>
      <c r="RVO542" s="5"/>
      <c r="RVP542" s="5"/>
      <c r="RVQ542" s="5"/>
      <c r="RVR542" s="5"/>
      <c r="RVS542" s="5"/>
      <c r="RVT542" s="5"/>
      <c r="RVU542" s="5"/>
      <c r="RVV542" s="5"/>
      <c r="RVW542" s="5"/>
      <c r="RVX542" s="5"/>
      <c r="RVY542" s="5"/>
      <c r="RVZ542" s="5"/>
      <c r="RWA542" s="5"/>
      <c r="RWB542" s="5"/>
      <c r="RWC542" s="5"/>
      <c r="RWD542" s="5"/>
      <c r="RWE542" s="5"/>
      <c r="RWF542" s="5"/>
      <c r="RWG542" s="5"/>
      <c r="RWH542" s="5"/>
      <c r="RWI542" s="5"/>
      <c r="RWJ542" s="5"/>
      <c r="RWK542" s="5"/>
      <c r="RWL542" s="5"/>
      <c r="RWM542" s="5"/>
      <c r="RWN542" s="5"/>
      <c r="RWO542" s="5"/>
      <c r="RWP542" s="5"/>
      <c r="RWQ542" s="5"/>
      <c r="RWR542" s="5"/>
      <c r="RWS542" s="5"/>
      <c r="RWT542" s="5"/>
      <c r="RWU542" s="5"/>
      <c r="RWV542" s="5"/>
      <c r="RWW542" s="5"/>
      <c r="RWX542" s="5"/>
      <c r="RWY542" s="5"/>
      <c r="RWZ542" s="5"/>
      <c r="RXA542" s="5"/>
      <c r="RXB542" s="5"/>
      <c r="RXC542" s="5"/>
      <c r="RXD542" s="5"/>
      <c r="RXE542" s="5"/>
      <c r="RXF542" s="5"/>
      <c r="RXG542" s="5"/>
      <c r="RXH542" s="5"/>
      <c r="RXI542" s="5"/>
      <c r="RXJ542" s="5"/>
      <c r="RXK542" s="5"/>
      <c r="RXL542" s="5"/>
      <c r="RXM542" s="5"/>
      <c r="RXN542" s="5"/>
      <c r="RXO542" s="5"/>
      <c r="RXP542" s="5"/>
      <c r="RXQ542" s="5"/>
      <c r="RXR542" s="5"/>
      <c r="RXS542" s="5"/>
      <c r="RXT542" s="5"/>
      <c r="RXU542" s="5"/>
      <c r="RXV542" s="5"/>
      <c r="RXW542" s="5"/>
      <c r="RXX542" s="5"/>
      <c r="RXY542" s="5"/>
      <c r="RXZ542" s="5"/>
      <c r="RYA542" s="5"/>
      <c r="RYB542" s="5"/>
      <c r="RYC542" s="5"/>
      <c r="RYD542" s="5"/>
      <c r="RYE542" s="5"/>
      <c r="RYF542" s="5"/>
      <c r="RYG542" s="5"/>
      <c r="RYH542" s="5"/>
      <c r="RYI542" s="5"/>
      <c r="RYJ542" s="5"/>
      <c r="RYK542" s="5"/>
      <c r="RYL542" s="5"/>
      <c r="RYM542" s="5"/>
      <c r="RYN542" s="5"/>
      <c r="RYO542" s="5"/>
      <c r="RYP542" s="5"/>
      <c r="RYQ542" s="5"/>
      <c r="RYR542" s="5"/>
      <c r="RYS542" s="5"/>
      <c r="RYT542" s="5"/>
      <c r="RYU542" s="5"/>
      <c r="RYV542" s="5"/>
      <c r="RYW542" s="5"/>
      <c r="RYX542" s="5"/>
      <c r="RYY542" s="5"/>
      <c r="RYZ542" s="5"/>
      <c r="RZA542" s="5"/>
      <c r="RZB542" s="5"/>
      <c r="RZC542" s="5"/>
      <c r="RZD542" s="5"/>
      <c r="RZE542" s="5"/>
      <c r="RZF542" s="5"/>
      <c r="RZG542" s="5"/>
      <c r="RZH542" s="5"/>
      <c r="RZI542" s="5"/>
      <c r="RZJ542" s="5"/>
      <c r="RZK542" s="5"/>
      <c r="RZL542" s="5"/>
      <c r="RZM542" s="5"/>
      <c r="RZN542" s="5"/>
      <c r="RZO542" s="5"/>
      <c r="RZP542" s="5"/>
      <c r="RZQ542" s="5"/>
      <c r="RZR542" s="5"/>
      <c r="RZS542" s="5"/>
      <c r="RZT542" s="5"/>
      <c r="RZU542" s="5"/>
      <c r="RZV542" s="5"/>
      <c r="RZW542" s="5"/>
      <c r="RZX542" s="5"/>
      <c r="RZY542" s="5"/>
      <c r="RZZ542" s="5"/>
      <c r="SAA542" s="5"/>
      <c r="SAB542" s="5"/>
      <c r="SAC542" s="5"/>
      <c r="SAD542" s="5"/>
      <c r="SAE542" s="5"/>
      <c r="SAF542" s="5"/>
      <c r="SAG542" s="5"/>
      <c r="SAH542" s="5"/>
      <c r="SAI542" s="5"/>
      <c r="SAJ542" s="5"/>
      <c r="SAK542" s="5"/>
      <c r="SAL542" s="5"/>
      <c r="SAM542" s="5"/>
      <c r="SAN542" s="5"/>
      <c r="SAO542" s="5"/>
      <c r="SAP542" s="5"/>
      <c r="SAQ542" s="5"/>
      <c r="SAR542" s="5"/>
      <c r="SAS542" s="5"/>
      <c r="SAT542" s="5"/>
      <c r="SAU542" s="5"/>
      <c r="SAV542" s="5"/>
      <c r="SAW542" s="5"/>
      <c r="SAX542" s="5"/>
      <c r="SAY542" s="5"/>
      <c r="SAZ542" s="5"/>
      <c r="SBA542" s="5"/>
      <c r="SBB542" s="5"/>
      <c r="SBC542" s="5"/>
      <c r="SBD542" s="5"/>
      <c r="SBE542" s="5"/>
      <c r="SBF542" s="5"/>
      <c r="SBG542" s="5"/>
      <c r="SBH542" s="5"/>
      <c r="SBI542" s="5"/>
      <c r="SBJ542" s="5"/>
      <c r="SBK542" s="5"/>
      <c r="SBL542" s="5"/>
      <c r="SBM542" s="5"/>
      <c r="SBN542" s="5"/>
      <c r="SBO542" s="5"/>
      <c r="SBP542" s="5"/>
      <c r="SBQ542" s="5"/>
      <c r="SBR542" s="5"/>
      <c r="SBS542" s="5"/>
      <c r="SBT542" s="5"/>
      <c r="SBU542" s="5"/>
      <c r="SBV542" s="5"/>
      <c r="SBW542" s="5"/>
      <c r="SBX542" s="5"/>
      <c r="SBY542" s="5"/>
      <c r="SBZ542" s="5"/>
      <c r="SCA542" s="5"/>
      <c r="SCB542" s="5"/>
      <c r="SCC542" s="5"/>
      <c r="SCD542" s="5"/>
      <c r="SCE542" s="5"/>
      <c r="SCF542" s="5"/>
      <c r="SCG542" s="5"/>
      <c r="SCH542" s="5"/>
      <c r="SCI542" s="5"/>
      <c r="SCJ542" s="5"/>
      <c r="SCK542" s="5"/>
      <c r="SCL542" s="5"/>
      <c r="SCM542" s="5"/>
      <c r="SCN542" s="5"/>
      <c r="SCO542" s="5"/>
      <c r="SCP542" s="5"/>
      <c r="SCQ542" s="5"/>
      <c r="SCR542" s="5"/>
      <c r="SCS542" s="5"/>
      <c r="SCT542" s="5"/>
      <c r="SCU542" s="5"/>
      <c r="SCV542" s="5"/>
      <c r="SCW542" s="5"/>
      <c r="SCX542" s="5"/>
      <c r="SCY542" s="5"/>
      <c r="SCZ542" s="5"/>
      <c r="SDA542" s="5"/>
      <c r="SDB542" s="5"/>
      <c r="SDC542" s="5"/>
      <c r="SDD542" s="5"/>
      <c r="SDE542" s="5"/>
      <c r="SDF542" s="5"/>
      <c r="SDG542" s="5"/>
      <c r="SDH542" s="5"/>
      <c r="SDI542" s="5"/>
      <c r="SDJ542" s="5"/>
      <c r="SDK542" s="5"/>
      <c r="SDL542" s="5"/>
      <c r="SDM542" s="5"/>
      <c r="SDN542" s="5"/>
      <c r="SDO542" s="5"/>
      <c r="SDP542" s="5"/>
      <c r="SDQ542" s="5"/>
      <c r="SDR542" s="5"/>
      <c r="SDS542" s="5"/>
      <c r="SDT542" s="5"/>
      <c r="SDU542" s="5"/>
      <c r="SDV542" s="5"/>
      <c r="SDW542" s="5"/>
      <c r="SDX542" s="5"/>
      <c r="SDY542" s="5"/>
      <c r="SDZ542" s="5"/>
      <c r="SEA542" s="5"/>
      <c r="SEB542" s="5"/>
      <c r="SEC542" s="5"/>
      <c r="SED542" s="5"/>
      <c r="SEE542" s="5"/>
      <c r="SEF542" s="5"/>
      <c r="SEG542" s="5"/>
      <c r="SEH542" s="5"/>
      <c r="SEI542" s="5"/>
      <c r="SEJ542" s="5"/>
      <c r="SEK542" s="5"/>
      <c r="SEL542" s="5"/>
      <c r="SEM542" s="5"/>
      <c r="SEN542" s="5"/>
      <c r="SEO542" s="5"/>
      <c r="SEP542" s="5"/>
      <c r="SEQ542" s="5"/>
      <c r="SER542" s="5"/>
      <c r="SES542" s="5"/>
      <c r="SET542" s="5"/>
      <c r="SEU542" s="5"/>
      <c r="SEV542" s="5"/>
      <c r="SEW542" s="5"/>
      <c r="SEX542" s="5"/>
      <c r="SEY542" s="5"/>
      <c r="SEZ542" s="5"/>
      <c r="SFA542" s="5"/>
      <c r="SFB542" s="5"/>
      <c r="SFC542" s="5"/>
      <c r="SFD542" s="5"/>
      <c r="SFE542" s="5"/>
      <c r="SFF542" s="5"/>
      <c r="SFG542" s="5"/>
      <c r="SFH542" s="5"/>
      <c r="SFI542" s="5"/>
      <c r="SFJ542" s="5"/>
      <c r="SFK542" s="5"/>
      <c r="SFL542" s="5"/>
      <c r="SFM542" s="5"/>
      <c r="SFN542" s="5"/>
      <c r="SFO542" s="5"/>
      <c r="SFP542" s="5"/>
      <c r="SFQ542" s="5"/>
      <c r="SFR542" s="5"/>
      <c r="SFS542" s="5"/>
      <c r="SFT542" s="5"/>
      <c r="SFU542" s="5"/>
      <c r="SFV542" s="5"/>
      <c r="SFW542" s="5"/>
      <c r="SFX542" s="5"/>
      <c r="SFY542" s="5"/>
      <c r="SFZ542" s="5"/>
      <c r="SGA542" s="5"/>
      <c r="SGB542" s="5"/>
      <c r="SGC542" s="5"/>
      <c r="SGD542" s="5"/>
      <c r="SGE542" s="5"/>
      <c r="SGF542" s="5"/>
      <c r="SGG542" s="5"/>
      <c r="SGH542" s="5"/>
      <c r="SGI542" s="5"/>
      <c r="SGJ542" s="5"/>
      <c r="SGK542" s="5"/>
      <c r="SGL542" s="5"/>
      <c r="SGM542" s="5"/>
      <c r="SGN542" s="5"/>
      <c r="SGO542" s="5"/>
      <c r="SGP542" s="5"/>
      <c r="SGQ542" s="5"/>
      <c r="SGR542" s="5"/>
      <c r="SGS542" s="5"/>
      <c r="SGT542" s="5"/>
      <c r="SGU542" s="5"/>
      <c r="SGV542" s="5"/>
      <c r="SGW542" s="5"/>
      <c r="SGX542" s="5"/>
      <c r="SGY542" s="5"/>
      <c r="SGZ542" s="5"/>
      <c r="SHA542" s="5"/>
      <c r="SHB542" s="5"/>
      <c r="SHC542" s="5"/>
      <c r="SHD542" s="5"/>
      <c r="SHE542" s="5"/>
      <c r="SHF542" s="5"/>
      <c r="SHG542" s="5"/>
      <c r="SHH542" s="5"/>
      <c r="SHI542" s="5"/>
      <c r="SHJ542" s="5"/>
      <c r="SHK542" s="5"/>
      <c r="SHL542" s="5"/>
      <c r="SHM542" s="5"/>
      <c r="SHN542" s="5"/>
      <c r="SHO542" s="5"/>
      <c r="SHP542" s="5"/>
      <c r="SHQ542" s="5"/>
      <c r="SHR542" s="5"/>
      <c r="SHS542" s="5"/>
      <c r="SHT542" s="5"/>
      <c r="SHU542" s="5"/>
      <c r="SHV542" s="5"/>
      <c r="SHW542" s="5"/>
      <c r="SHX542" s="5"/>
      <c r="SHY542" s="5"/>
      <c r="SHZ542" s="5"/>
      <c r="SIA542" s="5"/>
      <c r="SIB542" s="5"/>
      <c r="SIC542" s="5"/>
      <c r="SID542" s="5"/>
      <c r="SIE542" s="5"/>
      <c r="SIF542" s="5"/>
      <c r="SIG542" s="5"/>
      <c r="SIH542" s="5"/>
      <c r="SII542" s="5"/>
      <c r="SIJ542" s="5"/>
      <c r="SIK542" s="5"/>
      <c r="SIL542" s="5"/>
      <c r="SIM542" s="5"/>
      <c r="SIN542" s="5"/>
      <c r="SIO542" s="5"/>
      <c r="SIP542" s="5"/>
      <c r="SIQ542" s="5"/>
      <c r="SIR542" s="5"/>
      <c r="SIS542" s="5"/>
      <c r="SIT542" s="5"/>
      <c r="SIU542" s="5"/>
      <c r="SIV542" s="5"/>
      <c r="SIW542" s="5"/>
      <c r="SIX542" s="5"/>
      <c r="SIY542" s="5"/>
      <c r="SIZ542" s="5"/>
      <c r="SJA542" s="5"/>
      <c r="SJB542" s="5"/>
      <c r="SJC542" s="5"/>
      <c r="SJD542" s="5"/>
      <c r="SJE542" s="5"/>
      <c r="SJF542" s="5"/>
      <c r="SJG542" s="5"/>
      <c r="SJH542" s="5"/>
      <c r="SJI542" s="5"/>
      <c r="SJJ542" s="5"/>
      <c r="SJK542" s="5"/>
      <c r="SJL542" s="5"/>
      <c r="SJM542" s="5"/>
      <c r="SJN542" s="5"/>
      <c r="SJO542" s="5"/>
      <c r="SJP542" s="5"/>
      <c r="SJQ542" s="5"/>
      <c r="SJR542" s="5"/>
      <c r="SJS542" s="5"/>
      <c r="SJT542" s="5"/>
      <c r="SJU542" s="5"/>
      <c r="SJV542" s="5"/>
      <c r="SJW542" s="5"/>
      <c r="SJX542" s="5"/>
      <c r="SJY542" s="5"/>
      <c r="SJZ542" s="5"/>
      <c r="SKA542" s="5"/>
      <c r="SKB542" s="5"/>
      <c r="SKC542" s="5"/>
      <c r="SKD542" s="5"/>
      <c r="SKE542" s="5"/>
      <c r="SKF542" s="5"/>
      <c r="SKG542" s="5"/>
      <c r="SKH542" s="5"/>
      <c r="SKI542" s="5"/>
      <c r="SKJ542" s="5"/>
      <c r="SKK542" s="5"/>
      <c r="SKL542" s="5"/>
      <c r="SKM542" s="5"/>
      <c r="SKN542" s="5"/>
      <c r="SKO542" s="5"/>
      <c r="SKP542" s="5"/>
      <c r="SKQ542" s="5"/>
      <c r="SKR542" s="5"/>
      <c r="SKS542" s="5"/>
      <c r="SKT542" s="5"/>
      <c r="SKU542" s="5"/>
      <c r="SKV542" s="5"/>
      <c r="SKW542" s="5"/>
      <c r="SKX542" s="5"/>
      <c r="SKY542" s="5"/>
      <c r="SKZ542" s="5"/>
      <c r="SLA542" s="5"/>
      <c r="SLB542" s="5"/>
      <c r="SLC542" s="5"/>
      <c r="SLD542" s="5"/>
      <c r="SLE542" s="5"/>
      <c r="SLF542" s="5"/>
      <c r="SLG542" s="5"/>
      <c r="SLH542" s="5"/>
      <c r="SLI542" s="5"/>
      <c r="SLJ542" s="5"/>
      <c r="SLK542" s="5"/>
      <c r="SLL542" s="5"/>
      <c r="SLM542" s="5"/>
      <c r="SLN542" s="5"/>
      <c r="SLO542" s="5"/>
      <c r="SLP542" s="5"/>
      <c r="SLQ542" s="5"/>
      <c r="SLR542" s="5"/>
      <c r="SLS542" s="5"/>
      <c r="SLT542" s="5"/>
      <c r="SLU542" s="5"/>
      <c r="SLV542" s="5"/>
      <c r="SLW542" s="5"/>
      <c r="SLX542" s="5"/>
      <c r="SLY542" s="5"/>
      <c r="SLZ542" s="5"/>
      <c r="SMA542" s="5"/>
      <c r="SMB542" s="5"/>
      <c r="SMC542" s="5"/>
      <c r="SMD542" s="5"/>
      <c r="SME542" s="5"/>
      <c r="SMF542" s="5"/>
      <c r="SMG542" s="5"/>
      <c r="SMH542" s="5"/>
      <c r="SMI542" s="5"/>
      <c r="SMJ542" s="5"/>
      <c r="SMK542" s="5"/>
      <c r="SML542" s="5"/>
      <c r="SMM542" s="5"/>
      <c r="SMN542" s="5"/>
      <c r="SMO542" s="5"/>
      <c r="SMP542" s="5"/>
      <c r="SMQ542" s="5"/>
      <c r="SMR542" s="5"/>
      <c r="SMS542" s="5"/>
      <c r="SMT542" s="5"/>
      <c r="SMU542" s="5"/>
      <c r="SMV542" s="5"/>
      <c r="SMW542" s="5"/>
      <c r="SMX542" s="5"/>
      <c r="SMY542" s="5"/>
      <c r="SMZ542" s="5"/>
      <c r="SNA542" s="5"/>
      <c r="SNB542" s="5"/>
      <c r="SNC542" s="5"/>
      <c r="SND542" s="5"/>
      <c r="SNE542" s="5"/>
      <c r="SNF542" s="5"/>
      <c r="SNG542" s="5"/>
      <c r="SNH542" s="5"/>
      <c r="SNI542" s="5"/>
      <c r="SNJ542" s="5"/>
      <c r="SNK542" s="5"/>
      <c r="SNL542" s="5"/>
      <c r="SNM542" s="5"/>
      <c r="SNN542" s="5"/>
      <c r="SNO542" s="5"/>
      <c r="SNP542" s="5"/>
      <c r="SNQ542" s="5"/>
      <c r="SNR542" s="5"/>
      <c r="SNS542" s="5"/>
      <c r="SNT542" s="5"/>
      <c r="SNU542" s="5"/>
      <c r="SNV542" s="5"/>
      <c r="SNW542" s="5"/>
      <c r="SNX542" s="5"/>
      <c r="SNY542" s="5"/>
      <c r="SNZ542" s="5"/>
      <c r="SOA542" s="5"/>
      <c r="SOB542" s="5"/>
      <c r="SOC542" s="5"/>
      <c r="SOD542" s="5"/>
      <c r="SOE542" s="5"/>
      <c r="SOF542" s="5"/>
      <c r="SOG542" s="5"/>
      <c r="SOH542" s="5"/>
      <c r="SOI542" s="5"/>
      <c r="SOJ542" s="5"/>
      <c r="SOK542" s="5"/>
      <c r="SOL542" s="5"/>
      <c r="SOM542" s="5"/>
      <c r="SON542" s="5"/>
      <c r="SOO542" s="5"/>
      <c r="SOP542" s="5"/>
      <c r="SOQ542" s="5"/>
      <c r="SOR542" s="5"/>
      <c r="SOS542" s="5"/>
      <c r="SOT542" s="5"/>
      <c r="SOU542" s="5"/>
      <c r="SOV542" s="5"/>
      <c r="SOW542" s="5"/>
      <c r="SOX542" s="5"/>
      <c r="SOY542" s="5"/>
      <c r="SOZ542" s="5"/>
      <c r="SPA542" s="5"/>
      <c r="SPB542" s="5"/>
      <c r="SPC542" s="5"/>
      <c r="SPD542" s="5"/>
      <c r="SPE542" s="5"/>
      <c r="SPF542" s="5"/>
      <c r="SPG542" s="5"/>
      <c r="SPH542" s="5"/>
      <c r="SPI542" s="5"/>
      <c r="SPJ542" s="5"/>
      <c r="SPK542" s="5"/>
      <c r="SPL542" s="5"/>
      <c r="SPM542" s="5"/>
      <c r="SPN542" s="5"/>
      <c r="SPO542" s="5"/>
      <c r="SPP542" s="5"/>
      <c r="SPQ542" s="5"/>
      <c r="SPR542" s="5"/>
      <c r="SPS542" s="5"/>
      <c r="SPT542" s="5"/>
      <c r="SPU542" s="5"/>
      <c r="SPV542" s="5"/>
      <c r="SPW542" s="5"/>
      <c r="SPX542" s="5"/>
      <c r="SPY542" s="5"/>
      <c r="SPZ542" s="5"/>
      <c r="SQA542" s="5"/>
      <c r="SQB542" s="5"/>
      <c r="SQC542" s="5"/>
      <c r="SQD542" s="5"/>
      <c r="SQE542" s="5"/>
      <c r="SQF542" s="5"/>
      <c r="SQG542" s="5"/>
      <c r="SQH542" s="5"/>
      <c r="SQI542" s="5"/>
      <c r="SQJ542" s="5"/>
      <c r="SQK542" s="5"/>
      <c r="SQL542" s="5"/>
      <c r="SQM542" s="5"/>
      <c r="SQN542" s="5"/>
      <c r="SQO542" s="5"/>
      <c r="SQP542" s="5"/>
      <c r="SQQ542" s="5"/>
      <c r="SQR542" s="5"/>
      <c r="SQS542" s="5"/>
      <c r="SQT542" s="5"/>
      <c r="SQU542" s="5"/>
      <c r="SQV542" s="5"/>
      <c r="SQW542" s="5"/>
      <c r="SQX542" s="5"/>
      <c r="SQY542" s="5"/>
      <c r="SQZ542" s="5"/>
      <c r="SRA542" s="5"/>
      <c r="SRB542" s="5"/>
      <c r="SRC542" s="5"/>
      <c r="SRD542" s="5"/>
      <c r="SRE542" s="5"/>
      <c r="SRF542" s="5"/>
      <c r="SRG542" s="5"/>
      <c r="SRH542" s="5"/>
      <c r="SRI542" s="5"/>
      <c r="SRJ542" s="5"/>
      <c r="SRK542" s="5"/>
      <c r="SRL542" s="5"/>
      <c r="SRM542" s="5"/>
      <c r="SRN542" s="5"/>
      <c r="SRO542" s="5"/>
      <c r="SRP542" s="5"/>
      <c r="SRQ542" s="5"/>
      <c r="SRR542" s="5"/>
      <c r="SRS542" s="5"/>
      <c r="SRT542" s="5"/>
      <c r="SRU542" s="5"/>
      <c r="SRV542" s="5"/>
      <c r="SRW542" s="5"/>
      <c r="SRX542" s="5"/>
      <c r="SRY542" s="5"/>
      <c r="SRZ542" s="5"/>
      <c r="SSA542" s="5"/>
      <c r="SSB542" s="5"/>
      <c r="SSC542" s="5"/>
      <c r="SSD542" s="5"/>
      <c r="SSE542" s="5"/>
      <c r="SSF542" s="5"/>
      <c r="SSG542" s="5"/>
      <c r="SSH542" s="5"/>
      <c r="SSI542" s="5"/>
      <c r="SSJ542" s="5"/>
      <c r="SSK542" s="5"/>
      <c r="SSL542" s="5"/>
      <c r="SSM542" s="5"/>
      <c r="SSN542" s="5"/>
      <c r="SSO542" s="5"/>
      <c r="SSP542" s="5"/>
      <c r="SSQ542" s="5"/>
      <c r="SSR542" s="5"/>
      <c r="SSS542" s="5"/>
      <c r="SST542" s="5"/>
      <c r="SSU542" s="5"/>
      <c r="SSV542" s="5"/>
      <c r="SSW542" s="5"/>
      <c r="SSX542" s="5"/>
      <c r="SSY542" s="5"/>
      <c r="SSZ542" s="5"/>
      <c r="STA542" s="5"/>
      <c r="STB542" s="5"/>
      <c r="STC542" s="5"/>
      <c r="STD542" s="5"/>
      <c r="STE542" s="5"/>
      <c r="STF542" s="5"/>
      <c r="STG542" s="5"/>
      <c r="STH542" s="5"/>
      <c r="STI542" s="5"/>
      <c r="STJ542" s="5"/>
      <c r="STK542" s="5"/>
      <c r="STL542" s="5"/>
      <c r="STM542" s="5"/>
      <c r="STN542" s="5"/>
      <c r="STO542" s="5"/>
      <c r="STP542" s="5"/>
      <c r="STQ542" s="5"/>
      <c r="STR542" s="5"/>
      <c r="STS542" s="5"/>
      <c r="STT542" s="5"/>
      <c r="STU542" s="5"/>
      <c r="STV542" s="5"/>
      <c r="STW542" s="5"/>
      <c r="STX542" s="5"/>
      <c r="STY542" s="5"/>
      <c r="STZ542" s="5"/>
      <c r="SUA542" s="5"/>
      <c r="SUB542" s="5"/>
      <c r="SUC542" s="5"/>
      <c r="SUD542" s="5"/>
      <c r="SUE542" s="5"/>
      <c r="SUF542" s="5"/>
      <c r="SUG542" s="5"/>
      <c r="SUH542" s="5"/>
      <c r="SUI542" s="5"/>
      <c r="SUJ542" s="5"/>
      <c r="SUK542" s="5"/>
      <c r="SUL542" s="5"/>
      <c r="SUM542" s="5"/>
      <c r="SUN542" s="5"/>
      <c r="SUO542" s="5"/>
      <c r="SUP542" s="5"/>
      <c r="SUQ542" s="5"/>
      <c r="SUR542" s="5"/>
      <c r="SUS542" s="5"/>
      <c r="SUT542" s="5"/>
      <c r="SUU542" s="5"/>
      <c r="SUV542" s="5"/>
      <c r="SUW542" s="5"/>
      <c r="SUX542" s="5"/>
      <c r="SUY542" s="5"/>
      <c r="SUZ542" s="5"/>
      <c r="SVA542" s="5"/>
      <c r="SVB542" s="5"/>
      <c r="SVC542" s="5"/>
      <c r="SVD542" s="5"/>
      <c r="SVE542" s="5"/>
      <c r="SVF542" s="5"/>
      <c r="SVG542" s="5"/>
      <c r="SVH542" s="5"/>
      <c r="SVI542" s="5"/>
      <c r="SVJ542" s="5"/>
      <c r="SVK542" s="5"/>
      <c r="SVL542" s="5"/>
      <c r="SVM542" s="5"/>
      <c r="SVN542" s="5"/>
      <c r="SVO542" s="5"/>
      <c r="SVP542" s="5"/>
      <c r="SVQ542" s="5"/>
      <c r="SVR542" s="5"/>
      <c r="SVS542" s="5"/>
      <c r="SVT542" s="5"/>
      <c r="SVU542" s="5"/>
      <c r="SVV542" s="5"/>
      <c r="SVW542" s="5"/>
      <c r="SVX542" s="5"/>
      <c r="SVY542" s="5"/>
      <c r="SVZ542" s="5"/>
      <c r="SWA542" s="5"/>
      <c r="SWB542" s="5"/>
      <c r="SWC542" s="5"/>
      <c r="SWD542" s="5"/>
      <c r="SWE542" s="5"/>
      <c r="SWF542" s="5"/>
      <c r="SWG542" s="5"/>
      <c r="SWH542" s="5"/>
      <c r="SWI542" s="5"/>
      <c r="SWJ542" s="5"/>
      <c r="SWK542" s="5"/>
      <c r="SWL542" s="5"/>
      <c r="SWM542" s="5"/>
      <c r="SWN542" s="5"/>
      <c r="SWO542" s="5"/>
      <c r="SWP542" s="5"/>
      <c r="SWQ542" s="5"/>
      <c r="SWR542" s="5"/>
      <c r="SWS542" s="5"/>
      <c r="SWT542" s="5"/>
      <c r="SWU542" s="5"/>
      <c r="SWV542" s="5"/>
      <c r="SWW542" s="5"/>
      <c r="SWX542" s="5"/>
      <c r="SWY542" s="5"/>
      <c r="SWZ542" s="5"/>
      <c r="SXA542" s="5"/>
      <c r="SXB542" s="5"/>
      <c r="SXC542" s="5"/>
      <c r="SXD542" s="5"/>
      <c r="SXE542" s="5"/>
      <c r="SXF542" s="5"/>
      <c r="SXG542" s="5"/>
      <c r="SXH542" s="5"/>
      <c r="SXI542" s="5"/>
      <c r="SXJ542" s="5"/>
      <c r="SXK542" s="5"/>
      <c r="SXL542" s="5"/>
      <c r="SXM542" s="5"/>
      <c r="SXN542" s="5"/>
      <c r="SXO542" s="5"/>
      <c r="SXP542" s="5"/>
      <c r="SXQ542" s="5"/>
      <c r="SXR542" s="5"/>
      <c r="SXS542" s="5"/>
      <c r="SXT542" s="5"/>
      <c r="SXU542" s="5"/>
      <c r="SXV542" s="5"/>
      <c r="SXW542" s="5"/>
      <c r="SXX542" s="5"/>
      <c r="SXY542" s="5"/>
      <c r="SXZ542" s="5"/>
      <c r="SYA542" s="5"/>
      <c r="SYB542" s="5"/>
      <c r="SYC542" s="5"/>
      <c r="SYD542" s="5"/>
      <c r="SYE542" s="5"/>
      <c r="SYF542" s="5"/>
      <c r="SYG542" s="5"/>
      <c r="SYH542" s="5"/>
      <c r="SYI542" s="5"/>
      <c r="SYJ542" s="5"/>
      <c r="SYK542" s="5"/>
      <c r="SYL542" s="5"/>
      <c r="SYM542" s="5"/>
      <c r="SYN542" s="5"/>
      <c r="SYO542" s="5"/>
      <c r="SYP542" s="5"/>
      <c r="SYQ542" s="5"/>
      <c r="SYR542" s="5"/>
      <c r="SYS542" s="5"/>
      <c r="SYT542" s="5"/>
      <c r="SYU542" s="5"/>
      <c r="SYV542" s="5"/>
      <c r="SYW542" s="5"/>
      <c r="SYX542" s="5"/>
      <c r="SYY542" s="5"/>
      <c r="SYZ542" s="5"/>
      <c r="SZA542" s="5"/>
      <c r="SZB542" s="5"/>
      <c r="SZC542" s="5"/>
      <c r="SZD542" s="5"/>
      <c r="SZE542" s="5"/>
      <c r="SZF542" s="5"/>
      <c r="SZG542" s="5"/>
      <c r="SZH542" s="5"/>
      <c r="SZI542" s="5"/>
      <c r="SZJ542" s="5"/>
      <c r="SZK542" s="5"/>
      <c r="SZL542" s="5"/>
      <c r="SZM542" s="5"/>
      <c r="SZN542" s="5"/>
      <c r="SZO542" s="5"/>
      <c r="SZP542" s="5"/>
      <c r="SZQ542" s="5"/>
      <c r="SZR542" s="5"/>
      <c r="SZS542" s="5"/>
      <c r="SZT542" s="5"/>
      <c r="SZU542" s="5"/>
      <c r="SZV542" s="5"/>
      <c r="SZW542" s="5"/>
      <c r="SZX542" s="5"/>
      <c r="SZY542" s="5"/>
      <c r="SZZ542" s="5"/>
      <c r="TAA542" s="5"/>
      <c r="TAB542" s="5"/>
      <c r="TAC542" s="5"/>
      <c r="TAD542" s="5"/>
      <c r="TAE542" s="5"/>
      <c r="TAF542" s="5"/>
      <c r="TAG542" s="5"/>
      <c r="TAH542" s="5"/>
      <c r="TAI542" s="5"/>
      <c r="TAJ542" s="5"/>
      <c r="TAK542" s="5"/>
      <c r="TAL542" s="5"/>
      <c r="TAM542" s="5"/>
      <c r="TAN542" s="5"/>
      <c r="TAO542" s="5"/>
      <c r="TAP542" s="5"/>
      <c r="TAQ542" s="5"/>
      <c r="TAR542" s="5"/>
      <c r="TAS542" s="5"/>
      <c r="TAT542" s="5"/>
      <c r="TAU542" s="5"/>
      <c r="TAV542" s="5"/>
      <c r="TAW542" s="5"/>
      <c r="TAX542" s="5"/>
      <c r="TAY542" s="5"/>
      <c r="TAZ542" s="5"/>
      <c r="TBA542" s="5"/>
      <c r="TBB542" s="5"/>
      <c r="TBC542" s="5"/>
      <c r="TBD542" s="5"/>
      <c r="TBE542" s="5"/>
      <c r="TBF542" s="5"/>
      <c r="TBG542" s="5"/>
      <c r="TBH542" s="5"/>
      <c r="TBI542" s="5"/>
      <c r="TBJ542" s="5"/>
      <c r="TBK542" s="5"/>
      <c r="TBL542" s="5"/>
      <c r="TBM542" s="5"/>
      <c r="TBN542" s="5"/>
      <c r="TBO542" s="5"/>
      <c r="TBP542" s="5"/>
      <c r="TBQ542" s="5"/>
      <c r="TBR542" s="5"/>
      <c r="TBS542" s="5"/>
      <c r="TBT542" s="5"/>
      <c r="TBU542" s="5"/>
      <c r="TBV542" s="5"/>
      <c r="TBW542" s="5"/>
      <c r="TBX542" s="5"/>
      <c r="TBY542" s="5"/>
      <c r="TBZ542" s="5"/>
      <c r="TCA542" s="5"/>
      <c r="TCB542" s="5"/>
      <c r="TCC542" s="5"/>
      <c r="TCD542" s="5"/>
      <c r="TCE542" s="5"/>
      <c r="TCF542" s="5"/>
      <c r="TCG542" s="5"/>
      <c r="TCH542" s="5"/>
      <c r="TCI542" s="5"/>
      <c r="TCJ542" s="5"/>
      <c r="TCK542" s="5"/>
      <c r="TCL542" s="5"/>
      <c r="TCM542" s="5"/>
      <c r="TCN542" s="5"/>
      <c r="TCO542" s="5"/>
      <c r="TCP542" s="5"/>
      <c r="TCQ542" s="5"/>
      <c r="TCR542" s="5"/>
      <c r="TCS542" s="5"/>
      <c r="TCT542" s="5"/>
      <c r="TCU542" s="5"/>
      <c r="TCV542" s="5"/>
      <c r="TCW542" s="5"/>
      <c r="TCX542" s="5"/>
      <c r="TCY542" s="5"/>
      <c r="TCZ542" s="5"/>
      <c r="TDA542" s="5"/>
      <c r="TDB542" s="5"/>
      <c r="TDC542" s="5"/>
      <c r="TDD542" s="5"/>
      <c r="TDE542" s="5"/>
      <c r="TDF542" s="5"/>
      <c r="TDG542" s="5"/>
      <c r="TDH542" s="5"/>
      <c r="TDI542" s="5"/>
      <c r="TDJ542" s="5"/>
      <c r="TDK542" s="5"/>
      <c r="TDL542" s="5"/>
      <c r="TDM542" s="5"/>
      <c r="TDN542" s="5"/>
      <c r="TDO542" s="5"/>
      <c r="TDP542" s="5"/>
      <c r="TDQ542" s="5"/>
      <c r="TDR542" s="5"/>
      <c r="TDS542" s="5"/>
      <c r="TDT542" s="5"/>
      <c r="TDU542" s="5"/>
      <c r="TDV542" s="5"/>
      <c r="TDW542" s="5"/>
      <c r="TDX542" s="5"/>
      <c r="TDY542" s="5"/>
      <c r="TDZ542" s="5"/>
      <c r="TEA542" s="5"/>
      <c r="TEB542" s="5"/>
      <c r="TEC542" s="5"/>
      <c r="TED542" s="5"/>
      <c r="TEE542" s="5"/>
      <c r="TEF542" s="5"/>
      <c r="TEG542" s="5"/>
      <c r="TEH542" s="5"/>
      <c r="TEI542" s="5"/>
      <c r="TEJ542" s="5"/>
      <c r="TEK542" s="5"/>
      <c r="TEL542" s="5"/>
      <c r="TEM542" s="5"/>
      <c r="TEN542" s="5"/>
      <c r="TEO542" s="5"/>
      <c r="TEP542" s="5"/>
      <c r="TEQ542" s="5"/>
      <c r="TER542" s="5"/>
      <c r="TES542" s="5"/>
      <c r="TET542" s="5"/>
      <c r="TEU542" s="5"/>
      <c r="TEV542" s="5"/>
      <c r="TEW542" s="5"/>
      <c r="TEX542" s="5"/>
      <c r="TEY542" s="5"/>
      <c r="TEZ542" s="5"/>
      <c r="TFA542" s="5"/>
      <c r="TFB542" s="5"/>
      <c r="TFC542" s="5"/>
      <c r="TFD542" s="5"/>
      <c r="TFE542" s="5"/>
      <c r="TFF542" s="5"/>
      <c r="TFG542" s="5"/>
      <c r="TFH542" s="5"/>
      <c r="TFI542" s="5"/>
      <c r="TFJ542" s="5"/>
      <c r="TFK542" s="5"/>
      <c r="TFL542" s="5"/>
      <c r="TFM542" s="5"/>
      <c r="TFN542" s="5"/>
      <c r="TFO542" s="5"/>
      <c r="TFP542" s="5"/>
      <c r="TFQ542" s="5"/>
      <c r="TFR542" s="5"/>
      <c r="TFS542" s="5"/>
      <c r="TFT542" s="5"/>
      <c r="TFU542" s="5"/>
      <c r="TFV542" s="5"/>
      <c r="TFW542" s="5"/>
      <c r="TFX542" s="5"/>
      <c r="TFY542" s="5"/>
      <c r="TFZ542" s="5"/>
      <c r="TGA542" s="5"/>
      <c r="TGB542" s="5"/>
      <c r="TGC542" s="5"/>
      <c r="TGD542" s="5"/>
      <c r="TGE542" s="5"/>
      <c r="TGF542" s="5"/>
      <c r="TGG542" s="5"/>
      <c r="TGH542" s="5"/>
      <c r="TGI542" s="5"/>
      <c r="TGJ542" s="5"/>
      <c r="TGK542" s="5"/>
      <c r="TGL542" s="5"/>
      <c r="TGM542" s="5"/>
      <c r="TGN542" s="5"/>
      <c r="TGO542" s="5"/>
      <c r="TGP542" s="5"/>
      <c r="TGQ542" s="5"/>
      <c r="TGR542" s="5"/>
      <c r="TGS542" s="5"/>
      <c r="TGT542" s="5"/>
      <c r="TGU542" s="5"/>
      <c r="TGV542" s="5"/>
      <c r="TGW542" s="5"/>
      <c r="TGX542" s="5"/>
      <c r="TGY542" s="5"/>
      <c r="TGZ542" s="5"/>
      <c r="THA542" s="5"/>
      <c r="THB542" s="5"/>
      <c r="THC542" s="5"/>
      <c r="THD542" s="5"/>
      <c r="THE542" s="5"/>
      <c r="THF542" s="5"/>
      <c r="THG542" s="5"/>
      <c r="THH542" s="5"/>
      <c r="THI542" s="5"/>
      <c r="THJ542" s="5"/>
      <c r="THK542" s="5"/>
      <c r="THL542" s="5"/>
      <c r="THM542" s="5"/>
      <c r="THN542" s="5"/>
      <c r="THO542" s="5"/>
      <c r="THP542" s="5"/>
      <c r="THQ542" s="5"/>
      <c r="THR542" s="5"/>
      <c r="THS542" s="5"/>
      <c r="THT542" s="5"/>
      <c r="THU542" s="5"/>
      <c r="THV542" s="5"/>
      <c r="THW542" s="5"/>
      <c r="THX542" s="5"/>
      <c r="THY542" s="5"/>
      <c r="THZ542" s="5"/>
      <c r="TIA542" s="5"/>
      <c r="TIB542" s="5"/>
      <c r="TIC542" s="5"/>
      <c r="TID542" s="5"/>
      <c r="TIE542" s="5"/>
      <c r="TIF542" s="5"/>
      <c r="TIG542" s="5"/>
      <c r="TIH542" s="5"/>
      <c r="TII542" s="5"/>
      <c r="TIJ542" s="5"/>
      <c r="TIK542" s="5"/>
      <c r="TIL542" s="5"/>
      <c r="TIM542" s="5"/>
      <c r="TIN542" s="5"/>
      <c r="TIO542" s="5"/>
      <c r="TIP542" s="5"/>
      <c r="TIQ542" s="5"/>
      <c r="TIR542" s="5"/>
      <c r="TIS542" s="5"/>
      <c r="TIT542" s="5"/>
      <c r="TIU542" s="5"/>
      <c r="TIV542" s="5"/>
      <c r="TIW542" s="5"/>
      <c r="TIX542" s="5"/>
      <c r="TIY542" s="5"/>
      <c r="TIZ542" s="5"/>
      <c r="TJA542" s="5"/>
      <c r="TJB542" s="5"/>
      <c r="TJC542" s="5"/>
      <c r="TJD542" s="5"/>
      <c r="TJE542" s="5"/>
      <c r="TJF542" s="5"/>
      <c r="TJG542" s="5"/>
      <c r="TJH542" s="5"/>
      <c r="TJI542" s="5"/>
      <c r="TJJ542" s="5"/>
      <c r="TJK542" s="5"/>
      <c r="TJL542" s="5"/>
      <c r="TJM542" s="5"/>
      <c r="TJN542" s="5"/>
      <c r="TJO542" s="5"/>
      <c r="TJP542" s="5"/>
      <c r="TJQ542" s="5"/>
      <c r="TJR542" s="5"/>
      <c r="TJS542" s="5"/>
      <c r="TJT542" s="5"/>
      <c r="TJU542" s="5"/>
      <c r="TJV542" s="5"/>
      <c r="TJW542" s="5"/>
      <c r="TJX542" s="5"/>
      <c r="TJY542" s="5"/>
      <c r="TJZ542" s="5"/>
      <c r="TKA542" s="5"/>
      <c r="TKB542" s="5"/>
      <c r="TKC542" s="5"/>
      <c r="TKD542" s="5"/>
      <c r="TKE542" s="5"/>
      <c r="TKF542" s="5"/>
      <c r="TKG542" s="5"/>
      <c r="TKH542" s="5"/>
      <c r="TKI542" s="5"/>
      <c r="TKJ542" s="5"/>
      <c r="TKK542" s="5"/>
      <c r="TKL542" s="5"/>
      <c r="TKM542" s="5"/>
      <c r="TKN542" s="5"/>
      <c r="TKO542" s="5"/>
      <c r="TKP542" s="5"/>
      <c r="TKQ542" s="5"/>
      <c r="TKR542" s="5"/>
      <c r="TKS542" s="5"/>
      <c r="TKT542" s="5"/>
      <c r="TKU542" s="5"/>
      <c r="TKV542" s="5"/>
      <c r="TKW542" s="5"/>
      <c r="TKX542" s="5"/>
      <c r="TKY542" s="5"/>
      <c r="TKZ542" s="5"/>
      <c r="TLA542" s="5"/>
      <c r="TLB542" s="5"/>
      <c r="TLC542" s="5"/>
      <c r="TLD542" s="5"/>
      <c r="TLE542" s="5"/>
      <c r="TLF542" s="5"/>
      <c r="TLG542" s="5"/>
      <c r="TLH542" s="5"/>
      <c r="TLI542" s="5"/>
      <c r="TLJ542" s="5"/>
      <c r="TLK542" s="5"/>
      <c r="TLL542" s="5"/>
      <c r="TLM542" s="5"/>
      <c r="TLN542" s="5"/>
      <c r="TLO542" s="5"/>
      <c r="TLP542" s="5"/>
      <c r="TLQ542" s="5"/>
      <c r="TLR542" s="5"/>
      <c r="TLS542" s="5"/>
      <c r="TLT542" s="5"/>
      <c r="TLU542" s="5"/>
      <c r="TLV542" s="5"/>
      <c r="TLW542" s="5"/>
      <c r="TLX542" s="5"/>
      <c r="TLY542" s="5"/>
      <c r="TLZ542" s="5"/>
      <c r="TMA542" s="5"/>
      <c r="TMB542" s="5"/>
      <c r="TMC542" s="5"/>
      <c r="TMD542" s="5"/>
      <c r="TME542" s="5"/>
      <c r="TMF542" s="5"/>
      <c r="TMG542" s="5"/>
      <c r="TMH542" s="5"/>
      <c r="TMI542" s="5"/>
      <c r="TMJ542" s="5"/>
      <c r="TMK542" s="5"/>
      <c r="TML542" s="5"/>
      <c r="TMM542" s="5"/>
      <c r="TMN542" s="5"/>
      <c r="TMO542" s="5"/>
      <c r="TMP542" s="5"/>
      <c r="TMQ542" s="5"/>
      <c r="TMR542" s="5"/>
      <c r="TMS542" s="5"/>
      <c r="TMT542" s="5"/>
      <c r="TMU542" s="5"/>
      <c r="TMV542" s="5"/>
      <c r="TMW542" s="5"/>
      <c r="TMX542" s="5"/>
      <c r="TMY542" s="5"/>
      <c r="TMZ542" s="5"/>
      <c r="TNA542" s="5"/>
      <c r="TNB542" s="5"/>
      <c r="TNC542" s="5"/>
      <c r="TND542" s="5"/>
      <c r="TNE542" s="5"/>
      <c r="TNF542" s="5"/>
      <c r="TNG542" s="5"/>
      <c r="TNH542" s="5"/>
      <c r="TNI542" s="5"/>
      <c r="TNJ542" s="5"/>
      <c r="TNK542" s="5"/>
      <c r="TNL542" s="5"/>
      <c r="TNM542" s="5"/>
      <c r="TNN542" s="5"/>
      <c r="TNO542" s="5"/>
      <c r="TNP542" s="5"/>
      <c r="TNQ542" s="5"/>
      <c r="TNR542" s="5"/>
      <c r="TNS542" s="5"/>
      <c r="TNT542" s="5"/>
      <c r="TNU542" s="5"/>
      <c r="TNV542" s="5"/>
      <c r="TNW542" s="5"/>
      <c r="TNX542" s="5"/>
      <c r="TNY542" s="5"/>
      <c r="TNZ542" s="5"/>
      <c r="TOA542" s="5"/>
      <c r="TOB542" s="5"/>
      <c r="TOC542" s="5"/>
      <c r="TOD542" s="5"/>
      <c r="TOE542" s="5"/>
      <c r="TOF542" s="5"/>
      <c r="TOG542" s="5"/>
      <c r="TOH542" s="5"/>
      <c r="TOI542" s="5"/>
      <c r="TOJ542" s="5"/>
      <c r="TOK542" s="5"/>
      <c r="TOL542" s="5"/>
      <c r="TOM542" s="5"/>
      <c r="TON542" s="5"/>
      <c r="TOO542" s="5"/>
      <c r="TOP542" s="5"/>
      <c r="TOQ542" s="5"/>
      <c r="TOR542" s="5"/>
      <c r="TOS542" s="5"/>
      <c r="TOT542" s="5"/>
      <c r="TOU542" s="5"/>
      <c r="TOV542" s="5"/>
      <c r="TOW542" s="5"/>
      <c r="TOX542" s="5"/>
      <c r="TOY542" s="5"/>
      <c r="TOZ542" s="5"/>
      <c r="TPA542" s="5"/>
      <c r="TPB542" s="5"/>
      <c r="TPC542" s="5"/>
      <c r="TPD542" s="5"/>
      <c r="TPE542" s="5"/>
      <c r="TPF542" s="5"/>
      <c r="TPG542" s="5"/>
      <c r="TPH542" s="5"/>
      <c r="TPI542" s="5"/>
      <c r="TPJ542" s="5"/>
      <c r="TPK542" s="5"/>
      <c r="TPL542" s="5"/>
      <c r="TPM542" s="5"/>
      <c r="TPN542" s="5"/>
      <c r="TPO542" s="5"/>
      <c r="TPP542" s="5"/>
      <c r="TPQ542" s="5"/>
      <c r="TPR542" s="5"/>
      <c r="TPS542" s="5"/>
      <c r="TPT542" s="5"/>
      <c r="TPU542" s="5"/>
      <c r="TPV542" s="5"/>
      <c r="TPW542" s="5"/>
      <c r="TPX542" s="5"/>
      <c r="TPY542" s="5"/>
      <c r="TPZ542" s="5"/>
      <c r="TQA542" s="5"/>
      <c r="TQB542" s="5"/>
      <c r="TQC542" s="5"/>
      <c r="TQD542" s="5"/>
      <c r="TQE542" s="5"/>
      <c r="TQF542" s="5"/>
      <c r="TQG542" s="5"/>
      <c r="TQH542" s="5"/>
      <c r="TQI542" s="5"/>
      <c r="TQJ542" s="5"/>
      <c r="TQK542" s="5"/>
      <c r="TQL542" s="5"/>
      <c r="TQM542" s="5"/>
      <c r="TQN542" s="5"/>
      <c r="TQO542" s="5"/>
      <c r="TQP542" s="5"/>
      <c r="TQQ542" s="5"/>
      <c r="TQR542" s="5"/>
      <c r="TQS542" s="5"/>
      <c r="TQT542" s="5"/>
      <c r="TQU542" s="5"/>
      <c r="TQV542" s="5"/>
      <c r="TQW542" s="5"/>
      <c r="TQX542" s="5"/>
      <c r="TQY542" s="5"/>
      <c r="TQZ542" s="5"/>
      <c r="TRA542" s="5"/>
      <c r="TRB542" s="5"/>
      <c r="TRC542" s="5"/>
      <c r="TRD542" s="5"/>
      <c r="TRE542" s="5"/>
      <c r="TRF542" s="5"/>
      <c r="TRG542" s="5"/>
      <c r="TRH542" s="5"/>
      <c r="TRI542" s="5"/>
      <c r="TRJ542" s="5"/>
      <c r="TRK542" s="5"/>
      <c r="TRL542" s="5"/>
      <c r="TRM542" s="5"/>
      <c r="TRN542" s="5"/>
      <c r="TRO542" s="5"/>
      <c r="TRP542" s="5"/>
      <c r="TRQ542" s="5"/>
      <c r="TRR542" s="5"/>
      <c r="TRS542" s="5"/>
      <c r="TRT542" s="5"/>
      <c r="TRU542" s="5"/>
      <c r="TRV542" s="5"/>
      <c r="TRW542" s="5"/>
      <c r="TRX542" s="5"/>
      <c r="TRY542" s="5"/>
      <c r="TRZ542" s="5"/>
      <c r="TSA542" s="5"/>
      <c r="TSB542" s="5"/>
      <c r="TSC542" s="5"/>
      <c r="TSD542" s="5"/>
      <c r="TSE542" s="5"/>
      <c r="TSF542" s="5"/>
      <c r="TSG542" s="5"/>
      <c r="TSH542" s="5"/>
      <c r="TSI542" s="5"/>
      <c r="TSJ542" s="5"/>
      <c r="TSK542" s="5"/>
      <c r="TSL542" s="5"/>
      <c r="TSM542" s="5"/>
      <c r="TSN542" s="5"/>
      <c r="TSO542" s="5"/>
      <c r="TSP542" s="5"/>
      <c r="TSQ542" s="5"/>
      <c r="TSR542" s="5"/>
      <c r="TSS542" s="5"/>
      <c r="TST542" s="5"/>
      <c r="TSU542" s="5"/>
      <c r="TSV542" s="5"/>
      <c r="TSW542" s="5"/>
      <c r="TSX542" s="5"/>
      <c r="TSY542" s="5"/>
      <c r="TSZ542" s="5"/>
      <c r="TTA542" s="5"/>
      <c r="TTB542" s="5"/>
      <c r="TTC542" s="5"/>
      <c r="TTD542" s="5"/>
      <c r="TTE542" s="5"/>
      <c r="TTF542" s="5"/>
      <c r="TTG542" s="5"/>
      <c r="TTH542" s="5"/>
      <c r="TTI542" s="5"/>
      <c r="TTJ542" s="5"/>
      <c r="TTK542" s="5"/>
      <c r="TTL542" s="5"/>
      <c r="TTM542" s="5"/>
      <c r="TTN542" s="5"/>
      <c r="TTO542" s="5"/>
      <c r="TTP542" s="5"/>
      <c r="TTQ542" s="5"/>
      <c r="TTR542" s="5"/>
      <c r="TTS542" s="5"/>
      <c r="TTT542" s="5"/>
      <c r="TTU542" s="5"/>
      <c r="TTV542" s="5"/>
      <c r="TTW542" s="5"/>
      <c r="TTX542" s="5"/>
      <c r="TTY542" s="5"/>
      <c r="TTZ542" s="5"/>
      <c r="TUA542" s="5"/>
      <c r="TUB542" s="5"/>
      <c r="TUC542" s="5"/>
      <c r="TUD542" s="5"/>
      <c r="TUE542" s="5"/>
      <c r="TUF542" s="5"/>
      <c r="TUG542" s="5"/>
      <c r="TUH542" s="5"/>
      <c r="TUI542" s="5"/>
      <c r="TUJ542" s="5"/>
      <c r="TUK542" s="5"/>
      <c r="TUL542" s="5"/>
      <c r="TUM542" s="5"/>
      <c r="TUN542" s="5"/>
      <c r="TUO542" s="5"/>
      <c r="TUP542" s="5"/>
      <c r="TUQ542" s="5"/>
      <c r="TUR542" s="5"/>
      <c r="TUS542" s="5"/>
      <c r="TUT542" s="5"/>
      <c r="TUU542" s="5"/>
      <c r="TUV542" s="5"/>
      <c r="TUW542" s="5"/>
      <c r="TUX542" s="5"/>
      <c r="TUY542" s="5"/>
      <c r="TUZ542" s="5"/>
      <c r="TVA542" s="5"/>
      <c r="TVB542" s="5"/>
      <c r="TVC542" s="5"/>
      <c r="TVD542" s="5"/>
      <c r="TVE542" s="5"/>
      <c r="TVF542" s="5"/>
      <c r="TVG542" s="5"/>
      <c r="TVH542" s="5"/>
      <c r="TVI542" s="5"/>
      <c r="TVJ542" s="5"/>
      <c r="TVK542" s="5"/>
      <c r="TVL542" s="5"/>
      <c r="TVM542" s="5"/>
      <c r="TVN542" s="5"/>
      <c r="TVO542" s="5"/>
      <c r="TVP542" s="5"/>
      <c r="TVQ542" s="5"/>
      <c r="TVR542" s="5"/>
      <c r="TVS542" s="5"/>
      <c r="TVT542" s="5"/>
      <c r="TVU542" s="5"/>
      <c r="TVV542" s="5"/>
      <c r="TVW542" s="5"/>
      <c r="TVX542" s="5"/>
      <c r="TVY542" s="5"/>
      <c r="TVZ542" s="5"/>
      <c r="TWA542" s="5"/>
      <c r="TWB542" s="5"/>
      <c r="TWC542" s="5"/>
      <c r="TWD542" s="5"/>
      <c r="TWE542" s="5"/>
      <c r="TWF542" s="5"/>
      <c r="TWG542" s="5"/>
      <c r="TWH542" s="5"/>
      <c r="TWI542" s="5"/>
      <c r="TWJ542" s="5"/>
      <c r="TWK542" s="5"/>
      <c r="TWL542" s="5"/>
      <c r="TWM542" s="5"/>
      <c r="TWN542" s="5"/>
      <c r="TWO542" s="5"/>
      <c r="TWP542" s="5"/>
      <c r="TWQ542" s="5"/>
      <c r="TWR542" s="5"/>
      <c r="TWS542" s="5"/>
      <c r="TWT542" s="5"/>
      <c r="TWU542" s="5"/>
      <c r="TWV542" s="5"/>
      <c r="TWW542" s="5"/>
      <c r="TWX542" s="5"/>
      <c r="TWY542" s="5"/>
      <c r="TWZ542" s="5"/>
      <c r="TXA542" s="5"/>
      <c r="TXB542" s="5"/>
      <c r="TXC542" s="5"/>
      <c r="TXD542" s="5"/>
      <c r="TXE542" s="5"/>
      <c r="TXF542" s="5"/>
      <c r="TXG542" s="5"/>
      <c r="TXH542" s="5"/>
      <c r="TXI542" s="5"/>
      <c r="TXJ542" s="5"/>
      <c r="TXK542" s="5"/>
      <c r="TXL542" s="5"/>
      <c r="TXM542" s="5"/>
      <c r="TXN542" s="5"/>
      <c r="TXO542" s="5"/>
      <c r="TXP542" s="5"/>
      <c r="TXQ542" s="5"/>
      <c r="TXR542" s="5"/>
      <c r="TXS542" s="5"/>
      <c r="TXT542" s="5"/>
      <c r="TXU542" s="5"/>
      <c r="TXV542" s="5"/>
      <c r="TXW542" s="5"/>
      <c r="TXX542" s="5"/>
      <c r="TXY542" s="5"/>
      <c r="TXZ542" s="5"/>
      <c r="TYA542" s="5"/>
      <c r="TYB542" s="5"/>
      <c r="TYC542" s="5"/>
      <c r="TYD542" s="5"/>
      <c r="TYE542" s="5"/>
      <c r="TYF542" s="5"/>
      <c r="TYG542" s="5"/>
      <c r="TYH542" s="5"/>
      <c r="TYI542" s="5"/>
      <c r="TYJ542" s="5"/>
      <c r="TYK542" s="5"/>
      <c r="TYL542" s="5"/>
      <c r="TYM542" s="5"/>
      <c r="TYN542" s="5"/>
      <c r="TYO542" s="5"/>
      <c r="TYP542" s="5"/>
      <c r="TYQ542" s="5"/>
      <c r="TYR542" s="5"/>
      <c r="TYS542" s="5"/>
      <c r="TYT542" s="5"/>
      <c r="TYU542" s="5"/>
      <c r="TYV542" s="5"/>
      <c r="TYW542" s="5"/>
      <c r="TYX542" s="5"/>
      <c r="TYY542" s="5"/>
      <c r="TYZ542" s="5"/>
      <c r="TZA542" s="5"/>
      <c r="TZB542" s="5"/>
      <c r="TZC542" s="5"/>
      <c r="TZD542" s="5"/>
      <c r="TZE542" s="5"/>
      <c r="TZF542" s="5"/>
      <c r="TZG542" s="5"/>
      <c r="TZH542" s="5"/>
      <c r="TZI542" s="5"/>
      <c r="TZJ542" s="5"/>
      <c r="TZK542" s="5"/>
      <c r="TZL542" s="5"/>
      <c r="TZM542" s="5"/>
      <c r="TZN542" s="5"/>
      <c r="TZO542" s="5"/>
      <c r="TZP542" s="5"/>
      <c r="TZQ542" s="5"/>
      <c r="TZR542" s="5"/>
      <c r="TZS542" s="5"/>
      <c r="TZT542" s="5"/>
      <c r="TZU542" s="5"/>
      <c r="TZV542" s="5"/>
      <c r="TZW542" s="5"/>
      <c r="TZX542" s="5"/>
      <c r="TZY542" s="5"/>
      <c r="TZZ542" s="5"/>
      <c r="UAA542" s="5"/>
      <c r="UAB542" s="5"/>
      <c r="UAC542" s="5"/>
      <c r="UAD542" s="5"/>
      <c r="UAE542" s="5"/>
      <c r="UAF542" s="5"/>
      <c r="UAG542" s="5"/>
      <c r="UAH542" s="5"/>
      <c r="UAI542" s="5"/>
      <c r="UAJ542" s="5"/>
      <c r="UAK542" s="5"/>
      <c r="UAL542" s="5"/>
      <c r="UAM542" s="5"/>
      <c r="UAN542" s="5"/>
      <c r="UAO542" s="5"/>
      <c r="UAP542" s="5"/>
      <c r="UAQ542" s="5"/>
      <c r="UAR542" s="5"/>
      <c r="UAS542" s="5"/>
      <c r="UAT542" s="5"/>
      <c r="UAU542" s="5"/>
      <c r="UAV542" s="5"/>
      <c r="UAW542" s="5"/>
      <c r="UAX542" s="5"/>
      <c r="UAY542" s="5"/>
      <c r="UAZ542" s="5"/>
      <c r="UBA542" s="5"/>
      <c r="UBB542" s="5"/>
      <c r="UBC542" s="5"/>
      <c r="UBD542" s="5"/>
      <c r="UBE542" s="5"/>
      <c r="UBF542" s="5"/>
      <c r="UBG542" s="5"/>
      <c r="UBH542" s="5"/>
      <c r="UBI542" s="5"/>
      <c r="UBJ542" s="5"/>
      <c r="UBK542" s="5"/>
      <c r="UBL542" s="5"/>
      <c r="UBM542" s="5"/>
      <c r="UBN542" s="5"/>
      <c r="UBO542" s="5"/>
      <c r="UBP542" s="5"/>
      <c r="UBQ542" s="5"/>
      <c r="UBR542" s="5"/>
      <c r="UBS542" s="5"/>
      <c r="UBT542" s="5"/>
      <c r="UBU542" s="5"/>
      <c r="UBV542" s="5"/>
      <c r="UBW542" s="5"/>
      <c r="UBX542" s="5"/>
      <c r="UBY542" s="5"/>
      <c r="UBZ542" s="5"/>
      <c r="UCA542" s="5"/>
      <c r="UCB542" s="5"/>
      <c r="UCC542" s="5"/>
      <c r="UCD542" s="5"/>
      <c r="UCE542" s="5"/>
      <c r="UCF542" s="5"/>
      <c r="UCG542" s="5"/>
      <c r="UCH542" s="5"/>
      <c r="UCI542" s="5"/>
      <c r="UCJ542" s="5"/>
      <c r="UCK542" s="5"/>
      <c r="UCL542" s="5"/>
      <c r="UCM542" s="5"/>
      <c r="UCN542" s="5"/>
      <c r="UCO542" s="5"/>
      <c r="UCP542" s="5"/>
      <c r="UCQ542" s="5"/>
      <c r="UCR542" s="5"/>
      <c r="UCS542" s="5"/>
      <c r="UCT542" s="5"/>
      <c r="UCU542" s="5"/>
      <c r="UCV542" s="5"/>
      <c r="UCW542" s="5"/>
      <c r="UCX542" s="5"/>
      <c r="UCY542" s="5"/>
      <c r="UCZ542" s="5"/>
      <c r="UDA542" s="5"/>
      <c r="UDB542" s="5"/>
      <c r="UDC542" s="5"/>
      <c r="UDD542" s="5"/>
      <c r="UDE542" s="5"/>
      <c r="UDF542" s="5"/>
      <c r="UDG542" s="5"/>
      <c r="UDH542" s="5"/>
      <c r="UDI542" s="5"/>
      <c r="UDJ542" s="5"/>
      <c r="UDK542" s="5"/>
      <c r="UDL542" s="5"/>
      <c r="UDM542" s="5"/>
      <c r="UDN542" s="5"/>
      <c r="UDO542" s="5"/>
      <c r="UDP542" s="5"/>
      <c r="UDQ542" s="5"/>
      <c r="UDR542" s="5"/>
      <c r="UDS542" s="5"/>
      <c r="UDT542" s="5"/>
      <c r="UDU542" s="5"/>
      <c r="UDV542" s="5"/>
      <c r="UDW542" s="5"/>
      <c r="UDX542" s="5"/>
      <c r="UDY542" s="5"/>
      <c r="UDZ542" s="5"/>
      <c r="UEA542" s="5"/>
      <c r="UEB542" s="5"/>
      <c r="UEC542" s="5"/>
      <c r="UED542" s="5"/>
      <c r="UEE542" s="5"/>
      <c r="UEF542" s="5"/>
      <c r="UEG542" s="5"/>
      <c r="UEH542" s="5"/>
      <c r="UEI542" s="5"/>
      <c r="UEJ542" s="5"/>
      <c r="UEK542" s="5"/>
      <c r="UEL542" s="5"/>
      <c r="UEM542" s="5"/>
      <c r="UEN542" s="5"/>
      <c r="UEO542" s="5"/>
      <c r="UEP542" s="5"/>
      <c r="UEQ542" s="5"/>
      <c r="UER542" s="5"/>
      <c r="UES542" s="5"/>
      <c r="UET542" s="5"/>
      <c r="UEU542" s="5"/>
      <c r="UEV542" s="5"/>
      <c r="UEW542" s="5"/>
      <c r="UEX542" s="5"/>
      <c r="UEY542" s="5"/>
      <c r="UEZ542" s="5"/>
      <c r="UFA542" s="5"/>
      <c r="UFB542" s="5"/>
      <c r="UFC542" s="5"/>
      <c r="UFD542" s="5"/>
      <c r="UFE542" s="5"/>
      <c r="UFF542" s="5"/>
      <c r="UFG542" s="5"/>
      <c r="UFH542" s="5"/>
      <c r="UFI542" s="5"/>
      <c r="UFJ542" s="5"/>
      <c r="UFK542" s="5"/>
      <c r="UFL542" s="5"/>
      <c r="UFM542" s="5"/>
      <c r="UFN542" s="5"/>
      <c r="UFO542" s="5"/>
      <c r="UFP542" s="5"/>
      <c r="UFQ542" s="5"/>
      <c r="UFR542" s="5"/>
      <c r="UFS542" s="5"/>
      <c r="UFT542" s="5"/>
      <c r="UFU542" s="5"/>
      <c r="UFV542" s="5"/>
      <c r="UFW542" s="5"/>
      <c r="UFX542" s="5"/>
      <c r="UFY542" s="5"/>
      <c r="UFZ542" s="5"/>
      <c r="UGA542" s="5"/>
      <c r="UGB542" s="5"/>
      <c r="UGC542" s="5"/>
      <c r="UGD542" s="5"/>
      <c r="UGE542" s="5"/>
      <c r="UGF542" s="5"/>
      <c r="UGG542" s="5"/>
      <c r="UGH542" s="5"/>
      <c r="UGI542" s="5"/>
      <c r="UGJ542" s="5"/>
      <c r="UGK542" s="5"/>
      <c r="UGL542" s="5"/>
      <c r="UGM542" s="5"/>
      <c r="UGN542" s="5"/>
      <c r="UGO542" s="5"/>
      <c r="UGP542" s="5"/>
      <c r="UGQ542" s="5"/>
      <c r="UGR542" s="5"/>
      <c r="UGS542" s="5"/>
      <c r="UGT542" s="5"/>
      <c r="UGU542" s="5"/>
      <c r="UGV542" s="5"/>
      <c r="UGW542" s="5"/>
      <c r="UGX542" s="5"/>
      <c r="UGY542" s="5"/>
      <c r="UGZ542" s="5"/>
      <c r="UHA542" s="5"/>
      <c r="UHB542" s="5"/>
      <c r="UHC542" s="5"/>
      <c r="UHD542" s="5"/>
      <c r="UHE542" s="5"/>
      <c r="UHF542" s="5"/>
      <c r="UHG542" s="5"/>
      <c r="UHH542" s="5"/>
      <c r="UHI542" s="5"/>
      <c r="UHJ542" s="5"/>
      <c r="UHK542" s="5"/>
      <c r="UHL542" s="5"/>
      <c r="UHM542" s="5"/>
      <c r="UHN542" s="5"/>
      <c r="UHO542" s="5"/>
      <c r="UHP542" s="5"/>
      <c r="UHQ542" s="5"/>
      <c r="UHR542" s="5"/>
      <c r="UHS542" s="5"/>
      <c r="UHT542" s="5"/>
      <c r="UHU542" s="5"/>
      <c r="UHV542" s="5"/>
      <c r="UHW542" s="5"/>
      <c r="UHX542" s="5"/>
      <c r="UHY542" s="5"/>
      <c r="UHZ542" s="5"/>
      <c r="UIA542" s="5"/>
      <c r="UIB542" s="5"/>
      <c r="UIC542" s="5"/>
      <c r="UID542" s="5"/>
      <c r="UIE542" s="5"/>
      <c r="UIF542" s="5"/>
      <c r="UIG542" s="5"/>
      <c r="UIH542" s="5"/>
      <c r="UII542" s="5"/>
      <c r="UIJ542" s="5"/>
      <c r="UIK542" s="5"/>
      <c r="UIL542" s="5"/>
      <c r="UIM542" s="5"/>
      <c r="UIN542" s="5"/>
      <c r="UIO542" s="5"/>
      <c r="UIP542" s="5"/>
      <c r="UIQ542" s="5"/>
      <c r="UIR542" s="5"/>
      <c r="UIS542" s="5"/>
      <c r="UIT542" s="5"/>
      <c r="UIU542" s="5"/>
      <c r="UIV542" s="5"/>
      <c r="UIW542" s="5"/>
      <c r="UIX542" s="5"/>
      <c r="UIY542" s="5"/>
      <c r="UIZ542" s="5"/>
      <c r="UJA542" s="5"/>
      <c r="UJB542" s="5"/>
      <c r="UJC542" s="5"/>
      <c r="UJD542" s="5"/>
      <c r="UJE542" s="5"/>
      <c r="UJF542" s="5"/>
      <c r="UJG542" s="5"/>
      <c r="UJH542" s="5"/>
      <c r="UJI542" s="5"/>
      <c r="UJJ542" s="5"/>
      <c r="UJK542" s="5"/>
      <c r="UJL542" s="5"/>
      <c r="UJM542" s="5"/>
      <c r="UJN542" s="5"/>
      <c r="UJO542" s="5"/>
      <c r="UJP542" s="5"/>
      <c r="UJQ542" s="5"/>
      <c r="UJR542" s="5"/>
      <c r="UJS542" s="5"/>
      <c r="UJT542" s="5"/>
      <c r="UJU542" s="5"/>
      <c r="UJV542" s="5"/>
      <c r="UJW542" s="5"/>
      <c r="UJX542" s="5"/>
      <c r="UJY542" s="5"/>
      <c r="UJZ542" s="5"/>
      <c r="UKA542" s="5"/>
      <c r="UKB542" s="5"/>
      <c r="UKC542" s="5"/>
      <c r="UKD542" s="5"/>
      <c r="UKE542" s="5"/>
      <c r="UKF542" s="5"/>
      <c r="UKG542" s="5"/>
      <c r="UKH542" s="5"/>
      <c r="UKI542" s="5"/>
      <c r="UKJ542" s="5"/>
      <c r="UKK542" s="5"/>
      <c r="UKL542" s="5"/>
      <c r="UKM542" s="5"/>
      <c r="UKN542" s="5"/>
      <c r="UKO542" s="5"/>
      <c r="UKP542" s="5"/>
      <c r="UKQ542" s="5"/>
      <c r="UKR542" s="5"/>
      <c r="UKS542" s="5"/>
      <c r="UKT542" s="5"/>
      <c r="UKU542" s="5"/>
      <c r="UKV542" s="5"/>
      <c r="UKW542" s="5"/>
      <c r="UKX542" s="5"/>
      <c r="UKY542" s="5"/>
      <c r="UKZ542" s="5"/>
      <c r="ULA542" s="5"/>
      <c r="ULB542" s="5"/>
      <c r="ULC542" s="5"/>
      <c r="ULD542" s="5"/>
      <c r="ULE542" s="5"/>
      <c r="ULF542" s="5"/>
      <c r="ULG542" s="5"/>
      <c r="ULH542" s="5"/>
      <c r="ULI542" s="5"/>
      <c r="ULJ542" s="5"/>
      <c r="ULK542" s="5"/>
      <c r="ULL542" s="5"/>
      <c r="ULM542" s="5"/>
      <c r="ULN542" s="5"/>
      <c r="ULO542" s="5"/>
      <c r="ULP542" s="5"/>
      <c r="ULQ542" s="5"/>
      <c r="ULR542" s="5"/>
      <c r="ULS542" s="5"/>
      <c r="ULT542" s="5"/>
      <c r="ULU542" s="5"/>
      <c r="ULV542" s="5"/>
      <c r="ULW542" s="5"/>
      <c r="ULX542" s="5"/>
      <c r="ULY542" s="5"/>
      <c r="ULZ542" s="5"/>
      <c r="UMA542" s="5"/>
      <c r="UMB542" s="5"/>
      <c r="UMC542" s="5"/>
      <c r="UMD542" s="5"/>
      <c r="UME542" s="5"/>
      <c r="UMF542" s="5"/>
      <c r="UMG542" s="5"/>
      <c r="UMH542" s="5"/>
      <c r="UMI542" s="5"/>
      <c r="UMJ542" s="5"/>
      <c r="UMK542" s="5"/>
      <c r="UML542" s="5"/>
      <c r="UMM542" s="5"/>
      <c r="UMN542" s="5"/>
      <c r="UMO542" s="5"/>
      <c r="UMP542" s="5"/>
      <c r="UMQ542" s="5"/>
      <c r="UMR542" s="5"/>
      <c r="UMS542" s="5"/>
      <c r="UMT542" s="5"/>
      <c r="UMU542" s="5"/>
      <c r="UMV542" s="5"/>
      <c r="UMW542" s="5"/>
      <c r="UMX542" s="5"/>
      <c r="UMY542" s="5"/>
      <c r="UMZ542" s="5"/>
      <c r="UNA542" s="5"/>
      <c r="UNB542" s="5"/>
      <c r="UNC542" s="5"/>
      <c r="UND542" s="5"/>
      <c r="UNE542" s="5"/>
      <c r="UNF542" s="5"/>
      <c r="UNG542" s="5"/>
      <c r="UNH542" s="5"/>
      <c r="UNI542" s="5"/>
      <c r="UNJ542" s="5"/>
      <c r="UNK542" s="5"/>
      <c r="UNL542" s="5"/>
      <c r="UNM542" s="5"/>
      <c r="UNN542" s="5"/>
      <c r="UNO542" s="5"/>
      <c r="UNP542" s="5"/>
      <c r="UNQ542" s="5"/>
      <c r="UNR542" s="5"/>
      <c r="UNS542" s="5"/>
      <c r="UNT542" s="5"/>
      <c r="UNU542" s="5"/>
      <c r="UNV542" s="5"/>
      <c r="UNW542" s="5"/>
      <c r="UNX542" s="5"/>
      <c r="UNY542" s="5"/>
      <c r="UNZ542" s="5"/>
      <c r="UOA542" s="5"/>
      <c r="UOB542" s="5"/>
      <c r="UOC542" s="5"/>
      <c r="UOD542" s="5"/>
      <c r="UOE542" s="5"/>
      <c r="UOF542" s="5"/>
      <c r="UOG542" s="5"/>
      <c r="UOH542" s="5"/>
      <c r="UOI542" s="5"/>
      <c r="UOJ542" s="5"/>
      <c r="UOK542" s="5"/>
      <c r="UOL542" s="5"/>
      <c r="UOM542" s="5"/>
      <c r="UON542" s="5"/>
      <c r="UOO542" s="5"/>
      <c r="UOP542" s="5"/>
      <c r="UOQ542" s="5"/>
      <c r="UOR542" s="5"/>
      <c r="UOS542" s="5"/>
      <c r="UOT542" s="5"/>
      <c r="UOU542" s="5"/>
      <c r="UOV542" s="5"/>
      <c r="UOW542" s="5"/>
      <c r="UOX542" s="5"/>
      <c r="UOY542" s="5"/>
      <c r="UOZ542" s="5"/>
      <c r="UPA542" s="5"/>
      <c r="UPB542" s="5"/>
      <c r="UPC542" s="5"/>
      <c r="UPD542" s="5"/>
      <c r="UPE542" s="5"/>
      <c r="UPF542" s="5"/>
      <c r="UPG542" s="5"/>
      <c r="UPH542" s="5"/>
      <c r="UPI542" s="5"/>
      <c r="UPJ542" s="5"/>
      <c r="UPK542" s="5"/>
      <c r="UPL542" s="5"/>
      <c r="UPM542" s="5"/>
      <c r="UPN542" s="5"/>
      <c r="UPO542" s="5"/>
      <c r="UPP542" s="5"/>
      <c r="UPQ542" s="5"/>
      <c r="UPR542" s="5"/>
      <c r="UPS542" s="5"/>
      <c r="UPT542" s="5"/>
      <c r="UPU542" s="5"/>
      <c r="UPV542" s="5"/>
      <c r="UPW542" s="5"/>
      <c r="UPX542" s="5"/>
      <c r="UPY542" s="5"/>
      <c r="UPZ542" s="5"/>
      <c r="UQA542" s="5"/>
      <c r="UQB542" s="5"/>
      <c r="UQC542" s="5"/>
      <c r="UQD542" s="5"/>
      <c r="UQE542" s="5"/>
      <c r="UQF542" s="5"/>
      <c r="UQG542" s="5"/>
      <c r="UQH542" s="5"/>
      <c r="UQI542" s="5"/>
      <c r="UQJ542" s="5"/>
      <c r="UQK542" s="5"/>
      <c r="UQL542" s="5"/>
      <c r="UQM542" s="5"/>
      <c r="UQN542" s="5"/>
      <c r="UQO542" s="5"/>
      <c r="UQP542" s="5"/>
      <c r="UQQ542" s="5"/>
      <c r="UQR542" s="5"/>
      <c r="UQS542" s="5"/>
      <c r="UQT542" s="5"/>
      <c r="UQU542" s="5"/>
      <c r="UQV542" s="5"/>
      <c r="UQW542" s="5"/>
      <c r="UQX542" s="5"/>
      <c r="UQY542" s="5"/>
      <c r="UQZ542" s="5"/>
      <c r="URA542" s="5"/>
      <c r="URB542" s="5"/>
      <c r="URC542" s="5"/>
      <c r="URD542" s="5"/>
      <c r="URE542" s="5"/>
      <c r="URF542" s="5"/>
      <c r="URG542" s="5"/>
      <c r="URH542" s="5"/>
      <c r="URI542" s="5"/>
      <c r="URJ542" s="5"/>
      <c r="URK542" s="5"/>
      <c r="URL542" s="5"/>
      <c r="URM542" s="5"/>
      <c r="URN542" s="5"/>
      <c r="URO542" s="5"/>
      <c r="URP542" s="5"/>
      <c r="URQ542" s="5"/>
      <c r="URR542" s="5"/>
      <c r="URS542" s="5"/>
      <c r="URT542" s="5"/>
      <c r="URU542" s="5"/>
      <c r="URV542" s="5"/>
      <c r="URW542" s="5"/>
      <c r="URX542" s="5"/>
      <c r="URY542" s="5"/>
      <c r="URZ542" s="5"/>
      <c r="USA542" s="5"/>
      <c r="USB542" s="5"/>
      <c r="USC542" s="5"/>
      <c r="USD542" s="5"/>
      <c r="USE542" s="5"/>
      <c r="USF542" s="5"/>
      <c r="USG542" s="5"/>
      <c r="USH542" s="5"/>
      <c r="USI542" s="5"/>
      <c r="USJ542" s="5"/>
      <c r="USK542" s="5"/>
      <c r="USL542" s="5"/>
      <c r="USM542" s="5"/>
      <c r="USN542" s="5"/>
      <c r="USO542" s="5"/>
      <c r="USP542" s="5"/>
      <c r="USQ542" s="5"/>
      <c r="USR542" s="5"/>
      <c r="USS542" s="5"/>
      <c r="UST542" s="5"/>
      <c r="USU542" s="5"/>
      <c r="USV542" s="5"/>
      <c r="USW542" s="5"/>
      <c r="USX542" s="5"/>
      <c r="USY542" s="5"/>
      <c r="USZ542" s="5"/>
      <c r="UTA542" s="5"/>
      <c r="UTB542" s="5"/>
      <c r="UTC542" s="5"/>
      <c r="UTD542" s="5"/>
      <c r="UTE542" s="5"/>
      <c r="UTF542" s="5"/>
      <c r="UTG542" s="5"/>
      <c r="UTH542" s="5"/>
      <c r="UTI542" s="5"/>
      <c r="UTJ542" s="5"/>
      <c r="UTK542" s="5"/>
      <c r="UTL542" s="5"/>
      <c r="UTM542" s="5"/>
      <c r="UTN542" s="5"/>
      <c r="UTO542" s="5"/>
      <c r="UTP542" s="5"/>
      <c r="UTQ542" s="5"/>
      <c r="UTR542" s="5"/>
      <c r="UTS542" s="5"/>
      <c r="UTT542" s="5"/>
      <c r="UTU542" s="5"/>
      <c r="UTV542" s="5"/>
      <c r="UTW542" s="5"/>
      <c r="UTX542" s="5"/>
      <c r="UTY542" s="5"/>
      <c r="UTZ542" s="5"/>
      <c r="UUA542" s="5"/>
      <c r="UUB542" s="5"/>
      <c r="UUC542" s="5"/>
      <c r="UUD542" s="5"/>
      <c r="UUE542" s="5"/>
      <c r="UUF542" s="5"/>
      <c r="UUG542" s="5"/>
      <c r="UUH542" s="5"/>
      <c r="UUI542" s="5"/>
      <c r="UUJ542" s="5"/>
      <c r="UUK542" s="5"/>
      <c r="UUL542" s="5"/>
      <c r="UUM542" s="5"/>
      <c r="UUN542" s="5"/>
      <c r="UUO542" s="5"/>
      <c r="UUP542" s="5"/>
      <c r="UUQ542" s="5"/>
      <c r="UUR542" s="5"/>
      <c r="UUS542" s="5"/>
      <c r="UUT542" s="5"/>
      <c r="UUU542" s="5"/>
      <c r="UUV542" s="5"/>
      <c r="UUW542" s="5"/>
      <c r="UUX542" s="5"/>
      <c r="UUY542" s="5"/>
      <c r="UUZ542" s="5"/>
      <c r="UVA542" s="5"/>
      <c r="UVB542" s="5"/>
      <c r="UVC542" s="5"/>
      <c r="UVD542" s="5"/>
      <c r="UVE542" s="5"/>
      <c r="UVF542" s="5"/>
      <c r="UVG542" s="5"/>
      <c r="UVH542" s="5"/>
      <c r="UVI542" s="5"/>
      <c r="UVJ542" s="5"/>
      <c r="UVK542" s="5"/>
      <c r="UVL542" s="5"/>
      <c r="UVM542" s="5"/>
      <c r="UVN542" s="5"/>
      <c r="UVO542" s="5"/>
      <c r="UVP542" s="5"/>
      <c r="UVQ542" s="5"/>
      <c r="UVR542" s="5"/>
      <c r="UVS542" s="5"/>
      <c r="UVT542" s="5"/>
      <c r="UVU542" s="5"/>
      <c r="UVV542" s="5"/>
      <c r="UVW542" s="5"/>
      <c r="UVX542" s="5"/>
      <c r="UVY542" s="5"/>
      <c r="UVZ542" s="5"/>
      <c r="UWA542" s="5"/>
      <c r="UWB542" s="5"/>
      <c r="UWC542" s="5"/>
      <c r="UWD542" s="5"/>
      <c r="UWE542" s="5"/>
      <c r="UWF542" s="5"/>
      <c r="UWG542" s="5"/>
      <c r="UWH542" s="5"/>
      <c r="UWI542" s="5"/>
      <c r="UWJ542" s="5"/>
      <c r="UWK542" s="5"/>
      <c r="UWL542" s="5"/>
      <c r="UWM542" s="5"/>
      <c r="UWN542" s="5"/>
      <c r="UWO542" s="5"/>
      <c r="UWP542" s="5"/>
      <c r="UWQ542" s="5"/>
      <c r="UWR542" s="5"/>
      <c r="UWS542" s="5"/>
      <c r="UWT542" s="5"/>
      <c r="UWU542" s="5"/>
      <c r="UWV542" s="5"/>
      <c r="UWW542" s="5"/>
      <c r="UWX542" s="5"/>
      <c r="UWY542" s="5"/>
      <c r="UWZ542" s="5"/>
      <c r="UXA542" s="5"/>
      <c r="UXB542" s="5"/>
      <c r="UXC542" s="5"/>
      <c r="UXD542" s="5"/>
      <c r="UXE542" s="5"/>
      <c r="UXF542" s="5"/>
      <c r="UXG542" s="5"/>
      <c r="UXH542" s="5"/>
      <c r="UXI542" s="5"/>
      <c r="UXJ542" s="5"/>
      <c r="UXK542" s="5"/>
      <c r="UXL542" s="5"/>
      <c r="UXM542" s="5"/>
      <c r="UXN542" s="5"/>
      <c r="UXO542" s="5"/>
      <c r="UXP542" s="5"/>
      <c r="UXQ542" s="5"/>
      <c r="UXR542" s="5"/>
      <c r="UXS542" s="5"/>
      <c r="UXT542" s="5"/>
      <c r="UXU542" s="5"/>
      <c r="UXV542" s="5"/>
      <c r="UXW542" s="5"/>
      <c r="UXX542" s="5"/>
      <c r="UXY542" s="5"/>
      <c r="UXZ542" s="5"/>
      <c r="UYA542" s="5"/>
      <c r="UYB542" s="5"/>
      <c r="UYC542" s="5"/>
      <c r="UYD542" s="5"/>
      <c r="UYE542" s="5"/>
      <c r="UYF542" s="5"/>
      <c r="UYG542" s="5"/>
      <c r="UYH542" s="5"/>
      <c r="UYI542" s="5"/>
      <c r="UYJ542" s="5"/>
      <c r="UYK542" s="5"/>
      <c r="UYL542" s="5"/>
      <c r="UYM542" s="5"/>
      <c r="UYN542" s="5"/>
      <c r="UYO542" s="5"/>
      <c r="UYP542" s="5"/>
      <c r="UYQ542" s="5"/>
      <c r="UYR542" s="5"/>
      <c r="UYS542" s="5"/>
      <c r="UYT542" s="5"/>
      <c r="UYU542" s="5"/>
      <c r="UYV542" s="5"/>
      <c r="UYW542" s="5"/>
      <c r="UYX542" s="5"/>
      <c r="UYY542" s="5"/>
      <c r="UYZ542" s="5"/>
      <c r="UZA542" s="5"/>
      <c r="UZB542" s="5"/>
      <c r="UZC542" s="5"/>
      <c r="UZD542" s="5"/>
      <c r="UZE542" s="5"/>
      <c r="UZF542" s="5"/>
      <c r="UZG542" s="5"/>
      <c r="UZH542" s="5"/>
      <c r="UZI542" s="5"/>
      <c r="UZJ542" s="5"/>
      <c r="UZK542" s="5"/>
      <c r="UZL542" s="5"/>
      <c r="UZM542" s="5"/>
      <c r="UZN542" s="5"/>
      <c r="UZO542" s="5"/>
      <c r="UZP542" s="5"/>
      <c r="UZQ542" s="5"/>
      <c r="UZR542" s="5"/>
      <c r="UZS542" s="5"/>
      <c r="UZT542" s="5"/>
      <c r="UZU542" s="5"/>
      <c r="UZV542" s="5"/>
      <c r="UZW542" s="5"/>
      <c r="UZX542" s="5"/>
      <c r="UZY542" s="5"/>
      <c r="UZZ542" s="5"/>
      <c r="VAA542" s="5"/>
      <c r="VAB542" s="5"/>
      <c r="VAC542" s="5"/>
      <c r="VAD542" s="5"/>
      <c r="VAE542" s="5"/>
      <c r="VAF542" s="5"/>
      <c r="VAG542" s="5"/>
      <c r="VAH542" s="5"/>
      <c r="VAI542" s="5"/>
      <c r="VAJ542" s="5"/>
      <c r="VAK542" s="5"/>
      <c r="VAL542" s="5"/>
      <c r="VAM542" s="5"/>
      <c r="VAN542" s="5"/>
      <c r="VAO542" s="5"/>
      <c r="VAP542" s="5"/>
      <c r="VAQ542" s="5"/>
      <c r="VAR542" s="5"/>
      <c r="VAS542" s="5"/>
      <c r="VAT542" s="5"/>
      <c r="VAU542" s="5"/>
      <c r="VAV542" s="5"/>
      <c r="VAW542" s="5"/>
      <c r="VAX542" s="5"/>
      <c r="VAY542" s="5"/>
      <c r="VAZ542" s="5"/>
      <c r="VBA542" s="5"/>
      <c r="VBB542" s="5"/>
      <c r="VBC542" s="5"/>
      <c r="VBD542" s="5"/>
      <c r="VBE542" s="5"/>
      <c r="VBF542" s="5"/>
      <c r="VBG542" s="5"/>
      <c r="VBH542" s="5"/>
      <c r="VBI542" s="5"/>
      <c r="VBJ542" s="5"/>
      <c r="VBK542" s="5"/>
      <c r="VBL542" s="5"/>
      <c r="VBM542" s="5"/>
      <c r="VBN542" s="5"/>
      <c r="VBO542" s="5"/>
      <c r="VBP542" s="5"/>
      <c r="VBQ542" s="5"/>
      <c r="VBR542" s="5"/>
      <c r="VBS542" s="5"/>
      <c r="VBT542" s="5"/>
      <c r="VBU542" s="5"/>
      <c r="VBV542" s="5"/>
      <c r="VBW542" s="5"/>
      <c r="VBX542" s="5"/>
      <c r="VBY542" s="5"/>
      <c r="VBZ542" s="5"/>
      <c r="VCA542" s="5"/>
      <c r="VCB542" s="5"/>
      <c r="VCC542" s="5"/>
      <c r="VCD542" s="5"/>
      <c r="VCE542" s="5"/>
      <c r="VCF542" s="5"/>
      <c r="VCG542" s="5"/>
      <c r="VCH542" s="5"/>
      <c r="VCI542" s="5"/>
      <c r="VCJ542" s="5"/>
      <c r="VCK542" s="5"/>
      <c r="VCL542" s="5"/>
      <c r="VCM542" s="5"/>
      <c r="VCN542" s="5"/>
      <c r="VCO542" s="5"/>
      <c r="VCP542" s="5"/>
      <c r="VCQ542" s="5"/>
      <c r="VCR542" s="5"/>
      <c r="VCS542" s="5"/>
      <c r="VCT542" s="5"/>
      <c r="VCU542" s="5"/>
      <c r="VCV542" s="5"/>
      <c r="VCW542" s="5"/>
      <c r="VCX542" s="5"/>
      <c r="VCY542" s="5"/>
      <c r="VCZ542" s="5"/>
      <c r="VDA542" s="5"/>
      <c r="VDB542" s="5"/>
      <c r="VDC542" s="5"/>
      <c r="VDD542" s="5"/>
      <c r="VDE542" s="5"/>
      <c r="VDF542" s="5"/>
      <c r="VDG542" s="5"/>
      <c r="VDH542" s="5"/>
      <c r="VDI542" s="5"/>
      <c r="VDJ542" s="5"/>
      <c r="VDK542" s="5"/>
      <c r="VDL542" s="5"/>
      <c r="VDM542" s="5"/>
      <c r="VDN542" s="5"/>
      <c r="VDO542" s="5"/>
      <c r="VDP542" s="5"/>
      <c r="VDQ542" s="5"/>
      <c r="VDR542" s="5"/>
      <c r="VDS542" s="5"/>
      <c r="VDT542" s="5"/>
      <c r="VDU542" s="5"/>
      <c r="VDV542" s="5"/>
      <c r="VDW542" s="5"/>
      <c r="VDX542" s="5"/>
      <c r="VDY542" s="5"/>
      <c r="VDZ542" s="5"/>
      <c r="VEA542" s="5"/>
      <c r="VEB542" s="5"/>
      <c r="VEC542" s="5"/>
      <c r="VED542" s="5"/>
      <c r="VEE542" s="5"/>
      <c r="VEF542" s="5"/>
      <c r="VEG542" s="5"/>
      <c r="VEH542" s="5"/>
      <c r="VEI542" s="5"/>
      <c r="VEJ542" s="5"/>
      <c r="VEK542" s="5"/>
      <c r="VEL542" s="5"/>
      <c r="VEM542" s="5"/>
      <c r="VEN542" s="5"/>
      <c r="VEO542" s="5"/>
      <c r="VEP542" s="5"/>
      <c r="VEQ542" s="5"/>
      <c r="VER542" s="5"/>
      <c r="VES542" s="5"/>
      <c r="VET542" s="5"/>
      <c r="VEU542" s="5"/>
      <c r="VEV542" s="5"/>
      <c r="VEW542" s="5"/>
      <c r="VEX542" s="5"/>
      <c r="VEY542" s="5"/>
      <c r="VEZ542" s="5"/>
      <c r="VFA542" s="5"/>
      <c r="VFB542" s="5"/>
      <c r="VFC542" s="5"/>
      <c r="VFD542" s="5"/>
      <c r="VFE542" s="5"/>
      <c r="VFF542" s="5"/>
      <c r="VFG542" s="5"/>
      <c r="VFH542" s="5"/>
      <c r="VFI542" s="5"/>
      <c r="VFJ542" s="5"/>
      <c r="VFK542" s="5"/>
      <c r="VFL542" s="5"/>
      <c r="VFM542" s="5"/>
      <c r="VFN542" s="5"/>
      <c r="VFO542" s="5"/>
      <c r="VFP542" s="5"/>
      <c r="VFQ542" s="5"/>
      <c r="VFR542" s="5"/>
      <c r="VFS542" s="5"/>
      <c r="VFT542" s="5"/>
      <c r="VFU542" s="5"/>
      <c r="VFV542" s="5"/>
      <c r="VFW542" s="5"/>
      <c r="VFX542" s="5"/>
      <c r="VFY542" s="5"/>
      <c r="VFZ542" s="5"/>
      <c r="VGA542" s="5"/>
      <c r="VGB542" s="5"/>
      <c r="VGC542" s="5"/>
      <c r="VGD542" s="5"/>
      <c r="VGE542" s="5"/>
      <c r="VGF542" s="5"/>
      <c r="VGG542" s="5"/>
      <c r="VGH542" s="5"/>
      <c r="VGI542" s="5"/>
      <c r="VGJ542" s="5"/>
      <c r="VGK542" s="5"/>
      <c r="VGL542" s="5"/>
      <c r="VGM542" s="5"/>
      <c r="VGN542" s="5"/>
      <c r="VGO542" s="5"/>
      <c r="VGP542" s="5"/>
      <c r="VGQ542" s="5"/>
      <c r="VGR542" s="5"/>
      <c r="VGS542" s="5"/>
      <c r="VGT542" s="5"/>
      <c r="VGU542" s="5"/>
      <c r="VGV542" s="5"/>
      <c r="VGW542" s="5"/>
      <c r="VGX542" s="5"/>
      <c r="VGY542" s="5"/>
      <c r="VGZ542" s="5"/>
      <c r="VHA542" s="5"/>
      <c r="VHB542" s="5"/>
      <c r="VHC542" s="5"/>
      <c r="VHD542" s="5"/>
      <c r="VHE542" s="5"/>
      <c r="VHF542" s="5"/>
      <c r="VHG542" s="5"/>
      <c r="VHH542" s="5"/>
      <c r="VHI542" s="5"/>
      <c r="VHJ542" s="5"/>
      <c r="VHK542" s="5"/>
      <c r="VHL542" s="5"/>
      <c r="VHM542" s="5"/>
      <c r="VHN542" s="5"/>
      <c r="VHO542" s="5"/>
      <c r="VHP542" s="5"/>
      <c r="VHQ542" s="5"/>
      <c r="VHR542" s="5"/>
      <c r="VHS542" s="5"/>
      <c r="VHT542" s="5"/>
      <c r="VHU542" s="5"/>
      <c r="VHV542" s="5"/>
      <c r="VHW542" s="5"/>
      <c r="VHX542" s="5"/>
      <c r="VHY542" s="5"/>
      <c r="VHZ542" s="5"/>
      <c r="VIA542" s="5"/>
      <c r="VIB542" s="5"/>
      <c r="VIC542" s="5"/>
      <c r="VID542" s="5"/>
      <c r="VIE542" s="5"/>
      <c r="VIF542" s="5"/>
      <c r="VIG542" s="5"/>
      <c r="VIH542" s="5"/>
      <c r="VII542" s="5"/>
      <c r="VIJ542" s="5"/>
      <c r="VIK542" s="5"/>
      <c r="VIL542" s="5"/>
      <c r="VIM542" s="5"/>
      <c r="VIN542" s="5"/>
      <c r="VIO542" s="5"/>
      <c r="VIP542" s="5"/>
      <c r="VIQ542" s="5"/>
      <c r="VIR542" s="5"/>
      <c r="VIS542" s="5"/>
      <c r="VIT542" s="5"/>
      <c r="VIU542" s="5"/>
      <c r="VIV542" s="5"/>
      <c r="VIW542" s="5"/>
      <c r="VIX542" s="5"/>
      <c r="VIY542" s="5"/>
      <c r="VIZ542" s="5"/>
      <c r="VJA542" s="5"/>
      <c r="VJB542" s="5"/>
      <c r="VJC542" s="5"/>
      <c r="VJD542" s="5"/>
      <c r="VJE542" s="5"/>
      <c r="VJF542" s="5"/>
      <c r="VJG542" s="5"/>
      <c r="VJH542" s="5"/>
      <c r="VJI542" s="5"/>
      <c r="VJJ542" s="5"/>
      <c r="VJK542" s="5"/>
      <c r="VJL542" s="5"/>
      <c r="VJM542" s="5"/>
      <c r="VJN542" s="5"/>
      <c r="VJO542" s="5"/>
      <c r="VJP542" s="5"/>
      <c r="VJQ542" s="5"/>
      <c r="VJR542" s="5"/>
      <c r="VJS542" s="5"/>
      <c r="VJT542" s="5"/>
      <c r="VJU542" s="5"/>
      <c r="VJV542" s="5"/>
      <c r="VJW542" s="5"/>
      <c r="VJX542" s="5"/>
      <c r="VJY542" s="5"/>
      <c r="VJZ542" s="5"/>
      <c r="VKA542" s="5"/>
      <c r="VKB542" s="5"/>
      <c r="VKC542" s="5"/>
      <c r="VKD542" s="5"/>
      <c r="VKE542" s="5"/>
      <c r="VKF542" s="5"/>
      <c r="VKG542" s="5"/>
      <c r="VKH542" s="5"/>
      <c r="VKI542" s="5"/>
      <c r="VKJ542" s="5"/>
      <c r="VKK542" s="5"/>
      <c r="VKL542" s="5"/>
      <c r="VKM542" s="5"/>
      <c r="VKN542" s="5"/>
      <c r="VKO542" s="5"/>
      <c r="VKP542" s="5"/>
      <c r="VKQ542" s="5"/>
      <c r="VKR542" s="5"/>
      <c r="VKS542" s="5"/>
      <c r="VKT542" s="5"/>
      <c r="VKU542" s="5"/>
      <c r="VKV542" s="5"/>
      <c r="VKW542" s="5"/>
      <c r="VKX542" s="5"/>
      <c r="VKY542" s="5"/>
      <c r="VKZ542" s="5"/>
      <c r="VLA542" s="5"/>
      <c r="VLB542" s="5"/>
      <c r="VLC542" s="5"/>
      <c r="VLD542" s="5"/>
      <c r="VLE542" s="5"/>
      <c r="VLF542" s="5"/>
      <c r="VLG542" s="5"/>
      <c r="VLH542" s="5"/>
      <c r="VLI542" s="5"/>
      <c r="VLJ542" s="5"/>
      <c r="VLK542" s="5"/>
      <c r="VLL542" s="5"/>
      <c r="VLM542" s="5"/>
      <c r="VLN542" s="5"/>
      <c r="VLO542" s="5"/>
      <c r="VLP542" s="5"/>
      <c r="VLQ542" s="5"/>
      <c r="VLR542" s="5"/>
      <c r="VLS542" s="5"/>
      <c r="VLT542" s="5"/>
      <c r="VLU542" s="5"/>
      <c r="VLV542" s="5"/>
      <c r="VLW542" s="5"/>
      <c r="VLX542" s="5"/>
      <c r="VLY542" s="5"/>
      <c r="VLZ542" s="5"/>
      <c r="VMA542" s="5"/>
      <c r="VMB542" s="5"/>
      <c r="VMC542" s="5"/>
      <c r="VMD542" s="5"/>
      <c r="VME542" s="5"/>
      <c r="VMF542" s="5"/>
      <c r="VMG542" s="5"/>
      <c r="VMH542" s="5"/>
      <c r="VMI542" s="5"/>
      <c r="VMJ542" s="5"/>
      <c r="VMK542" s="5"/>
      <c r="VML542" s="5"/>
      <c r="VMM542" s="5"/>
      <c r="VMN542" s="5"/>
      <c r="VMO542" s="5"/>
      <c r="VMP542" s="5"/>
      <c r="VMQ542" s="5"/>
      <c r="VMR542" s="5"/>
      <c r="VMS542" s="5"/>
      <c r="VMT542" s="5"/>
      <c r="VMU542" s="5"/>
      <c r="VMV542" s="5"/>
      <c r="VMW542" s="5"/>
      <c r="VMX542" s="5"/>
      <c r="VMY542" s="5"/>
      <c r="VMZ542" s="5"/>
      <c r="VNA542" s="5"/>
      <c r="VNB542" s="5"/>
      <c r="VNC542" s="5"/>
      <c r="VND542" s="5"/>
      <c r="VNE542" s="5"/>
      <c r="VNF542" s="5"/>
      <c r="VNG542" s="5"/>
      <c r="VNH542" s="5"/>
      <c r="VNI542" s="5"/>
      <c r="VNJ542" s="5"/>
      <c r="VNK542" s="5"/>
      <c r="VNL542" s="5"/>
      <c r="VNM542" s="5"/>
      <c r="VNN542" s="5"/>
      <c r="VNO542" s="5"/>
      <c r="VNP542" s="5"/>
      <c r="VNQ542" s="5"/>
      <c r="VNR542" s="5"/>
      <c r="VNS542" s="5"/>
      <c r="VNT542" s="5"/>
      <c r="VNU542" s="5"/>
      <c r="VNV542" s="5"/>
      <c r="VNW542" s="5"/>
      <c r="VNX542" s="5"/>
      <c r="VNY542" s="5"/>
      <c r="VNZ542" s="5"/>
      <c r="VOA542" s="5"/>
      <c r="VOB542" s="5"/>
      <c r="VOC542" s="5"/>
      <c r="VOD542" s="5"/>
      <c r="VOE542" s="5"/>
      <c r="VOF542" s="5"/>
      <c r="VOG542" s="5"/>
      <c r="VOH542" s="5"/>
      <c r="VOI542" s="5"/>
      <c r="VOJ542" s="5"/>
      <c r="VOK542" s="5"/>
      <c r="VOL542" s="5"/>
      <c r="VOM542" s="5"/>
      <c r="VON542" s="5"/>
      <c r="VOO542" s="5"/>
      <c r="VOP542" s="5"/>
      <c r="VOQ542" s="5"/>
      <c r="VOR542" s="5"/>
      <c r="VOS542" s="5"/>
      <c r="VOT542" s="5"/>
      <c r="VOU542" s="5"/>
      <c r="VOV542" s="5"/>
      <c r="VOW542" s="5"/>
      <c r="VOX542" s="5"/>
      <c r="VOY542" s="5"/>
      <c r="VOZ542" s="5"/>
      <c r="VPA542" s="5"/>
      <c r="VPB542" s="5"/>
      <c r="VPC542" s="5"/>
      <c r="VPD542" s="5"/>
      <c r="VPE542" s="5"/>
      <c r="VPF542" s="5"/>
      <c r="VPG542" s="5"/>
      <c r="VPH542" s="5"/>
      <c r="VPI542" s="5"/>
      <c r="VPJ542" s="5"/>
      <c r="VPK542" s="5"/>
      <c r="VPL542" s="5"/>
      <c r="VPM542" s="5"/>
      <c r="VPN542" s="5"/>
      <c r="VPO542" s="5"/>
      <c r="VPP542" s="5"/>
      <c r="VPQ542" s="5"/>
      <c r="VPR542" s="5"/>
      <c r="VPS542" s="5"/>
      <c r="VPT542" s="5"/>
      <c r="VPU542" s="5"/>
      <c r="VPV542" s="5"/>
      <c r="VPW542" s="5"/>
      <c r="VPX542" s="5"/>
      <c r="VPY542" s="5"/>
      <c r="VPZ542" s="5"/>
      <c r="VQA542" s="5"/>
      <c r="VQB542" s="5"/>
      <c r="VQC542" s="5"/>
      <c r="VQD542" s="5"/>
      <c r="VQE542" s="5"/>
      <c r="VQF542" s="5"/>
      <c r="VQG542" s="5"/>
      <c r="VQH542" s="5"/>
      <c r="VQI542" s="5"/>
      <c r="VQJ542" s="5"/>
      <c r="VQK542" s="5"/>
      <c r="VQL542" s="5"/>
      <c r="VQM542" s="5"/>
      <c r="VQN542" s="5"/>
      <c r="VQO542" s="5"/>
      <c r="VQP542" s="5"/>
      <c r="VQQ542" s="5"/>
      <c r="VQR542" s="5"/>
      <c r="VQS542" s="5"/>
      <c r="VQT542" s="5"/>
      <c r="VQU542" s="5"/>
      <c r="VQV542" s="5"/>
      <c r="VQW542" s="5"/>
      <c r="VQX542" s="5"/>
      <c r="VQY542" s="5"/>
      <c r="VQZ542" s="5"/>
      <c r="VRA542" s="5"/>
      <c r="VRB542" s="5"/>
      <c r="VRC542" s="5"/>
      <c r="VRD542" s="5"/>
      <c r="VRE542" s="5"/>
      <c r="VRF542" s="5"/>
      <c r="VRG542" s="5"/>
      <c r="VRH542" s="5"/>
      <c r="VRI542" s="5"/>
      <c r="VRJ542" s="5"/>
      <c r="VRK542" s="5"/>
      <c r="VRL542" s="5"/>
      <c r="VRM542" s="5"/>
      <c r="VRN542" s="5"/>
      <c r="VRO542" s="5"/>
      <c r="VRP542" s="5"/>
      <c r="VRQ542" s="5"/>
      <c r="VRR542" s="5"/>
      <c r="VRS542" s="5"/>
      <c r="VRT542" s="5"/>
      <c r="VRU542" s="5"/>
      <c r="VRV542" s="5"/>
      <c r="VRW542" s="5"/>
      <c r="VRX542" s="5"/>
      <c r="VRY542" s="5"/>
      <c r="VRZ542" s="5"/>
      <c r="VSA542" s="5"/>
      <c r="VSB542" s="5"/>
      <c r="VSC542" s="5"/>
      <c r="VSD542" s="5"/>
      <c r="VSE542" s="5"/>
      <c r="VSF542" s="5"/>
      <c r="VSG542" s="5"/>
      <c r="VSH542" s="5"/>
      <c r="VSI542" s="5"/>
      <c r="VSJ542" s="5"/>
      <c r="VSK542" s="5"/>
      <c r="VSL542" s="5"/>
      <c r="VSM542" s="5"/>
      <c r="VSN542" s="5"/>
      <c r="VSO542" s="5"/>
      <c r="VSP542" s="5"/>
      <c r="VSQ542" s="5"/>
      <c r="VSR542" s="5"/>
      <c r="VSS542" s="5"/>
      <c r="VST542" s="5"/>
      <c r="VSU542" s="5"/>
      <c r="VSV542" s="5"/>
      <c r="VSW542" s="5"/>
      <c r="VSX542" s="5"/>
      <c r="VSY542" s="5"/>
      <c r="VSZ542" s="5"/>
      <c r="VTA542" s="5"/>
      <c r="VTB542" s="5"/>
      <c r="VTC542" s="5"/>
      <c r="VTD542" s="5"/>
      <c r="VTE542" s="5"/>
      <c r="VTF542" s="5"/>
      <c r="VTG542" s="5"/>
      <c r="VTH542" s="5"/>
      <c r="VTI542" s="5"/>
      <c r="VTJ542" s="5"/>
      <c r="VTK542" s="5"/>
      <c r="VTL542" s="5"/>
      <c r="VTM542" s="5"/>
      <c r="VTN542" s="5"/>
      <c r="VTO542" s="5"/>
      <c r="VTP542" s="5"/>
      <c r="VTQ542" s="5"/>
      <c r="VTR542" s="5"/>
      <c r="VTS542" s="5"/>
      <c r="VTT542" s="5"/>
      <c r="VTU542" s="5"/>
      <c r="VTV542" s="5"/>
      <c r="VTW542" s="5"/>
      <c r="VTX542" s="5"/>
      <c r="VTY542" s="5"/>
      <c r="VTZ542" s="5"/>
      <c r="VUA542" s="5"/>
      <c r="VUB542" s="5"/>
      <c r="VUC542" s="5"/>
      <c r="VUD542" s="5"/>
      <c r="VUE542" s="5"/>
      <c r="VUF542" s="5"/>
      <c r="VUG542" s="5"/>
      <c r="VUH542" s="5"/>
      <c r="VUI542" s="5"/>
      <c r="VUJ542" s="5"/>
      <c r="VUK542" s="5"/>
      <c r="VUL542" s="5"/>
      <c r="VUM542" s="5"/>
      <c r="VUN542" s="5"/>
      <c r="VUO542" s="5"/>
      <c r="VUP542" s="5"/>
      <c r="VUQ542" s="5"/>
      <c r="VUR542" s="5"/>
      <c r="VUS542" s="5"/>
      <c r="VUT542" s="5"/>
      <c r="VUU542" s="5"/>
      <c r="VUV542" s="5"/>
      <c r="VUW542" s="5"/>
      <c r="VUX542" s="5"/>
      <c r="VUY542" s="5"/>
      <c r="VUZ542" s="5"/>
      <c r="VVA542" s="5"/>
      <c r="VVB542" s="5"/>
      <c r="VVC542" s="5"/>
      <c r="VVD542" s="5"/>
      <c r="VVE542" s="5"/>
      <c r="VVF542" s="5"/>
      <c r="VVG542" s="5"/>
      <c r="VVH542" s="5"/>
      <c r="VVI542" s="5"/>
      <c r="VVJ542" s="5"/>
      <c r="VVK542" s="5"/>
      <c r="VVL542" s="5"/>
      <c r="VVM542" s="5"/>
      <c r="VVN542" s="5"/>
      <c r="VVO542" s="5"/>
      <c r="VVP542" s="5"/>
      <c r="VVQ542" s="5"/>
      <c r="VVR542" s="5"/>
      <c r="VVS542" s="5"/>
      <c r="VVT542" s="5"/>
      <c r="VVU542" s="5"/>
      <c r="VVV542" s="5"/>
      <c r="VVW542" s="5"/>
      <c r="VVX542" s="5"/>
      <c r="VVY542" s="5"/>
      <c r="VVZ542" s="5"/>
      <c r="VWA542" s="5"/>
      <c r="VWB542" s="5"/>
      <c r="VWC542" s="5"/>
      <c r="VWD542" s="5"/>
      <c r="VWE542" s="5"/>
      <c r="VWF542" s="5"/>
      <c r="VWG542" s="5"/>
      <c r="VWH542" s="5"/>
      <c r="VWI542" s="5"/>
      <c r="VWJ542" s="5"/>
      <c r="VWK542" s="5"/>
      <c r="VWL542" s="5"/>
      <c r="VWM542" s="5"/>
      <c r="VWN542" s="5"/>
      <c r="VWO542" s="5"/>
      <c r="VWP542" s="5"/>
      <c r="VWQ542" s="5"/>
      <c r="VWR542" s="5"/>
      <c r="VWS542" s="5"/>
      <c r="VWT542" s="5"/>
      <c r="VWU542" s="5"/>
      <c r="VWV542" s="5"/>
      <c r="VWW542" s="5"/>
      <c r="VWX542" s="5"/>
      <c r="VWY542" s="5"/>
      <c r="VWZ542" s="5"/>
      <c r="VXA542" s="5"/>
      <c r="VXB542" s="5"/>
      <c r="VXC542" s="5"/>
      <c r="VXD542" s="5"/>
      <c r="VXE542" s="5"/>
      <c r="VXF542" s="5"/>
      <c r="VXG542" s="5"/>
      <c r="VXH542" s="5"/>
      <c r="VXI542" s="5"/>
      <c r="VXJ542" s="5"/>
      <c r="VXK542" s="5"/>
      <c r="VXL542" s="5"/>
      <c r="VXM542" s="5"/>
      <c r="VXN542" s="5"/>
      <c r="VXO542" s="5"/>
      <c r="VXP542" s="5"/>
      <c r="VXQ542" s="5"/>
      <c r="VXR542" s="5"/>
      <c r="VXS542" s="5"/>
      <c r="VXT542" s="5"/>
      <c r="VXU542" s="5"/>
      <c r="VXV542" s="5"/>
      <c r="VXW542" s="5"/>
      <c r="VXX542" s="5"/>
      <c r="VXY542" s="5"/>
      <c r="VXZ542" s="5"/>
      <c r="VYA542" s="5"/>
      <c r="VYB542" s="5"/>
      <c r="VYC542" s="5"/>
      <c r="VYD542" s="5"/>
      <c r="VYE542" s="5"/>
      <c r="VYF542" s="5"/>
      <c r="VYG542" s="5"/>
      <c r="VYH542" s="5"/>
      <c r="VYI542" s="5"/>
      <c r="VYJ542" s="5"/>
      <c r="VYK542" s="5"/>
      <c r="VYL542" s="5"/>
      <c r="VYM542" s="5"/>
      <c r="VYN542" s="5"/>
      <c r="VYO542" s="5"/>
      <c r="VYP542" s="5"/>
      <c r="VYQ542" s="5"/>
      <c r="VYR542" s="5"/>
      <c r="VYS542" s="5"/>
      <c r="VYT542" s="5"/>
      <c r="VYU542" s="5"/>
      <c r="VYV542" s="5"/>
      <c r="VYW542" s="5"/>
      <c r="VYX542" s="5"/>
      <c r="VYY542" s="5"/>
      <c r="VYZ542" s="5"/>
      <c r="VZA542" s="5"/>
      <c r="VZB542" s="5"/>
      <c r="VZC542" s="5"/>
      <c r="VZD542" s="5"/>
      <c r="VZE542" s="5"/>
      <c r="VZF542" s="5"/>
      <c r="VZG542" s="5"/>
      <c r="VZH542" s="5"/>
      <c r="VZI542" s="5"/>
      <c r="VZJ542" s="5"/>
      <c r="VZK542" s="5"/>
      <c r="VZL542" s="5"/>
      <c r="VZM542" s="5"/>
      <c r="VZN542" s="5"/>
      <c r="VZO542" s="5"/>
      <c r="VZP542" s="5"/>
      <c r="VZQ542" s="5"/>
      <c r="VZR542" s="5"/>
      <c r="VZS542" s="5"/>
      <c r="VZT542" s="5"/>
      <c r="VZU542" s="5"/>
      <c r="VZV542" s="5"/>
      <c r="VZW542" s="5"/>
      <c r="VZX542" s="5"/>
      <c r="VZY542" s="5"/>
      <c r="VZZ542" s="5"/>
      <c r="WAA542" s="5"/>
      <c r="WAB542" s="5"/>
      <c r="WAC542" s="5"/>
      <c r="WAD542" s="5"/>
      <c r="WAE542" s="5"/>
      <c r="WAF542" s="5"/>
      <c r="WAG542" s="5"/>
      <c r="WAH542" s="5"/>
      <c r="WAI542" s="5"/>
      <c r="WAJ542" s="5"/>
      <c r="WAK542" s="5"/>
      <c r="WAL542" s="5"/>
      <c r="WAM542" s="5"/>
      <c r="WAN542" s="5"/>
      <c r="WAO542" s="5"/>
      <c r="WAP542" s="5"/>
      <c r="WAQ542" s="5"/>
      <c r="WAR542" s="5"/>
      <c r="WAS542" s="5"/>
      <c r="WAT542" s="5"/>
      <c r="WAU542" s="5"/>
      <c r="WAV542" s="5"/>
      <c r="WAW542" s="5"/>
      <c r="WAX542" s="5"/>
      <c r="WAY542" s="5"/>
      <c r="WAZ542" s="5"/>
      <c r="WBA542" s="5"/>
      <c r="WBB542" s="5"/>
      <c r="WBC542" s="5"/>
      <c r="WBD542" s="5"/>
      <c r="WBE542" s="5"/>
      <c r="WBF542" s="5"/>
      <c r="WBG542" s="5"/>
      <c r="WBH542" s="5"/>
      <c r="WBI542" s="5"/>
      <c r="WBJ542" s="5"/>
      <c r="WBK542" s="5"/>
      <c r="WBL542" s="5"/>
      <c r="WBM542" s="5"/>
      <c r="WBN542" s="5"/>
      <c r="WBO542" s="5"/>
      <c r="WBP542" s="5"/>
      <c r="WBQ542" s="5"/>
      <c r="WBR542" s="5"/>
      <c r="WBS542" s="5"/>
      <c r="WBT542" s="5"/>
      <c r="WBU542" s="5"/>
      <c r="WBV542" s="5"/>
      <c r="WBW542" s="5"/>
      <c r="WBX542" s="5"/>
      <c r="WBY542" s="5"/>
      <c r="WBZ542" s="5"/>
      <c r="WCA542" s="5"/>
      <c r="WCB542" s="5"/>
      <c r="WCC542" s="5"/>
      <c r="WCD542" s="5"/>
      <c r="WCE542" s="5"/>
      <c r="WCF542" s="5"/>
      <c r="WCG542" s="5"/>
      <c r="WCH542" s="5"/>
      <c r="WCI542" s="5"/>
      <c r="WCJ542" s="5"/>
      <c r="WCK542" s="5"/>
      <c r="WCL542" s="5"/>
      <c r="WCM542" s="5"/>
      <c r="WCN542" s="5"/>
      <c r="WCO542" s="5"/>
      <c r="WCP542" s="5"/>
      <c r="WCQ542" s="5"/>
      <c r="WCR542" s="5"/>
      <c r="WCS542" s="5"/>
      <c r="WCT542" s="5"/>
      <c r="WCU542" s="5"/>
      <c r="WCV542" s="5"/>
      <c r="WCW542" s="5"/>
      <c r="WCX542" s="5"/>
      <c r="WCY542" s="5"/>
      <c r="WCZ542" s="5"/>
      <c r="WDA542" s="5"/>
      <c r="WDB542" s="5"/>
      <c r="WDC542" s="5"/>
      <c r="WDD542" s="5"/>
      <c r="WDE542" s="5"/>
      <c r="WDF542" s="5"/>
      <c r="WDG542" s="5"/>
      <c r="WDH542" s="5"/>
      <c r="WDI542" s="5"/>
      <c r="WDJ542" s="5"/>
      <c r="WDK542" s="5"/>
      <c r="WDL542" s="5"/>
      <c r="WDM542" s="5"/>
      <c r="WDN542" s="5"/>
      <c r="WDO542" s="5"/>
      <c r="WDP542" s="5"/>
      <c r="WDQ542" s="5"/>
      <c r="WDR542" s="5"/>
      <c r="WDS542" s="5"/>
      <c r="WDT542" s="5"/>
      <c r="WDU542" s="5"/>
      <c r="WDV542" s="5"/>
      <c r="WDW542" s="5"/>
      <c r="WDX542" s="5"/>
      <c r="WDY542" s="5"/>
      <c r="WDZ542" s="5"/>
      <c r="WEA542" s="5"/>
      <c r="WEB542" s="5"/>
      <c r="WEC542" s="5"/>
      <c r="WED542" s="5"/>
      <c r="WEE542" s="5"/>
      <c r="WEF542" s="5"/>
      <c r="WEG542" s="5"/>
      <c r="WEH542" s="5"/>
      <c r="WEI542" s="5"/>
      <c r="WEJ542" s="5"/>
      <c r="WEK542" s="5"/>
      <c r="WEL542" s="5"/>
      <c r="WEM542" s="5"/>
      <c r="WEN542" s="5"/>
      <c r="WEO542" s="5"/>
      <c r="WEP542" s="5"/>
      <c r="WEQ542" s="5"/>
      <c r="WER542" s="5"/>
      <c r="WES542" s="5"/>
      <c r="WET542" s="5"/>
      <c r="WEU542" s="5"/>
      <c r="WEV542" s="5"/>
      <c r="WEW542" s="5"/>
      <c r="WEX542" s="5"/>
      <c r="WEY542" s="5"/>
      <c r="WEZ542" s="5"/>
      <c r="WFA542" s="5"/>
      <c r="WFB542" s="5"/>
      <c r="WFC542" s="5"/>
      <c r="WFD542" s="5"/>
      <c r="WFE542" s="5"/>
      <c r="WFF542" s="5"/>
      <c r="WFG542" s="5"/>
      <c r="WFH542" s="5"/>
      <c r="WFI542" s="5"/>
      <c r="WFJ542" s="5"/>
      <c r="WFK542" s="5"/>
      <c r="WFL542" s="5"/>
      <c r="WFM542" s="5"/>
      <c r="WFN542" s="5"/>
      <c r="WFO542" s="5"/>
      <c r="WFP542" s="5"/>
      <c r="WFQ542" s="5"/>
      <c r="WFR542" s="5"/>
      <c r="WFS542" s="5"/>
      <c r="WFT542" s="5"/>
      <c r="WFU542" s="5"/>
      <c r="WFV542" s="5"/>
      <c r="WFW542" s="5"/>
      <c r="WFX542" s="5"/>
      <c r="WFY542" s="5"/>
      <c r="WFZ542" s="5"/>
      <c r="WGA542" s="5"/>
      <c r="WGB542" s="5"/>
      <c r="WGC542" s="5"/>
      <c r="WGD542" s="5"/>
      <c r="WGE542" s="5"/>
      <c r="WGF542" s="5"/>
      <c r="WGG542" s="5"/>
      <c r="WGH542" s="5"/>
      <c r="WGI542" s="5"/>
      <c r="WGJ542" s="5"/>
      <c r="WGK542" s="5"/>
      <c r="WGL542" s="5"/>
      <c r="WGM542" s="5"/>
      <c r="WGN542" s="5"/>
      <c r="WGO542" s="5"/>
      <c r="WGP542" s="5"/>
      <c r="WGQ542" s="5"/>
      <c r="WGR542" s="5"/>
      <c r="WGS542" s="5"/>
      <c r="WGT542" s="5"/>
      <c r="WGU542" s="5"/>
      <c r="WGV542" s="5"/>
      <c r="WGW542" s="5"/>
      <c r="WGX542" s="5"/>
      <c r="WGY542" s="5"/>
      <c r="WGZ542" s="5"/>
      <c r="WHA542" s="5"/>
      <c r="WHB542" s="5"/>
      <c r="WHC542" s="5"/>
      <c r="WHD542" s="5"/>
      <c r="WHE542" s="5"/>
      <c r="WHF542" s="5"/>
      <c r="WHG542" s="5"/>
      <c r="WHH542" s="5"/>
      <c r="WHI542" s="5"/>
      <c r="WHJ542" s="5"/>
      <c r="WHK542" s="5"/>
      <c r="WHL542" s="5"/>
      <c r="WHM542" s="5"/>
      <c r="WHN542" s="5"/>
      <c r="WHO542" s="5"/>
      <c r="WHP542" s="5"/>
      <c r="WHQ542" s="5"/>
      <c r="WHR542" s="5"/>
      <c r="WHS542" s="5"/>
      <c r="WHT542" s="5"/>
      <c r="WHU542" s="5"/>
      <c r="WHV542" s="5"/>
      <c r="WHW542" s="5"/>
      <c r="WHX542" s="5"/>
      <c r="WHY542" s="5"/>
      <c r="WHZ542" s="5"/>
      <c r="WIA542" s="5"/>
      <c r="WIB542" s="5"/>
      <c r="WIC542" s="5"/>
      <c r="WID542" s="5"/>
      <c r="WIE542" s="5"/>
      <c r="WIF542" s="5"/>
      <c r="WIG542" s="5"/>
      <c r="WIH542" s="5"/>
      <c r="WII542" s="5"/>
      <c r="WIJ542" s="5"/>
      <c r="WIK542" s="5"/>
      <c r="WIL542" s="5"/>
      <c r="WIM542" s="5"/>
      <c r="WIN542" s="5"/>
      <c r="WIO542" s="5"/>
      <c r="WIP542" s="5"/>
      <c r="WIQ542" s="5"/>
      <c r="WIR542" s="5"/>
      <c r="WIS542" s="5"/>
      <c r="WIT542" s="5"/>
      <c r="WIU542" s="5"/>
      <c r="WIV542" s="5"/>
      <c r="WIW542" s="5"/>
      <c r="WIX542" s="5"/>
      <c r="WIY542" s="5"/>
      <c r="WIZ542" s="5"/>
      <c r="WJA542" s="5"/>
      <c r="WJB542" s="5"/>
      <c r="WJC542" s="5"/>
      <c r="WJD542" s="5"/>
      <c r="WJE542" s="5"/>
      <c r="WJF542" s="5"/>
      <c r="WJG542" s="5"/>
      <c r="WJH542" s="5"/>
      <c r="WJI542" s="5"/>
      <c r="WJJ542" s="5"/>
      <c r="WJK542" s="5"/>
      <c r="WJL542" s="5"/>
      <c r="WJM542" s="5"/>
      <c r="WJN542" s="5"/>
      <c r="WJO542" s="5"/>
      <c r="WJP542" s="5"/>
      <c r="WJQ542" s="5"/>
      <c r="WJR542" s="5"/>
      <c r="WJS542" s="5"/>
      <c r="WJT542" s="5"/>
      <c r="WJU542" s="5"/>
      <c r="WJV542" s="5"/>
      <c r="WJW542" s="5"/>
      <c r="WJX542" s="5"/>
      <c r="WJY542" s="5"/>
      <c r="WJZ542" s="5"/>
      <c r="WKA542" s="5"/>
      <c r="WKB542" s="5"/>
      <c r="WKC542" s="5"/>
      <c r="WKD542" s="5"/>
      <c r="WKE542" s="5"/>
      <c r="WKF542" s="5"/>
      <c r="WKG542" s="5"/>
      <c r="WKH542" s="5"/>
      <c r="WKI542" s="5"/>
      <c r="WKJ542" s="5"/>
      <c r="WKK542" s="5"/>
      <c r="WKL542" s="5"/>
      <c r="WKM542" s="5"/>
      <c r="WKN542" s="5"/>
      <c r="WKO542" s="5"/>
      <c r="WKP542" s="5"/>
      <c r="WKQ542" s="5"/>
      <c r="WKR542" s="5"/>
      <c r="WKS542" s="5"/>
      <c r="WKT542" s="5"/>
      <c r="WKU542" s="5"/>
      <c r="WKV542" s="5"/>
      <c r="WKW542" s="5"/>
      <c r="WKX542" s="5"/>
      <c r="WKY542" s="5"/>
      <c r="WKZ542" s="5"/>
      <c r="WLA542" s="5"/>
      <c r="WLB542" s="5"/>
      <c r="WLC542" s="5"/>
      <c r="WLD542" s="5"/>
      <c r="WLE542" s="5"/>
      <c r="WLF542" s="5"/>
      <c r="WLG542" s="5"/>
      <c r="WLH542" s="5"/>
      <c r="WLI542" s="5"/>
      <c r="WLJ542" s="5"/>
      <c r="WLK542" s="5"/>
      <c r="WLL542" s="5"/>
      <c r="WLM542" s="5"/>
      <c r="WLN542" s="5"/>
      <c r="WLO542" s="5"/>
      <c r="WLP542" s="5"/>
      <c r="WLQ542" s="5"/>
      <c r="WLR542" s="5"/>
      <c r="WLS542" s="5"/>
      <c r="WLT542" s="5"/>
      <c r="WLU542" s="5"/>
      <c r="WLV542" s="5"/>
      <c r="WLW542" s="5"/>
      <c r="WLX542" s="5"/>
      <c r="WLY542" s="5"/>
      <c r="WLZ542" s="5"/>
      <c r="WMA542" s="5"/>
      <c r="WMB542" s="5"/>
      <c r="WMC542" s="5"/>
      <c r="WMD542" s="5"/>
      <c r="WME542" s="5"/>
      <c r="WMF542" s="5"/>
      <c r="WMG542" s="5"/>
      <c r="WMH542" s="5"/>
      <c r="WMI542" s="5"/>
      <c r="WMJ542" s="5"/>
      <c r="WMK542" s="5"/>
      <c r="WML542" s="5"/>
      <c r="WMM542" s="5"/>
      <c r="WMN542" s="5"/>
      <c r="WMO542" s="5"/>
      <c r="WMP542" s="5"/>
      <c r="WMQ542" s="5"/>
      <c r="WMR542" s="5"/>
      <c r="WMS542" s="5"/>
      <c r="WMT542" s="5"/>
      <c r="WMU542" s="5"/>
      <c r="WMV542" s="5"/>
      <c r="WMW542" s="5"/>
      <c r="WMX542" s="5"/>
      <c r="WMY542" s="5"/>
      <c r="WMZ542" s="5"/>
      <c r="WNA542" s="5"/>
      <c r="WNB542" s="5"/>
      <c r="WNC542" s="5"/>
      <c r="WND542" s="5"/>
      <c r="WNE542" s="5"/>
      <c r="WNF542" s="5"/>
      <c r="WNG542" s="5"/>
      <c r="WNH542" s="5"/>
      <c r="WNI542" s="5"/>
      <c r="WNJ542" s="5"/>
      <c r="WNK542" s="5"/>
      <c r="WNL542" s="5"/>
      <c r="WNM542" s="5"/>
      <c r="WNN542" s="5"/>
      <c r="WNO542" s="5"/>
      <c r="WNP542" s="5"/>
      <c r="WNQ542" s="5"/>
      <c r="WNR542" s="5"/>
      <c r="WNS542" s="5"/>
      <c r="WNT542" s="5"/>
      <c r="WNU542" s="5"/>
      <c r="WNV542" s="5"/>
      <c r="WNW542" s="5"/>
      <c r="WNX542" s="5"/>
      <c r="WNY542" s="5"/>
      <c r="WNZ542" s="5"/>
      <c r="WOA542" s="5"/>
      <c r="WOB542" s="5"/>
      <c r="WOC542" s="5"/>
      <c r="WOD542" s="5"/>
      <c r="WOE542" s="5"/>
      <c r="WOF542" s="5"/>
      <c r="WOG542" s="5"/>
      <c r="WOH542" s="5"/>
      <c r="WOI542" s="5"/>
      <c r="WOJ542" s="5"/>
      <c r="WOK542" s="5"/>
      <c r="WOL542" s="5"/>
      <c r="WOM542" s="5"/>
      <c r="WON542" s="5"/>
      <c r="WOO542" s="5"/>
      <c r="WOP542" s="5"/>
      <c r="WOQ542" s="5"/>
      <c r="WOR542" s="5"/>
      <c r="WOS542" s="5"/>
      <c r="WOT542" s="5"/>
      <c r="WOU542" s="5"/>
      <c r="WOV542" s="5"/>
      <c r="WOW542" s="5"/>
      <c r="WOX542" s="5"/>
      <c r="WOY542" s="5"/>
      <c r="WOZ542" s="5"/>
      <c r="WPA542" s="5"/>
      <c r="WPB542" s="5"/>
      <c r="WPC542" s="5"/>
      <c r="WPD542" s="5"/>
      <c r="WPE542" s="5"/>
      <c r="WPF542" s="5"/>
      <c r="WPG542" s="5"/>
      <c r="WPH542" s="5"/>
      <c r="WPI542" s="5"/>
      <c r="WPJ542" s="5"/>
      <c r="WPK542" s="5"/>
      <c r="WPL542" s="5"/>
      <c r="WPM542" s="5"/>
      <c r="WPN542" s="5"/>
      <c r="WPO542" s="5"/>
      <c r="WPP542" s="5"/>
      <c r="WPQ542" s="5"/>
      <c r="WPR542" s="5"/>
      <c r="WPS542" s="5"/>
      <c r="WPT542" s="5"/>
      <c r="WPU542" s="5"/>
      <c r="WPV542" s="5"/>
      <c r="WPW542" s="5"/>
      <c r="WPX542" s="5"/>
      <c r="WPY542" s="5"/>
      <c r="WPZ542" s="5"/>
      <c r="WQA542" s="5"/>
      <c r="WQB542" s="5"/>
      <c r="WQC542" s="5"/>
      <c r="WQD542" s="5"/>
      <c r="WQE542" s="5"/>
      <c r="WQF542" s="5"/>
      <c r="WQG542" s="5"/>
      <c r="WQH542" s="5"/>
      <c r="WQI542" s="5"/>
      <c r="WQJ542" s="5"/>
      <c r="WQK542" s="5"/>
      <c r="WQL542" s="5"/>
      <c r="WQM542" s="5"/>
      <c r="WQN542" s="5"/>
      <c r="WQO542" s="5"/>
      <c r="WQP542" s="5"/>
      <c r="WQQ542" s="5"/>
      <c r="WQR542" s="5"/>
      <c r="WQS542" s="5"/>
      <c r="WQT542" s="5"/>
      <c r="WQU542" s="5"/>
      <c r="WQV542" s="5"/>
      <c r="WQW542" s="5"/>
      <c r="WQX542" s="5"/>
      <c r="WQY542" s="5"/>
      <c r="WQZ542" s="5"/>
      <c r="WRA542" s="5"/>
      <c r="WRB542" s="5"/>
      <c r="WRC542" s="5"/>
      <c r="WRD542" s="5"/>
      <c r="WRE542" s="5"/>
      <c r="WRF542" s="5"/>
      <c r="WRG542" s="5"/>
      <c r="WRH542" s="5"/>
      <c r="WRI542" s="5"/>
      <c r="WRJ542" s="5"/>
      <c r="WRK542" s="5"/>
      <c r="WRL542" s="5"/>
      <c r="WRM542" s="5"/>
      <c r="WRN542" s="5"/>
      <c r="WRO542" s="5"/>
      <c r="WRP542" s="5"/>
      <c r="WRQ542" s="5"/>
      <c r="WRR542" s="5"/>
      <c r="WRS542" s="5"/>
      <c r="WRT542" s="5"/>
      <c r="WRU542" s="5"/>
      <c r="WRV542" s="5"/>
      <c r="WRW542" s="5"/>
      <c r="WRX542" s="5"/>
      <c r="WRY542" s="5"/>
      <c r="WRZ542" s="5"/>
      <c r="WSA542" s="5"/>
      <c r="WSB542" s="5"/>
      <c r="WSC542" s="5"/>
      <c r="WSD542" s="5"/>
      <c r="WSE542" s="5"/>
      <c r="WSF542" s="5"/>
      <c r="WSG542" s="5"/>
      <c r="WSH542" s="5"/>
      <c r="WSI542" s="5"/>
      <c r="WSJ542" s="5"/>
      <c r="WSK542" s="5"/>
      <c r="WSL542" s="5"/>
      <c r="WSM542" s="5"/>
      <c r="WSN542" s="5"/>
      <c r="WSO542" s="5"/>
      <c r="WSP542" s="5"/>
      <c r="WSQ542" s="5"/>
      <c r="WSR542" s="5"/>
      <c r="WSS542" s="5"/>
      <c r="WST542" s="5"/>
      <c r="WSU542" s="5"/>
      <c r="WSV542" s="5"/>
      <c r="WSW542" s="5"/>
      <c r="WSX542" s="5"/>
      <c r="WSY542" s="5"/>
      <c r="WSZ542" s="5"/>
      <c r="WTA542" s="5"/>
      <c r="WTB542" s="5"/>
      <c r="WTC542" s="5"/>
      <c r="WTD542" s="5"/>
      <c r="WTE542" s="5"/>
      <c r="WTF542" s="5"/>
      <c r="WTG542" s="5"/>
      <c r="WTH542" s="5"/>
      <c r="WTI542" s="5"/>
      <c r="WTJ542" s="5"/>
      <c r="WTK542" s="5"/>
      <c r="WTL542" s="5"/>
      <c r="WTM542" s="5"/>
      <c r="WTN542" s="5"/>
      <c r="WTO542" s="5"/>
      <c r="WTP542" s="5"/>
      <c r="WTQ542" s="5"/>
      <c r="WTR542" s="5"/>
      <c r="WTS542" s="5"/>
      <c r="WTT542" s="5"/>
      <c r="WTU542" s="5"/>
      <c r="WTV542" s="5"/>
      <c r="WTW542" s="5"/>
      <c r="WTX542" s="5"/>
      <c r="WTY542" s="5"/>
      <c r="WTZ542" s="5"/>
      <c r="WUA542" s="5"/>
      <c r="WUB542" s="5"/>
      <c r="WUC542" s="5"/>
      <c r="WUD542" s="5"/>
      <c r="WUE542" s="5"/>
      <c r="WUF542" s="5"/>
      <c r="WUG542" s="5"/>
      <c r="WUH542" s="5"/>
      <c r="WUI542" s="5"/>
      <c r="WUJ542" s="5"/>
      <c r="WUK542" s="5"/>
      <c r="WUL542" s="5"/>
      <c r="WUM542" s="5"/>
      <c r="WUN542" s="5"/>
      <c r="WUO542" s="5"/>
      <c r="WUP542" s="5"/>
      <c r="WUQ542" s="5"/>
      <c r="WUR542" s="5"/>
      <c r="WUS542" s="5"/>
      <c r="WUT542" s="5"/>
      <c r="WUU542" s="5"/>
      <c r="WUV542" s="5"/>
      <c r="WUW542" s="5"/>
      <c r="WUX542" s="5"/>
      <c r="WUY542" s="5"/>
      <c r="WUZ542" s="5"/>
      <c r="WVA542" s="5"/>
      <c r="WVB542" s="5"/>
      <c r="WVC542" s="5"/>
      <c r="WVD542" s="5"/>
      <c r="WVE542" s="5"/>
      <c r="WVF542" s="5"/>
      <c r="WVG542" s="5"/>
      <c r="WVH542" s="5"/>
      <c r="WVI542" s="5"/>
      <c r="WVJ542" s="5"/>
      <c r="WVK542" s="5"/>
      <c r="WVL542" s="5"/>
      <c r="WVM542" s="5"/>
      <c r="WVN542" s="5"/>
      <c r="WVO542" s="5"/>
      <c r="WVP542" s="5"/>
      <c r="WVQ542" s="5"/>
      <c r="WVR542" s="5"/>
      <c r="WVS542" s="5"/>
      <c r="WVT542" s="5"/>
      <c r="WVU542" s="5"/>
      <c r="WVV542" s="5"/>
      <c r="WVW542" s="5"/>
      <c r="WVX542" s="5"/>
      <c r="WVY542" s="5"/>
      <c r="WVZ542" s="5"/>
      <c r="WWA542" s="5"/>
      <c r="WWB542" s="5"/>
      <c r="WWC542" s="5"/>
      <c r="WWD542" s="5"/>
      <c r="WWE542" s="5"/>
      <c r="WWF542" s="5"/>
      <c r="WWG542" s="5"/>
      <c r="WWH542" s="5"/>
      <c r="WWI542" s="5"/>
      <c r="WWJ542" s="5"/>
      <c r="WWK542" s="5"/>
      <c r="WWL542" s="5"/>
      <c r="WWM542" s="5"/>
      <c r="WWN542" s="5"/>
      <c r="WWO542" s="5"/>
      <c r="WWP542" s="5"/>
      <c r="WWQ542" s="5"/>
      <c r="WWR542" s="5"/>
      <c r="WWS542" s="5"/>
      <c r="WWT542" s="5"/>
      <c r="WWU542" s="5"/>
      <c r="WWV542" s="5"/>
      <c r="WWW542" s="5"/>
      <c r="WWX542" s="5"/>
      <c r="WWY542" s="5"/>
      <c r="WWZ542" s="5"/>
      <c r="WXA542" s="5"/>
      <c r="WXB542" s="5"/>
      <c r="WXC542" s="5"/>
      <c r="WXD542" s="5"/>
      <c r="WXE542" s="5"/>
      <c r="WXF542" s="5"/>
      <c r="WXG542" s="5"/>
      <c r="WXH542" s="5"/>
      <c r="WXI542" s="5"/>
      <c r="WXJ542" s="5"/>
      <c r="WXK542" s="5"/>
      <c r="WXL542" s="5"/>
      <c r="WXM542" s="5"/>
      <c r="WXN542" s="5"/>
      <c r="WXO542" s="5"/>
      <c r="WXP542" s="5"/>
      <c r="WXQ542" s="5"/>
      <c r="WXR542" s="5"/>
      <c r="WXS542" s="5"/>
      <c r="WXT542" s="5"/>
      <c r="WXU542" s="5"/>
      <c r="WXV542" s="5"/>
      <c r="WXW542" s="5"/>
      <c r="WXX542" s="5"/>
      <c r="WXY542" s="5"/>
      <c r="WXZ542" s="5"/>
      <c r="WYA542" s="5"/>
      <c r="WYB542" s="5"/>
      <c r="WYC542" s="5"/>
      <c r="WYD542" s="5"/>
      <c r="WYE542" s="5"/>
      <c r="WYF542" s="5"/>
      <c r="WYG542" s="5"/>
      <c r="WYH542" s="5"/>
      <c r="WYI542" s="5"/>
      <c r="WYJ542" s="5"/>
      <c r="WYK542" s="5"/>
      <c r="WYL542" s="5"/>
      <c r="WYM542" s="5"/>
      <c r="WYN542" s="5"/>
      <c r="WYO542" s="5"/>
      <c r="WYP542" s="5"/>
      <c r="WYQ542" s="5"/>
      <c r="WYR542" s="5"/>
      <c r="WYS542" s="5"/>
      <c r="WYT542" s="5"/>
      <c r="WYU542" s="5"/>
      <c r="WYV542" s="5"/>
      <c r="WYW542" s="5"/>
      <c r="WYX542" s="5"/>
      <c r="WYY542" s="5"/>
      <c r="WYZ542" s="5"/>
      <c r="WZA542" s="5"/>
      <c r="WZB542" s="5"/>
      <c r="WZC542" s="5"/>
      <c r="WZD542" s="5"/>
      <c r="WZE542" s="5"/>
      <c r="WZF542" s="5"/>
      <c r="WZG542" s="5"/>
      <c r="WZH542" s="5"/>
      <c r="WZI542" s="5"/>
      <c r="WZJ542" s="5"/>
      <c r="WZK542" s="5"/>
      <c r="WZL542" s="5"/>
      <c r="WZM542" s="5"/>
      <c r="WZN542" s="5"/>
      <c r="WZO542" s="5"/>
      <c r="WZP542" s="5"/>
      <c r="WZQ542" s="5"/>
      <c r="WZR542" s="5"/>
      <c r="WZS542" s="5"/>
      <c r="WZT542" s="5"/>
      <c r="WZU542" s="5"/>
      <c r="WZV542" s="5"/>
      <c r="WZW542" s="5"/>
      <c r="WZX542" s="5"/>
      <c r="WZY542" s="5"/>
      <c r="WZZ542" s="5"/>
      <c r="XAA542" s="5"/>
      <c r="XAB542" s="5"/>
      <c r="XAC542" s="5"/>
      <c r="XAD542" s="5"/>
      <c r="XAE542" s="5"/>
      <c r="XAF542" s="5"/>
      <c r="XAG542" s="5"/>
      <c r="XAH542" s="5"/>
      <c r="XAI542" s="5"/>
      <c r="XAJ542" s="5"/>
      <c r="XAK542" s="5"/>
      <c r="XAL542" s="5"/>
      <c r="XAM542" s="5"/>
      <c r="XAN542" s="5"/>
      <c r="XAO542" s="5"/>
      <c r="XAP542" s="5"/>
      <c r="XAQ542" s="5"/>
      <c r="XAR542" s="5"/>
      <c r="XAS542" s="5"/>
      <c r="XAT542" s="5"/>
      <c r="XAU542" s="5"/>
      <c r="XAV542" s="5"/>
      <c r="XAW542" s="5"/>
      <c r="XAX542" s="5"/>
      <c r="XAY542" s="5"/>
      <c r="XAZ542" s="5"/>
      <c r="XBA542" s="5"/>
      <c r="XBB542" s="5"/>
      <c r="XBC542" s="5"/>
      <c r="XBD542" s="5"/>
      <c r="XBE542" s="5"/>
      <c r="XBF542" s="5"/>
      <c r="XBG542" s="5"/>
      <c r="XBH542" s="5"/>
      <c r="XBI542" s="5"/>
      <c r="XBJ542" s="5"/>
      <c r="XBK542" s="5"/>
      <c r="XBL542" s="5"/>
      <c r="XBM542" s="5"/>
      <c r="XBN542" s="5"/>
      <c r="XBO542" s="5"/>
      <c r="XBP542" s="5"/>
      <c r="XBQ542" s="5"/>
      <c r="XBR542" s="5"/>
      <c r="XBS542" s="5"/>
      <c r="XBT542" s="5"/>
      <c r="XBU542" s="5"/>
      <c r="XBV542" s="5"/>
      <c r="XBW542" s="5"/>
      <c r="XBX542" s="5"/>
      <c r="XBY542" s="5"/>
      <c r="XBZ542" s="5"/>
      <c r="XCA542" s="5"/>
      <c r="XCB542" s="5"/>
      <c r="XCC542" s="5"/>
      <c r="XCD542" s="5"/>
      <c r="XCE542" s="5"/>
      <c r="XCF542" s="5"/>
      <c r="XCG542" s="5"/>
      <c r="XCH542" s="5"/>
      <c r="XCI542" s="5"/>
      <c r="XCJ542" s="5"/>
      <c r="XCK542" s="5"/>
      <c r="XCL542" s="5"/>
      <c r="XCM542" s="5"/>
      <c r="XCN542" s="5"/>
      <c r="XCO542" s="5"/>
      <c r="XCP542" s="5"/>
      <c r="XCQ542" s="5"/>
      <c r="XCR542" s="5"/>
      <c r="XCS542" s="5"/>
      <c r="XCT542" s="5"/>
      <c r="XCU542" s="5"/>
      <c r="XCV542" s="5"/>
      <c r="XCW542" s="5"/>
      <c r="XCX542" s="5"/>
      <c r="XCY542" s="5"/>
      <c r="XCZ542" s="5"/>
      <c r="XDA542" s="5"/>
      <c r="XDB542" s="5"/>
      <c r="XDC542" s="5"/>
      <c r="XDD542" s="5"/>
      <c r="XDE542" s="5"/>
      <c r="XDF542" s="5"/>
      <c r="XDG542" s="5"/>
      <c r="XDH542" s="5"/>
      <c r="XDI542" s="5"/>
      <c r="XDJ542" s="5"/>
      <c r="XDK542" s="5"/>
      <c r="XDL542" s="5"/>
      <c r="XDM542" s="5"/>
      <c r="XDN542" s="5"/>
      <c r="XDO542" s="5"/>
      <c r="XDP542" s="5"/>
      <c r="XDQ542" s="5"/>
      <c r="XDR542" s="5"/>
      <c r="XDS542" s="5"/>
      <c r="XDT542" s="5"/>
      <c r="XDU542" s="5"/>
      <c r="XDV542" s="5"/>
      <c r="XDW542" s="5"/>
      <c r="XDX542" s="5"/>
      <c r="XDY542" s="5"/>
      <c r="XDZ542" s="5"/>
      <c r="XEA542" s="5"/>
      <c r="XEB542" s="5"/>
      <c r="XEC542" s="5"/>
      <c r="XED542" s="5"/>
      <c r="XEE542" s="5"/>
      <c r="XEF542" s="5"/>
      <c r="XEG542" s="5"/>
      <c r="XEH542" s="5"/>
      <c r="XEI542" s="5"/>
      <c r="XEJ542" s="5"/>
      <c r="XEK542" s="5"/>
      <c r="XEL542" s="5"/>
      <c r="XEM542" s="5"/>
      <c r="XEN542" s="5"/>
      <c r="XEO542" s="5"/>
      <c r="XEP542" s="5"/>
      <c r="XEQ542" s="5"/>
      <c r="XER542" s="5"/>
      <c r="XES542" s="5"/>
      <c r="XET542" s="5"/>
      <c r="XEU542" s="5"/>
      <c r="XEV542" s="5"/>
      <c r="XEW542" s="5"/>
      <c r="XEX542" s="5"/>
      <c r="XEY542" s="5"/>
      <c r="XEZ542" s="5"/>
    </row>
    <row r="543" spans="1:16384" customFormat="1">
      <c r="A543" s="56"/>
      <c r="B543" s="11"/>
      <c r="C543" s="11" t="s">
        <v>230</v>
      </c>
      <c r="D543" s="11"/>
      <c r="E543" s="11" t="s">
        <v>226</v>
      </c>
      <c r="F543" s="11">
        <v>237</v>
      </c>
      <c r="G543" s="11">
        <v>1</v>
      </c>
      <c r="H543" s="11">
        <v>1</v>
      </c>
      <c r="I543" s="11">
        <v>3</v>
      </c>
      <c r="J543" s="4"/>
      <c r="K543" s="11"/>
      <c r="L543" s="11"/>
      <c r="M543" s="11"/>
      <c r="N543" s="4"/>
      <c r="O543" s="300"/>
      <c r="P543" s="301"/>
      <c r="Q543" s="301"/>
      <c r="R543" s="302"/>
      <c r="S543" s="4"/>
      <c r="T543" s="4"/>
      <c r="U543" s="4"/>
      <c r="V543" s="4"/>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c r="XX543" s="5"/>
      <c r="XY543" s="5"/>
      <c r="XZ543" s="5"/>
      <c r="YA543" s="5"/>
      <c r="YB543" s="5"/>
      <c r="YC543" s="5"/>
      <c r="YD543" s="5"/>
      <c r="YE543" s="5"/>
      <c r="YF543" s="5"/>
      <c r="YG543" s="5"/>
      <c r="YH543" s="5"/>
      <c r="YI543" s="5"/>
      <c r="YJ543" s="5"/>
      <c r="YK543" s="5"/>
      <c r="YL543" s="5"/>
      <c r="YM543" s="5"/>
      <c r="YN543" s="5"/>
      <c r="YO543" s="5"/>
      <c r="YP543" s="5"/>
      <c r="YQ543" s="5"/>
      <c r="YR543" s="5"/>
      <c r="YS543" s="5"/>
      <c r="YT543" s="5"/>
      <c r="YU543" s="5"/>
      <c r="YV543" s="5"/>
      <c r="YW543" s="5"/>
      <c r="YX543" s="5"/>
      <c r="YY543" s="5"/>
      <c r="YZ543" s="5"/>
      <c r="ZA543" s="5"/>
      <c r="ZB543" s="5"/>
      <c r="ZC543" s="5"/>
      <c r="ZD543" s="5"/>
      <c r="ZE543" s="5"/>
      <c r="ZF543" s="5"/>
      <c r="ZG543" s="5"/>
      <c r="ZH543" s="5"/>
      <c r="ZI543" s="5"/>
      <c r="ZJ543" s="5"/>
      <c r="ZK543" s="5"/>
      <c r="ZL543" s="5"/>
      <c r="ZM543" s="5"/>
      <c r="ZN543" s="5"/>
      <c r="ZO543" s="5"/>
      <c r="ZP543" s="5"/>
      <c r="ZQ543" s="5"/>
      <c r="ZR543" s="5"/>
      <c r="ZS543" s="5"/>
      <c r="ZT543" s="5"/>
      <c r="ZU543" s="5"/>
      <c r="ZV543" s="5"/>
      <c r="ZW543" s="5"/>
      <c r="ZX543" s="5"/>
      <c r="ZY543" s="5"/>
      <c r="ZZ543" s="5"/>
      <c r="AAA543" s="5"/>
      <c r="AAB543" s="5"/>
      <c r="AAC543" s="5"/>
      <c r="AAD543" s="5"/>
      <c r="AAE543" s="5"/>
      <c r="AAF543" s="5"/>
      <c r="AAG543" s="5"/>
      <c r="AAH543" s="5"/>
      <c r="AAI543" s="5"/>
      <c r="AAJ543" s="5"/>
      <c r="AAK543" s="5"/>
      <c r="AAL543" s="5"/>
      <c r="AAM543" s="5"/>
      <c r="AAN543" s="5"/>
      <c r="AAO543" s="5"/>
      <c r="AAP543" s="5"/>
      <c r="AAQ543" s="5"/>
      <c r="AAR543" s="5"/>
      <c r="AAS543" s="5"/>
      <c r="AAT543" s="5"/>
      <c r="AAU543" s="5"/>
      <c r="AAV543" s="5"/>
      <c r="AAW543" s="5"/>
      <c r="AAX543" s="5"/>
      <c r="AAY543" s="5"/>
      <c r="AAZ543" s="5"/>
      <c r="ABA543" s="5"/>
      <c r="ABB543" s="5"/>
      <c r="ABC543" s="5"/>
      <c r="ABD543" s="5"/>
      <c r="ABE543" s="5"/>
      <c r="ABF543" s="5"/>
      <c r="ABG543" s="5"/>
      <c r="ABH543" s="5"/>
      <c r="ABI543" s="5"/>
      <c r="ABJ543" s="5"/>
      <c r="ABK543" s="5"/>
      <c r="ABL543" s="5"/>
      <c r="ABM543" s="5"/>
      <c r="ABN543" s="5"/>
      <c r="ABO543" s="5"/>
      <c r="ABP543" s="5"/>
      <c r="ABQ543" s="5"/>
      <c r="ABR543" s="5"/>
      <c r="ABS543" s="5"/>
      <c r="ABT543" s="5"/>
      <c r="ABU543" s="5"/>
      <c r="ABV543" s="5"/>
      <c r="ABW543" s="5"/>
      <c r="ABX543" s="5"/>
      <c r="ABY543" s="5"/>
      <c r="ABZ543" s="5"/>
      <c r="ACA543" s="5"/>
      <c r="ACB543" s="5"/>
      <c r="ACC543" s="5"/>
      <c r="ACD543" s="5"/>
      <c r="ACE543" s="5"/>
      <c r="ACF543" s="5"/>
      <c r="ACG543" s="5"/>
      <c r="ACH543" s="5"/>
      <c r="ACI543" s="5"/>
      <c r="ACJ543" s="5"/>
      <c r="ACK543" s="5"/>
      <c r="ACL543" s="5"/>
      <c r="ACM543" s="5"/>
      <c r="ACN543" s="5"/>
      <c r="ACO543" s="5"/>
      <c r="ACP543" s="5"/>
      <c r="ACQ543" s="5"/>
      <c r="ACR543" s="5"/>
      <c r="ACS543" s="5"/>
      <c r="ACT543" s="5"/>
      <c r="ACU543" s="5"/>
      <c r="ACV543" s="5"/>
      <c r="ACW543" s="5"/>
      <c r="ACX543" s="5"/>
      <c r="ACY543" s="5"/>
      <c r="ACZ543" s="5"/>
      <c r="ADA543" s="5"/>
      <c r="ADB543" s="5"/>
      <c r="ADC543" s="5"/>
      <c r="ADD543" s="5"/>
      <c r="ADE543" s="5"/>
      <c r="ADF543" s="5"/>
      <c r="ADG543" s="5"/>
      <c r="ADH543" s="5"/>
      <c r="ADI543" s="5"/>
      <c r="ADJ543" s="5"/>
      <c r="ADK543" s="5"/>
      <c r="ADL543" s="5"/>
      <c r="ADM543" s="5"/>
      <c r="ADN543" s="5"/>
      <c r="ADO543" s="5"/>
      <c r="ADP543" s="5"/>
      <c r="ADQ543" s="5"/>
      <c r="ADR543" s="5"/>
      <c r="ADS543" s="5"/>
      <c r="ADT543" s="5"/>
      <c r="ADU543" s="5"/>
      <c r="ADV543" s="5"/>
      <c r="ADW543" s="5"/>
      <c r="ADX543" s="5"/>
      <c r="ADY543" s="5"/>
      <c r="ADZ543" s="5"/>
      <c r="AEA543" s="5"/>
      <c r="AEB543" s="5"/>
      <c r="AEC543" s="5"/>
      <c r="AED543" s="5"/>
      <c r="AEE543" s="5"/>
      <c r="AEF543" s="5"/>
      <c r="AEG543" s="5"/>
      <c r="AEH543" s="5"/>
      <c r="AEI543" s="5"/>
      <c r="AEJ543" s="5"/>
      <c r="AEK543" s="5"/>
      <c r="AEL543" s="5"/>
      <c r="AEM543" s="5"/>
      <c r="AEN543" s="5"/>
      <c r="AEO543" s="5"/>
      <c r="AEP543" s="5"/>
      <c r="AEQ543" s="5"/>
      <c r="AER543" s="5"/>
      <c r="AES543" s="5"/>
      <c r="AET543" s="5"/>
      <c r="AEU543" s="5"/>
      <c r="AEV543" s="5"/>
      <c r="AEW543" s="5"/>
      <c r="AEX543" s="5"/>
      <c r="AEY543" s="5"/>
      <c r="AEZ543" s="5"/>
      <c r="AFA543" s="5"/>
      <c r="AFB543" s="5"/>
      <c r="AFC543" s="5"/>
      <c r="AFD543" s="5"/>
      <c r="AFE543" s="5"/>
      <c r="AFF543" s="5"/>
      <c r="AFG543" s="5"/>
      <c r="AFH543" s="5"/>
      <c r="AFI543" s="5"/>
      <c r="AFJ543" s="5"/>
      <c r="AFK543" s="5"/>
      <c r="AFL543" s="5"/>
      <c r="AFM543" s="5"/>
      <c r="AFN543" s="5"/>
      <c r="AFO543" s="5"/>
      <c r="AFP543" s="5"/>
      <c r="AFQ543" s="5"/>
      <c r="AFR543" s="5"/>
      <c r="AFS543" s="5"/>
      <c r="AFT543" s="5"/>
      <c r="AFU543" s="5"/>
      <c r="AFV543" s="5"/>
      <c r="AFW543" s="5"/>
      <c r="AFX543" s="5"/>
      <c r="AFY543" s="5"/>
      <c r="AFZ543" s="5"/>
      <c r="AGA543" s="5"/>
      <c r="AGB543" s="5"/>
      <c r="AGC543" s="5"/>
      <c r="AGD543" s="5"/>
      <c r="AGE543" s="5"/>
      <c r="AGF543" s="5"/>
      <c r="AGG543" s="5"/>
      <c r="AGH543" s="5"/>
      <c r="AGI543" s="5"/>
      <c r="AGJ543" s="5"/>
      <c r="AGK543" s="5"/>
      <c r="AGL543" s="5"/>
      <c r="AGM543" s="5"/>
      <c r="AGN543" s="5"/>
      <c r="AGO543" s="5"/>
      <c r="AGP543" s="5"/>
      <c r="AGQ543" s="5"/>
      <c r="AGR543" s="5"/>
      <c r="AGS543" s="5"/>
      <c r="AGT543" s="5"/>
      <c r="AGU543" s="5"/>
      <c r="AGV543" s="5"/>
      <c r="AGW543" s="5"/>
      <c r="AGX543" s="5"/>
      <c r="AGY543" s="5"/>
      <c r="AGZ543" s="5"/>
      <c r="AHA543" s="5"/>
      <c r="AHB543" s="5"/>
      <c r="AHC543" s="5"/>
      <c r="AHD543" s="5"/>
      <c r="AHE543" s="5"/>
      <c r="AHF543" s="5"/>
      <c r="AHG543" s="5"/>
      <c r="AHH543" s="5"/>
      <c r="AHI543" s="5"/>
      <c r="AHJ543" s="5"/>
      <c r="AHK543" s="5"/>
      <c r="AHL543" s="5"/>
      <c r="AHM543" s="5"/>
      <c r="AHN543" s="5"/>
      <c r="AHO543" s="5"/>
      <c r="AHP543" s="5"/>
      <c r="AHQ543" s="5"/>
      <c r="AHR543" s="5"/>
      <c r="AHS543" s="5"/>
      <c r="AHT543" s="5"/>
      <c r="AHU543" s="5"/>
      <c r="AHV543" s="5"/>
      <c r="AHW543" s="5"/>
      <c r="AHX543" s="5"/>
      <c r="AHY543" s="5"/>
      <c r="AHZ543" s="5"/>
      <c r="AIA543" s="5"/>
      <c r="AIB543" s="5"/>
      <c r="AIC543" s="5"/>
      <c r="AID543" s="5"/>
      <c r="AIE543" s="5"/>
      <c r="AIF543" s="5"/>
      <c r="AIG543" s="5"/>
      <c r="AIH543" s="5"/>
      <c r="AII543" s="5"/>
      <c r="AIJ543" s="5"/>
      <c r="AIK543" s="5"/>
      <c r="AIL543" s="5"/>
      <c r="AIM543" s="5"/>
      <c r="AIN543" s="5"/>
      <c r="AIO543" s="5"/>
      <c r="AIP543" s="5"/>
      <c r="AIQ543" s="5"/>
      <c r="AIR543" s="5"/>
      <c r="AIS543" s="5"/>
      <c r="AIT543" s="5"/>
      <c r="AIU543" s="5"/>
      <c r="AIV543" s="5"/>
      <c r="AIW543" s="5"/>
      <c r="AIX543" s="5"/>
      <c r="AIY543" s="5"/>
      <c r="AIZ543" s="5"/>
      <c r="AJA543" s="5"/>
      <c r="AJB543" s="5"/>
      <c r="AJC543" s="5"/>
      <c r="AJD543" s="5"/>
      <c r="AJE543" s="5"/>
      <c r="AJF543" s="5"/>
      <c r="AJG543" s="5"/>
      <c r="AJH543" s="5"/>
      <c r="AJI543" s="5"/>
      <c r="AJJ543" s="5"/>
      <c r="AJK543" s="5"/>
      <c r="AJL543" s="5"/>
      <c r="AJM543" s="5"/>
      <c r="AJN543" s="5"/>
      <c r="AJO543" s="5"/>
      <c r="AJP543" s="5"/>
      <c r="AJQ543" s="5"/>
      <c r="AJR543" s="5"/>
      <c r="AJS543" s="5"/>
      <c r="AJT543" s="5"/>
      <c r="AJU543" s="5"/>
      <c r="AJV543" s="5"/>
      <c r="AJW543" s="5"/>
      <c r="AJX543" s="5"/>
      <c r="AJY543" s="5"/>
      <c r="AJZ543" s="5"/>
      <c r="AKA543" s="5"/>
      <c r="AKB543" s="5"/>
      <c r="AKC543" s="5"/>
      <c r="AKD543" s="5"/>
      <c r="AKE543" s="5"/>
      <c r="AKF543" s="5"/>
      <c r="AKG543" s="5"/>
      <c r="AKH543" s="5"/>
      <c r="AKI543" s="5"/>
      <c r="AKJ543" s="5"/>
      <c r="AKK543" s="5"/>
      <c r="AKL543" s="5"/>
      <c r="AKM543" s="5"/>
      <c r="AKN543" s="5"/>
      <c r="AKO543" s="5"/>
      <c r="AKP543" s="5"/>
      <c r="AKQ543" s="5"/>
      <c r="AKR543" s="5"/>
      <c r="AKS543" s="5"/>
      <c r="AKT543" s="5"/>
      <c r="AKU543" s="5"/>
      <c r="AKV543" s="5"/>
      <c r="AKW543" s="5"/>
      <c r="AKX543" s="5"/>
      <c r="AKY543" s="5"/>
      <c r="AKZ543" s="5"/>
      <c r="ALA543" s="5"/>
      <c r="ALB543" s="5"/>
      <c r="ALC543" s="5"/>
      <c r="ALD543" s="5"/>
      <c r="ALE543" s="5"/>
      <c r="ALF543" s="5"/>
      <c r="ALG543" s="5"/>
      <c r="ALH543" s="5"/>
      <c r="ALI543" s="5"/>
      <c r="ALJ543" s="5"/>
      <c r="ALK543" s="5"/>
      <c r="ALL543" s="5"/>
      <c r="ALM543" s="5"/>
      <c r="ALN543" s="5"/>
      <c r="ALO543" s="5"/>
      <c r="ALP543" s="5"/>
      <c r="ALQ543" s="5"/>
      <c r="ALR543" s="5"/>
      <c r="ALS543" s="5"/>
      <c r="ALT543" s="5"/>
      <c r="ALU543" s="5"/>
      <c r="ALV543" s="5"/>
      <c r="ALW543" s="5"/>
      <c r="ALX543" s="5"/>
      <c r="ALY543" s="5"/>
      <c r="ALZ543" s="5"/>
      <c r="AMA543" s="5"/>
      <c r="AMB543" s="5"/>
      <c r="AMC543" s="5"/>
      <c r="AMD543" s="5"/>
      <c r="AME543" s="5"/>
      <c r="AMF543" s="5"/>
      <c r="AMG543" s="5"/>
      <c r="AMH543" s="5"/>
      <c r="AMI543" s="5"/>
      <c r="AMJ543" s="5"/>
      <c r="AMK543" s="5"/>
      <c r="AML543" s="5"/>
      <c r="AMM543" s="5"/>
      <c r="AMN543" s="5"/>
      <c r="AMO543" s="5"/>
      <c r="AMP543" s="5"/>
      <c r="AMQ543" s="5"/>
      <c r="AMR543" s="5"/>
      <c r="AMS543" s="5"/>
      <c r="AMT543" s="5"/>
      <c r="AMU543" s="5"/>
      <c r="AMV543" s="5"/>
      <c r="AMW543" s="5"/>
      <c r="AMX543" s="5"/>
      <c r="AMY543" s="5"/>
      <c r="AMZ543" s="5"/>
      <c r="ANA543" s="5"/>
      <c r="ANB543" s="5"/>
      <c r="ANC543" s="5"/>
      <c r="AND543" s="5"/>
      <c r="ANE543" s="5"/>
      <c r="ANF543" s="5"/>
      <c r="ANG543" s="5"/>
      <c r="ANH543" s="5"/>
      <c r="ANI543" s="5"/>
      <c r="ANJ543" s="5"/>
      <c r="ANK543" s="5"/>
      <c r="ANL543" s="5"/>
      <c r="ANM543" s="5"/>
      <c r="ANN543" s="5"/>
      <c r="ANO543" s="5"/>
      <c r="ANP543" s="5"/>
      <c r="ANQ543" s="5"/>
      <c r="ANR543" s="5"/>
      <c r="ANS543" s="5"/>
      <c r="ANT543" s="5"/>
      <c r="ANU543" s="5"/>
      <c r="ANV543" s="5"/>
      <c r="ANW543" s="5"/>
      <c r="ANX543" s="5"/>
      <c r="ANY543" s="5"/>
      <c r="ANZ543" s="5"/>
      <c r="AOA543" s="5"/>
      <c r="AOB543" s="5"/>
      <c r="AOC543" s="5"/>
      <c r="AOD543" s="5"/>
      <c r="AOE543" s="5"/>
      <c r="AOF543" s="5"/>
      <c r="AOG543" s="5"/>
      <c r="AOH543" s="5"/>
      <c r="AOI543" s="5"/>
      <c r="AOJ543" s="5"/>
      <c r="AOK543" s="5"/>
      <c r="AOL543" s="5"/>
      <c r="AOM543" s="5"/>
      <c r="AON543" s="5"/>
      <c r="AOO543" s="5"/>
      <c r="AOP543" s="5"/>
      <c r="AOQ543" s="5"/>
      <c r="AOR543" s="5"/>
      <c r="AOS543" s="5"/>
      <c r="AOT543" s="5"/>
      <c r="AOU543" s="5"/>
      <c r="AOV543" s="5"/>
      <c r="AOW543" s="5"/>
      <c r="AOX543" s="5"/>
      <c r="AOY543" s="5"/>
      <c r="AOZ543" s="5"/>
      <c r="APA543" s="5"/>
      <c r="APB543" s="5"/>
      <c r="APC543" s="5"/>
      <c r="APD543" s="5"/>
      <c r="APE543" s="5"/>
      <c r="APF543" s="5"/>
      <c r="APG543" s="5"/>
      <c r="APH543" s="5"/>
      <c r="API543" s="5"/>
      <c r="APJ543" s="5"/>
      <c r="APK543" s="5"/>
      <c r="APL543" s="5"/>
      <c r="APM543" s="5"/>
      <c r="APN543" s="5"/>
      <c r="APO543" s="5"/>
      <c r="APP543" s="5"/>
      <c r="APQ543" s="5"/>
      <c r="APR543" s="5"/>
      <c r="APS543" s="5"/>
      <c r="APT543" s="5"/>
      <c r="APU543" s="5"/>
      <c r="APV543" s="5"/>
      <c r="APW543" s="5"/>
      <c r="APX543" s="5"/>
      <c r="APY543" s="5"/>
      <c r="APZ543" s="5"/>
      <c r="AQA543" s="5"/>
      <c r="AQB543" s="5"/>
      <c r="AQC543" s="5"/>
      <c r="AQD543" s="5"/>
      <c r="AQE543" s="5"/>
      <c r="AQF543" s="5"/>
      <c r="AQG543" s="5"/>
      <c r="AQH543" s="5"/>
      <c r="AQI543" s="5"/>
      <c r="AQJ543" s="5"/>
      <c r="AQK543" s="5"/>
      <c r="AQL543" s="5"/>
      <c r="AQM543" s="5"/>
      <c r="AQN543" s="5"/>
      <c r="AQO543" s="5"/>
      <c r="AQP543" s="5"/>
      <c r="AQQ543" s="5"/>
      <c r="AQR543" s="5"/>
      <c r="AQS543" s="5"/>
      <c r="AQT543" s="5"/>
      <c r="AQU543" s="5"/>
      <c r="AQV543" s="5"/>
      <c r="AQW543" s="5"/>
      <c r="AQX543" s="5"/>
      <c r="AQY543" s="5"/>
      <c r="AQZ543" s="5"/>
      <c r="ARA543" s="5"/>
      <c r="ARB543" s="5"/>
      <c r="ARC543" s="5"/>
      <c r="ARD543" s="5"/>
      <c r="ARE543" s="5"/>
      <c r="ARF543" s="5"/>
      <c r="ARG543" s="5"/>
      <c r="ARH543" s="5"/>
      <c r="ARI543" s="5"/>
      <c r="ARJ543" s="5"/>
      <c r="ARK543" s="5"/>
      <c r="ARL543" s="5"/>
      <c r="ARM543" s="5"/>
      <c r="ARN543" s="5"/>
      <c r="ARO543" s="5"/>
      <c r="ARP543" s="5"/>
      <c r="ARQ543" s="5"/>
      <c r="ARR543" s="5"/>
      <c r="ARS543" s="5"/>
      <c r="ART543" s="5"/>
      <c r="ARU543" s="5"/>
      <c r="ARV543" s="5"/>
      <c r="ARW543" s="5"/>
      <c r="ARX543" s="5"/>
      <c r="ARY543" s="5"/>
      <c r="ARZ543" s="5"/>
      <c r="ASA543" s="5"/>
      <c r="ASB543" s="5"/>
      <c r="ASC543" s="5"/>
      <c r="ASD543" s="5"/>
      <c r="ASE543" s="5"/>
      <c r="ASF543" s="5"/>
      <c r="ASG543" s="5"/>
      <c r="ASH543" s="5"/>
      <c r="ASI543" s="5"/>
      <c r="ASJ543" s="5"/>
      <c r="ASK543" s="5"/>
      <c r="ASL543" s="5"/>
      <c r="ASM543" s="5"/>
      <c r="ASN543" s="5"/>
      <c r="ASO543" s="5"/>
      <c r="ASP543" s="5"/>
      <c r="ASQ543" s="5"/>
      <c r="ASR543" s="5"/>
      <c r="ASS543" s="5"/>
      <c r="AST543" s="5"/>
      <c r="ASU543" s="5"/>
      <c r="ASV543" s="5"/>
      <c r="ASW543" s="5"/>
      <c r="ASX543" s="5"/>
      <c r="ASY543" s="5"/>
      <c r="ASZ543" s="5"/>
      <c r="ATA543" s="5"/>
      <c r="ATB543" s="5"/>
      <c r="ATC543" s="5"/>
      <c r="ATD543" s="5"/>
      <c r="ATE543" s="5"/>
      <c r="ATF543" s="5"/>
      <c r="ATG543" s="5"/>
      <c r="ATH543" s="5"/>
      <c r="ATI543" s="5"/>
      <c r="ATJ543" s="5"/>
      <c r="ATK543" s="5"/>
      <c r="ATL543" s="5"/>
      <c r="ATM543" s="5"/>
      <c r="ATN543" s="5"/>
      <c r="ATO543" s="5"/>
      <c r="ATP543" s="5"/>
      <c r="ATQ543" s="5"/>
      <c r="ATR543" s="5"/>
      <c r="ATS543" s="5"/>
      <c r="ATT543" s="5"/>
      <c r="ATU543" s="5"/>
      <c r="ATV543" s="5"/>
      <c r="ATW543" s="5"/>
      <c r="ATX543" s="5"/>
      <c r="ATY543" s="5"/>
      <c r="ATZ543" s="5"/>
      <c r="AUA543" s="5"/>
      <c r="AUB543" s="5"/>
      <c r="AUC543" s="5"/>
      <c r="AUD543" s="5"/>
      <c r="AUE543" s="5"/>
      <c r="AUF543" s="5"/>
      <c r="AUG543" s="5"/>
      <c r="AUH543" s="5"/>
      <c r="AUI543" s="5"/>
      <c r="AUJ543" s="5"/>
      <c r="AUK543" s="5"/>
      <c r="AUL543" s="5"/>
      <c r="AUM543" s="5"/>
      <c r="AUN543" s="5"/>
      <c r="AUO543" s="5"/>
      <c r="AUP543" s="5"/>
      <c r="AUQ543" s="5"/>
      <c r="AUR543" s="5"/>
      <c r="AUS543" s="5"/>
      <c r="AUT543" s="5"/>
      <c r="AUU543" s="5"/>
      <c r="AUV543" s="5"/>
      <c r="AUW543" s="5"/>
      <c r="AUX543" s="5"/>
      <c r="AUY543" s="5"/>
      <c r="AUZ543" s="5"/>
      <c r="AVA543" s="5"/>
      <c r="AVB543" s="5"/>
      <c r="AVC543" s="5"/>
      <c r="AVD543" s="5"/>
      <c r="AVE543" s="5"/>
      <c r="AVF543" s="5"/>
      <c r="AVG543" s="5"/>
      <c r="AVH543" s="5"/>
      <c r="AVI543" s="5"/>
      <c r="AVJ543" s="5"/>
      <c r="AVK543" s="5"/>
      <c r="AVL543" s="5"/>
      <c r="AVM543" s="5"/>
      <c r="AVN543" s="5"/>
      <c r="AVO543" s="5"/>
      <c r="AVP543" s="5"/>
      <c r="AVQ543" s="5"/>
      <c r="AVR543" s="5"/>
      <c r="AVS543" s="5"/>
      <c r="AVT543" s="5"/>
      <c r="AVU543" s="5"/>
      <c r="AVV543" s="5"/>
      <c r="AVW543" s="5"/>
      <c r="AVX543" s="5"/>
      <c r="AVY543" s="5"/>
      <c r="AVZ543" s="5"/>
      <c r="AWA543" s="5"/>
      <c r="AWB543" s="5"/>
      <c r="AWC543" s="5"/>
      <c r="AWD543" s="5"/>
      <c r="AWE543" s="5"/>
      <c r="AWF543" s="5"/>
      <c r="AWG543" s="5"/>
      <c r="AWH543" s="5"/>
      <c r="AWI543" s="5"/>
      <c r="AWJ543" s="5"/>
      <c r="AWK543" s="5"/>
      <c r="AWL543" s="5"/>
      <c r="AWM543" s="5"/>
      <c r="AWN543" s="5"/>
      <c r="AWO543" s="5"/>
      <c r="AWP543" s="5"/>
      <c r="AWQ543" s="5"/>
      <c r="AWR543" s="5"/>
      <c r="AWS543" s="5"/>
      <c r="AWT543" s="5"/>
      <c r="AWU543" s="5"/>
      <c r="AWV543" s="5"/>
      <c r="AWW543" s="5"/>
      <c r="AWX543" s="5"/>
      <c r="AWY543" s="5"/>
      <c r="AWZ543" s="5"/>
      <c r="AXA543" s="5"/>
      <c r="AXB543" s="5"/>
      <c r="AXC543" s="5"/>
      <c r="AXD543" s="5"/>
      <c r="AXE543" s="5"/>
      <c r="AXF543" s="5"/>
      <c r="AXG543" s="5"/>
      <c r="AXH543" s="5"/>
      <c r="AXI543" s="5"/>
      <c r="AXJ543" s="5"/>
      <c r="AXK543" s="5"/>
      <c r="AXL543" s="5"/>
      <c r="AXM543" s="5"/>
      <c r="AXN543" s="5"/>
      <c r="AXO543" s="5"/>
      <c r="AXP543" s="5"/>
      <c r="AXQ543" s="5"/>
      <c r="AXR543" s="5"/>
      <c r="AXS543" s="5"/>
      <c r="AXT543" s="5"/>
      <c r="AXU543" s="5"/>
      <c r="AXV543" s="5"/>
      <c r="AXW543" s="5"/>
      <c r="AXX543" s="5"/>
      <c r="AXY543" s="5"/>
      <c r="AXZ543" s="5"/>
      <c r="AYA543" s="5"/>
      <c r="AYB543" s="5"/>
      <c r="AYC543" s="5"/>
      <c r="AYD543" s="5"/>
      <c r="AYE543" s="5"/>
      <c r="AYF543" s="5"/>
      <c r="AYG543" s="5"/>
      <c r="AYH543" s="5"/>
      <c r="AYI543" s="5"/>
      <c r="AYJ543" s="5"/>
      <c r="AYK543" s="5"/>
      <c r="AYL543" s="5"/>
      <c r="AYM543" s="5"/>
      <c r="AYN543" s="5"/>
      <c r="AYO543" s="5"/>
      <c r="AYP543" s="5"/>
      <c r="AYQ543" s="5"/>
      <c r="AYR543" s="5"/>
      <c r="AYS543" s="5"/>
      <c r="AYT543" s="5"/>
      <c r="AYU543" s="5"/>
      <c r="AYV543" s="5"/>
      <c r="AYW543" s="5"/>
      <c r="AYX543" s="5"/>
      <c r="AYY543" s="5"/>
      <c r="AYZ543" s="5"/>
      <c r="AZA543" s="5"/>
      <c r="AZB543" s="5"/>
      <c r="AZC543" s="5"/>
      <c r="AZD543" s="5"/>
      <c r="AZE543" s="5"/>
      <c r="AZF543" s="5"/>
      <c r="AZG543" s="5"/>
      <c r="AZH543" s="5"/>
      <c r="AZI543" s="5"/>
      <c r="AZJ543" s="5"/>
      <c r="AZK543" s="5"/>
      <c r="AZL543" s="5"/>
      <c r="AZM543" s="5"/>
      <c r="AZN543" s="5"/>
      <c r="AZO543" s="5"/>
      <c r="AZP543" s="5"/>
      <c r="AZQ543" s="5"/>
      <c r="AZR543" s="5"/>
      <c r="AZS543" s="5"/>
      <c r="AZT543" s="5"/>
      <c r="AZU543" s="5"/>
      <c r="AZV543" s="5"/>
      <c r="AZW543" s="5"/>
      <c r="AZX543" s="5"/>
      <c r="AZY543" s="5"/>
      <c r="AZZ543" s="5"/>
      <c r="BAA543" s="5"/>
      <c r="BAB543" s="5"/>
      <c r="BAC543" s="5"/>
      <c r="BAD543" s="5"/>
      <c r="BAE543" s="5"/>
      <c r="BAF543" s="5"/>
      <c r="BAG543" s="5"/>
      <c r="BAH543" s="5"/>
      <c r="BAI543" s="5"/>
      <c r="BAJ543" s="5"/>
      <c r="BAK543" s="5"/>
      <c r="BAL543" s="5"/>
      <c r="BAM543" s="5"/>
      <c r="BAN543" s="5"/>
      <c r="BAO543" s="5"/>
      <c r="BAP543" s="5"/>
      <c r="BAQ543" s="5"/>
      <c r="BAR543" s="5"/>
      <c r="BAS543" s="5"/>
      <c r="BAT543" s="5"/>
      <c r="BAU543" s="5"/>
      <c r="BAV543" s="5"/>
      <c r="BAW543" s="5"/>
      <c r="BAX543" s="5"/>
      <c r="BAY543" s="5"/>
      <c r="BAZ543" s="5"/>
      <c r="BBA543" s="5"/>
      <c r="BBB543" s="5"/>
      <c r="BBC543" s="5"/>
      <c r="BBD543" s="5"/>
      <c r="BBE543" s="5"/>
      <c r="BBF543" s="5"/>
      <c r="BBG543" s="5"/>
      <c r="BBH543" s="5"/>
      <c r="BBI543" s="5"/>
      <c r="BBJ543" s="5"/>
      <c r="BBK543" s="5"/>
      <c r="BBL543" s="5"/>
      <c r="BBM543" s="5"/>
      <c r="BBN543" s="5"/>
      <c r="BBO543" s="5"/>
      <c r="BBP543" s="5"/>
      <c r="BBQ543" s="5"/>
      <c r="BBR543" s="5"/>
      <c r="BBS543" s="5"/>
      <c r="BBT543" s="5"/>
      <c r="BBU543" s="5"/>
      <c r="BBV543" s="5"/>
      <c r="BBW543" s="5"/>
      <c r="BBX543" s="5"/>
      <c r="BBY543" s="5"/>
      <c r="BBZ543" s="5"/>
      <c r="BCA543" s="5"/>
      <c r="BCB543" s="5"/>
      <c r="BCC543" s="5"/>
      <c r="BCD543" s="5"/>
      <c r="BCE543" s="5"/>
      <c r="BCF543" s="5"/>
      <c r="BCG543" s="5"/>
      <c r="BCH543" s="5"/>
      <c r="BCI543" s="5"/>
      <c r="BCJ543" s="5"/>
      <c r="BCK543" s="5"/>
      <c r="BCL543" s="5"/>
      <c r="BCM543" s="5"/>
      <c r="BCN543" s="5"/>
      <c r="BCO543" s="5"/>
      <c r="BCP543" s="5"/>
      <c r="BCQ543" s="5"/>
      <c r="BCR543" s="5"/>
      <c r="BCS543" s="5"/>
      <c r="BCT543" s="5"/>
      <c r="BCU543" s="5"/>
      <c r="BCV543" s="5"/>
      <c r="BCW543" s="5"/>
      <c r="BCX543" s="5"/>
      <c r="BCY543" s="5"/>
      <c r="BCZ543" s="5"/>
      <c r="BDA543" s="5"/>
      <c r="BDB543" s="5"/>
      <c r="BDC543" s="5"/>
      <c r="BDD543" s="5"/>
      <c r="BDE543" s="5"/>
      <c r="BDF543" s="5"/>
      <c r="BDG543" s="5"/>
      <c r="BDH543" s="5"/>
      <c r="BDI543" s="5"/>
      <c r="BDJ543" s="5"/>
      <c r="BDK543" s="5"/>
      <c r="BDL543" s="5"/>
      <c r="BDM543" s="5"/>
      <c r="BDN543" s="5"/>
      <c r="BDO543" s="5"/>
      <c r="BDP543" s="5"/>
      <c r="BDQ543" s="5"/>
      <c r="BDR543" s="5"/>
      <c r="BDS543" s="5"/>
      <c r="BDT543" s="5"/>
      <c r="BDU543" s="5"/>
      <c r="BDV543" s="5"/>
      <c r="BDW543" s="5"/>
      <c r="BDX543" s="5"/>
      <c r="BDY543" s="5"/>
      <c r="BDZ543" s="5"/>
      <c r="BEA543" s="5"/>
      <c r="BEB543" s="5"/>
      <c r="BEC543" s="5"/>
      <c r="BED543" s="5"/>
      <c r="BEE543" s="5"/>
      <c r="BEF543" s="5"/>
      <c r="BEG543" s="5"/>
      <c r="BEH543" s="5"/>
      <c r="BEI543" s="5"/>
      <c r="BEJ543" s="5"/>
      <c r="BEK543" s="5"/>
      <c r="BEL543" s="5"/>
      <c r="BEM543" s="5"/>
      <c r="BEN543" s="5"/>
      <c r="BEO543" s="5"/>
      <c r="BEP543" s="5"/>
      <c r="BEQ543" s="5"/>
      <c r="BER543" s="5"/>
      <c r="BES543" s="5"/>
      <c r="BET543" s="5"/>
      <c r="BEU543" s="5"/>
      <c r="BEV543" s="5"/>
      <c r="BEW543" s="5"/>
      <c r="BEX543" s="5"/>
      <c r="BEY543" s="5"/>
      <c r="BEZ543" s="5"/>
      <c r="BFA543" s="5"/>
      <c r="BFB543" s="5"/>
      <c r="BFC543" s="5"/>
      <c r="BFD543" s="5"/>
      <c r="BFE543" s="5"/>
      <c r="BFF543" s="5"/>
      <c r="BFG543" s="5"/>
      <c r="BFH543" s="5"/>
      <c r="BFI543" s="5"/>
      <c r="BFJ543" s="5"/>
      <c r="BFK543" s="5"/>
      <c r="BFL543" s="5"/>
      <c r="BFM543" s="5"/>
      <c r="BFN543" s="5"/>
      <c r="BFO543" s="5"/>
      <c r="BFP543" s="5"/>
      <c r="BFQ543" s="5"/>
      <c r="BFR543" s="5"/>
      <c r="BFS543" s="5"/>
      <c r="BFT543" s="5"/>
      <c r="BFU543" s="5"/>
      <c r="BFV543" s="5"/>
      <c r="BFW543" s="5"/>
      <c r="BFX543" s="5"/>
      <c r="BFY543" s="5"/>
      <c r="BFZ543" s="5"/>
      <c r="BGA543" s="5"/>
      <c r="BGB543" s="5"/>
      <c r="BGC543" s="5"/>
      <c r="BGD543" s="5"/>
      <c r="BGE543" s="5"/>
      <c r="BGF543" s="5"/>
      <c r="BGG543" s="5"/>
      <c r="BGH543" s="5"/>
      <c r="BGI543" s="5"/>
      <c r="BGJ543" s="5"/>
      <c r="BGK543" s="5"/>
      <c r="BGL543" s="5"/>
      <c r="BGM543" s="5"/>
      <c r="BGN543" s="5"/>
      <c r="BGO543" s="5"/>
      <c r="BGP543" s="5"/>
      <c r="BGQ543" s="5"/>
      <c r="BGR543" s="5"/>
      <c r="BGS543" s="5"/>
      <c r="BGT543" s="5"/>
      <c r="BGU543" s="5"/>
      <c r="BGV543" s="5"/>
      <c r="BGW543" s="5"/>
      <c r="BGX543" s="5"/>
      <c r="BGY543" s="5"/>
      <c r="BGZ543" s="5"/>
      <c r="BHA543" s="5"/>
      <c r="BHB543" s="5"/>
      <c r="BHC543" s="5"/>
      <c r="BHD543" s="5"/>
      <c r="BHE543" s="5"/>
      <c r="BHF543" s="5"/>
      <c r="BHG543" s="5"/>
      <c r="BHH543" s="5"/>
      <c r="BHI543" s="5"/>
      <c r="BHJ543" s="5"/>
      <c r="BHK543" s="5"/>
      <c r="BHL543" s="5"/>
      <c r="BHM543" s="5"/>
      <c r="BHN543" s="5"/>
      <c r="BHO543" s="5"/>
      <c r="BHP543" s="5"/>
      <c r="BHQ543" s="5"/>
      <c r="BHR543" s="5"/>
      <c r="BHS543" s="5"/>
      <c r="BHT543" s="5"/>
      <c r="BHU543" s="5"/>
      <c r="BHV543" s="5"/>
      <c r="BHW543" s="5"/>
      <c r="BHX543" s="5"/>
      <c r="BHY543" s="5"/>
      <c r="BHZ543" s="5"/>
      <c r="BIA543" s="5"/>
      <c r="BIB543" s="5"/>
      <c r="BIC543" s="5"/>
      <c r="BID543" s="5"/>
      <c r="BIE543" s="5"/>
      <c r="BIF543" s="5"/>
      <c r="BIG543" s="5"/>
      <c r="BIH543" s="5"/>
      <c r="BII543" s="5"/>
      <c r="BIJ543" s="5"/>
      <c r="BIK543" s="5"/>
      <c r="BIL543" s="5"/>
      <c r="BIM543" s="5"/>
      <c r="BIN543" s="5"/>
      <c r="BIO543" s="5"/>
      <c r="BIP543" s="5"/>
      <c r="BIQ543" s="5"/>
      <c r="BIR543" s="5"/>
      <c r="BIS543" s="5"/>
      <c r="BIT543" s="5"/>
      <c r="BIU543" s="5"/>
      <c r="BIV543" s="5"/>
      <c r="BIW543" s="5"/>
      <c r="BIX543" s="5"/>
      <c r="BIY543" s="5"/>
      <c r="BIZ543" s="5"/>
      <c r="BJA543" s="5"/>
      <c r="BJB543" s="5"/>
      <c r="BJC543" s="5"/>
      <c r="BJD543" s="5"/>
      <c r="BJE543" s="5"/>
      <c r="BJF543" s="5"/>
      <c r="BJG543" s="5"/>
      <c r="BJH543" s="5"/>
      <c r="BJI543" s="5"/>
      <c r="BJJ543" s="5"/>
      <c r="BJK543" s="5"/>
      <c r="BJL543" s="5"/>
      <c r="BJM543" s="5"/>
      <c r="BJN543" s="5"/>
      <c r="BJO543" s="5"/>
      <c r="BJP543" s="5"/>
      <c r="BJQ543" s="5"/>
      <c r="BJR543" s="5"/>
      <c r="BJS543" s="5"/>
      <c r="BJT543" s="5"/>
      <c r="BJU543" s="5"/>
      <c r="BJV543" s="5"/>
      <c r="BJW543" s="5"/>
      <c r="BJX543" s="5"/>
      <c r="BJY543" s="5"/>
      <c r="BJZ543" s="5"/>
      <c r="BKA543" s="5"/>
      <c r="BKB543" s="5"/>
      <c r="BKC543" s="5"/>
      <c r="BKD543" s="5"/>
      <c r="BKE543" s="5"/>
      <c r="BKF543" s="5"/>
      <c r="BKG543" s="5"/>
      <c r="BKH543" s="5"/>
      <c r="BKI543" s="5"/>
      <c r="BKJ543" s="5"/>
      <c r="BKK543" s="5"/>
      <c r="BKL543" s="5"/>
      <c r="BKM543" s="5"/>
      <c r="BKN543" s="5"/>
      <c r="BKO543" s="5"/>
      <c r="BKP543" s="5"/>
      <c r="BKQ543" s="5"/>
      <c r="BKR543" s="5"/>
      <c r="BKS543" s="5"/>
      <c r="BKT543" s="5"/>
      <c r="BKU543" s="5"/>
      <c r="BKV543" s="5"/>
      <c r="BKW543" s="5"/>
      <c r="BKX543" s="5"/>
      <c r="BKY543" s="5"/>
      <c r="BKZ543" s="5"/>
      <c r="BLA543" s="5"/>
      <c r="BLB543" s="5"/>
      <c r="BLC543" s="5"/>
      <c r="BLD543" s="5"/>
      <c r="BLE543" s="5"/>
      <c r="BLF543" s="5"/>
      <c r="BLG543" s="5"/>
      <c r="BLH543" s="5"/>
      <c r="BLI543" s="5"/>
      <c r="BLJ543" s="5"/>
      <c r="BLK543" s="5"/>
      <c r="BLL543" s="5"/>
      <c r="BLM543" s="5"/>
      <c r="BLN543" s="5"/>
      <c r="BLO543" s="5"/>
      <c r="BLP543" s="5"/>
      <c r="BLQ543" s="5"/>
      <c r="BLR543" s="5"/>
      <c r="BLS543" s="5"/>
      <c r="BLT543" s="5"/>
      <c r="BLU543" s="5"/>
      <c r="BLV543" s="5"/>
      <c r="BLW543" s="5"/>
      <c r="BLX543" s="5"/>
      <c r="BLY543" s="5"/>
      <c r="BLZ543" s="5"/>
      <c r="BMA543" s="5"/>
      <c r="BMB543" s="5"/>
      <c r="BMC543" s="5"/>
      <c r="BMD543" s="5"/>
      <c r="BME543" s="5"/>
      <c r="BMF543" s="5"/>
      <c r="BMG543" s="5"/>
      <c r="BMH543" s="5"/>
      <c r="BMI543" s="5"/>
      <c r="BMJ543" s="5"/>
      <c r="BMK543" s="5"/>
      <c r="BML543" s="5"/>
      <c r="BMM543" s="5"/>
      <c r="BMN543" s="5"/>
      <c r="BMO543" s="5"/>
      <c r="BMP543" s="5"/>
      <c r="BMQ543" s="5"/>
      <c r="BMR543" s="5"/>
      <c r="BMS543" s="5"/>
      <c r="BMT543" s="5"/>
      <c r="BMU543" s="5"/>
      <c r="BMV543" s="5"/>
      <c r="BMW543" s="5"/>
      <c r="BMX543" s="5"/>
      <c r="BMY543" s="5"/>
      <c r="BMZ543" s="5"/>
      <c r="BNA543" s="5"/>
      <c r="BNB543" s="5"/>
      <c r="BNC543" s="5"/>
      <c r="BND543" s="5"/>
      <c r="BNE543" s="5"/>
      <c r="BNF543" s="5"/>
      <c r="BNG543" s="5"/>
      <c r="BNH543" s="5"/>
      <c r="BNI543" s="5"/>
      <c r="BNJ543" s="5"/>
      <c r="BNK543" s="5"/>
      <c r="BNL543" s="5"/>
      <c r="BNM543" s="5"/>
      <c r="BNN543" s="5"/>
      <c r="BNO543" s="5"/>
      <c r="BNP543" s="5"/>
      <c r="BNQ543" s="5"/>
      <c r="BNR543" s="5"/>
      <c r="BNS543" s="5"/>
      <c r="BNT543" s="5"/>
      <c r="BNU543" s="5"/>
      <c r="BNV543" s="5"/>
      <c r="BNW543" s="5"/>
      <c r="BNX543" s="5"/>
      <c r="BNY543" s="5"/>
      <c r="BNZ543" s="5"/>
      <c r="BOA543" s="5"/>
      <c r="BOB543" s="5"/>
      <c r="BOC543" s="5"/>
      <c r="BOD543" s="5"/>
      <c r="BOE543" s="5"/>
      <c r="BOF543" s="5"/>
      <c r="BOG543" s="5"/>
      <c r="BOH543" s="5"/>
      <c r="BOI543" s="5"/>
      <c r="BOJ543" s="5"/>
      <c r="BOK543" s="5"/>
      <c r="BOL543" s="5"/>
      <c r="BOM543" s="5"/>
      <c r="BON543" s="5"/>
      <c r="BOO543" s="5"/>
      <c r="BOP543" s="5"/>
      <c r="BOQ543" s="5"/>
      <c r="BOR543" s="5"/>
      <c r="BOS543" s="5"/>
      <c r="BOT543" s="5"/>
      <c r="BOU543" s="5"/>
      <c r="BOV543" s="5"/>
      <c r="BOW543" s="5"/>
      <c r="BOX543" s="5"/>
      <c r="BOY543" s="5"/>
      <c r="BOZ543" s="5"/>
      <c r="BPA543" s="5"/>
      <c r="BPB543" s="5"/>
      <c r="BPC543" s="5"/>
      <c r="BPD543" s="5"/>
      <c r="BPE543" s="5"/>
      <c r="BPF543" s="5"/>
      <c r="BPG543" s="5"/>
      <c r="BPH543" s="5"/>
      <c r="BPI543" s="5"/>
      <c r="BPJ543" s="5"/>
      <c r="BPK543" s="5"/>
      <c r="BPL543" s="5"/>
      <c r="BPM543" s="5"/>
      <c r="BPN543" s="5"/>
      <c r="BPO543" s="5"/>
      <c r="BPP543" s="5"/>
      <c r="BPQ543" s="5"/>
      <c r="BPR543" s="5"/>
      <c r="BPS543" s="5"/>
      <c r="BPT543" s="5"/>
      <c r="BPU543" s="5"/>
      <c r="BPV543" s="5"/>
      <c r="BPW543" s="5"/>
      <c r="BPX543" s="5"/>
      <c r="BPY543" s="5"/>
      <c r="BPZ543" s="5"/>
      <c r="BQA543" s="5"/>
      <c r="BQB543" s="5"/>
      <c r="BQC543" s="5"/>
      <c r="BQD543" s="5"/>
      <c r="BQE543" s="5"/>
      <c r="BQF543" s="5"/>
      <c r="BQG543" s="5"/>
      <c r="BQH543" s="5"/>
      <c r="BQI543" s="5"/>
      <c r="BQJ543" s="5"/>
      <c r="BQK543" s="5"/>
      <c r="BQL543" s="5"/>
      <c r="BQM543" s="5"/>
      <c r="BQN543" s="5"/>
      <c r="BQO543" s="5"/>
      <c r="BQP543" s="5"/>
      <c r="BQQ543" s="5"/>
      <c r="BQR543" s="5"/>
      <c r="BQS543" s="5"/>
      <c r="BQT543" s="5"/>
      <c r="BQU543" s="5"/>
      <c r="BQV543" s="5"/>
      <c r="BQW543" s="5"/>
      <c r="BQX543" s="5"/>
      <c r="BQY543" s="5"/>
      <c r="BQZ543" s="5"/>
      <c r="BRA543" s="5"/>
      <c r="BRB543" s="5"/>
      <c r="BRC543" s="5"/>
      <c r="BRD543" s="5"/>
      <c r="BRE543" s="5"/>
      <c r="BRF543" s="5"/>
      <c r="BRG543" s="5"/>
      <c r="BRH543" s="5"/>
      <c r="BRI543" s="5"/>
      <c r="BRJ543" s="5"/>
      <c r="BRK543" s="5"/>
      <c r="BRL543" s="5"/>
      <c r="BRM543" s="5"/>
      <c r="BRN543" s="5"/>
      <c r="BRO543" s="5"/>
      <c r="BRP543" s="5"/>
      <c r="BRQ543" s="5"/>
      <c r="BRR543" s="5"/>
      <c r="BRS543" s="5"/>
      <c r="BRT543" s="5"/>
      <c r="BRU543" s="5"/>
      <c r="BRV543" s="5"/>
      <c r="BRW543" s="5"/>
      <c r="BRX543" s="5"/>
      <c r="BRY543" s="5"/>
      <c r="BRZ543" s="5"/>
      <c r="BSA543" s="5"/>
      <c r="BSB543" s="5"/>
      <c r="BSC543" s="5"/>
      <c r="BSD543" s="5"/>
      <c r="BSE543" s="5"/>
      <c r="BSF543" s="5"/>
      <c r="BSG543" s="5"/>
      <c r="BSH543" s="5"/>
      <c r="BSI543" s="5"/>
      <c r="BSJ543" s="5"/>
      <c r="BSK543" s="5"/>
      <c r="BSL543" s="5"/>
      <c r="BSM543" s="5"/>
      <c r="BSN543" s="5"/>
      <c r="BSO543" s="5"/>
      <c r="BSP543" s="5"/>
      <c r="BSQ543" s="5"/>
      <c r="BSR543" s="5"/>
      <c r="BSS543" s="5"/>
      <c r="BST543" s="5"/>
      <c r="BSU543" s="5"/>
      <c r="BSV543" s="5"/>
      <c r="BSW543" s="5"/>
      <c r="BSX543" s="5"/>
      <c r="BSY543" s="5"/>
      <c r="BSZ543" s="5"/>
      <c r="BTA543" s="5"/>
      <c r="BTB543" s="5"/>
      <c r="BTC543" s="5"/>
      <c r="BTD543" s="5"/>
      <c r="BTE543" s="5"/>
      <c r="BTF543" s="5"/>
      <c r="BTG543" s="5"/>
      <c r="BTH543" s="5"/>
      <c r="BTI543" s="5"/>
      <c r="BTJ543" s="5"/>
      <c r="BTK543" s="5"/>
      <c r="BTL543" s="5"/>
      <c r="BTM543" s="5"/>
      <c r="BTN543" s="5"/>
      <c r="BTO543" s="5"/>
      <c r="BTP543" s="5"/>
      <c r="BTQ543" s="5"/>
      <c r="BTR543" s="5"/>
      <c r="BTS543" s="5"/>
      <c r="BTT543" s="5"/>
      <c r="BTU543" s="5"/>
      <c r="BTV543" s="5"/>
      <c r="BTW543" s="5"/>
      <c r="BTX543" s="5"/>
      <c r="BTY543" s="5"/>
      <c r="BTZ543" s="5"/>
      <c r="BUA543" s="5"/>
      <c r="BUB543" s="5"/>
      <c r="BUC543" s="5"/>
      <c r="BUD543" s="5"/>
      <c r="BUE543" s="5"/>
      <c r="BUF543" s="5"/>
      <c r="BUG543" s="5"/>
      <c r="BUH543" s="5"/>
      <c r="BUI543" s="5"/>
      <c r="BUJ543" s="5"/>
      <c r="BUK543" s="5"/>
      <c r="BUL543" s="5"/>
      <c r="BUM543" s="5"/>
      <c r="BUN543" s="5"/>
      <c r="BUO543" s="5"/>
      <c r="BUP543" s="5"/>
      <c r="BUQ543" s="5"/>
      <c r="BUR543" s="5"/>
      <c r="BUS543" s="5"/>
      <c r="BUT543" s="5"/>
      <c r="BUU543" s="5"/>
      <c r="BUV543" s="5"/>
      <c r="BUW543" s="5"/>
      <c r="BUX543" s="5"/>
      <c r="BUY543" s="5"/>
      <c r="BUZ543" s="5"/>
      <c r="BVA543" s="5"/>
      <c r="BVB543" s="5"/>
      <c r="BVC543" s="5"/>
      <c r="BVD543" s="5"/>
      <c r="BVE543" s="5"/>
      <c r="BVF543" s="5"/>
      <c r="BVG543" s="5"/>
      <c r="BVH543" s="5"/>
      <c r="BVI543" s="5"/>
      <c r="BVJ543" s="5"/>
      <c r="BVK543" s="5"/>
      <c r="BVL543" s="5"/>
      <c r="BVM543" s="5"/>
      <c r="BVN543" s="5"/>
      <c r="BVO543" s="5"/>
      <c r="BVP543" s="5"/>
      <c r="BVQ543" s="5"/>
      <c r="BVR543" s="5"/>
      <c r="BVS543" s="5"/>
      <c r="BVT543" s="5"/>
      <c r="BVU543" s="5"/>
      <c r="BVV543" s="5"/>
      <c r="BVW543" s="5"/>
      <c r="BVX543" s="5"/>
      <c r="BVY543" s="5"/>
      <c r="BVZ543" s="5"/>
      <c r="BWA543" s="5"/>
      <c r="BWB543" s="5"/>
      <c r="BWC543" s="5"/>
      <c r="BWD543" s="5"/>
      <c r="BWE543" s="5"/>
      <c r="BWF543" s="5"/>
      <c r="BWG543" s="5"/>
      <c r="BWH543" s="5"/>
      <c r="BWI543" s="5"/>
      <c r="BWJ543" s="5"/>
      <c r="BWK543" s="5"/>
      <c r="BWL543" s="5"/>
      <c r="BWM543" s="5"/>
      <c r="BWN543" s="5"/>
      <c r="BWO543" s="5"/>
      <c r="BWP543" s="5"/>
      <c r="BWQ543" s="5"/>
      <c r="BWR543" s="5"/>
      <c r="BWS543" s="5"/>
      <c r="BWT543" s="5"/>
      <c r="BWU543" s="5"/>
      <c r="BWV543" s="5"/>
      <c r="BWW543" s="5"/>
      <c r="BWX543" s="5"/>
      <c r="BWY543" s="5"/>
      <c r="BWZ543" s="5"/>
      <c r="BXA543" s="5"/>
      <c r="BXB543" s="5"/>
      <c r="BXC543" s="5"/>
      <c r="BXD543" s="5"/>
      <c r="BXE543" s="5"/>
      <c r="BXF543" s="5"/>
      <c r="BXG543" s="5"/>
      <c r="BXH543" s="5"/>
      <c r="BXI543" s="5"/>
      <c r="BXJ543" s="5"/>
      <c r="BXK543" s="5"/>
      <c r="BXL543" s="5"/>
      <c r="BXM543" s="5"/>
      <c r="BXN543" s="5"/>
      <c r="BXO543" s="5"/>
      <c r="BXP543" s="5"/>
      <c r="BXQ543" s="5"/>
      <c r="BXR543" s="5"/>
      <c r="BXS543" s="5"/>
      <c r="BXT543" s="5"/>
      <c r="BXU543" s="5"/>
      <c r="BXV543" s="5"/>
      <c r="BXW543" s="5"/>
      <c r="BXX543" s="5"/>
      <c r="BXY543" s="5"/>
      <c r="BXZ543" s="5"/>
      <c r="BYA543" s="5"/>
      <c r="BYB543" s="5"/>
      <c r="BYC543" s="5"/>
      <c r="BYD543" s="5"/>
      <c r="BYE543" s="5"/>
      <c r="BYF543" s="5"/>
      <c r="BYG543" s="5"/>
      <c r="BYH543" s="5"/>
      <c r="BYI543" s="5"/>
      <c r="BYJ543" s="5"/>
      <c r="BYK543" s="5"/>
      <c r="BYL543" s="5"/>
      <c r="BYM543" s="5"/>
      <c r="BYN543" s="5"/>
      <c r="BYO543" s="5"/>
      <c r="BYP543" s="5"/>
      <c r="BYQ543" s="5"/>
      <c r="BYR543" s="5"/>
      <c r="BYS543" s="5"/>
      <c r="BYT543" s="5"/>
      <c r="BYU543" s="5"/>
      <c r="BYV543" s="5"/>
      <c r="BYW543" s="5"/>
      <c r="BYX543" s="5"/>
      <c r="BYY543" s="5"/>
      <c r="BYZ543" s="5"/>
      <c r="BZA543" s="5"/>
      <c r="BZB543" s="5"/>
      <c r="BZC543" s="5"/>
      <c r="BZD543" s="5"/>
      <c r="BZE543" s="5"/>
      <c r="BZF543" s="5"/>
      <c r="BZG543" s="5"/>
      <c r="BZH543" s="5"/>
      <c r="BZI543" s="5"/>
      <c r="BZJ543" s="5"/>
      <c r="BZK543" s="5"/>
      <c r="BZL543" s="5"/>
      <c r="BZM543" s="5"/>
      <c r="BZN543" s="5"/>
      <c r="BZO543" s="5"/>
      <c r="BZP543" s="5"/>
      <c r="BZQ543" s="5"/>
      <c r="BZR543" s="5"/>
      <c r="BZS543" s="5"/>
      <c r="BZT543" s="5"/>
      <c r="BZU543" s="5"/>
      <c r="BZV543" s="5"/>
      <c r="BZW543" s="5"/>
      <c r="BZX543" s="5"/>
      <c r="BZY543" s="5"/>
      <c r="BZZ543" s="5"/>
      <c r="CAA543" s="5"/>
      <c r="CAB543" s="5"/>
      <c r="CAC543" s="5"/>
      <c r="CAD543" s="5"/>
      <c r="CAE543" s="5"/>
      <c r="CAF543" s="5"/>
      <c r="CAG543" s="5"/>
      <c r="CAH543" s="5"/>
      <c r="CAI543" s="5"/>
      <c r="CAJ543" s="5"/>
      <c r="CAK543" s="5"/>
      <c r="CAL543" s="5"/>
      <c r="CAM543" s="5"/>
      <c r="CAN543" s="5"/>
      <c r="CAO543" s="5"/>
      <c r="CAP543" s="5"/>
      <c r="CAQ543" s="5"/>
      <c r="CAR543" s="5"/>
      <c r="CAS543" s="5"/>
      <c r="CAT543" s="5"/>
      <c r="CAU543" s="5"/>
      <c r="CAV543" s="5"/>
      <c r="CAW543" s="5"/>
      <c r="CAX543" s="5"/>
      <c r="CAY543" s="5"/>
      <c r="CAZ543" s="5"/>
      <c r="CBA543" s="5"/>
      <c r="CBB543" s="5"/>
      <c r="CBC543" s="5"/>
      <c r="CBD543" s="5"/>
      <c r="CBE543" s="5"/>
      <c r="CBF543" s="5"/>
      <c r="CBG543" s="5"/>
      <c r="CBH543" s="5"/>
      <c r="CBI543" s="5"/>
      <c r="CBJ543" s="5"/>
      <c r="CBK543" s="5"/>
      <c r="CBL543" s="5"/>
      <c r="CBM543" s="5"/>
      <c r="CBN543" s="5"/>
      <c r="CBO543" s="5"/>
      <c r="CBP543" s="5"/>
      <c r="CBQ543" s="5"/>
      <c r="CBR543" s="5"/>
      <c r="CBS543" s="5"/>
      <c r="CBT543" s="5"/>
      <c r="CBU543" s="5"/>
      <c r="CBV543" s="5"/>
      <c r="CBW543" s="5"/>
      <c r="CBX543" s="5"/>
      <c r="CBY543" s="5"/>
      <c r="CBZ543" s="5"/>
      <c r="CCA543" s="5"/>
      <c r="CCB543" s="5"/>
      <c r="CCC543" s="5"/>
      <c r="CCD543" s="5"/>
      <c r="CCE543" s="5"/>
      <c r="CCF543" s="5"/>
      <c r="CCG543" s="5"/>
      <c r="CCH543" s="5"/>
      <c r="CCI543" s="5"/>
      <c r="CCJ543" s="5"/>
      <c r="CCK543" s="5"/>
      <c r="CCL543" s="5"/>
      <c r="CCM543" s="5"/>
      <c r="CCN543" s="5"/>
      <c r="CCO543" s="5"/>
      <c r="CCP543" s="5"/>
      <c r="CCQ543" s="5"/>
      <c r="CCR543" s="5"/>
      <c r="CCS543" s="5"/>
      <c r="CCT543" s="5"/>
      <c r="CCU543" s="5"/>
      <c r="CCV543" s="5"/>
      <c r="CCW543" s="5"/>
      <c r="CCX543" s="5"/>
      <c r="CCY543" s="5"/>
      <c r="CCZ543" s="5"/>
      <c r="CDA543" s="5"/>
      <c r="CDB543" s="5"/>
      <c r="CDC543" s="5"/>
      <c r="CDD543" s="5"/>
      <c r="CDE543" s="5"/>
      <c r="CDF543" s="5"/>
      <c r="CDG543" s="5"/>
      <c r="CDH543" s="5"/>
      <c r="CDI543" s="5"/>
      <c r="CDJ543" s="5"/>
      <c r="CDK543" s="5"/>
      <c r="CDL543" s="5"/>
      <c r="CDM543" s="5"/>
      <c r="CDN543" s="5"/>
      <c r="CDO543" s="5"/>
      <c r="CDP543" s="5"/>
      <c r="CDQ543" s="5"/>
      <c r="CDR543" s="5"/>
      <c r="CDS543" s="5"/>
      <c r="CDT543" s="5"/>
      <c r="CDU543" s="5"/>
      <c r="CDV543" s="5"/>
      <c r="CDW543" s="5"/>
      <c r="CDX543" s="5"/>
      <c r="CDY543" s="5"/>
      <c r="CDZ543" s="5"/>
      <c r="CEA543" s="5"/>
      <c r="CEB543" s="5"/>
      <c r="CEC543" s="5"/>
      <c r="CED543" s="5"/>
      <c r="CEE543" s="5"/>
      <c r="CEF543" s="5"/>
      <c r="CEG543" s="5"/>
      <c r="CEH543" s="5"/>
      <c r="CEI543" s="5"/>
      <c r="CEJ543" s="5"/>
      <c r="CEK543" s="5"/>
      <c r="CEL543" s="5"/>
      <c r="CEM543" s="5"/>
      <c r="CEN543" s="5"/>
      <c r="CEO543" s="5"/>
      <c r="CEP543" s="5"/>
      <c r="CEQ543" s="5"/>
      <c r="CER543" s="5"/>
      <c r="CES543" s="5"/>
      <c r="CET543" s="5"/>
      <c r="CEU543" s="5"/>
      <c r="CEV543" s="5"/>
      <c r="CEW543" s="5"/>
      <c r="CEX543" s="5"/>
      <c r="CEY543" s="5"/>
      <c r="CEZ543" s="5"/>
      <c r="CFA543" s="5"/>
      <c r="CFB543" s="5"/>
      <c r="CFC543" s="5"/>
      <c r="CFD543" s="5"/>
      <c r="CFE543" s="5"/>
      <c r="CFF543" s="5"/>
      <c r="CFG543" s="5"/>
      <c r="CFH543" s="5"/>
      <c r="CFI543" s="5"/>
      <c r="CFJ543" s="5"/>
      <c r="CFK543" s="5"/>
      <c r="CFL543" s="5"/>
      <c r="CFM543" s="5"/>
      <c r="CFN543" s="5"/>
      <c r="CFO543" s="5"/>
      <c r="CFP543" s="5"/>
      <c r="CFQ543" s="5"/>
      <c r="CFR543" s="5"/>
      <c r="CFS543" s="5"/>
      <c r="CFT543" s="5"/>
      <c r="CFU543" s="5"/>
      <c r="CFV543" s="5"/>
      <c r="CFW543" s="5"/>
      <c r="CFX543" s="5"/>
      <c r="CFY543" s="5"/>
      <c r="CFZ543" s="5"/>
      <c r="CGA543" s="5"/>
      <c r="CGB543" s="5"/>
      <c r="CGC543" s="5"/>
      <c r="CGD543" s="5"/>
      <c r="CGE543" s="5"/>
      <c r="CGF543" s="5"/>
      <c r="CGG543" s="5"/>
      <c r="CGH543" s="5"/>
      <c r="CGI543" s="5"/>
      <c r="CGJ543" s="5"/>
      <c r="CGK543" s="5"/>
      <c r="CGL543" s="5"/>
      <c r="CGM543" s="5"/>
      <c r="CGN543" s="5"/>
      <c r="CGO543" s="5"/>
      <c r="CGP543" s="5"/>
      <c r="CGQ543" s="5"/>
      <c r="CGR543" s="5"/>
      <c r="CGS543" s="5"/>
      <c r="CGT543" s="5"/>
      <c r="CGU543" s="5"/>
      <c r="CGV543" s="5"/>
      <c r="CGW543" s="5"/>
      <c r="CGX543" s="5"/>
      <c r="CGY543" s="5"/>
      <c r="CGZ543" s="5"/>
      <c r="CHA543" s="5"/>
      <c r="CHB543" s="5"/>
      <c r="CHC543" s="5"/>
      <c r="CHD543" s="5"/>
      <c r="CHE543" s="5"/>
      <c r="CHF543" s="5"/>
      <c r="CHG543" s="5"/>
      <c r="CHH543" s="5"/>
      <c r="CHI543" s="5"/>
      <c r="CHJ543" s="5"/>
      <c r="CHK543" s="5"/>
      <c r="CHL543" s="5"/>
      <c r="CHM543" s="5"/>
      <c r="CHN543" s="5"/>
      <c r="CHO543" s="5"/>
      <c r="CHP543" s="5"/>
      <c r="CHQ543" s="5"/>
      <c r="CHR543" s="5"/>
      <c r="CHS543" s="5"/>
      <c r="CHT543" s="5"/>
      <c r="CHU543" s="5"/>
      <c r="CHV543" s="5"/>
      <c r="CHW543" s="5"/>
      <c r="CHX543" s="5"/>
      <c r="CHY543" s="5"/>
      <c r="CHZ543" s="5"/>
      <c r="CIA543" s="5"/>
      <c r="CIB543" s="5"/>
      <c r="CIC543" s="5"/>
      <c r="CID543" s="5"/>
      <c r="CIE543" s="5"/>
      <c r="CIF543" s="5"/>
      <c r="CIG543" s="5"/>
      <c r="CIH543" s="5"/>
      <c r="CII543" s="5"/>
      <c r="CIJ543" s="5"/>
      <c r="CIK543" s="5"/>
      <c r="CIL543" s="5"/>
      <c r="CIM543" s="5"/>
      <c r="CIN543" s="5"/>
      <c r="CIO543" s="5"/>
      <c r="CIP543" s="5"/>
      <c r="CIQ543" s="5"/>
      <c r="CIR543" s="5"/>
      <c r="CIS543" s="5"/>
      <c r="CIT543" s="5"/>
      <c r="CIU543" s="5"/>
      <c r="CIV543" s="5"/>
      <c r="CIW543" s="5"/>
      <c r="CIX543" s="5"/>
      <c r="CIY543" s="5"/>
      <c r="CIZ543" s="5"/>
      <c r="CJA543" s="5"/>
      <c r="CJB543" s="5"/>
      <c r="CJC543" s="5"/>
      <c r="CJD543" s="5"/>
      <c r="CJE543" s="5"/>
      <c r="CJF543" s="5"/>
      <c r="CJG543" s="5"/>
      <c r="CJH543" s="5"/>
      <c r="CJI543" s="5"/>
      <c r="CJJ543" s="5"/>
      <c r="CJK543" s="5"/>
      <c r="CJL543" s="5"/>
      <c r="CJM543" s="5"/>
      <c r="CJN543" s="5"/>
      <c r="CJO543" s="5"/>
      <c r="CJP543" s="5"/>
      <c r="CJQ543" s="5"/>
      <c r="CJR543" s="5"/>
      <c r="CJS543" s="5"/>
      <c r="CJT543" s="5"/>
      <c r="CJU543" s="5"/>
      <c r="CJV543" s="5"/>
      <c r="CJW543" s="5"/>
      <c r="CJX543" s="5"/>
      <c r="CJY543" s="5"/>
      <c r="CJZ543" s="5"/>
      <c r="CKA543" s="5"/>
      <c r="CKB543" s="5"/>
      <c r="CKC543" s="5"/>
      <c r="CKD543" s="5"/>
      <c r="CKE543" s="5"/>
      <c r="CKF543" s="5"/>
      <c r="CKG543" s="5"/>
      <c r="CKH543" s="5"/>
      <c r="CKI543" s="5"/>
      <c r="CKJ543" s="5"/>
      <c r="CKK543" s="5"/>
      <c r="CKL543" s="5"/>
      <c r="CKM543" s="5"/>
      <c r="CKN543" s="5"/>
      <c r="CKO543" s="5"/>
      <c r="CKP543" s="5"/>
      <c r="CKQ543" s="5"/>
      <c r="CKR543" s="5"/>
      <c r="CKS543" s="5"/>
      <c r="CKT543" s="5"/>
      <c r="CKU543" s="5"/>
      <c r="CKV543" s="5"/>
      <c r="CKW543" s="5"/>
      <c r="CKX543" s="5"/>
      <c r="CKY543" s="5"/>
      <c r="CKZ543" s="5"/>
      <c r="CLA543" s="5"/>
      <c r="CLB543" s="5"/>
      <c r="CLC543" s="5"/>
      <c r="CLD543" s="5"/>
      <c r="CLE543" s="5"/>
      <c r="CLF543" s="5"/>
      <c r="CLG543" s="5"/>
      <c r="CLH543" s="5"/>
      <c r="CLI543" s="5"/>
      <c r="CLJ543" s="5"/>
      <c r="CLK543" s="5"/>
      <c r="CLL543" s="5"/>
      <c r="CLM543" s="5"/>
      <c r="CLN543" s="5"/>
      <c r="CLO543" s="5"/>
      <c r="CLP543" s="5"/>
      <c r="CLQ543" s="5"/>
      <c r="CLR543" s="5"/>
      <c r="CLS543" s="5"/>
      <c r="CLT543" s="5"/>
      <c r="CLU543" s="5"/>
      <c r="CLV543" s="5"/>
      <c r="CLW543" s="5"/>
      <c r="CLX543" s="5"/>
      <c r="CLY543" s="5"/>
      <c r="CLZ543" s="5"/>
      <c r="CMA543" s="5"/>
      <c r="CMB543" s="5"/>
      <c r="CMC543" s="5"/>
      <c r="CMD543" s="5"/>
      <c r="CME543" s="5"/>
      <c r="CMF543" s="5"/>
      <c r="CMG543" s="5"/>
      <c r="CMH543" s="5"/>
      <c r="CMI543" s="5"/>
      <c r="CMJ543" s="5"/>
      <c r="CMK543" s="5"/>
      <c r="CML543" s="5"/>
      <c r="CMM543" s="5"/>
      <c r="CMN543" s="5"/>
      <c r="CMO543" s="5"/>
      <c r="CMP543" s="5"/>
      <c r="CMQ543" s="5"/>
      <c r="CMR543" s="5"/>
      <c r="CMS543" s="5"/>
      <c r="CMT543" s="5"/>
      <c r="CMU543" s="5"/>
      <c r="CMV543" s="5"/>
      <c r="CMW543" s="5"/>
      <c r="CMX543" s="5"/>
      <c r="CMY543" s="5"/>
      <c r="CMZ543" s="5"/>
      <c r="CNA543" s="5"/>
      <c r="CNB543" s="5"/>
      <c r="CNC543" s="5"/>
      <c r="CND543" s="5"/>
      <c r="CNE543" s="5"/>
      <c r="CNF543" s="5"/>
      <c r="CNG543" s="5"/>
      <c r="CNH543" s="5"/>
      <c r="CNI543" s="5"/>
      <c r="CNJ543" s="5"/>
      <c r="CNK543" s="5"/>
      <c r="CNL543" s="5"/>
      <c r="CNM543" s="5"/>
      <c r="CNN543" s="5"/>
      <c r="CNO543" s="5"/>
      <c r="CNP543" s="5"/>
      <c r="CNQ543" s="5"/>
      <c r="CNR543" s="5"/>
      <c r="CNS543" s="5"/>
      <c r="CNT543" s="5"/>
      <c r="CNU543" s="5"/>
      <c r="CNV543" s="5"/>
      <c r="CNW543" s="5"/>
      <c r="CNX543" s="5"/>
      <c r="CNY543" s="5"/>
      <c r="CNZ543" s="5"/>
      <c r="COA543" s="5"/>
      <c r="COB543" s="5"/>
      <c r="COC543" s="5"/>
      <c r="COD543" s="5"/>
      <c r="COE543" s="5"/>
      <c r="COF543" s="5"/>
      <c r="COG543" s="5"/>
      <c r="COH543" s="5"/>
      <c r="COI543" s="5"/>
      <c r="COJ543" s="5"/>
      <c r="COK543" s="5"/>
      <c r="COL543" s="5"/>
      <c r="COM543" s="5"/>
      <c r="CON543" s="5"/>
      <c r="COO543" s="5"/>
      <c r="COP543" s="5"/>
      <c r="COQ543" s="5"/>
      <c r="COR543" s="5"/>
      <c r="COS543" s="5"/>
      <c r="COT543" s="5"/>
      <c r="COU543" s="5"/>
      <c r="COV543" s="5"/>
      <c r="COW543" s="5"/>
      <c r="COX543" s="5"/>
      <c r="COY543" s="5"/>
      <c r="COZ543" s="5"/>
      <c r="CPA543" s="5"/>
      <c r="CPB543" s="5"/>
      <c r="CPC543" s="5"/>
      <c r="CPD543" s="5"/>
      <c r="CPE543" s="5"/>
      <c r="CPF543" s="5"/>
      <c r="CPG543" s="5"/>
      <c r="CPH543" s="5"/>
      <c r="CPI543" s="5"/>
      <c r="CPJ543" s="5"/>
      <c r="CPK543" s="5"/>
      <c r="CPL543" s="5"/>
      <c r="CPM543" s="5"/>
      <c r="CPN543" s="5"/>
      <c r="CPO543" s="5"/>
      <c r="CPP543" s="5"/>
      <c r="CPQ543" s="5"/>
      <c r="CPR543" s="5"/>
      <c r="CPS543" s="5"/>
      <c r="CPT543" s="5"/>
      <c r="CPU543" s="5"/>
      <c r="CPV543" s="5"/>
      <c r="CPW543" s="5"/>
      <c r="CPX543" s="5"/>
      <c r="CPY543" s="5"/>
      <c r="CPZ543" s="5"/>
      <c r="CQA543" s="5"/>
      <c r="CQB543" s="5"/>
      <c r="CQC543" s="5"/>
      <c r="CQD543" s="5"/>
      <c r="CQE543" s="5"/>
      <c r="CQF543" s="5"/>
      <c r="CQG543" s="5"/>
      <c r="CQH543" s="5"/>
      <c r="CQI543" s="5"/>
      <c r="CQJ543" s="5"/>
      <c r="CQK543" s="5"/>
      <c r="CQL543" s="5"/>
      <c r="CQM543" s="5"/>
      <c r="CQN543" s="5"/>
      <c r="CQO543" s="5"/>
      <c r="CQP543" s="5"/>
      <c r="CQQ543" s="5"/>
      <c r="CQR543" s="5"/>
      <c r="CQS543" s="5"/>
      <c r="CQT543" s="5"/>
      <c r="CQU543" s="5"/>
      <c r="CQV543" s="5"/>
      <c r="CQW543" s="5"/>
      <c r="CQX543" s="5"/>
      <c r="CQY543" s="5"/>
      <c r="CQZ543" s="5"/>
      <c r="CRA543" s="5"/>
      <c r="CRB543" s="5"/>
      <c r="CRC543" s="5"/>
      <c r="CRD543" s="5"/>
      <c r="CRE543" s="5"/>
      <c r="CRF543" s="5"/>
      <c r="CRG543" s="5"/>
      <c r="CRH543" s="5"/>
      <c r="CRI543" s="5"/>
      <c r="CRJ543" s="5"/>
      <c r="CRK543" s="5"/>
      <c r="CRL543" s="5"/>
      <c r="CRM543" s="5"/>
      <c r="CRN543" s="5"/>
      <c r="CRO543" s="5"/>
      <c r="CRP543" s="5"/>
      <c r="CRQ543" s="5"/>
      <c r="CRR543" s="5"/>
      <c r="CRS543" s="5"/>
      <c r="CRT543" s="5"/>
      <c r="CRU543" s="5"/>
      <c r="CRV543" s="5"/>
      <c r="CRW543" s="5"/>
      <c r="CRX543" s="5"/>
      <c r="CRY543" s="5"/>
      <c r="CRZ543" s="5"/>
      <c r="CSA543" s="5"/>
      <c r="CSB543" s="5"/>
      <c r="CSC543" s="5"/>
      <c r="CSD543" s="5"/>
      <c r="CSE543" s="5"/>
      <c r="CSF543" s="5"/>
      <c r="CSG543" s="5"/>
      <c r="CSH543" s="5"/>
      <c r="CSI543" s="5"/>
      <c r="CSJ543" s="5"/>
      <c r="CSK543" s="5"/>
      <c r="CSL543" s="5"/>
      <c r="CSM543" s="5"/>
      <c r="CSN543" s="5"/>
      <c r="CSO543" s="5"/>
      <c r="CSP543" s="5"/>
      <c r="CSQ543" s="5"/>
      <c r="CSR543" s="5"/>
      <c r="CSS543" s="5"/>
      <c r="CST543" s="5"/>
      <c r="CSU543" s="5"/>
      <c r="CSV543" s="5"/>
      <c r="CSW543" s="5"/>
      <c r="CSX543" s="5"/>
      <c r="CSY543" s="5"/>
      <c r="CSZ543" s="5"/>
      <c r="CTA543" s="5"/>
      <c r="CTB543" s="5"/>
      <c r="CTC543" s="5"/>
      <c r="CTD543" s="5"/>
      <c r="CTE543" s="5"/>
      <c r="CTF543" s="5"/>
      <c r="CTG543" s="5"/>
      <c r="CTH543" s="5"/>
      <c r="CTI543" s="5"/>
      <c r="CTJ543" s="5"/>
      <c r="CTK543" s="5"/>
      <c r="CTL543" s="5"/>
      <c r="CTM543" s="5"/>
      <c r="CTN543" s="5"/>
      <c r="CTO543" s="5"/>
      <c r="CTP543" s="5"/>
      <c r="CTQ543" s="5"/>
      <c r="CTR543" s="5"/>
      <c r="CTS543" s="5"/>
      <c r="CTT543" s="5"/>
      <c r="CTU543" s="5"/>
      <c r="CTV543" s="5"/>
      <c r="CTW543" s="5"/>
      <c r="CTX543" s="5"/>
      <c r="CTY543" s="5"/>
      <c r="CTZ543" s="5"/>
      <c r="CUA543" s="5"/>
      <c r="CUB543" s="5"/>
      <c r="CUC543" s="5"/>
      <c r="CUD543" s="5"/>
      <c r="CUE543" s="5"/>
      <c r="CUF543" s="5"/>
      <c r="CUG543" s="5"/>
      <c r="CUH543" s="5"/>
      <c r="CUI543" s="5"/>
      <c r="CUJ543" s="5"/>
      <c r="CUK543" s="5"/>
      <c r="CUL543" s="5"/>
      <c r="CUM543" s="5"/>
      <c r="CUN543" s="5"/>
      <c r="CUO543" s="5"/>
      <c r="CUP543" s="5"/>
      <c r="CUQ543" s="5"/>
      <c r="CUR543" s="5"/>
      <c r="CUS543" s="5"/>
      <c r="CUT543" s="5"/>
      <c r="CUU543" s="5"/>
      <c r="CUV543" s="5"/>
      <c r="CUW543" s="5"/>
      <c r="CUX543" s="5"/>
      <c r="CUY543" s="5"/>
      <c r="CUZ543" s="5"/>
      <c r="CVA543" s="5"/>
      <c r="CVB543" s="5"/>
      <c r="CVC543" s="5"/>
      <c r="CVD543" s="5"/>
      <c r="CVE543" s="5"/>
      <c r="CVF543" s="5"/>
      <c r="CVG543" s="5"/>
      <c r="CVH543" s="5"/>
      <c r="CVI543" s="5"/>
      <c r="CVJ543" s="5"/>
      <c r="CVK543" s="5"/>
      <c r="CVL543" s="5"/>
      <c r="CVM543" s="5"/>
      <c r="CVN543" s="5"/>
      <c r="CVO543" s="5"/>
      <c r="CVP543" s="5"/>
      <c r="CVQ543" s="5"/>
      <c r="CVR543" s="5"/>
      <c r="CVS543" s="5"/>
      <c r="CVT543" s="5"/>
      <c r="CVU543" s="5"/>
      <c r="CVV543" s="5"/>
      <c r="CVW543" s="5"/>
      <c r="CVX543" s="5"/>
      <c r="CVY543" s="5"/>
      <c r="CVZ543" s="5"/>
      <c r="CWA543" s="5"/>
      <c r="CWB543" s="5"/>
      <c r="CWC543" s="5"/>
      <c r="CWD543" s="5"/>
      <c r="CWE543" s="5"/>
      <c r="CWF543" s="5"/>
      <c r="CWG543" s="5"/>
      <c r="CWH543" s="5"/>
      <c r="CWI543" s="5"/>
      <c r="CWJ543" s="5"/>
      <c r="CWK543" s="5"/>
      <c r="CWL543" s="5"/>
      <c r="CWM543" s="5"/>
      <c r="CWN543" s="5"/>
      <c r="CWO543" s="5"/>
      <c r="CWP543" s="5"/>
      <c r="CWQ543" s="5"/>
      <c r="CWR543" s="5"/>
      <c r="CWS543" s="5"/>
      <c r="CWT543" s="5"/>
      <c r="CWU543" s="5"/>
      <c r="CWV543" s="5"/>
      <c r="CWW543" s="5"/>
      <c r="CWX543" s="5"/>
      <c r="CWY543" s="5"/>
      <c r="CWZ543" s="5"/>
      <c r="CXA543" s="5"/>
      <c r="CXB543" s="5"/>
      <c r="CXC543" s="5"/>
      <c r="CXD543" s="5"/>
      <c r="CXE543" s="5"/>
      <c r="CXF543" s="5"/>
      <c r="CXG543" s="5"/>
      <c r="CXH543" s="5"/>
      <c r="CXI543" s="5"/>
      <c r="CXJ543" s="5"/>
      <c r="CXK543" s="5"/>
      <c r="CXL543" s="5"/>
      <c r="CXM543" s="5"/>
      <c r="CXN543" s="5"/>
      <c r="CXO543" s="5"/>
      <c r="CXP543" s="5"/>
      <c r="CXQ543" s="5"/>
      <c r="CXR543" s="5"/>
      <c r="CXS543" s="5"/>
      <c r="CXT543" s="5"/>
      <c r="CXU543" s="5"/>
      <c r="CXV543" s="5"/>
      <c r="CXW543" s="5"/>
      <c r="CXX543" s="5"/>
      <c r="CXY543" s="5"/>
      <c r="CXZ543" s="5"/>
      <c r="CYA543" s="5"/>
      <c r="CYB543" s="5"/>
      <c r="CYC543" s="5"/>
      <c r="CYD543" s="5"/>
      <c r="CYE543" s="5"/>
      <c r="CYF543" s="5"/>
      <c r="CYG543" s="5"/>
      <c r="CYH543" s="5"/>
      <c r="CYI543" s="5"/>
      <c r="CYJ543" s="5"/>
      <c r="CYK543" s="5"/>
      <c r="CYL543" s="5"/>
      <c r="CYM543" s="5"/>
      <c r="CYN543" s="5"/>
      <c r="CYO543" s="5"/>
      <c r="CYP543" s="5"/>
      <c r="CYQ543" s="5"/>
      <c r="CYR543" s="5"/>
      <c r="CYS543" s="5"/>
      <c r="CYT543" s="5"/>
      <c r="CYU543" s="5"/>
      <c r="CYV543" s="5"/>
      <c r="CYW543" s="5"/>
      <c r="CYX543" s="5"/>
      <c r="CYY543" s="5"/>
      <c r="CYZ543" s="5"/>
      <c r="CZA543" s="5"/>
      <c r="CZB543" s="5"/>
      <c r="CZC543" s="5"/>
      <c r="CZD543" s="5"/>
      <c r="CZE543" s="5"/>
      <c r="CZF543" s="5"/>
      <c r="CZG543" s="5"/>
      <c r="CZH543" s="5"/>
      <c r="CZI543" s="5"/>
      <c r="CZJ543" s="5"/>
      <c r="CZK543" s="5"/>
      <c r="CZL543" s="5"/>
      <c r="CZM543" s="5"/>
      <c r="CZN543" s="5"/>
      <c r="CZO543" s="5"/>
      <c r="CZP543" s="5"/>
      <c r="CZQ543" s="5"/>
      <c r="CZR543" s="5"/>
      <c r="CZS543" s="5"/>
      <c r="CZT543" s="5"/>
      <c r="CZU543" s="5"/>
      <c r="CZV543" s="5"/>
      <c r="CZW543" s="5"/>
      <c r="CZX543" s="5"/>
      <c r="CZY543" s="5"/>
      <c r="CZZ543" s="5"/>
      <c r="DAA543" s="5"/>
      <c r="DAB543" s="5"/>
      <c r="DAC543" s="5"/>
      <c r="DAD543" s="5"/>
      <c r="DAE543" s="5"/>
      <c r="DAF543" s="5"/>
      <c r="DAG543" s="5"/>
      <c r="DAH543" s="5"/>
      <c r="DAI543" s="5"/>
      <c r="DAJ543" s="5"/>
      <c r="DAK543" s="5"/>
      <c r="DAL543" s="5"/>
      <c r="DAM543" s="5"/>
      <c r="DAN543" s="5"/>
      <c r="DAO543" s="5"/>
      <c r="DAP543" s="5"/>
      <c r="DAQ543" s="5"/>
      <c r="DAR543" s="5"/>
      <c r="DAS543" s="5"/>
      <c r="DAT543" s="5"/>
      <c r="DAU543" s="5"/>
      <c r="DAV543" s="5"/>
      <c r="DAW543" s="5"/>
      <c r="DAX543" s="5"/>
      <c r="DAY543" s="5"/>
      <c r="DAZ543" s="5"/>
      <c r="DBA543" s="5"/>
      <c r="DBB543" s="5"/>
      <c r="DBC543" s="5"/>
      <c r="DBD543" s="5"/>
      <c r="DBE543" s="5"/>
      <c r="DBF543" s="5"/>
      <c r="DBG543" s="5"/>
      <c r="DBH543" s="5"/>
      <c r="DBI543" s="5"/>
      <c r="DBJ543" s="5"/>
      <c r="DBK543" s="5"/>
      <c r="DBL543" s="5"/>
      <c r="DBM543" s="5"/>
      <c r="DBN543" s="5"/>
      <c r="DBO543" s="5"/>
      <c r="DBP543" s="5"/>
      <c r="DBQ543" s="5"/>
      <c r="DBR543" s="5"/>
      <c r="DBS543" s="5"/>
      <c r="DBT543" s="5"/>
      <c r="DBU543" s="5"/>
      <c r="DBV543" s="5"/>
      <c r="DBW543" s="5"/>
      <c r="DBX543" s="5"/>
      <c r="DBY543" s="5"/>
      <c r="DBZ543" s="5"/>
      <c r="DCA543" s="5"/>
      <c r="DCB543" s="5"/>
      <c r="DCC543" s="5"/>
      <c r="DCD543" s="5"/>
      <c r="DCE543" s="5"/>
      <c r="DCF543" s="5"/>
      <c r="DCG543" s="5"/>
      <c r="DCH543" s="5"/>
      <c r="DCI543" s="5"/>
      <c r="DCJ543" s="5"/>
      <c r="DCK543" s="5"/>
      <c r="DCL543" s="5"/>
      <c r="DCM543" s="5"/>
      <c r="DCN543" s="5"/>
      <c r="DCO543" s="5"/>
      <c r="DCP543" s="5"/>
      <c r="DCQ543" s="5"/>
      <c r="DCR543" s="5"/>
      <c r="DCS543" s="5"/>
      <c r="DCT543" s="5"/>
      <c r="DCU543" s="5"/>
      <c r="DCV543" s="5"/>
      <c r="DCW543" s="5"/>
      <c r="DCX543" s="5"/>
      <c r="DCY543" s="5"/>
      <c r="DCZ543" s="5"/>
      <c r="DDA543" s="5"/>
      <c r="DDB543" s="5"/>
      <c r="DDC543" s="5"/>
      <c r="DDD543" s="5"/>
      <c r="DDE543" s="5"/>
      <c r="DDF543" s="5"/>
      <c r="DDG543" s="5"/>
      <c r="DDH543" s="5"/>
      <c r="DDI543" s="5"/>
      <c r="DDJ543" s="5"/>
      <c r="DDK543" s="5"/>
      <c r="DDL543" s="5"/>
      <c r="DDM543" s="5"/>
      <c r="DDN543" s="5"/>
      <c r="DDO543" s="5"/>
      <c r="DDP543" s="5"/>
      <c r="DDQ543" s="5"/>
      <c r="DDR543" s="5"/>
      <c r="DDS543" s="5"/>
      <c r="DDT543" s="5"/>
      <c r="DDU543" s="5"/>
      <c r="DDV543" s="5"/>
      <c r="DDW543" s="5"/>
      <c r="DDX543" s="5"/>
      <c r="DDY543" s="5"/>
      <c r="DDZ543" s="5"/>
      <c r="DEA543" s="5"/>
      <c r="DEB543" s="5"/>
      <c r="DEC543" s="5"/>
      <c r="DED543" s="5"/>
      <c r="DEE543" s="5"/>
      <c r="DEF543" s="5"/>
      <c r="DEG543" s="5"/>
      <c r="DEH543" s="5"/>
      <c r="DEI543" s="5"/>
      <c r="DEJ543" s="5"/>
      <c r="DEK543" s="5"/>
      <c r="DEL543" s="5"/>
      <c r="DEM543" s="5"/>
      <c r="DEN543" s="5"/>
      <c r="DEO543" s="5"/>
      <c r="DEP543" s="5"/>
      <c r="DEQ543" s="5"/>
      <c r="DER543" s="5"/>
      <c r="DES543" s="5"/>
      <c r="DET543" s="5"/>
      <c r="DEU543" s="5"/>
      <c r="DEV543" s="5"/>
      <c r="DEW543" s="5"/>
      <c r="DEX543" s="5"/>
      <c r="DEY543" s="5"/>
      <c r="DEZ543" s="5"/>
      <c r="DFA543" s="5"/>
      <c r="DFB543" s="5"/>
      <c r="DFC543" s="5"/>
      <c r="DFD543" s="5"/>
      <c r="DFE543" s="5"/>
      <c r="DFF543" s="5"/>
      <c r="DFG543" s="5"/>
      <c r="DFH543" s="5"/>
      <c r="DFI543" s="5"/>
      <c r="DFJ543" s="5"/>
      <c r="DFK543" s="5"/>
      <c r="DFL543" s="5"/>
      <c r="DFM543" s="5"/>
      <c r="DFN543" s="5"/>
      <c r="DFO543" s="5"/>
      <c r="DFP543" s="5"/>
      <c r="DFQ543" s="5"/>
      <c r="DFR543" s="5"/>
      <c r="DFS543" s="5"/>
      <c r="DFT543" s="5"/>
      <c r="DFU543" s="5"/>
      <c r="DFV543" s="5"/>
      <c r="DFW543" s="5"/>
      <c r="DFX543" s="5"/>
      <c r="DFY543" s="5"/>
      <c r="DFZ543" s="5"/>
      <c r="DGA543" s="5"/>
      <c r="DGB543" s="5"/>
      <c r="DGC543" s="5"/>
      <c r="DGD543" s="5"/>
      <c r="DGE543" s="5"/>
      <c r="DGF543" s="5"/>
      <c r="DGG543" s="5"/>
      <c r="DGH543" s="5"/>
      <c r="DGI543" s="5"/>
      <c r="DGJ543" s="5"/>
      <c r="DGK543" s="5"/>
      <c r="DGL543" s="5"/>
      <c r="DGM543" s="5"/>
      <c r="DGN543" s="5"/>
      <c r="DGO543" s="5"/>
      <c r="DGP543" s="5"/>
      <c r="DGQ543" s="5"/>
      <c r="DGR543" s="5"/>
      <c r="DGS543" s="5"/>
      <c r="DGT543" s="5"/>
      <c r="DGU543" s="5"/>
      <c r="DGV543" s="5"/>
      <c r="DGW543" s="5"/>
      <c r="DGX543" s="5"/>
      <c r="DGY543" s="5"/>
      <c r="DGZ543" s="5"/>
      <c r="DHA543" s="5"/>
      <c r="DHB543" s="5"/>
      <c r="DHC543" s="5"/>
      <c r="DHD543" s="5"/>
      <c r="DHE543" s="5"/>
      <c r="DHF543" s="5"/>
      <c r="DHG543" s="5"/>
      <c r="DHH543" s="5"/>
      <c r="DHI543" s="5"/>
      <c r="DHJ543" s="5"/>
      <c r="DHK543" s="5"/>
      <c r="DHL543" s="5"/>
      <c r="DHM543" s="5"/>
      <c r="DHN543" s="5"/>
      <c r="DHO543" s="5"/>
      <c r="DHP543" s="5"/>
      <c r="DHQ543" s="5"/>
      <c r="DHR543" s="5"/>
      <c r="DHS543" s="5"/>
      <c r="DHT543" s="5"/>
      <c r="DHU543" s="5"/>
      <c r="DHV543" s="5"/>
      <c r="DHW543" s="5"/>
      <c r="DHX543" s="5"/>
      <c r="DHY543" s="5"/>
      <c r="DHZ543" s="5"/>
      <c r="DIA543" s="5"/>
      <c r="DIB543" s="5"/>
      <c r="DIC543" s="5"/>
      <c r="DID543" s="5"/>
      <c r="DIE543" s="5"/>
      <c r="DIF543" s="5"/>
      <c r="DIG543" s="5"/>
      <c r="DIH543" s="5"/>
      <c r="DII543" s="5"/>
      <c r="DIJ543" s="5"/>
      <c r="DIK543" s="5"/>
      <c r="DIL543" s="5"/>
      <c r="DIM543" s="5"/>
      <c r="DIN543" s="5"/>
      <c r="DIO543" s="5"/>
      <c r="DIP543" s="5"/>
      <c r="DIQ543" s="5"/>
      <c r="DIR543" s="5"/>
      <c r="DIS543" s="5"/>
      <c r="DIT543" s="5"/>
      <c r="DIU543" s="5"/>
      <c r="DIV543" s="5"/>
      <c r="DIW543" s="5"/>
      <c r="DIX543" s="5"/>
      <c r="DIY543" s="5"/>
      <c r="DIZ543" s="5"/>
      <c r="DJA543" s="5"/>
      <c r="DJB543" s="5"/>
      <c r="DJC543" s="5"/>
      <c r="DJD543" s="5"/>
      <c r="DJE543" s="5"/>
      <c r="DJF543" s="5"/>
      <c r="DJG543" s="5"/>
      <c r="DJH543" s="5"/>
      <c r="DJI543" s="5"/>
      <c r="DJJ543" s="5"/>
      <c r="DJK543" s="5"/>
      <c r="DJL543" s="5"/>
      <c r="DJM543" s="5"/>
      <c r="DJN543" s="5"/>
      <c r="DJO543" s="5"/>
      <c r="DJP543" s="5"/>
      <c r="DJQ543" s="5"/>
      <c r="DJR543" s="5"/>
      <c r="DJS543" s="5"/>
      <c r="DJT543" s="5"/>
      <c r="DJU543" s="5"/>
      <c r="DJV543" s="5"/>
      <c r="DJW543" s="5"/>
      <c r="DJX543" s="5"/>
      <c r="DJY543" s="5"/>
      <c r="DJZ543" s="5"/>
      <c r="DKA543" s="5"/>
      <c r="DKB543" s="5"/>
      <c r="DKC543" s="5"/>
      <c r="DKD543" s="5"/>
      <c r="DKE543" s="5"/>
      <c r="DKF543" s="5"/>
      <c r="DKG543" s="5"/>
      <c r="DKH543" s="5"/>
      <c r="DKI543" s="5"/>
      <c r="DKJ543" s="5"/>
      <c r="DKK543" s="5"/>
      <c r="DKL543" s="5"/>
      <c r="DKM543" s="5"/>
      <c r="DKN543" s="5"/>
      <c r="DKO543" s="5"/>
      <c r="DKP543" s="5"/>
      <c r="DKQ543" s="5"/>
      <c r="DKR543" s="5"/>
      <c r="DKS543" s="5"/>
      <c r="DKT543" s="5"/>
      <c r="DKU543" s="5"/>
      <c r="DKV543" s="5"/>
      <c r="DKW543" s="5"/>
      <c r="DKX543" s="5"/>
      <c r="DKY543" s="5"/>
      <c r="DKZ543" s="5"/>
      <c r="DLA543" s="5"/>
      <c r="DLB543" s="5"/>
      <c r="DLC543" s="5"/>
      <c r="DLD543" s="5"/>
      <c r="DLE543" s="5"/>
      <c r="DLF543" s="5"/>
      <c r="DLG543" s="5"/>
      <c r="DLH543" s="5"/>
      <c r="DLI543" s="5"/>
      <c r="DLJ543" s="5"/>
      <c r="DLK543" s="5"/>
      <c r="DLL543" s="5"/>
      <c r="DLM543" s="5"/>
      <c r="DLN543" s="5"/>
      <c r="DLO543" s="5"/>
      <c r="DLP543" s="5"/>
      <c r="DLQ543" s="5"/>
      <c r="DLR543" s="5"/>
      <c r="DLS543" s="5"/>
      <c r="DLT543" s="5"/>
      <c r="DLU543" s="5"/>
      <c r="DLV543" s="5"/>
      <c r="DLW543" s="5"/>
      <c r="DLX543" s="5"/>
      <c r="DLY543" s="5"/>
      <c r="DLZ543" s="5"/>
      <c r="DMA543" s="5"/>
      <c r="DMB543" s="5"/>
      <c r="DMC543" s="5"/>
      <c r="DMD543" s="5"/>
      <c r="DME543" s="5"/>
      <c r="DMF543" s="5"/>
      <c r="DMG543" s="5"/>
      <c r="DMH543" s="5"/>
      <c r="DMI543" s="5"/>
      <c r="DMJ543" s="5"/>
      <c r="DMK543" s="5"/>
      <c r="DML543" s="5"/>
      <c r="DMM543" s="5"/>
      <c r="DMN543" s="5"/>
      <c r="DMO543" s="5"/>
      <c r="DMP543" s="5"/>
      <c r="DMQ543" s="5"/>
      <c r="DMR543" s="5"/>
      <c r="DMS543" s="5"/>
      <c r="DMT543" s="5"/>
      <c r="DMU543" s="5"/>
      <c r="DMV543" s="5"/>
      <c r="DMW543" s="5"/>
      <c r="DMX543" s="5"/>
      <c r="DMY543" s="5"/>
      <c r="DMZ543" s="5"/>
      <c r="DNA543" s="5"/>
      <c r="DNB543" s="5"/>
      <c r="DNC543" s="5"/>
      <c r="DND543" s="5"/>
      <c r="DNE543" s="5"/>
      <c r="DNF543" s="5"/>
      <c r="DNG543" s="5"/>
      <c r="DNH543" s="5"/>
      <c r="DNI543" s="5"/>
      <c r="DNJ543" s="5"/>
      <c r="DNK543" s="5"/>
      <c r="DNL543" s="5"/>
      <c r="DNM543" s="5"/>
      <c r="DNN543" s="5"/>
      <c r="DNO543" s="5"/>
      <c r="DNP543" s="5"/>
      <c r="DNQ543" s="5"/>
      <c r="DNR543" s="5"/>
      <c r="DNS543" s="5"/>
      <c r="DNT543" s="5"/>
      <c r="DNU543" s="5"/>
      <c r="DNV543" s="5"/>
      <c r="DNW543" s="5"/>
      <c r="DNX543" s="5"/>
      <c r="DNY543" s="5"/>
      <c r="DNZ543" s="5"/>
      <c r="DOA543" s="5"/>
      <c r="DOB543" s="5"/>
      <c r="DOC543" s="5"/>
      <c r="DOD543" s="5"/>
      <c r="DOE543" s="5"/>
      <c r="DOF543" s="5"/>
      <c r="DOG543" s="5"/>
      <c r="DOH543" s="5"/>
      <c r="DOI543" s="5"/>
      <c r="DOJ543" s="5"/>
      <c r="DOK543" s="5"/>
      <c r="DOL543" s="5"/>
      <c r="DOM543" s="5"/>
      <c r="DON543" s="5"/>
      <c r="DOO543" s="5"/>
      <c r="DOP543" s="5"/>
      <c r="DOQ543" s="5"/>
      <c r="DOR543" s="5"/>
      <c r="DOS543" s="5"/>
      <c r="DOT543" s="5"/>
      <c r="DOU543" s="5"/>
      <c r="DOV543" s="5"/>
      <c r="DOW543" s="5"/>
      <c r="DOX543" s="5"/>
      <c r="DOY543" s="5"/>
      <c r="DOZ543" s="5"/>
      <c r="DPA543" s="5"/>
      <c r="DPB543" s="5"/>
      <c r="DPC543" s="5"/>
      <c r="DPD543" s="5"/>
      <c r="DPE543" s="5"/>
      <c r="DPF543" s="5"/>
      <c r="DPG543" s="5"/>
      <c r="DPH543" s="5"/>
      <c r="DPI543" s="5"/>
      <c r="DPJ543" s="5"/>
      <c r="DPK543" s="5"/>
      <c r="DPL543" s="5"/>
      <c r="DPM543" s="5"/>
      <c r="DPN543" s="5"/>
      <c r="DPO543" s="5"/>
      <c r="DPP543" s="5"/>
      <c r="DPQ543" s="5"/>
      <c r="DPR543" s="5"/>
      <c r="DPS543" s="5"/>
      <c r="DPT543" s="5"/>
      <c r="DPU543" s="5"/>
      <c r="DPV543" s="5"/>
      <c r="DPW543" s="5"/>
      <c r="DPX543" s="5"/>
      <c r="DPY543" s="5"/>
      <c r="DPZ543" s="5"/>
      <c r="DQA543" s="5"/>
      <c r="DQB543" s="5"/>
      <c r="DQC543" s="5"/>
      <c r="DQD543" s="5"/>
      <c r="DQE543" s="5"/>
      <c r="DQF543" s="5"/>
      <c r="DQG543" s="5"/>
      <c r="DQH543" s="5"/>
      <c r="DQI543" s="5"/>
      <c r="DQJ543" s="5"/>
      <c r="DQK543" s="5"/>
      <c r="DQL543" s="5"/>
      <c r="DQM543" s="5"/>
      <c r="DQN543" s="5"/>
      <c r="DQO543" s="5"/>
      <c r="DQP543" s="5"/>
      <c r="DQQ543" s="5"/>
      <c r="DQR543" s="5"/>
      <c r="DQS543" s="5"/>
      <c r="DQT543" s="5"/>
      <c r="DQU543" s="5"/>
      <c r="DQV543" s="5"/>
      <c r="DQW543" s="5"/>
      <c r="DQX543" s="5"/>
      <c r="DQY543" s="5"/>
      <c r="DQZ543" s="5"/>
      <c r="DRA543" s="5"/>
      <c r="DRB543" s="5"/>
      <c r="DRC543" s="5"/>
      <c r="DRD543" s="5"/>
      <c r="DRE543" s="5"/>
      <c r="DRF543" s="5"/>
      <c r="DRG543" s="5"/>
      <c r="DRH543" s="5"/>
      <c r="DRI543" s="5"/>
      <c r="DRJ543" s="5"/>
      <c r="DRK543" s="5"/>
      <c r="DRL543" s="5"/>
      <c r="DRM543" s="5"/>
      <c r="DRN543" s="5"/>
      <c r="DRO543" s="5"/>
      <c r="DRP543" s="5"/>
      <c r="DRQ543" s="5"/>
      <c r="DRR543" s="5"/>
      <c r="DRS543" s="5"/>
      <c r="DRT543" s="5"/>
      <c r="DRU543" s="5"/>
      <c r="DRV543" s="5"/>
      <c r="DRW543" s="5"/>
      <c r="DRX543" s="5"/>
      <c r="DRY543" s="5"/>
      <c r="DRZ543" s="5"/>
      <c r="DSA543" s="5"/>
      <c r="DSB543" s="5"/>
      <c r="DSC543" s="5"/>
      <c r="DSD543" s="5"/>
      <c r="DSE543" s="5"/>
      <c r="DSF543" s="5"/>
      <c r="DSG543" s="5"/>
      <c r="DSH543" s="5"/>
      <c r="DSI543" s="5"/>
      <c r="DSJ543" s="5"/>
      <c r="DSK543" s="5"/>
      <c r="DSL543" s="5"/>
      <c r="DSM543" s="5"/>
      <c r="DSN543" s="5"/>
      <c r="DSO543" s="5"/>
      <c r="DSP543" s="5"/>
      <c r="DSQ543" s="5"/>
      <c r="DSR543" s="5"/>
      <c r="DSS543" s="5"/>
      <c r="DST543" s="5"/>
      <c r="DSU543" s="5"/>
      <c r="DSV543" s="5"/>
      <c r="DSW543" s="5"/>
      <c r="DSX543" s="5"/>
      <c r="DSY543" s="5"/>
      <c r="DSZ543" s="5"/>
      <c r="DTA543" s="5"/>
      <c r="DTB543" s="5"/>
      <c r="DTC543" s="5"/>
      <c r="DTD543" s="5"/>
      <c r="DTE543" s="5"/>
      <c r="DTF543" s="5"/>
      <c r="DTG543" s="5"/>
      <c r="DTH543" s="5"/>
      <c r="DTI543" s="5"/>
      <c r="DTJ543" s="5"/>
      <c r="DTK543" s="5"/>
      <c r="DTL543" s="5"/>
      <c r="DTM543" s="5"/>
      <c r="DTN543" s="5"/>
      <c r="DTO543" s="5"/>
      <c r="DTP543" s="5"/>
      <c r="DTQ543" s="5"/>
      <c r="DTR543" s="5"/>
      <c r="DTS543" s="5"/>
      <c r="DTT543" s="5"/>
      <c r="DTU543" s="5"/>
      <c r="DTV543" s="5"/>
      <c r="DTW543" s="5"/>
      <c r="DTX543" s="5"/>
      <c r="DTY543" s="5"/>
      <c r="DTZ543" s="5"/>
      <c r="DUA543" s="5"/>
      <c r="DUB543" s="5"/>
      <c r="DUC543" s="5"/>
      <c r="DUD543" s="5"/>
      <c r="DUE543" s="5"/>
      <c r="DUF543" s="5"/>
      <c r="DUG543" s="5"/>
      <c r="DUH543" s="5"/>
      <c r="DUI543" s="5"/>
      <c r="DUJ543" s="5"/>
      <c r="DUK543" s="5"/>
      <c r="DUL543" s="5"/>
      <c r="DUM543" s="5"/>
      <c r="DUN543" s="5"/>
      <c r="DUO543" s="5"/>
      <c r="DUP543" s="5"/>
      <c r="DUQ543" s="5"/>
      <c r="DUR543" s="5"/>
      <c r="DUS543" s="5"/>
      <c r="DUT543" s="5"/>
      <c r="DUU543" s="5"/>
      <c r="DUV543" s="5"/>
      <c r="DUW543" s="5"/>
      <c r="DUX543" s="5"/>
      <c r="DUY543" s="5"/>
      <c r="DUZ543" s="5"/>
      <c r="DVA543" s="5"/>
      <c r="DVB543" s="5"/>
      <c r="DVC543" s="5"/>
      <c r="DVD543" s="5"/>
      <c r="DVE543" s="5"/>
      <c r="DVF543" s="5"/>
      <c r="DVG543" s="5"/>
      <c r="DVH543" s="5"/>
      <c r="DVI543" s="5"/>
      <c r="DVJ543" s="5"/>
      <c r="DVK543" s="5"/>
      <c r="DVL543" s="5"/>
      <c r="DVM543" s="5"/>
      <c r="DVN543" s="5"/>
      <c r="DVO543" s="5"/>
      <c r="DVP543" s="5"/>
      <c r="DVQ543" s="5"/>
      <c r="DVR543" s="5"/>
      <c r="DVS543" s="5"/>
      <c r="DVT543" s="5"/>
      <c r="DVU543" s="5"/>
      <c r="DVV543" s="5"/>
      <c r="DVW543" s="5"/>
      <c r="DVX543" s="5"/>
      <c r="DVY543" s="5"/>
      <c r="DVZ543" s="5"/>
      <c r="DWA543" s="5"/>
      <c r="DWB543" s="5"/>
      <c r="DWC543" s="5"/>
      <c r="DWD543" s="5"/>
      <c r="DWE543" s="5"/>
      <c r="DWF543" s="5"/>
      <c r="DWG543" s="5"/>
      <c r="DWH543" s="5"/>
      <c r="DWI543" s="5"/>
      <c r="DWJ543" s="5"/>
      <c r="DWK543" s="5"/>
      <c r="DWL543" s="5"/>
      <c r="DWM543" s="5"/>
      <c r="DWN543" s="5"/>
      <c r="DWO543" s="5"/>
      <c r="DWP543" s="5"/>
      <c r="DWQ543" s="5"/>
      <c r="DWR543" s="5"/>
      <c r="DWS543" s="5"/>
      <c r="DWT543" s="5"/>
      <c r="DWU543" s="5"/>
      <c r="DWV543" s="5"/>
      <c r="DWW543" s="5"/>
      <c r="DWX543" s="5"/>
      <c r="DWY543" s="5"/>
      <c r="DWZ543" s="5"/>
      <c r="DXA543" s="5"/>
      <c r="DXB543" s="5"/>
      <c r="DXC543" s="5"/>
      <c r="DXD543" s="5"/>
      <c r="DXE543" s="5"/>
      <c r="DXF543" s="5"/>
      <c r="DXG543" s="5"/>
      <c r="DXH543" s="5"/>
      <c r="DXI543" s="5"/>
      <c r="DXJ543" s="5"/>
      <c r="DXK543" s="5"/>
      <c r="DXL543" s="5"/>
      <c r="DXM543" s="5"/>
      <c r="DXN543" s="5"/>
      <c r="DXO543" s="5"/>
      <c r="DXP543" s="5"/>
      <c r="DXQ543" s="5"/>
      <c r="DXR543" s="5"/>
      <c r="DXS543" s="5"/>
      <c r="DXT543" s="5"/>
      <c r="DXU543" s="5"/>
      <c r="DXV543" s="5"/>
      <c r="DXW543" s="5"/>
      <c r="DXX543" s="5"/>
      <c r="DXY543" s="5"/>
      <c r="DXZ543" s="5"/>
      <c r="DYA543" s="5"/>
      <c r="DYB543" s="5"/>
      <c r="DYC543" s="5"/>
      <c r="DYD543" s="5"/>
      <c r="DYE543" s="5"/>
      <c r="DYF543" s="5"/>
      <c r="DYG543" s="5"/>
      <c r="DYH543" s="5"/>
      <c r="DYI543" s="5"/>
      <c r="DYJ543" s="5"/>
      <c r="DYK543" s="5"/>
      <c r="DYL543" s="5"/>
      <c r="DYM543" s="5"/>
      <c r="DYN543" s="5"/>
      <c r="DYO543" s="5"/>
      <c r="DYP543" s="5"/>
      <c r="DYQ543" s="5"/>
      <c r="DYR543" s="5"/>
      <c r="DYS543" s="5"/>
      <c r="DYT543" s="5"/>
      <c r="DYU543" s="5"/>
      <c r="DYV543" s="5"/>
      <c r="DYW543" s="5"/>
      <c r="DYX543" s="5"/>
      <c r="DYY543" s="5"/>
      <c r="DYZ543" s="5"/>
      <c r="DZA543" s="5"/>
      <c r="DZB543" s="5"/>
      <c r="DZC543" s="5"/>
      <c r="DZD543" s="5"/>
      <c r="DZE543" s="5"/>
      <c r="DZF543" s="5"/>
      <c r="DZG543" s="5"/>
      <c r="DZH543" s="5"/>
      <c r="DZI543" s="5"/>
      <c r="DZJ543" s="5"/>
      <c r="DZK543" s="5"/>
      <c r="DZL543" s="5"/>
      <c r="DZM543" s="5"/>
      <c r="DZN543" s="5"/>
      <c r="DZO543" s="5"/>
      <c r="DZP543" s="5"/>
      <c r="DZQ543" s="5"/>
      <c r="DZR543" s="5"/>
      <c r="DZS543" s="5"/>
      <c r="DZT543" s="5"/>
      <c r="DZU543" s="5"/>
      <c r="DZV543" s="5"/>
      <c r="DZW543" s="5"/>
      <c r="DZX543" s="5"/>
      <c r="DZY543" s="5"/>
      <c r="DZZ543" s="5"/>
      <c r="EAA543" s="5"/>
      <c r="EAB543" s="5"/>
      <c r="EAC543" s="5"/>
      <c r="EAD543" s="5"/>
      <c r="EAE543" s="5"/>
      <c r="EAF543" s="5"/>
      <c r="EAG543" s="5"/>
      <c r="EAH543" s="5"/>
      <c r="EAI543" s="5"/>
      <c r="EAJ543" s="5"/>
      <c r="EAK543" s="5"/>
      <c r="EAL543" s="5"/>
      <c r="EAM543" s="5"/>
      <c r="EAN543" s="5"/>
      <c r="EAO543" s="5"/>
      <c r="EAP543" s="5"/>
      <c r="EAQ543" s="5"/>
      <c r="EAR543" s="5"/>
      <c r="EAS543" s="5"/>
      <c r="EAT543" s="5"/>
      <c r="EAU543" s="5"/>
      <c r="EAV543" s="5"/>
      <c r="EAW543" s="5"/>
      <c r="EAX543" s="5"/>
      <c r="EAY543" s="5"/>
      <c r="EAZ543" s="5"/>
      <c r="EBA543" s="5"/>
      <c r="EBB543" s="5"/>
      <c r="EBC543" s="5"/>
      <c r="EBD543" s="5"/>
      <c r="EBE543" s="5"/>
      <c r="EBF543" s="5"/>
      <c r="EBG543" s="5"/>
      <c r="EBH543" s="5"/>
      <c r="EBI543" s="5"/>
      <c r="EBJ543" s="5"/>
      <c r="EBK543" s="5"/>
      <c r="EBL543" s="5"/>
      <c r="EBM543" s="5"/>
      <c r="EBN543" s="5"/>
      <c r="EBO543" s="5"/>
      <c r="EBP543" s="5"/>
      <c r="EBQ543" s="5"/>
      <c r="EBR543" s="5"/>
      <c r="EBS543" s="5"/>
      <c r="EBT543" s="5"/>
      <c r="EBU543" s="5"/>
      <c r="EBV543" s="5"/>
      <c r="EBW543" s="5"/>
      <c r="EBX543" s="5"/>
      <c r="EBY543" s="5"/>
      <c r="EBZ543" s="5"/>
      <c r="ECA543" s="5"/>
      <c r="ECB543" s="5"/>
      <c r="ECC543" s="5"/>
      <c r="ECD543" s="5"/>
      <c r="ECE543" s="5"/>
      <c r="ECF543" s="5"/>
      <c r="ECG543" s="5"/>
      <c r="ECH543" s="5"/>
      <c r="ECI543" s="5"/>
      <c r="ECJ543" s="5"/>
      <c r="ECK543" s="5"/>
      <c r="ECL543" s="5"/>
      <c r="ECM543" s="5"/>
      <c r="ECN543" s="5"/>
      <c r="ECO543" s="5"/>
      <c r="ECP543" s="5"/>
      <c r="ECQ543" s="5"/>
      <c r="ECR543" s="5"/>
      <c r="ECS543" s="5"/>
      <c r="ECT543" s="5"/>
      <c r="ECU543" s="5"/>
      <c r="ECV543" s="5"/>
      <c r="ECW543" s="5"/>
      <c r="ECX543" s="5"/>
      <c r="ECY543" s="5"/>
      <c r="ECZ543" s="5"/>
      <c r="EDA543" s="5"/>
      <c r="EDB543" s="5"/>
      <c r="EDC543" s="5"/>
      <c r="EDD543" s="5"/>
      <c r="EDE543" s="5"/>
      <c r="EDF543" s="5"/>
      <c r="EDG543" s="5"/>
      <c r="EDH543" s="5"/>
      <c r="EDI543" s="5"/>
      <c r="EDJ543" s="5"/>
      <c r="EDK543" s="5"/>
      <c r="EDL543" s="5"/>
      <c r="EDM543" s="5"/>
      <c r="EDN543" s="5"/>
      <c r="EDO543" s="5"/>
      <c r="EDP543" s="5"/>
      <c r="EDQ543" s="5"/>
      <c r="EDR543" s="5"/>
      <c r="EDS543" s="5"/>
      <c r="EDT543" s="5"/>
      <c r="EDU543" s="5"/>
      <c r="EDV543" s="5"/>
      <c r="EDW543" s="5"/>
      <c r="EDX543" s="5"/>
      <c r="EDY543" s="5"/>
      <c r="EDZ543" s="5"/>
      <c r="EEA543" s="5"/>
      <c r="EEB543" s="5"/>
      <c r="EEC543" s="5"/>
      <c r="EED543" s="5"/>
      <c r="EEE543" s="5"/>
      <c r="EEF543" s="5"/>
      <c r="EEG543" s="5"/>
      <c r="EEH543" s="5"/>
      <c r="EEI543" s="5"/>
      <c r="EEJ543" s="5"/>
      <c r="EEK543" s="5"/>
      <c r="EEL543" s="5"/>
      <c r="EEM543" s="5"/>
      <c r="EEN543" s="5"/>
      <c r="EEO543" s="5"/>
      <c r="EEP543" s="5"/>
      <c r="EEQ543" s="5"/>
      <c r="EER543" s="5"/>
      <c r="EES543" s="5"/>
      <c r="EET543" s="5"/>
      <c r="EEU543" s="5"/>
      <c r="EEV543" s="5"/>
      <c r="EEW543" s="5"/>
      <c r="EEX543" s="5"/>
      <c r="EEY543" s="5"/>
      <c r="EEZ543" s="5"/>
      <c r="EFA543" s="5"/>
      <c r="EFB543" s="5"/>
      <c r="EFC543" s="5"/>
      <c r="EFD543" s="5"/>
      <c r="EFE543" s="5"/>
      <c r="EFF543" s="5"/>
      <c r="EFG543" s="5"/>
      <c r="EFH543" s="5"/>
      <c r="EFI543" s="5"/>
      <c r="EFJ543" s="5"/>
      <c r="EFK543" s="5"/>
      <c r="EFL543" s="5"/>
      <c r="EFM543" s="5"/>
      <c r="EFN543" s="5"/>
      <c r="EFO543" s="5"/>
      <c r="EFP543" s="5"/>
      <c r="EFQ543" s="5"/>
      <c r="EFR543" s="5"/>
      <c r="EFS543" s="5"/>
      <c r="EFT543" s="5"/>
      <c r="EFU543" s="5"/>
      <c r="EFV543" s="5"/>
      <c r="EFW543" s="5"/>
      <c r="EFX543" s="5"/>
      <c r="EFY543" s="5"/>
      <c r="EFZ543" s="5"/>
      <c r="EGA543" s="5"/>
      <c r="EGB543" s="5"/>
      <c r="EGC543" s="5"/>
      <c r="EGD543" s="5"/>
      <c r="EGE543" s="5"/>
      <c r="EGF543" s="5"/>
      <c r="EGG543" s="5"/>
      <c r="EGH543" s="5"/>
      <c r="EGI543" s="5"/>
      <c r="EGJ543" s="5"/>
      <c r="EGK543" s="5"/>
      <c r="EGL543" s="5"/>
      <c r="EGM543" s="5"/>
      <c r="EGN543" s="5"/>
      <c r="EGO543" s="5"/>
      <c r="EGP543" s="5"/>
      <c r="EGQ543" s="5"/>
      <c r="EGR543" s="5"/>
      <c r="EGS543" s="5"/>
      <c r="EGT543" s="5"/>
      <c r="EGU543" s="5"/>
      <c r="EGV543" s="5"/>
      <c r="EGW543" s="5"/>
      <c r="EGX543" s="5"/>
      <c r="EGY543" s="5"/>
      <c r="EGZ543" s="5"/>
      <c r="EHA543" s="5"/>
      <c r="EHB543" s="5"/>
      <c r="EHC543" s="5"/>
      <c r="EHD543" s="5"/>
      <c r="EHE543" s="5"/>
      <c r="EHF543" s="5"/>
      <c r="EHG543" s="5"/>
      <c r="EHH543" s="5"/>
      <c r="EHI543" s="5"/>
      <c r="EHJ543" s="5"/>
      <c r="EHK543" s="5"/>
      <c r="EHL543" s="5"/>
      <c r="EHM543" s="5"/>
      <c r="EHN543" s="5"/>
      <c r="EHO543" s="5"/>
      <c r="EHP543" s="5"/>
      <c r="EHQ543" s="5"/>
      <c r="EHR543" s="5"/>
      <c r="EHS543" s="5"/>
      <c r="EHT543" s="5"/>
      <c r="EHU543" s="5"/>
      <c r="EHV543" s="5"/>
      <c r="EHW543" s="5"/>
      <c r="EHX543" s="5"/>
      <c r="EHY543" s="5"/>
      <c r="EHZ543" s="5"/>
      <c r="EIA543" s="5"/>
      <c r="EIB543" s="5"/>
      <c r="EIC543" s="5"/>
      <c r="EID543" s="5"/>
      <c r="EIE543" s="5"/>
      <c r="EIF543" s="5"/>
      <c r="EIG543" s="5"/>
      <c r="EIH543" s="5"/>
      <c r="EII543" s="5"/>
      <c r="EIJ543" s="5"/>
      <c r="EIK543" s="5"/>
      <c r="EIL543" s="5"/>
      <c r="EIM543" s="5"/>
      <c r="EIN543" s="5"/>
      <c r="EIO543" s="5"/>
      <c r="EIP543" s="5"/>
      <c r="EIQ543" s="5"/>
      <c r="EIR543" s="5"/>
      <c r="EIS543" s="5"/>
      <c r="EIT543" s="5"/>
      <c r="EIU543" s="5"/>
      <c r="EIV543" s="5"/>
      <c r="EIW543" s="5"/>
      <c r="EIX543" s="5"/>
      <c r="EIY543" s="5"/>
      <c r="EIZ543" s="5"/>
      <c r="EJA543" s="5"/>
      <c r="EJB543" s="5"/>
      <c r="EJC543" s="5"/>
      <c r="EJD543" s="5"/>
      <c r="EJE543" s="5"/>
      <c r="EJF543" s="5"/>
      <c r="EJG543" s="5"/>
      <c r="EJH543" s="5"/>
      <c r="EJI543" s="5"/>
      <c r="EJJ543" s="5"/>
      <c r="EJK543" s="5"/>
      <c r="EJL543" s="5"/>
      <c r="EJM543" s="5"/>
      <c r="EJN543" s="5"/>
      <c r="EJO543" s="5"/>
      <c r="EJP543" s="5"/>
      <c r="EJQ543" s="5"/>
      <c r="EJR543" s="5"/>
      <c r="EJS543" s="5"/>
      <c r="EJT543" s="5"/>
      <c r="EJU543" s="5"/>
      <c r="EJV543" s="5"/>
      <c r="EJW543" s="5"/>
      <c r="EJX543" s="5"/>
      <c r="EJY543" s="5"/>
      <c r="EJZ543" s="5"/>
      <c r="EKA543" s="5"/>
      <c r="EKB543" s="5"/>
      <c r="EKC543" s="5"/>
      <c r="EKD543" s="5"/>
      <c r="EKE543" s="5"/>
      <c r="EKF543" s="5"/>
      <c r="EKG543" s="5"/>
      <c r="EKH543" s="5"/>
      <c r="EKI543" s="5"/>
      <c r="EKJ543" s="5"/>
      <c r="EKK543" s="5"/>
      <c r="EKL543" s="5"/>
      <c r="EKM543" s="5"/>
      <c r="EKN543" s="5"/>
      <c r="EKO543" s="5"/>
      <c r="EKP543" s="5"/>
      <c r="EKQ543" s="5"/>
      <c r="EKR543" s="5"/>
      <c r="EKS543" s="5"/>
      <c r="EKT543" s="5"/>
      <c r="EKU543" s="5"/>
      <c r="EKV543" s="5"/>
      <c r="EKW543" s="5"/>
      <c r="EKX543" s="5"/>
      <c r="EKY543" s="5"/>
      <c r="EKZ543" s="5"/>
      <c r="ELA543" s="5"/>
      <c r="ELB543" s="5"/>
      <c r="ELC543" s="5"/>
      <c r="ELD543" s="5"/>
      <c r="ELE543" s="5"/>
      <c r="ELF543" s="5"/>
      <c r="ELG543" s="5"/>
      <c r="ELH543" s="5"/>
      <c r="ELI543" s="5"/>
      <c r="ELJ543" s="5"/>
      <c r="ELK543" s="5"/>
      <c r="ELL543" s="5"/>
      <c r="ELM543" s="5"/>
      <c r="ELN543" s="5"/>
      <c r="ELO543" s="5"/>
      <c r="ELP543" s="5"/>
      <c r="ELQ543" s="5"/>
      <c r="ELR543" s="5"/>
      <c r="ELS543" s="5"/>
      <c r="ELT543" s="5"/>
      <c r="ELU543" s="5"/>
      <c r="ELV543" s="5"/>
      <c r="ELW543" s="5"/>
      <c r="ELX543" s="5"/>
      <c r="ELY543" s="5"/>
      <c r="ELZ543" s="5"/>
      <c r="EMA543" s="5"/>
      <c r="EMB543" s="5"/>
      <c r="EMC543" s="5"/>
      <c r="EMD543" s="5"/>
      <c r="EME543" s="5"/>
      <c r="EMF543" s="5"/>
      <c r="EMG543" s="5"/>
      <c r="EMH543" s="5"/>
      <c r="EMI543" s="5"/>
      <c r="EMJ543" s="5"/>
      <c r="EMK543" s="5"/>
      <c r="EML543" s="5"/>
      <c r="EMM543" s="5"/>
      <c r="EMN543" s="5"/>
      <c r="EMO543" s="5"/>
      <c r="EMP543" s="5"/>
      <c r="EMQ543" s="5"/>
      <c r="EMR543" s="5"/>
      <c r="EMS543" s="5"/>
      <c r="EMT543" s="5"/>
      <c r="EMU543" s="5"/>
      <c r="EMV543" s="5"/>
      <c r="EMW543" s="5"/>
      <c r="EMX543" s="5"/>
      <c r="EMY543" s="5"/>
      <c r="EMZ543" s="5"/>
      <c r="ENA543" s="5"/>
      <c r="ENB543" s="5"/>
      <c r="ENC543" s="5"/>
      <c r="END543" s="5"/>
      <c r="ENE543" s="5"/>
      <c r="ENF543" s="5"/>
      <c r="ENG543" s="5"/>
      <c r="ENH543" s="5"/>
      <c r="ENI543" s="5"/>
      <c r="ENJ543" s="5"/>
      <c r="ENK543" s="5"/>
      <c r="ENL543" s="5"/>
      <c r="ENM543" s="5"/>
      <c r="ENN543" s="5"/>
      <c r="ENO543" s="5"/>
      <c r="ENP543" s="5"/>
      <c r="ENQ543" s="5"/>
      <c r="ENR543" s="5"/>
      <c r="ENS543" s="5"/>
      <c r="ENT543" s="5"/>
      <c r="ENU543" s="5"/>
      <c r="ENV543" s="5"/>
      <c r="ENW543" s="5"/>
      <c r="ENX543" s="5"/>
      <c r="ENY543" s="5"/>
      <c r="ENZ543" s="5"/>
      <c r="EOA543" s="5"/>
      <c r="EOB543" s="5"/>
      <c r="EOC543" s="5"/>
      <c r="EOD543" s="5"/>
      <c r="EOE543" s="5"/>
      <c r="EOF543" s="5"/>
      <c r="EOG543" s="5"/>
      <c r="EOH543" s="5"/>
      <c r="EOI543" s="5"/>
      <c r="EOJ543" s="5"/>
      <c r="EOK543" s="5"/>
      <c r="EOL543" s="5"/>
      <c r="EOM543" s="5"/>
      <c r="EON543" s="5"/>
      <c r="EOO543" s="5"/>
      <c r="EOP543" s="5"/>
      <c r="EOQ543" s="5"/>
      <c r="EOR543" s="5"/>
      <c r="EOS543" s="5"/>
      <c r="EOT543" s="5"/>
      <c r="EOU543" s="5"/>
      <c r="EOV543" s="5"/>
      <c r="EOW543" s="5"/>
      <c r="EOX543" s="5"/>
      <c r="EOY543" s="5"/>
      <c r="EOZ543" s="5"/>
      <c r="EPA543" s="5"/>
      <c r="EPB543" s="5"/>
      <c r="EPC543" s="5"/>
      <c r="EPD543" s="5"/>
      <c r="EPE543" s="5"/>
      <c r="EPF543" s="5"/>
      <c r="EPG543" s="5"/>
      <c r="EPH543" s="5"/>
      <c r="EPI543" s="5"/>
      <c r="EPJ543" s="5"/>
      <c r="EPK543" s="5"/>
      <c r="EPL543" s="5"/>
      <c r="EPM543" s="5"/>
      <c r="EPN543" s="5"/>
      <c r="EPO543" s="5"/>
      <c r="EPP543" s="5"/>
      <c r="EPQ543" s="5"/>
      <c r="EPR543" s="5"/>
      <c r="EPS543" s="5"/>
      <c r="EPT543" s="5"/>
      <c r="EPU543" s="5"/>
      <c r="EPV543" s="5"/>
      <c r="EPW543" s="5"/>
      <c r="EPX543" s="5"/>
      <c r="EPY543" s="5"/>
      <c r="EPZ543" s="5"/>
      <c r="EQA543" s="5"/>
      <c r="EQB543" s="5"/>
      <c r="EQC543" s="5"/>
      <c r="EQD543" s="5"/>
      <c r="EQE543" s="5"/>
      <c r="EQF543" s="5"/>
      <c r="EQG543" s="5"/>
      <c r="EQH543" s="5"/>
      <c r="EQI543" s="5"/>
      <c r="EQJ543" s="5"/>
      <c r="EQK543" s="5"/>
      <c r="EQL543" s="5"/>
      <c r="EQM543" s="5"/>
      <c r="EQN543" s="5"/>
      <c r="EQO543" s="5"/>
      <c r="EQP543" s="5"/>
      <c r="EQQ543" s="5"/>
      <c r="EQR543" s="5"/>
      <c r="EQS543" s="5"/>
      <c r="EQT543" s="5"/>
      <c r="EQU543" s="5"/>
      <c r="EQV543" s="5"/>
      <c r="EQW543" s="5"/>
      <c r="EQX543" s="5"/>
      <c r="EQY543" s="5"/>
      <c r="EQZ543" s="5"/>
      <c r="ERA543" s="5"/>
      <c r="ERB543" s="5"/>
      <c r="ERC543" s="5"/>
      <c r="ERD543" s="5"/>
      <c r="ERE543" s="5"/>
      <c r="ERF543" s="5"/>
      <c r="ERG543" s="5"/>
      <c r="ERH543" s="5"/>
      <c r="ERI543" s="5"/>
      <c r="ERJ543" s="5"/>
      <c r="ERK543" s="5"/>
      <c r="ERL543" s="5"/>
      <c r="ERM543" s="5"/>
      <c r="ERN543" s="5"/>
      <c r="ERO543" s="5"/>
      <c r="ERP543" s="5"/>
      <c r="ERQ543" s="5"/>
      <c r="ERR543" s="5"/>
      <c r="ERS543" s="5"/>
      <c r="ERT543" s="5"/>
      <c r="ERU543" s="5"/>
      <c r="ERV543" s="5"/>
      <c r="ERW543" s="5"/>
      <c r="ERX543" s="5"/>
      <c r="ERY543" s="5"/>
      <c r="ERZ543" s="5"/>
      <c r="ESA543" s="5"/>
      <c r="ESB543" s="5"/>
      <c r="ESC543" s="5"/>
      <c r="ESD543" s="5"/>
      <c r="ESE543" s="5"/>
      <c r="ESF543" s="5"/>
      <c r="ESG543" s="5"/>
      <c r="ESH543" s="5"/>
      <c r="ESI543" s="5"/>
      <c r="ESJ543" s="5"/>
      <c r="ESK543" s="5"/>
      <c r="ESL543" s="5"/>
      <c r="ESM543" s="5"/>
      <c r="ESN543" s="5"/>
      <c r="ESO543" s="5"/>
      <c r="ESP543" s="5"/>
      <c r="ESQ543" s="5"/>
      <c r="ESR543" s="5"/>
      <c r="ESS543" s="5"/>
      <c r="EST543" s="5"/>
      <c r="ESU543" s="5"/>
      <c r="ESV543" s="5"/>
      <c r="ESW543" s="5"/>
      <c r="ESX543" s="5"/>
      <c r="ESY543" s="5"/>
      <c r="ESZ543" s="5"/>
      <c r="ETA543" s="5"/>
      <c r="ETB543" s="5"/>
      <c r="ETC543" s="5"/>
      <c r="ETD543" s="5"/>
      <c r="ETE543" s="5"/>
      <c r="ETF543" s="5"/>
      <c r="ETG543" s="5"/>
      <c r="ETH543" s="5"/>
      <c r="ETI543" s="5"/>
      <c r="ETJ543" s="5"/>
      <c r="ETK543" s="5"/>
      <c r="ETL543" s="5"/>
      <c r="ETM543" s="5"/>
      <c r="ETN543" s="5"/>
      <c r="ETO543" s="5"/>
      <c r="ETP543" s="5"/>
      <c r="ETQ543" s="5"/>
      <c r="ETR543" s="5"/>
      <c r="ETS543" s="5"/>
      <c r="ETT543" s="5"/>
      <c r="ETU543" s="5"/>
      <c r="ETV543" s="5"/>
      <c r="ETW543" s="5"/>
      <c r="ETX543" s="5"/>
      <c r="ETY543" s="5"/>
      <c r="ETZ543" s="5"/>
      <c r="EUA543" s="5"/>
      <c r="EUB543" s="5"/>
      <c r="EUC543" s="5"/>
      <c r="EUD543" s="5"/>
      <c r="EUE543" s="5"/>
      <c r="EUF543" s="5"/>
      <c r="EUG543" s="5"/>
      <c r="EUH543" s="5"/>
      <c r="EUI543" s="5"/>
      <c r="EUJ543" s="5"/>
      <c r="EUK543" s="5"/>
      <c r="EUL543" s="5"/>
      <c r="EUM543" s="5"/>
      <c r="EUN543" s="5"/>
      <c r="EUO543" s="5"/>
      <c r="EUP543" s="5"/>
      <c r="EUQ543" s="5"/>
      <c r="EUR543" s="5"/>
      <c r="EUS543" s="5"/>
      <c r="EUT543" s="5"/>
      <c r="EUU543" s="5"/>
      <c r="EUV543" s="5"/>
      <c r="EUW543" s="5"/>
      <c r="EUX543" s="5"/>
      <c r="EUY543" s="5"/>
      <c r="EUZ543" s="5"/>
      <c r="EVA543" s="5"/>
      <c r="EVB543" s="5"/>
      <c r="EVC543" s="5"/>
      <c r="EVD543" s="5"/>
      <c r="EVE543" s="5"/>
      <c r="EVF543" s="5"/>
      <c r="EVG543" s="5"/>
      <c r="EVH543" s="5"/>
      <c r="EVI543" s="5"/>
      <c r="EVJ543" s="5"/>
      <c r="EVK543" s="5"/>
      <c r="EVL543" s="5"/>
      <c r="EVM543" s="5"/>
      <c r="EVN543" s="5"/>
      <c r="EVO543" s="5"/>
      <c r="EVP543" s="5"/>
      <c r="EVQ543" s="5"/>
      <c r="EVR543" s="5"/>
      <c r="EVS543" s="5"/>
      <c r="EVT543" s="5"/>
      <c r="EVU543" s="5"/>
      <c r="EVV543" s="5"/>
      <c r="EVW543" s="5"/>
      <c r="EVX543" s="5"/>
      <c r="EVY543" s="5"/>
      <c r="EVZ543" s="5"/>
      <c r="EWA543" s="5"/>
      <c r="EWB543" s="5"/>
      <c r="EWC543" s="5"/>
      <c r="EWD543" s="5"/>
      <c r="EWE543" s="5"/>
      <c r="EWF543" s="5"/>
      <c r="EWG543" s="5"/>
      <c r="EWH543" s="5"/>
      <c r="EWI543" s="5"/>
      <c r="EWJ543" s="5"/>
      <c r="EWK543" s="5"/>
      <c r="EWL543" s="5"/>
      <c r="EWM543" s="5"/>
      <c r="EWN543" s="5"/>
      <c r="EWO543" s="5"/>
      <c r="EWP543" s="5"/>
      <c r="EWQ543" s="5"/>
      <c r="EWR543" s="5"/>
      <c r="EWS543" s="5"/>
      <c r="EWT543" s="5"/>
      <c r="EWU543" s="5"/>
      <c r="EWV543" s="5"/>
      <c r="EWW543" s="5"/>
      <c r="EWX543" s="5"/>
      <c r="EWY543" s="5"/>
      <c r="EWZ543" s="5"/>
      <c r="EXA543" s="5"/>
      <c r="EXB543" s="5"/>
      <c r="EXC543" s="5"/>
      <c r="EXD543" s="5"/>
      <c r="EXE543" s="5"/>
      <c r="EXF543" s="5"/>
      <c r="EXG543" s="5"/>
      <c r="EXH543" s="5"/>
      <c r="EXI543" s="5"/>
      <c r="EXJ543" s="5"/>
      <c r="EXK543" s="5"/>
      <c r="EXL543" s="5"/>
      <c r="EXM543" s="5"/>
      <c r="EXN543" s="5"/>
      <c r="EXO543" s="5"/>
      <c r="EXP543" s="5"/>
      <c r="EXQ543" s="5"/>
      <c r="EXR543" s="5"/>
      <c r="EXS543" s="5"/>
      <c r="EXT543" s="5"/>
      <c r="EXU543" s="5"/>
      <c r="EXV543" s="5"/>
      <c r="EXW543" s="5"/>
      <c r="EXX543" s="5"/>
      <c r="EXY543" s="5"/>
      <c r="EXZ543" s="5"/>
      <c r="EYA543" s="5"/>
      <c r="EYB543" s="5"/>
      <c r="EYC543" s="5"/>
      <c r="EYD543" s="5"/>
      <c r="EYE543" s="5"/>
      <c r="EYF543" s="5"/>
      <c r="EYG543" s="5"/>
      <c r="EYH543" s="5"/>
      <c r="EYI543" s="5"/>
      <c r="EYJ543" s="5"/>
      <c r="EYK543" s="5"/>
      <c r="EYL543" s="5"/>
      <c r="EYM543" s="5"/>
      <c r="EYN543" s="5"/>
      <c r="EYO543" s="5"/>
      <c r="EYP543" s="5"/>
      <c r="EYQ543" s="5"/>
      <c r="EYR543" s="5"/>
      <c r="EYS543" s="5"/>
      <c r="EYT543" s="5"/>
      <c r="EYU543" s="5"/>
      <c r="EYV543" s="5"/>
      <c r="EYW543" s="5"/>
      <c r="EYX543" s="5"/>
      <c r="EYY543" s="5"/>
      <c r="EYZ543" s="5"/>
      <c r="EZA543" s="5"/>
      <c r="EZB543" s="5"/>
      <c r="EZC543" s="5"/>
      <c r="EZD543" s="5"/>
      <c r="EZE543" s="5"/>
      <c r="EZF543" s="5"/>
      <c r="EZG543" s="5"/>
      <c r="EZH543" s="5"/>
      <c r="EZI543" s="5"/>
      <c r="EZJ543" s="5"/>
      <c r="EZK543" s="5"/>
      <c r="EZL543" s="5"/>
      <c r="EZM543" s="5"/>
      <c r="EZN543" s="5"/>
      <c r="EZO543" s="5"/>
      <c r="EZP543" s="5"/>
      <c r="EZQ543" s="5"/>
      <c r="EZR543" s="5"/>
      <c r="EZS543" s="5"/>
      <c r="EZT543" s="5"/>
      <c r="EZU543" s="5"/>
      <c r="EZV543" s="5"/>
      <c r="EZW543" s="5"/>
      <c r="EZX543" s="5"/>
      <c r="EZY543" s="5"/>
      <c r="EZZ543" s="5"/>
      <c r="FAA543" s="5"/>
      <c r="FAB543" s="5"/>
      <c r="FAC543" s="5"/>
      <c r="FAD543" s="5"/>
      <c r="FAE543" s="5"/>
      <c r="FAF543" s="5"/>
      <c r="FAG543" s="5"/>
      <c r="FAH543" s="5"/>
      <c r="FAI543" s="5"/>
      <c r="FAJ543" s="5"/>
      <c r="FAK543" s="5"/>
      <c r="FAL543" s="5"/>
      <c r="FAM543" s="5"/>
      <c r="FAN543" s="5"/>
      <c r="FAO543" s="5"/>
      <c r="FAP543" s="5"/>
      <c r="FAQ543" s="5"/>
      <c r="FAR543" s="5"/>
      <c r="FAS543" s="5"/>
      <c r="FAT543" s="5"/>
      <c r="FAU543" s="5"/>
      <c r="FAV543" s="5"/>
      <c r="FAW543" s="5"/>
      <c r="FAX543" s="5"/>
      <c r="FAY543" s="5"/>
      <c r="FAZ543" s="5"/>
      <c r="FBA543" s="5"/>
      <c r="FBB543" s="5"/>
      <c r="FBC543" s="5"/>
      <c r="FBD543" s="5"/>
      <c r="FBE543" s="5"/>
      <c r="FBF543" s="5"/>
      <c r="FBG543" s="5"/>
      <c r="FBH543" s="5"/>
      <c r="FBI543" s="5"/>
      <c r="FBJ543" s="5"/>
      <c r="FBK543" s="5"/>
      <c r="FBL543" s="5"/>
      <c r="FBM543" s="5"/>
      <c r="FBN543" s="5"/>
      <c r="FBO543" s="5"/>
      <c r="FBP543" s="5"/>
      <c r="FBQ543" s="5"/>
      <c r="FBR543" s="5"/>
      <c r="FBS543" s="5"/>
      <c r="FBT543" s="5"/>
      <c r="FBU543" s="5"/>
      <c r="FBV543" s="5"/>
      <c r="FBW543" s="5"/>
      <c r="FBX543" s="5"/>
      <c r="FBY543" s="5"/>
      <c r="FBZ543" s="5"/>
      <c r="FCA543" s="5"/>
      <c r="FCB543" s="5"/>
      <c r="FCC543" s="5"/>
      <c r="FCD543" s="5"/>
      <c r="FCE543" s="5"/>
      <c r="FCF543" s="5"/>
      <c r="FCG543" s="5"/>
      <c r="FCH543" s="5"/>
      <c r="FCI543" s="5"/>
      <c r="FCJ543" s="5"/>
      <c r="FCK543" s="5"/>
      <c r="FCL543" s="5"/>
      <c r="FCM543" s="5"/>
      <c r="FCN543" s="5"/>
      <c r="FCO543" s="5"/>
      <c r="FCP543" s="5"/>
      <c r="FCQ543" s="5"/>
      <c r="FCR543" s="5"/>
      <c r="FCS543" s="5"/>
      <c r="FCT543" s="5"/>
      <c r="FCU543" s="5"/>
      <c r="FCV543" s="5"/>
      <c r="FCW543" s="5"/>
      <c r="FCX543" s="5"/>
      <c r="FCY543" s="5"/>
      <c r="FCZ543" s="5"/>
      <c r="FDA543" s="5"/>
      <c r="FDB543" s="5"/>
      <c r="FDC543" s="5"/>
      <c r="FDD543" s="5"/>
      <c r="FDE543" s="5"/>
      <c r="FDF543" s="5"/>
      <c r="FDG543" s="5"/>
      <c r="FDH543" s="5"/>
      <c r="FDI543" s="5"/>
      <c r="FDJ543" s="5"/>
      <c r="FDK543" s="5"/>
      <c r="FDL543" s="5"/>
      <c r="FDM543" s="5"/>
      <c r="FDN543" s="5"/>
      <c r="FDO543" s="5"/>
      <c r="FDP543" s="5"/>
      <c r="FDQ543" s="5"/>
      <c r="FDR543" s="5"/>
      <c r="FDS543" s="5"/>
      <c r="FDT543" s="5"/>
      <c r="FDU543" s="5"/>
      <c r="FDV543" s="5"/>
      <c r="FDW543" s="5"/>
      <c r="FDX543" s="5"/>
      <c r="FDY543" s="5"/>
      <c r="FDZ543" s="5"/>
      <c r="FEA543" s="5"/>
      <c r="FEB543" s="5"/>
      <c r="FEC543" s="5"/>
      <c r="FED543" s="5"/>
      <c r="FEE543" s="5"/>
      <c r="FEF543" s="5"/>
      <c r="FEG543" s="5"/>
      <c r="FEH543" s="5"/>
      <c r="FEI543" s="5"/>
      <c r="FEJ543" s="5"/>
      <c r="FEK543" s="5"/>
      <c r="FEL543" s="5"/>
      <c r="FEM543" s="5"/>
      <c r="FEN543" s="5"/>
      <c r="FEO543" s="5"/>
      <c r="FEP543" s="5"/>
      <c r="FEQ543" s="5"/>
      <c r="FER543" s="5"/>
      <c r="FES543" s="5"/>
      <c r="FET543" s="5"/>
      <c r="FEU543" s="5"/>
      <c r="FEV543" s="5"/>
      <c r="FEW543" s="5"/>
      <c r="FEX543" s="5"/>
      <c r="FEY543" s="5"/>
      <c r="FEZ543" s="5"/>
      <c r="FFA543" s="5"/>
      <c r="FFB543" s="5"/>
      <c r="FFC543" s="5"/>
      <c r="FFD543" s="5"/>
      <c r="FFE543" s="5"/>
      <c r="FFF543" s="5"/>
      <c r="FFG543" s="5"/>
      <c r="FFH543" s="5"/>
      <c r="FFI543" s="5"/>
      <c r="FFJ543" s="5"/>
      <c r="FFK543" s="5"/>
      <c r="FFL543" s="5"/>
      <c r="FFM543" s="5"/>
      <c r="FFN543" s="5"/>
      <c r="FFO543" s="5"/>
      <c r="FFP543" s="5"/>
      <c r="FFQ543" s="5"/>
      <c r="FFR543" s="5"/>
      <c r="FFS543" s="5"/>
      <c r="FFT543" s="5"/>
      <c r="FFU543" s="5"/>
      <c r="FFV543" s="5"/>
      <c r="FFW543" s="5"/>
      <c r="FFX543" s="5"/>
      <c r="FFY543" s="5"/>
      <c r="FFZ543" s="5"/>
      <c r="FGA543" s="5"/>
      <c r="FGB543" s="5"/>
      <c r="FGC543" s="5"/>
      <c r="FGD543" s="5"/>
      <c r="FGE543" s="5"/>
      <c r="FGF543" s="5"/>
      <c r="FGG543" s="5"/>
      <c r="FGH543" s="5"/>
      <c r="FGI543" s="5"/>
      <c r="FGJ543" s="5"/>
      <c r="FGK543" s="5"/>
      <c r="FGL543" s="5"/>
      <c r="FGM543" s="5"/>
      <c r="FGN543" s="5"/>
      <c r="FGO543" s="5"/>
      <c r="FGP543" s="5"/>
      <c r="FGQ543" s="5"/>
      <c r="FGR543" s="5"/>
      <c r="FGS543" s="5"/>
      <c r="FGT543" s="5"/>
      <c r="FGU543" s="5"/>
      <c r="FGV543" s="5"/>
      <c r="FGW543" s="5"/>
      <c r="FGX543" s="5"/>
      <c r="FGY543" s="5"/>
      <c r="FGZ543" s="5"/>
      <c r="FHA543" s="5"/>
      <c r="FHB543" s="5"/>
      <c r="FHC543" s="5"/>
      <c r="FHD543" s="5"/>
      <c r="FHE543" s="5"/>
      <c r="FHF543" s="5"/>
      <c r="FHG543" s="5"/>
      <c r="FHH543" s="5"/>
      <c r="FHI543" s="5"/>
      <c r="FHJ543" s="5"/>
      <c r="FHK543" s="5"/>
      <c r="FHL543" s="5"/>
      <c r="FHM543" s="5"/>
      <c r="FHN543" s="5"/>
      <c r="FHO543" s="5"/>
      <c r="FHP543" s="5"/>
      <c r="FHQ543" s="5"/>
      <c r="FHR543" s="5"/>
      <c r="FHS543" s="5"/>
      <c r="FHT543" s="5"/>
      <c r="FHU543" s="5"/>
      <c r="FHV543" s="5"/>
      <c r="FHW543" s="5"/>
      <c r="FHX543" s="5"/>
      <c r="FHY543" s="5"/>
      <c r="FHZ543" s="5"/>
      <c r="FIA543" s="5"/>
      <c r="FIB543" s="5"/>
      <c r="FIC543" s="5"/>
      <c r="FID543" s="5"/>
      <c r="FIE543" s="5"/>
      <c r="FIF543" s="5"/>
      <c r="FIG543" s="5"/>
      <c r="FIH543" s="5"/>
      <c r="FII543" s="5"/>
      <c r="FIJ543" s="5"/>
      <c r="FIK543" s="5"/>
      <c r="FIL543" s="5"/>
      <c r="FIM543" s="5"/>
      <c r="FIN543" s="5"/>
      <c r="FIO543" s="5"/>
      <c r="FIP543" s="5"/>
      <c r="FIQ543" s="5"/>
      <c r="FIR543" s="5"/>
      <c r="FIS543" s="5"/>
      <c r="FIT543" s="5"/>
      <c r="FIU543" s="5"/>
      <c r="FIV543" s="5"/>
      <c r="FIW543" s="5"/>
      <c r="FIX543" s="5"/>
      <c r="FIY543" s="5"/>
      <c r="FIZ543" s="5"/>
      <c r="FJA543" s="5"/>
      <c r="FJB543" s="5"/>
      <c r="FJC543" s="5"/>
      <c r="FJD543" s="5"/>
      <c r="FJE543" s="5"/>
      <c r="FJF543" s="5"/>
      <c r="FJG543" s="5"/>
      <c r="FJH543" s="5"/>
      <c r="FJI543" s="5"/>
      <c r="FJJ543" s="5"/>
      <c r="FJK543" s="5"/>
      <c r="FJL543" s="5"/>
      <c r="FJM543" s="5"/>
      <c r="FJN543" s="5"/>
      <c r="FJO543" s="5"/>
      <c r="FJP543" s="5"/>
      <c r="FJQ543" s="5"/>
      <c r="FJR543" s="5"/>
      <c r="FJS543" s="5"/>
      <c r="FJT543" s="5"/>
      <c r="FJU543" s="5"/>
      <c r="FJV543" s="5"/>
      <c r="FJW543" s="5"/>
      <c r="FJX543" s="5"/>
      <c r="FJY543" s="5"/>
      <c r="FJZ543" s="5"/>
      <c r="FKA543" s="5"/>
      <c r="FKB543" s="5"/>
      <c r="FKC543" s="5"/>
      <c r="FKD543" s="5"/>
      <c r="FKE543" s="5"/>
      <c r="FKF543" s="5"/>
      <c r="FKG543" s="5"/>
      <c r="FKH543" s="5"/>
      <c r="FKI543" s="5"/>
      <c r="FKJ543" s="5"/>
      <c r="FKK543" s="5"/>
      <c r="FKL543" s="5"/>
      <c r="FKM543" s="5"/>
      <c r="FKN543" s="5"/>
      <c r="FKO543" s="5"/>
      <c r="FKP543" s="5"/>
      <c r="FKQ543" s="5"/>
      <c r="FKR543" s="5"/>
      <c r="FKS543" s="5"/>
      <c r="FKT543" s="5"/>
      <c r="FKU543" s="5"/>
      <c r="FKV543" s="5"/>
      <c r="FKW543" s="5"/>
      <c r="FKX543" s="5"/>
      <c r="FKY543" s="5"/>
      <c r="FKZ543" s="5"/>
      <c r="FLA543" s="5"/>
      <c r="FLB543" s="5"/>
      <c r="FLC543" s="5"/>
      <c r="FLD543" s="5"/>
      <c r="FLE543" s="5"/>
      <c r="FLF543" s="5"/>
      <c r="FLG543" s="5"/>
      <c r="FLH543" s="5"/>
      <c r="FLI543" s="5"/>
      <c r="FLJ543" s="5"/>
      <c r="FLK543" s="5"/>
      <c r="FLL543" s="5"/>
      <c r="FLM543" s="5"/>
      <c r="FLN543" s="5"/>
      <c r="FLO543" s="5"/>
      <c r="FLP543" s="5"/>
      <c r="FLQ543" s="5"/>
      <c r="FLR543" s="5"/>
      <c r="FLS543" s="5"/>
      <c r="FLT543" s="5"/>
      <c r="FLU543" s="5"/>
      <c r="FLV543" s="5"/>
      <c r="FLW543" s="5"/>
      <c r="FLX543" s="5"/>
      <c r="FLY543" s="5"/>
      <c r="FLZ543" s="5"/>
      <c r="FMA543" s="5"/>
      <c r="FMB543" s="5"/>
      <c r="FMC543" s="5"/>
      <c r="FMD543" s="5"/>
      <c r="FME543" s="5"/>
      <c r="FMF543" s="5"/>
      <c r="FMG543" s="5"/>
      <c r="FMH543" s="5"/>
      <c r="FMI543" s="5"/>
      <c r="FMJ543" s="5"/>
      <c r="FMK543" s="5"/>
      <c r="FML543" s="5"/>
      <c r="FMM543" s="5"/>
      <c r="FMN543" s="5"/>
      <c r="FMO543" s="5"/>
      <c r="FMP543" s="5"/>
      <c r="FMQ543" s="5"/>
      <c r="FMR543" s="5"/>
      <c r="FMS543" s="5"/>
      <c r="FMT543" s="5"/>
      <c r="FMU543" s="5"/>
      <c r="FMV543" s="5"/>
      <c r="FMW543" s="5"/>
      <c r="FMX543" s="5"/>
      <c r="FMY543" s="5"/>
      <c r="FMZ543" s="5"/>
      <c r="FNA543" s="5"/>
      <c r="FNB543" s="5"/>
      <c r="FNC543" s="5"/>
      <c r="FND543" s="5"/>
      <c r="FNE543" s="5"/>
      <c r="FNF543" s="5"/>
      <c r="FNG543" s="5"/>
      <c r="FNH543" s="5"/>
      <c r="FNI543" s="5"/>
      <c r="FNJ543" s="5"/>
      <c r="FNK543" s="5"/>
      <c r="FNL543" s="5"/>
      <c r="FNM543" s="5"/>
      <c r="FNN543" s="5"/>
      <c r="FNO543" s="5"/>
      <c r="FNP543" s="5"/>
      <c r="FNQ543" s="5"/>
      <c r="FNR543" s="5"/>
      <c r="FNS543" s="5"/>
      <c r="FNT543" s="5"/>
      <c r="FNU543" s="5"/>
      <c r="FNV543" s="5"/>
      <c r="FNW543" s="5"/>
      <c r="FNX543" s="5"/>
      <c r="FNY543" s="5"/>
      <c r="FNZ543" s="5"/>
      <c r="FOA543" s="5"/>
      <c r="FOB543" s="5"/>
      <c r="FOC543" s="5"/>
      <c r="FOD543" s="5"/>
      <c r="FOE543" s="5"/>
      <c r="FOF543" s="5"/>
      <c r="FOG543" s="5"/>
      <c r="FOH543" s="5"/>
      <c r="FOI543" s="5"/>
      <c r="FOJ543" s="5"/>
      <c r="FOK543" s="5"/>
      <c r="FOL543" s="5"/>
      <c r="FOM543" s="5"/>
      <c r="FON543" s="5"/>
      <c r="FOO543" s="5"/>
      <c r="FOP543" s="5"/>
      <c r="FOQ543" s="5"/>
      <c r="FOR543" s="5"/>
      <c r="FOS543" s="5"/>
      <c r="FOT543" s="5"/>
      <c r="FOU543" s="5"/>
      <c r="FOV543" s="5"/>
      <c r="FOW543" s="5"/>
      <c r="FOX543" s="5"/>
      <c r="FOY543" s="5"/>
      <c r="FOZ543" s="5"/>
      <c r="FPA543" s="5"/>
      <c r="FPB543" s="5"/>
      <c r="FPC543" s="5"/>
      <c r="FPD543" s="5"/>
      <c r="FPE543" s="5"/>
      <c r="FPF543" s="5"/>
      <c r="FPG543" s="5"/>
      <c r="FPH543" s="5"/>
      <c r="FPI543" s="5"/>
      <c r="FPJ543" s="5"/>
      <c r="FPK543" s="5"/>
      <c r="FPL543" s="5"/>
      <c r="FPM543" s="5"/>
      <c r="FPN543" s="5"/>
      <c r="FPO543" s="5"/>
      <c r="FPP543" s="5"/>
      <c r="FPQ543" s="5"/>
      <c r="FPR543" s="5"/>
      <c r="FPS543" s="5"/>
      <c r="FPT543" s="5"/>
      <c r="FPU543" s="5"/>
      <c r="FPV543" s="5"/>
      <c r="FPW543" s="5"/>
      <c r="FPX543" s="5"/>
      <c r="FPY543" s="5"/>
      <c r="FPZ543" s="5"/>
      <c r="FQA543" s="5"/>
      <c r="FQB543" s="5"/>
      <c r="FQC543" s="5"/>
      <c r="FQD543" s="5"/>
      <c r="FQE543" s="5"/>
      <c r="FQF543" s="5"/>
      <c r="FQG543" s="5"/>
      <c r="FQH543" s="5"/>
      <c r="FQI543" s="5"/>
      <c r="FQJ543" s="5"/>
      <c r="FQK543" s="5"/>
      <c r="FQL543" s="5"/>
      <c r="FQM543" s="5"/>
      <c r="FQN543" s="5"/>
      <c r="FQO543" s="5"/>
      <c r="FQP543" s="5"/>
      <c r="FQQ543" s="5"/>
      <c r="FQR543" s="5"/>
      <c r="FQS543" s="5"/>
      <c r="FQT543" s="5"/>
      <c r="FQU543" s="5"/>
      <c r="FQV543" s="5"/>
      <c r="FQW543" s="5"/>
      <c r="FQX543" s="5"/>
      <c r="FQY543" s="5"/>
      <c r="FQZ543" s="5"/>
      <c r="FRA543" s="5"/>
      <c r="FRB543" s="5"/>
      <c r="FRC543" s="5"/>
      <c r="FRD543" s="5"/>
      <c r="FRE543" s="5"/>
      <c r="FRF543" s="5"/>
      <c r="FRG543" s="5"/>
      <c r="FRH543" s="5"/>
      <c r="FRI543" s="5"/>
      <c r="FRJ543" s="5"/>
      <c r="FRK543" s="5"/>
      <c r="FRL543" s="5"/>
      <c r="FRM543" s="5"/>
      <c r="FRN543" s="5"/>
      <c r="FRO543" s="5"/>
      <c r="FRP543" s="5"/>
      <c r="FRQ543" s="5"/>
      <c r="FRR543" s="5"/>
      <c r="FRS543" s="5"/>
      <c r="FRT543" s="5"/>
      <c r="FRU543" s="5"/>
      <c r="FRV543" s="5"/>
      <c r="FRW543" s="5"/>
      <c r="FRX543" s="5"/>
      <c r="FRY543" s="5"/>
      <c r="FRZ543" s="5"/>
      <c r="FSA543" s="5"/>
      <c r="FSB543" s="5"/>
      <c r="FSC543" s="5"/>
      <c r="FSD543" s="5"/>
      <c r="FSE543" s="5"/>
      <c r="FSF543" s="5"/>
      <c r="FSG543" s="5"/>
      <c r="FSH543" s="5"/>
      <c r="FSI543" s="5"/>
      <c r="FSJ543" s="5"/>
      <c r="FSK543" s="5"/>
      <c r="FSL543" s="5"/>
      <c r="FSM543" s="5"/>
      <c r="FSN543" s="5"/>
      <c r="FSO543" s="5"/>
      <c r="FSP543" s="5"/>
      <c r="FSQ543" s="5"/>
      <c r="FSR543" s="5"/>
      <c r="FSS543" s="5"/>
      <c r="FST543" s="5"/>
      <c r="FSU543" s="5"/>
      <c r="FSV543" s="5"/>
      <c r="FSW543" s="5"/>
      <c r="FSX543" s="5"/>
      <c r="FSY543" s="5"/>
      <c r="FSZ543" s="5"/>
      <c r="FTA543" s="5"/>
      <c r="FTB543" s="5"/>
      <c r="FTC543" s="5"/>
      <c r="FTD543" s="5"/>
      <c r="FTE543" s="5"/>
      <c r="FTF543" s="5"/>
      <c r="FTG543" s="5"/>
      <c r="FTH543" s="5"/>
      <c r="FTI543" s="5"/>
      <c r="FTJ543" s="5"/>
      <c r="FTK543" s="5"/>
      <c r="FTL543" s="5"/>
      <c r="FTM543" s="5"/>
      <c r="FTN543" s="5"/>
      <c r="FTO543" s="5"/>
      <c r="FTP543" s="5"/>
      <c r="FTQ543" s="5"/>
      <c r="FTR543" s="5"/>
      <c r="FTS543" s="5"/>
      <c r="FTT543" s="5"/>
      <c r="FTU543" s="5"/>
      <c r="FTV543" s="5"/>
      <c r="FTW543" s="5"/>
      <c r="FTX543" s="5"/>
      <c r="FTY543" s="5"/>
      <c r="FTZ543" s="5"/>
      <c r="FUA543" s="5"/>
      <c r="FUB543" s="5"/>
      <c r="FUC543" s="5"/>
      <c r="FUD543" s="5"/>
      <c r="FUE543" s="5"/>
      <c r="FUF543" s="5"/>
      <c r="FUG543" s="5"/>
      <c r="FUH543" s="5"/>
      <c r="FUI543" s="5"/>
      <c r="FUJ543" s="5"/>
      <c r="FUK543" s="5"/>
      <c r="FUL543" s="5"/>
      <c r="FUM543" s="5"/>
      <c r="FUN543" s="5"/>
      <c r="FUO543" s="5"/>
      <c r="FUP543" s="5"/>
      <c r="FUQ543" s="5"/>
      <c r="FUR543" s="5"/>
      <c r="FUS543" s="5"/>
      <c r="FUT543" s="5"/>
      <c r="FUU543" s="5"/>
      <c r="FUV543" s="5"/>
      <c r="FUW543" s="5"/>
      <c r="FUX543" s="5"/>
      <c r="FUY543" s="5"/>
      <c r="FUZ543" s="5"/>
      <c r="FVA543" s="5"/>
      <c r="FVB543" s="5"/>
      <c r="FVC543" s="5"/>
      <c r="FVD543" s="5"/>
      <c r="FVE543" s="5"/>
      <c r="FVF543" s="5"/>
      <c r="FVG543" s="5"/>
      <c r="FVH543" s="5"/>
      <c r="FVI543" s="5"/>
      <c r="FVJ543" s="5"/>
      <c r="FVK543" s="5"/>
      <c r="FVL543" s="5"/>
      <c r="FVM543" s="5"/>
      <c r="FVN543" s="5"/>
      <c r="FVO543" s="5"/>
      <c r="FVP543" s="5"/>
      <c r="FVQ543" s="5"/>
      <c r="FVR543" s="5"/>
      <c r="FVS543" s="5"/>
      <c r="FVT543" s="5"/>
      <c r="FVU543" s="5"/>
      <c r="FVV543" s="5"/>
      <c r="FVW543" s="5"/>
      <c r="FVX543" s="5"/>
      <c r="FVY543" s="5"/>
      <c r="FVZ543" s="5"/>
      <c r="FWA543" s="5"/>
      <c r="FWB543" s="5"/>
      <c r="FWC543" s="5"/>
      <c r="FWD543" s="5"/>
      <c r="FWE543" s="5"/>
      <c r="FWF543" s="5"/>
      <c r="FWG543" s="5"/>
      <c r="FWH543" s="5"/>
      <c r="FWI543" s="5"/>
      <c r="FWJ543" s="5"/>
      <c r="FWK543" s="5"/>
      <c r="FWL543" s="5"/>
      <c r="FWM543" s="5"/>
      <c r="FWN543" s="5"/>
      <c r="FWO543" s="5"/>
      <c r="FWP543" s="5"/>
      <c r="FWQ543" s="5"/>
      <c r="FWR543" s="5"/>
      <c r="FWS543" s="5"/>
      <c r="FWT543" s="5"/>
      <c r="FWU543" s="5"/>
      <c r="FWV543" s="5"/>
      <c r="FWW543" s="5"/>
      <c r="FWX543" s="5"/>
      <c r="FWY543" s="5"/>
      <c r="FWZ543" s="5"/>
      <c r="FXA543" s="5"/>
      <c r="FXB543" s="5"/>
      <c r="FXC543" s="5"/>
      <c r="FXD543" s="5"/>
      <c r="FXE543" s="5"/>
      <c r="FXF543" s="5"/>
      <c r="FXG543" s="5"/>
      <c r="FXH543" s="5"/>
      <c r="FXI543" s="5"/>
      <c r="FXJ543" s="5"/>
      <c r="FXK543" s="5"/>
      <c r="FXL543" s="5"/>
      <c r="FXM543" s="5"/>
      <c r="FXN543" s="5"/>
      <c r="FXO543" s="5"/>
      <c r="FXP543" s="5"/>
      <c r="FXQ543" s="5"/>
      <c r="FXR543" s="5"/>
      <c r="FXS543" s="5"/>
      <c r="FXT543" s="5"/>
      <c r="FXU543" s="5"/>
      <c r="FXV543" s="5"/>
      <c r="FXW543" s="5"/>
      <c r="FXX543" s="5"/>
      <c r="FXY543" s="5"/>
      <c r="FXZ543" s="5"/>
      <c r="FYA543" s="5"/>
      <c r="FYB543" s="5"/>
      <c r="FYC543" s="5"/>
      <c r="FYD543" s="5"/>
      <c r="FYE543" s="5"/>
      <c r="FYF543" s="5"/>
      <c r="FYG543" s="5"/>
      <c r="FYH543" s="5"/>
      <c r="FYI543" s="5"/>
      <c r="FYJ543" s="5"/>
      <c r="FYK543" s="5"/>
      <c r="FYL543" s="5"/>
      <c r="FYM543" s="5"/>
      <c r="FYN543" s="5"/>
      <c r="FYO543" s="5"/>
      <c r="FYP543" s="5"/>
      <c r="FYQ543" s="5"/>
      <c r="FYR543" s="5"/>
      <c r="FYS543" s="5"/>
      <c r="FYT543" s="5"/>
      <c r="FYU543" s="5"/>
      <c r="FYV543" s="5"/>
      <c r="FYW543" s="5"/>
      <c r="FYX543" s="5"/>
      <c r="FYY543" s="5"/>
      <c r="FYZ543" s="5"/>
      <c r="FZA543" s="5"/>
      <c r="FZB543" s="5"/>
      <c r="FZC543" s="5"/>
      <c r="FZD543" s="5"/>
      <c r="FZE543" s="5"/>
      <c r="FZF543" s="5"/>
      <c r="FZG543" s="5"/>
      <c r="FZH543" s="5"/>
      <c r="FZI543" s="5"/>
      <c r="FZJ543" s="5"/>
      <c r="FZK543" s="5"/>
      <c r="FZL543" s="5"/>
      <c r="FZM543" s="5"/>
      <c r="FZN543" s="5"/>
      <c r="FZO543" s="5"/>
      <c r="FZP543" s="5"/>
      <c r="FZQ543" s="5"/>
      <c r="FZR543" s="5"/>
      <c r="FZS543" s="5"/>
      <c r="FZT543" s="5"/>
      <c r="FZU543" s="5"/>
      <c r="FZV543" s="5"/>
      <c r="FZW543" s="5"/>
      <c r="FZX543" s="5"/>
      <c r="FZY543" s="5"/>
      <c r="FZZ543" s="5"/>
      <c r="GAA543" s="5"/>
      <c r="GAB543" s="5"/>
      <c r="GAC543" s="5"/>
      <c r="GAD543" s="5"/>
      <c r="GAE543" s="5"/>
      <c r="GAF543" s="5"/>
      <c r="GAG543" s="5"/>
      <c r="GAH543" s="5"/>
      <c r="GAI543" s="5"/>
      <c r="GAJ543" s="5"/>
      <c r="GAK543" s="5"/>
      <c r="GAL543" s="5"/>
      <c r="GAM543" s="5"/>
      <c r="GAN543" s="5"/>
      <c r="GAO543" s="5"/>
      <c r="GAP543" s="5"/>
      <c r="GAQ543" s="5"/>
      <c r="GAR543" s="5"/>
      <c r="GAS543" s="5"/>
      <c r="GAT543" s="5"/>
      <c r="GAU543" s="5"/>
      <c r="GAV543" s="5"/>
      <c r="GAW543" s="5"/>
      <c r="GAX543" s="5"/>
      <c r="GAY543" s="5"/>
      <c r="GAZ543" s="5"/>
      <c r="GBA543" s="5"/>
      <c r="GBB543" s="5"/>
      <c r="GBC543" s="5"/>
      <c r="GBD543" s="5"/>
      <c r="GBE543" s="5"/>
      <c r="GBF543" s="5"/>
      <c r="GBG543" s="5"/>
      <c r="GBH543" s="5"/>
      <c r="GBI543" s="5"/>
      <c r="GBJ543" s="5"/>
      <c r="GBK543" s="5"/>
      <c r="GBL543" s="5"/>
      <c r="GBM543" s="5"/>
      <c r="GBN543" s="5"/>
      <c r="GBO543" s="5"/>
      <c r="GBP543" s="5"/>
      <c r="GBQ543" s="5"/>
      <c r="GBR543" s="5"/>
      <c r="GBS543" s="5"/>
      <c r="GBT543" s="5"/>
      <c r="GBU543" s="5"/>
      <c r="GBV543" s="5"/>
      <c r="GBW543" s="5"/>
      <c r="GBX543" s="5"/>
      <c r="GBY543" s="5"/>
      <c r="GBZ543" s="5"/>
      <c r="GCA543" s="5"/>
      <c r="GCB543" s="5"/>
      <c r="GCC543" s="5"/>
      <c r="GCD543" s="5"/>
      <c r="GCE543" s="5"/>
      <c r="GCF543" s="5"/>
      <c r="GCG543" s="5"/>
      <c r="GCH543" s="5"/>
      <c r="GCI543" s="5"/>
      <c r="GCJ543" s="5"/>
      <c r="GCK543" s="5"/>
      <c r="GCL543" s="5"/>
      <c r="GCM543" s="5"/>
      <c r="GCN543" s="5"/>
      <c r="GCO543" s="5"/>
      <c r="GCP543" s="5"/>
      <c r="GCQ543" s="5"/>
      <c r="GCR543" s="5"/>
      <c r="GCS543" s="5"/>
      <c r="GCT543" s="5"/>
      <c r="GCU543" s="5"/>
      <c r="GCV543" s="5"/>
      <c r="GCW543" s="5"/>
      <c r="GCX543" s="5"/>
      <c r="GCY543" s="5"/>
      <c r="GCZ543" s="5"/>
      <c r="GDA543" s="5"/>
      <c r="GDB543" s="5"/>
      <c r="GDC543" s="5"/>
      <c r="GDD543" s="5"/>
      <c r="GDE543" s="5"/>
      <c r="GDF543" s="5"/>
      <c r="GDG543" s="5"/>
      <c r="GDH543" s="5"/>
      <c r="GDI543" s="5"/>
      <c r="GDJ543" s="5"/>
      <c r="GDK543" s="5"/>
      <c r="GDL543" s="5"/>
      <c r="GDM543" s="5"/>
      <c r="GDN543" s="5"/>
      <c r="GDO543" s="5"/>
      <c r="GDP543" s="5"/>
      <c r="GDQ543" s="5"/>
      <c r="GDR543" s="5"/>
      <c r="GDS543" s="5"/>
      <c r="GDT543" s="5"/>
      <c r="GDU543" s="5"/>
      <c r="GDV543" s="5"/>
      <c r="GDW543" s="5"/>
      <c r="GDX543" s="5"/>
      <c r="GDY543" s="5"/>
      <c r="GDZ543" s="5"/>
      <c r="GEA543" s="5"/>
      <c r="GEB543" s="5"/>
      <c r="GEC543" s="5"/>
      <c r="GED543" s="5"/>
      <c r="GEE543" s="5"/>
      <c r="GEF543" s="5"/>
      <c r="GEG543" s="5"/>
      <c r="GEH543" s="5"/>
      <c r="GEI543" s="5"/>
      <c r="GEJ543" s="5"/>
      <c r="GEK543" s="5"/>
      <c r="GEL543" s="5"/>
      <c r="GEM543" s="5"/>
      <c r="GEN543" s="5"/>
      <c r="GEO543" s="5"/>
      <c r="GEP543" s="5"/>
      <c r="GEQ543" s="5"/>
      <c r="GER543" s="5"/>
      <c r="GES543" s="5"/>
      <c r="GET543" s="5"/>
      <c r="GEU543" s="5"/>
      <c r="GEV543" s="5"/>
      <c r="GEW543" s="5"/>
      <c r="GEX543" s="5"/>
      <c r="GEY543" s="5"/>
      <c r="GEZ543" s="5"/>
      <c r="GFA543" s="5"/>
      <c r="GFB543" s="5"/>
      <c r="GFC543" s="5"/>
      <c r="GFD543" s="5"/>
      <c r="GFE543" s="5"/>
      <c r="GFF543" s="5"/>
      <c r="GFG543" s="5"/>
      <c r="GFH543" s="5"/>
      <c r="GFI543" s="5"/>
      <c r="GFJ543" s="5"/>
      <c r="GFK543" s="5"/>
      <c r="GFL543" s="5"/>
      <c r="GFM543" s="5"/>
      <c r="GFN543" s="5"/>
      <c r="GFO543" s="5"/>
      <c r="GFP543" s="5"/>
      <c r="GFQ543" s="5"/>
      <c r="GFR543" s="5"/>
      <c r="GFS543" s="5"/>
      <c r="GFT543" s="5"/>
      <c r="GFU543" s="5"/>
      <c r="GFV543" s="5"/>
      <c r="GFW543" s="5"/>
      <c r="GFX543" s="5"/>
      <c r="GFY543" s="5"/>
      <c r="GFZ543" s="5"/>
      <c r="GGA543" s="5"/>
      <c r="GGB543" s="5"/>
      <c r="GGC543" s="5"/>
      <c r="GGD543" s="5"/>
      <c r="GGE543" s="5"/>
      <c r="GGF543" s="5"/>
      <c r="GGG543" s="5"/>
      <c r="GGH543" s="5"/>
      <c r="GGI543" s="5"/>
      <c r="GGJ543" s="5"/>
      <c r="GGK543" s="5"/>
      <c r="GGL543" s="5"/>
      <c r="GGM543" s="5"/>
      <c r="GGN543" s="5"/>
      <c r="GGO543" s="5"/>
      <c r="GGP543" s="5"/>
      <c r="GGQ543" s="5"/>
      <c r="GGR543" s="5"/>
      <c r="GGS543" s="5"/>
      <c r="GGT543" s="5"/>
      <c r="GGU543" s="5"/>
      <c r="GGV543" s="5"/>
      <c r="GGW543" s="5"/>
      <c r="GGX543" s="5"/>
      <c r="GGY543" s="5"/>
      <c r="GGZ543" s="5"/>
      <c r="GHA543" s="5"/>
      <c r="GHB543" s="5"/>
      <c r="GHC543" s="5"/>
      <c r="GHD543" s="5"/>
      <c r="GHE543" s="5"/>
      <c r="GHF543" s="5"/>
      <c r="GHG543" s="5"/>
      <c r="GHH543" s="5"/>
      <c r="GHI543" s="5"/>
      <c r="GHJ543" s="5"/>
      <c r="GHK543" s="5"/>
      <c r="GHL543" s="5"/>
      <c r="GHM543" s="5"/>
      <c r="GHN543" s="5"/>
      <c r="GHO543" s="5"/>
      <c r="GHP543" s="5"/>
      <c r="GHQ543" s="5"/>
      <c r="GHR543" s="5"/>
      <c r="GHS543" s="5"/>
      <c r="GHT543" s="5"/>
      <c r="GHU543" s="5"/>
      <c r="GHV543" s="5"/>
      <c r="GHW543" s="5"/>
      <c r="GHX543" s="5"/>
      <c r="GHY543" s="5"/>
      <c r="GHZ543" s="5"/>
      <c r="GIA543" s="5"/>
      <c r="GIB543" s="5"/>
      <c r="GIC543" s="5"/>
      <c r="GID543" s="5"/>
      <c r="GIE543" s="5"/>
      <c r="GIF543" s="5"/>
      <c r="GIG543" s="5"/>
      <c r="GIH543" s="5"/>
      <c r="GII543" s="5"/>
      <c r="GIJ543" s="5"/>
      <c r="GIK543" s="5"/>
      <c r="GIL543" s="5"/>
      <c r="GIM543" s="5"/>
      <c r="GIN543" s="5"/>
      <c r="GIO543" s="5"/>
      <c r="GIP543" s="5"/>
      <c r="GIQ543" s="5"/>
      <c r="GIR543" s="5"/>
      <c r="GIS543" s="5"/>
      <c r="GIT543" s="5"/>
      <c r="GIU543" s="5"/>
      <c r="GIV543" s="5"/>
      <c r="GIW543" s="5"/>
      <c r="GIX543" s="5"/>
      <c r="GIY543" s="5"/>
      <c r="GIZ543" s="5"/>
      <c r="GJA543" s="5"/>
      <c r="GJB543" s="5"/>
      <c r="GJC543" s="5"/>
      <c r="GJD543" s="5"/>
      <c r="GJE543" s="5"/>
      <c r="GJF543" s="5"/>
      <c r="GJG543" s="5"/>
      <c r="GJH543" s="5"/>
      <c r="GJI543" s="5"/>
      <c r="GJJ543" s="5"/>
      <c r="GJK543" s="5"/>
      <c r="GJL543" s="5"/>
      <c r="GJM543" s="5"/>
      <c r="GJN543" s="5"/>
      <c r="GJO543" s="5"/>
      <c r="GJP543" s="5"/>
      <c r="GJQ543" s="5"/>
      <c r="GJR543" s="5"/>
      <c r="GJS543" s="5"/>
      <c r="GJT543" s="5"/>
      <c r="GJU543" s="5"/>
      <c r="GJV543" s="5"/>
      <c r="GJW543" s="5"/>
      <c r="GJX543" s="5"/>
      <c r="GJY543" s="5"/>
      <c r="GJZ543" s="5"/>
      <c r="GKA543" s="5"/>
      <c r="GKB543" s="5"/>
      <c r="GKC543" s="5"/>
      <c r="GKD543" s="5"/>
      <c r="GKE543" s="5"/>
      <c r="GKF543" s="5"/>
      <c r="GKG543" s="5"/>
      <c r="GKH543" s="5"/>
      <c r="GKI543" s="5"/>
      <c r="GKJ543" s="5"/>
      <c r="GKK543" s="5"/>
      <c r="GKL543" s="5"/>
      <c r="GKM543" s="5"/>
      <c r="GKN543" s="5"/>
      <c r="GKO543" s="5"/>
      <c r="GKP543" s="5"/>
      <c r="GKQ543" s="5"/>
      <c r="GKR543" s="5"/>
      <c r="GKS543" s="5"/>
      <c r="GKT543" s="5"/>
      <c r="GKU543" s="5"/>
      <c r="GKV543" s="5"/>
      <c r="GKW543" s="5"/>
      <c r="GKX543" s="5"/>
      <c r="GKY543" s="5"/>
      <c r="GKZ543" s="5"/>
      <c r="GLA543" s="5"/>
      <c r="GLB543" s="5"/>
      <c r="GLC543" s="5"/>
      <c r="GLD543" s="5"/>
      <c r="GLE543" s="5"/>
      <c r="GLF543" s="5"/>
      <c r="GLG543" s="5"/>
      <c r="GLH543" s="5"/>
      <c r="GLI543" s="5"/>
      <c r="GLJ543" s="5"/>
      <c r="GLK543" s="5"/>
      <c r="GLL543" s="5"/>
      <c r="GLM543" s="5"/>
      <c r="GLN543" s="5"/>
      <c r="GLO543" s="5"/>
      <c r="GLP543" s="5"/>
      <c r="GLQ543" s="5"/>
      <c r="GLR543" s="5"/>
      <c r="GLS543" s="5"/>
      <c r="GLT543" s="5"/>
      <c r="GLU543" s="5"/>
      <c r="GLV543" s="5"/>
      <c r="GLW543" s="5"/>
      <c r="GLX543" s="5"/>
      <c r="GLY543" s="5"/>
      <c r="GLZ543" s="5"/>
      <c r="GMA543" s="5"/>
      <c r="GMB543" s="5"/>
      <c r="GMC543" s="5"/>
      <c r="GMD543" s="5"/>
      <c r="GME543" s="5"/>
      <c r="GMF543" s="5"/>
      <c r="GMG543" s="5"/>
      <c r="GMH543" s="5"/>
      <c r="GMI543" s="5"/>
      <c r="GMJ543" s="5"/>
      <c r="GMK543" s="5"/>
      <c r="GML543" s="5"/>
      <c r="GMM543" s="5"/>
      <c r="GMN543" s="5"/>
      <c r="GMO543" s="5"/>
      <c r="GMP543" s="5"/>
      <c r="GMQ543" s="5"/>
      <c r="GMR543" s="5"/>
      <c r="GMS543" s="5"/>
      <c r="GMT543" s="5"/>
      <c r="GMU543" s="5"/>
      <c r="GMV543" s="5"/>
      <c r="GMW543" s="5"/>
      <c r="GMX543" s="5"/>
      <c r="GMY543" s="5"/>
      <c r="GMZ543" s="5"/>
      <c r="GNA543" s="5"/>
      <c r="GNB543" s="5"/>
      <c r="GNC543" s="5"/>
      <c r="GND543" s="5"/>
      <c r="GNE543" s="5"/>
      <c r="GNF543" s="5"/>
      <c r="GNG543" s="5"/>
      <c r="GNH543" s="5"/>
      <c r="GNI543" s="5"/>
      <c r="GNJ543" s="5"/>
      <c r="GNK543" s="5"/>
      <c r="GNL543" s="5"/>
      <c r="GNM543" s="5"/>
      <c r="GNN543" s="5"/>
      <c r="GNO543" s="5"/>
      <c r="GNP543" s="5"/>
      <c r="GNQ543" s="5"/>
      <c r="GNR543" s="5"/>
      <c r="GNS543" s="5"/>
      <c r="GNT543" s="5"/>
      <c r="GNU543" s="5"/>
      <c r="GNV543" s="5"/>
      <c r="GNW543" s="5"/>
      <c r="GNX543" s="5"/>
      <c r="GNY543" s="5"/>
      <c r="GNZ543" s="5"/>
      <c r="GOA543" s="5"/>
      <c r="GOB543" s="5"/>
      <c r="GOC543" s="5"/>
      <c r="GOD543" s="5"/>
      <c r="GOE543" s="5"/>
      <c r="GOF543" s="5"/>
      <c r="GOG543" s="5"/>
      <c r="GOH543" s="5"/>
      <c r="GOI543" s="5"/>
      <c r="GOJ543" s="5"/>
      <c r="GOK543" s="5"/>
      <c r="GOL543" s="5"/>
      <c r="GOM543" s="5"/>
      <c r="GON543" s="5"/>
      <c r="GOO543" s="5"/>
      <c r="GOP543" s="5"/>
      <c r="GOQ543" s="5"/>
      <c r="GOR543" s="5"/>
      <c r="GOS543" s="5"/>
      <c r="GOT543" s="5"/>
      <c r="GOU543" s="5"/>
      <c r="GOV543" s="5"/>
      <c r="GOW543" s="5"/>
      <c r="GOX543" s="5"/>
      <c r="GOY543" s="5"/>
      <c r="GOZ543" s="5"/>
      <c r="GPA543" s="5"/>
      <c r="GPB543" s="5"/>
      <c r="GPC543" s="5"/>
      <c r="GPD543" s="5"/>
      <c r="GPE543" s="5"/>
      <c r="GPF543" s="5"/>
      <c r="GPG543" s="5"/>
      <c r="GPH543" s="5"/>
      <c r="GPI543" s="5"/>
      <c r="GPJ543" s="5"/>
      <c r="GPK543" s="5"/>
      <c r="GPL543" s="5"/>
      <c r="GPM543" s="5"/>
      <c r="GPN543" s="5"/>
      <c r="GPO543" s="5"/>
      <c r="GPP543" s="5"/>
      <c r="GPQ543" s="5"/>
      <c r="GPR543" s="5"/>
      <c r="GPS543" s="5"/>
      <c r="GPT543" s="5"/>
      <c r="GPU543" s="5"/>
      <c r="GPV543" s="5"/>
      <c r="GPW543" s="5"/>
      <c r="GPX543" s="5"/>
      <c r="GPY543" s="5"/>
      <c r="GPZ543" s="5"/>
      <c r="GQA543" s="5"/>
      <c r="GQB543" s="5"/>
      <c r="GQC543" s="5"/>
      <c r="GQD543" s="5"/>
      <c r="GQE543" s="5"/>
      <c r="GQF543" s="5"/>
      <c r="GQG543" s="5"/>
      <c r="GQH543" s="5"/>
      <c r="GQI543" s="5"/>
      <c r="GQJ543" s="5"/>
      <c r="GQK543" s="5"/>
      <c r="GQL543" s="5"/>
      <c r="GQM543" s="5"/>
      <c r="GQN543" s="5"/>
      <c r="GQO543" s="5"/>
      <c r="GQP543" s="5"/>
      <c r="GQQ543" s="5"/>
      <c r="GQR543" s="5"/>
      <c r="GQS543" s="5"/>
      <c r="GQT543" s="5"/>
      <c r="GQU543" s="5"/>
      <c r="GQV543" s="5"/>
      <c r="GQW543" s="5"/>
      <c r="GQX543" s="5"/>
      <c r="GQY543" s="5"/>
      <c r="GQZ543" s="5"/>
      <c r="GRA543" s="5"/>
      <c r="GRB543" s="5"/>
      <c r="GRC543" s="5"/>
      <c r="GRD543" s="5"/>
      <c r="GRE543" s="5"/>
      <c r="GRF543" s="5"/>
      <c r="GRG543" s="5"/>
      <c r="GRH543" s="5"/>
      <c r="GRI543" s="5"/>
      <c r="GRJ543" s="5"/>
      <c r="GRK543" s="5"/>
      <c r="GRL543" s="5"/>
      <c r="GRM543" s="5"/>
      <c r="GRN543" s="5"/>
      <c r="GRO543" s="5"/>
      <c r="GRP543" s="5"/>
      <c r="GRQ543" s="5"/>
      <c r="GRR543" s="5"/>
      <c r="GRS543" s="5"/>
      <c r="GRT543" s="5"/>
      <c r="GRU543" s="5"/>
      <c r="GRV543" s="5"/>
      <c r="GRW543" s="5"/>
      <c r="GRX543" s="5"/>
      <c r="GRY543" s="5"/>
      <c r="GRZ543" s="5"/>
      <c r="GSA543" s="5"/>
      <c r="GSB543" s="5"/>
      <c r="GSC543" s="5"/>
      <c r="GSD543" s="5"/>
      <c r="GSE543" s="5"/>
      <c r="GSF543" s="5"/>
      <c r="GSG543" s="5"/>
      <c r="GSH543" s="5"/>
      <c r="GSI543" s="5"/>
      <c r="GSJ543" s="5"/>
      <c r="GSK543" s="5"/>
      <c r="GSL543" s="5"/>
      <c r="GSM543" s="5"/>
      <c r="GSN543" s="5"/>
      <c r="GSO543" s="5"/>
      <c r="GSP543" s="5"/>
      <c r="GSQ543" s="5"/>
      <c r="GSR543" s="5"/>
      <c r="GSS543" s="5"/>
      <c r="GST543" s="5"/>
      <c r="GSU543" s="5"/>
      <c r="GSV543" s="5"/>
      <c r="GSW543" s="5"/>
      <c r="GSX543" s="5"/>
      <c r="GSY543" s="5"/>
      <c r="GSZ543" s="5"/>
      <c r="GTA543" s="5"/>
      <c r="GTB543" s="5"/>
      <c r="GTC543" s="5"/>
      <c r="GTD543" s="5"/>
      <c r="GTE543" s="5"/>
      <c r="GTF543" s="5"/>
      <c r="GTG543" s="5"/>
      <c r="GTH543" s="5"/>
      <c r="GTI543" s="5"/>
      <c r="GTJ543" s="5"/>
      <c r="GTK543" s="5"/>
      <c r="GTL543" s="5"/>
      <c r="GTM543" s="5"/>
      <c r="GTN543" s="5"/>
      <c r="GTO543" s="5"/>
      <c r="GTP543" s="5"/>
      <c r="GTQ543" s="5"/>
      <c r="GTR543" s="5"/>
      <c r="GTS543" s="5"/>
      <c r="GTT543" s="5"/>
      <c r="GTU543" s="5"/>
      <c r="GTV543" s="5"/>
      <c r="GTW543" s="5"/>
      <c r="GTX543" s="5"/>
      <c r="GTY543" s="5"/>
      <c r="GTZ543" s="5"/>
      <c r="GUA543" s="5"/>
      <c r="GUB543" s="5"/>
      <c r="GUC543" s="5"/>
      <c r="GUD543" s="5"/>
      <c r="GUE543" s="5"/>
      <c r="GUF543" s="5"/>
      <c r="GUG543" s="5"/>
      <c r="GUH543" s="5"/>
      <c r="GUI543" s="5"/>
      <c r="GUJ543" s="5"/>
      <c r="GUK543" s="5"/>
      <c r="GUL543" s="5"/>
      <c r="GUM543" s="5"/>
      <c r="GUN543" s="5"/>
      <c r="GUO543" s="5"/>
      <c r="GUP543" s="5"/>
      <c r="GUQ543" s="5"/>
      <c r="GUR543" s="5"/>
      <c r="GUS543" s="5"/>
      <c r="GUT543" s="5"/>
      <c r="GUU543" s="5"/>
      <c r="GUV543" s="5"/>
      <c r="GUW543" s="5"/>
      <c r="GUX543" s="5"/>
      <c r="GUY543" s="5"/>
      <c r="GUZ543" s="5"/>
      <c r="GVA543" s="5"/>
      <c r="GVB543" s="5"/>
      <c r="GVC543" s="5"/>
      <c r="GVD543" s="5"/>
      <c r="GVE543" s="5"/>
      <c r="GVF543" s="5"/>
      <c r="GVG543" s="5"/>
      <c r="GVH543" s="5"/>
      <c r="GVI543" s="5"/>
      <c r="GVJ543" s="5"/>
      <c r="GVK543" s="5"/>
      <c r="GVL543" s="5"/>
      <c r="GVM543" s="5"/>
      <c r="GVN543" s="5"/>
      <c r="GVO543" s="5"/>
      <c r="GVP543" s="5"/>
      <c r="GVQ543" s="5"/>
      <c r="GVR543" s="5"/>
      <c r="GVS543" s="5"/>
      <c r="GVT543" s="5"/>
      <c r="GVU543" s="5"/>
      <c r="GVV543" s="5"/>
      <c r="GVW543" s="5"/>
      <c r="GVX543" s="5"/>
      <c r="GVY543" s="5"/>
      <c r="GVZ543" s="5"/>
      <c r="GWA543" s="5"/>
      <c r="GWB543" s="5"/>
      <c r="GWC543" s="5"/>
      <c r="GWD543" s="5"/>
      <c r="GWE543" s="5"/>
      <c r="GWF543" s="5"/>
      <c r="GWG543" s="5"/>
      <c r="GWH543" s="5"/>
      <c r="GWI543" s="5"/>
      <c r="GWJ543" s="5"/>
      <c r="GWK543" s="5"/>
      <c r="GWL543" s="5"/>
      <c r="GWM543" s="5"/>
      <c r="GWN543" s="5"/>
      <c r="GWO543" s="5"/>
      <c r="GWP543" s="5"/>
      <c r="GWQ543" s="5"/>
      <c r="GWR543" s="5"/>
      <c r="GWS543" s="5"/>
      <c r="GWT543" s="5"/>
      <c r="GWU543" s="5"/>
      <c r="GWV543" s="5"/>
      <c r="GWW543" s="5"/>
      <c r="GWX543" s="5"/>
      <c r="GWY543" s="5"/>
      <c r="GWZ543" s="5"/>
      <c r="GXA543" s="5"/>
      <c r="GXB543" s="5"/>
      <c r="GXC543" s="5"/>
      <c r="GXD543" s="5"/>
      <c r="GXE543" s="5"/>
      <c r="GXF543" s="5"/>
      <c r="GXG543" s="5"/>
      <c r="GXH543" s="5"/>
      <c r="GXI543" s="5"/>
      <c r="GXJ543" s="5"/>
      <c r="GXK543" s="5"/>
      <c r="GXL543" s="5"/>
      <c r="GXM543" s="5"/>
      <c r="GXN543" s="5"/>
      <c r="GXO543" s="5"/>
      <c r="GXP543" s="5"/>
      <c r="GXQ543" s="5"/>
      <c r="GXR543" s="5"/>
      <c r="GXS543" s="5"/>
      <c r="GXT543" s="5"/>
      <c r="GXU543" s="5"/>
      <c r="GXV543" s="5"/>
      <c r="GXW543" s="5"/>
      <c r="GXX543" s="5"/>
      <c r="GXY543" s="5"/>
      <c r="GXZ543" s="5"/>
      <c r="GYA543" s="5"/>
      <c r="GYB543" s="5"/>
      <c r="GYC543" s="5"/>
      <c r="GYD543" s="5"/>
      <c r="GYE543" s="5"/>
      <c r="GYF543" s="5"/>
      <c r="GYG543" s="5"/>
      <c r="GYH543" s="5"/>
      <c r="GYI543" s="5"/>
      <c r="GYJ543" s="5"/>
      <c r="GYK543" s="5"/>
      <c r="GYL543" s="5"/>
      <c r="GYM543" s="5"/>
      <c r="GYN543" s="5"/>
      <c r="GYO543" s="5"/>
      <c r="GYP543" s="5"/>
      <c r="GYQ543" s="5"/>
      <c r="GYR543" s="5"/>
      <c r="GYS543" s="5"/>
      <c r="GYT543" s="5"/>
      <c r="GYU543" s="5"/>
      <c r="GYV543" s="5"/>
      <c r="GYW543" s="5"/>
      <c r="GYX543" s="5"/>
      <c r="GYY543" s="5"/>
      <c r="GYZ543" s="5"/>
      <c r="GZA543" s="5"/>
      <c r="GZB543" s="5"/>
      <c r="GZC543" s="5"/>
      <c r="GZD543" s="5"/>
      <c r="GZE543" s="5"/>
      <c r="GZF543" s="5"/>
      <c r="GZG543" s="5"/>
      <c r="GZH543" s="5"/>
      <c r="GZI543" s="5"/>
      <c r="GZJ543" s="5"/>
      <c r="GZK543" s="5"/>
      <c r="GZL543" s="5"/>
      <c r="GZM543" s="5"/>
      <c r="GZN543" s="5"/>
      <c r="GZO543" s="5"/>
      <c r="GZP543" s="5"/>
      <c r="GZQ543" s="5"/>
      <c r="GZR543" s="5"/>
      <c r="GZS543" s="5"/>
      <c r="GZT543" s="5"/>
      <c r="GZU543" s="5"/>
      <c r="GZV543" s="5"/>
      <c r="GZW543" s="5"/>
      <c r="GZX543" s="5"/>
      <c r="GZY543" s="5"/>
      <c r="GZZ543" s="5"/>
      <c r="HAA543" s="5"/>
      <c r="HAB543" s="5"/>
      <c r="HAC543" s="5"/>
      <c r="HAD543" s="5"/>
      <c r="HAE543" s="5"/>
      <c r="HAF543" s="5"/>
      <c r="HAG543" s="5"/>
      <c r="HAH543" s="5"/>
      <c r="HAI543" s="5"/>
      <c r="HAJ543" s="5"/>
      <c r="HAK543" s="5"/>
      <c r="HAL543" s="5"/>
      <c r="HAM543" s="5"/>
      <c r="HAN543" s="5"/>
      <c r="HAO543" s="5"/>
      <c r="HAP543" s="5"/>
      <c r="HAQ543" s="5"/>
      <c r="HAR543" s="5"/>
      <c r="HAS543" s="5"/>
      <c r="HAT543" s="5"/>
      <c r="HAU543" s="5"/>
      <c r="HAV543" s="5"/>
      <c r="HAW543" s="5"/>
      <c r="HAX543" s="5"/>
      <c r="HAY543" s="5"/>
      <c r="HAZ543" s="5"/>
      <c r="HBA543" s="5"/>
      <c r="HBB543" s="5"/>
      <c r="HBC543" s="5"/>
      <c r="HBD543" s="5"/>
      <c r="HBE543" s="5"/>
      <c r="HBF543" s="5"/>
      <c r="HBG543" s="5"/>
      <c r="HBH543" s="5"/>
      <c r="HBI543" s="5"/>
      <c r="HBJ543" s="5"/>
      <c r="HBK543" s="5"/>
      <c r="HBL543" s="5"/>
      <c r="HBM543" s="5"/>
      <c r="HBN543" s="5"/>
      <c r="HBO543" s="5"/>
      <c r="HBP543" s="5"/>
      <c r="HBQ543" s="5"/>
      <c r="HBR543" s="5"/>
      <c r="HBS543" s="5"/>
      <c r="HBT543" s="5"/>
      <c r="HBU543" s="5"/>
      <c r="HBV543" s="5"/>
      <c r="HBW543" s="5"/>
      <c r="HBX543" s="5"/>
      <c r="HBY543" s="5"/>
      <c r="HBZ543" s="5"/>
      <c r="HCA543" s="5"/>
      <c r="HCB543" s="5"/>
      <c r="HCC543" s="5"/>
      <c r="HCD543" s="5"/>
      <c r="HCE543" s="5"/>
      <c r="HCF543" s="5"/>
      <c r="HCG543" s="5"/>
      <c r="HCH543" s="5"/>
      <c r="HCI543" s="5"/>
      <c r="HCJ543" s="5"/>
      <c r="HCK543" s="5"/>
      <c r="HCL543" s="5"/>
      <c r="HCM543" s="5"/>
      <c r="HCN543" s="5"/>
      <c r="HCO543" s="5"/>
      <c r="HCP543" s="5"/>
      <c r="HCQ543" s="5"/>
      <c r="HCR543" s="5"/>
      <c r="HCS543" s="5"/>
      <c r="HCT543" s="5"/>
      <c r="HCU543" s="5"/>
      <c r="HCV543" s="5"/>
      <c r="HCW543" s="5"/>
      <c r="HCX543" s="5"/>
      <c r="HCY543" s="5"/>
      <c r="HCZ543" s="5"/>
      <c r="HDA543" s="5"/>
      <c r="HDB543" s="5"/>
      <c r="HDC543" s="5"/>
      <c r="HDD543" s="5"/>
      <c r="HDE543" s="5"/>
      <c r="HDF543" s="5"/>
      <c r="HDG543" s="5"/>
      <c r="HDH543" s="5"/>
      <c r="HDI543" s="5"/>
      <c r="HDJ543" s="5"/>
      <c r="HDK543" s="5"/>
      <c r="HDL543" s="5"/>
      <c r="HDM543" s="5"/>
      <c r="HDN543" s="5"/>
      <c r="HDO543" s="5"/>
      <c r="HDP543" s="5"/>
      <c r="HDQ543" s="5"/>
      <c r="HDR543" s="5"/>
      <c r="HDS543" s="5"/>
      <c r="HDT543" s="5"/>
      <c r="HDU543" s="5"/>
      <c r="HDV543" s="5"/>
      <c r="HDW543" s="5"/>
      <c r="HDX543" s="5"/>
      <c r="HDY543" s="5"/>
      <c r="HDZ543" s="5"/>
      <c r="HEA543" s="5"/>
      <c r="HEB543" s="5"/>
      <c r="HEC543" s="5"/>
      <c r="HED543" s="5"/>
      <c r="HEE543" s="5"/>
      <c r="HEF543" s="5"/>
      <c r="HEG543" s="5"/>
      <c r="HEH543" s="5"/>
      <c r="HEI543" s="5"/>
      <c r="HEJ543" s="5"/>
      <c r="HEK543" s="5"/>
      <c r="HEL543" s="5"/>
      <c r="HEM543" s="5"/>
      <c r="HEN543" s="5"/>
      <c r="HEO543" s="5"/>
      <c r="HEP543" s="5"/>
      <c r="HEQ543" s="5"/>
      <c r="HER543" s="5"/>
      <c r="HES543" s="5"/>
      <c r="HET543" s="5"/>
      <c r="HEU543" s="5"/>
      <c r="HEV543" s="5"/>
      <c r="HEW543" s="5"/>
      <c r="HEX543" s="5"/>
      <c r="HEY543" s="5"/>
      <c r="HEZ543" s="5"/>
      <c r="HFA543" s="5"/>
      <c r="HFB543" s="5"/>
      <c r="HFC543" s="5"/>
      <c r="HFD543" s="5"/>
      <c r="HFE543" s="5"/>
      <c r="HFF543" s="5"/>
      <c r="HFG543" s="5"/>
      <c r="HFH543" s="5"/>
      <c r="HFI543" s="5"/>
      <c r="HFJ543" s="5"/>
      <c r="HFK543" s="5"/>
      <c r="HFL543" s="5"/>
      <c r="HFM543" s="5"/>
      <c r="HFN543" s="5"/>
      <c r="HFO543" s="5"/>
      <c r="HFP543" s="5"/>
      <c r="HFQ543" s="5"/>
      <c r="HFR543" s="5"/>
      <c r="HFS543" s="5"/>
      <c r="HFT543" s="5"/>
      <c r="HFU543" s="5"/>
      <c r="HFV543" s="5"/>
      <c r="HFW543" s="5"/>
      <c r="HFX543" s="5"/>
      <c r="HFY543" s="5"/>
      <c r="HFZ543" s="5"/>
      <c r="HGA543" s="5"/>
      <c r="HGB543" s="5"/>
      <c r="HGC543" s="5"/>
      <c r="HGD543" s="5"/>
      <c r="HGE543" s="5"/>
      <c r="HGF543" s="5"/>
      <c r="HGG543" s="5"/>
      <c r="HGH543" s="5"/>
      <c r="HGI543" s="5"/>
      <c r="HGJ543" s="5"/>
      <c r="HGK543" s="5"/>
      <c r="HGL543" s="5"/>
      <c r="HGM543" s="5"/>
      <c r="HGN543" s="5"/>
      <c r="HGO543" s="5"/>
      <c r="HGP543" s="5"/>
      <c r="HGQ543" s="5"/>
      <c r="HGR543" s="5"/>
      <c r="HGS543" s="5"/>
      <c r="HGT543" s="5"/>
      <c r="HGU543" s="5"/>
      <c r="HGV543" s="5"/>
      <c r="HGW543" s="5"/>
      <c r="HGX543" s="5"/>
      <c r="HGY543" s="5"/>
      <c r="HGZ543" s="5"/>
      <c r="HHA543" s="5"/>
      <c r="HHB543" s="5"/>
      <c r="HHC543" s="5"/>
      <c r="HHD543" s="5"/>
      <c r="HHE543" s="5"/>
      <c r="HHF543" s="5"/>
      <c r="HHG543" s="5"/>
      <c r="HHH543" s="5"/>
      <c r="HHI543" s="5"/>
      <c r="HHJ543" s="5"/>
      <c r="HHK543" s="5"/>
      <c r="HHL543" s="5"/>
      <c r="HHM543" s="5"/>
      <c r="HHN543" s="5"/>
      <c r="HHO543" s="5"/>
      <c r="HHP543" s="5"/>
      <c r="HHQ543" s="5"/>
      <c r="HHR543" s="5"/>
      <c r="HHS543" s="5"/>
      <c r="HHT543" s="5"/>
      <c r="HHU543" s="5"/>
      <c r="HHV543" s="5"/>
      <c r="HHW543" s="5"/>
      <c r="HHX543" s="5"/>
      <c r="HHY543" s="5"/>
      <c r="HHZ543" s="5"/>
      <c r="HIA543" s="5"/>
      <c r="HIB543" s="5"/>
      <c r="HIC543" s="5"/>
      <c r="HID543" s="5"/>
      <c r="HIE543" s="5"/>
      <c r="HIF543" s="5"/>
      <c r="HIG543" s="5"/>
      <c r="HIH543" s="5"/>
      <c r="HII543" s="5"/>
      <c r="HIJ543" s="5"/>
      <c r="HIK543" s="5"/>
      <c r="HIL543" s="5"/>
      <c r="HIM543" s="5"/>
      <c r="HIN543" s="5"/>
      <c r="HIO543" s="5"/>
      <c r="HIP543" s="5"/>
      <c r="HIQ543" s="5"/>
      <c r="HIR543" s="5"/>
      <c r="HIS543" s="5"/>
      <c r="HIT543" s="5"/>
      <c r="HIU543" s="5"/>
      <c r="HIV543" s="5"/>
      <c r="HIW543" s="5"/>
      <c r="HIX543" s="5"/>
      <c r="HIY543" s="5"/>
      <c r="HIZ543" s="5"/>
      <c r="HJA543" s="5"/>
      <c r="HJB543" s="5"/>
      <c r="HJC543" s="5"/>
      <c r="HJD543" s="5"/>
      <c r="HJE543" s="5"/>
      <c r="HJF543" s="5"/>
      <c r="HJG543" s="5"/>
      <c r="HJH543" s="5"/>
      <c r="HJI543" s="5"/>
      <c r="HJJ543" s="5"/>
      <c r="HJK543" s="5"/>
      <c r="HJL543" s="5"/>
      <c r="HJM543" s="5"/>
      <c r="HJN543" s="5"/>
      <c r="HJO543" s="5"/>
      <c r="HJP543" s="5"/>
      <c r="HJQ543" s="5"/>
      <c r="HJR543" s="5"/>
      <c r="HJS543" s="5"/>
      <c r="HJT543" s="5"/>
      <c r="HJU543" s="5"/>
      <c r="HJV543" s="5"/>
      <c r="HJW543" s="5"/>
      <c r="HJX543" s="5"/>
      <c r="HJY543" s="5"/>
      <c r="HJZ543" s="5"/>
      <c r="HKA543" s="5"/>
      <c r="HKB543" s="5"/>
      <c r="HKC543" s="5"/>
      <c r="HKD543" s="5"/>
      <c r="HKE543" s="5"/>
      <c r="HKF543" s="5"/>
      <c r="HKG543" s="5"/>
      <c r="HKH543" s="5"/>
      <c r="HKI543" s="5"/>
      <c r="HKJ543" s="5"/>
      <c r="HKK543" s="5"/>
      <c r="HKL543" s="5"/>
      <c r="HKM543" s="5"/>
      <c r="HKN543" s="5"/>
      <c r="HKO543" s="5"/>
      <c r="HKP543" s="5"/>
      <c r="HKQ543" s="5"/>
      <c r="HKR543" s="5"/>
      <c r="HKS543" s="5"/>
      <c r="HKT543" s="5"/>
      <c r="HKU543" s="5"/>
      <c r="HKV543" s="5"/>
      <c r="HKW543" s="5"/>
      <c r="HKX543" s="5"/>
      <c r="HKY543" s="5"/>
      <c r="HKZ543" s="5"/>
      <c r="HLA543" s="5"/>
      <c r="HLB543" s="5"/>
      <c r="HLC543" s="5"/>
      <c r="HLD543" s="5"/>
      <c r="HLE543" s="5"/>
      <c r="HLF543" s="5"/>
      <c r="HLG543" s="5"/>
      <c r="HLH543" s="5"/>
      <c r="HLI543" s="5"/>
      <c r="HLJ543" s="5"/>
      <c r="HLK543" s="5"/>
      <c r="HLL543" s="5"/>
      <c r="HLM543" s="5"/>
      <c r="HLN543" s="5"/>
      <c r="HLO543" s="5"/>
      <c r="HLP543" s="5"/>
      <c r="HLQ543" s="5"/>
      <c r="HLR543" s="5"/>
      <c r="HLS543" s="5"/>
      <c r="HLT543" s="5"/>
      <c r="HLU543" s="5"/>
      <c r="HLV543" s="5"/>
      <c r="HLW543" s="5"/>
      <c r="HLX543" s="5"/>
      <c r="HLY543" s="5"/>
      <c r="HLZ543" s="5"/>
      <c r="HMA543" s="5"/>
      <c r="HMB543" s="5"/>
      <c r="HMC543" s="5"/>
      <c r="HMD543" s="5"/>
      <c r="HME543" s="5"/>
      <c r="HMF543" s="5"/>
      <c r="HMG543" s="5"/>
      <c r="HMH543" s="5"/>
      <c r="HMI543" s="5"/>
      <c r="HMJ543" s="5"/>
      <c r="HMK543" s="5"/>
      <c r="HML543" s="5"/>
      <c r="HMM543" s="5"/>
      <c r="HMN543" s="5"/>
      <c r="HMO543" s="5"/>
      <c r="HMP543" s="5"/>
      <c r="HMQ543" s="5"/>
      <c r="HMR543" s="5"/>
      <c r="HMS543" s="5"/>
      <c r="HMT543" s="5"/>
      <c r="HMU543" s="5"/>
      <c r="HMV543" s="5"/>
      <c r="HMW543" s="5"/>
      <c r="HMX543" s="5"/>
      <c r="HMY543" s="5"/>
      <c r="HMZ543" s="5"/>
      <c r="HNA543" s="5"/>
      <c r="HNB543" s="5"/>
      <c r="HNC543" s="5"/>
      <c r="HND543" s="5"/>
      <c r="HNE543" s="5"/>
      <c r="HNF543" s="5"/>
      <c r="HNG543" s="5"/>
      <c r="HNH543" s="5"/>
      <c r="HNI543" s="5"/>
      <c r="HNJ543" s="5"/>
      <c r="HNK543" s="5"/>
      <c r="HNL543" s="5"/>
      <c r="HNM543" s="5"/>
      <c r="HNN543" s="5"/>
      <c r="HNO543" s="5"/>
      <c r="HNP543" s="5"/>
      <c r="HNQ543" s="5"/>
      <c r="HNR543" s="5"/>
      <c r="HNS543" s="5"/>
      <c r="HNT543" s="5"/>
      <c r="HNU543" s="5"/>
      <c r="HNV543" s="5"/>
      <c r="HNW543" s="5"/>
      <c r="HNX543" s="5"/>
      <c r="HNY543" s="5"/>
      <c r="HNZ543" s="5"/>
      <c r="HOA543" s="5"/>
      <c r="HOB543" s="5"/>
      <c r="HOC543" s="5"/>
      <c r="HOD543" s="5"/>
      <c r="HOE543" s="5"/>
      <c r="HOF543" s="5"/>
      <c r="HOG543" s="5"/>
      <c r="HOH543" s="5"/>
      <c r="HOI543" s="5"/>
      <c r="HOJ543" s="5"/>
      <c r="HOK543" s="5"/>
      <c r="HOL543" s="5"/>
      <c r="HOM543" s="5"/>
      <c r="HON543" s="5"/>
      <c r="HOO543" s="5"/>
      <c r="HOP543" s="5"/>
      <c r="HOQ543" s="5"/>
      <c r="HOR543" s="5"/>
      <c r="HOS543" s="5"/>
      <c r="HOT543" s="5"/>
      <c r="HOU543" s="5"/>
      <c r="HOV543" s="5"/>
      <c r="HOW543" s="5"/>
      <c r="HOX543" s="5"/>
      <c r="HOY543" s="5"/>
      <c r="HOZ543" s="5"/>
      <c r="HPA543" s="5"/>
      <c r="HPB543" s="5"/>
      <c r="HPC543" s="5"/>
      <c r="HPD543" s="5"/>
      <c r="HPE543" s="5"/>
      <c r="HPF543" s="5"/>
      <c r="HPG543" s="5"/>
      <c r="HPH543" s="5"/>
      <c r="HPI543" s="5"/>
      <c r="HPJ543" s="5"/>
      <c r="HPK543" s="5"/>
      <c r="HPL543" s="5"/>
      <c r="HPM543" s="5"/>
      <c r="HPN543" s="5"/>
      <c r="HPO543" s="5"/>
      <c r="HPP543" s="5"/>
      <c r="HPQ543" s="5"/>
      <c r="HPR543" s="5"/>
      <c r="HPS543" s="5"/>
      <c r="HPT543" s="5"/>
      <c r="HPU543" s="5"/>
      <c r="HPV543" s="5"/>
      <c r="HPW543" s="5"/>
      <c r="HPX543" s="5"/>
      <c r="HPY543" s="5"/>
      <c r="HPZ543" s="5"/>
      <c r="HQA543" s="5"/>
      <c r="HQB543" s="5"/>
      <c r="HQC543" s="5"/>
      <c r="HQD543" s="5"/>
      <c r="HQE543" s="5"/>
      <c r="HQF543" s="5"/>
      <c r="HQG543" s="5"/>
      <c r="HQH543" s="5"/>
      <c r="HQI543" s="5"/>
      <c r="HQJ543" s="5"/>
      <c r="HQK543" s="5"/>
      <c r="HQL543" s="5"/>
      <c r="HQM543" s="5"/>
      <c r="HQN543" s="5"/>
      <c r="HQO543" s="5"/>
      <c r="HQP543" s="5"/>
      <c r="HQQ543" s="5"/>
      <c r="HQR543" s="5"/>
      <c r="HQS543" s="5"/>
      <c r="HQT543" s="5"/>
      <c r="HQU543" s="5"/>
      <c r="HQV543" s="5"/>
      <c r="HQW543" s="5"/>
      <c r="HQX543" s="5"/>
      <c r="HQY543" s="5"/>
      <c r="HQZ543" s="5"/>
      <c r="HRA543" s="5"/>
      <c r="HRB543" s="5"/>
      <c r="HRC543" s="5"/>
      <c r="HRD543" s="5"/>
      <c r="HRE543" s="5"/>
      <c r="HRF543" s="5"/>
      <c r="HRG543" s="5"/>
      <c r="HRH543" s="5"/>
      <c r="HRI543" s="5"/>
      <c r="HRJ543" s="5"/>
      <c r="HRK543" s="5"/>
      <c r="HRL543" s="5"/>
      <c r="HRM543" s="5"/>
      <c r="HRN543" s="5"/>
      <c r="HRO543" s="5"/>
      <c r="HRP543" s="5"/>
      <c r="HRQ543" s="5"/>
      <c r="HRR543" s="5"/>
      <c r="HRS543" s="5"/>
      <c r="HRT543" s="5"/>
      <c r="HRU543" s="5"/>
      <c r="HRV543" s="5"/>
      <c r="HRW543" s="5"/>
      <c r="HRX543" s="5"/>
      <c r="HRY543" s="5"/>
      <c r="HRZ543" s="5"/>
      <c r="HSA543" s="5"/>
      <c r="HSB543" s="5"/>
      <c r="HSC543" s="5"/>
      <c r="HSD543" s="5"/>
      <c r="HSE543" s="5"/>
      <c r="HSF543" s="5"/>
      <c r="HSG543" s="5"/>
      <c r="HSH543" s="5"/>
      <c r="HSI543" s="5"/>
      <c r="HSJ543" s="5"/>
      <c r="HSK543" s="5"/>
      <c r="HSL543" s="5"/>
      <c r="HSM543" s="5"/>
      <c r="HSN543" s="5"/>
      <c r="HSO543" s="5"/>
      <c r="HSP543" s="5"/>
      <c r="HSQ543" s="5"/>
      <c r="HSR543" s="5"/>
      <c r="HSS543" s="5"/>
      <c r="HST543" s="5"/>
      <c r="HSU543" s="5"/>
      <c r="HSV543" s="5"/>
      <c r="HSW543" s="5"/>
      <c r="HSX543" s="5"/>
      <c r="HSY543" s="5"/>
      <c r="HSZ543" s="5"/>
      <c r="HTA543" s="5"/>
      <c r="HTB543" s="5"/>
      <c r="HTC543" s="5"/>
      <c r="HTD543" s="5"/>
      <c r="HTE543" s="5"/>
      <c r="HTF543" s="5"/>
      <c r="HTG543" s="5"/>
      <c r="HTH543" s="5"/>
      <c r="HTI543" s="5"/>
      <c r="HTJ543" s="5"/>
      <c r="HTK543" s="5"/>
      <c r="HTL543" s="5"/>
      <c r="HTM543" s="5"/>
      <c r="HTN543" s="5"/>
      <c r="HTO543" s="5"/>
      <c r="HTP543" s="5"/>
      <c r="HTQ543" s="5"/>
      <c r="HTR543" s="5"/>
      <c r="HTS543" s="5"/>
      <c r="HTT543" s="5"/>
      <c r="HTU543" s="5"/>
      <c r="HTV543" s="5"/>
      <c r="HTW543" s="5"/>
      <c r="HTX543" s="5"/>
      <c r="HTY543" s="5"/>
      <c r="HTZ543" s="5"/>
      <c r="HUA543" s="5"/>
      <c r="HUB543" s="5"/>
      <c r="HUC543" s="5"/>
      <c r="HUD543" s="5"/>
      <c r="HUE543" s="5"/>
      <c r="HUF543" s="5"/>
      <c r="HUG543" s="5"/>
      <c r="HUH543" s="5"/>
      <c r="HUI543" s="5"/>
      <c r="HUJ543" s="5"/>
      <c r="HUK543" s="5"/>
      <c r="HUL543" s="5"/>
      <c r="HUM543" s="5"/>
      <c r="HUN543" s="5"/>
      <c r="HUO543" s="5"/>
      <c r="HUP543" s="5"/>
      <c r="HUQ543" s="5"/>
      <c r="HUR543" s="5"/>
      <c r="HUS543" s="5"/>
      <c r="HUT543" s="5"/>
      <c r="HUU543" s="5"/>
      <c r="HUV543" s="5"/>
      <c r="HUW543" s="5"/>
      <c r="HUX543" s="5"/>
      <c r="HUY543" s="5"/>
      <c r="HUZ543" s="5"/>
      <c r="HVA543" s="5"/>
      <c r="HVB543" s="5"/>
      <c r="HVC543" s="5"/>
      <c r="HVD543" s="5"/>
      <c r="HVE543" s="5"/>
      <c r="HVF543" s="5"/>
      <c r="HVG543" s="5"/>
      <c r="HVH543" s="5"/>
      <c r="HVI543" s="5"/>
      <c r="HVJ543" s="5"/>
      <c r="HVK543" s="5"/>
      <c r="HVL543" s="5"/>
      <c r="HVM543" s="5"/>
      <c r="HVN543" s="5"/>
      <c r="HVO543" s="5"/>
      <c r="HVP543" s="5"/>
      <c r="HVQ543" s="5"/>
      <c r="HVR543" s="5"/>
      <c r="HVS543" s="5"/>
      <c r="HVT543" s="5"/>
      <c r="HVU543" s="5"/>
      <c r="HVV543" s="5"/>
      <c r="HVW543" s="5"/>
      <c r="HVX543" s="5"/>
      <c r="HVY543" s="5"/>
      <c r="HVZ543" s="5"/>
      <c r="HWA543" s="5"/>
      <c r="HWB543" s="5"/>
      <c r="HWC543" s="5"/>
      <c r="HWD543" s="5"/>
      <c r="HWE543" s="5"/>
      <c r="HWF543" s="5"/>
      <c r="HWG543" s="5"/>
      <c r="HWH543" s="5"/>
      <c r="HWI543" s="5"/>
      <c r="HWJ543" s="5"/>
      <c r="HWK543" s="5"/>
      <c r="HWL543" s="5"/>
      <c r="HWM543" s="5"/>
      <c r="HWN543" s="5"/>
      <c r="HWO543" s="5"/>
      <c r="HWP543" s="5"/>
      <c r="HWQ543" s="5"/>
      <c r="HWR543" s="5"/>
      <c r="HWS543" s="5"/>
      <c r="HWT543" s="5"/>
      <c r="HWU543" s="5"/>
      <c r="HWV543" s="5"/>
      <c r="HWW543" s="5"/>
      <c r="HWX543" s="5"/>
      <c r="HWY543" s="5"/>
      <c r="HWZ543" s="5"/>
      <c r="HXA543" s="5"/>
      <c r="HXB543" s="5"/>
      <c r="HXC543" s="5"/>
      <c r="HXD543" s="5"/>
      <c r="HXE543" s="5"/>
      <c r="HXF543" s="5"/>
      <c r="HXG543" s="5"/>
      <c r="HXH543" s="5"/>
      <c r="HXI543" s="5"/>
      <c r="HXJ543" s="5"/>
      <c r="HXK543" s="5"/>
      <c r="HXL543" s="5"/>
      <c r="HXM543" s="5"/>
      <c r="HXN543" s="5"/>
      <c r="HXO543" s="5"/>
      <c r="HXP543" s="5"/>
      <c r="HXQ543" s="5"/>
      <c r="HXR543" s="5"/>
      <c r="HXS543" s="5"/>
      <c r="HXT543" s="5"/>
      <c r="HXU543" s="5"/>
      <c r="HXV543" s="5"/>
      <c r="HXW543" s="5"/>
      <c r="HXX543" s="5"/>
      <c r="HXY543" s="5"/>
      <c r="HXZ543" s="5"/>
      <c r="HYA543" s="5"/>
      <c r="HYB543" s="5"/>
      <c r="HYC543" s="5"/>
      <c r="HYD543" s="5"/>
      <c r="HYE543" s="5"/>
      <c r="HYF543" s="5"/>
      <c r="HYG543" s="5"/>
      <c r="HYH543" s="5"/>
      <c r="HYI543" s="5"/>
      <c r="HYJ543" s="5"/>
      <c r="HYK543" s="5"/>
      <c r="HYL543" s="5"/>
      <c r="HYM543" s="5"/>
      <c r="HYN543" s="5"/>
      <c r="HYO543" s="5"/>
      <c r="HYP543" s="5"/>
      <c r="HYQ543" s="5"/>
      <c r="HYR543" s="5"/>
      <c r="HYS543" s="5"/>
      <c r="HYT543" s="5"/>
      <c r="HYU543" s="5"/>
      <c r="HYV543" s="5"/>
      <c r="HYW543" s="5"/>
      <c r="HYX543" s="5"/>
      <c r="HYY543" s="5"/>
      <c r="HYZ543" s="5"/>
      <c r="HZA543" s="5"/>
      <c r="HZB543" s="5"/>
      <c r="HZC543" s="5"/>
      <c r="HZD543" s="5"/>
      <c r="HZE543" s="5"/>
      <c r="HZF543" s="5"/>
      <c r="HZG543" s="5"/>
      <c r="HZH543" s="5"/>
      <c r="HZI543" s="5"/>
      <c r="HZJ543" s="5"/>
      <c r="HZK543" s="5"/>
      <c r="HZL543" s="5"/>
      <c r="HZM543" s="5"/>
      <c r="HZN543" s="5"/>
      <c r="HZO543" s="5"/>
      <c r="HZP543" s="5"/>
      <c r="HZQ543" s="5"/>
      <c r="HZR543" s="5"/>
      <c r="HZS543" s="5"/>
      <c r="HZT543" s="5"/>
      <c r="HZU543" s="5"/>
      <c r="HZV543" s="5"/>
      <c r="HZW543" s="5"/>
      <c r="HZX543" s="5"/>
      <c r="HZY543" s="5"/>
      <c r="HZZ543" s="5"/>
      <c r="IAA543" s="5"/>
      <c r="IAB543" s="5"/>
      <c r="IAC543" s="5"/>
      <c r="IAD543" s="5"/>
      <c r="IAE543" s="5"/>
      <c r="IAF543" s="5"/>
      <c r="IAG543" s="5"/>
      <c r="IAH543" s="5"/>
      <c r="IAI543" s="5"/>
      <c r="IAJ543" s="5"/>
      <c r="IAK543" s="5"/>
      <c r="IAL543" s="5"/>
      <c r="IAM543" s="5"/>
      <c r="IAN543" s="5"/>
      <c r="IAO543" s="5"/>
      <c r="IAP543" s="5"/>
      <c r="IAQ543" s="5"/>
      <c r="IAR543" s="5"/>
      <c r="IAS543" s="5"/>
      <c r="IAT543" s="5"/>
      <c r="IAU543" s="5"/>
      <c r="IAV543" s="5"/>
      <c r="IAW543" s="5"/>
      <c r="IAX543" s="5"/>
      <c r="IAY543" s="5"/>
      <c r="IAZ543" s="5"/>
      <c r="IBA543" s="5"/>
      <c r="IBB543" s="5"/>
      <c r="IBC543" s="5"/>
      <c r="IBD543" s="5"/>
      <c r="IBE543" s="5"/>
      <c r="IBF543" s="5"/>
      <c r="IBG543" s="5"/>
      <c r="IBH543" s="5"/>
      <c r="IBI543" s="5"/>
      <c r="IBJ543" s="5"/>
      <c r="IBK543" s="5"/>
      <c r="IBL543" s="5"/>
      <c r="IBM543" s="5"/>
      <c r="IBN543" s="5"/>
      <c r="IBO543" s="5"/>
      <c r="IBP543" s="5"/>
      <c r="IBQ543" s="5"/>
      <c r="IBR543" s="5"/>
      <c r="IBS543" s="5"/>
      <c r="IBT543" s="5"/>
      <c r="IBU543" s="5"/>
      <c r="IBV543" s="5"/>
      <c r="IBW543" s="5"/>
      <c r="IBX543" s="5"/>
      <c r="IBY543" s="5"/>
      <c r="IBZ543" s="5"/>
      <c r="ICA543" s="5"/>
      <c r="ICB543" s="5"/>
      <c r="ICC543" s="5"/>
      <c r="ICD543" s="5"/>
      <c r="ICE543" s="5"/>
      <c r="ICF543" s="5"/>
      <c r="ICG543" s="5"/>
      <c r="ICH543" s="5"/>
      <c r="ICI543" s="5"/>
      <c r="ICJ543" s="5"/>
      <c r="ICK543" s="5"/>
      <c r="ICL543" s="5"/>
      <c r="ICM543" s="5"/>
      <c r="ICN543" s="5"/>
      <c r="ICO543" s="5"/>
      <c r="ICP543" s="5"/>
      <c r="ICQ543" s="5"/>
      <c r="ICR543" s="5"/>
      <c r="ICS543" s="5"/>
      <c r="ICT543" s="5"/>
      <c r="ICU543" s="5"/>
      <c r="ICV543" s="5"/>
      <c r="ICW543" s="5"/>
      <c r="ICX543" s="5"/>
      <c r="ICY543" s="5"/>
      <c r="ICZ543" s="5"/>
      <c r="IDA543" s="5"/>
      <c r="IDB543" s="5"/>
      <c r="IDC543" s="5"/>
      <c r="IDD543" s="5"/>
      <c r="IDE543" s="5"/>
      <c r="IDF543" s="5"/>
      <c r="IDG543" s="5"/>
      <c r="IDH543" s="5"/>
      <c r="IDI543" s="5"/>
      <c r="IDJ543" s="5"/>
      <c r="IDK543" s="5"/>
      <c r="IDL543" s="5"/>
      <c r="IDM543" s="5"/>
      <c r="IDN543" s="5"/>
      <c r="IDO543" s="5"/>
      <c r="IDP543" s="5"/>
      <c r="IDQ543" s="5"/>
      <c r="IDR543" s="5"/>
      <c r="IDS543" s="5"/>
      <c r="IDT543" s="5"/>
      <c r="IDU543" s="5"/>
      <c r="IDV543" s="5"/>
      <c r="IDW543" s="5"/>
      <c r="IDX543" s="5"/>
      <c r="IDY543" s="5"/>
      <c r="IDZ543" s="5"/>
      <c r="IEA543" s="5"/>
      <c r="IEB543" s="5"/>
      <c r="IEC543" s="5"/>
      <c r="IED543" s="5"/>
      <c r="IEE543" s="5"/>
      <c r="IEF543" s="5"/>
      <c r="IEG543" s="5"/>
      <c r="IEH543" s="5"/>
      <c r="IEI543" s="5"/>
      <c r="IEJ543" s="5"/>
      <c r="IEK543" s="5"/>
      <c r="IEL543" s="5"/>
      <c r="IEM543" s="5"/>
      <c r="IEN543" s="5"/>
      <c r="IEO543" s="5"/>
      <c r="IEP543" s="5"/>
      <c r="IEQ543" s="5"/>
      <c r="IER543" s="5"/>
      <c r="IES543" s="5"/>
      <c r="IET543" s="5"/>
      <c r="IEU543" s="5"/>
      <c r="IEV543" s="5"/>
      <c r="IEW543" s="5"/>
      <c r="IEX543" s="5"/>
      <c r="IEY543" s="5"/>
      <c r="IEZ543" s="5"/>
      <c r="IFA543" s="5"/>
      <c r="IFB543" s="5"/>
      <c r="IFC543" s="5"/>
      <c r="IFD543" s="5"/>
      <c r="IFE543" s="5"/>
      <c r="IFF543" s="5"/>
      <c r="IFG543" s="5"/>
      <c r="IFH543" s="5"/>
      <c r="IFI543" s="5"/>
      <c r="IFJ543" s="5"/>
      <c r="IFK543" s="5"/>
      <c r="IFL543" s="5"/>
      <c r="IFM543" s="5"/>
      <c r="IFN543" s="5"/>
      <c r="IFO543" s="5"/>
      <c r="IFP543" s="5"/>
      <c r="IFQ543" s="5"/>
      <c r="IFR543" s="5"/>
      <c r="IFS543" s="5"/>
      <c r="IFT543" s="5"/>
      <c r="IFU543" s="5"/>
      <c r="IFV543" s="5"/>
      <c r="IFW543" s="5"/>
      <c r="IFX543" s="5"/>
      <c r="IFY543" s="5"/>
      <c r="IFZ543" s="5"/>
      <c r="IGA543" s="5"/>
      <c r="IGB543" s="5"/>
      <c r="IGC543" s="5"/>
      <c r="IGD543" s="5"/>
      <c r="IGE543" s="5"/>
      <c r="IGF543" s="5"/>
      <c r="IGG543" s="5"/>
      <c r="IGH543" s="5"/>
      <c r="IGI543" s="5"/>
      <c r="IGJ543" s="5"/>
      <c r="IGK543" s="5"/>
      <c r="IGL543" s="5"/>
      <c r="IGM543" s="5"/>
      <c r="IGN543" s="5"/>
      <c r="IGO543" s="5"/>
      <c r="IGP543" s="5"/>
      <c r="IGQ543" s="5"/>
      <c r="IGR543" s="5"/>
      <c r="IGS543" s="5"/>
      <c r="IGT543" s="5"/>
      <c r="IGU543" s="5"/>
      <c r="IGV543" s="5"/>
      <c r="IGW543" s="5"/>
      <c r="IGX543" s="5"/>
      <c r="IGY543" s="5"/>
      <c r="IGZ543" s="5"/>
      <c r="IHA543" s="5"/>
      <c r="IHB543" s="5"/>
      <c r="IHC543" s="5"/>
      <c r="IHD543" s="5"/>
      <c r="IHE543" s="5"/>
      <c r="IHF543" s="5"/>
      <c r="IHG543" s="5"/>
      <c r="IHH543" s="5"/>
      <c r="IHI543" s="5"/>
      <c r="IHJ543" s="5"/>
      <c r="IHK543" s="5"/>
      <c r="IHL543" s="5"/>
      <c r="IHM543" s="5"/>
      <c r="IHN543" s="5"/>
      <c r="IHO543" s="5"/>
      <c r="IHP543" s="5"/>
      <c r="IHQ543" s="5"/>
      <c r="IHR543" s="5"/>
      <c r="IHS543" s="5"/>
      <c r="IHT543" s="5"/>
      <c r="IHU543" s="5"/>
      <c r="IHV543" s="5"/>
      <c r="IHW543" s="5"/>
      <c r="IHX543" s="5"/>
      <c r="IHY543" s="5"/>
      <c r="IHZ543" s="5"/>
      <c r="IIA543" s="5"/>
      <c r="IIB543" s="5"/>
      <c r="IIC543" s="5"/>
      <c r="IID543" s="5"/>
      <c r="IIE543" s="5"/>
      <c r="IIF543" s="5"/>
      <c r="IIG543" s="5"/>
      <c r="IIH543" s="5"/>
      <c r="III543" s="5"/>
      <c r="IIJ543" s="5"/>
      <c r="IIK543" s="5"/>
      <c r="IIL543" s="5"/>
      <c r="IIM543" s="5"/>
      <c r="IIN543" s="5"/>
      <c r="IIO543" s="5"/>
      <c r="IIP543" s="5"/>
      <c r="IIQ543" s="5"/>
      <c r="IIR543" s="5"/>
      <c r="IIS543" s="5"/>
      <c r="IIT543" s="5"/>
      <c r="IIU543" s="5"/>
      <c r="IIV543" s="5"/>
      <c r="IIW543" s="5"/>
      <c r="IIX543" s="5"/>
      <c r="IIY543" s="5"/>
      <c r="IIZ543" s="5"/>
      <c r="IJA543" s="5"/>
      <c r="IJB543" s="5"/>
      <c r="IJC543" s="5"/>
      <c r="IJD543" s="5"/>
      <c r="IJE543" s="5"/>
      <c r="IJF543" s="5"/>
      <c r="IJG543" s="5"/>
      <c r="IJH543" s="5"/>
      <c r="IJI543" s="5"/>
      <c r="IJJ543" s="5"/>
      <c r="IJK543" s="5"/>
      <c r="IJL543" s="5"/>
      <c r="IJM543" s="5"/>
      <c r="IJN543" s="5"/>
      <c r="IJO543" s="5"/>
      <c r="IJP543" s="5"/>
      <c r="IJQ543" s="5"/>
      <c r="IJR543" s="5"/>
      <c r="IJS543" s="5"/>
      <c r="IJT543" s="5"/>
      <c r="IJU543" s="5"/>
      <c r="IJV543" s="5"/>
      <c r="IJW543" s="5"/>
      <c r="IJX543" s="5"/>
      <c r="IJY543" s="5"/>
      <c r="IJZ543" s="5"/>
      <c r="IKA543" s="5"/>
      <c r="IKB543" s="5"/>
      <c r="IKC543" s="5"/>
      <c r="IKD543" s="5"/>
      <c r="IKE543" s="5"/>
      <c r="IKF543" s="5"/>
      <c r="IKG543" s="5"/>
      <c r="IKH543" s="5"/>
      <c r="IKI543" s="5"/>
      <c r="IKJ543" s="5"/>
      <c r="IKK543" s="5"/>
      <c r="IKL543" s="5"/>
      <c r="IKM543" s="5"/>
      <c r="IKN543" s="5"/>
      <c r="IKO543" s="5"/>
      <c r="IKP543" s="5"/>
      <c r="IKQ543" s="5"/>
      <c r="IKR543" s="5"/>
      <c r="IKS543" s="5"/>
      <c r="IKT543" s="5"/>
      <c r="IKU543" s="5"/>
      <c r="IKV543" s="5"/>
      <c r="IKW543" s="5"/>
      <c r="IKX543" s="5"/>
      <c r="IKY543" s="5"/>
      <c r="IKZ543" s="5"/>
      <c r="ILA543" s="5"/>
      <c r="ILB543" s="5"/>
      <c r="ILC543" s="5"/>
      <c r="ILD543" s="5"/>
      <c r="ILE543" s="5"/>
      <c r="ILF543" s="5"/>
      <c r="ILG543" s="5"/>
      <c r="ILH543" s="5"/>
      <c r="ILI543" s="5"/>
      <c r="ILJ543" s="5"/>
      <c r="ILK543" s="5"/>
      <c r="ILL543" s="5"/>
      <c r="ILM543" s="5"/>
      <c r="ILN543" s="5"/>
      <c r="ILO543" s="5"/>
      <c r="ILP543" s="5"/>
      <c r="ILQ543" s="5"/>
      <c r="ILR543" s="5"/>
      <c r="ILS543" s="5"/>
      <c r="ILT543" s="5"/>
      <c r="ILU543" s="5"/>
      <c r="ILV543" s="5"/>
      <c r="ILW543" s="5"/>
      <c r="ILX543" s="5"/>
      <c r="ILY543" s="5"/>
      <c r="ILZ543" s="5"/>
      <c r="IMA543" s="5"/>
      <c r="IMB543" s="5"/>
      <c r="IMC543" s="5"/>
      <c r="IMD543" s="5"/>
      <c r="IME543" s="5"/>
      <c r="IMF543" s="5"/>
      <c r="IMG543" s="5"/>
      <c r="IMH543" s="5"/>
      <c r="IMI543" s="5"/>
      <c r="IMJ543" s="5"/>
      <c r="IMK543" s="5"/>
      <c r="IML543" s="5"/>
      <c r="IMM543" s="5"/>
      <c r="IMN543" s="5"/>
      <c r="IMO543" s="5"/>
      <c r="IMP543" s="5"/>
      <c r="IMQ543" s="5"/>
      <c r="IMR543" s="5"/>
      <c r="IMS543" s="5"/>
      <c r="IMT543" s="5"/>
      <c r="IMU543" s="5"/>
      <c r="IMV543" s="5"/>
      <c r="IMW543" s="5"/>
      <c r="IMX543" s="5"/>
      <c r="IMY543" s="5"/>
      <c r="IMZ543" s="5"/>
      <c r="INA543" s="5"/>
      <c r="INB543" s="5"/>
      <c r="INC543" s="5"/>
      <c r="IND543" s="5"/>
      <c r="INE543" s="5"/>
      <c r="INF543" s="5"/>
      <c r="ING543" s="5"/>
      <c r="INH543" s="5"/>
      <c r="INI543" s="5"/>
      <c r="INJ543" s="5"/>
      <c r="INK543" s="5"/>
      <c r="INL543" s="5"/>
      <c r="INM543" s="5"/>
      <c r="INN543" s="5"/>
      <c r="INO543" s="5"/>
      <c r="INP543" s="5"/>
      <c r="INQ543" s="5"/>
      <c r="INR543" s="5"/>
      <c r="INS543" s="5"/>
      <c r="INT543" s="5"/>
      <c r="INU543" s="5"/>
      <c r="INV543" s="5"/>
      <c r="INW543" s="5"/>
      <c r="INX543" s="5"/>
      <c r="INY543" s="5"/>
      <c r="INZ543" s="5"/>
      <c r="IOA543" s="5"/>
      <c r="IOB543" s="5"/>
      <c r="IOC543" s="5"/>
      <c r="IOD543" s="5"/>
      <c r="IOE543" s="5"/>
      <c r="IOF543" s="5"/>
      <c r="IOG543" s="5"/>
      <c r="IOH543" s="5"/>
      <c r="IOI543" s="5"/>
      <c r="IOJ543" s="5"/>
      <c r="IOK543" s="5"/>
      <c r="IOL543" s="5"/>
      <c r="IOM543" s="5"/>
      <c r="ION543" s="5"/>
      <c r="IOO543" s="5"/>
      <c r="IOP543" s="5"/>
      <c r="IOQ543" s="5"/>
      <c r="IOR543" s="5"/>
      <c r="IOS543" s="5"/>
      <c r="IOT543" s="5"/>
      <c r="IOU543" s="5"/>
      <c r="IOV543" s="5"/>
      <c r="IOW543" s="5"/>
      <c r="IOX543" s="5"/>
      <c r="IOY543" s="5"/>
      <c r="IOZ543" s="5"/>
      <c r="IPA543" s="5"/>
      <c r="IPB543" s="5"/>
      <c r="IPC543" s="5"/>
      <c r="IPD543" s="5"/>
      <c r="IPE543" s="5"/>
      <c r="IPF543" s="5"/>
      <c r="IPG543" s="5"/>
      <c r="IPH543" s="5"/>
      <c r="IPI543" s="5"/>
      <c r="IPJ543" s="5"/>
      <c r="IPK543" s="5"/>
      <c r="IPL543" s="5"/>
      <c r="IPM543" s="5"/>
      <c r="IPN543" s="5"/>
      <c r="IPO543" s="5"/>
      <c r="IPP543" s="5"/>
      <c r="IPQ543" s="5"/>
      <c r="IPR543" s="5"/>
      <c r="IPS543" s="5"/>
      <c r="IPT543" s="5"/>
      <c r="IPU543" s="5"/>
      <c r="IPV543" s="5"/>
      <c r="IPW543" s="5"/>
      <c r="IPX543" s="5"/>
      <c r="IPY543" s="5"/>
      <c r="IPZ543" s="5"/>
      <c r="IQA543" s="5"/>
      <c r="IQB543" s="5"/>
      <c r="IQC543" s="5"/>
      <c r="IQD543" s="5"/>
      <c r="IQE543" s="5"/>
      <c r="IQF543" s="5"/>
      <c r="IQG543" s="5"/>
      <c r="IQH543" s="5"/>
      <c r="IQI543" s="5"/>
      <c r="IQJ543" s="5"/>
      <c r="IQK543" s="5"/>
      <c r="IQL543" s="5"/>
      <c r="IQM543" s="5"/>
      <c r="IQN543" s="5"/>
      <c r="IQO543" s="5"/>
      <c r="IQP543" s="5"/>
      <c r="IQQ543" s="5"/>
      <c r="IQR543" s="5"/>
      <c r="IQS543" s="5"/>
      <c r="IQT543" s="5"/>
      <c r="IQU543" s="5"/>
      <c r="IQV543" s="5"/>
      <c r="IQW543" s="5"/>
      <c r="IQX543" s="5"/>
      <c r="IQY543" s="5"/>
      <c r="IQZ543" s="5"/>
      <c r="IRA543" s="5"/>
      <c r="IRB543" s="5"/>
      <c r="IRC543" s="5"/>
      <c r="IRD543" s="5"/>
      <c r="IRE543" s="5"/>
      <c r="IRF543" s="5"/>
      <c r="IRG543" s="5"/>
      <c r="IRH543" s="5"/>
      <c r="IRI543" s="5"/>
      <c r="IRJ543" s="5"/>
      <c r="IRK543" s="5"/>
      <c r="IRL543" s="5"/>
      <c r="IRM543" s="5"/>
      <c r="IRN543" s="5"/>
      <c r="IRO543" s="5"/>
      <c r="IRP543" s="5"/>
      <c r="IRQ543" s="5"/>
      <c r="IRR543" s="5"/>
      <c r="IRS543" s="5"/>
      <c r="IRT543" s="5"/>
      <c r="IRU543" s="5"/>
      <c r="IRV543" s="5"/>
      <c r="IRW543" s="5"/>
      <c r="IRX543" s="5"/>
      <c r="IRY543" s="5"/>
      <c r="IRZ543" s="5"/>
      <c r="ISA543" s="5"/>
      <c r="ISB543" s="5"/>
      <c r="ISC543" s="5"/>
      <c r="ISD543" s="5"/>
      <c r="ISE543" s="5"/>
      <c r="ISF543" s="5"/>
      <c r="ISG543" s="5"/>
      <c r="ISH543" s="5"/>
      <c r="ISI543" s="5"/>
      <c r="ISJ543" s="5"/>
      <c r="ISK543" s="5"/>
      <c r="ISL543" s="5"/>
      <c r="ISM543" s="5"/>
      <c r="ISN543" s="5"/>
      <c r="ISO543" s="5"/>
      <c r="ISP543" s="5"/>
      <c r="ISQ543" s="5"/>
      <c r="ISR543" s="5"/>
      <c r="ISS543" s="5"/>
      <c r="IST543" s="5"/>
      <c r="ISU543" s="5"/>
      <c r="ISV543" s="5"/>
      <c r="ISW543" s="5"/>
      <c r="ISX543" s="5"/>
      <c r="ISY543" s="5"/>
      <c r="ISZ543" s="5"/>
      <c r="ITA543" s="5"/>
      <c r="ITB543" s="5"/>
      <c r="ITC543" s="5"/>
      <c r="ITD543" s="5"/>
      <c r="ITE543" s="5"/>
      <c r="ITF543" s="5"/>
      <c r="ITG543" s="5"/>
      <c r="ITH543" s="5"/>
      <c r="ITI543" s="5"/>
      <c r="ITJ543" s="5"/>
      <c r="ITK543" s="5"/>
      <c r="ITL543" s="5"/>
      <c r="ITM543" s="5"/>
      <c r="ITN543" s="5"/>
      <c r="ITO543" s="5"/>
      <c r="ITP543" s="5"/>
      <c r="ITQ543" s="5"/>
      <c r="ITR543" s="5"/>
      <c r="ITS543" s="5"/>
      <c r="ITT543" s="5"/>
      <c r="ITU543" s="5"/>
      <c r="ITV543" s="5"/>
      <c r="ITW543" s="5"/>
      <c r="ITX543" s="5"/>
      <c r="ITY543" s="5"/>
      <c r="ITZ543" s="5"/>
      <c r="IUA543" s="5"/>
      <c r="IUB543" s="5"/>
      <c r="IUC543" s="5"/>
      <c r="IUD543" s="5"/>
      <c r="IUE543" s="5"/>
      <c r="IUF543" s="5"/>
      <c r="IUG543" s="5"/>
      <c r="IUH543" s="5"/>
      <c r="IUI543" s="5"/>
      <c r="IUJ543" s="5"/>
      <c r="IUK543" s="5"/>
      <c r="IUL543" s="5"/>
      <c r="IUM543" s="5"/>
      <c r="IUN543" s="5"/>
      <c r="IUO543" s="5"/>
      <c r="IUP543" s="5"/>
      <c r="IUQ543" s="5"/>
      <c r="IUR543" s="5"/>
      <c r="IUS543" s="5"/>
      <c r="IUT543" s="5"/>
      <c r="IUU543" s="5"/>
      <c r="IUV543" s="5"/>
      <c r="IUW543" s="5"/>
      <c r="IUX543" s="5"/>
      <c r="IUY543" s="5"/>
      <c r="IUZ543" s="5"/>
      <c r="IVA543" s="5"/>
      <c r="IVB543" s="5"/>
      <c r="IVC543" s="5"/>
      <c r="IVD543" s="5"/>
      <c r="IVE543" s="5"/>
      <c r="IVF543" s="5"/>
      <c r="IVG543" s="5"/>
      <c r="IVH543" s="5"/>
      <c r="IVI543" s="5"/>
      <c r="IVJ543" s="5"/>
      <c r="IVK543" s="5"/>
      <c r="IVL543" s="5"/>
      <c r="IVM543" s="5"/>
      <c r="IVN543" s="5"/>
      <c r="IVO543" s="5"/>
      <c r="IVP543" s="5"/>
      <c r="IVQ543" s="5"/>
      <c r="IVR543" s="5"/>
      <c r="IVS543" s="5"/>
      <c r="IVT543" s="5"/>
      <c r="IVU543" s="5"/>
      <c r="IVV543" s="5"/>
      <c r="IVW543" s="5"/>
      <c r="IVX543" s="5"/>
      <c r="IVY543" s="5"/>
      <c r="IVZ543" s="5"/>
      <c r="IWA543" s="5"/>
      <c r="IWB543" s="5"/>
      <c r="IWC543" s="5"/>
      <c r="IWD543" s="5"/>
      <c r="IWE543" s="5"/>
      <c r="IWF543" s="5"/>
      <c r="IWG543" s="5"/>
      <c r="IWH543" s="5"/>
      <c r="IWI543" s="5"/>
      <c r="IWJ543" s="5"/>
      <c r="IWK543" s="5"/>
      <c r="IWL543" s="5"/>
      <c r="IWM543" s="5"/>
      <c r="IWN543" s="5"/>
      <c r="IWO543" s="5"/>
      <c r="IWP543" s="5"/>
      <c r="IWQ543" s="5"/>
      <c r="IWR543" s="5"/>
      <c r="IWS543" s="5"/>
      <c r="IWT543" s="5"/>
      <c r="IWU543" s="5"/>
      <c r="IWV543" s="5"/>
      <c r="IWW543" s="5"/>
      <c r="IWX543" s="5"/>
      <c r="IWY543" s="5"/>
      <c r="IWZ543" s="5"/>
      <c r="IXA543" s="5"/>
      <c r="IXB543" s="5"/>
      <c r="IXC543" s="5"/>
      <c r="IXD543" s="5"/>
      <c r="IXE543" s="5"/>
      <c r="IXF543" s="5"/>
      <c r="IXG543" s="5"/>
      <c r="IXH543" s="5"/>
      <c r="IXI543" s="5"/>
      <c r="IXJ543" s="5"/>
      <c r="IXK543" s="5"/>
      <c r="IXL543" s="5"/>
      <c r="IXM543" s="5"/>
      <c r="IXN543" s="5"/>
      <c r="IXO543" s="5"/>
      <c r="IXP543" s="5"/>
      <c r="IXQ543" s="5"/>
      <c r="IXR543" s="5"/>
      <c r="IXS543" s="5"/>
      <c r="IXT543" s="5"/>
      <c r="IXU543" s="5"/>
      <c r="IXV543" s="5"/>
      <c r="IXW543" s="5"/>
      <c r="IXX543" s="5"/>
      <c r="IXY543" s="5"/>
      <c r="IXZ543" s="5"/>
      <c r="IYA543" s="5"/>
      <c r="IYB543" s="5"/>
      <c r="IYC543" s="5"/>
      <c r="IYD543" s="5"/>
      <c r="IYE543" s="5"/>
      <c r="IYF543" s="5"/>
      <c r="IYG543" s="5"/>
      <c r="IYH543" s="5"/>
      <c r="IYI543" s="5"/>
      <c r="IYJ543" s="5"/>
      <c r="IYK543" s="5"/>
      <c r="IYL543" s="5"/>
      <c r="IYM543" s="5"/>
      <c r="IYN543" s="5"/>
      <c r="IYO543" s="5"/>
      <c r="IYP543" s="5"/>
      <c r="IYQ543" s="5"/>
      <c r="IYR543" s="5"/>
      <c r="IYS543" s="5"/>
      <c r="IYT543" s="5"/>
      <c r="IYU543" s="5"/>
      <c r="IYV543" s="5"/>
      <c r="IYW543" s="5"/>
      <c r="IYX543" s="5"/>
      <c r="IYY543" s="5"/>
      <c r="IYZ543" s="5"/>
      <c r="IZA543" s="5"/>
      <c r="IZB543" s="5"/>
      <c r="IZC543" s="5"/>
      <c r="IZD543" s="5"/>
      <c r="IZE543" s="5"/>
      <c r="IZF543" s="5"/>
      <c r="IZG543" s="5"/>
      <c r="IZH543" s="5"/>
      <c r="IZI543" s="5"/>
      <c r="IZJ543" s="5"/>
      <c r="IZK543" s="5"/>
      <c r="IZL543" s="5"/>
      <c r="IZM543" s="5"/>
      <c r="IZN543" s="5"/>
      <c r="IZO543" s="5"/>
      <c r="IZP543" s="5"/>
      <c r="IZQ543" s="5"/>
      <c r="IZR543" s="5"/>
      <c r="IZS543" s="5"/>
      <c r="IZT543" s="5"/>
      <c r="IZU543" s="5"/>
      <c r="IZV543" s="5"/>
      <c r="IZW543" s="5"/>
      <c r="IZX543" s="5"/>
      <c r="IZY543" s="5"/>
      <c r="IZZ543" s="5"/>
      <c r="JAA543" s="5"/>
      <c r="JAB543" s="5"/>
      <c r="JAC543" s="5"/>
      <c r="JAD543" s="5"/>
      <c r="JAE543" s="5"/>
      <c r="JAF543" s="5"/>
      <c r="JAG543" s="5"/>
      <c r="JAH543" s="5"/>
      <c r="JAI543" s="5"/>
      <c r="JAJ543" s="5"/>
      <c r="JAK543" s="5"/>
      <c r="JAL543" s="5"/>
      <c r="JAM543" s="5"/>
      <c r="JAN543" s="5"/>
      <c r="JAO543" s="5"/>
      <c r="JAP543" s="5"/>
      <c r="JAQ543" s="5"/>
      <c r="JAR543" s="5"/>
      <c r="JAS543" s="5"/>
      <c r="JAT543" s="5"/>
      <c r="JAU543" s="5"/>
      <c r="JAV543" s="5"/>
      <c r="JAW543" s="5"/>
      <c r="JAX543" s="5"/>
      <c r="JAY543" s="5"/>
      <c r="JAZ543" s="5"/>
      <c r="JBA543" s="5"/>
      <c r="JBB543" s="5"/>
      <c r="JBC543" s="5"/>
      <c r="JBD543" s="5"/>
      <c r="JBE543" s="5"/>
      <c r="JBF543" s="5"/>
      <c r="JBG543" s="5"/>
      <c r="JBH543" s="5"/>
      <c r="JBI543" s="5"/>
      <c r="JBJ543" s="5"/>
      <c r="JBK543" s="5"/>
      <c r="JBL543" s="5"/>
      <c r="JBM543" s="5"/>
      <c r="JBN543" s="5"/>
      <c r="JBO543" s="5"/>
      <c r="JBP543" s="5"/>
      <c r="JBQ543" s="5"/>
      <c r="JBR543" s="5"/>
      <c r="JBS543" s="5"/>
      <c r="JBT543" s="5"/>
      <c r="JBU543" s="5"/>
      <c r="JBV543" s="5"/>
      <c r="JBW543" s="5"/>
      <c r="JBX543" s="5"/>
      <c r="JBY543" s="5"/>
      <c r="JBZ543" s="5"/>
      <c r="JCA543" s="5"/>
      <c r="JCB543" s="5"/>
      <c r="JCC543" s="5"/>
      <c r="JCD543" s="5"/>
      <c r="JCE543" s="5"/>
      <c r="JCF543" s="5"/>
      <c r="JCG543" s="5"/>
      <c r="JCH543" s="5"/>
      <c r="JCI543" s="5"/>
      <c r="JCJ543" s="5"/>
      <c r="JCK543" s="5"/>
      <c r="JCL543" s="5"/>
      <c r="JCM543" s="5"/>
      <c r="JCN543" s="5"/>
      <c r="JCO543" s="5"/>
      <c r="JCP543" s="5"/>
      <c r="JCQ543" s="5"/>
      <c r="JCR543" s="5"/>
      <c r="JCS543" s="5"/>
      <c r="JCT543" s="5"/>
      <c r="JCU543" s="5"/>
      <c r="JCV543" s="5"/>
      <c r="JCW543" s="5"/>
      <c r="JCX543" s="5"/>
      <c r="JCY543" s="5"/>
      <c r="JCZ543" s="5"/>
      <c r="JDA543" s="5"/>
      <c r="JDB543" s="5"/>
      <c r="JDC543" s="5"/>
      <c r="JDD543" s="5"/>
      <c r="JDE543" s="5"/>
      <c r="JDF543" s="5"/>
      <c r="JDG543" s="5"/>
      <c r="JDH543" s="5"/>
      <c r="JDI543" s="5"/>
      <c r="JDJ543" s="5"/>
      <c r="JDK543" s="5"/>
      <c r="JDL543" s="5"/>
      <c r="JDM543" s="5"/>
      <c r="JDN543" s="5"/>
      <c r="JDO543" s="5"/>
      <c r="JDP543" s="5"/>
      <c r="JDQ543" s="5"/>
      <c r="JDR543" s="5"/>
      <c r="JDS543" s="5"/>
      <c r="JDT543" s="5"/>
      <c r="JDU543" s="5"/>
      <c r="JDV543" s="5"/>
      <c r="JDW543" s="5"/>
      <c r="JDX543" s="5"/>
      <c r="JDY543" s="5"/>
      <c r="JDZ543" s="5"/>
      <c r="JEA543" s="5"/>
      <c r="JEB543" s="5"/>
      <c r="JEC543" s="5"/>
      <c r="JED543" s="5"/>
      <c r="JEE543" s="5"/>
      <c r="JEF543" s="5"/>
      <c r="JEG543" s="5"/>
      <c r="JEH543" s="5"/>
      <c r="JEI543" s="5"/>
      <c r="JEJ543" s="5"/>
      <c r="JEK543" s="5"/>
      <c r="JEL543" s="5"/>
      <c r="JEM543" s="5"/>
      <c r="JEN543" s="5"/>
      <c r="JEO543" s="5"/>
      <c r="JEP543" s="5"/>
      <c r="JEQ543" s="5"/>
      <c r="JER543" s="5"/>
      <c r="JES543" s="5"/>
      <c r="JET543" s="5"/>
      <c r="JEU543" s="5"/>
      <c r="JEV543" s="5"/>
      <c r="JEW543" s="5"/>
      <c r="JEX543" s="5"/>
      <c r="JEY543" s="5"/>
      <c r="JEZ543" s="5"/>
      <c r="JFA543" s="5"/>
      <c r="JFB543" s="5"/>
      <c r="JFC543" s="5"/>
      <c r="JFD543" s="5"/>
      <c r="JFE543" s="5"/>
      <c r="JFF543" s="5"/>
      <c r="JFG543" s="5"/>
      <c r="JFH543" s="5"/>
      <c r="JFI543" s="5"/>
      <c r="JFJ543" s="5"/>
      <c r="JFK543" s="5"/>
      <c r="JFL543" s="5"/>
      <c r="JFM543" s="5"/>
      <c r="JFN543" s="5"/>
      <c r="JFO543" s="5"/>
      <c r="JFP543" s="5"/>
      <c r="JFQ543" s="5"/>
      <c r="JFR543" s="5"/>
      <c r="JFS543" s="5"/>
      <c r="JFT543" s="5"/>
      <c r="JFU543" s="5"/>
      <c r="JFV543" s="5"/>
      <c r="JFW543" s="5"/>
      <c r="JFX543" s="5"/>
      <c r="JFY543" s="5"/>
      <c r="JFZ543" s="5"/>
      <c r="JGA543" s="5"/>
      <c r="JGB543" s="5"/>
      <c r="JGC543" s="5"/>
      <c r="JGD543" s="5"/>
      <c r="JGE543" s="5"/>
      <c r="JGF543" s="5"/>
      <c r="JGG543" s="5"/>
      <c r="JGH543" s="5"/>
      <c r="JGI543" s="5"/>
      <c r="JGJ543" s="5"/>
      <c r="JGK543" s="5"/>
      <c r="JGL543" s="5"/>
      <c r="JGM543" s="5"/>
      <c r="JGN543" s="5"/>
      <c r="JGO543" s="5"/>
      <c r="JGP543" s="5"/>
      <c r="JGQ543" s="5"/>
      <c r="JGR543" s="5"/>
      <c r="JGS543" s="5"/>
      <c r="JGT543" s="5"/>
      <c r="JGU543" s="5"/>
      <c r="JGV543" s="5"/>
      <c r="JGW543" s="5"/>
      <c r="JGX543" s="5"/>
      <c r="JGY543" s="5"/>
      <c r="JGZ543" s="5"/>
      <c r="JHA543" s="5"/>
      <c r="JHB543" s="5"/>
      <c r="JHC543" s="5"/>
      <c r="JHD543" s="5"/>
      <c r="JHE543" s="5"/>
      <c r="JHF543" s="5"/>
      <c r="JHG543" s="5"/>
      <c r="JHH543" s="5"/>
      <c r="JHI543" s="5"/>
      <c r="JHJ543" s="5"/>
      <c r="JHK543" s="5"/>
      <c r="JHL543" s="5"/>
      <c r="JHM543" s="5"/>
      <c r="JHN543" s="5"/>
      <c r="JHO543" s="5"/>
      <c r="JHP543" s="5"/>
      <c r="JHQ543" s="5"/>
      <c r="JHR543" s="5"/>
      <c r="JHS543" s="5"/>
      <c r="JHT543" s="5"/>
      <c r="JHU543" s="5"/>
      <c r="JHV543" s="5"/>
      <c r="JHW543" s="5"/>
      <c r="JHX543" s="5"/>
      <c r="JHY543" s="5"/>
      <c r="JHZ543" s="5"/>
      <c r="JIA543" s="5"/>
      <c r="JIB543" s="5"/>
      <c r="JIC543" s="5"/>
      <c r="JID543" s="5"/>
      <c r="JIE543" s="5"/>
      <c r="JIF543" s="5"/>
      <c r="JIG543" s="5"/>
      <c r="JIH543" s="5"/>
      <c r="JII543" s="5"/>
      <c r="JIJ543" s="5"/>
      <c r="JIK543" s="5"/>
      <c r="JIL543" s="5"/>
      <c r="JIM543" s="5"/>
      <c r="JIN543" s="5"/>
      <c r="JIO543" s="5"/>
      <c r="JIP543" s="5"/>
      <c r="JIQ543" s="5"/>
      <c r="JIR543" s="5"/>
      <c r="JIS543" s="5"/>
      <c r="JIT543" s="5"/>
      <c r="JIU543" s="5"/>
      <c r="JIV543" s="5"/>
      <c r="JIW543" s="5"/>
      <c r="JIX543" s="5"/>
      <c r="JIY543" s="5"/>
      <c r="JIZ543" s="5"/>
      <c r="JJA543" s="5"/>
      <c r="JJB543" s="5"/>
      <c r="JJC543" s="5"/>
      <c r="JJD543" s="5"/>
      <c r="JJE543" s="5"/>
      <c r="JJF543" s="5"/>
      <c r="JJG543" s="5"/>
      <c r="JJH543" s="5"/>
      <c r="JJI543" s="5"/>
      <c r="JJJ543" s="5"/>
      <c r="JJK543" s="5"/>
      <c r="JJL543" s="5"/>
      <c r="JJM543" s="5"/>
      <c r="JJN543" s="5"/>
      <c r="JJO543" s="5"/>
      <c r="JJP543" s="5"/>
      <c r="JJQ543" s="5"/>
      <c r="JJR543" s="5"/>
      <c r="JJS543" s="5"/>
      <c r="JJT543" s="5"/>
      <c r="JJU543" s="5"/>
      <c r="JJV543" s="5"/>
      <c r="JJW543" s="5"/>
      <c r="JJX543" s="5"/>
      <c r="JJY543" s="5"/>
      <c r="JJZ543" s="5"/>
      <c r="JKA543" s="5"/>
      <c r="JKB543" s="5"/>
      <c r="JKC543" s="5"/>
      <c r="JKD543" s="5"/>
      <c r="JKE543" s="5"/>
      <c r="JKF543" s="5"/>
      <c r="JKG543" s="5"/>
      <c r="JKH543" s="5"/>
      <c r="JKI543" s="5"/>
      <c r="JKJ543" s="5"/>
      <c r="JKK543" s="5"/>
      <c r="JKL543" s="5"/>
      <c r="JKM543" s="5"/>
      <c r="JKN543" s="5"/>
      <c r="JKO543" s="5"/>
      <c r="JKP543" s="5"/>
      <c r="JKQ543" s="5"/>
      <c r="JKR543" s="5"/>
      <c r="JKS543" s="5"/>
      <c r="JKT543" s="5"/>
      <c r="JKU543" s="5"/>
      <c r="JKV543" s="5"/>
      <c r="JKW543" s="5"/>
      <c r="JKX543" s="5"/>
      <c r="JKY543" s="5"/>
      <c r="JKZ543" s="5"/>
      <c r="JLA543" s="5"/>
      <c r="JLB543" s="5"/>
      <c r="JLC543" s="5"/>
      <c r="JLD543" s="5"/>
      <c r="JLE543" s="5"/>
      <c r="JLF543" s="5"/>
      <c r="JLG543" s="5"/>
      <c r="JLH543" s="5"/>
      <c r="JLI543" s="5"/>
      <c r="JLJ543" s="5"/>
      <c r="JLK543" s="5"/>
      <c r="JLL543" s="5"/>
      <c r="JLM543" s="5"/>
      <c r="JLN543" s="5"/>
      <c r="JLO543" s="5"/>
      <c r="JLP543" s="5"/>
      <c r="JLQ543" s="5"/>
      <c r="JLR543" s="5"/>
      <c r="JLS543" s="5"/>
      <c r="JLT543" s="5"/>
      <c r="JLU543" s="5"/>
      <c r="JLV543" s="5"/>
      <c r="JLW543" s="5"/>
      <c r="JLX543" s="5"/>
      <c r="JLY543" s="5"/>
      <c r="JLZ543" s="5"/>
      <c r="JMA543" s="5"/>
      <c r="JMB543" s="5"/>
      <c r="JMC543" s="5"/>
      <c r="JMD543" s="5"/>
      <c r="JME543" s="5"/>
      <c r="JMF543" s="5"/>
      <c r="JMG543" s="5"/>
      <c r="JMH543" s="5"/>
      <c r="JMI543" s="5"/>
      <c r="JMJ543" s="5"/>
      <c r="JMK543" s="5"/>
      <c r="JML543" s="5"/>
      <c r="JMM543" s="5"/>
      <c r="JMN543" s="5"/>
      <c r="JMO543" s="5"/>
      <c r="JMP543" s="5"/>
      <c r="JMQ543" s="5"/>
      <c r="JMR543" s="5"/>
      <c r="JMS543" s="5"/>
      <c r="JMT543" s="5"/>
      <c r="JMU543" s="5"/>
      <c r="JMV543" s="5"/>
      <c r="JMW543" s="5"/>
      <c r="JMX543" s="5"/>
      <c r="JMY543" s="5"/>
      <c r="JMZ543" s="5"/>
      <c r="JNA543" s="5"/>
      <c r="JNB543" s="5"/>
      <c r="JNC543" s="5"/>
      <c r="JND543" s="5"/>
      <c r="JNE543" s="5"/>
      <c r="JNF543" s="5"/>
      <c r="JNG543" s="5"/>
      <c r="JNH543" s="5"/>
      <c r="JNI543" s="5"/>
      <c r="JNJ543" s="5"/>
      <c r="JNK543" s="5"/>
      <c r="JNL543" s="5"/>
      <c r="JNM543" s="5"/>
      <c r="JNN543" s="5"/>
      <c r="JNO543" s="5"/>
      <c r="JNP543" s="5"/>
      <c r="JNQ543" s="5"/>
      <c r="JNR543" s="5"/>
      <c r="JNS543" s="5"/>
      <c r="JNT543" s="5"/>
      <c r="JNU543" s="5"/>
      <c r="JNV543" s="5"/>
      <c r="JNW543" s="5"/>
      <c r="JNX543" s="5"/>
      <c r="JNY543" s="5"/>
      <c r="JNZ543" s="5"/>
      <c r="JOA543" s="5"/>
      <c r="JOB543" s="5"/>
      <c r="JOC543" s="5"/>
      <c r="JOD543" s="5"/>
      <c r="JOE543" s="5"/>
      <c r="JOF543" s="5"/>
      <c r="JOG543" s="5"/>
      <c r="JOH543" s="5"/>
      <c r="JOI543" s="5"/>
      <c r="JOJ543" s="5"/>
      <c r="JOK543" s="5"/>
      <c r="JOL543" s="5"/>
      <c r="JOM543" s="5"/>
      <c r="JON543" s="5"/>
      <c r="JOO543" s="5"/>
      <c r="JOP543" s="5"/>
      <c r="JOQ543" s="5"/>
      <c r="JOR543" s="5"/>
      <c r="JOS543" s="5"/>
      <c r="JOT543" s="5"/>
      <c r="JOU543" s="5"/>
      <c r="JOV543" s="5"/>
      <c r="JOW543" s="5"/>
      <c r="JOX543" s="5"/>
      <c r="JOY543" s="5"/>
      <c r="JOZ543" s="5"/>
      <c r="JPA543" s="5"/>
      <c r="JPB543" s="5"/>
      <c r="JPC543" s="5"/>
      <c r="JPD543" s="5"/>
      <c r="JPE543" s="5"/>
      <c r="JPF543" s="5"/>
      <c r="JPG543" s="5"/>
      <c r="JPH543" s="5"/>
      <c r="JPI543" s="5"/>
      <c r="JPJ543" s="5"/>
      <c r="JPK543" s="5"/>
      <c r="JPL543" s="5"/>
      <c r="JPM543" s="5"/>
      <c r="JPN543" s="5"/>
      <c r="JPO543" s="5"/>
      <c r="JPP543" s="5"/>
      <c r="JPQ543" s="5"/>
      <c r="JPR543" s="5"/>
      <c r="JPS543" s="5"/>
      <c r="JPT543" s="5"/>
      <c r="JPU543" s="5"/>
      <c r="JPV543" s="5"/>
      <c r="JPW543" s="5"/>
      <c r="JPX543" s="5"/>
      <c r="JPY543" s="5"/>
      <c r="JPZ543" s="5"/>
      <c r="JQA543" s="5"/>
      <c r="JQB543" s="5"/>
      <c r="JQC543" s="5"/>
      <c r="JQD543" s="5"/>
      <c r="JQE543" s="5"/>
      <c r="JQF543" s="5"/>
      <c r="JQG543" s="5"/>
      <c r="JQH543" s="5"/>
      <c r="JQI543" s="5"/>
      <c r="JQJ543" s="5"/>
      <c r="JQK543" s="5"/>
      <c r="JQL543" s="5"/>
      <c r="JQM543" s="5"/>
      <c r="JQN543" s="5"/>
      <c r="JQO543" s="5"/>
      <c r="JQP543" s="5"/>
      <c r="JQQ543" s="5"/>
      <c r="JQR543" s="5"/>
      <c r="JQS543" s="5"/>
      <c r="JQT543" s="5"/>
      <c r="JQU543" s="5"/>
      <c r="JQV543" s="5"/>
      <c r="JQW543" s="5"/>
      <c r="JQX543" s="5"/>
      <c r="JQY543" s="5"/>
      <c r="JQZ543" s="5"/>
      <c r="JRA543" s="5"/>
      <c r="JRB543" s="5"/>
      <c r="JRC543" s="5"/>
      <c r="JRD543" s="5"/>
      <c r="JRE543" s="5"/>
      <c r="JRF543" s="5"/>
      <c r="JRG543" s="5"/>
      <c r="JRH543" s="5"/>
      <c r="JRI543" s="5"/>
      <c r="JRJ543" s="5"/>
      <c r="JRK543" s="5"/>
      <c r="JRL543" s="5"/>
      <c r="JRM543" s="5"/>
      <c r="JRN543" s="5"/>
      <c r="JRO543" s="5"/>
      <c r="JRP543" s="5"/>
      <c r="JRQ543" s="5"/>
      <c r="JRR543" s="5"/>
      <c r="JRS543" s="5"/>
      <c r="JRT543" s="5"/>
      <c r="JRU543" s="5"/>
      <c r="JRV543" s="5"/>
      <c r="JRW543" s="5"/>
      <c r="JRX543" s="5"/>
      <c r="JRY543" s="5"/>
      <c r="JRZ543" s="5"/>
      <c r="JSA543" s="5"/>
      <c r="JSB543" s="5"/>
      <c r="JSC543" s="5"/>
      <c r="JSD543" s="5"/>
      <c r="JSE543" s="5"/>
      <c r="JSF543" s="5"/>
      <c r="JSG543" s="5"/>
      <c r="JSH543" s="5"/>
      <c r="JSI543" s="5"/>
      <c r="JSJ543" s="5"/>
      <c r="JSK543" s="5"/>
      <c r="JSL543" s="5"/>
      <c r="JSM543" s="5"/>
      <c r="JSN543" s="5"/>
      <c r="JSO543" s="5"/>
      <c r="JSP543" s="5"/>
      <c r="JSQ543" s="5"/>
      <c r="JSR543" s="5"/>
      <c r="JSS543" s="5"/>
      <c r="JST543" s="5"/>
      <c r="JSU543" s="5"/>
      <c r="JSV543" s="5"/>
      <c r="JSW543" s="5"/>
      <c r="JSX543" s="5"/>
      <c r="JSY543" s="5"/>
      <c r="JSZ543" s="5"/>
      <c r="JTA543" s="5"/>
      <c r="JTB543" s="5"/>
      <c r="JTC543" s="5"/>
      <c r="JTD543" s="5"/>
      <c r="JTE543" s="5"/>
      <c r="JTF543" s="5"/>
      <c r="JTG543" s="5"/>
      <c r="JTH543" s="5"/>
      <c r="JTI543" s="5"/>
      <c r="JTJ543" s="5"/>
      <c r="JTK543" s="5"/>
      <c r="JTL543" s="5"/>
      <c r="JTM543" s="5"/>
      <c r="JTN543" s="5"/>
      <c r="JTO543" s="5"/>
      <c r="JTP543" s="5"/>
      <c r="JTQ543" s="5"/>
      <c r="JTR543" s="5"/>
      <c r="JTS543" s="5"/>
      <c r="JTT543" s="5"/>
      <c r="JTU543" s="5"/>
      <c r="JTV543" s="5"/>
      <c r="JTW543" s="5"/>
      <c r="JTX543" s="5"/>
      <c r="JTY543" s="5"/>
      <c r="JTZ543" s="5"/>
      <c r="JUA543" s="5"/>
      <c r="JUB543" s="5"/>
      <c r="JUC543" s="5"/>
      <c r="JUD543" s="5"/>
      <c r="JUE543" s="5"/>
      <c r="JUF543" s="5"/>
      <c r="JUG543" s="5"/>
      <c r="JUH543" s="5"/>
      <c r="JUI543" s="5"/>
      <c r="JUJ543" s="5"/>
      <c r="JUK543" s="5"/>
      <c r="JUL543" s="5"/>
      <c r="JUM543" s="5"/>
      <c r="JUN543" s="5"/>
      <c r="JUO543" s="5"/>
      <c r="JUP543" s="5"/>
      <c r="JUQ543" s="5"/>
      <c r="JUR543" s="5"/>
      <c r="JUS543" s="5"/>
      <c r="JUT543" s="5"/>
      <c r="JUU543" s="5"/>
      <c r="JUV543" s="5"/>
      <c r="JUW543" s="5"/>
      <c r="JUX543" s="5"/>
      <c r="JUY543" s="5"/>
      <c r="JUZ543" s="5"/>
      <c r="JVA543" s="5"/>
      <c r="JVB543" s="5"/>
      <c r="JVC543" s="5"/>
      <c r="JVD543" s="5"/>
      <c r="JVE543" s="5"/>
      <c r="JVF543" s="5"/>
      <c r="JVG543" s="5"/>
      <c r="JVH543" s="5"/>
      <c r="JVI543" s="5"/>
      <c r="JVJ543" s="5"/>
      <c r="JVK543" s="5"/>
      <c r="JVL543" s="5"/>
      <c r="JVM543" s="5"/>
      <c r="JVN543" s="5"/>
      <c r="JVO543" s="5"/>
      <c r="JVP543" s="5"/>
      <c r="JVQ543" s="5"/>
      <c r="JVR543" s="5"/>
      <c r="JVS543" s="5"/>
      <c r="JVT543" s="5"/>
      <c r="JVU543" s="5"/>
      <c r="JVV543" s="5"/>
      <c r="JVW543" s="5"/>
      <c r="JVX543" s="5"/>
      <c r="JVY543" s="5"/>
      <c r="JVZ543" s="5"/>
      <c r="JWA543" s="5"/>
      <c r="JWB543" s="5"/>
      <c r="JWC543" s="5"/>
      <c r="JWD543" s="5"/>
      <c r="JWE543" s="5"/>
      <c r="JWF543" s="5"/>
      <c r="JWG543" s="5"/>
      <c r="JWH543" s="5"/>
      <c r="JWI543" s="5"/>
      <c r="JWJ543" s="5"/>
      <c r="JWK543" s="5"/>
      <c r="JWL543" s="5"/>
      <c r="JWM543" s="5"/>
      <c r="JWN543" s="5"/>
      <c r="JWO543" s="5"/>
      <c r="JWP543" s="5"/>
      <c r="JWQ543" s="5"/>
      <c r="JWR543" s="5"/>
      <c r="JWS543" s="5"/>
      <c r="JWT543" s="5"/>
      <c r="JWU543" s="5"/>
      <c r="JWV543" s="5"/>
      <c r="JWW543" s="5"/>
      <c r="JWX543" s="5"/>
      <c r="JWY543" s="5"/>
      <c r="JWZ543" s="5"/>
      <c r="JXA543" s="5"/>
      <c r="JXB543" s="5"/>
      <c r="JXC543" s="5"/>
      <c r="JXD543" s="5"/>
      <c r="JXE543" s="5"/>
      <c r="JXF543" s="5"/>
      <c r="JXG543" s="5"/>
      <c r="JXH543" s="5"/>
      <c r="JXI543" s="5"/>
      <c r="JXJ543" s="5"/>
      <c r="JXK543" s="5"/>
      <c r="JXL543" s="5"/>
      <c r="JXM543" s="5"/>
      <c r="JXN543" s="5"/>
      <c r="JXO543" s="5"/>
      <c r="JXP543" s="5"/>
      <c r="JXQ543" s="5"/>
      <c r="JXR543" s="5"/>
      <c r="JXS543" s="5"/>
      <c r="JXT543" s="5"/>
      <c r="JXU543" s="5"/>
      <c r="JXV543" s="5"/>
      <c r="JXW543" s="5"/>
      <c r="JXX543" s="5"/>
      <c r="JXY543" s="5"/>
      <c r="JXZ543" s="5"/>
      <c r="JYA543" s="5"/>
      <c r="JYB543" s="5"/>
      <c r="JYC543" s="5"/>
      <c r="JYD543" s="5"/>
      <c r="JYE543" s="5"/>
      <c r="JYF543" s="5"/>
      <c r="JYG543" s="5"/>
      <c r="JYH543" s="5"/>
      <c r="JYI543" s="5"/>
      <c r="JYJ543" s="5"/>
      <c r="JYK543" s="5"/>
      <c r="JYL543" s="5"/>
      <c r="JYM543" s="5"/>
      <c r="JYN543" s="5"/>
      <c r="JYO543" s="5"/>
      <c r="JYP543" s="5"/>
      <c r="JYQ543" s="5"/>
      <c r="JYR543" s="5"/>
      <c r="JYS543" s="5"/>
      <c r="JYT543" s="5"/>
      <c r="JYU543" s="5"/>
      <c r="JYV543" s="5"/>
      <c r="JYW543" s="5"/>
      <c r="JYX543" s="5"/>
      <c r="JYY543" s="5"/>
      <c r="JYZ543" s="5"/>
      <c r="JZA543" s="5"/>
      <c r="JZB543" s="5"/>
      <c r="JZC543" s="5"/>
      <c r="JZD543" s="5"/>
      <c r="JZE543" s="5"/>
      <c r="JZF543" s="5"/>
      <c r="JZG543" s="5"/>
      <c r="JZH543" s="5"/>
      <c r="JZI543" s="5"/>
      <c r="JZJ543" s="5"/>
      <c r="JZK543" s="5"/>
      <c r="JZL543" s="5"/>
      <c r="JZM543" s="5"/>
      <c r="JZN543" s="5"/>
      <c r="JZO543" s="5"/>
      <c r="JZP543" s="5"/>
      <c r="JZQ543" s="5"/>
      <c r="JZR543" s="5"/>
      <c r="JZS543" s="5"/>
      <c r="JZT543" s="5"/>
      <c r="JZU543" s="5"/>
      <c r="JZV543" s="5"/>
      <c r="JZW543" s="5"/>
      <c r="JZX543" s="5"/>
      <c r="JZY543" s="5"/>
      <c r="JZZ543" s="5"/>
      <c r="KAA543" s="5"/>
      <c r="KAB543" s="5"/>
      <c r="KAC543" s="5"/>
      <c r="KAD543" s="5"/>
      <c r="KAE543" s="5"/>
      <c r="KAF543" s="5"/>
      <c r="KAG543" s="5"/>
      <c r="KAH543" s="5"/>
      <c r="KAI543" s="5"/>
      <c r="KAJ543" s="5"/>
      <c r="KAK543" s="5"/>
      <c r="KAL543" s="5"/>
      <c r="KAM543" s="5"/>
      <c r="KAN543" s="5"/>
      <c r="KAO543" s="5"/>
      <c r="KAP543" s="5"/>
      <c r="KAQ543" s="5"/>
      <c r="KAR543" s="5"/>
      <c r="KAS543" s="5"/>
      <c r="KAT543" s="5"/>
      <c r="KAU543" s="5"/>
      <c r="KAV543" s="5"/>
      <c r="KAW543" s="5"/>
      <c r="KAX543" s="5"/>
      <c r="KAY543" s="5"/>
      <c r="KAZ543" s="5"/>
      <c r="KBA543" s="5"/>
      <c r="KBB543" s="5"/>
      <c r="KBC543" s="5"/>
      <c r="KBD543" s="5"/>
      <c r="KBE543" s="5"/>
      <c r="KBF543" s="5"/>
      <c r="KBG543" s="5"/>
      <c r="KBH543" s="5"/>
      <c r="KBI543" s="5"/>
      <c r="KBJ543" s="5"/>
      <c r="KBK543" s="5"/>
      <c r="KBL543" s="5"/>
      <c r="KBM543" s="5"/>
      <c r="KBN543" s="5"/>
      <c r="KBO543" s="5"/>
      <c r="KBP543" s="5"/>
      <c r="KBQ543" s="5"/>
      <c r="KBR543" s="5"/>
      <c r="KBS543" s="5"/>
      <c r="KBT543" s="5"/>
      <c r="KBU543" s="5"/>
      <c r="KBV543" s="5"/>
      <c r="KBW543" s="5"/>
      <c r="KBX543" s="5"/>
      <c r="KBY543" s="5"/>
      <c r="KBZ543" s="5"/>
      <c r="KCA543" s="5"/>
      <c r="KCB543" s="5"/>
      <c r="KCC543" s="5"/>
      <c r="KCD543" s="5"/>
      <c r="KCE543" s="5"/>
      <c r="KCF543" s="5"/>
      <c r="KCG543" s="5"/>
      <c r="KCH543" s="5"/>
      <c r="KCI543" s="5"/>
      <c r="KCJ543" s="5"/>
      <c r="KCK543" s="5"/>
      <c r="KCL543" s="5"/>
      <c r="KCM543" s="5"/>
      <c r="KCN543" s="5"/>
      <c r="KCO543" s="5"/>
      <c r="KCP543" s="5"/>
      <c r="KCQ543" s="5"/>
      <c r="KCR543" s="5"/>
      <c r="KCS543" s="5"/>
      <c r="KCT543" s="5"/>
      <c r="KCU543" s="5"/>
      <c r="KCV543" s="5"/>
      <c r="KCW543" s="5"/>
      <c r="KCX543" s="5"/>
      <c r="KCY543" s="5"/>
      <c r="KCZ543" s="5"/>
      <c r="KDA543" s="5"/>
      <c r="KDB543" s="5"/>
      <c r="KDC543" s="5"/>
      <c r="KDD543" s="5"/>
      <c r="KDE543" s="5"/>
      <c r="KDF543" s="5"/>
      <c r="KDG543" s="5"/>
      <c r="KDH543" s="5"/>
      <c r="KDI543" s="5"/>
      <c r="KDJ543" s="5"/>
      <c r="KDK543" s="5"/>
      <c r="KDL543" s="5"/>
      <c r="KDM543" s="5"/>
      <c r="KDN543" s="5"/>
      <c r="KDO543" s="5"/>
      <c r="KDP543" s="5"/>
      <c r="KDQ543" s="5"/>
      <c r="KDR543" s="5"/>
      <c r="KDS543" s="5"/>
      <c r="KDT543" s="5"/>
      <c r="KDU543" s="5"/>
      <c r="KDV543" s="5"/>
      <c r="KDW543" s="5"/>
      <c r="KDX543" s="5"/>
      <c r="KDY543" s="5"/>
      <c r="KDZ543" s="5"/>
      <c r="KEA543" s="5"/>
      <c r="KEB543" s="5"/>
      <c r="KEC543" s="5"/>
      <c r="KED543" s="5"/>
      <c r="KEE543" s="5"/>
      <c r="KEF543" s="5"/>
      <c r="KEG543" s="5"/>
      <c r="KEH543" s="5"/>
      <c r="KEI543" s="5"/>
      <c r="KEJ543" s="5"/>
      <c r="KEK543" s="5"/>
      <c r="KEL543" s="5"/>
      <c r="KEM543" s="5"/>
      <c r="KEN543" s="5"/>
      <c r="KEO543" s="5"/>
      <c r="KEP543" s="5"/>
      <c r="KEQ543" s="5"/>
      <c r="KER543" s="5"/>
      <c r="KES543" s="5"/>
      <c r="KET543" s="5"/>
      <c r="KEU543" s="5"/>
      <c r="KEV543" s="5"/>
      <c r="KEW543" s="5"/>
      <c r="KEX543" s="5"/>
      <c r="KEY543" s="5"/>
      <c r="KEZ543" s="5"/>
      <c r="KFA543" s="5"/>
      <c r="KFB543" s="5"/>
      <c r="KFC543" s="5"/>
      <c r="KFD543" s="5"/>
      <c r="KFE543" s="5"/>
      <c r="KFF543" s="5"/>
      <c r="KFG543" s="5"/>
      <c r="KFH543" s="5"/>
      <c r="KFI543" s="5"/>
      <c r="KFJ543" s="5"/>
      <c r="KFK543" s="5"/>
      <c r="KFL543" s="5"/>
      <c r="KFM543" s="5"/>
      <c r="KFN543" s="5"/>
      <c r="KFO543" s="5"/>
      <c r="KFP543" s="5"/>
      <c r="KFQ543" s="5"/>
      <c r="KFR543" s="5"/>
      <c r="KFS543" s="5"/>
      <c r="KFT543" s="5"/>
      <c r="KFU543" s="5"/>
      <c r="KFV543" s="5"/>
      <c r="KFW543" s="5"/>
      <c r="KFX543" s="5"/>
      <c r="KFY543" s="5"/>
      <c r="KFZ543" s="5"/>
      <c r="KGA543" s="5"/>
      <c r="KGB543" s="5"/>
      <c r="KGC543" s="5"/>
      <c r="KGD543" s="5"/>
      <c r="KGE543" s="5"/>
      <c r="KGF543" s="5"/>
      <c r="KGG543" s="5"/>
      <c r="KGH543" s="5"/>
      <c r="KGI543" s="5"/>
      <c r="KGJ543" s="5"/>
      <c r="KGK543" s="5"/>
      <c r="KGL543" s="5"/>
      <c r="KGM543" s="5"/>
      <c r="KGN543" s="5"/>
      <c r="KGO543" s="5"/>
      <c r="KGP543" s="5"/>
      <c r="KGQ543" s="5"/>
      <c r="KGR543" s="5"/>
      <c r="KGS543" s="5"/>
      <c r="KGT543" s="5"/>
      <c r="KGU543" s="5"/>
      <c r="KGV543" s="5"/>
      <c r="KGW543" s="5"/>
      <c r="KGX543" s="5"/>
      <c r="KGY543" s="5"/>
      <c r="KGZ543" s="5"/>
      <c r="KHA543" s="5"/>
      <c r="KHB543" s="5"/>
      <c r="KHC543" s="5"/>
      <c r="KHD543" s="5"/>
      <c r="KHE543" s="5"/>
      <c r="KHF543" s="5"/>
      <c r="KHG543" s="5"/>
      <c r="KHH543" s="5"/>
      <c r="KHI543" s="5"/>
      <c r="KHJ543" s="5"/>
      <c r="KHK543" s="5"/>
      <c r="KHL543" s="5"/>
      <c r="KHM543" s="5"/>
      <c r="KHN543" s="5"/>
      <c r="KHO543" s="5"/>
      <c r="KHP543" s="5"/>
      <c r="KHQ543" s="5"/>
      <c r="KHR543" s="5"/>
      <c r="KHS543" s="5"/>
      <c r="KHT543" s="5"/>
      <c r="KHU543" s="5"/>
      <c r="KHV543" s="5"/>
      <c r="KHW543" s="5"/>
      <c r="KHX543" s="5"/>
      <c r="KHY543" s="5"/>
      <c r="KHZ543" s="5"/>
      <c r="KIA543" s="5"/>
      <c r="KIB543" s="5"/>
      <c r="KIC543" s="5"/>
      <c r="KID543" s="5"/>
      <c r="KIE543" s="5"/>
      <c r="KIF543" s="5"/>
      <c r="KIG543" s="5"/>
      <c r="KIH543" s="5"/>
      <c r="KII543" s="5"/>
      <c r="KIJ543" s="5"/>
      <c r="KIK543" s="5"/>
      <c r="KIL543" s="5"/>
      <c r="KIM543" s="5"/>
      <c r="KIN543" s="5"/>
      <c r="KIO543" s="5"/>
      <c r="KIP543" s="5"/>
      <c r="KIQ543" s="5"/>
      <c r="KIR543" s="5"/>
      <c r="KIS543" s="5"/>
      <c r="KIT543" s="5"/>
      <c r="KIU543" s="5"/>
      <c r="KIV543" s="5"/>
      <c r="KIW543" s="5"/>
      <c r="KIX543" s="5"/>
      <c r="KIY543" s="5"/>
      <c r="KIZ543" s="5"/>
      <c r="KJA543" s="5"/>
      <c r="KJB543" s="5"/>
      <c r="KJC543" s="5"/>
      <c r="KJD543" s="5"/>
      <c r="KJE543" s="5"/>
      <c r="KJF543" s="5"/>
      <c r="KJG543" s="5"/>
      <c r="KJH543" s="5"/>
      <c r="KJI543" s="5"/>
      <c r="KJJ543" s="5"/>
      <c r="KJK543" s="5"/>
      <c r="KJL543" s="5"/>
      <c r="KJM543" s="5"/>
      <c r="KJN543" s="5"/>
      <c r="KJO543" s="5"/>
      <c r="KJP543" s="5"/>
      <c r="KJQ543" s="5"/>
      <c r="KJR543" s="5"/>
      <c r="KJS543" s="5"/>
      <c r="KJT543" s="5"/>
      <c r="KJU543" s="5"/>
      <c r="KJV543" s="5"/>
      <c r="KJW543" s="5"/>
      <c r="KJX543" s="5"/>
      <c r="KJY543" s="5"/>
      <c r="KJZ543" s="5"/>
      <c r="KKA543" s="5"/>
      <c r="KKB543" s="5"/>
      <c r="KKC543" s="5"/>
      <c r="KKD543" s="5"/>
      <c r="KKE543" s="5"/>
      <c r="KKF543" s="5"/>
      <c r="KKG543" s="5"/>
      <c r="KKH543" s="5"/>
      <c r="KKI543" s="5"/>
      <c r="KKJ543" s="5"/>
      <c r="KKK543" s="5"/>
      <c r="KKL543" s="5"/>
      <c r="KKM543" s="5"/>
      <c r="KKN543" s="5"/>
      <c r="KKO543" s="5"/>
      <c r="KKP543" s="5"/>
      <c r="KKQ543" s="5"/>
      <c r="KKR543" s="5"/>
      <c r="KKS543" s="5"/>
      <c r="KKT543" s="5"/>
      <c r="KKU543" s="5"/>
      <c r="KKV543" s="5"/>
      <c r="KKW543" s="5"/>
      <c r="KKX543" s="5"/>
      <c r="KKY543" s="5"/>
      <c r="KKZ543" s="5"/>
      <c r="KLA543" s="5"/>
      <c r="KLB543" s="5"/>
      <c r="KLC543" s="5"/>
      <c r="KLD543" s="5"/>
      <c r="KLE543" s="5"/>
      <c r="KLF543" s="5"/>
      <c r="KLG543" s="5"/>
      <c r="KLH543" s="5"/>
      <c r="KLI543" s="5"/>
      <c r="KLJ543" s="5"/>
      <c r="KLK543" s="5"/>
      <c r="KLL543" s="5"/>
      <c r="KLM543" s="5"/>
      <c r="KLN543" s="5"/>
      <c r="KLO543" s="5"/>
      <c r="KLP543" s="5"/>
      <c r="KLQ543" s="5"/>
      <c r="KLR543" s="5"/>
      <c r="KLS543" s="5"/>
      <c r="KLT543" s="5"/>
      <c r="KLU543" s="5"/>
      <c r="KLV543" s="5"/>
      <c r="KLW543" s="5"/>
      <c r="KLX543" s="5"/>
      <c r="KLY543" s="5"/>
      <c r="KLZ543" s="5"/>
      <c r="KMA543" s="5"/>
      <c r="KMB543" s="5"/>
      <c r="KMC543" s="5"/>
      <c r="KMD543" s="5"/>
      <c r="KME543" s="5"/>
      <c r="KMF543" s="5"/>
      <c r="KMG543" s="5"/>
      <c r="KMH543" s="5"/>
      <c r="KMI543" s="5"/>
      <c r="KMJ543" s="5"/>
      <c r="KMK543" s="5"/>
      <c r="KML543" s="5"/>
      <c r="KMM543" s="5"/>
      <c r="KMN543" s="5"/>
      <c r="KMO543" s="5"/>
      <c r="KMP543" s="5"/>
      <c r="KMQ543" s="5"/>
      <c r="KMR543" s="5"/>
      <c r="KMS543" s="5"/>
      <c r="KMT543" s="5"/>
      <c r="KMU543" s="5"/>
      <c r="KMV543" s="5"/>
      <c r="KMW543" s="5"/>
      <c r="KMX543" s="5"/>
      <c r="KMY543" s="5"/>
      <c r="KMZ543" s="5"/>
      <c r="KNA543" s="5"/>
      <c r="KNB543" s="5"/>
      <c r="KNC543" s="5"/>
      <c r="KND543" s="5"/>
      <c r="KNE543" s="5"/>
      <c r="KNF543" s="5"/>
      <c r="KNG543" s="5"/>
      <c r="KNH543" s="5"/>
      <c r="KNI543" s="5"/>
      <c r="KNJ543" s="5"/>
      <c r="KNK543" s="5"/>
      <c r="KNL543" s="5"/>
      <c r="KNM543" s="5"/>
      <c r="KNN543" s="5"/>
      <c r="KNO543" s="5"/>
      <c r="KNP543" s="5"/>
      <c r="KNQ543" s="5"/>
      <c r="KNR543" s="5"/>
      <c r="KNS543" s="5"/>
      <c r="KNT543" s="5"/>
      <c r="KNU543" s="5"/>
      <c r="KNV543" s="5"/>
      <c r="KNW543" s="5"/>
      <c r="KNX543" s="5"/>
      <c r="KNY543" s="5"/>
      <c r="KNZ543" s="5"/>
      <c r="KOA543" s="5"/>
      <c r="KOB543" s="5"/>
      <c r="KOC543" s="5"/>
      <c r="KOD543" s="5"/>
      <c r="KOE543" s="5"/>
      <c r="KOF543" s="5"/>
      <c r="KOG543" s="5"/>
      <c r="KOH543" s="5"/>
      <c r="KOI543" s="5"/>
      <c r="KOJ543" s="5"/>
      <c r="KOK543" s="5"/>
      <c r="KOL543" s="5"/>
      <c r="KOM543" s="5"/>
      <c r="KON543" s="5"/>
      <c r="KOO543" s="5"/>
      <c r="KOP543" s="5"/>
      <c r="KOQ543" s="5"/>
      <c r="KOR543" s="5"/>
      <c r="KOS543" s="5"/>
      <c r="KOT543" s="5"/>
      <c r="KOU543" s="5"/>
      <c r="KOV543" s="5"/>
      <c r="KOW543" s="5"/>
      <c r="KOX543" s="5"/>
      <c r="KOY543" s="5"/>
      <c r="KOZ543" s="5"/>
      <c r="KPA543" s="5"/>
      <c r="KPB543" s="5"/>
      <c r="KPC543" s="5"/>
      <c r="KPD543" s="5"/>
      <c r="KPE543" s="5"/>
      <c r="KPF543" s="5"/>
      <c r="KPG543" s="5"/>
      <c r="KPH543" s="5"/>
      <c r="KPI543" s="5"/>
      <c r="KPJ543" s="5"/>
      <c r="KPK543" s="5"/>
      <c r="KPL543" s="5"/>
      <c r="KPM543" s="5"/>
      <c r="KPN543" s="5"/>
      <c r="KPO543" s="5"/>
      <c r="KPP543" s="5"/>
      <c r="KPQ543" s="5"/>
      <c r="KPR543" s="5"/>
      <c r="KPS543" s="5"/>
      <c r="KPT543" s="5"/>
      <c r="KPU543" s="5"/>
      <c r="KPV543" s="5"/>
      <c r="KPW543" s="5"/>
      <c r="KPX543" s="5"/>
      <c r="KPY543" s="5"/>
      <c r="KPZ543" s="5"/>
      <c r="KQA543" s="5"/>
      <c r="KQB543" s="5"/>
      <c r="KQC543" s="5"/>
      <c r="KQD543" s="5"/>
      <c r="KQE543" s="5"/>
      <c r="KQF543" s="5"/>
      <c r="KQG543" s="5"/>
      <c r="KQH543" s="5"/>
      <c r="KQI543" s="5"/>
      <c r="KQJ543" s="5"/>
      <c r="KQK543" s="5"/>
      <c r="KQL543" s="5"/>
      <c r="KQM543" s="5"/>
      <c r="KQN543" s="5"/>
      <c r="KQO543" s="5"/>
      <c r="KQP543" s="5"/>
      <c r="KQQ543" s="5"/>
      <c r="KQR543" s="5"/>
      <c r="KQS543" s="5"/>
      <c r="KQT543" s="5"/>
      <c r="KQU543" s="5"/>
      <c r="KQV543" s="5"/>
      <c r="KQW543" s="5"/>
      <c r="KQX543" s="5"/>
      <c r="KQY543" s="5"/>
      <c r="KQZ543" s="5"/>
      <c r="KRA543" s="5"/>
      <c r="KRB543" s="5"/>
      <c r="KRC543" s="5"/>
      <c r="KRD543" s="5"/>
      <c r="KRE543" s="5"/>
      <c r="KRF543" s="5"/>
      <c r="KRG543" s="5"/>
      <c r="KRH543" s="5"/>
      <c r="KRI543" s="5"/>
      <c r="KRJ543" s="5"/>
      <c r="KRK543" s="5"/>
      <c r="KRL543" s="5"/>
      <c r="KRM543" s="5"/>
      <c r="KRN543" s="5"/>
      <c r="KRO543" s="5"/>
      <c r="KRP543" s="5"/>
      <c r="KRQ543" s="5"/>
      <c r="KRR543" s="5"/>
      <c r="KRS543" s="5"/>
      <c r="KRT543" s="5"/>
      <c r="KRU543" s="5"/>
      <c r="KRV543" s="5"/>
      <c r="KRW543" s="5"/>
      <c r="KRX543" s="5"/>
      <c r="KRY543" s="5"/>
      <c r="KRZ543" s="5"/>
      <c r="KSA543" s="5"/>
      <c r="KSB543" s="5"/>
      <c r="KSC543" s="5"/>
      <c r="KSD543" s="5"/>
      <c r="KSE543" s="5"/>
      <c r="KSF543" s="5"/>
      <c r="KSG543" s="5"/>
      <c r="KSH543" s="5"/>
      <c r="KSI543" s="5"/>
      <c r="KSJ543" s="5"/>
      <c r="KSK543" s="5"/>
      <c r="KSL543" s="5"/>
      <c r="KSM543" s="5"/>
      <c r="KSN543" s="5"/>
      <c r="KSO543" s="5"/>
      <c r="KSP543" s="5"/>
      <c r="KSQ543" s="5"/>
      <c r="KSR543" s="5"/>
      <c r="KSS543" s="5"/>
      <c r="KST543" s="5"/>
      <c r="KSU543" s="5"/>
      <c r="KSV543" s="5"/>
      <c r="KSW543" s="5"/>
      <c r="KSX543" s="5"/>
      <c r="KSY543" s="5"/>
      <c r="KSZ543" s="5"/>
      <c r="KTA543" s="5"/>
      <c r="KTB543" s="5"/>
      <c r="KTC543" s="5"/>
      <c r="KTD543" s="5"/>
      <c r="KTE543" s="5"/>
      <c r="KTF543" s="5"/>
      <c r="KTG543" s="5"/>
      <c r="KTH543" s="5"/>
      <c r="KTI543" s="5"/>
      <c r="KTJ543" s="5"/>
      <c r="KTK543" s="5"/>
      <c r="KTL543" s="5"/>
      <c r="KTM543" s="5"/>
      <c r="KTN543" s="5"/>
      <c r="KTO543" s="5"/>
      <c r="KTP543" s="5"/>
      <c r="KTQ543" s="5"/>
      <c r="KTR543" s="5"/>
      <c r="KTS543" s="5"/>
      <c r="KTT543" s="5"/>
      <c r="KTU543" s="5"/>
      <c r="KTV543" s="5"/>
      <c r="KTW543" s="5"/>
      <c r="KTX543" s="5"/>
      <c r="KTY543" s="5"/>
      <c r="KTZ543" s="5"/>
      <c r="KUA543" s="5"/>
      <c r="KUB543" s="5"/>
      <c r="KUC543" s="5"/>
      <c r="KUD543" s="5"/>
      <c r="KUE543" s="5"/>
      <c r="KUF543" s="5"/>
      <c r="KUG543" s="5"/>
      <c r="KUH543" s="5"/>
      <c r="KUI543" s="5"/>
      <c r="KUJ543" s="5"/>
      <c r="KUK543" s="5"/>
      <c r="KUL543" s="5"/>
      <c r="KUM543" s="5"/>
      <c r="KUN543" s="5"/>
      <c r="KUO543" s="5"/>
      <c r="KUP543" s="5"/>
      <c r="KUQ543" s="5"/>
      <c r="KUR543" s="5"/>
      <c r="KUS543" s="5"/>
      <c r="KUT543" s="5"/>
      <c r="KUU543" s="5"/>
      <c r="KUV543" s="5"/>
      <c r="KUW543" s="5"/>
      <c r="KUX543" s="5"/>
      <c r="KUY543" s="5"/>
      <c r="KUZ543" s="5"/>
      <c r="KVA543" s="5"/>
      <c r="KVB543" s="5"/>
      <c r="KVC543" s="5"/>
      <c r="KVD543" s="5"/>
      <c r="KVE543" s="5"/>
      <c r="KVF543" s="5"/>
      <c r="KVG543" s="5"/>
      <c r="KVH543" s="5"/>
      <c r="KVI543" s="5"/>
      <c r="KVJ543" s="5"/>
      <c r="KVK543" s="5"/>
      <c r="KVL543" s="5"/>
      <c r="KVM543" s="5"/>
      <c r="KVN543" s="5"/>
      <c r="KVO543" s="5"/>
      <c r="KVP543" s="5"/>
      <c r="KVQ543" s="5"/>
      <c r="KVR543" s="5"/>
      <c r="KVS543" s="5"/>
      <c r="KVT543" s="5"/>
      <c r="KVU543" s="5"/>
      <c r="KVV543" s="5"/>
      <c r="KVW543" s="5"/>
      <c r="KVX543" s="5"/>
      <c r="KVY543" s="5"/>
      <c r="KVZ543" s="5"/>
      <c r="KWA543" s="5"/>
      <c r="KWB543" s="5"/>
      <c r="KWC543" s="5"/>
      <c r="KWD543" s="5"/>
      <c r="KWE543" s="5"/>
      <c r="KWF543" s="5"/>
      <c r="KWG543" s="5"/>
      <c r="KWH543" s="5"/>
      <c r="KWI543" s="5"/>
      <c r="KWJ543" s="5"/>
      <c r="KWK543" s="5"/>
      <c r="KWL543" s="5"/>
      <c r="KWM543" s="5"/>
      <c r="KWN543" s="5"/>
      <c r="KWO543" s="5"/>
      <c r="KWP543" s="5"/>
      <c r="KWQ543" s="5"/>
      <c r="KWR543" s="5"/>
      <c r="KWS543" s="5"/>
      <c r="KWT543" s="5"/>
      <c r="KWU543" s="5"/>
      <c r="KWV543" s="5"/>
      <c r="KWW543" s="5"/>
      <c r="KWX543" s="5"/>
      <c r="KWY543" s="5"/>
      <c r="KWZ543" s="5"/>
      <c r="KXA543" s="5"/>
      <c r="KXB543" s="5"/>
      <c r="KXC543" s="5"/>
      <c r="KXD543" s="5"/>
      <c r="KXE543" s="5"/>
      <c r="KXF543" s="5"/>
      <c r="KXG543" s="5"/>
      <c r="KXH543" s="5"/>
      <c r="KXI543" s="5"/>
      <c r="KXJ543" s="5"/>
      <c r="KXK543" s="5"/>
      <c r="KXL543" s="5"/>
      <c r="KXM543" s="5"/>
      <c r="KXN543" s="5"/>
      <c r="KXO543" s="5"/>
      <c r="KXP543" s="5"/>
      <c r="KXQ543" s="5"/>
      <c r="KXR543" s="5"/>
      <c r="KXS543" s="5"/>
      <c r="KXT543" s="5"/>
      <c r="KXU543" s="5"/>
      <c r="KXV543" s="5"/>
      <c r="KXW543" s="5"/>
      <c r="KXX543" s="5"/>
      <c r="KXY543" s="5"/>
      <c r="KXZ543" s="5"/>
      <c r="KYA543" s="5"/>
      <c r="KYB543" s="5"/>
      <c r="KYC543" s="5"/>
      <c r="KYD543" s="5"/>
      <c r="KYE543" s="5"/>
      <c r="KYF543" s="5"/>
      <c r="KYG543" s="5"/>
      <c r="KYH543" s="5"/>
      <c r="KYI543" s="5"/>
      <c r="KYJ543" s="5"/>
      <c r="KYK543" s="5"/>
      <c r="KYL543" s="5"/>
      <c r="KYM543" s="5"/>
      <c r="KYN543" s="5"/>
      <c r="KYO543" s="5"/>
      <c r="KYP543" s="5"/>
      <c r="KYQ543" s="5"/>
      <c r="KYR543" s="5"/>
      <c r="KYS543" s="5"/>
      <c r="KYT543" s="5"/>
      <c r="KYU543" s="5"/>
      <c r="KYV543" s="5"/>
      <c r="KYW543" s="5"/>
      <c r="KYX543" s="5"/>
      <c r="KYY543" s="5"/>
      <c r="KYZ543" s="5"/>
      <c r="KZA543" s="5"/>
      <c r="KZB543" s="5"/>
      <c r="KZC543" s="5"/>
      <c r="KZD543" s="5"/>
      <c r="KZE543" s="5"/>
      <c r="KZF543" s="5"/>
      <c r="KZG543" s="5"/>
      <c r="KZH543" s="5"/>
      <c r="KZI543" s="5"/>
      <c r="KZJ543" s="5"/>
      <c r="KZK543" s="5"/>
      <c r="KZL543" s="5"/>
      <c r="KZM543" s="5"/>
      <c r="KZN543" s="5"/>
      <c r="KZO543" s="5"/>
      <c r="KZP543" s="5"/>
      <c r="KZQ543" s="5"/>
      <c r="KZR543" s="5"/>
      <c r="KZS543" s="5"/>
      <c r="KZT543" s="5"/>
      <c r="KZU543" s="5"/>
      <c r="KZV543" s="5"/>
      <c r="KZW543" s="5"/>
      <c r="KZX543" s="5"/>
      <c r="KZY543" s="5"/>
      <c r="KZZ543" s="5"/>
      <c r="LAA543" s="5"/>
      <c r="LAB543" s="5"/>
      <c r="LAC543" s="5"/>
      <c r="LAD543" s="5"/>
      <c r="LAE543" s="5"/>
      <c r="LAF543" s="5"/>
      <c r="LAG543" s="5"/>
      <c r="LAH543" s="5"/>
      <c r="LAI543" s="5"/>
      <c r="LAJ543" s="5"/>
      <c r="LAK543" s="5"/>
      <c r="LAL543" s="5"/>
      <c r="LAM543" s="5"/>
      <c r="LAN543" s="5"/>
      <c r="LAO543" s="5"/>
      <c r="LAP543" s="5"/>
      <c r="LAQ543" s="5"/>
      <c r="LAR543" s="5"/>
      <c r="LAS543" s="5"/>
      <c r="LAT543" s="5"/>
      <c r="LAU543" s="5"/>
      <c r="LAV543" s="5"/>
      <c r="LAW543" s="5"/>
      <c r="LAX543" s="5"/>
      <c r="LAY543" s="5"/>
      <c r="LAZ543" s="5"/>
      <c r="LBA543" s="5"/>
      <c r="LBB543" s="5"/>
      <c r="LBC543" s="5"/>
      <c r="LBD543" s="5"/>
      <c r="LBE543" s="5"/>
      <c r="LBF543" s="5"/>
      <c r="LBG543" s="5"/>
      <c r="LBH543" s="5"/>
      <c r="LBI543" s="5"/>
      <c r="LBJ543" s="5"/>
      <c r="LBK543" s="5"/>
      <c r="LBL543" s="5"/>
      <c r="LBM543" s="5"/>
      <c r="LBN543" s="5"/>
      <c r="LBO543" s="5"/>
      <c r="LBP543" s="5"/>
      <c r="LBQ543" s="5"/>
      <c r="LBR543" s="5"/>
      <c r="LBS543" s="5"/>
      <c r="LBT543" s="5"/>
      <c r="LBU543" s="5"/>
      <c r="LBV543" s="5"/>
      <c r="LBW543" s="5"/>
      <c r="LBX543" s="5"/>
      <c r="LBY543" s="5"/>
      <c r="LBZ543" s="5"/>
      <c r="LCA543" s="5"/>
      <c r="LCB543" s="5"/>
      <c r="LCC543" s="5"/>
      <c r="LCD543" s="5"/>
      <c r="LCE543" s="5"/>
      <c r="LCF543" s="5"/>
      <c r="LCG543" s="5"/>
      <c r="LCH543" s="5"/>
      <c r="LCI543" s="5"/>
      <c r="LCJ543" s="5"/>
      <c r="LCK543" s="5"/>
      <c r="LCL543" s="5"/>
      <c r="LCM543" s="5"/>
      <c r="LCN543" s="5"/>
      <c r="LCO543" s="5"/>
      <c r="LCP543" s="5"/>
      <c r="LCQ543" s="5"/>
      <c r="LCR543" s="5"/>
      <c r="LCS543" s="5"/>
      <c r="LCT543" s="5"/>
      <c r="LCU543" s="5"/>
      <c r="LCV543" s="5"/>
      <c r="LCW543" s="5"/>
      <c r="LCX543" s="5"/>
      <c r="LCY543" s="5"/>
      <c r="LCZ543" s="5"/>
      <c r="LDA543" s="5"/>
      <c r="LDB543" s="5"/>
      <c r="LDC543" s="5"/>
      <c r="LDD543" s="5"/>
      <c r="LDE543" s="5"/>
      <c r="LDF543" s="5"/>
      <c r="LDG543" s="5"/>
      <c r="LDH543" s="5"/>
      <c r="LDI543" s="5"/>
      <c r="LDJ543" s="5"/>
      <c r="LDK543" s="5"/>
      <c r="LDL543" s="5"/>
      <c r="LDM543" s="5"/>
      <c r="LDN543" s="5"/>
      <c r="LDO543" s="5"/>
      <c r="LDP543" s="5"/>
      <c r="LDQ543" s="5"/>
      <c r="LDR543" s="5"/>
      <c r="LDS543" s="5"/>
      <c r="LDT543" s="5"/>
      <c r="LDU543" s="5"/>
      <c r="LDV543" s="5"/>
      <c r="LDW543" s="5"/>
      <c r="LDX543" s="5"/>
      <c r="LDY543" s="5"/>
      <c r="LDZ543" s="5"/>
      <c r="LEA543" s="5"/>
      <c r="LEB543" s="5"/>
      <c r="LEC543" s="5"/>
      <c r="LED543" s="5"/>
      <c r="LEE543" s="5"/>
      <c r="LEF543" s="5"/>
      <c r="LEG543" s="5"/>
      <c r="LEH543" s="5"/>
      <c r="LEI543" s="5"/>
      <c r="LEJ543" s="5"/>
      <c r="LEK543" s="5"/>
      <c r="LEL543" s="5"/>
      <c r="LEM543" s="5"/>
      <c r="LEN543" s="5"/>
      <c r="LEO543" s="5"/>
      <c r="LEP543" s="5"/>
      <c r="LEQ543" s="5"/>
      <c r="LER543" s="5"/>
      <c r="LES543" s="5"/>
      <c r="LET543" s="5"/>
      <c r="LEU543" s="5"/>
      <c r="LEV543" s="5"/>
      <c r="LEW543" s="5"/>
      <c r="LEX543" s="5"/>
      <c r="LEY543" s="5"/>
      <c r="LEZ543" s="5"/>
      <c r="LFA543" s="5"/>
      <c r="LFB543" s="5"/>
      <c r="LFC543" s="5"/>
      <c r="LFD543" s="5"/>
      <c r="LFE543" s="5"/>
      <c r="LFF543" s="5"/>
      <c r="LFG543" s="5"/>
      <c r="LFH543" s="5"/>
      <c r="LFI543" s="5"/>
      <c r="LFJ543" s="5"/>
      <c r="LFK543" s="5"/>
      <c r="LFL543" s="5"/>
      <c r="LFM543" s="5"/>
      <c r="LFN543" s="5"/>
      <c r="LFO543" s="5"/>
      <c r="LFP543" s="5"/>
      <c r="LFQ543" s="5"/>
      <c r="LFR543" s="5"/>
      <c r="LFS543" s="5"/>
      <c r="LFT543" s="5"/>
      <c r="LFU543" s="5"/>
      <c r="LFV543" s="5"/>
      <c r="LFW543" s="5"/>
      <c r="LFX543" s="5"/>
      <c r="LFY543" s="5"/>
      <c r="LFZ543" s="5"/>
      <c r="LGA543" s="5"/>
      <c r="LGB543" s="5"/>
      <c r="LGC543" s="5"/>
      <c r="LGD543" s="5"/>
      <c r="LGE543" s="5"/>
      <c r="LGF543" s="5"/>
      <c r="LGG543" s="5"/>
      <c r="LGH543" s="5"/>
      <c r="LGI543" s="5"/>
      <c r="LGJ543" s="5"/>
      <c r="LGK543" s="5"/>
      <c r="LGL543" s="5"/>
      <c r="LGM543" s="5"/>
      <c r="LGN543" s="5"/>
      <c r="LGO543" s="5"/>
      <c r="LGP543" s="5"/>
      <c r="LGQ543" s="5"/>
      <c r="LGR543" s="5"/>
      <c r="LGS543" s="5"/>
      <c r="LGT543" s="5"/>
      <c r="LGU543" s="5"/>
      <c r="LGV543" s="5"/>
      <c r="LGW543" s="5"/>
      <c r="LGX543" s="5"/>
      <c r="LGY543" s="5"/>
      <c r="LGZ543" s="5"/>
      <c r="LHA543" s="5"/>
      <c r="LHB543" s="5"/>
      <c r="LHC543" s="5"/>
      <c r="LHD543" s="5"/>
      <c r="LHE543" s="5"/>
      <c r="LHF543" s="5"/>
      <c r="LHG543" s="5"/>
      <c r="LHH543" s="5"/>
      <c r="LHI543" s="5"/>
      <c r="LHJ543" s="5"/>
      <c r="LHK543" s="5"/>
      <c r="LHL543" s="5"/>
      <c r="LHM543" s="5"/>
      <c r="LHN543" s="5"/>
      <c r="LHO543" s="5"/>
      <c r="LHP543" s="5"/>
      <c r="LHQ543" s="5"/>
      <c r="LHR543" s="5"/>
      <c r="LHS543" s="5"/>
      <c r="LHT543" s="5"/>
      <c r="LHU543" s="5"/>
      <c r="LHV543" s="5"/>
      <c r="LHW543" s="5"/>
      <c r="LHX543" s="5"/>
      <c r="LHY543" s="5"/>
      <c r="LHZ543" s="5"/>
      <c r="LIA543" s="5"/>
      <c r="LIB543" s="5"/>
      <c r="LIC543" s="5"/>
      <c r="LID543" s="5"/>
      <c r="LIE543" s="5"/>
      <c r="LIF543" s="5"/>
      <c r="LIG543" s="5"/>
      <c r="LIH543" s="5"/>
      <c r="LII543" s="5"/>
      <c r="LIJ543" s="5"/>
      <c r="LIK543" s="5"/>
      <c r="LIL543" s="5"/>
      <c r="LIM543" s="5"/>
      <c r="LIN543" s="5"/>
      <c r="LIO543" s="5"/>
      <c r="LIP543" s="5"/>
      <c r="LIQ543" s="5"/>
      <c r="LIR543" s="5"/>
      <c r="LIS543" s="5"/>
      <c r="LIT543" s="5"/>
      <c r="LIU543" s="5"/>
      <c r="LIV543" s="5"/>
      <c r="LIW543" s="5"/>
      <c r="LIX543" s="5"/>
      <c r="LIY543" s="5"/>
      <c r="LIZ543" s="5"/>
      <c r="LJA543" s="5"/>
      <c r="LJB543" s="5"/>
      <c r="LJC543" s="5"/>
      <c r="LJD543" s="5"/>
      <c r="LJE543" s="5"/>
      <c r="LJF543" s="5"/>
      <c r="LJG543" s="5"/>
      <c r="LJH543" s="5"/>
      <c r="LJI543" s="5"/>
      <c r="LJJ543" s="5"/>
      <c r="LJK543" s="5"/>
      <c r="LJL543" s="5"/>
      <c r="LJM543" s="5"/>
      <c r="LJN543" s="5"/>
      <c r="LJO543" s="5"/>
      <c r="LJP543" s="5"/>
      <c r="LJQ543" s="5"/>
      <c r="LJR543" s="5"/>
      <c r="LJS543" s="5"/>
      <c r="LJT543" s="5"/>
      <c r="LJU543" s="5"/>
      <c r="LJV543" s="5"/>
      <c r="LJW543" s="5"/>
      <c r="LJX543" s="5"/>
      <c r="LJY543" s="5"/>
      <c r="LJZ543" s="5"/>
      <c r="LKA543" s="5"/>
      <c r="LKB543" s="5"/>
      <c r="LKC543" s="5"/>
      <c r="LKD543" s="5"/>
      <c r="LKE543" s="5"/>
      <c r="LKF543" s="5"/>
      <c r="LKG543" s="5"/>
      <c r="LKH543" s="5"/>
      <c r="LKI543" s="5"/>
      <c r="LKJ543" s="5"/>
      <c r="LKK543" s="5"/>
      <c r="LKL543" s="5"/>
      <c r="LKM543" s="5"/>
      <c r="LKN543" s="5"/>
      <c r="LKO543" s="5"/>
      <c r="LKP543" s="5"/>
      <c r="LKQ543" s="5"/>
      <c r="LKR543" s="5"/>
      <c r="LKS543" s="5"/>
      <c r="LKT543" s="5"/>
      <c r="LKU543" s="5"/>
      <c r="LKV543" s="5"/>
      <c r="LKW543" s="5"/>
      <c r="LKX543" s="5"/>
      <c r="LKY543" s="5"/>
      <c r="LKZ543" s="5"/>
      <c r="LLA543" s="5"/>
      <c r="LLB543" s="5"/>
      <c r="LLC543" s="5"/>
      <c r="LLD543" s="5"/>
      <c r="LLE543" s="5"/>
      <c r="LLF543" s="5"/>
      <c r="LLG543" s="5"/>
      <c r="LLH543" s="5"/>
      <c r="LLI543" s="5"/>
      <c r="LLJ543" s="5"/>
      <c r="LLK543" s="5"/>
      <c r="LLL543" s="5"/>
      <c r="LLM543" s="5"/>
      <c r="LLN543" s="5"/>
      <c r="LLO543" s="5"/>
      <c r="LLP543" s="5"/>
      <c r="LLQ543" s="5"/>
      <c r="LLR543" s="5"/>
      <c r="LLS543" s="5"/>
      <c r="LLT543" s="5"/>
      <c r="LLU543" s="5"/>
      <c r="LLV543" s="5"/>
      <c r="LLW543" s="5"/>
      <c r="LLX543" s="5"/>
      <c r="LLY543" s="5"/>
      <c r="LLZ543" s="5"/>
      <c r="LMA543" s="5"/>
      <c r="LMB543" s="5"/>
      <c r="LMC543" s="5"/>
      <c r="LMD543" s="5"/>
      <c r="LME543" s="5"/>
      <c r="LMF543" s="5"/>
      <c r="LMG543" s="5"/>
      <c r="LMH543" s="5"/>
      <c r="LMI543" s="5"/>
      <c r="LMJ543" s="5"/>
      <c r="LMK543" s="5"/>
      <c r="LML543" s="5"/>
      <c r="LMM543" s="5"/>
      <c r="LMN543" s="5"/>
      <c r="LMO543" s="5"/>
      <c r="LMP543" s="5"/>
      <c r="LMQ543" s="5"/>
      <c r="LMR543" s="5"/>
      <c r="LMS543" s="5"/>
      <c r="LMT543" s="5"/>
      <c r="LMU543" s="5"/>
      <c r="LMV543" s="5"/>
      <c r="LMW543" s="5"/>
      <c r="LMX543" s="5"/>
      <c r="LMY543" s="5"/>
      <c r="LMZ543" s="5"/>
      <c r="LNA543" s="5"/>
      <c r="LNB543" s="5"/>
      <c r="LNC543" s="5"/>
      <c r="LND543" s="5"/>
      <c r="LNE543" s="5"/>
      <c r="LNF543" s="5"/>
      <c r="LNG543" s="5"/>
      <c r="LNH543" s="5"/>
      <c r="LNI543" s="5"/>
      <c r="LNJ543" s="5"/>
      <c r="LNK543" s="5"/>
      <c r="LNL543" s="5"/>
      <c r="LNM543" s="5"/>
      <c r="LNN543" s="5"/>
      <c r="LNO543" s="5"/>
      <c r="LNP543" s="5"/>
      <c r="LNQ543" s="5"/>
      <c r="LNR543" s="5"/>
      <c r="LNS543" s="5"/>
      <c r="LNT543" s="5"/>
      <c r="LNU543" s="5"/>
      <c r="LNV543" s="5"/>
      <c r="LNW543" s="5"/>
      <c r="LNX543" s="5"/>
      <c r="LNY543" s="5"/>
      <c r="LNZ543" s="5"/>
      <c r="LOA543" s="5"/>
      <c r="LOB543" s="5"/>
      <c r="LOC543" s="5"/>
      <c r="LOD543" s="5"/>
      <c r="LOE543" s="5"/>
      <c r="LOF543" s="5"/>
      <c r="LOG543" s="5"/>
      <c r="LOH543" s="5"/>
      <c r="LOI543" s="5"/>
      <c r="LOJ543" s="5"/>
      <c r="LOK543" s="5"/>
      <c r="LOL543" s="5"/>
      <c r="LOM543" s="5"/>
      <c r="LON543" s="5"/>
      <c r="LOO543" s="5"/>
      <c r="LOP543" s="5"/>
      <c r="LOQ543" s="5"/>
      <c r="LOR543" s="5"/>
      <c r="LOS543" s="5"/>
      <c r="LOT543" s="5"/>
      <c r="LOU543" s="5"/>
      <c r="LOV543" s="5"/>
      <c r="LOW543" s="5"/>
      <c r="LOX543" s="5"/>
      <c r="LOY543" s="5"/>
      <c r="LOZ543" s="5"/>
      <c r="LPA543" s="5"/>
      <c r="LPB543" s="5"/>
      <c r="LPC543" s="5"/>
      <c r="LPD543" s="5"/>
      <c r="LPE543" s="5"/>
      <c r="LPF543" s="5"/>
      <c r="LPG543" s="5"/>
      <c r="LPH543" s="5"/>
      <c r="LPI543" s="5"/>
      <c r="LPJ543" s="5"/>
      <c r="LPK543" s="5"/>
      <c r="LPL543" s="5"/>
      <c r="LPM543" s="5"/>
      <c r="LPN543" s="5"/>
      <c r="LPO543" s="5"/>
      <c r="LPP543" s="5"/>
      <c r="LPQ543" s="5"/>
      <c r="LPR543" s="5"/>
      <c r="LPS543" s="5"/>
      <c r="LPT543" s="5"/>
      <c r="LPU543" s="5"/>
      <c r="LPV543" s="5"/>
      <c r="LPW543" s="5"/>
      <c r="LPX543" s="5"/>
      <c r="LPY543" s="5"/>
      <c r="LPZ543" s="5"/>
      <c r="LQA543" s="5"/>
      <c r="LQB543" s="5"/>
      <c r="LQC543" s="5"/>
      <c r="LQD543" s="5"/>
      <c r="LQE543" s="5"/>
      <c r="LQF543" s="5"/>
      <c r="LQG543" s="5"/>
      <c r="LQH543" s="5"/>
      <c r="LQI543" s="5"/>
      <c r="LQJ543" s="5"/>
      <c r="LQK543" s="5"/>
      <c r="LQL543" s="5"/>
      <c r="LQM543" s="5"/>
      <c r="LQN543" s="5"/>
      <c r="LQO543" s="5"/>
      <c r="LQP543" s="5"/>
      <c r="LQQ543" s="5"/>
      <c r="LQR543" s="5"/>
      <c r="LQS543" s="5"/>
      <c r="LQT543" s="5"/>
      <c r="LQU543" s="5"/>
      <c r="LQV543" s="5"/>
      <c r="LQW543" s="5"/>
      <c r="LQX543" s="5"/>
      <c r="LQY543" s="5"/>
      <c r="LQZ543" s="5"/>
      <c r="LRA543" s="5"/>
      <c r="LRB543" s="5"/>
      <c r="LRC543" s="5"/>
      <c r="LRD543" s="5"/>
      <c r="LRE543" s="5"/>
      <c r="LRF543" s="5"/>
      <c r="LRG543" s="5"/>
      <c r="LRH543" s="5"/>
      <c r="LRI543" s="5"/>
      <c r="LRJ543" s="5"/>
      <c r="LRK543" s="5"/>
      <c r="LRL543" s="5"/>
      <c r="LRM543" s="5"/>
      <c r="LRN543" s="5"/>
      <c r="LRO543" s="5"/>
      <c r="LRP543" s="5"/>
      <c r="LRQ543" s="5"/>
      <c r="LRR543" s="5"/>
      <c r="LRS543" s="5"/>
      <c r="LRT543" s="5"/>
      <c r="LRU543" s="5"/>
      <c r="LRV543" s="5"/>
      <c r="LRW543" s="5"/>
      <c r="LRX543" s="5"/>
      <c r="LRY543" s="5"/>
      <c r="LRZ543" s="5"/>
      <c r="LSA543" s="5"/>
      <c r="LSB543" s="5"/>
      <c r="LSC543" s="5"/>
      <c r="LSD543" s="5"/>
      <c r="LSE543" s="5"/>
      <c r="LSF543" s="5"/>
      <c r="LSG543" s="5"/>
      <c r="LSH543" s="5"/>
      <c r="LSI543" s="5"/>
      <c r="LSJ543" s="5"/>
      <c r="LSK543" s="5"/>
      <c r="LSL543" s="5"/>
      <c r="LSM543" s="5"/>
      <c r="LSN543" s="5"/>
      <c r="LSO543" s="5"/>
      <c r="LSP543" s="5"/>
      <c r="LSQ543" s="5"/>
      <c r="LSR543" s="5"/>
      <c r="LSS543" s="5"/>
      <c r="LST543" s="5"/>
      <c r="LSU543" s="5"/>
      <c r="LSV543" s="5"/>
      <c r="LSW543" s="5"/>
      <c r="LSX543" s="5"/>
      <c r="LSY543" s="5"/>
      <c r="LSZ543" s="5"/>
      <c r="LTA543" s="5"/>
      <c r="LTB543" s="5"/>
      <c r="LTC543" s="5"/>
      <c r="LTD543" s="5"/>
      <c r="LTE543" s="5"/>
      <c r="LTF543" s="5"/>
      <c r="LTG543" s="5"/>
      <c r="LTH543" s="5"/>
      <c r="LTI543" s="5"/>
      <c r="LTJ543" s="5"/>
      <c r="LTK543" s="5"/>
      <c r="LTL543" s="5"/>
      <c r="LTM543" s="5"/>
      <c r="LTN543" s="5"/>
      <c r="LTO543" s="5"/>
      <c r="LTP543" s="5"/>
      <c r="LTQ543" s="5"/>
      <c r="LTR543" s="5"/>
      <c r="LTS543" s="5"/>
      <c r="LTT543" s="5"/>
      <c r="LTU543" s="5"/>
      <c r="LTV543" s="5"/>
      <c r="LTW543" s="5"/>
      <c r="LTX543" s="5"/>
      <c r="LTY543" s="5"/>
      <c r="LTZ543" s="5"/>
      <c r="LUA543" s="5"/>
      <c r="LUB543" s="5"/>
      <c r="LUC543" s="5"/>
      <c r="LUD543" s="5"/>
      <c r="LUE543" s="5"/>
      <c r="LUF543" s="5"/>
      <c r="LUG543" s="5"/>
      <c r="LUH543" s="5"/>
      <c r="LUI543" s="5"/>
      <c r="LUJ543" s="5"/>
      <c r="LUK543" s="5"/>
      <c r="LUL543" s="5"/>
      <c r="LUM543" s="5"/>
      <c r="LUN543" s="5"/>
      <c r="LUO543" s="5"/>
      <c r="LUP543" s="5"/>
      <c r="LUQ543" s="5"/>
      <c r="LUR543" s="5"/>
      <c r="LUS543" s="5"/>
      <c r="LUT543" s="5"/>
      <c r="LUU543" s="5"/>
      <c r="LUV543" s="5"/>
      <c r="LUW543" s="5"/>
      <c r="LUX543" s="5"/>
      <c r="LUY543" s="5"/>
      <c r="LUZ543" s="5"/>
      <c r="LVA543" s="5"/>
      <c r="LVB543" s="5"/>
      <c r="LVC543" s="5"/>
      <c r="LVD543" s="5"/>
      <c r="LVE543" s="5"/>
      <c r="LVF543" s="5"/>
      <c r="LVG543" s="5"/>
      <c r="LVH543" s="5"/>
      <c r="LVI543" s="5"/>
      <c r="LVJ543" s="5"/>
      <c r="LVK543" s="5"/>
      <c r="LVL543" s="5"/>
      <c r="LVM543" s="5"/>
      <c r="LVN543" s="5"/>
      <c r="LVO543" s="5"/>
      <c r="LVP543" s="5"/>
      <c r="LVQ543" s="5"/>
      <c r="LVR543" s="5"/>
      <c r="LVS543" s="5"/>
      <c r="LVT543" s="5"/>
      <c r="LVU543" s="5"/>
      <c r="LVV543" s="5"/>
      <c r="LVW543" s="5"/>
      <c r="LVX543" s="5"/>
      <c r="LVY543" s="5"/>
      <c r="LVZ543" s="5"/>
      <c r="LWA543" s="5"/>
      <c r="LWB543" s="5"/>
      <c r="LWC543" s="5"/>
      <c r="LWD543" s="5"/>
      <c r="LWE543" s="5"/>
      <c r="LWF543" s="5"/>
      <c r="LWG543" s="5"/>
      <c r="LWH543" s="5"/>
      <c r="LWI543" s="5"/>
      <c r="LWJ543" s="5"/>
      <c r="LWK543" s="5"/>
      <c r="LWL543" s="5"/>
      <c r="LWM543" s="5"/>
      <c r="LWN543" s="5"/>
      <c r="LWO543" s="5"/>
      <c r="LWP543" s="5"/>
      <c r="LWQ543" s="5"/>
      <c r="LWR543" s="5"/>
      <c r="LWS543" s="5"/>
      <c r="LWT543" s="5"/>
      <c r="LWU543" s="5"/>
      <c r="LWV543" s="5"/>
      <c r="LWW543" s="5"/>
      <c r="LWX543" s="5"/>
      <c r="LWY543" s="5"/>
      <c r="LWZ543" s="5"/>
      <c r="LXA543" s="5"/>
      <c r="LXB543" s="5"/>
      <c r="LXC543" s="5"/>
      <c r="LXD543" s="5"/>
      <c r="LXE543" s="5"/>
      <c r="LXF543" s="5"/>
      <c r="LXG543" s="5"/>
      <c r="LXH543" s="5"/>
      <c r="LXI543" s="5"/>
      <c r="LXJ543" s="5"/>
      <c r="LXK543" s="5"/>
      <c r="LXL543" s="5"/>
      <c r="LXM543" s="5"/>
      <c r="LXN543" s="5"/>
      <c r="LXO543" s="5"/>
      <c r="LXP543" s="5"/>
      <c r="LXQ543" s="5"/>
      <c r="LXR543" s="5"/>
      <c r="LXS543" s="5"/>
      <c r="LXT543" s="5"/>
      <c r="LXU543" s="5"/>
      <c r="LXV543" s="5"/>
      <c r="LXW543" s="5"/>
      <c r="LXX543" s="5"/>
      <c r="LXY543" s="5"/>
      <c r="LXZ543" s="5"/>
      <c r="LYA543" s="5"/>
      <c r="LYB543" s="5"/>
      <c r="LYC543" s="5"/>
      <c r="LYD543" s="5"/>
      <c r="LYE543" s="5"/>
      <c r="LYF543" s="5"/>
      <c r="LYG543" s="5"/>
      <c r="LYH543" s="5"/>
      <c r="LYI543" s="5"/>
      <c r="LYJ543" s="5"/>
      <c r="LYK543" s="5"/>
      <c r="LYL543" s="5"/>
      <c r="LYM543" s="5"/>
      <c r="LYN543" s="5"/>
      <c r="LYO543" s="5"/>
      <c r="LYP543" s="5"/>
      <c r="LYQ543" s="5"/>
      <c r="LYR543" s="5"/>
      <c r="LYS543" s="5"/>
      <c r="LYT543" s="5"/>
      <c r="LYU543" s="5"/>
      <c r="LYV543" s="5"/>
      <c r="LYW543" s="5"/>
      <c r="LYX543" s="5"/>
      <c r="LYY543" s="5"/>
      <c r="LYZ543" s="5"/>
      <c r="LZA543" s="5"/>
      <c r="LZB543" s="5"/>
      <c r="LZC543" s="5"/>
      <c r="LZD543" s="5"/>
      <c r="LZE543" s="5"/>
      <c r="LZF543" s="5"/>
      <c r="LZG543" s="5"/>
      <c r="LZH543" s="5"/>
      <c r="LZI543" s="5"/>
      <c r="LZJ543" s="5"/>
      <c r="LZK543" s="5"/>
      <c r="LZL543" s="5"/>
      <c r="LZM543" s="5"/>
      <c r="LZN543" s="5"/>
      <c r="LZO543" s="5"/>
      <c r="LZP543" s="5"/>
      <c r="LZQ543" s="5"/>
      <c r="LZR543" s="5"/>
      <c r="LZS543" s="5"/>
      <c r="LZT543" s="5"/>
      <c r="LZU543" s="5"/>
      <c r="LZV543" s="5"/>
      <c r="LZW543" s="5"/>
      <c r="LZX543" s="5"/>
      <c r="LZY543" s="5"/>
      <c r="LZZ543" s="5"/>
      <c r="MAA543" s="5"/>
      <c r="MAB543" s="5"/>
      <c r="MAC543" s="5"/>
      <c r="MAD543" s="5"/>
      <c r="MAE543" s="5"/>
      <c r="MAF543" s="5"/>
      <c r="MAG543" s="5"/>
      <c r="MAH543" s="5"/>
      <c r="MAI543" s="5"/>
      <c r="MAJ543" s="5"/>
      <c r="MAK543" s="5"/>
      <c r="MAL543" s="5"/>
      <c r="MAM543" s="5"/>
      <c r="MAN543" s="5"/>
      <c r="MAO543" s="5"/>
      <c r="MAP543" s="5"/>
      <c r="MAQ543" s="5"/>
      <c r="MAR543" s="5"/>
      <c r="MAS543" s="5"/>
      <c r="MAT543" s="5"/>
      <c r="MAU543" s="5"/>
      <c r="MAV543" s="5"/>
      <c r="MAW543" s="5"/>
      <c r="MAX543" s="5"/>
      <c r="MAY543" s="5"/>
      <c r="MAZ543" s="5"/>
      <c r="MBA543" s="5"/>
      <c r="MBB543" s="5"/>
      <c r="MBC543" s="5"/>
      <c r="MBD543" s="5"/>
      <c r="MBE543" s="5"/>
      <c r="MBF543" s="5"/>
      <c r="MBG543" s="5"/>
      <c r="MBH543" s="5"/>
      <c r="MBI543" s="5"/>
      <c r="MBJ543" s="5"/>
      <c r="MBK543" s="5"/>
      <c r="MBL543" s="5"/>
      <c r="MBM543" s="5"/>
      <c r="MBN543" s="5"/>
      <c r="MBO543" s="5"/>
      <c r="MBP543" s="5"/>
      <c r="MBQ543" s="5"/>
      <c r="MBR543" s="5"/>
      <c r="MBS543" s="5"/>
      <c r="MBT543" s="5"/>
      <c r="MBU543" s="5"/>
      <c r="MBV543" s="5"/>
      <c r="MBW543" s="5"/>
      <c r="MBX543" s="5"/>
      <c r="MBY543" s="5"/>
      <c r="MBZ543" s="5"/>
      <c r="MCA543" s="5"/>
      <c r="MCB543" s="5"/>
      <c r="MCC543" s="5"/>
      <c r="MCD543" s="5"/>
      <c r="MCE543" s="5"/>
      <c r="MCF543" s="5"/>
      <c r="MCG543" s="5"/>
      <c r="MCH543" s="5"/>
      <c r="MCI543" s="5"/>
      <c r="MCJ543" s="5"/>
      <c r="MCK543" s="5"/>
      <c r="MCL543" s="5"/>
      <c r="MCM543" s="5"/>
      <c r="MCN543" s="5"/>
      <c r="MCO543" s="5"/>
      <c r="MCP543" s="5"/>
      <c r="MCQ543" s="5"/>
      <c r="MCR543" s="5"/>
      <c r="MCS543" s="5"/>
      <c r="MCT543" s="5"/>
      <c r="MCU543" s="5"/>
      <c r="MCV543" s="5"/>
      <c r="MCW543" s="5"/>
      <c r="MCX543" s="5"/>
      <c r="MCY543" s="5"/>
      <c r="MCZ543" s="5"/>
      <c r="MDA543" s="5"/>
      <c r="MDB543" s="5"/>
      <c r="MDC543" s="5"/>
      <c r="MDD543" s="5"/>
      <c r="MDE543" s="5"/>
      <c r="MDF543" s="5"/>
      <c r="MDG543" s="5"/>
      <c r="MDH543" s="5"/>
      <c r="MDI543" s="5"/>
      <c r="MDJ543" s="5"/>
      <c r="MDK543" s="5"/>
      <c r="MDL543" s="5"/>
      <c r="MDM543" s="5"/>
      <c r="MDN543" s="5"/>
      <c r="MDO543" s="5"/>
      <c r="MDP543" s="5"/>
      <c r="MDQ543" s="5"/>
      <c r="MDR543" s="5"/>
      <c r="MDS543" s="5"/>
      <c r="MDT543" s="5"/>
      <c r="MDU543" s="5"/>
      <c r="MDV543" s="5"/>
      <c r="MDW543" s="5"/>
      <c r="MDX543" s="5"/>
      <c r="MDY543" s="5"/>
      <c r="MDZ543" s="5"/>
      <c r="MEA543" s="5"/>
      <c r="MEB543" s="5"/>
      <c r="MEC543" s="5"/>
      <c r="MED543" s="5"/>
      <c r="MEE543" s="5"/>
      <c r="MEF543" s="5"/>
      <c r="MEG543" s="5"/>
      <c r="MEH543" s="5"/>
      <c r="MEI543" s="5"/>
      <c r="MEJ543" s="5"/>
      <c r="MEK543" s="5"/>
      <c r="MEL543" s="5"/>
      <c r="MEM543" s="5"/>
      <c r="MEN543" s="5"/>
      <c r="MEO543" s="5"/>
      <c r="MEP543" s="5"/>
      <c r="MEQ543" s="5"/>
      <c r="MER543" s="5"/>
      <c r="MES543" s="5"/>
      <c r="MET543" s="5"/>
      <c r="MEU543" s="5"/>
      <c r="MEV543" s="5"/>
      <c r="MEW543" s="5"/>
      <c r="MEX543" s="5"/>
      <c r="MEY543" s="5"/>
      <c r="MEZ543" s="5"/>
      <c r="MFA543" s="5"/>
      <c r="MFB543" s="5"/>
      <c r="MFC543" s="5"/>
      <c r="MFD543" s="5"/>
      <c r="MFE543" s="5"/>
      <c r="MFF543" s="5"/>
      <c r="MFG543" s="5"/>
      <c r="MFH543" s="5"/>
      <c r="MFI543" s="5"/>
      <c r="MFJ543" s="5"/>
      <c r="MFK543" s="5"/>
      <c r="MFL543" s="5"/>
      <c r="MFM543" s="5"/>
      <c r="MFN543" s="5"/>
      <c r="MFO543" s="5"/>
      <c r="MFP543" s="5"/>
      <c r="MFQ543" s="5"/>
      <c r="MFR543" s="5"/>
      <c r="MFS543" s="5"/>
      <c r="MFT543" s="5"/>
      <c r="MFU543" s="5"/>
      <c r="MFV543" s="5"/>
      <c r="MFW543" s="5"/>
      <c r="MFX543" s="5"/>
      <c r="MFY543" s="5"/>
      <c r="MFZ543" s="5"/>
      <c r="MGA543" s="5"/>
      <c r="MGB543" s="5"/>
      <c r="MGC543" s="5"/>
      <c r="MGD543" s="5"/>
      <c r="MGE543" s="5"/>
      <c r="MGF543" s="5"/>
      <c r="MGG543" s="5"/>
      <c r="MGH543" s="5"/>
      <c r="MGI543" s="5"/>
      <c r="MGJ543" s="5"/>
      <c r="MGK543" s="5"/>
      <c r="MGL543" s="5"/>
      <c r="MGM543" s="5"/>
      <c r="MGN543" s="5"/>
      <c r="MGO543" s="5"/>
      <c r="MGP543" s="5"/>
      <c r="MGQ543" s="5"/>
      <c r="MGR543" s="5"/>
      <c r="MGS543" s="5"/>
      <c r="MGT543" s="5"/>
      <c r="MGU543" s="5"/>
      <c r="MGV543" s="5"/>
      <c r="MGW543" s="5"/>
      <c r="MGX543" s="5"/>
      <c r="MGY543" s="5"/>
      <c r="MGZ543" s="5"/>
      <c r="MHA543" s="5"/>
      <c r="MHB543" s="5"/>
      <c r="MHC543" s="5"/>
      <c r="MHD543" s="5"/>
      <c r="MHE543" s="5"/>
      <c r="MHF543" s="5"/>
      <c r="MHG543" s="5"/>
      <c r="MHH543" s="5"/>
      <c r="MHI543" s="5"/>
      <c r="MHJ543" s="5"/>
      <c r="MHK543" s="5"/>
      <c r="MHL543" s="5"/>
      <c r="MHM543" s="5"/>
      <c r="MHN543" s="5"/>
      <c r="MHO543" s="5"/>
      <c r="MHP543" s="5"/>
      <c r="MHQ543" s="5"/>
      <c r="MHR543" s="5"/>
      <c r="MHS543" s="5"/>
      <c r="MHT543" s="5"/>
      <c r="MHU543" s="5"/>
      <c r="MHV543" s="5"/>
      <c r="MHW543" s="5"/>
      <c r="MHX543" s="5"/>
      <c r="MHY543" s="5"/>
      <c r="MHZ543" s="5"/>
      <c r="MIA543" s="5"/>
      <c r="MIB543" s="5"/>
      <c r="MIC543" s="5"/>
      <c r="MID543" s="5"/>
      <c r="MIE543" s="5"/>
      <c r="MIF543" s="5"/>
      <c r="MIG543" s="5"/>
      <c r="MIH543" s="5"/>
      <c r="MII543" s="5"/>
      <c r="MIJ543" s="5"/>
      <c r="MIK543" s="5"/>
      <c r="MIL543" s="5"/>
      <c r="MIM543" s="5"/>
      <c r="MIN543" s="5"/>
      <c r="MIO543" s="5"/>
      <c r="MIP543" s="5"/>
      <c r="MIQ543" s="5"/>
      <c r="MIR543" s="5"/>
      <c r="MIS543" s="5"/>
      <c r="MIT543" s="5"/>
      <c r="MIU543" s="5"/>
      <c r="MIV543" s="5"/>
      <c r="MIW543" s="5"/>
      <c r="MIX543" s="5"/>
      <c r="MIY543" s="5"/>
      <c r="MIZ543" s="5"/>
      <c r="MJA543" s="5"/>
      <c r="MJB543" s="5"/>
      <c r="MJC543" s="5"/>
      <c r="MJD543" s="5"/>
      <c r="MJE543" s="5"/>
      <c r="MJF543" s="5"/>
      <c r="MJG543" s="5"/>
      <c r="MJH543" s="5"/>
      <c r="MJI543" s="5"/>
      <c r="MJJ543" s="5"/>
      <c r="MJK543" s="5"/>
      <c r="MJL543" s="5"/>
      <c r="MJM543" s="5"/>
      <c r="MJN543" s="5"/>
      <c r="MJO543" s="5"/>
      <c r="MJP543" s="5"/>
      <c r="MJQ543" s="5"/>
      <c r="MJR543" s="5"/>
      <c r="MJS543" s="5"/>
      <c r="MJT543" s="5"/>
      <c r="MJU543" s="5"/>
      <c r="MJV543" s="5"/>
      <c r="MJW543" s="5"/>
      <c r="MJX543" s="5"/>
      <c r="MJY543" s="5"/>
      <c r="MJZ543" s="5"/>
      <c r="MKA543" s="5"/>
      <c r="MKB543" s="5"/>
      <c r="MKC543" s="5"/>
      <c r="MKD543" s="5"/>
      <c r="MKE543" s="5"/>
      <c r="MKF543" s="5"/>
      <c r="MKG543" s="5"/>
      <c r="MKH543" s="5"/>
      <c r="MKI543" s="5"/>
      <c r="MKJ543" s="5"/>
      <c r="MKK543" s="5"/>
      <c r="MKL543" s="5"/>
      <c r="MKM543" s="5"/>
      <c r="MKN543" s="5"/>
      <c r="MKO543" s="5"/>
      <c r="MKP543" s="5"/>
      <c r="MKQ543" s="5"/>
      <c r="MKR543" s="5"/>
      <c r="MKS543" s="5"/>
      <c r="MKT543" s="5"/>
      <c r="MKU543" s="5"/>
      <c r="MKV543" s="5"/>
      <c r="MKW543" s="5"/>
      <c r="MKX543" s="5"/>
      <c r="MKY543" s="5"/>
      <c r="MKZ543" s="5"/>
      <c r="MLA543" s="5"/>
      <c r="MLB543" s="5"/>
      <c r="MLC543" s="5"/>
      <c r="MLD543" s="5"/>
      <c r="MLE543" s="5"/>
      <c r="MLF543" s="5"/>
      <c r="MLG543" s="5"/>
      <c r="MLH543" s="5"/>
      <c r="MLI543" s="5"/>
      <c r="MLJ543" s="5"/>
      <c r="MLK543" s="5"/>
      <c r="MLL543" s="5"/>
      <c r="MLM543" s="5"/>
      <c r="MLN543" s="5"/>
      <c r="MLO543" s="5"/>
      <c r="MLP543" s="5"/>
      <c r="MLQ543" s="5"/>
      <c r="MLR543" s="5"/>
      <c r="MLS543" s="5"/>
      <c r="MLT543" s="5"/>
      <c r="MLU543" s="5"/>
      <c r="MLV543" s="5"/>
      <c r="MLW543" s="5"/>
      <c r="MLX543" s="5"/>
      <c r="MLY543" s="5"/>
      <c r="MLZ543" s="5"/>
      <c r="MMA543" s="5"/>
      <c r="MMB543" s="5"/>
      <c r="MMC543" s="5"/>
      <c r="MMD543" s="5"/>
      <c r="MME543" s="5"/>
      <c r="MMF543" s="5"/>
      <c r="MMG543" s="5"/>
      <c r="MMH543" s="5"/>
      <c r="MMI543" s="5"/>
      <c r="MMJ543" s="5"/>
      <c r="MMK543" s="5"/>
      <c r="MML543" s="5"/>
      <c r="MMM543" s="5"/>
      <c r="MMN543" s="5"/>
      <c r="MMO543" s="5"/>
      <c r="MMP543" s="5"/>
      <c r="MMQ543" s="5"/>
      <c r="MMR543" s="5"/>
      <c r="MMS543" s="5"/>
      <c r="MMT543" s="5"/>
      <c r="MMU543" s="5"/>
      <c r="MMV543" s="5"/>
      <c r="MMW543" s="5"/>
      <c r="MMX543" s="5"/>
      <c r="MMY543" s="5"/>
      <c r="MMZ543" s="5"/>
      <c r="MNA543" s="5"/>
      <c r="MNB543" s="5"/>
      <c r="MNC543" s="5"/>
      <c r="MND543" s="5"/>
      <c r="MNE543" s="5"/>
      <c r="MNF543" s="5"/>
      <c r="MNG543" s="5"/>
      <c r="MNH543" s="5"/>
      <c r="MNI543" s="5"/>
      <c r="MNJ543" s="5"/>
      <c r="MNK543" s="5"/>
      <c r="MNL543" s="5"/>
      <c r="MNM543" s="5"/>
      <c r="MNN543" s="5"/>
      <c r="MNO543" s="5"/>
      <c r="MNP543" s="5"/>
      <c r="MNQ543" s="5"/>
      <c r="MNR543" s="5"/>
      <c r="MNS543" s="5"/>
      <c r="MNT543" s="5"/>
      <c r="MNU543" s="5"/>
      <c r="MNV543" s="5"/>
      <c r="MNW543" s="5"/>
      <c r="MNX543" s="5"/>
      <c r="MNY543" s="5"/>
      <c r="MNZ543" s="5"/>
      <c r="MOA543" s="5"/>
      <c r="MOB543" s="5"/>
      <c r="MOC543" s="5"/>
      <c r="MOD543" s="5"/>
      <c r="MOE543" s="5"/>
      <c r="MOF543" s="5"/>
      <c r="MOG543" s="5"/>
      <c r="MOH543" s="5"/>
      <c r="MOI543" s="5"/>
      <c r="MOJ543" s="5"/>
      <c r="MOK543" s="5"/>
      <c r="MOL543" s="5"/>
      <c r="MOM543" s="5"/>
      <c r="MON543" s="5"/>
      <c r="MOO543" s="5"/>
      <c r="MOP543" s="5"/>
      <c r="MOQ543" s="5"/>
      <c r="MOR543" s="5"/>
      <c r="MOS543" s="5"/>
      <c r="MOT543" s="5"/>
      <c r="MOU543" s="5"/>
      <c r="MOV543" s="5"/>
      <c r="MOW543" s="5"/>
      <c r="MOX543" s="5"/>
      <c r="MOY543" s="5"/>
      <c r="MOZ543" s="5"/>
      <c r="MPA543" s="5"/>
      <c r="MPB543" s="5"/>
      <c r="MPC543" s="5"/>
      <c r="MPD543" s="5"/>
      <c r="MPE543" s="5"/>
      <c r="MPF543" s="5"/>
      <c r="MPG543" s="5"/>
      <c r="MPH543" s="5"/>
      <c r="MPI543" s="5"/>
      <c r="MPJ543" s="5"/>
      <c r="MPK543" s="5"/>
      <c r="MPL543" s="5"/>
      <c r="MPM543" s="5"/>
      <c r="MPN543" s="5"/>
      <c r="MPO543" s="5"/>
      <c r="MPP543" s="5"/>
      <c r="MPQ543" s="5"/>
      <c r="MPR543" s="5"/>
      <c r="MPS543" s="5"/>
      <c r="MPT543" s="5"/>
      <c r="MPU543" s="5"/>
      <c r="MPV543" s="5"/>
      <c r="MPW543" s="5"/>
      <c r="MPX543" s="5"/>
      <c r="MPY543" s="5"/>
      <c r="MPZ543" s="5"/>
      <c r="MQA543" s="5"/>
      <c r="MQB543" s="5"/>
      <c r="MQC543" s="5"/>
      <c r="MQD543" s="5"/>
      <c r="MQE543" s="5"/>
      <c r="MQF543" s="5"/>
      <c r="MQG543" s="5"/>
      <c r="MQH543" s="5"/>
      <c r="MQI543" s="5"/>
      <c r="MQJ543" s="5"/>
      <c r="MQK543" s="5"/>
      <c r="MQL543" s="5"/>
      <c r="MQM543" s="5"/>
      <c r="MQN543" s="5"/>
      <c r="MQO543" s="5"/>
      <c r="MQP543" s="5"/>
      <c r="MQQ543" s="5"/>
      <c r="MQR543" s="5"/>
      <c r="MQS543" s="5"/>
      <c r="MQT543" s="5"/>
      <c r="MQU543" s="5"/>
      <c r="MQV543" s="5"/>
      <c r="MQW543" s="5"/>
      <c r="MQX543" s="5"/>
      <c r="MQY543" s="5"/>
      <c r="MQZ543" s="5"/>
      <c r="MRA543" s="5"/>
      <c r="MRB543" s="5"/>
      <c r="MRC543" s="5"/>
      <c r="MRD543" s="5"/>
      <c r="MRE543" s="5"/>
      <c r="MRF543" s="5"/>
      <c r="MRG543" s="5"/>
      <c r="MRH543" s="5"/>
      <c r="MRI543" s="5"/>
      <c r="MRJ543" s="5"/>
      <c r="MRK543" s="5"/>
      <c r="MRL543" s="5"/>
      <c r="MRM543" s="5"/>
      <c r="MRN543" s="5"/>
      <c r="MRO543" s="5"/>
      <c r="MRP543" s="5"/>
      <c r="MRQ543" s="5"/>
      <c r="MRR543" s="5"/>
      <c r="MRS543" s="5"/>
      <c r="MRT543" s="5"/>
      <c r="MRU543" s="5"/>
      <c r="MRV543" s="5"/>
      <c r="MRW543" s="5"/>
      <c r="MRX543" s="5"/>
      <c r="MRY543" s="5"/>
      <c r="MRZ543" s="5"/>
      <c r="MSA543" s="5"/>
      <c r="MSB543" s="5"/>
      <c r="MSC543" s="5"/>
      <c r="MSD543" s="5"/>
      <c r="MSE543" s="5"/>
      <c r="MSF543" s="5"/>
      <c r="MSG543" s="5"/>
      <c r="MSH543" s="5"/>
      <c r="MSI543" s="5"/>
      <c r="MSJ543" s="5"/>
      <c r="MSK543" s="5"/>
      <c r="MSL543" s="5"/>
      <c r="MSM543" s="5"/>
      <c r="MSN543" s="5"/>
      <c r="MSO543" s="5"/>
      <c r="MSP543" s="5"/>
      <c r="MSQ543" s="5"/>
      <c r="MSR543" s="5"/>
      <c r="MSS543" s="5"/>
      <c r="MST543" s="5"/>
      <c r="MSU543" s="5"/>
      <c r="MSV543" s="5"/>
      <c r="MSW543" s="5"/>
      <c r="MSX543" s="5"/>
      <c r="MSY543" s="5"/>
      <c r="MSZ543" s="5"/>
      <c r="MTA543" s="5"/>
      <c r="MTB543" s="5"/>
      <c r="MTC543" s="5"/>
      <c r="MTD543" s="5"/>
      <c r="MTE543" s="5"/>
      <c r="MTF543" s="5"/>
      <c r="MTG543" s="5"/>
      <c r="MTH543" s="5"/>
      <c r="MTI543" s="5"/>
      <c r="MTJ543" s="5"/>
      <c r="MTK543" s="5"/>
      <c r="MTL543" s="5"/>
      <c r="MTM543" s="5"/>
      <c r="MTN543" s="5"/>
      <c r="MTO543" s="5"/>
      <c r="MTP543" s="5"/>
      <c r="MTQ543" s="5"/>
      <c r="MTR543" s="5"/>
      <c r="MTS543" s="5"/>
      <c r="MTT543" s="5"/>
      <c r="MTU543" s="5"/>
      <c r="MTV543" s="5"/>
      <c r="MTW543" s="5"/>
      <c r="MTX543" s="5"/>
      <c r="MTY543" s="5"/>
      <c r="MTZ543" s="5"/>
      <c r="MUA543" s="5"/>
      <c r="MUB543" s="5"/>
      <c r="MUC543" s="5"/>
      <c r="MUD543" s="5"/>
      <c r="MUE543" s="5"/>
      <c r="MUF543" s="5"/>
      <c r="MUG543" s="5"/>
      <c r="MUH543" s="5"/>
      <c r="MUI543" s="5"/>
      <c r="MUJ543" s="5"/>
      <c r="MUK543" s="5"/>
      <c r="MUL543" s="5"/>
      <c r="MUM543" s="5"/>
      <c r="MUN543" s="5"/>
      <c r="MUO543" s="5"/>
      <c r="MUP543" s="5"/>
      <c r="MUQ543" s="5"/>
      <c r="MUR543" s="5"/>
      <c r="MUS543" s="5"/>
      <c r="MUT543" s="5"/>
      <c r="MUU543" s="5"/>
      <c r="MUV543" s="5"/>
      <c r="MUW543" s="5"/>
      <c r="MUX543" s="5"/>
      <c r="MUY543" s="5"/>
      <c r="MUZ543" s="5"/>
      <c r="MVA543" s="5"/>
      <c r="MVB543" s="5"/>
      <c r="MVC543" s="5"/>
      <c r="MVD543" s="5"/>
      <c r="MVE543" s="5"/>
      <c r="MVF543" s="5"/>
      <c r="MVG543" s="5"/>
      <c r="MVH543" s="5"/>
      <c r="MVI543" s="5"/>
      <c r="MVJ543" s="5"/>
      <c r="MVK543" s="5"/>
      <c r="MVL543" s="5"/>
      <c r="MVM543" s="5"/>
      <c r="MVN543" s="5"/>
      <c r="MVO543" s="5"/>
      <c r="MVP543" s="5"/>
      <c r="MVQ543" s="5"/>
      <c r="MVR543" s="5"/>
      <c r="MVS543" s="5"/>
      <c r="MVT543" s="5"/>
      <c r="MVU543" s="5"/>
      <c r="MVV543" s="5"/>
      <c r="MVW543" s="5"/>
      <c r="MVX543" s="5"/>
      <c r="MVY543" s="5"/>
      <c r="MVZ543" s="5"/>
      <c r="MWA543" s="5"/>
      <c r="MWB543" s="5"/>
      <c r="MWC543" s="5"/>
      <c r="MWD543" s="5"/>
      <c r="MWE543" s="5"/>
      <c r="MWF543" s="5"/>
      <c r="MWG543" s="5"/>
      <c r="MWH543" s="5"/>
      <c r="MWI543" s="5"/>
      <c r="MWJ543" s="5"/>
      <c r="MWK543" s="5"/>
      <c r="MWL543" s="5"/>
      <c r="MWM543" s="5"/>
      <c r="MWN543" s="5"/>
      <c r="MWO543" s="5"/>
      <c r="MWP543" s="5"/>
      <c r="MWQ543" s="5"/>
      <c r="MWR543" s="5"/>
      <c r="MWS543" s="5"/>
      <c r="MWT543" s="5"/>
      <c r="MWU543" s="5"/>
      <c r="MWV543" s="5"/>
      <c r="MWW543" s="5"/>
      <c r="MWX543" s="5"/>
      <c r="MWY543" s="5"/>
      <c r="MWZ543" s="5"/>
      <c r="MXA543" s="5"/>
      <c r="MXB543" s="5"/>
      <c r="MXC543" s="5"/>
      <c r="MXD543" s="5"/>
      <c r="MXE543" s="5"/>
      <c r="MXF543" s="5"/>
      <c r="MXG543" s="5"/>
      <c r="MXH543" s="5"/>
      <c r="MXI543" s="5"/>
      <c r="MXJ543" s="5"/>
      <c r="MXK543" s="5"/>
      <c r="MXL543" s="5"/>
      <c r="MXM543" s="5"/>
      <c r="MXN543" s="5"/>
      <c r="MXO543" s="5"/>
      <c r="MXP543" s="5"/>
      <c r="MXQ543" s="5"/>
      <c r="MXR543" s="5"/>
      <c r="MXS543" s="5"/>
      <c r="MXT543" s="5"/>
      <c r="MXU543" s="5"/>
      <c r="MXV543" s="5"/>
      <c r="MXW543" s="5"/>
      <c r="MXX543" s="5"/>
      <c r="MXY543" s="5"/>
      <c r="MXZ543" s="5"/>
      <c r="MYA543" s="5"/>
      <c r="MYB543" s="5"/>
      <c r="MYC543" s="5"/>
      <c r="MYD543" s="5"/>
      <c r="MYE543" s="5"/>
      <c r="MYF543" s="5"/>
      <c r="MYG543" s="5"/>
      <c r="MYH543" s="5"/>
      <c r="MYI543" s="5"/>
      <c r="MYJ543" s="5"/>
      <c r="MYK543" s="5"/>
      <c r="MYL543" s="5"/>
      <c r="MYM543" s="5"/>
      <c r="MYN543" s="5"/>
      <c r="MYO543" s="5"/>
      <c r="MYP543" s="5"/>
      <c r="MYQ543" s="5"/>
      <c r="MYR543" s="5"/>
      <c r="MYS543" s="5"/>
      <c r="MYT543" s="5"/>
      <c r="MYU543" s="5"/>
      <c r="MYV543" s="5"/>
      <c r="MYW543" s="5"/>
      <c r="MYX543" s="5"/>
      <c r="MYY543" s="5"/>
      <c r="MYZ543" s="5"/>
      <c r="MZA543" s="5"/>
      <c r="MZB543" s="5"/>
      <c r="MZC543" s="5"/>
      <c r="MZD543" s="5"/>
      <c r="MZE543" s="5"/>
      <c r="MZF543" s="5"/>
      <c r="MZG543" s="5"/>
      <c r="MZH543" s="5"/>
      <c r="MZI543" s="5"/>
      <c r="MZJ543" s="5"/>
      <c r="MZK543" s="5"/>
      <c r="MZL543" s="5"/>
      <c r="MZM543" s="5"/>
      <c r="MZN543" s="5"/>
      <c r="MZO543" s="5"/>
      <c r="MZP543" s="5"/>
      <c r="MZQ543" s="5"/>
      <c r="MZR543" s="5"/>
      <c r="MZS543" s="5"/>
      <c r="MZT543" s="5"/>
      <c r="MZU543" s="5"/>
      <c r="MZV543" s="5"/>
      <c r="MZW543" s="5"/>
      <c r="MZX543" s="5"/>
      <c r="MZY543" s="5"/>
      <c r="MZZ543" s="5"/>
      <c r="NAA543" s="5"/>
      <c r="NAB543" s="5"/>
      <c r="NAC543" s="5"/>
      <c r="NAD543" s="5"/>
      <c r="NAE543" s="5"/>
      <c r="NAF543" s="5"/>
      <c r="NAG543" s="5"/>
      <c r="NAH543" s="5"/>
      <c r="NAI543" s="5"/>
      <c r="NAJ543" s="5"/>
      <c r="NAK543" s="5"/>
      <c r="NAL543" s="5"/>
      <c r="NAM543" s="5"/>
      <c r="NAN543" s="5"/>
      <c r="NAO543" s="5"/>
      <c r="NAP543" s="5"/>
      <c r="NAQ543" s="5"/>
      <c r="NAR543" s="5"/>
      <c r="NAS543" s="5"/>
      <c r="NAT543" s="5"/>
      <c r="NAU543" s="5"/>
      <c r="NAV543" s="5"/>
      <c r="NAW543" s="5"/>
      <c r="NAX543" s="5"/>
      <c r="NAY543" s="5"/>
      <c r="NAZ543" s="5"/>
      <c r="NBA543" s="5"/>
      <c r="NBB543" s="5"/>
      <c r="NBC543" s="5"/>
      <c r="NBD543" s="5"/>
      <c r="NBE543" s="5"/>
      <c r="NBF543" s="5"/>
      <c r="NBG543" s="5"/>
      <c r="NBH543" s="5"/>
      <c r="NBI543" s="5"/>
      <c r="NBJ543" s="5"/>
      <c r="NBK543" s="5"/>
      <c r="NBL543" s="5"/>
      <c r="NBM543" s="5"/>
      <c r="NBN543" s="5"/>
      <c r="NBO543" s="5"/>
      <c r="NBP543" s="5"/>
      <c r="NBQ543" s="5"/>
      <c r="NBR543" s="5"/>
      <c r="NBS543" s="5"/>
      <c r="NBT543" s="5"/>
      <c r="NBU543" s="5"/>
      <c r="NBV543" s="5"/>
      <c r="NBW543" s="5"/>
      <c r="NBX543" s="5"/>
      <c r="NBY543" s="5"/>
      <c r="NBZ543" s="5"/>
      <c r="NCA543" s="5"/>
      <c r="NCB543" s="5"/>
      <c r="NCC543" s="5"/>
      <c r="NCD543" s="5"/>
      <c r="NCE543" s="5"/>
      <c r="NCF543" s="5"/>
      <c r="NCG543" s="5"/>
      <c r="NCH543" s="5"/>
      <c r="NCI543" s="5"/>
      <c r="NCJ543" s="5"/>
      <c r="NCK543" s="5"/>
      <c r="NCL543" s="5"/>
      <c r="NCM543" s="5"/>
      <c r="NCN543" s="5"/>
      <c r="NCO543" s="5"/>
      <c r="NCP543" s="5"/>
      <c r="NCQ543" s="5"/>
      <c r="NCR543" s="5"/>
      <c r="NCS543" s="5"/>
      <c r="NCT543" s="5"/>
      <c r="NCU543" s="5"/>
      <c r="NCV543" s="5"/>
      <c r="NCW543" s="5"/>
      <c r="NCX543" s="5"/>
      <c r="NCY543" s="5"/>
      <c r="NCZ543" s="5"/>
      <c r="NDA543" s="5"/>
      <c r="NDB543" s="5"/>
      <c r="NDC543" s="5"/>
      <c r="NDD543" s="5"/>
      <c r="NDE543" s="5"/>
      <c r="NDF543" s="5"/>
      <c r="NDG543" s="5"/>
      <c r="NDH543" s="5"/>
      <c r="NDI543" s="5"/>
      <c r="NDJ543" s="5"/>
      <c r="NDK543" s="5"/>
      <c r="NDL543" s="5"/>
      <c r="NDM543" s="5"/>
      <c r="NDN543" s="5"/>
      <c r="NDO543" s="5"/>
      <c r="NDP543" s="5"/>
      <c r="NDQ543" s="5"/>
      <c r="NDR543" s="5"/>
      <c r="NDS543" s="5"/>
      <c r="NDT543" s="5"/>
      <c r="NDU543" s="5"/>
      <c r="NDV543" s="5"/>
      <c r="NDW543" s="5"/>
      <c r="NDX543" s="5"/>
      <c r="NDY543" s="5"/>
      <c r="NDZ543" s="5"/>
      <c r="NEA543" s="5"/>
      <c r="NEB543" s="5"/>
      <c r="NEC543" s="5"/>
      <c r="NED543" s="5"/>
      <c r="NEE543" s="5"/>
      <c r="NEF543" s="5"/>
      <c r="NEG543" s="5"/>
      <c r="NEH543" s="5"/>
      <c r="NEI543" s="5"/>
      <c r="NEJ543" s="5"/>
      <c r="NEK543" s="5"/>
      <c r="NEL543" s="5"/>
      <c r="NEM543" s="5"/>
      <c r="NEN543" s="5"/>
      <c r="NEO543" s="5"/>
      <c r="NEP543" s="5"/>
      <c r="NEQ543" s="5"/>
      <c r="NER543" s="5"/>
      <c r="NES543" s="5"/>
      <c r="NET543" s="5"/>
      <c r="NEU543" s="5"/>
      <c r="NEV543" s="5"/>
      <c r="NEW543" s="5"/>
      <c r="NEX543" s="5"/>
      <c r="NEY543" s="5"/>
      <c r="NEZ543" s="5"/>
      <c r="NFA543" s="5"/>
      <c r="NFB543" s="5"/>
      <c r="NFC543" s="5"/>
      <c r="NFD543" s="5"/>
      <c r="NFE543" s="5"/>
      <c r="NFF543" s="5"/>
      <c r="NFG543" s="5"/>
      <c r="NFH543" s="5"/>
      <c r="NFI543" s="5"/>
      <c r="NFJ543" s="5"/>
      <c r="NFK543" s="5"/>
      <c r="NFL543" s="5"/>
      <c r="NFM543" s="5"/>
      <c r="NFN543" s="5"/>
      <c r="NFO543" s="5"/>
      <c r="NFP543" s="5"/>
      <c r="NFQ543" s="5"/>
      <c r="NFR543" s="5"/>
      <c r="NFS543" s="5"/>
      <c r="NFT543" s="5"/>
      <c r="NFU543" s="5"/>
      <c r="NFV543" s="5"/>
      <c r="NFW543" s="5"/>
      <c r="NFX543" s="5"/>
      <c r="NFY543" s="5"/>
      <c r="NFZ543" s="5"/>
      <c r="NGA543" s="5"/>
      <c r="NGB543" s="5"/>
      <c r="NGC543" s="5"/>
      <c r="NGD543" s="5"/>
      <c r="NGE543" s="5"/>
      <c r="NGF543" s="5"/>
      <c r="NGG543" s="5"/>
      <c r="NGH543" s="5"/>
      <c r="NGI543" s="5"/>
      <c r="NGJ543" s="5"/>
      <c r="NGK543" s="5"/>
      <c r="NGL543" s="5"/>
      <c r="NGM543" s="5"/>
      <c r="NGN543" s="5"/>
      <c r="NGO543" s="5"/>
      <c r="NGP543" s="5"/>
      <c r="NGQ543" s="5"/>
      <c r="NGR543" s="5"/>
      <c r="NGS543" s="5"/>
      <c r="NGT543" s="5"/>
      <c r="NGU543" s="5"/>
      <c r="NGV543" s="5"/>
      <c r="NGW543" s="5"/>
      <c r="NGX543" s="5"/>
      <c r="NGY543" s="5"/>
      <c r="NGZ543" s="5"/>
      <c r="NHA543" s="5"/>
      <c r="NHB543" s="5"/>
      <c r="NHC543" s="5"/>
      <c r="NHD543" s="5"/>
      <c r="NHE543" s="5"/>
      <c r="NHF543" s="5"/>
      <c r="NHG543" s="5"/>
      <c r="NHH543" s="5"/>
      <c r="NHI543" s="5"/>
      <c r="NHJ543" s="5"/>
      <c r="NHK543" s="5"/>
      <c r="NHL543" s="5"/>
      <c r="NHM543" s="5"/>
      <c r="NHN543" s="5"/>
      <c r="NHO543" s="5"/>
      <c r="NHP543" s="5"/>
      <c r="NHQ543" s="5"/>
      <c r="NHR543" s="5"/>
      <c r="NHS543" s="5"/>
      <c r="NHT543" s="5"/>
      <c r="NHU543" s="5"/>
      <c r="NHV543" s="5"/>
      <c r="NHW543" s="5"/>
      <c r="NHX543" s="5"/>
      <c r="NHY543" s="5"/>
      <c r="NHZ543" s="5"/>
      <c r="NIA543" s="5"/>
      <c r="NIB543" s="5"/>
      <c r="NIC543" s="5"/>
      <c r="NID543" s="5"/>
      <c r="NIE543" s="5"/>
      <c r="NIF543" s="5"/>
      <c r="NIG543" s="5"/>
      <c r="NIH543" s="5"/>
      <c r="NII543" s="5"/>
      <c r="NIJ543" s="5"/>
      <c r="NIK543" s="5"/>
      <c r="NIL543" s="5"/>
      <c r="NIM543" s="5"/>
      <c r="NIN543" s="5"/>
      <c r="NIO543" s="5"/>
      <c r="NIP543" s="5"/>
      <c r="NIQ543" s="5"/>
      <c r="NIR543" s="5"/>
      <c r="NIS543" s="5"/>
      <c r="NIT543" s="5"/>
      <c r="NIU543" s="5"/>
      <c r="NIV543" s="5"/>
      <c r="NIW543" s="5"/>
      <c r="NIX543" s="5"/>
      <c r="NIY543" s="5"/>
      <c r="NIZ543" s="5"/>
      <c r="NJA543" s="5"/>
      <c r="NJB543" s="5"/>
      <c r="NJC543" s="5"/>
      <c r="NJD543" s="5"/>
      <c r="NJE543" s="5"/>
      <c r="NJF543" s="5"/>
      <c r="NJG543" s="5"/>
      <c r="NJH543" s="5"/>
      <c r="NJI543" s="5"/>
      <c r="NJJ543" s="5"/>
      <c r="NJK543" s="5"/>
      <c r="NJL543" s="5"/>
      <c r="NJM543" s="5"/>
      <c r="NJN543" s="5"/>
      <c r="NJO543" s="5"/>
      <c r="NJP543" s="5"/>
      <c r="NJQ543" s="5"/>
      <c r="NJR543" s="5"/>
      <c r="NJS543" s="5"/>
      <c r="NJT543" s="5"/>
      <c r="NJU543" s="5"/>
      <c r="NJV543" s="5"/>
      <c r="NJW543" s="5"/>
      <c r="NJX543" s="5"/>
      <c r="NJY543" s="5"/>
      <c r="NJZ543" s="5"/>
      <c r="NKA543" s="5"/>
      <c r="NKB543" s="5"/>
      <c r="NKC543" s="5"/>
      <c r="NKD543" s="5"/>
      <c r="NKE543" s="5"/>
      <c r="NKF543" s="5"/>
      <c r="NKG543" s="5"/>
      <c r="NKH543" s="5"/>
      <c r="NKI543" s="5"/>
      <c r="NKJ543" s="5"/>
      <c r="NKK543" s="5"/>
      <c r="NKL543" s="5"/>
      <c r="NKM543" s="5"/>
      <c r="NKN543" s="5"/>
      <c r="NKO543" s="5"/>
      <c r="NKP543" s="5"/>
      <c r="NKQ543" s="5"/>
      <c r="NKR543" s="5"/>
      <c r="NKS543" s="5"/>
      <c r="NKT543" s="5"/>
      <c r="NKU543" s="5"/>
      <c r="NKV543" s="5"/>
      <c r="NKW543" s="5"/>
      <c r="NKX543" s="5"/>
      <c r="NKY543" s="5"/>
      <c r="NKZ543" s="5"/>
      <c r="NLA543" s="5"/>
      <c r="NLB543" s="5"/>
      <c r="NLC543" s="5"/>
      <c r="NLD543" s="5"/>
      <c r="NLE543" s="5"/>
      <c r="NLF543" s="5"/>
      <c r="NLG543" s="5"/>
      <c r="NLH543" s="5"/>
      <c r="NLI543" s="5"/>
      <c r="NLJ543" s="5"/>
      <c r="NLK543" s="5"/>
      <c r="NLL543" s="5"/>
      <c r="NLM543" s="5"/>
      <c r="NLN543" s="5"/>
      <c r="NLO543" s="5"/>
      <c r="NLP543" s="5"/>
      <c r="NLQ543" s="5"/>
      <c r="NLR543" s="5"/>
      <c r="NLS543" s="5"/>
      <c r="NLT543" s="5"/>
      <c r="NLU543" s="5"/>
      <c r="NLV543" s="5"/>
      <c r="NLW543" s="5"/>
      <c r="NLX543" s="5"/>
      <c r="NLY543" s="5"/>
      <c r="NLZ543" s="5"/>
      <c r="NMA543" s="5"/>
      <c r="NMB543" s="5"/>
      <c r="NMC543" s="5"/>
      <c r="NMD543" s="5"/>
      <c r="NME543" s="5"/>
      <c r="NMF543" s="5"/>
      <c r="NMG543" s="5"/>
      <c r="NMH543" s="5"/>
      <c r="NMI543" s="5"/>
      <c r="NMJ543" s="5"/>
      <c r="NMK543" s="5"/>
      <c r="NML543" s="5"/>
      <c r="NMM543" s="5"/>
      <c r="NMN543" s="5"/>
      <c r="NMO543" s="5"/>
      <c r="NMP543" s="5"/>
      <c r="NMQ543" s="5"/>
      <c r="NMR543" s="5"/>
      <c r="NMS543" s="5"/>
      <c r="NMT543" s="5"/>
      <c r="NMU543" s="5"/>
      <c r="NMV543" s="5"/>
      <c r="NMW543" s="5"/>
      <c r="NMX543" s="5"/>
      <c r="NMY543" s="5"/>
      <c r="NMZ543" s="5"/>
      <c r="NNA543" s="5"/>
      <c r="NNB543" s="5"/>
      <c r="NNC543" s="5"/>
      <c r="NND543" s="5"/>
      <c r="NNE543" s="5"/>
      <c r="NNF543" s="5"/>
      <c r="NNG543" s="5"/>
      <c r="NNH543" s="5"/>
      <c r="NNI543" s="5"/>
      <c r="NNJ543" s="5"/>
      <c r="NNK543" s="5"/>
      <c r="NNL543" s="5"/>
      <c r="NNM543" s="5"/>
      <c r="NNN543" s="5"/>
      <c r="NNO543" s="5"/>
      <c r="NNP543" s="5"/>
      <c r="NNQ543" s="5"/>
      <c r="NNR543" s="5"/>
      <c r="NNS543" s="5"/>
      <c r="NNT543" s="5"/>
      <c r="NNU543" s="5"/>
      <c r="NNV543" s="5"/>
      <c r="NNW543" s="5"/>
      <c r="NNX543" s="5"/>
      <c r="NNY543" s="5"/>
      <c r="NNZ543" s="5"/>
      <c r="NOA543" s="5"/>
      <c r="NOB543" s="5"/>
      <c r="NOC543" s="5"/>
      <c r="NOD543" s="5"/>
      <c r="NOE543" s="5"/>
      <c r="NOF543" s="5"/>
      <c r="NOG543" s="5"/>
      <c r="NOH543" s="5"/>
      <c r="NOI543" s="5"/>
      <c r="NOJ543" s="5"/>
      <c r="NOK543" s="5"/>
      <c r="NOL543" s="5"/>
      <c r="NOM543" s="5"/>
      <c r="NON543" s="5"/>
      <c r="NOO543" s="5"/>
      <c r="NOP543" s="5"/>
      <c r="NOQ543" s="5"/>
      <c r="NOR543" s="5"/>
      <c r="NOS543" s="5"/>
      <c r="NOT543" s="5"/>
      <c r="NOU543" s="5"/>
      <c r="NOV543" s="5"/>
      <c r="NOW543" s="5"/>
      <c r="NOX543" s="5"/>
      <c r="NOY543" s="5"/>
      <c r="NOZ543" s="5"/>
      <c r="NPA543" s="5"/>
      <c r="NPB543" s="5"/>
      <c r="NPC543" s="5"/>
      <c r="NPD543" s="5"/>
      <c r="NPE543" s="5"/>
      <c r="NPF543" s="5"/>
      <c r="NPG543" s="5"/>
      <c r="NPH543" s="5"/>
      <c r="NPI543" s="5"/>
      <c r="NPJ543" s="5"/>
      <c r="NPK543" s="5"/>
      <c r="NPL543" s="5"/>
      <c r="NPM543" s="5"/>
      <c r="NPN543" s="5"/>
      <c r="NPO543" s="5"/>
      <c r="NPP543" s="5"/>
      <c r="NPQ543" s="5"/>
      <c r="NPR543" s="5"/>
      <c r="NPS543" s="5"/>
      <c r="NPT543" s="5"/>
      <c r="NPU543" s="5"/>
      <c r="NPV543" s="5"/>
      <c r="NPW543" s="5"/>
      <c r="NPX543" s="5"/>
      <c r="NPY543" s="5"/>
      <c r="NPZ543" s="5"/>
      <c r="NQA543" s="5"/>
      <c r="NQB543" s="5"/>
      <c r="NQC543" s="5"/>
      <c r="NQD543" s="5"/>
      <c r="NQE543" s="5"/>
      <c r="NQF543" s="5"/>
      <c r="NQG543" s="5"/>
      <c r="NQH543" s="5"/>
      <c r="NQI543" s="5"/>
      <c r="NQJ543" s="5"/>
      <c r="NQK543" s="5"/>
      <c r="NQL543" s="5"/>
      <c r="NQM543" s="5"/>
      <c r="NQN543" s="5"/>
      <c r="NQO543" s="5"/>
      <c r="NQP543" s="5"/>
      <c r="NQQ543" s="5"/>
      <c r="NQR543" s="5"/>
      <c r="NQS543" s="5"/>
      <c r="NQT543" s="5"/>
      <c r="NQU543" s="5"/>
      <c r="NQV543" s="5"/>
      <c r="NQW543" s="5"/>
      <c r="NQX543" s="5"/>
      <c r="NQY543" s="5"/>
      <c r="NQZ543" s="5"/>
      <c r="NRA543" s="5"/>
      <c r="NRB543" s="5"/>
      <c r="NRC543" s="5"/>
      <c r="NRD543" s="5"/>
      <c r="NRE543" s="5"/>
      <c r="NRF543" s="5"/>
      <c r="NRG543" s="5"/>
      <c r="NRH543" s="5"/>
      <c r="NRI543" s="5"/>
      <c r="NRJ543" s="5"/>
      <c r="NRK543" s="5"/>
      <c r="NRL543" s="5"/>
      <c r="NRM543" s="5"/>
      <c r="NRN543" s="5"/>
      <c r="NRO543" s="5"/>
      <c r="NRP543" s="5"/>
      <c r="NRQ543" s="5"/>
      <c r="NRR543" s="5"/>
      <c r="NRS543" s="5"/>
      <c r="NRT543" s="5"/>
      <c r="NRU543" s="5"/>
      <c r="NRV543" s="5"/>
      <c r="NRW543" s="5"/>
      <c r="NRX543" s="5"/>
      <c r="NRY543" s="5"/>
      <c r="NRZ543" s="5"/>
      <c r="NSA543" s="5"/>
      <c r="NSB543" s="5"/>
      <c r="NSC543" s="5"/>
      <c r="NSD543" s="5"/>
      <c r="NSE543" s="5"/>
      <c r="NSF543" s="5"/>
      <c r="NSG543" s="5"/>
      <c r="NSH543" s="5"/>
      <c r="NSI543" s="5"/>
      <c r="NSJ543" s="5"/>
      <c r="NSK543" s="5"/>
      <c r="NSL543" s="5"/>
      <c r="NSM543" s="5"/>
      <c r="NSN543" s="5"/>
      <c r="NSO543" s="5"/>
      <c r="NSP543" s="5"/>
      <c r="NSQ543" s="5"/>
      <c r="NSR543" s="5"/>
      <c r="NSS543" s="5"/>
      <c r="NST543" s="5"/>
      <c r="NSU543" s="5"/>
      <c r="NSV543" s="5"/>
      <c r="NSW543" s="5"/>
      <c r="NSX543" s="5"/>
      <c r="NSY543" s="5"/>
      <c r="NSZ543" s="5"/>
      <c r="NTA543" s="5"/>
      <c r="NTB543" s="5"/>
      <c r="NTC543" s="5"/>
      <c r="NTD543" s="5"/>
      <c r="NTE543" s="5"/>
      <c r="NTF543" s="5"/>
      <c r="NTG543" s="5"/>
      <c r="NTH543" s="5"/>
      <c r="NTI543" s="5"/>
      <c r="NTJ543" s="5"/>
      <c r="NTK543" s="5"/>
      <c r="NTL543" s="5"/>
      <c r="NTM543" s="5"/>
      <c r="NTN543" s="5"/>
      <c r="NTO543" s="5"/>
      <c r="NTP543" s="5"/>
      <c r="NTQ543" s="5"/>
      <c r="NTR543" s="5"/>
      <c r="NTS543" s="5"/>
      <c r="NTT543" s="5"/>
      <c r="NTU543" s="5"/>
      <c r="NTV543" s="5"/>
      <c r="NTW543" s="5"/>
      <c r="NTX543" s="5"/>
      <c r="NTY543" s="5"/>
      <c r="NTZ543" s="5"/>
      <c r="NUA543" s="5"/>
      <c r="NUB543" s="5"/>
      <c r="NUC543" s="5"/>
      <c r="NUD543" s="5"/>
      <c r="NUE543" s="5"/>
      <c r="NUF543" s="5"/>
      <c r="NUG543" s="5"/>
      <c r="NUH543" s="5"/>
      <c r="NUI543" s="5"/>
      <c r="NUJ543" s="5"/>
      <c r="NUK543" s="5"/>
      <c r="NUL543" s="5"/>
      <c r="NUM543" s="5"/>
      <c r="NUN543" s="5"/>
      <c r="NUO543" s="5"/>
      <c r="NUP543" s="5"/>
      <c r="NUQ543" s="5"/>
      <c r="NUR543" s="5"/>
      <c r="NUS543" s="5"/>
      <c r="NUT543" s="5"/>
      <c r="NUU543" s="5"/>
      <c r="NUV543" s="5"/>
      <c r="NUW543" s="5"/>
      <c r="NUX543" s="5"/>
      <c r="NUY543" s="5"/>
      <c r="NUZ543" s="5"/>
      <c r="NVA543" s="5"/>
      <c r="NVB543" s="5"/>
      <c r="NVC543" s="5"/>
      <c r="NVD543" s="5"/>
      <c r="NVE543" s="5"/>
      <c r="NVF543" s="5"/>
      <c r="NVG543" s="5"/>
      <c r="NVH543" s="5"/>
      <c r="NVI543" s="5"/>
      <c r="NVJ543" s="5"/>
      <c r="NVK543" s="5"/>
      <c r="NVL543" s="5"/>
      <c r="NVM543" s="5"/>
      <c r="NVN543" s="5"/>
      <c r="NVO543" s="5"/>
      <c r="NVP543" s="5"/>
      <c r="NVQ543" s="5"/>
      <c r="NVR543" s="5"/>
      <c r="NVS543" s="5"/>
      <c r="NVT543" s="5"/>
      <c r="NVU543" s="5"/>
      <c r="NVV543" s="5"/>
      <c r="NVW543" s="5"/>
      <c r="NVX543" s="5"/>
      <c r="NVY543" s="5"/>
      <c r="NVZ543" s="5"/>
      <c r="NWA543" s="5"/>
      <c r="NWB543" s="5"/>
      <c r="NWC543" s="5"/>
      <c r="NWD543" s="5"/>
      <c r="NWE543" s="5"/>
      <c r="NWF543" s="5"/>
      <c r="NWG543" s="5"/>
      <c r="NWH543" s="5"/>
      <c r="NWI543" s="5"/>
      <c r="NWJ543" s="5"/>
      <c r="NWK543" s="5"/>
      <c r="NWL543" s="5"/>
      <c r="NWM543" s="5"/>
      <c r="NWN543" s="5"/>
      <c r="NWO543" s="5"/>
      <c r="NWP543" s="5"/>
      <c r="NWQ543" s="5"/>
      <c r="NWR543" s="5"/>
      <c r="NWS543" s="5"/>
      <c r="NWT543" s="5"/>
      <c r="NWU543" s="5"/>
      <c r="NWV543" s="5"/>
      <c r="NWW543" s="5"/>
      <c r="NWX543" s="5"/>
      <c r="NWY543" s="5"/>
      <c r="NWZ543" s="5"/>
      <c r="NXA543" s="5"/>
      <c r="NXB543" s="5"/>
      <c r="NXC543" s="5"/>
      <c r="NXD543" s="5"/>
      <c r="NXE543" s="5"/>
      <c r="NXF543" s="5"/>
      <c r="NXG543" s="5"/>
      <c r="NXH543" s="5"/>
      <c r="NXI543" s="5"/>
      <c r="NXJ543" s="5"/>
      <c r="NXK543" s="5"/>
      <c r="NXL543" s="5"/>
      <c r="NXM543" s="5"/>
      <c r="NXN543" s="5"/>
      <c r="NXO543" s="5"/>
      <c r="NXP543" s="5"/>
      <c r="NXQ543" s="5"/>
      <c r="NXR543" s="5"/>
      <c r="NXS543" s="5"/>
      <c r="NXT543" s="5"/>
      <c r="NXU543" s="5"/>
      <c r="NXV543" s="5"/>
      <c r="NXW543" s="5"/>
      <c r="NXX543" s="5"/>
      <c r="NXY543" s="5"/>
      <c r="NXZ543" s="5"/>
      <c r="NYA543" s="5"/>
      <c r="NYB543" s="5"/>
      <c r="NYC543" s="5"/>
      <c r="NYD543" s="5"/>
      <c r="NYE543" s="5"/>
      <c r="NYF543" s="5"/>
      <c r="NYG543" s="5"/>
      <c r="NYH543" s="5"/>
      <c r="NYI543" s="5"/>
      <c r="NYJ543" s="5"/>
      <c r="NYK543" s="5"/>
      <c r="NYL543" s="5"/>
      <c r="NYM543" s="5"/>
      <c r="NYN543" s="5"/>
      <c r="NYO543" s="5"/>
      <c r="NYP543" s="5"/>
      <c r="NYQ543" s="5"/>
      <c r="NYR543" s="5"/>
      <c r="NYS543" s="5"/>
      <c r="NYT543" s="5"/>
      <c r="NYU543" s="5"/>
      <c r="NYV543" s="5"/>
      <c r="NYW543" s="5"/>
      <c r="NYX543" s="5"/>
      <c r="NYY543" s="5"/>
      <c r="NYZ543" s="5"/>
      <c r="NZA543" s="5"/>
      <c r="NZB543" s="5"/>
      <c r="NZC543" s="5"/>
      <c r="NZD543" s="5"/>
      <c r="NZE543" s="5"/>
      <c r="NZF543" s="5"/>
      <c r="NZG543" s="5"/>
      <c r="NZH543" s="5"/>
      <c r="NZI543" s="5"/>
      <c r="NZJ543" s="5"/>
      <c r="NZK543" s="5"/>
      <c r="NZL543" s="5"/>
      <c r="NZM543" s="5"/>
      <c r="NZN543" s="5"/>
      <c r="NZO543" s="5"/>
      <c r="NZP543" s="5"/>
      <c r="NZQ543" s="5"/>
      <c r="NZR543" s="5"/>
      <c r="NZS543" s="5"/>
      <c r="NZT543" s="5"/>
      <c r="NZU543" s="5"/>
      <c r="NZV543" s="5"/>
      <c r="NZW543" s="5"/>
      <c r="NZX543" s="5"/>
      <c r="NZY543" s="5"/>
      <c r="NZZ543" s="5"/>
      <c r="OAA543" s="5"/>
      <c r="OAB543" s="5"/>
      <c r="OAC543" s="5"/>
      <c r="OAD543" s="5"/>
      <c r="OAE543" s="5"/>
      <c r="OAF543" s="5"/>
      <c r="OAG543" s="5"/>
      <c r="OAH543" s="5"/>
      <c r="OAI543" s="5"/>
      <c r="OAJ543" s="5"/>
      <c r="OAK543" s="5"/>
      <c r="OAL543" s="5"/>
      <c r="OAM543" s="5"/>
      <c r="OAN543" s="5"/>
      <c r="OAO543" s="5"/>
      <c r="OAP543" s="5"/>
      <c r="OAQ543" s="5"/>
      <c r="OAR543" s="5"/>
      <c r="OAS543" s="5"/>
      <c r="OAT543" s="5"/>
      <c r="OAU543" s="5"/>
      <c r="OAV543" s="5"/>
      <c r="OAW543" s="5"/>
      <c r="OAX543" s="5"/>
      <c r="OAY543" s="5"/>
      <c r="OAZ543" s="5"/>
      <c r="OBA543" s="5"/>
      <c r="OBB543" s="5"/>
      <c r="OBC543" s="5"/>
      <c r="OBD543" s="5"/>
      <c r="OBE543" s="5"/>
      <c r="OBF543" s="5"/>
      <c r="OBG543" s="5"/>
      <c r="OBH543" s="5"/>
      <c r="OBI543" s="5"/>
      <c r="OBJ543" s="5"/>
      <c r="OBK543" s="5"/>
      <c r="OBL543" s="5"/>
      <c r="OBM543" s="5"/>
      <c r="OBN543" s="5"/>
      <c r="OBO543" s="5"/>
      <c r="OBP543" s="5"/>
      <c r="OBQ543" s="5"/>
      <c r="OBR543" s="5"/>
      <c r="OBS543" s="5"/>
      <c r="OBT543" s="5"/>
      <c r="OBU543" s="5"/>
      <c r="OBV543" s="5"/>
      <c r="OBW543" s="5"/>
      <c r="OBX543" s="5"/>
      <c r="OBY543" s="5"/>
      <c r="OBZ543" s="5"/>
      <c r="OCA543" s="5"/>
      <c r="OCB543" s="5"/>
      <c r="OCC543" s="5"/>
      <c r="OCD543" s="5"/>
      <c r="OCE543" s="5"/>
      <c r="OCF543" s="5"/>
      <c r="OCG543" s="5"/>
      <c r="OCH543" s="5"/>
      <c r="OCI543" s="5"/>
      <c r="OCJ543" s="5"/>
      <c r="OCK543" s="5"/>
      <c r="OCL543" s="5"/>
      <c r="OCM543" s="5"/>
      <c r="OCN543" s="5"/>
      <c r="OCO543" s="5"/>
      <c r="OCP543" s="5"/>
      <c r="OCQ543" s="5"/>
      <c r="OCR543" s="5"/>
      <c r="OCS543" s="5"/>
      <c r="OCT543" s="5"/>
      <c r="OCU543" s="5"/>
      <c r="OCV543" s="5"/>
      <c r="OCW543" s="5"/>
      <c r="OCX543" s="5"/>
      <c r="OCY543" s="5"/>
      <c r="OCZ543" s="5"/>
      <c r="ODA543" s="5"/>
      <c r="ODB543" s="5"/>
      <c r="ODC543" s="5"/>
      <c r="ODD543" s="5"/>
      <c r="ODE543" s="5"/>
      <c r="ODF543" s="5"/>
      <c r="ODG543" s="5"/>
      <c r="ODH543" s="5"/>
      <c r="ODI543" s="5"/>
      <c r="ODJ543" s="5"/>
      <c r="ODK543" s="5"/>
      <c r="ODL543" s="5"/>
      <c r="ODM543" s="5"/>
      <c r="ODN543" s="5"/>
      <c r="ODO543" s="5"/>
      <c r="ODP543" s="5"/>
      <c r="ODQ543" s="5"/>
      <c r="ODR543" s="5"/>
      <c r="ODS543" s="5"/>
      <c r="ODT543" s="5"/>
      <c r="ODU543" s="5"/>
      <c r="ODV543" s="5"/>
      <c r="ODW543" s="5"/>
      <c r="ODX543" s="5"/>
      <c r="ODY543" s="5"/>
      <c r="ODZ543" s="5"/>
      <c r="OEA543" s="5"/>
      <c r="OEB543" s="5"/>
      <c r="OEC543" s="5"/>
      <c r="OED543" s="5"/>
      <c r="OEE543" s="5"/>
      <c r="OEF543" s="5"/>
      <c r="OEG543" s="5"/>
      <c r="OEH543" s="5"/>
      <c r="OEI543" s="5"/>
      <c r="OEJ543" s="5"/>
      <c r="OEK543" s="5"/>
      <c r="OEL543" s="5"/>
      <c r="OEM543" s="5"/>
      <c r="OEN543" s="5"/>
      <c r="OEO543" s="5"/>
      <c r="OEP543" s="5"/>
      <c r="OEQ543" s="5"/>
      <c r="OER543" s="5"/>
      <c r="OES543" s="5"/>
      <c r="OET543" s="5"/>
      <c r="OEU543" s="5"/>
      <c r="OEV543" s="5"/>
      <c r="OEW543" s="5"/>
      <c r="OEX543" s="5"/>
      <c r="OEY543" s="5"/>
      <c r="OEZ543" s="5"/>
      <c r="OFA543" s="5"/>
      <c r="OFB543" s="5"/>
      <c r="OFC543" s="5"/>
      <c r="OFD543" s="5"/>
      <c r="OFE543" s="5"/>
      <c r="OFF543" s="5"/>
      <c r="OFG543" s="5"/>
      <c r="OFH543" s="5"/>
      <c r="OFI543" s="5"/>
      <c r="OFJ543" s="5"/>
      <c r="OFK543" s="5"/>
      <c r="OFL543" s="5"/>
      <c r="OFM543" s="5"/>
      <c r="OFN543" s="5"/>
      <c r="OFO543" s="5"/>
      <c r="OFP543" s="5"/>
      <c r="OFQ543" s="5"/>
      <c r="OFR543" s="5"/>
      <c r="OFS543" s="5"/>
      <c r="OFT543" s="5"/>
      <c r="OFU543" s="5"/>
      <c r="OFV543" s="5"/>
      <c r="OFW543" s="5"/>
      <c r="OFX543" s="5"/>
      <c r="OFY543" s="5"/>
      <c r="OFZ543" s="5"/>
      <c r="OGA543" s="5"/>
      <c r="OGB543" s="5"/>
      <c r="OGC543" s="5"/>
      <c r="OGD543" s="5"/>
      <c r="OGE543" s="5"/>
      <c r="OGF543" s="5"/>
      <c r="OGG543" s="5"/>
      <c r="OGH543" s="5"/>
      <c r="OGI543" s="5"/>
      <c r="OGJ543" s="5"/>
      <c r="OGK543" s="5"/>
      <c r="OGL543" s="5"/>
      <c r="OGM543" s="5"/>
      <c r="OGN543" s="5"/>
      <c r="OGO543" s="5"/>
      <c r="OGP543" s="5"/>
      <c r="OGQ543" s="5"/>
      <c r="OGR543" s="5"/>
      <c r="OGS543" s="5"/>
      <c r="OGT543" s="5"/>
      <c r="OGU543" s="5"/>
      <c r="OGV543" s="5"/>
      <c r="OGW543" s="5"/>
      <c r="OGX543" s="5"/>
      <c r="OGY543" s="5"/>
      <c r="OGZ543" s="5"/>
      <c r="OHA543" s="5"/>
      <c r="OHB543" s="5"/>
      <c r="OHC543" s="5"/>
      <c r="OHD543" s="5"/>
      <c r="OHE543" s="5"/>
      <c r="OHF543" s="5"/>
      <c r="OHG543" s="5"/>
      <c r="OHH543" s="5"/>
      <c r="OHI543" s="5"/>
      <c r="OHJ543" s="5"/>
      <c r="OHK543" s="5"/>
      <c r="OHL543" s="5"/>
      <c r="OHM543" s="5"/>
      <c r="OHN543" s="5"/>
      <c r="OHO543" s="5"/>
      <c r="OHP543" s="5"/>
      <c r="OHQ543" s="5"/>
      <c r="OHR543" s="5"/>
      <c r="OHS543" s="5"/>
      <c r="OHT543" s="5"/>
      <c r="OHU543" s="5"/>
      <c r="OHV543" s="5"/>
      <c r="OHW543" s="5"/>
      <c r="OHX543" s="5"/>
      <c r="OHY543" s="5"/>
      <c r="OHZ543" s="5"/>
      <c r="OIA543" s="5"/>
      <c r="OIB543" s="5"/>
      <c r="OIC543" s="5"/>
      <c r="OID543" s="5"/>
      <c r="OIE543" s="5"/>
      <c r="OIF543" s="5"/>
      <c r="OIG543" s="5"/>
      <c r="OIH543" s="5"/>
      <c r="OII543" s="5"/>
      <c r="OIJ543" s="5"/>
      <c r="OIK543" s="5"/>
      <c r="OIL543" s="5"/>
      <c r="OIM543" s="5"/>
      <c r="OIN543" s="5"/>
      <c r="OIO543" s="5"/>
      <c r="OIP543" s="5"/>
      <c r="OIQ543" s="5"/>
      <c r="OIR543" s="5"/>
      <c r="OIS543" s="5"/>
      <c r="OIT543" s="5"/>
      <c r="OIU543" s="5"/>
      <c r="OIV543" s="5"/>
      <c r="OIW543" s="5"/>
      <c r="OIX543" s="5"/>
      <c r="OIY543" s="5"/>
      <c r="OIZ543" s="5"/>
      <c r="OJA543" s="5"/>
      <c r="OJB543" s="5"/>
      <c r="OJC543" s="5"/>
      <c r="OJD543" s="5"/>
      <c r="OJE543" s="5"/>
      <c r="OJF543" s="5"/>
      <c r="OJG543" s="5"/>
      <c r="OJH543" s="5"/>
      <c r="OJI543" s="5"/>
      <c r="OJJ543" s="5"/>
      <c r="OJK543" s="5"/>
      <c r="OJL543" s="5"/>
      <c r="OJM543" s="5"/>
      <c r="OJN543" s="5"/>
      <c r="OJO543" s="5"/>
      <c r="OJP543" s="5"/>
      <c r="OJQ543" s="5"/>
      <c r="OJR543" s="5"/>
      <c r="OJS543" s="5"/>
      <c r="OJT543" s="5"/>
      <c r="OJU543" s="5"/>
      <c r="OJV543" s="5"/>
      <c r="OJW543" s="5"/>
      <c r="OJX543" s="5"/>
      <c r="OJY543" s="5"/>
      <c r="OJZ543" s="5"/>
      <c r="OKA543" s="5"/>
      <c r="OKB543" s="5"/>
      <c r="OKC543" s="5"/>
      <c r="OKD543" s="5"/>
      <c r="OKE543" s="5"/>
      <c r="OKF543" s="5"/>
      <c r="OKG543" s="5"/>
      <c r="OKH543" s="5"/>
      <c r="OKI543" s="5"/>
      <c r="OKJ543" s="5"/>
      <c r="OKK543" s="5"/>
      <c r="OKL543" s="5"/>
      <c r="OKM543" s="5"/>
      <c r="OKN543" s="5"/>
      <c r="OKO543" s="5"/>
      <c r="OKP543" s="5"/>
      <c r="OKQ543" s="5"/>
      <c r="OKR543" s="5"/>
      <c r="OKS543" s="5"/>
      <c r="OKT543" s="5"/>
      <c r="OKU543" s="5"/>
      <c r="OKV543" s="5"/>
      <c r="OKW543" s="5"/>
      <c r="OKX543" s="5"/>
      <c r="OKY543" s="5"/>
      <c r="OKZ543" s="5"/>
      <c r="OLA543" s="5"/>
      <c r="OLB543" s="5"/>
      <c r="OLC543" s="5"/>
      <c r="OLD543" s="5"/>
      <c r="OLE543" s="5"/>
      <c r="OLF543" s="5"/>
      <c r="OLG543" s="5"/>
      <c r="OLH543" s="5"/>
      <c r="OLI543" s="5"/>
      <c r="OLJ543" s="5"/>
      <c r="OLK543" s="5"/>
      <c r="OLL543" s="5"/>
      <c r="OLM543" s="5"/>
      <c r="OLN543" s="5"/>
      <c r="OLO543" s="5"/>
      <c r="OLP543" s="5"/>
      <c r="OLQ543" s="5"/>
      <c r="OLR543" s="5"/>
      <c r="OLS543" s="5"/>
      <c r="OLT543" s="5"/>
      <c r="OLU543" s="5"/>
      <c r="OLV543" s="5"/>
      <c r="OLW543" s="5"/>
      <c r="OLX543" s="5"/>
      <c r="OLY543" s="5"/>
      <c r="OLZ543" s="5"/>
      <c r="OMA543" s="5"/>
      <c r="OMB543" s="5"/>
      <c r="OMC543" s="5"/>
      <c r="OMD543" s="5"/>
      <c r="OME543" s="5"/>
      <c r="OMF543" s="5"/>
      <c r="OMG543" s="5"/>
      <c r="OMH543" s="5"/>
      <c r="OMI543" s="5"/>
      <c r="OMJ543" s="5"/>
      <c r="OMK543" s="5"/>
      <c r="OML543" s="5"/>
      <c r="OMM543" s="5"/>
      <c r="OMN543" s="5"/>
      <c r="OMO543" s="5"/>
      <c r="OMP543" s="5"/>
      <c r="OMQ543" s="5"/>
      <c r="OMR543" s="5"/>
      <c r="OMS543" s="5"/>
      <c r="OMT543" s="5"/>
      <c r="OMU543" s="5"/>
      <c r="OMV543" s="5"/>
      <c r="OMW543" s="5"/>
      <c r="OMX543" s="5"/>
      <c r="OMY543" s="5"/>
      <c r="OMZ543" s="5"/>
      <c r="ONA543" s="5"/>
      <c r="ONB543" s="5"/>
      <c r="ONC543" s="5"/>
      <c r="OND543" s="5"/>
      <c r="ONE543" s="5"/>
      <c r="ONF543" s="5"/>
      <c r="ONG543" s="5"/>
      <c r="ONH543" s="5"/>
      <c r="ONI543" s="5"/>
      <c r="ONJ543" s="5"/>
      <c r="ONK543" s="5"/>
      <c r="ONL543" s="5"/>
      <c r="ONM543" s="5"/>
      <c r="ONN543" s="5"/>
      <c r="ONO543" s="5"/>
      <c r="ONP543" s="5"/>
      <c r="ONQ543" s="5"/>
      <c r="ONR543" s="5"/>
      <c r="ONS543" s="5"/>
      <c r="ONT543" s="5"/>
      <c r="ONU543" s="5"/>
      <c r="ONV543" s="5"/>
      <c r="ONW543" s="5"/>
      <c r="ONX543" s="5"/>
      <c r="ONY543" s="5"/>
      <c r="ONZ543" s="5"/>
      <c r="OOA543" s="5"/>
      <c r="OOB543" s="5"/>
      <c r="OOC543" s="5"/>
      <c r="OOD543" s="5"/>
      <c r="OOE543" s="5"/>
      <c r="OOF543" s="5"/>
      <c r="OOG543" s="5"/>
      <c r="OOH543" s="5"/>
      <c r="OOI543" s="5"/>
      <c r="OOJ543" s="5"/>
      <c r="OOK543" s="5"/>
      <c r="OOL543" s="5"/>
      <c r="OOM543" s="5"/>
      <c r="OON543" s="5"/>
      <c r="OOO543" s="5"/>
      <c r="OOP543" s="5"/>
      <c r="OOQ543" s="5"/>
      <c r="OOR543" s="5"/>
      <c r="OOS543" s="5"/>
      <c r="OOT543" s="5"/>
      <c r="OOU543" s="5"/>
      <c r="OOV543" s="5"/>
      <c r="OOW543" s="5"/>
      <c r="OOX543" s="5"/>
      <c r="OOY543" s="5"/>
      <c r="OOZ543" s="5"/>
      <c r="OPA543" s="5"/>
      <c r="OPB543" s="5"/>
      <c r="OPC543" s="5"/>
      <c r="OPD543" s="5"/>
      <c r="OPE543" s="5"/>
      <c r="OPF543" s="5"/>
      <c r="OPG543" s="5"/>
      <c r="OPH543" s="5"/>
      <c r="OPI543" s="5"/>
      <c r="OPJ543" s="5"/>
      <c r="OPK543" s="5"/>
      <c r="OPL543" s="5"/>
      <c r="OPM543" s="5"/>
      <c r="OPN543" s="5"/>
      <c r="OPO543" s="5"/>
      <c r="OPP543" s="5"/>
      <c r="OPQ543" s="5"/>
      <c r="OPR543" s="5"/>
      <c r="OPS543" s="5"/>
      <c r="OPT543" s="5"/>
      <c r="OPU543" s="5"/>
      <c r="OPV543" s="5"/>
      <c r="OPW543" s="5"/>
      <c r="OPX543" s="5"/>
      <c r="OPY543" s="5"/>
      <c r="OPZ543" s="5"/>
      <c r="OQA543" s="5"/>
      <c r="OQB543" s="5"/>
      <c r="OQC543" s="5"/>
      <c r="OQD543" s="5"/>
      <c r="OQE543" s="5"/>
      <c r="OQF543" s="5"/>
      <c r="OQG543" s="5"/>
      <c r="OQH543" s="5"/>
      <c r="OQI543" s="5"/>
      <c r="OQJ543" s="5"/>
      <c r="OQK543" s="5"/>
      <c r="OQL543" s="5"/>
      <c r="OQM543" s="5"/>
      <c r="OQN543" s="5"/>
      <c r="OQO543" s="5"/>
      <c r="OQP543" s="5"/>
      <c r="OQQ543" s="5"/>
      <c r="OQR543" s="5"/>
      <c r="OQS543" s="5"/>
      <c r="OQT543" s="5"/>
      <c r="OQU543" s="5"/>
      <c r="OQV543" s="5"/>
      <c r="OQW543" s="5"/>
      <c r="OQX543" s="5"/>
      <c r="OQY543" s="5"/>
      <c r="OQZ543" s="5"/>
      <c r="ORA543" s="5"/>
      <c r="ORB543" s="5"/>
      <c r="ORC543" s="5"/>
      <c r="ORD543" s="5"/>
      <c r="ORE543" s="5"/>
      <c r="ORF543" s="5"/>
      <c r="ORG543" s="5"/>
      <c r="ORH543" s="5"/>
      <c r="ORI543" s="5"/>
      <c r="ORJ543" s="5"/>
      <c r="ORK543" s="5"/>
      <c r="ORL543" s="5"/>
      <c r="ORM543" s="5"/>
      <c r="ORN543" s="5"/>
      <c r="ORO543" s="5"/>
      <c r="ORP543" s="5"/>
      <c r="ORQ543" s="5"/>
      <c r="ORR543" s="5"/>
      <c r="ORS543" s="5"/>
      <c r="ORT543" s="5"/>
      <c r="ORU543" s="5"/>
      <c r="ORV543" s="5"/>
      <c r="ORW543" s="5"/>
      <c r="ORX543" s="5"/>
      <c r="ORY543" s="5"/>
      <c r="ORZ543" s="5"/>
      <c r="OSA543" s="5"/>
      <c r="OSB543" s="5"/>
      <c r="OSC543" s="5"/>
      <c r="OSD543" s="5"/>
      <c r="OSE543" s="5"/>
      <c r="OSF543" s="5"/>
      <c r="OSG543" s="5"/>
      <c r="OSH543" s="5"/>
      <c r="OSI543" s="5"/>
      <c r="OSJ543" s="5"/>
      <c r="OSK543" s="5"/>
      <c r="OSL543" s="5"/>
      <c r="OSM543" s="5"/>
      <c r="OSN543" s="5"/>
      <c r="OSO543" s="5"/>
      <c r="OSP543" s="5"/>
      <c r="OSQ543" s="5"/>
      <c r="OSR543" s="5"/>
      <c r="OSS543" s="5"/>
      <c r="OST543" s="5"/>
      <c r="OSU543" s="5"/>
      <c r="OSV543" s="5"/>
      <c r="OSW543" s="5"/>
      <c r="OSX543" s="5"/>
      <c r="OSY543" s="5"/>
      <c r="OSZ543" s="5"/>
      <c r="OTA543" s="5"/>
      <c r="OTB543" s="5"/>
      <c r="OTC543" s="5"/>
      <c r="OTD543" s="5"/>
      <c r="OTE543" s="5"/>
      <c r="OTF543" s="5"/>
      <c r="OTG543" s="5"/>
      <c r="OTH543" s="5"/>
      <c r="OTI543" s="5"/>
      <c r="OTJ543" s="5"/>
      <c r="OTK543" s="5"/>
      <c r="OTL543" s="5"/>
      <c r="OTM543" s="5"/>
      <c r="OTN543" s="5"/>
      <c r="OTO543" s="5"/>
      <c r="OTP543" s="5"/>
      <c r="OTQ543" s="5"/>
      <c r="OTR543" s="5"/>
      <c r="OTS543" s="5"/>
      <c r="OTT543" s="5"/>
      <c r="OTU543" s="5"/>
      <c r="OTV543" s="5"/>
      <c r="OTW543" s="5"/>
      <c r="OTX543" s="5"/>
      <c r="OTY543" s="5"/>
      <c r="OTZ543" s="5"/>
      <c r="OUA543" s="5"/>
      <c r="OUB543" s="5"/>
      <c r="OUC543" s="5"/>
      <c r="OUD543" s="5"/>
      <c r="OUE543" s="5"/>
      <c r="OUF543" s="5"/>
      <c r="OUG543" s="5"/>
      <c r="OUH543" s="5"/>
      <c r="OUI543" s="5"/>
      <c r="OUJ543" s="5"/>
      <c r="OUK543" s="5"/>
      <c r="OUL543" s="5"/>
      <c r="OUM543" s="5"/>
      <c r="OUN543" s="5"/>
      <c r="OUO543" s="5"/>
      <c r="OUP543" s="5"/>
      <c r="OUQ543" s="5"/>
      <c r="OUR543" s="5"/>
      <c r="OUS543" s="5"/>
      <c r="OUT543" s="5"/>
      <c r="OUU543" s="5"/>
      <c r="OUV543" s="5"/>
      <c r="OUW543" s="5"/>
      <c r="OUX543" s="5"/>
      <c r="OUY543" s="5"/>
      <c r="OUZ543" s="5"/>
      <c r="OVA543" s="5"/>
      <c r="OVB543" s="5"/>
      <c r="OVC543" s="5"/>
      <c r="OVD543" s="5"/>
      <c r="OVE543" s="5"/>
      <c r="OVF543" s="5"/>
      <c r="OVG543" s="5"/>
      <c r="OVH543" s="5"/>
      <c r="OVI543" s="5"/>
      <c r="OVJ543" s="5"/>
      <c r="OVK543" s="5"/>
      <c r="OVL543" s="5"/>
      <c r="OVM543" s="5"/>
      <c r="OVN543" s="5"/>
      <c r="OVO543" s="5"/>
      <c r="OVP543" s="5"/>
      <c r="OVQ543" s="5"/>
      <c r="OVR543" s="5"/>
      <c r="OVS543" s="5"/>
      <c r="OVT543" s="5"/>
      <c r="OVU543" s="5"/>
      <c r="OVV543" s="5"/>
      <c r="OVW543" s="5"/>
      <c r="OVX543" s="5"/>
      <c r="OVY543" s="5"/>
      <c r="OVZ543" s="5"/>
      <c r="OWA543" s="5"/>
      <c r="OWB543" s="5"/>
      <c r="OWC543" s="5"/>
      <c r="OWD543" s="5"/>
      <c r="OWE543" s="5"/>
      <c r="OWF543" s="5"/>
      <c r="OWG543" s="5"/>
      <c r="OWH543" s="5"/>
      <c r="OWI543" s="5"/>
      <c r="OWJ543" s="5"/>
      <c r="OWK543" s="5"/>
      <c r="OWL543" s="5"/>
      <c r="OWM543" s="5"/>
      <c r="OWN543" s="5"/>
      <c r="OWO543" s="5"/>
      <c r="OWP543" s="5"/>
      <c r="OWQ543" s="5"/>
      <c r="OWR543" s="5"/>
      <c r="OWS543" s="5"/>
      <c r="OWT543" s="5"/>
      <c r="OWU543" s="5"/>
      <c r="OWV543" s="5"/>
      <c r="OWW543" s="5"/>
      <c r="OWX543" s="5"/>
      <c r="OWY543" s="5"/>
      <c r="OWZ543" s="5"/>
      <c r="OXA543" s="5"/>
      <c r="OXB543" s="5"/>
      <c r="OXC543" s="5"/>
      <c r="OXD543" s="5"/>
      <c r="OXE543" s="5"/>
      <c r="OXF543" s="5"/>
      <c r="OXG543" s="5"/>
      <c r="OXH543" s="5"/>
      <c r="OXI543" s="5"/>
      <c r="OXJ543" s="5"/>
      <c r="OXK543" s="5"/>
      <c r="OXL543" s="5"/>
      <c r="OXM543" s="5"/>
      <c r="OXN543" s="5"/>
      <c r="OXO543" s="5"/>
      <c r="OXP543" s="5"/>
      <c r="OXQ543" s="5"/>
      <c r="OXR543" s="5"/>
      <c r="OXS543" s="5"/>
      <c r="OXT543" s="5"/>
      <c r="OXU543" s="5"/>
      <c r="OXV543" s="5"/>
      <c r="OXW543" s="5"/>
      <c r="OXX543" s="5"/>
      <c r="OXY543" s="5"/>
      <c r="OXZ543" s="5"/>
      <c r="OYA543" s="5"/>
      <c r="OYB543" s="5"/>
      <c r="OYC543" s="5"/>
      <c r="OYD543" s="5"/>
      <c r="OYE543" s="5"/>
      <c r="OYF543" s="5"/>
      <c r="OYG543" s="5"/>
      <c r="OYH543" s="5"/>
      <c r="OYI543" s="5"/>
      <c r="OYJ543" s="5"/>
      <c r="OYK543" s="5"/>
      <c r="OYL543" s="5"/>
      <c r="OYM543" s="5"/>
      <c r="OYN543" s="5"/>
      <c r="OYO543" s="5"/>
      <c r="OYP543" s="5"/>
      <c r="OYQ543" s="5"/>
      <c r="OYR543" s="5"/>
      <c r="OYS543" s="5"/>
      <c r="OYT543" s="5"/>
      <c r="OYU543" s="5"/>
      <c r="OYV543" s="5"/>
      <c r="OYW543" s="5"/>
      <c r="OYX543" s="5"/>
      <c r="OYY543" s="5"/>
      <c r="OYZ543" s="5"/>
      <c r="OZA543" s="5"/>
      <c r="OZB543" s="5"/>
      <c r="OZC543" s="5"/>
      <c r="OZD543" s="5"/>
      <c r="OZE543" s="5"/>
      <c r="OZF543" s="5"/>
      <c r="OZG543" s="5"/>
      <c r="OZH543" s="5"/>
      <c r="OZI543" s="5"/>
      <c r="OZJ543" s="5"/>
      <c r="OZK543" s="5"/>
      <c r="OZL543" s="5"/>
      <c r="OZM543" s="5"/>
      <c r="OZN543" s="5"/>
      <c r="OZO543" s="5"/>
      <c r="OZP543" s="5"/>
      <c r="OZQ543" s="5"/>
      <c r="OZR543" s="5"/>
      <c r="OZS543" s="5"/>
      <c r="OZT543" s="5"/>
      <c r="OZU543" s="5"/>
      <c r="OZV543" s="5"/>
      <c r="OZW543" s="5"/>
      <c r="OZX543" s="5"/>
      <c r="OZY543" s="5"/>
      <c r="OZZ543" s="5"/>
      <c r="PAA543" s="5"/>
      <c r="PAB543" s="5"/>
      <c r="PAC543" s="5"/>
      <c r="PAD543" s="5"/>
      <c r="PAE543" s="5"/>
      <c r="PAF543" s="5"/>
      <c r="PAG543" s="5"/>
      <c r="PAH543" s="5"/>
      <c r="PAI543" s="5"/>
      <c r="PAJ543" s="5"/>
      <c r="PAK543" s="5"/>
      <c r="PAL543" s="5"/>
      <c r="PAM543" s="5"/>
      <c r="PAN543" s="5"/>
      <c r="PAO543" s="5"/>
      <c r="PAP543" s="5"/>
      <c r="PAQ543" s="5"/>
      <c r="PAR543" s="5"/>
      <c r="PAS543" s="5"/>
      <c r="PAT543" s="5"/>
      <c r="PAU543" s="5"/>
      <c r="PAV543" s="5"/>
      <c r="PAW543" s="5"/>
      <c r="PAX543" s="5"/>
      <c r="PAY543" s="5"/>
      <c r="PAZ543" s="5"/>
      <c r="PBA543" s="5"/>
      <c r="PBB543" s="5"/>
      <c r="PBC543" s="5"/>
      <c r="PBD543" s="5"/>
      <c r="PBE543" s="5"/>
      <c r="PBF543" s="5"/>
      <c r="PBG543" s="5"/>
      <c r="PBH543" s="5"/>
      <c r="PBI543" s="5"/>
      <c r="PBJ543" s="5"/>
      <c r="PBK543" s="5"/>
      <c r="PBL543" s="5"/>
      <c r="PBM543" s="5"/>
      <c r="PBN543" s="5"/>
      <c r="PBO543" s="5"/>
      <c r="PBP543" s="5"/>
      <c r="PBQ543" s="5"/>
      <c r="PBR543" s="5"/>
      <c r="PBS543" s="5"/>
      <c r="PBT543" s="5"/>
      <c r="PBU543" s="5"/>
      <c r="PBV543" s="5"/>
      <c r="PBW543" s="5"/>
      <c r="PBX543" s="5"/>
      <c r="PBY543" s="5"/>
      <c r="PBZ543" s="5"/>
      <c r="PCA543" s="5"/>
      <c r="PCB543" s="5"/>
      <c r="PCC543" s="5"/>
      <c r="PCD543" s="5"/>
      <c r="PCE543" s="5"/>
      <c r="PCF543" s="5"/>
      <c r="PCG543" s="5"/>
      <c r="PCH543" s="5"/>
      <c r="PCI543" s="5"/>
      <c r="PCJ543" s="5"/>
      <c r="PCK543" s="5"/>
      <c r="PCL543" s="5"/>
      <c r="PCM543" s="5"/>
      <c r="PCN543" s="5"/>
      <c r="PCO543" s="5"/>
      <c r="PCP543" s="5"/>
      <c r="PCQ543" s="5"/>
      <c r="PCR543" s="5"/>
      <c r="PCS543" s="5"/>
      <c r="PCT543" s="5"/>
      <c r="PCU543" s="5"/>
      <c r="PCV543" s="5"/>
      <c r="PCW543" s="5"/>
      <c r="PCX543" s="5"/>
      <c r="PCY543" s="5"/>
      <c r="PCZ543" s="5"/>
      <c r="PDA543" s="5"/>
      <c r="PDB543" s="5"/>
      <c r="PDC543" s="5"/>
      <c r="PDD543" s="5"/>
      <c r="PDE543" s="5"/>
      <c r="PDF543" s="5"/>
      <c r="PDG543" s="5"/>
      <c r="PDH543" s="5"/>
      <c r="PDI543" s="5"/>
      <c r="PDJ543" s="5"/>
      <c r="PDK543" s="5"/>
      <c r="PDL543" s="5"/>
      <c r="PDM543" s="5"/>
      <c r="PDN543" s="5"/>
      <c r="PDO543" s="5"/>
      <c r="PDP543" s="5"/>
      <c r="PDQ543" s="5"/>
      <c r="PDR543" s="5"/>
      <c r="PDS543" s="5"/>
      <c r="PDT543" s="5"/>
      <c r="PDU543" s="5"/>
      <c r="PDV543" s="5"/>
      <c r="PDW543" s="5"/>
      <c r="PDX543" s="5"/>
      <c r="PDY543" s="5"/>
      <c r="PDZ543" s="5"/>
      <c r="PEA543" s="5"/>
      <c r="PEB543" s="5"/>
      <c r="PEC543" s="5"/>
      <c r="PED543" s="5"/>
      <c r="PEE543" s="5"/>
      <c r="PEF543" s="5"/>
      <c r="PEG543" s="5"/>
      <c r="PEH543" s="5"/>
      <c r="PEI543" s="5"/>
      <c r="PEJ543" s="5"/>
      <c r="PEK543" s="5"/>
      <c r="PEL543" s="5"/>
      <c r="PEM543" s="5"/>
      <c r="PEN543" s="5"/>
      <c r="PEO543" s="5"/>
      <c r="PEP543" s="5"/>
      <c r="PEQ543" s="5"/>
      <c r="PER543" s="5"/>
      <c r="PES543" s="5"/>
      <c r="PET543" s="5"/>
      <c r="PEU543" s="5"/>
      <c r="PEV543" s="5"/>
      <c r="PEW543" s="5"/>
      <c r="PEX543" s="5"/>
      <c r="PEY543" s="5"/>
      <c r="PEZ543" s="5"/>
      <c r="PFA543" s="5"/>
      <c r="PFB543" s="5"/>
      <c r="PFC543" s="5"/>
      <c r="PFD543" s="5"/>
      <c r="PFE543" s="5"/>
      <c r="PFF543" s="5"/>
      <c r="PFG543" s="5"/>
      <c r="PFH543" s="5"/>
      <c r="PFI543" s="5"/>
      <c r="PFJ543" s="5"/>
      <c r="PFK543" s="5"/>
      <c r="PFL543" s="5"/>
      <c r="PFM543" s="5"/>
      <c r="PFN543" s="5"/>
      <c r="PFO543" s="5"/>
      <c r="PFP543" s="5"/>
      <c r="PFQ543" s="5"/>
      <c r="PFR543" s="5"/>
      <c r="PFS543" s="5"/>
      <c r="PFT543" s="5"/>
      <c r="PFU543" s="5"/>
      <c r="PFV543" s="5"/>
      <c r="PFW543" s="5"/>
      <c r="PFX543" s="5"/>
      <c r="PFY543" s="5"/>
      <c r="PFZ543" s="5"/>
      <c r="PGA543" s="5"/>
      <c r="PGB543" s="5"/>
      <c r="PGC543" s="5"/>
      <c r="PGD543" s="5"/>
      <c r="PGE543" s="5"/>
      <c r="PGF543" s="5"/>
      <c r="PGG543" s="5"/>
      <c r="PGH543" s="5"/>
      <c r="PGI543" s="5"/>
      <c r="PGJ543" s="5"/>
      <c r="PGK543" s="5"/>
      <c r="PGL543" s="5"/>
      <c r="PGM543" s="5"/>
      <c r="PGN543" s="5"/>
      <c r="PGO543" s="5"/>
      <c r="PGP543" s="5"/>
      <c r="PGQ543" s="5"/>
      <c r="PGR543" s="5"/>
      <c r="PGS543" s="5"/>
      <c r="PGT543" s="5"/>
      <c r="PGU543" s="5"/>
      <c r="PGV543" s="5"/>
      <c r="PGW543" s="5"/>
      <c r="PGX543" s="5"/>
      <c r="PGY543" s="5"/>
      <c r="PGZ543" s="5"/>
      <c r="PHA543" s="5"/>
      <c r="PHB543" s="5"/>
      <c r="PHC543" s="5"/>
      <c r="PHD543" s="5"/>
      <c r="PHE543" s="5"/>
      <c r="PHF543" s="5"/>
      <c r="PHG543" s="5"/>
      <c r="PHH543" s="5"/>
      <c r="PHI543" s="5"/>
      <c r="PHJ543" s="5"/>
      <c r="PHK543" s="5"/>
      <c r="PHL543" s="5"/>
      <c r="PHM543" s="5"/>
      <c r="PHN543" s="5"/>
      <c r="PHO543" s="5"/>
      <c r="PHP543" s="5"/>
      <c r="PHQ543" s="5"/>
      <c r="PHR543" s="5"/>
      <c r="PHS543" s="5"/>
      <c r="PHT543" s="5"/>
      <c r="PHU543" s="5"/>
      <c r="PHV543" s="5"/>
      <c r="PHW543" s="5"/>
      <c r="PHX543" s="5"/>
      <c r="PHY543" s="5"/>
      <c r="PHZ543" s="5"/>
      <c r="PIA543" s="5"/>
      <c r="PIB543" s="5"/>
      <c r="PIC543" s="5"/>
      <c r="PID543" s="5"/>
      <c r="PIE543" s="5"/>
      <c r="PIF543" s="5"/>
      <c r="PIG543" s="5"/>
      <c r="PIH543" s="5"/>
      <c r="PII543" s="5"/>
      <c r="PIJ543" s="5"/>
      <c r="PIK543" s="5"/>
      <c r="PIL543" s="5"/>
      <c r="PIM543" s="5"/>
      <c r="PIN543" s="5"/>
      <c r="PIO543" s="5"/>
      <c r="PIP543" s="5"/>
      <c r="PIQ543" s="5"/>
      <c r="PIR543" s="5"/>
      <c r="PIS543" s="5"/>
      <c r="PIT543" s="5"/>
      <c r="PIU543" s="5"/>
      <c r="PIV543" s="5"/>
      <c r="PIW543" s="5"/>
      <c r="PIX543" s="5"/>
      <c r="PIY543" s="5"/>
      <c r="PIZ543" s="5"/>
      <c r="PJA543" s="5"/>
      <c r="PJB543" s="5"/>
      <c r="PJC543" s="5"/>
      <c r="PJD543" s="5"/>
      <c r="PJE543" s="5"/>
      <c r="PJF543" s="5"/>
      <c r="PJG543" s="5"/>
      <c r="PJH543" s="5"/>
      <c r="PJI543" s="5"/>
      <c r="PJJ543" s="5"/>
      <c r="PJK543" s="5"/>
      <c r="PJL543" s="5"/>
      <c r="PJM543" s="5"/>
      <c r="PJN543" s="5"/>
      <c r="PJO543" s="5"/>
      <c r="PJP543" s="5"/>
      <c r="PJQ543" s="5"/>
      <c r="PJR543" s="5"/>
      <c r="PJS543" s="5"/>
      <c r="PJT543" s="5"/>
      <c r="PJU543" s="5"/>
      <c r="PJV543" s="5"/>
      <c r="PJW543" s="5"/>
      <c r="PJX543" s="5"/>
      <c r="PJY543" s="5"/>
      <c r="PJZ543" s="5"/>
      <c r="PKA543" s="5"/>
      <c r="PKB543" s="5"/>
      <c r="PKC543" s="5"/>
      <c r="PKD543" s="5"/>
      <c r="PKE543" s="5"/>
      <c r="PKF543" s="5"/>
      <c r="PKG543" s="5"/>
      <c r="PKH543" s="5"/>
      <c r="PKI543" s="5"/>
      <c r="PKJ543" s="5"/>
      <c r="PKK543" s="5"/>
      <c r="PKL543" s="5"/>
      <c r="PKM543" s="5"/>
      <c r="PKN543" s="5"/>
      <c r="PKO543" s="5"/>
      <c r="PKP543" s="5"/>
      <c r="PKQ543" s="5"/>
      <c r="PKR543" s="5"/>
      <c r="PKS543" s="5"/>
      <c r="PKT543" s="5"/>
      <c r="PKU543" s="5"/>
      <c r="PKV543" s="5"/>
      <c r="PKW543" s="5"/>
      <c r="PKX543" s="5"/>
      <c r="PKY543" s="5"/>
      <c r="PKZ543" s="5"/>
      <c r="PLA543" s="5"/>
      <c r="PLB543" s="5"/>
      <c r="PLC543" s="5"/>
      <c r="PLD543" s="5"/>
      <c r="PLE543" s="5"/>
      <c r="PLF543" s="5"/>
      <c r="PLG543" s="5"/>
      <c r="PLH543" s="5"/>
      <c r="PLI543" s="5"/>
      <c r="PLJ543" s="5"/>
      <c r="PLK543" s="5"/>
      <c r="PLL543" s="5"/>
      <c r="PLM543" s="5"/>
      <c r="PLN543" s="5"/>
      <c r="PLO543" s="5"/>
      <c r="PLP543" s="5"/>
      <c r="PLQ543" s="5"/>
      <c r="PLR543" s="5"/>
      <c r="PLS543" s="5"/>
      <c r="PLT543" s="5"/>
      <c r="PLU543" s="5"/>
      <c r="PLV543" s="5"/>
      <c r="PLW543" s="5"/>
      <c r="PLX543" s="5"/>
      <c r="PLY543" s="5"/>
      <c r="PLZ543" s="5"/>
      <c r="PMA543" s="5"/>
      <c r="PMB543" s="5"/>
      <c r="PMC543" s="5"/>
      <c r="PMD543" s="5"/>
      <c r="PME543" s="5"/>
      <c r="PMF543" s="5"/>
      <c r="PMG543" s="5"/>
      <c r="PMH543" s="5"/>
      <c r="PMI543" s="5"/>
      <c r="PMJ543" s="5"/>
      <c r="PMK543" s="5"/>
      <c r="PML543" s="5"/>
      <c r="PMM543" s="5"/>
      <c r="PMN543" s="5"/>
      <c r="PMO543" s="5"/>
      <c r="PMP543" s="5"/>
      <c r="PMQ543" s="5"/>
      <c r="PMR543" s="5"/>
      <c r="PMS543" s="5"/>
      <c r="PMT543" s="5"/>
      <c r="PMU543" s="5"/>
      <c r="PMV543" s="5"/>
      <c r="PMW543" s="5"/>
      <c r="PMX543" s="5"/>
      <c r="PMY543" s="5"/>
      <c r="PMZ543" s="5"/>
      <c r="PNA543" s="5"/>
      <c r="PNB543" s="5"/>
      <c r="PNC543" s="5"/>
      <c r="PND543" s="5"/>
      <c r="PNE543" s="5"/>
      <c r="PNF543" s="5"/>
      <c r="PNG543" s="5"/>
      <c r="PNH543" s="5"/>
      <c r="PNI543" s="5"/>
      <c r="PNJ543" s="5"/>
      <c r="PNK543" s="5"/>
      <c r="PNL543" s="5"/>
      <c r="PNM543" s="5"/>
      <c r="PNN543" s="5"/>
      <c r="PNO543" s="5"/>
      <c r="PNP543" s="5"/>
      <c r="PNQ543" s="5"/>
      <c r="PNR543" s="5"/>
      <c r="PNS543" s="5"/>
      <c r="PNT543" s="5"/>
      <c r="PNU543" s="5"/>
      <c r="PNV543" s="5"/>
      <c r="PNW543" s="5"/>
      <c r="PNX543" s="5"/>
      <c r="PNY543" s="5"/>
      <c r="PNZ543" s="5"/>
      <c r="POA543" s="5"/>
      <c r="POB543" s="5"/>
      <c r="POC543" s="5"/>
      <c r="POD543" s="5"/>
      <c r="POE543" s="5"/>
      <c r="POF543" s="5"/>
      <c r="POG543" s="5"/>
      <c r="POH543" s="5"/>
      <c r="POI543" s="5"/>
      <c r="POJ543" s="5"/>
      <c r="POK543" s="5"/>
      <c r="POL543" s="5"/>
      <c r="POM543" s="5"/>
      <c r="PON543" s="5"/>
      <c r="POO543" s="5"/>
      <c r="POP543" s="5"/>
      <c r="POQ543" s="5"/>
      <c r="POR543" s="5"/>
      <c r="POS543" s="5"/>
      <c r="POT543" s="5"/>
      <c r="POU543" s="5"/>
      <c r="POV543" s="5"/>
      <c r="POW543" s="5"/>
      <c r="POX543" s="5"/>
      <c r="POY543" s="5"/>
      <c r="POZ543" s="5"/>
      <c r="PPA543" s="5"/>
      <c r="PPB543" s="5"/>
      <c r="PPC543" s="5"/>
      <c r="PPD543" s="5"/>
      <c r="PPE543" s="5"/>
      <c r="PPF543" s="5"/>
      <c r="PPG543" s="5"/>
      <c r="PPH543" s="5"/>
      <c r="PPI543" s="5"/>
      <c r="PPJ543" s="5"/>
      <c r="PPK543" s="5"/>
      <c r="PPL543" s="5"/>
      <c r="PPM543" s="5"/>
      <c r="PPN543" s="5"/>
      <c r="PPO543" s="5"/>
      <c r="PPP543" s="5"/>
      <c r="PPQ543" s="5"/>
      <c r="PPR543" s="5"/>
      <c r="PPS543" s="5"/>
      <c r="PPT543" s="5"/>
      <c r="PPU543" s="5"/>
      <c r="PPV543" s="5"/>
      <c r="PPW543" s="5"/>
      <c r="PPX543" s="5"/>
      <c r="PPY543" s="5"/>
      <c r="PPZ543" s="5"/>
      <c r="PQA543" s="5"/>
      <c r="PQB543" s="5"/>
      <c r="PQC543" s="5"/>
      <c r="PQD543" s="5"/>
      <c r="PQE543" s="5"/>
      <c r="PQF543" s="5"/>
      <c r="PQG543" s="5"/>
      <c r="PQH543" s="5"/>
      <c r="PQI543" s="5"/>
      <c r="PQJ543" s="5"/>
      <c r="PQK543" s="5"/>
      <c r="PQL543" s="5"/>
      <c r="PQM543" s="5"/>
      <c r="PQN543" s="5"/>
      <c r="PQO543" s="5"/>
      <c r="PQP543" s="5"/>
      <c r="PQQ543" s="5"/>
      <c r="PQR543" s="5"/>
      <c r="PQS543" s="5"/>
      <c r="PQT543" s="5"/>
      <c r="PQU543" s="5"/>
      <c r="PQV543" s="5"/>
      <c r="PQW543" s="5"/>
      <c r="PQX543" s="5"/>
      <c r="PQY543" s="5"/>
      <c r="PQZ543" s="5"/>
      <c r="PRA543" s="5"/>
      <c r="PRB543" s="5"/>
      <c r="PRC543" s="5"/>
      <c r="PRD543" s="5"/>
      <c r="PRE543" s="5"/>
      <c r="PRF543" s="5"/>
      <c r="PRG543" s="5"/>
      <c r="PRH543" s="5"/>
      <c r="PRI543" s="5"/>
      <c r="PRJ543" s="5"/>
      <c r="PRK543" s="5"/>
      <c r="PRL543" s="5"/>
      <c r="PRM543" s="5"/>
      <c r="PRN543" s="5"/>
      <c r="PRO543" s="5"/>
      <c r="PRP543" s="5"/>
      <c r="PRQ543" s="5"/>
      <c r="PRR543" s="5"/>
      <c r="PRS543" s="5"/>
      <c r="PRT543" s="5"/>
      <c r="PRU543" s="5"/>
      <c r="PRV543" s="5"/>
      <c r="PRW543" s="5"/>
      <c r="PRX543" s="5"/>
      <c r="PRY543" s="5"/>
      <c r="PRZ543" s="5"/>
      <c r="PSA543" s="5"/>
      <c r="PSB543" s="5"/>
      <c r="PSC543" s="5"/>
      <c r="PSD543" s="5"/>
      <c r="PSE543" s="5"/>
      <c r="PSF543" s="5"/>
      <c r="PSG543" s="5"/>
      <c r="PSH543" s="5"/>
      <c r="PSI543" s="5"/>
      <c r="PSJ543" s="5"/>
      <c r="PSK543" s="5"/>
      <c r="PSL543" s="5"/>
      <c r="PSM543" s="5"/>
      <c r="PSN543" s="5"/>
      <c r="PSO543" s="5"/>
      <c r="PSP543" s="5"/>
      <c r="PSQ543" s="5"/>
      <c r="PSR543" s="5"/>
      <c r="PSS543" s="5"/>
      <c r="PST543" s="5"/>
      <c r="PSU543" s="5"/>
      <c r="PSV543" s="5"/>
      <c r="PSW543" s="5"/>
      <c r="PSX543" s="5"/>
      <c r="PSY543" s="5"/>
      <c r="PSZ543" s="5"/>
      <c r="PTA543" s="5"/>
      <c r="PTB543" s="5"/>
      <c r="PTC543" s="5"/>
      <c r="PTD543" s="5"/>
      <c r="PTE543" s="5"/>
      <c r="PTF543" s="5"/>
      <c r="PTG543" s="5"/>
      <c r="PTH543" s="5"/>
      <c r="PTI543" s="5"/>
      <c r="PTJ543" s="5"/>
      <c r="PTK543" s="5"/>
      <c r="PTL543" s="5"/>
      <c r="PTM543" s="5"/>
      <c r="PTN543" s="5"/>
      <c r="PTO543" s="5"/>
      <c r="PTP543" s="5"/>
      <c r="PTQ543" s="5"/>
      <c r="PTR543" s="5"/>
      <c r="PTS543" s="5"/>
      <c r="PTT543" s="5"/>
      <c r="PTU543" s="5"/>
      <c r="PTV543" s="5"/>
      <c r="PTW543" s="5"/>
      <c r="PTX543" s="5"/>
      <c r="PTY543" s="5"/>
      <c r="PTZ543" s="5"/>
      <c r="PUA543" s="5"/>
      <c r="PUB543" s="5"/>
      <c r="PUC543" s="5"/>
      <c r="PUD543" s="5"/>
      <c r="PUE543" s="5"/>
      <c r="PUF543" s="5"/>
      <c r="PUG543" s="5"/>
      <c r="PUH543" s="5"/>
      <c r="PUI543" s="5"/>
      <c r="PUJ543" s="5"/>
      <c r="PUK543" s="5"/>
      <c r="PUL543" s="5"/>
      <c r="PUM543" s="5"/>
      <c r="PUN543" s="5"/>
      <c r="PUO543" s="5"/>
      <c r="PUP543" s="5"/>
      <c r="PUQ543" s="5"/>
      <c r="PUR543" s="5"/>
      <c r="PUS543" s="5"/>
      <c r="PUT543" s="5"/>
      <c r="PUU543" s="5"/>
      <c r="PUV543" s="5"/>
      <c r="PUW543" s="5"/>
      <c r="PUX543" s="5"/>
      <c r="PUY543" s="5"/>
      <c r="PUZ543" s="5"/>
      <c r="PVA543" s="5"/>
      <c r="PVB543" s="5"/>
      <c r="PVC543" s="5"/>
      <c r="PVD543" s="5"/>
      <c r="PVE543" s="5"/>
      <c r="PVF543" s="5"/>
      <c r="PVG543" s="5"/>
      <c r="PVH543" s="5"/>
      <c r="PVI543" s="5"/>
      <c r="PVJ543" s="5"/>
      <c r="PVK543" s="5"/>
      <c r="PVL543" s="5"/>
      <c r="PVM543" s="5"/>
      <c r="PVN543" s="5"/>
      <c r="PVO543" s="5"/>
      <c r="PVP543" s="5"/>
      <c r="PVQ543" s="5"/>
      <c r="PVR543" s="5"/>
      <c r="PVS543" s="5"/>
      <c r="PVT543" s="5"/>
      <c r="PVU543" s="5"/>
      <c r="PVV543" s="5"/>
      <c r="PVW543" s="5"/>
      <c r="PVX543" s="5"/>
      <c r="PVY543" s="5"/>
      <c r="PVZ543" s="5"/>
      <c r="PWA543" s="5"/>
      <c r="PWB543" s="5"/>
      <c r="PWC543" s="5"/>
      <c r="PWD543" s="5"/>
      <c r="PWE543" s="5"/>
      <c r="PWF543" s="5"/>
      <c r="PWG543" s="5"/>
      <c r="PWH543" s="5"/>
      <c r="PWI543" s="5"/>
      <c r="PWJ543" s="5"/>
      <c r="PWK543" s="5"/>
      <c r="PWL543" s="5"/>
      <c r="PWM543" s="5"/>
      <c r="PWN543" s="5"/>
      <c r="PWO543" s="5"/>
      <c r="PWP543" s="5"/>
      <c r="PWQ543" s="5"/>
      <c r="PWR543" s="5"/>
      <c r="PWS543" s="5"/>
      <c r="PWT543" s="5"/>
      <c r="PWU543" s="5"/>
      <c r="PWV543" s="5"/>
      <c r="PWW543" s="5"/>
      <c r="PWX543" s="5"/>
      <c r="PWY543" s="5"/>
      <c r="PWZ543" s="5"/>
      <c r="PXA543" s="5"/>
      <c r="PXB543" s="5"/>
      <c r="PXC543" s="5"/>
      <c r="PXD543" s="5"/>
      <c r="PXE543" s="5"/>
      <c r="PXF543" s="5"/>
      <c r="PXG543" s="5"/>
      <c r="PXH543" s="5"/>
      <c r="PXI543" s="5"/>
      <c r="PXJ543" s="5"/>
      <c r="PXK543" s="5"/>
      <c r="PXL543" s="5"/>
      <c r="PXM543" s="5"/>
      <c r="PXN543" s="5"/>
      <c r="PXO543" s="5"/>
      <c r="PXP543" s="5"/>
      <c r="PXQ543" s="5"/>
      <c r="PXR543" s="5"/>
      <c r="PXS543" s="5"/>
      <c r="PXT543" s="5"/>
      <c r="PXU543" s="5"/>
      <c r="PXV543" s="5"/>
      <c r="PXW543" s="5"/>
      <c r="PXX543" s="5"/>
      <c r="PXY543" s="5"/>
      <c r="PXZ543" s="5"/>
      <c r="PYA543" s="5"/>
      <c r="PYB543" s="5"/>
      <c r="PYC543" s="5"/>
      <c r="PYD543" s="5"/>
      <c r="PYE543" s="5"/>
      <c r="PYF543" s="5"/>
      <c r="PYG543" s="5"/>
      <c r="PYH543" s="5"/>
      <c r="PYI543" s="5"/>
      <c r="PYJ543" s="5"/>
      <c r="PYK543" s="5"/>
      <c r="PYL543" s="5"/>
      <c r="PYM543" s="5"/>
      <c r="PYN543" s="5"/>
      <c r="PYO543" s="5"/>
      <c r="PYP543" s="5"/>
      <c r="PYQ543" s="5"/>
      <c r="PYR543" s="5"/>
      <c r="PYS543" s="5"/>
      <c r="PYT543" s="5"/>
      <c r="PYU543" s="5"/>
      <c r="PYV543" s="5"/>
      <c r="PYW543" s="5"/>
      <c r="PYX543" s="5"/>
      <c r="PYY543" s="5"/>
      <c r="PYZ543" s="5"/>
      <c r="PZA543" s="5"/>
      <c r="PZB543" s="5"/>
      <c r="PZC543" s="5"/>
      <c r="PZD543" s="5"/>
      <c r="PZE543" s="5"/>
      <c r="PZF543" s="5"/>
      <c r="PZG543" s="5"/>
      <c r="PZH543" s="5"/>
      <c r="PZI543" s="5"/>
      <c r="PZJ543" s="5"/>
      <c r="PZK543" s="5"/>
      <c r="PZL543" s="5"/>
      <c r="PZM543" s="5"/>
      <c r="PZN543" s="5"/>
      <c r="PZO543" s="5"/>
      <c r="PZP543" s="5"/>
      <c r="PZQ543" s="5"/>
      <c r="PZR543" s="5"/>
      <c r="PZS543" s="5"/>
      <c r="PZT543" s="5"/>
      <c r="PZU543" s="5"/>
      <c r="PZV543" s="5"/>
      <c r="PZW543" s="5"/>
      <c r="PZX543" s="5"/>
      <c r="PZY543" s="5"/>
      <c r="PZZ543" s="5"/>
      <c r="QAA543" s="5"/>
      <c r="QAB543" s="5"/>
      <c r="QAC543" s="5"/>
      <c r="QAD543" s="5"/>
      <c r="QAE543" s="5"/>
      <c r="QAF543" s="5"/>
      <c r="QAG543" s="5"/>
      <c r="QAH543" s="5"/>
      <c r="QAI543" s="5"/>
      <c r="QAJ543" s="5"/>
      <c r="QAK543" s="5"/>
      <c r="QAL543" s="5"/>
      <c r="QAM543" s="5"/>
      <c r="QAN543" s="5"/>
      <c r="QAO543" s="5"/>
      <c r="QAP543" s="5"/>
      <c r="QAQ543" s="5"/>
      <c r="QAR543" s="5"/>
      <c r="QAS543" s="5"/>
      <c r="QAT543" s="5"/>
      <c r="QAU543" s="5"/>
      <c r="QAV543" s="5"/>
      <c r="QAW543" s="5"/>
      <c r="QAX543" s="5"/>
      <c r="QAY543" s="5"/>
      <c r="QAZ543" s="5"/>
      <c r="QBA543" s="5"/>
      <c r="QBB543" s="5"/>
      <c r="QBC543" s="5"/>
      <c r="QBD543" s="5"/>
      <c r="QBE543" s="5"/>
      <c r="QBF543" s="5"/>
      <c r="QBG543" s="5"/>
      <c r="QBH543" s="5"/>
      <c r="QBI543" s="5"/>
      <c r="QBJ543" s="5"/>
      <c r="QBK543" s="5"/>
      <c r="QBL543" s="5"/>
      <c r="QBM543" s="5"/>
      <c r="QBN543" s="5"/>
      <c r="QBO543" s="5"/>
      <c r="QBP543" s="5"/>
      <c r="QBQ543" s="5"/>
      <c r="QBR543" s="5"/>
      <c r="QBS543" s="5"/>
      <c r="QBT543" s="5"/>
      <c r="QBU543" s="5"/>
      <c r="QBV543" s="5"/>
      <c r="QBW543" s="5"/>
      <c r="QBX543" s="5"/>
      <c r="QBY543" s="5"/>
      <c r="QBZ543" s="5"/>
      <c r="QCA543" s="5"/>
      <c r="QCB543" s="5"/>
      <c r="QCC543" s="5"/>
      <c r="QCD543" s="5"/>
      <c r="QCE543" s="5"/>
      <c r="QCF543" s="5"/>
      <c r="QCG543" s="5"/>
      <c r="QCH543" s="5"/>
      <c r="QCI543" s="5"/>
      <c r="QCJ543" s="5"/>
      <c r="QCK543" s="5"/>
      <c r="QCL543" s="5"/>
      <c r="QCM543" s="5"/>
      <c r="QCN543" s="5"/>
      <c r="QCO543" s="5"/>
      <c r="QCP543" s="5"/>
      <c r="QCQ543" s="5"/>
      <c r="QCR543" s="5"/>
      <c r="QCS543" s="5"/>
      <c r="QCT543" s="5"/>
      <c r="QCU543" s="5"/>
      <c r="QCV543" s="5"/>
      <c r="QCW543" s="5"/>
      <c r="QCX543" s="5"/>
      <c r="QCY543" s="5"/>
      <c r="QCZ543" s="5"/>
      <c r="QDA543" s="5"/>
      <c r="QDB543" s="5"/>
      <c r="QDC543" s="5"/>
      <c r="QDD543" s="5"/>
      <c r="QDE543" s="5"/>
      <c r="QDF543" s="5"/>
      <c r="QDG543" s="5"/>
      <c r="QDH543" s="5"/>
      <c r="QDI543" s="5"/>
      <c r="QDJ543" s="5"/>
      <c r="QDK543" s="5"/>
      <c r="QDL543" s="5"/>
      <c r="QDM543" s="5"/>
      <c r="QDN543" s="5"/>
      <c r="QDO543" s="5"/>
      <c r="QDP543" s="5"/>
      <c r="QDQ543" s="5"/>
      <c r="QDR543" s="5"/>
      <c r="QDS543" s="5"/>
      <c r="QDT543" s="5"/>
      <c r="QDU543" s="5"/>
      <c r="QDV543" s="5"/>
      <c r="QDW543" s="5"/>
      <c r="QDX543" s="5"/>
      <c r="QDY543" s="5"/>
      <c r="QDZ543" s="5"/>
      <c r="QEA543" s="5"/>
      <c r="QEB543" s="5"/>
      <c r="QEC543" s="5"/>
      <c r="QED543" s="5"/>
      <c r="QEE543" s="5"/>
      <c r="QEF543" s="5"/>
      <c r="QEG543" s="5"/>
      <c r="QEH543" s="5"/>
      <c r="QEI543" s="5"/>
      <c r="QEJ543" s="5"/>
      <c r="QEK543" s="5"/>
      <c r="QEL543" s="5"/>
      <c r="QEM543" s="5"/>
      <c r="QEN543" s="5"/>
      <c r="QEO543" s="5"/>
      <c r="QEP543" s="5"/>
      <c r="QEQ543" s="5"/>
      <c r="QER543" s="5"/>
      <c r="QES543" s="5"/>
      <c r="QET543" s="5"/>
      <c r="QEU543" s="5"/>
      <c r="QEV543" s="5"/>
      <c r="QEW543" s="5"/>
      <c r="QEX543" s="5"/>
      <c r="QEY543" s="5"/>
      <c r="QEZ543" s="5"/>
      <c r="QFA543" s="5"/>
      <c r="QFB543" s="5"/>
      <c r="QFC543" s="5"/>
      <c r="QFD543" s="5"/>
      <c r="QFE543" s="5"/>
      <c r="QFF543" s="5"/>
      <c r="QFG543" s="5"/>
      <c r="QFH543" s="5"/>
      <c r="QFI543" s="5"/>
      <c r="QFJ543" s="5"/>
      <c r="QFK543" s="5"/>
      <c r="QFL543" s="5"/>
      <c r="QFM543" s="5"/>
      <c r="QFN543" s="5"/>
      <c r="QFO543" s="5"/>
      <c r="QFP543" s="5"/>
      <c r="QFQ543" s="5"/>
      <c r="QFR543" s="5"/>
      <c r="QFS543" s="5"/>
      <c r="QFT543" s="5"/>
      <c r="QFU543" s="5"/>
      <c r="QFV543" s="5"/>
      <c r="QFW543" s="5"/>
      <c r="QFX543" s="5"/>
      <c r="QFY543" s="5"/>
      <c r="QFZ543" s="5"/>
      <c r="QGA543" s="5"/>
      <c r="QGB543" s="5"/>
      <c r="QGC543" s="5"/>
      <c r="QGD543" s="5"/>
      <c r="QGE543" s="5"/>
      <c r="QGF543" s="5"/>
      <c r="QGG543" s="5"/>
      <c r="QGH543" s="5"/>
      <c r="QGI543" s="5"/>
      <c r="QGJ543" s="5"/>
      <c r="QGK543" s="5"/>
      <c r="QGL543" s="5"/>
      <c r="QGM543" s="5"/>
      <c r="QGN543" s="5"/>
      <c r="QGO543" s="5"/>
      <c r="QGP543" s="5"/>
      <c r="QGQ543" s="5"/>
      <c r="QGR543" s="5"/>
      <c r="QGS543" s="5"/>
      <c r="QGT543" s="5"/>
      <c r="QGU543" s="5"/>
      <c r="QGV543" s="5"/>
      <c r="QGW543" s="5"/>
      <c r="QGX543" s="5"/>
      <c r="QGY543" s="5"/>
      <c r="QGZ543" s="5"/>
      <c r="QHA543" s="5"/>
      <c r="QHB543" s="5"/>
      <c r="QHC543" s="5"/>
      <c r="QHD543" s="5"/>
      <c r="QHE543" s="5"/>
      <c r="QHF543" s="5"/>
      <c r="QHG543" s="5"/>
      <c r="QHH543" s="5"/>
      <c r="QHI543" s="5"/>
      <c r="QHJ543" s="5"/>
      <c r="QHK543" s="5"/>
      <c r="QHL543" s="5"/>
      <c r="QHM543" s="5"/>
      <c r="QHN543" s="5"/>
      <c r="QHO543" s="5"/>
      <c r="QHP543" s="5"/>
      <c r="QHQ543" s="5"/>
      <c r="QHR543" s="5"/>
      <c r="QHS543" s="5"/>
      <c r="QHT543" s="5"/>
      <c r="QHU543" s="5"/>
      <c r="QHV543" s="5"/>
      <c r="QHW543" s="5"/>
      <c r="QHX543" s="5"/>
      <c r="QHY543" s="5"/>
      <c r="QHZ543" s="5"/>
      <c r="QIA543" s="5"/>
      <c r="QIB543" s="5"/>
      <c r="QIC543" s="5"/>
      <c r="QID543" s="5"/>
      <c r="QIE543" s="5"/>
      <c r="QIF543" s="5"/>
      <c r="QIG543" s="5"/>
      <c r="QIH543" s="5"/>
      <c r="QII543" s="5"/>
      <c r="QIJ543" s="5"/>
      <c r="QIK543" s="5"/>
      <c r="QIL543" s="5"/>
      <c r="QIM543" s="5"/>
      <c r="QIN543" s="5"/>
      <c r="QIO543" s="5"/>
      <c r="QIP543" s="5"/>
      <c r="QIQ543" s="5"/>
      <c r="QIR543" s="5"/>
      <c r="QIS543" s="5"/>
      <c r="QIT543" s="5"/>
      <c r="QIU543" s="5"/>
      <c r="QIV543" s="5"/>
      <c r="QIW543" s="5"/>
      <c r="QIX543" s="5"/>
      <c r="QIY543" s="5"/>
      <c r="QIZ543" s="5"/>
      <c r="QJA543" s="5"/>
      <c r="QJB543" s="5"/>
      <c r="QJC543" s="5"/>
      <c r="QJD543" s="5"/>
      <c r="QJE543" s="5"/>
      <c r="QJF543" s="5"/>
      <c r="QJG543" s="5"/>
      <c r="QJH543" s="5"/>
      <c r="QJI543" s="5"/>
      <c r="QJJ543" s="5"/>
      <c r="QJK543" s="5"/>
      <c r="QJL543" s="5"/>
      <c r="QJM543" s="5"/>
      <c r="QJN543" s="5"/>
      <c r="QJO543" s="5"/>
      <c r="QJP543" s="5"/>
      <c r="QJQ543" s="5"/>
      <c r="QJR543" s="5"/>
      <c r="QJS543" s="5"/>
      <c r="QJT543" s="5"/>
      <c r="QJU543" s="5"/>
      <c r="QJV543" s="5"/>
      <c r="QJW543" s="5"/>
      <c r="QJX543" s="5"/>
      <c r="QJY543" s="5"/>
      <c r="QJZ543" s="5"/>
      <c r="QKA543" s="5"/>
      <c r="QKB543" s="5"/>
      <c r="QKC543" s="5"/>
      <c r="QKD543" s="5"/>
      <c r="QKE543" s="5"/>
      <c r="QKF543" s="5"/>
      <c r="QKG543" s="5"/>
      <c r="QKH543" s="5"/>
      <c r="QKI543" s="5"/>
      <c r="QKJ543" s="5"/>
      <c r="QKK543" s="5"/>
      <c r="QKL543" s="5"/>
      <c r="QKM543" s="5"/>
      <c r="QKN543" s="5"/>
      <c r="QKO543" s="5"/>
      <c r="QKP543" s="5"/>
      <c r="QKQ543" s="5"/>
      <c r="QKR543" s="5"/>
      <c r="QKS543" s="5"/>
      <c r="QKT543" s="5"/>
      <c r="QKU543" s="5"/>
      <c r="QKV543" s="5"/>
      <c r="QKW543" s="5"/>
      <c r="QKX543" s="5"/>
      <c r="QKY543" s="5"/>
      <c r="QKZ543" s="5"/>
      <c r="QLA543" s="5"/>
      <c r="QLB543" s="5"/>
      <c r="QLC543" s="5"/>
      <c r="QLD543" s="5"/>
      <c r="QLE543" s="5"/>
      <c r="QLF543" s="5"/>
      <c r="QLG543" s="5"/>
      <c r="QLH543" s="5"/>
      <c r="QLI543" s="5"/>
      <c r="QLJ543" s="5"/>
      <c r="QLK543" s="5"/>
      <c r="QLL543" s="5"/>
      <c r="QLM543" s="5"/>
      <c r="QLN543" s="5"/>
      <c r="QLO543" s="5"/>
      <c r="QLP543" s="5"/>
      <c r="QLQ543" s="5"/>
      <c r="QLR543" s="5"/>
      <c r="QLS543" s="5"/>
      <c r="QLT543" s="5"/>
      <c r="QLU543" s="5"/>
      <c r="QLV543" s="5"/>
      <c r="QLW543" s="5"/>
      <c r="QLX543" s="5"/>
      <c r="QLY543" s="5"/>
      <c r="QLZ543" s="5"/>
      <c r="QMA543" s="5"/>
      <c r="QMB543" s="5"/>
      <c r="QMC543" s="5"/>
      <c r="QMD543" s="5"/>
      <c r="QME543" s="5"/>
      <c r="QMF543" s="5"/>
      <c r="QMG543" s="5"/>
      <c r="QMH543" s="5"/>
      <c r="QMI543" s="5"/>
      <c r="QMJ543" s="5"/>
      <c r="QMK543" s="5"/>
      <c r="QML543" s="5"/>
      <c r="QMM543" s="5"/>
      <c r="QMN543" s="5"/>
      <c r="QMO543" s="5"/>
      <c r="QMP543" s="5"/>
      <c r="QMQ543" s="5"/>
      <c r="QMR543" s="5"/>
      <c r="QMS543" s="5"/>
      <c r="QMT543" s="5"/>
      <c r="QMU543" s="5"/>
      <c r="QMV543" s="5"/>
      <c r="QMW543" s="5"/>
      <c r="QMX543" s="5"/>
      <c r="QMY543" s="5"/>
      <c r="QMZ543" s="5"/>
      <c r="QNA543" s="5"/>
      <c r="QNB543" s="5"/>
      <c r="QNC543" s="5"/>
      <c r="QND543" s="5"/>
      <c r="QNE543" s="5"/>
      <c r="QNF543" s="5"/>
      <c r="QNG543" s="5"/>
      <c r="QNH543" s="5"/>
      <c r="QNI543" s="5"/>
      <c r="QNJ543" s="5"/>
      <c r="QNK543" s="5"/>
      <c r="QNL543" s="5"/>
      <c r="QNM543" s="5"/>
      <c r="QNN543" s="5"/>
      <c r="QNO543" s="5"/>
      <c r="QNP543" s="5"/>
      <c r="QNQ543" s="5"/>
      <c r="QNR543" s="5"/>
      <c r="QNS543" s="5"/>
      <c r="QNT543" s="5"/>
      <c r="QNU543" s="5"/>
      <c r="QNV543" s="5"/>
      <c r="QNW543" s="5"/>
      <c r="QNX543" s="5"/>
      <c r="QNY543" s="5"/>
      <c r="QNZ543" s="5"/>
      <c r="QOA543" s="5"/>
      <c r="QOB543" s="5"/>
      <c r="QOC543" s="5"/>
      <c r="QOD543" s="5"/>
      <c r="QOE543" s="5"/>
      <c r="QOF543" s="5"/>
      <c r="QOG543" s="5"/>
      <c r="QOH543" s="5"/>
      <c r="QOI543" s="5"/>
      <c r="QOJ543" s="5"/>
      <c r="QOK543" s="5"/>
      <c r="QOL543" s="5"/>
      <c r="QOM543" s="5"/>
      <c r="QON543" s="5"/>
      <c r="QOO543" s="5"/>
      <c r="QOP543" s="5"/>
      <c r="QOQ543" s="5"/>
      <c r="QOR543" s="5"/>
      <c r="QOS543" s="5"/>
      <c r="QOT543" s="5"/>
      <c r="QOU543" s="5"/>
      <c r="QOV543" s="5"/>
      <c r="QOW543" s="5"/>
      <c r="QOX543" s="5"/>
      <c r="QOY543" s="5"/>
      <c r="QOZ543" s="5"/>
      <c r="QPA543" s="5"/>
      <c r="QPB543" s="5"/>
      <c r="QPC543" s="5"/>
      <c r="QPD543" s="5"/>
      <c r="QPE543" s="5"/>
      <c r="QPF543" s="5"/>
      <c r="QPG543" s="5"/>
      <c r="QPH543" s="5"/>
      <c r="QPI543" s="5"/>
      <c r="QPJ543" s="5"/>
      <c r="QPK543" s="5"/>
      <c r="QPL543" s="5"/>
      <c r="QPM543" s="5"/>
      <c r="QPN543" s="5"/>
      <c r="QPO543" s="5"/>
      <c r="QPP543" s="5"/>
      <c r="QPQ543" s="5"/>
      <c r="QPR543" s="5"/>
      <c r="QPS543" s="5"/>
      <c r="QPT543" s="5"/>
      <c r="QPU543" s="5"/>
      <c r="QPV543" s="5"/>
      <c r="QPW543" s="5"/>
      <c r="QPX543" s="5"/>
      <c r="QPY543" s="5"/>
      <c r="QPZ543" s="5"/>
      <c r="QQA543" s="5"/>
      <c r="QQB543" s="5"/>
      <c r="QQC543" s="5"/>
      <c r="QQD543" s="5"/>
      <c r="QQE543" s="5"/>
      <c r="QQF543" s="5"/>
      <c r="QQG543" s="5"/>
      <c r="QQH543" s="5"/>
      <c r="QQI543" s="5"/>
      <c r="QQJ543" s="5"/>
      <c r="QQK543" s="5"/>
      <c r="QQL543" s="5"/>
      <c r="QQM543" s="5"/>
      <c r="QQN543" s="5"/>
      <c r="QQO543" s="5"/>
      <c r="QQP543" s="5"/>
      <c r="QQQ543" s="5"/>
      <c r="QQR543" s="5"/>
      <c r="QQS543" s="5"/>
      <c r="QQT543" s="5"/>
      <c r="QQU543" s="5"/>
      <c r="QQV543" s="5"/>
      <c r="QQW543" s="5"/>
      <c r="QQX543" s="5"/>
      <c r="QQY543" s="5"/>
      <c r="QQZ543" s="5"/>
      <c r="QRA543" s="5"/>
      <c r="QRB543" s="5"/>
      <c r="QRC543" s="5"/>
      <c r="QRD543" s="5"/>
      <c r="QRE543" s="5"/>
      <c r="QRF543" s="5"/>
      <c r="QRG543" s="5"/>
      <c r="QRH543" s="5"/>
      <c r="QRI543" s="5"/>
      <c r="QRJ543" s="5"/>
      <c r="QRK543" s="5"/>
      <c r="QRL543" s="5"/>
      <c r="QRM543" s="5"/>
      <c r="QRN543" s="5"/>
      <c r="QRO543" s="5"/>
      <c r="QRP543" s="5"/>
      <c r="QRQ543" s="5"/>
      <c r="QRR543" s="5"/>
      <c r="QRS543" s="5"/>
      <c r="QRT543" s="5"/>
      <c r="QRU543" s="5"/>
      <c r="QRV543" s="5"/>
      <c r="QRW543" s="5"/>
      <c r="QRX543" s="5"/>
      <c r="QRY543" s="5"/>
      <c r="QRZ543" s="5"/>
      <c r="QSA543" s="5"/>
      <c r="QSB543" s="5"/>
      <c r="QSC543" s="5"/>
      <c r="QSD543" s="5"/>
      <c r="QSE543" s="5"/>
      <c r="QSF543" s="5"/>
      <c r="QSG543" s="5"/>
      <c r="QSH543" s="5"/>
      <c r="QSI543" s="5"/>
      <c r="QSJ543" s="5"/>
      <c r="QSK543" s="5"/>
      <c r="QSL543" s="5"/>
      <c r="QSM543" s="5"/>
      <c r="QSN543" s="5"/>
      <c r="QSO543" s="5"/>
      <c r="QSP543" s="5"/>
      <c r="QSQ543" s="5"/>
      <c r="QSR543" s="5"/>
      <c r="QSS543" s="5"/>
      <c r="QST543" s="5"/>
      <c r="QSU543" s="5"/>
      <c r="QSV543" s="5"/>
      <c r="QSW543" s="5"/>
      <c r="QSX543" s="5"/>
      <c r="QSY543" s="5"/>
      <c r="QSZ543" s="5"/>
      <c r="QTA543" s="5"/>
      <c r="QTB543" s="5"/>
      <c r="QTC543" s="5"/>
      <c r="QTD543" s="5"/>
      <c r="QTE543" s="5"/>
      <c r="QTF543" s="5"/>
      <c r="QTG543" s="5"/>
      <c r="QTH543" s="5"/>
      <c r="QTI543" s="5"/>
      <c r="QTJ543" s="5"/>
      <c r="QTK543" s="5"/>
      <c r="QTL543" s="5"/>
      <c r="QTM543" s="5"/>
      <c r="QTN543" s="5"/>
      <c r="QTO543" s="5"/>
      <c r="QTP543" s="5"/>
      <c r="QTQ543" s="5"/>
      <c r="QTR543" s="5"/>
      <c r="QTS543" s="5"/>
      <c r="QTT543" s="5"/>
      <c r="QTU543" s="5"/>
      <c r="QTV543" s="5"/>
      <c r="QTW543" s="5"/>
      <c r="QTX543" s="5"/>
      <c r="QTY543" s="5"/>
      <c r="QTZ543" s="5"/>
      <c r="QUA543" s="5"/>
      <c r="QUB543" s="5"/>
      <c r="QUC543" s="5"/>
      <c r="QUD543" s="5"/>
      <c r="QUE543" s="5"/>
      <c r="QUF543" s="5"/>
      <c r="QUG543" s="5"/>
      <c r="QUH543" s="5"/>
      <c r="QUI543" s="5"/>
      <c r="QUJ543" s="5"/>
      <c r="QUK543" s="5"/>
      <c r="QUL543" s="5"/>
      <c r="QUM543" s="5"/>
      <c r="QUN543" s="5"/>
      <c r="QUO543" s="5"/>
      <c r="QUP543" s="5"/>
      <c r="QUQ543" s="5"/>
      <c r="QUR543" s="5"/>
      <c r="QUS543" s="5"/>
      <c r="QUT543" s="5"/>
      <c r="QUU543" s="5"/>
      <c r="QUV543" s="5"/>
      <c r="QUW543" s="5"/>
      <c r="QUX543" s="5"/>
      <c r="QUY543" s="5"/>
      <c r="QUZ543" s="5"/>
      <c r="QVA543" s="5"/>
      <c r="QVB543" s="5"/>
      <c r="QVC543" s="5"/>
      <c r="QVD543" s="5"/>
      <c r="QVE543" s="5"/>
      <c r="QVF543" s="5"/>
      <c r="QVG543" s="5"/>
      <c r="QVH543" s="5"/>
      <c r="QVI543" s="5"/>
      <c r="QVJ543" s="5"/>
      <c r="QVK543" s="5"/>
      <c r="QVL543" s="5"/>
      <c r="QVM543" s="5"/>
      <c r="QVN543" s="5"/>
      <c r="QVO543" s="5"/>
      <c r="QVP543" s="5"/>
      <c r="QVQ543" s="5"/>
      <c r="QVR543" s="5"/>
      <c r="QVS543" s="5"/>
      <c r="QVT543" s="5"/>
      <c r="QVU543" s="5"/>
      <c r="QVV543" s="5"/>
      <c r="QVW543" s="5"/>
      <c r="QVX543" s="5"/>
      <c r="QVY543" s="5"/>
      <c r="QVZ543" s="5"/>
      <c r="QWA543" s="5"/>
      <c r="QWB543" s="5"/>
      <c r="QWC543" s="5"/>
      <c r="QWD543" s="5"/>
      <c r="QWE543" s="5"/>
      <c r="QWF543" s="5"/>
      <c r="QWG543" s="5"/>
      <c r="QWH543" s="5"/>
      <c r="QWI543" s="5"/>
      <c r="QWJ543" s="5"/>
      <c r="QWK543" s="5"/>
      <c r="QWL543" s="5"/>
      <c r="QWM543" s="5"/>
      <c r="QWN543" s="5"/>
      <c r="QWO543" s="5"/>
      <c r="QWP543" s="5"/>
      <c r="QWQ543" s="5"/>
      <c r="QWR543" s="5"/>
      <c r="QWS543" s="5"/>
      <c r="QWT543" s="5"/>
      <c r="QWU543" s="5"/>
      <c r="QWV543" s="5"/>
      <c r="QWW543" s="5"/>
      <c r="QWX543" s="5"/>
      <c r="QWY543" s="5"/>
      <c r="QWZ543" s="5"/>
      <c r="QXA543" s="5"/>
      <c r="QXB543" s="5"/>
      <c r="QXC543" s="5"/>
      <c r="QXD543" s="5"/>
      <c r="QXE543" s="5"/>
      <c r="QXF543" s="5"/>
      <c r="QXG543" s="5"/>
      <c r="QXH543" s="5"/>
      <c r="QXI543" s="5"/>
      <c r="QXJ543" s="5"/>
      <c r="QXK543" s="5"/>
      <c r="QXL543" s="5"/>
      <c r="QXM543" s="5"/>
      <c r="QXN543" s="5"/>
      <c r="QXO543" s="5"/>
      <c r="QXP543" s="5"/>
      <c r="QXQ543" s="5"/>
      <c r="QXR543" s="5"/>
      <c r="QXS543" s="5"/>
      <c r="QXT543" s="5"/>
      <c r="QXU543" s="5"/>
      <c r="QXV543" s="5"/>
      <c r="QXW543" s="5"/>
      <c r="QXX543" s="5"/>
      <c r="QXY543" s="5"/>
      <c r="QXZ543" s="5"/>
      <c r="QYA543" s="5"/>
      <c r="QYB543" s="5"/>
      <c r="QYC543" s="5"/>
      <c r="QYD543" s="5"/>
      <c r="QYE543" s="5"/>
      <c r="QYF543" s="5"/>
      <c r="QYG543" s="5"/>
      <c r="QYH543" s="5"/>
      <c r="QYI543" s="5"/>
      <c r="QYJ543" s="5"/>
      <c r="QYK543" s="5"/>
      <c r="QYL543" s="5"/>
      <c r="QYM543" s="5"/>
      <c r="QYN543" s="5"/>
      <c r="QYO543" s="5"/>
      <c r="QYP543" s="5"/>
      <c r="QYQ543" s="5"/>
      <c r="QYR543" s="5"/>
      <c r="QYS543" s="5"/>
      <c r="QYT543" s="5"/>
      <c r="QYU543" s="5"/>
      <c r="QYV543" s="5"/>
      <c r="QYW543" s="5"/>
      <c r="QYX543" s="5"/>
      <c r="QYY543" s="5"/>
      <c r="QYZ543" s="5"/>
      <c r="QZA543" s="5"/>
      <c r="QZB543" s="5"/>
      <c r="QZC543" s="5"/>
      <c r="QZD543" s="5"/>
      <c r="QZE543" s="5"/>
      <c r="QZF543" s="5"/>
      <c r="QZG543" s="5"/>
      <c r="QZH543" s="5"/>
      <c r="QZI543" s="5"/>
      <c r="QZJ543" s="5"/>
      <c r="QZK543" s="5"/>
      <c r="QZL543" s="5"/>
      <c r="QZM543" s="5"/>
      <c r="QZN543" s="5"/>
      <c r="QZO543" s="5"/>
      <c r="QZP543" s="5"/>
      <c r="QZQ543" s="5"/>
      <c r="QZR543" s="5"/>
      <c r="QZS543" s="5"/>
      <c r="QZT543" s="5"/>
      <c r="QZU543" s="5"/>
      <c r="QZV543" s="5"/>
      <c r="QZW543" s="5"/>
      <c r="QZX543" s="5"/>
      <c r="QZY543" s="5"/>
      <c r="QZZ543" s="5"/>
      <c r="RAA543" s="5"/>
      <c r="RAB543" s="5"/>
      <c r="RAC543" s="5"/>
      <c r="RAD543" s="5"/>
      <c r="RAE543" s="5"/>
      <c r="RAF543" s="5"/>
      <c r="RAG543" s="5"/>
      <c r="RAH543" s="5"/>
      <c r="RAI543" s="5"/>
      <c r="RAJ543" s="5"/>
      <c r="RAK543" s="5"/>
      <c r="RAL543" s="5"/>
      <c r="RAM543" s="5"/>
      <c r="RAN543" s="5"/>
      <c r="RAO543" s="5"/>
      <c r="RAP543" s="5"/>
      <c r="RAQ543" s="5"/>
      <c r="RAR543" s="5"/>
      <c r="RAS543" s="5"/>
      <c r="RAT543" s="5"/>
      <c r="RAU543" s="5"/>
      <c r="RAV543" s="5"/>
      <c r="RAW543" s="5"/>
      <c r="RAX543" s="5"/>
      <c r="RAY543" s="5"/>
      <c r="RAZ543" s="5"/>
      <c r="RBA543" s="5"/>
      <c r="RBB543" s="5"/>
      <c r="RBC543" s="5"/>
      <c r="RBD543" s="5"/>
      <c r="RBE543" s="5"/>
      <c r="RBF543" s="5"/>
      <c r="RBG543" s="5"/>
      <c r="RBH543" s="5"/>
      <c r="RBI543" s="5"/>
      <c r="RBJ543" s="5"/>
      <c r="RBK543" s="5"/>
      <c r="RBL543" s="5"/>
      <c r="RBM543" s="5"/>
      <c r="RBN543" s="5"/>
      <c r="RBO543" s="5"/>
      <c r="RBP543" s="5"/>
      <c r="RBQ543" s="5"/>
      <c r="RBR543" s="5"/>
      <c r="RBS543" s="5"/>
      <c r="RBT543" s="5"/>
      <c r="RBU543" s="5"/>
      <c r="RBV543" s="5"/>
      <c r="RBW543" s="5"/>
      <c r="RBX543" s="5"/>
      <c r="RBY543" s="5"/>
      <c r="RBZ543" s="5"/>
      <c r="RCA543" s="5"/>
      <c r="RCB543" s="5"/>
      <c r="RCC543" s="5"/>
      <c r="RCD543" s="5"/>
      <c r="RCE543" s="5"/>
      <c r="RCF543" s="5"/>
      <c r="RCG543" s="5"/>
      <c r="RCH543" s="5"/>
      <c r="RCI543" s="5"/>
      <c r="RCJ543" s="5"/>
      <c r="RCK543" s="5"/>
      <c r="RCL543" s="5"/>
      <c r="RCM543" s="5"/>
      <c r="RCN543" s="5"/>
      <c r="RCO543" s="5"/>
      <c r="RCP543" s="5"/>
      <c r="RCQ543" s="5"/>
      <c r="RCR543" s="5"/>
      <c r="RCS543" s="5"/>
      <c r="RCT543" s="5"/>
      <c r="RCU543" s="5"/>
      <c r="RCV543" s="5"/>
      <c r="RCW543" s="5"/>
      <c r="RCX543" s="5"/>
      <c r="RCY543" s="5"/>
      <c r="RCZ543" s="5"/>
      <c r="RDA543" s="5"/>
      <c r="RDB543" s="5"/>
      <c r="RDC543" s="5"/>
      <c r="RDD543" s="5"/>
      <c r="RDE543" s="5"/>
      <c r="RDF543" s="5"/>
      <c r="RDG543" s="5"/>
      <c r="RDH543" s="5"/>
      <c r="RDI543" s="5"/>
      <c r="RDJ543" s="5"/>
      <c r="RDK543" s="5"/>
      <c r="RDL543" s="5"/>
      <c r="RDM543" s="5"/>
      <c r="RDN543" s="5"/>
      <c r="RDO543" s="5"/>
      <c r="RDP543" s="5"/>
      <c r="RDQ543" s="5"/>
      <c r="RDR543" s="5"/>
      <c r="RDS543" s="5"/>
      <c r="RDT543" s="5"/>
      <c r="RDU543" s="5"/>
      <c r="RDV543" s="5"/>
      <c r="RDW543" s="5"/>
      <c r="RDX543" s="5"/>
      <c r="RDY543" s="5"/>
      <c r="RDZ543" s="5"/>
      <c r="REA543" s="5"/>
      <c r="REB543" s="5"/>
      <c r="REC543" s="5"/>
      <c r="RED543" s="5"/>
      <c r="REE543" s="5"/>
      <c r="REF543" s="5"/>
      <c r="REG543" s="5"/>
      <c r="REH543" s="5"/>
      <c r="REI543" s="5"/>
      <c r="REJ543" s="5"/>
      <c r="REK543" s="5"/>
      <c r="REL543" s="5"/>
      <c r="REM543" s="5"/>
      <c r="REN543" s="5"/>
      <c r="REO543" s="5"/>
      <c r="REP543" s="5"/>
      <c r="REQ543" s="5"/>
      <c r="RER543" s="5"/>
      <c r="RES543" s="5"/>
      <c r="RET543" s="5"/>
      <c r="REU543" s="5"/>
      <c r="REV543" s="5"/>
      <c r="REW543" s="5"/>
      <c r="REX543" s="5"/>
      <c r="REY543" s="5"/>
      <c r="REZ543" s="5"/>
      <c r="RFA543" s="5"/>
      <c r="RFB543" s="5"/>
      <c r="RFC543" s="5"/>
      <c r="RFD543" s="5"/>
      <c r="RFE543" s="5"/>
      <c r="RFF543" s="5"/>
      <c r="RFG543" s="5"/>
      <c r="RFH543" s="5"/>
      <c r="RFI543" s="5"/>
      <c r="RFJ543" s="5"/>
      <c r="RFK543" s="5"/>
      <c r="RFL543" s="5"/>
      <c r="RFM543" s="5"/>
      <c r="RFN543" s="5"/>
      <c r="RFO543" s="5"/>
      <c r="RFP543" s="5"/>
      <c r="RFQ543" s="5"/>
      <c r="RFR543" s="5"/>
      <c r="RFS543" s="5"/>
      <c r="RFT543" s="5"/>
      <c r="RFU543" s="5"/>
      <c r="RFV543" s="5"/>
      <c r="RFW543" s="5"/>
      <c r="RFX543" s="5"/>
      <c r="RFY543" s="5"/>
      <c r="RFZ543" s="5"/>
      <c r="RGA543" s="5"/>
      <c r="RGB543" s="5"/>
      <c r="RGC543" s="5"/>
      <c r="RGD543" s="5"/>
      <c r="RGE543" s="5"/>
      <c r="RGF543" s="5"/>
      <c r="RGG543" s="5"/>
      <c r="RGH543" s="5"/>
      <c r="RGI543" s="5"/>
      <c r="RGJ543" s="5"/>
      <c r="RGK543" s="5"/>
      <c r="RGL543" s="5"/>
      <c r="RGM543" s="5"/>
      <c r="RGN543" s="5"/>
      <c r="RGO543" s="5"/>
      <c r="RGP543" s="5"/>
      <c r="RGQ543" s="5"/>
      <c r="RGR543" s="5"/>
      <c r="RGS543" s="5"/>
      <c r="RGT543" s="5"/>
      <c r="RGU543" s="5"/>
      <c r="RGV543" s="5"/>
      <c r="RGW543" s="5"/>
      <c r="RGX543" s="5"/>
      <c r="RGY543" s="5"/>
      <c r="RGZ543" s="5"/>
      <c r="RHA543" s="5"/>
      <c r="RHB543" s="5"/>
      <c r="RHC543" s="5"/>
      <c r="RHD543" s="5"/>
      <c r="RHE543" s="5"/>
      <c r="RHF543" s="5"/>
      <c r="RHG543" s="5"/>
      <c r="RHH543" s="5"/>
      <c r="RHI543" s="5"/>
      <c r="RHJ543" s="5"/>
      <c r="RHK543" s="5"/>
      <c r="RHL543" s="5"/>
      <c r="RHM543" s="5"/>
      <c r="RHN543" s="5"/>
      <c r="RHO543" s="5"/>
      <c r="RHP543" s="5"/>
      <c r="RHQ543" s="5"/>
      <c r="RHR543" s="5"/>
      <c r="RHS543" s="5"/>
      <c r="RHT543" s="5"/>
      <c r="RHU543" s="5"/>
      <c r="RHV543" s="5"/>
      <c r="RHW543" s="5"/>
      <c r="RHX543" s="5"/>
      <c r="RHY543" s="5"/>
      <c r="RHZ543" s="5"/>
      <c r="RIA543" s="5"/>
      <c r="RIB543" s="5"/>
      <c r="RIC543" s="5"/>
      <c r="RID543" s="5"/>
      <c r="RIE543" s="5"/>
      <c r="RIF543" s="5"/>
      <c r="RIG543" s="5"/>
      <c r="RIH543" s="5"/>
      <c r="RII543" s="5"/>
      <c r="RIJ543" s="5"/>
      <c r="RIK543" s="5"/>
      <c r="RIL543" s="5"/>
      <c r="RIM543" s="5"/>
      <c r="RIN543" s="5"/>
      <c r="RIO543" s="5"/>
      <c r="RIP543" s="5"/>
      <c r="RIQ543" s="5"/>
      <c r="RIR543" s="5"/>
      <c r="RIS543" s="5"/>
      <c r="RIT543" s="5"/>
      <c r="RIU543" s="5"/>
      <c r="RIV543" s="5"/>
      <c r="RIW543" s="5"/>
      <c r="RIX543" s="5"/>
      <c r="RIY543" s="5"/>
      <c r="RIZ543" s="5"/>
      <c r="RJA543" s="5"/>
      <c r="RJB543" s="5"/>
      <c r="RJC543" s="5"/>
      <c r="RJD543" s="5"/>
      <c r="RJE543" s="5"/>
      <c r="RJF543" s="5"/>
      <c r="RJG543" s="5"/>
      <c r="RJH543" s="5"/>
      <c r="RJI543" s="5"/>
      <c r="RJJ543" s="5"/>
      <c r="RJK543" s="5"/>
      <c r="RJL543" s="5"/>
      <c r="RJM543" s="5"/>
      <c r="RJN543" s="5"/>
      <c r="RJO543" s="5"/>
      <c r="RJP543" s="5"/>
      <c r="RJQ543" s="5"/>
      <c r="RJR543" s="5"/>
      <c r="RJS543" s="5"/>
      <c r="RJT543" s="5"/>
      <c r="RJU543" s="5"/>
      <c r="RJV543" s="5"/>
      <c r="RJW543" s="5"/>
      <c r="RJX543" s="5"/>
      <c r="RJY543" s="5"/>
      <c r="RJZ543" s="5"/>
      <c r="RKA543" s="5"/>
      <c r="RKB543" s="5"/>
      <c r="RKC543" s="5"/>
      <c r="RKD543" s="5"/>
      <c r="RKE543" s="5"/>
      <c r="RKF543" s="5"/>
      <c r="RKG543" s="5"/>
      <c r="RKH543" s="5"/>
      <c r="RKI543" s="5"/>
      <c r="RKJ543" s="5"/>
      <c r="RKK543" s="5"/>
      <c r="RKL543" s="5"/>
      <c r="RKM543" s="5"/>
      <c r="RKN543" s="5"/>
      <c r="RKO543" s="5"/>
      <c r="RKP543" s="5"/>
      <c r="RKQ543" s="5"/>
      <c r="RKR543" s="5"/>
      <c r="RKS543" s="5"/>
      <c r="RKT543" s="5"/>
      <c r="RKU543" s="5"/>
      <c r="RKV543" s="5"/>
      <c r="RKW543" s="5"/>
      <c r="RKX543" s="5"/>
      <c r="RKY543" s="5"/>
      <c r="RKZ543" s="5"/>
      <c r="RLA543" s="5"/>
      <c r="RLB543" s="5"/>
      <c r="RLC543" s="5"/>
      <c r="RLD543" s="5"/>
      <c r="RLE543" s="5"/>
      <c r="RLF543" s="5"/>
      <c r="RLG543" s="5"/>
      <c r="RLH543" s="5"/>
      <c r="RLI543" s="5"/>
      <c r="RLJ543" s="5"/>
      <c r="RLK543" s="5"/>
      <c r="RLL543" s="5"/>
      <c r="RLM543" s="5"/>
      <c r="RLN543" s="5"/>
      <c r="RLO543" s="5"/>
      <c r="RLP543" s="5"/>
      <c r="RLQ543" s="5"/>
      <c r="RLR543" s="5"/>
      <c r="RLS543" s="5"/>
      <c r="RLT543" s="5"/>
      <c r="RLU543" s="5"/>
      <c r="RLV543" s="5"/>
      <c r="RLW543" s="5"/>
      <c r="RLX543" s="5"/>
      <c r="RLY543" s="5"/>
      <c r="RLZ543" s="5"/>
      <c r="RMA543" s="5"/>
      <c r="RMB543" s="5"/>
      <c r="RMC543" s="5"/>
      <c r="RMD543" s="5"/>
      <c r="RME543" s="5"/>
      <c r="RMF543" s="5"/>
      <c r="RMG543" s="5"/>
      <c r="RMH543" s="5"/>
      <c r="RMI543" s="5"/>
      <c r="RMJ543" s="5"/>
      <c r="RMK543" s="5"/>
      <c r="RML543" s="5"/>
      <c r="RMM543" s="5"/>
      <c r="RMN543" s="5"/>
      <c r="RMO543" s="5"/>
      <c r="RMP543" s="5"/>
      <c r="RMQ543" s="5"/>
      <c r="RMR543" s="5"/>
      <c r="RMS543" s="5"/>
      <c r="RMT543" s="5"/>
      <c r="RMU543" s="5"/>
      <c r="RMV543" s="5"/>
      <c r="RMW543" s="5"/>
      <c r="RMX543" s="5"/>
      <c r="RMY543" s="5"/>
      <c r="RMZ543" s="5"/>
      <c r="RNA543" s="5"/>
      <c r="RNB543" s="5"/>
      <c r="RNC543" s="5"/>
      <c r="RND543" s="5"/>
      <c r="RNE543" s="5"/>
      <c r="RNF543" s="5"/>
      <c r="RNG543" s="5"/>
      <c r="RNH543" s="5"/>
      <c r="RNI543" s="5"/>
      <c r="RNJ543" s="5"/>
      <c r="RNK543" s="5"/>
      <c r="RNL543" s="5"/>
      <c r="RNM543" s="5"/>
      <c r="RNN543" s="5"/>
      <c r="RNO543" s="5"/>
      <c r="RNP543" s="5"/>
      <c r="RNQ543" s="5"/>
      <c r="RNR543" s="5"/>
      <c r="RNS543" s="5"/>
      <c r="RNT543" s="5"/>
      <c r="RNU543" s="5"/>
      <c r="RNV543" s="5"/>
      <c r="RNW543" s="5"/>
      <c r="RNX543" s="5"/>
      <c r="RNY543" s="5"/>
      <c r="RNZ543" s="5"/>
      <c r="ROA543" s="5"/>
      <c r="ROB543" s="5"/>
      <c r="ROC543" s="5"/>
      <c r="ROD543" s="5"/>
      <c r="ROE543" s="5"/>
      <c r="ROF543" s="5"/>
      <c r="ROG543" s="5"/>
      <c r="ROH543" s="5"/>
      <c r="ROI543" s="5"/>
      <c r="ROJ543" s="5"/>
      <c r="ROK543" s="5"/>
      <c r="ROL543" s="5"/>
      <c r="ROM543" s="5"/>
      <c r="RON543" s="5"/>
      <c r="ROO543" s="5"/>
      <c r="ROP543" s="5"/>
      <c r="ROQ543" s="5"/>
      <c r="ROR543" s="5"/>
      <c r="ROS543" s="5"/>
      <c r="ROT543" s="5"/>
      <c r="ROU543" s="5"/>
      <c r="ROV543" s="5"/>
      <c r="ROW543" s="5"/>
      <c r="ROX543" s="5"/>
      <c r="ROY543" s="5"/>
      <c r="ROZ543" s="5"/>
      <c r="RPA543" s="5"/>
      <c r="RPB543" s="5"/>
      <c r="RPC543" s="5"/>
      <c r="RPD543" s="5"/>
      <c r="RPE543" s="5"/>
      <c r="RPF543" s="5"/>
      <c r="RPG543" s="5"/>
      <c r="RPH543" s="5"/>
      <c r="RPI543" s="5"/>
      <c r="RPJ543" s="5"/>
      <c r="RPK543" s="5"/>
      <c r="RPL543" s="5"/>
      <c r="RPM543" s="5"/>
      <c r="RPN543" s="5"/>
      <c r="RPO543" s="5"/>
      <c r="RPP543" s="5"/>
      <c r="RPQ543" s="5"/>
      <c r="RPR543" s="5"/>
      <c r="RPS543" s="5"/>
      <c r="RPT543" s="5"/>
      <c r="RPU543" s="5"/>
      <c r="RPV543" s="5"/>
      <c r="RPW543" s="5"/>
      <c r="RPX543" s="5"/>
      <c r="RPY543" s="5"/>
      <c r="RPZ543" s="5"/>
      <c r="RQA543" s="5"/>
      <c r="RQB543" s="5"/>
      <c r="RQC543" s="5"/>
      <c r="RQD543" s="5"/>
      <c r="RQE543" s="5"/>
      <c r="RQF543" s="5"/>
      <c r="RQG543" s="5"/>
      <c r="RQH543" s="5"/>
      <c r="RQI543" s="5"/>
      <c r="RQJ543" s="5"/>
      <c r="RQK543" s="5"/>
      <c r="RQL543" s="5"/>
      <c r="RQM543" s="5"/>
      <c r="RQN543" s="5"/>
      <c r="RQO543" s="5"/>
      <c r="RQP543" s="5"/>
      <c r="RQQ543" s="5"/>
      <c r="RQR543" s="5"/>
      <c r="RQS543" s="5"/>
      <c r="RQT543" s="5"/>
      <c r="RQU543" s="5"/>
      <c r="RQV543" s="5"/>
      <c r="RQW543" s="5"/>
      <c r="RQX543" s="5"/>
      <c r="RQY543" s="5"/>
      <c r="RQZ543" s="5"/>
      <c r="RRA543" s="5"/>
      <c r="RRB543" s="5"/>
      <c r="RRC543" s="5"/>
      <c r="RRD543" s="5"/>
      <c r="RRE543" s="5"/>
      <c r="RRF543" s="5"/>
      <c r="RRG543" s="5"/>
      <c r="RRH543" s="5"/>
      <c r="RRI543" s="5"/>
      <c r="RRJ543" s="5"/>
      <c r="RRK543" s="5"/>
      <c r="RRL543" s="5"/>
      <c r="RRM543" s="5"/>
      <c r="RRN543" s="5"/>
      <c r="RRO543" s="5"/>
      <c r="RRP543" s="5"/>
      <c r="RRQ543" s="5"/>
      <c r="RRR543" s="5"/>
      <c r="RRS543" s="5"/>
      <c r="RRT543" s="5"/>
      <c r="RRU543" s="5"/>
      <c r="RRV543" s="5"/>
      <c r="RRW543" s="5"/>
      <c r="RRX543" s="5"/>
      <c r="RRY543" s="5"/>
      <c r="RRZ543" s="5"/>
      <c r="RSA543" s="5"/>
      <c r="RSB543" s="5"/>
      <c r="RSC543" s="5"/>
      <c r="RSD543" s="5"/>
      <c r="RSE543" s="5"/>
      <c r="RSF543" s="5"/>
      <c r="RSG543" s="5"/>
      <c r="RSH543" s="5"/>
      <c r="RSI543" s="5"/>
      <c r="RSJ543" s="5"/>
      <c r="RSK543" s="5"/>
      <c r="RSL543" s="5"/>
      <c r="RSM543" s="5"/>
      <c r="RSN543" s="5"/>
      <c r="RSO543" s="5"/>
      <c r="RSP543" s="5"/>
      <c r="RSQ543" s="5"/>
      <c r="RSR543" s="5"/>
      <c r="RSS543" s="5"/>
      <c r="RST543" s="5"/>
      <c r="RSU543" s="5"/>
      <c r="RSV543" s="5"/>
      <c r="RSW543" s="5"/>
      <c r="RSX543" s="5"/>
      <c r="RSY543" s="5"/>
      <c r="RSZ543" s="5"/>
      <c r="RTA543" s="5"/>
      <c r="RTB543" s="5"/>
      <c r="RTC543" s="5"/>
      <c r="RTD543" s="5"/>
      <c r="RTE543" s="5"/>
      <c r="RTF543" s="5"/>
      <c r="RTG543" s="5"/>
      <c r="RTH543" s="5"/>
      <c r="RTI543" s="5"/>
      <c r="RTJ543" s="5"/>
      <c r="RTK543" s="5"/>
      <c r="RTL543" s="5"/>
      <c r="RTM543" s="5"/>
      <c r="RTN543" s="5"/>
      <c r="RTO543" s="5"/>
      <c r="RTP543" s="5"/>
      <c r="RTQ543" s="5"/>
      <c r="RTR543" s="5"/>
      <c r="RTS543" s="5"/>
      <c r="RTT543" s="5"/>
      <c r="RTU543" s="5"/>
      <c r="RTV543" s="5"/>
      <c r="RTW543" s="5"/>
      <c r="RTX543" s="5"/>
      <c r="RTY543" s="5"/>
      <c r="RTZ543" s="5"/>
      <c r="RUA543" s="5"/>
      <c r="RUB543" s="5"/>
      <c r="RUC543" s="5"/>
      <c r="RUD543" s="5"/>
      <c r="RUE543" s="5"/>
      <c r="RUF543" s="5"/>
      <c r="RUG543" s="5"/>
      <c r="RUH543" s="5"/>
      <c r="RUI543" s="5"/>
      <c r="RUJ543" s="5"/>
      <c r="RUK543" s="5"/>
      <c r="RUL543" s="5"/>
      <c r="RUM543" s="5"/>
      <c r="RUN543" s="5"/>
      <c r="RUO543" s="5"/>
      <c r="RUP543" s="5"/>
      <c r="RUQ543" s="5"/>
      <c r="RUR543" s="5"/>
      <c r="RUS543" s="5"/>
      <c r="RUT543" s="5"/>
      <c r="RUU543" s="5"/>
      <c r="RUV543" s="5"/>
      <c r="RUW543" s="5"/>
      <c r="RUX543" s="5"/>
      <c r="RUY543" s="5"/>
      <c r="RUZ543" s="5"/>
      <c r="RVA543" s="5"/>
      <c r="RVB543" s="5"/>
      <c r="RVC543" s="5"/>
      <c r="RVD543" s="5"/>
      <c r="RVE543" s="5"/>
      <c r="RVF543" s="5"/>
      <c r="RVG543" s="5"/>
      <c r="RVH543" s="5"/>
      <c r="RVI543" s="5"/>
      <c r="RVJ543" s="5"/>
      <c r="RVK543" s="5"/>
      <c r="RVL543" s="5"/>
      <c r="RVM543" s="5"/>
      <c r="RVN543" s="5"/>
      <c r="RVO543" s="5"/>
      <c r="RVP543" s="5"/>
      <c r="RVQ543" s="5"/>
      <c r="RVR543" s="5"/>
      <c r="RVS543" s="5"/>
      <c r="RVT543" s="5"/>
      <c r="RVU543" s="5"/>
      <c r="RVV543" s="5"/>
      <c r="RVW543" s="5"/>
      <c r="RVX543" s="5"/>
      <c r="RVY543" s="5"/>
      <c r="RVZ543" s="5"/>
      <c r="RWA543" s="5"/>
      <c r="RWB543" s="5"/>
      <c r="RWC543" s="5"/>
      <c r="RWD543" s="5"/>
      <c r="RWE543" s="5"/>
      <c r="RWF543" s="5"/>
      <c r="RWG543" s="5"/>
      <c r="RWH543" s="5"/>
      <c r="RWI543" s="5"/>
      <c r="RWJ543" s="5"/>
      <c r="RWK543" s="5"/>
      <c r="RWL543" s="5"/>
      <c r="RWM543" s="5"/>
      <c r="RWN543" s="5"/>
      <c r="RWO543" s="5"/>
      <c r="RWP543" s="5"/>
      <c r="RWQ543" s="5"/>
      <c r="RWR543" s="5"/>
      <c r="RWS543" s="5"/>
      <c r="RWT543" s="5"/>
      <c r="RWU543" s="5"/>
      <c r="RWV543" s="5"/>
      <c r="RWW543" s="5"/>
      <c r="RWX543" s="5"/>
      <c r="RWY543" s="5"/>
      <c r="RWZ543" s="5"/>
      <c r="RXA543" s="5"/>
      <c r="RXB543" s="5"/>
      <c r="RXC543" s="5"/>
      <c r="RXD543" s="5"/>
      <c r="RXE543" s="5"/>
      <c r="RXF543" s="5"/>
      <c r="RXG543" s="5"/>
      <c r="RXH543" s="5"/>
      <c r="RXI543" s="5"/>
      <c r="RXJ543" s="5"/>
      <c r="RXK543" s="5"/>
      <c r="RXL543" s="5"/>
      <c r="RXM543" s="5"/>
      <c r="RXN543" s="5"/>
      <c r="RXO543" s="5"/>
      <c r="RXP543" s="5"/>
      <c r="RXQ543" s="5"/>
      <c r="RXR543" s="5"/>
      <c r="RXS543" s="5"/>
      <c r="RXT543" s="5"/>
      <c r="RXU543" s="5"/>
      <c r="RXV543" s="5"/>
      <c r="RXW543" s="5"/>
      <c r="RXX543" s="5"/>
      <c r="RXY543" s="5"/>
      <c r="RXZ543" s="5"/>
      <c r="RYA543" s="5"/>
      <c r="RYB543" s="5"/>
      <c r="RYC543" s="5"/>
      <c r="RYD543" s="5"/>
      <c r="RYE543" s="5"/>
      <c r="RYF543" s="5"/>
      <c r="RYG543" s="5"/>
      <c r="RYH543" s="5"/>
      <c r="RYI543" s="5"/>
      <c r="RYJ543" s="5"/>
      <c r="RYK543" s="5"/>
      <c r="RYL543" s="5"/>
      <c r="RYM543" s="5"/>
      <c r="RYN543" s="5"/>
      <c r="RYO543" s="5"/>
      <c r="RYP543" s="5"/>
      <c r="RYQ543" s="5"/>
      <c r="RYR543" s="5"/>
      <c r="RYS543" s="5"/>
      <c r="RYT543" s="5"/>
      <c r="RYU543" s="5"/>
      <c r="RYV543" s="5"/>
      <c r="RYW543" s="5"/>
      <c r="RYX543" s="5"/>
      <c r="RYY543" s="5"/>
      <c r="RYZ543" s="5"/>
      <c r="RZA543" s="5"/>
      <c r="RZB543" s="5"/>
      <c r="RZC543" s="5"/>
      <c r="RZD543" s="5"/>
      <c r="RZE543" s="5"/>
      <c r="RZF543" s="5"/>
      <c r="RZG543" s="5"/>
      <c r="RZH543" s="5"/>
      <c r="RZI543" s="5"/>
      <c r="RZJ543" s="5"/>
      <c r="RZK543" s="5"/>
      <c r="RZL543" s="5"/>
      <c r="RZM543" s="5"/>
      <c r="RZN543" s="5"/>
      <c r="RZO543" s="5"/>
      <c r="RZP543" s="5"/>
      <c r="RZQ543" s="5"/>
      <c r="RZR543" s="5"/>
      <c r="RZS543" s="5"/>
      <c r="RZT543" s="5"/>
      <c r="RZU543" s="5"/>
      <c r="RZV543" s="5"/>
      <c r="RZW543" s="5"/>
      <c r="RZX543" s="5"/>
      <c r="RZY543" s="5"/>
      <c r="RZZ543" s="5"/>
      <c r="SAA543" s="5"/>
      <c r="SAB543" s="5"/>
      <c r="SAC543" s="5"/>
      <c r="SAD543" s="5"/>
      <c r="SAE543" s="5"/>
      <c r="SAF543" s="5"/>
      <c r="SAG543" s="5"/>
      <c r="SAH543" s="5"/>
      <c r="SAI543" s="5"/>
      <c r="SAJ543" s="5"/>
      <c r="SAK543" s="5"/>
      <c r="SAL543" s="5"/>
      <c r="SAM543" s="5"/>
      <c r="SAN543" s="5"/>
      <c r="SAO543" s="5"/>
      <c r="SAP543" s="5"/>
      <c r="SAQ543" s="5"/>
      <c r="SAR543" s="5"/>
      <c r="SAS543" s="5"/>
      <c r="SAT543" s="5"/>
      <c r="SAU543" s="5"/>
      <c r="SAV543" s="5"/>
      <c r="SAW543" s="5"/>
      <c r="SAX543" s="5"/>
      <c r="SAY543" s="5"/>
      <c r="SAZ543" s="5"/>
      <c r="SBA543" s="5"/>
      <c r="SBB543" s="5"/>
      <c r="SBC543" s="5"/>
      <c r="SBD543" s="5"/>
      <c r="SBE543" s="5"/>
      <c r="SBF543" s="5"/>
      <c r="SBG543" s="5"/>
      <c r="SBH543" s="5"/>
      <c r="SBI543" s="5"/>
      <c r="SBJ543" s="5"/>
      <c r="SBK543" s="5"/>
      <c r="SBL543" s="5"/>
      <c r="SBM543" s="5"/>
      <c r="SBN543" s="5"/>
      <c r="SBO543" s="5"/>
      <c r="SBP543" s="5"/>
      <c r="SBQ543" s="5"/>
      <c r="SBR543" s="5"/>
      <c r="SBS543" s="5"/>
      <c r="SBT543" s="5"/>
      <c r="SBU543" s="5"/>
      <c r="SBV543" s="5"/>
      <c r="SBW543" s="5"/>
      <c r="SBX543" s="5"/>
      <c r="SBY543" s="5"/>
      <c r="SBZ543" s="5"/>
      <c r="SCA543" s="5"/>
      <c r="SCB543" s="5"/>
      <c r="SCC543" s="5"/>
      <c r="SCD543" s="5"/>
      <c r="SCE543" s="5"/>
      <c r="SCF543" s="5"/>
      <c r="SCG543" s="5"/>
      <c r="SCH543" s="5"/>
      <c r="SCI543" s="5"/>
      <c r="SCJ543" s="5"/>
      <c r="SCK543" s="5"/>
      <c r="SCL543" s="5"/>
      <c r="SCM543" s="5"/>
      <c r="SCN543" s="5"/>
      <c r="SCO543" s="5"/>
      <c r="SCP543" s="5"/>
      <c r="SCQ543" s="5"/>
      <c r="SCR543" s="5"/>
      <c r="SCS543" s="5"/>
      <c r="SCT543" s="5"/>
      <c r="SCU543" s="5"/>
      <c r="SCV543" s="5"/>
      <c r="SCW543" s="5"/>
      <c r="SCX543" s="5"/>
      <c r="SCY543" s="5"/>
      <c r="SCZ543" s="5"/>
      <c r="SDA543" s="5"/>
      <c r="SDB543" s="5"/>
      <c r="SDC543" s="5"/>
      <c r="SDD543" s="5"/>
      <c r="SDE543" s="5"/>
      <c r="SDF543" s="5"/>
      <c r="SDG543" s="5"/>
      <c r="SDH543" s="5"/>
      <c r="SDI543" s="5"/>
      <c r="SDJ543" s="5"/>
      <c r="SDK543" s="5"/>
      <c r="SDL543" s="5"/>
      <c r="SDM543" s="5"/>
      <c r="SDN543" s="5"/>
      <c r="SDO543" s="5"/>
      <c r="SDP543" s="5"/>
      <c r="SDQ543" s="5"/>
      <c r="SDR543" s="5"/>
      <c r="SDS543" s="5"/>
      <c r="SDT543" s="5"/>
      <c r="SDU543" s="5"/>
      <c r="SDV543" s="5"/>
      <c r="SDW543" s="5"/>
      <c r="SDX543" s="5"/>
      <c r="SDY543" s="5"/>
      <c r="SDZ543" s="5"/>
      <c r="SEA543" s="5"/>
      <c r="SEB543" s="5"/>
      <c r="SEC543" s="5"/>
      <c r="SED543" s="5"/>
      <c r="SEE543" s="5"/>
      <c r="SEF543" s="5"/>
      <c r="SEG543" s="5"/>
      <c r="SEH543" s="5"/>
      <c r="SEI543" s="5"/>
      <c r="SEJ543" s="5"/>
      <c r="SEK543" s="5"/>
      <c r="SEL543" s="5"/>
      <c r="SEM543" s="5"/>
      <c r="SEN543" s="5"/>
      <c r="SEO543" s="5"/>
      <c r="SEP543" s="5"/>
      <c r="SEQ543" s="5"/>
      <c r="SER543" s="5"/>
      <c r="SES543" s="5"/>
      <c r="SET543" s="5"/>
      <c r="SEU543" s="5"/>
      <c r="SEV543" s="5"/>
      <c r="SEW543" s="5"/>
      <c r="SEX543" s="5"/>
      <c r="SEY543" s="5"/>
      <c r="SEZ543" s="5"/>
      <c r="SFA543" s="5"/>
      <c r="SFB543" s="5"/>
      <c r="SFC543" s="5"/>
      <c r="SFD543" s="5"/>
      <c r="SFE543" s="5"/>
      <c r="SFF543" s="5"/>
      <c r="SFG543" s="5"/>
      <c r="SFH543" s="5"/>
      <c r="SFI543" s="5"/>
      <c r="SFJ543" s="5"/>
      <c r="SFK543" s="5"/>
      <c r="SFL543" s="5"/>
      <c r="SFM543" s="5"/>
      <c r="SFN543" s="5"/>
      <c r="SFO543" s="5"/>
      <c r="SFP543" s="5"/>
      <c r="SFQ543" s="5"/>
      <c r="SFR543" s="5"/>
      <c r="SFS543" s="5"/>
      <c r="SFT543" s="5"/>
      <c r="SFU543" s="5"/>
      <c r="SFV543" s="5"/>
      <c r="SFW543" s="5"/>
      <c r="SFX543" s="5"/>
      <c r="SFY543" s="5"/>
      <c r="SFZ543" s="5"/>
      <c r="SGA543" s="5"/>
      <c r="SGB543" s="5"/>
      <c r="SGC543" s="5"/>
      <c r="SGD543" s="5"/>
      <c r="SGE543" s="5"/>
      <c r="SGF543" s="5"/>
      <c r="SGG543" s="5"/>
      <c r="SGH543" s="5"/>
      <c r="SGI543" s="5"/>
      <c r="SGJ543" s="5"/>
      <c r="SGK543" s="5"/>
      <c r="SGL543" s="5"/>
      <c r="SGM543" s="5"/>
      <c r="SGN543" s="5"/>
      <c r="SGO543" s="5"/>
      <c r="SGP543" s="5"/>
      <c r="SGQ543" s="5"/>
      <c r="SGR543" s="5"/>
      <c r="SGS543" s="5"/>
      <c r="SGT543" s="5"/>
      <c r="SGU543" s="5"/>
      <c r="SGV543" s="5"/>
      <c r="SGW543" s="5"/>
      <c r="SGX543" s="5"/>
      <c r="SGY543" s="5"/>
      <c r="SGZ543" s="5"/>
      <c r="SHA543" s="5"/>
      <c r="SHB543" s="5"/>
      <c r="SHC543" s="5"/>
      <c r="SHD543" s="5"/>
      <c r="SHE543" s="5"/>
      <c r="SHF543" s="5"/>
      <c r="SHG543" s="5"/>
      <c r="SHH543" s="5"/>
      <c r="SHI543" s="5"/>
      <c r="SHJ543" s="5"/>
      <c r="SHK543" s="5"/>
      <c r="SHL543" s="5"/>
      <c r="SHM543" s="5"/>
      <c r="SHN543" s="5"/>
      <c r="SHO543" s="5"/>
      <c r="SHP543" s="5"/>
      <c r="SHQ543" s="5"/>
      <c r="SHR543" s="5"/>
      <c r="SHS543" s="5"/>
      <c r="SHT543" s="5"/>
      <c r="SHU543" s="5"/>
      <c r="SHV543" s="5"/>
      <c r="SHW543" s="5"/>
      <c r="SHX543" s="5"/>
      <c r="SHY543" s="5"/>
      <c r="SHZ543" s="5"/>
      <c r="SIA543" s="5"/>
      <c r="SIB543" s="5"/>
      <c r="SIC543" s="5"/>
      <c r="SID543" s="5"/>
      <c r="SIE543" s="5"/>
      <c r="SIF543" s="5"/>
      <c r="SIG543" s="5"/>
      <c r="SIH543" s="5"/>
      <c r="SII543" s="5"/>
      <c r="SIJ543" s="5"/>
      <c r="SIK543" s="5"/>
      <c r="SIL543" s="5"/>
      <c r="SIM543" s="5"/>
      <c r="SIN543" s="5"/>
      <c r="SIO543" s="5"/>
      <c r="SIP543" s="5"/>
      <c r="SIQ543" s="5"/>
      <c r="SIR543" s="5"/>
      <c r="SIS543" s="5"/>
      <c r="SIT543" s="5"/>
      <c r="SIU543" s="5"/>
      <c r="SIV543" s="5"/>
      <c r="SIW543" s="5"/>
      <c r="SIX543" s="5"/>
      <c r="SIY543" s="5"/>
      <c r="SIZ543" s="5"/>
      <c r="SJA543" s="5"/>
      <c r="SJB543" s="5"/>
      <c r="SJC543" s="5"/>
      <c r="SJD543" s="5"/>
      <c r="SJE543" s="5"/>
      <c r="SJF543" s="5"/>
      <c r="SJG543" s="5"/>
      <c r="SJH543" s="5"/>
      <c r="SJI543" s="5"/>
      <c r="SJJ543" s="5"/>
      <c r="SJK543" s="5"/>
      <c r="SJL543" s="5"/>
      <c r="SJM543" s="5"/>
      <c r="SJN543" s="5"/>
      <c r="SJO543" s="5"/>
      <c r="SJP543" s="5"/>
      <c r="SJQ543" s="5"/>
      <c r="SJR543" s="5"/>
      <c r="SJS543" s="5"/>
      <c r="SJT543" s="5"/>
      <c r="SJU543" s="5"/>
      <c r="SJV543" s="5"/>
      <c r="SJW543" s="5"/>
      <c r="SJX543" s="5"/>
      <c r="SJY543" s="5"/>
      <c r="SJZ543" s="5"/>
      <c r="SKA543" s="5"/>
      <c r="SKB543" s="5"/>
      <c r="SKC543" s="5"/>
      <c r="SKD543" s="5"/>
      <c r="SKE543" s="5"/>
      <c r="SKF543" s="5"/>
      <c r="SKG543" s="5"/>
      <c r="SKH543" s="5"/>
      <c r="SKI543" s="5"/>
      <c r="SKJ543" s="5"/>
      <c r="SKK543" s="5"/>
      <c r="SKL543" s="5"/>
      <c r="SKM543" s="5"/>
      <c r="SKN543" s="5"/>
      <c r="SKO543" s="5"/>
      <c r="SKP543" s="5"/>
      <c r="SKQ543" s="5"/>
      <c r="SKR543" s="5"/>
      <c r="SKS543" s="5"/>
      <c r="SKT543" s="5"/>
      <c r="SKU543" s="5"/>
      <c r="SKV543" s="5"/>
      <c r="SKW543" s="5"/>
      <c r="SKX543" s="5"/>
      <c r="SKY543" s="5"/>
      <c r="SKZ543" s="5"/>
      <c r="SLA543" s="5"/>
      <c r="SLB543" s="5"/>
      <c r="SLC543" s="5"/>
      <c r="SLD543" s="5"/>
      <c r="SLE543" s="5"/>
      <c r="SLF543" s="5"/>
      <c r="SLG543" s="5"/>
      <c r="SLH543" s="5"/>
      <c r="SLI543" s="5"/>
      <c r="SLJ543" s="5"/>
      <c r="SLK543" s="5"/>
      <c r="SLL543" s="5"/>
      <c r="SLM543" s="5"/>
      <c r="SLN543" s="5"/>
      <c r="SLO543" s="5"/>
      <c r="SLP543" s="5"/>
      <c r="SLQ543" s="5"/>
      <c r="SLR543" s="5"/>
      <c r="SLS543" s="5"/>
      <c r="SLT543" s="5"/>
      <c r="SLU543" s="5"/>
      <c r="SLV543" s="5"/>
      <c r="SLW543" s="5"/>
      <c r="SLX543" s="5"/>
      <c r="SLY543" s="5"/>
      <c r="SLZ543" s="5"/>
      <c r="SMA543" s="5"/>
      <c r="SMB543" s="5"/>
      <c r="SMC543" s="5"/>
      <c r="SMD543" s="5"/>
      <c r="SME543" s="5"/>
      <c r="SMF543" s="5"/>
      <c r="SMG543" s="5"/>
      <c r="SMH543" s="5"/>
      <c r="SMI543" s="5"/>
      <c r="SMJ543" s="5"/>
      <c r="SMK543" s="5"/>
      <c r="SML543" s="5"/>
      <c r="SMM543" s="5"/>
      <c r="SMN543" s="5"/>
      <c r="SMO543" s="5"/>
      <c r="SMP543" s="5"/>
      <c r="SMQ543" s="5"/>
      <c r="SMR543" s="5"/>
      <c r="SMS543" s="5"/>
      <c r="SMT543" s="5"/>
      <c r="SMU543" s="5"/>
      <c r="SMV543" s="5"/>
      <c r="SMW543" s="5"/>
      <c r="SMX543" s="5"/>
      <c r="SMY543" s="5"/>
      <c r="SMZ543" s="5"/>
      <c r="SNA543" s="5"/>
      <c r="SNB543" s="5"/>
      <c r="SNC543" s="5"/>
      <c r="SND543" s="5"/>
      <c r="SNE543" s="5"/>
      <c r="SNF543" s="5"/>
      <c r="SNG543" s="5"/>
      <c r="SNH543" s="5"/>
      <c r="SNI543" s="5"/>
      <c r="SNJ543" s="5"/>
      <c r="SNK543" s="5"/>
      <c r="SNL543" s="5"/>
      <c r="SNM543" s="5"/>
      <c r="SNN543" s="5"/>
      <c r="SNO543" s="5"/>
      <c r="SNP543" s="5"/>
      <c r="SNQ543" s="5"/>
      <c r="SNR543" s="5"/>
      <c r="SNS543" s="5"/>
      <c r="SNT543" s="5"/>
      <c r="SNU543" s="5"/>
      <c r="SNV543" s="5"/>
      <c r="SNW543" s="5"/>
      <c r="SNX543" s="5"/>
      <c r="SNY543" s="5"/>
      <c r="SNZ543" s="5"/>
      <c r="SOA543" s="5"/>
      <c r="SOB543" s="5"/>
      <c r="SOC543" s="5"/>
      <c r="SOD543" s="5"/>
      <c r="SOE543" s="5"/>
      <c r="SOF543" s="5"/>
      <c r="SOG543" s="5"/>
      <c r="SOH543" s="5"/>
      <c r="SOI543" s="5"/>
      <c r="SOJ543" s="5"/>
      <c r="SOK543" s="5"/>
      <c r="SOL543" s="5"/>
      <c r="SOM543" s="5"/>
      <c r="SON543" s="5"/>
      <c r="SOO543" s="5"/>
      <c r="SOP543" s="5"/>
      <c r="SOQ543" s="5"/>
      <c r="SOR543" s="5"/>
      <c r="SOS543" s="5"/>
      <c r="SOT543" s="5"/>
      <c r="SOU543" s="5"/>
      <c r="SOV543" s="5"/>
      <c r="SOW543" s="5"/>
      <c r="SOX543" s="5"/>
      <c r="SOY543" s="5"/>
      <c r="SOZ543" s="5"/>
      <c r="SPA543" s="5"/>
      <c r="SPB543" s="5"/>
      <c r="SPC543" s="5"/>
      <c r="SPD543" s="5"/>
      <c r="SPE543" s="5"/>
      <c r="SPF543" s="5"/>
      <c r="SPG543" s="5"/>
      <c r="SPH543" s="5"/>
      <c r="SPI543" s="5"/>
      <c r="SPJ543" s="5"/>
      <c r="SPK543" s="5"/>
      <c r="SPL543" s="5"/>
      <c r="SPM543" s="5"/>
      <c r="SPN543" s="5"/>
      <c r="SPO543" s="5"/>
      <c r="SPP543" s="5"/>
      <c r="SPQ543" s="5"/>
      <c r="SPR543" s="5"/>
      <c r="SPS543" s="5"/>
      <c r="SPT543" s="5"/>
      <c r="SPU543" s="5"/>
      <c r="SPV543" s="5"/>
      <c r="SPW543" s="5"/>
      <c r="SPX543" s="5"/>
      <c r="SPY543" s="5"/>
      <c r="SPZ543" s="5"/>
      <c r="SQA543" s="5"/>
      <c r="SQB543" s="5"/>
      <c r="SQC543" s="5"/>
      <c r="SQD543" s="5"/>
      <c r="SQE543" s="5"/>
      <c r="SQF543" s="5"/>
      <c r="SQG543" s="5"/>
      <c r="SQH543" s="5"/>
      <c r="SQI543" s="5"/>
      <c r="SQJ543" s="5"/>
      <c r="SQK543" s="5"/>
      <c r="SQL543" s="5"/>
      <c r="SQM543" s="5"/>
      <c r="SQN543" s="5"/>
      <c r="SQO543" s="5"/>
      <c r="SQP543" s="5"/>
      <c r="SQQ543" s="5"/>
      <c r="SQR543" s="5"/>
      <c r="SQS543" s="5"/>
      <c r="SQT543" s="5"/>
      <c r="SQU543" s="5"/>
      <c r="SQV543" s="5"/>
      <c r="SQW543" s="5"/>
      <c r="SQX543" s="5"/>
      <c r="SQY543" s="5"/>
      <c r="SQZ543" s="5"/>
      <c r="SRA543" s="5"/>
      <c r="SRB543" s="5"/>
      <c r="SRC543" s="5"/>
      <c r="SRD543" s="5"/>
      <c r="SRE543" s="5"/>
      <c r="SRF543" s="5"/>
      <c r="SRG543" s="5"/>
      <c r="SRH543" s="5"/>
      <c r="SRI543" s="5"/>
      <c r="SRJ543" s="5"/>
      <c r="SRK543" s="5"/>
      <c r="SRL543" s="5"/>
      <c r="SRM543" s="5"/>
      <c r="SRN543" s="5"/>
      <c r="SRO543" s="5"/>
      <c r="SRP543" s="5"/>
      <c r="SRQ543" s="5"/>
      <c r="SRR543" s="5"/>
      <c r="SRS543" s="5"/>
      <c r="SRT543" s="5"/>
      <c r="SRU543" s="5"/>
      <c r="SRV543" s="5"/>
      <c r="SRW543" s="5"/>
      <c r="SRX543" s="5"/>
      <c r="SRY543" s="5"/>
      <c r="SRZ543" s="5"/>
      <c r="SSA543" s="5"/>
      <c r="SSB543" s="5"/>
      <c r="SSC543" s="5"/>
      <c r="SSD543" s="5"/>
      <c r="SSE543" s="5"/>
      <c r="SSF543" s="5"/>
      <c r="SSG543" s="5"/>
      <c r="SSH543" s="5"/>
      <c r="SSI543" s="5"/>
      <c r="SSJ543" s="5"/>
      <c r="SSK543" s="5"/>
      <c r="SSL543" s="5"/>
      <c r="SSM543" s="5"/>
      <c r="SSN543" s="5"/>
      <c r="SSO543" s="5"/>
      <c r="SSP543" s="5"/>
      <c r="SSQ543" s="5"/>
      <c r="SSR543" s="5"/>
      <c r="SSS543" s="5"/>
      <c r="SST543" s="5"/>
      <c r="SSU543" s="5"/>
      <c r="SSV543" s="5"/>
      <c r="SSW543" s="5"/>
      <c r="SSX543" s="5"/>
      <c r="SSY543" s="5"/>
      <c r="SSZ543" s="5"/>
      <c r="STA543" s="5"/>
      <c r="STB543" s="5"/>
      <c r="STC543" s="5"/>
      <c r="STD543" s="5"/>
      <c r="STE543" s="5"/>
      <c r="STF543" s="5"/>
      <c r="STG543" s="5"/>
      <c r="STH543" s="5"/>
      <c r="STI543" s="5"/>
      <c r="STJ543" s="5"/>
      <c r="STK543" s="5"/>
      <c r="STL543" s="5"/>
      <c r="STM543" s="5"/>
      <c r="STN543" s="5"/>
      <c r="STO543" s="5"/>
      <c r="STP543" s="5"/>
      <c r="STQ543" s="5"/>
      <c r="STR543" s="5"/>
      <c r="STS543" s="5"/>
      <c r="STT543" s="5"/>
      <c r="STU543" s="5"/>
      <c r="STV543" s="5"/>
      <c r="STW543" s="5"/>
      <c r="STX543" s="5"/>
      <c r="STY543" s="5"/>
      <c r="STZ543" s="5"/>
      <c r="SUA543" s="5"/>
      <c r="SUB543" s="5"/>
      <c r="SUC543" s="5"/>
      <c r="SUD543" s="5"/>
      <c r="SUE543" s="5"/>
      <c r="SUF543" s="5"/>
      <c r="SUG543" s="5"/>
      <c r="SUH543" s="5"/>
      <c r="SUI543" s="5"/>
      <c r="SUJ543" s="5"/>
      <c r="SUK543" s="5"/>
      <c r="SUL543" s="5"/>
      <c r="SUM543" s="5"/>
      <c r="SUN543" s="5"/>
      <c r="SUO543" s="5"/>
      <c r="SUP543" s="5"/>
      <c r="SUQ543" s="5"/>
      <c r="SUR543" s="5"/>
      <c r="SUS543" s="5"/>
      <c r="SUT543" s="5"/>
      <c r="SUU543" s="5"/>
      <c r="SUV543" s="5"/>
      <c r="SUW543" s="5"/>
      <c r="SUX543" s="5"/>
      <c r="SUY543" s="5"/>
      <c r="SUZ543" s="5"/>
      <c r="SVA543" s="5"/>
      <c r="SVB543" s="5"/>
      <c r="SVC543" s="5"/>
      <c r="SVD543" s="5"/>
      <c r="SVE543" s="5"/>
      <c r="SVF543" s="5"/>
      <c r="SVG543" s="5"/>
      <c r="SVH543" s="5"/>
      <c r="SVI543" s="5"/>
      <c r="SVJ543" s="5"/>
      <c r="SVK543" s="5"/>
      <c r="SVL543" s="5"/>
      <c r="SVM543" s="5"/>
      <c r="SVN543" s="5"/>
      <c r="SVO543" s="5"/>
      <c r="SVP543" s="5"/>
      <c r="SVQ543" s="5"/>
      <c r="SVR543" s="5"/>
      <c r="SVS543" s="5"/>
      <c r="SVT543" s="5"/>
      <c r="SVU543" s="5"/>
      <c r="SVV543" s="5"/>
      <c r="SVW543" s="5"/>
      <c r="SVX543" s="5"/>
      <c r="SVY543" s="5"/>
      <c r="SVZ543" s="5"/>
      <c r="SWA543" s="5"/>
      <c r="SWB543" s="5"/>
      <c r="SWC543" s="5"/>
      <c r="SWD543" s="5"/>
      <c r="SWE543" s="5"/>
      <c r="SWF543" s="5"/>
      <c r="SWG543" s="5"/>
      <c r="SWH543" s="5"/>
      <c r="SWI543" s="5"/>
      <c r="SWJ543" s="5"/>
      <c r="SWK543" s="5"/>
      <c r="SWL543" s="5"/>
      <c r="SWM543" s="5"/>
      <c r="SWN543" s="5"/>
      <c r="SWO543" s="5"/>
      <c r="SWP543" s="5"/>
      <c r="SWQ543" s="5"/>
      <c r="SWR543" s="5"/>
      <c r="SWS543" s="5"/>
      <c r="SWT543" s="5"/>
      <c r="SWU543" s="5"/>
      <c r="SWV543" s="5"/>
      <c r="SWW543" s="5"/>
      <c r="SWX543" s="5"/>
      <c r="SWY543" s="5"/>
      <c r="SWZ543" s="5"/>
      <c r="SXA543" s="5"/>
      <c r="SXB543" s="5"/>
      <c r="SXC543" s="5"/>
      <c r="SXD543" s="5"/>
      <c r="SXE543" s="5"/>
      <c r="SXF543" s="5"/>
      <c r="SXG543" s="5"/>
      <c r="SXH543" s="5"/>
      <c r="SXI543" s="5"/>
      <c r="SXJ543" s="5"/>
      <c r="SXK543" s="5"/>
      <c r="SXL543" s="5"/>
      <c r="SXM543" s="5"/>
      <c r="SXN543" s="5"/>
      <c r="SXO543" s="5"/>
      <c r="SXP543" s="5"/>
      <c r="SXQ543" s="5"/>
      <c r="SXR543" s="5"/>
      <c r="SXS543" s="5"/>
      <c r="SXT543" s="5"/>
      <c r="SXU543" s="5"/>
      <c r="SXV543" s="5"/>
      <c r="SXW543" s="5"/>
      <c r="SXX543" s="5"/>
      <c r="SXY543" s="5"/>
      <c r="SXZ543" s="5"/>
      <c r="SYA543" s="5"/>
      <c r="SYB543" s="5"/>
      <c r="SYC543" s="5"/>
      <c r="SYD543" s="5"/>
      <c r="SYE543" s="5"/>
      <c r="SYF543" s="5"/>
      <c r="SYG543" s="5"/>
      <c r="SYH543" s="5"/>
      <c r="SYI543" s="5"/>
      <c r="SYJ543" s="5"/>
      <c r="SYK543" s="5"/>
      <c r="SYL543" s="5"/>
      <c r="SYM543" s="5"/>
      <c r="SYN543" s="5"/>
      <c r="SYO543" s="5"/>
      <c r="SYP543" s="5"/>
      <c r="SYQ543" s="5"/>
      <c r="SYR543" s="5"/>
      <c r="SYS543" s="5"/>
      <c r="SYT543" s="5"/>
      <c r="SYU543" s="5"/>
      <c r="SYV543" s="5"/>
      <c r="SYW543" s="5"/>
      <c r="SYX543" s="5"/>
      <c r="SYY543" s="5"/>
      <c r="SYZ543" s="5"/>
      <c r="SZA543" s="5"/>
      <c r="SZB543" s="5"/>
      <c r="SZC543" s="5"/>
      <c r="SZD543" s="5"/>
      <c r="SZE543" s="5"/>
      <c r="SZF543" s="5"/>
      <c r="SZG543" s="5"/>
      <c r="SZH543" s="5"/>
      <c r="SZI543" s="5"/>
      <c r="SZJ543" s="5"/>
      <c r="SZK543" s="5"/>
      <c r="SZL543" s="5"/>
      <c r="SZM543" s="5"/>
      <c r="SZN543" s="5"/>
      <c r="SZO543" s="5"/>
      <c r="SZP543" s="5"/>
      <c r="SZQ543" s="5"/>
      <c r="SZR543" s="5"/>
      <c r="SZS543" s="5"/>
      <c r="SZT543" s="5"/>
      <c r="SZU543" s="5"/>
      <c r="SZV543" s="5"/>
      <c r="SZW543" s="5"/>
      <c r="SZX543" s="5"/>
      <c r="SZY543" s="5"/>
      <c r="SZZ543" s="5"/>
      <c r="TAA543" s="5"/>
      <c r="TAB543" s="5"/>
      <c r="TAC543" s="5"/>
      <c r="TAD543" s="5"/>
      <c r="TAE543" s="5"/>
      <c r="TAF543" s="5"/>
      <c r="TAG543" s="5"/>
      <c r="TAH543" s="5"/>
      <c r="TAI543" s="5"/>
      <c r="TAJ543" s="5"/>
      <c r="TAK543" s="5"/>
      <c r="TAL543" s="5"/>
      <c r="TAM543" s="5"/>
      <c r="TAN543" s="5"/>
      <c r="TAO543" s="5"/>
      <c r="TAP543" s="5"/>
      <c r="TAQ543" s="5"/>
      <c r="TAR543" s="5"/>
      <c r="TAS543" s="5"/>
      <c r="TAT543" s="5"/>
      <c r="TAU543" s="5"/>
      <c r="TAV543" s="5"/>
      <c r="TAW543" s="5"/>
      <c r="TAX543" s="5"/>
      <c r="TAY543" s="5"/>
      <c r="TAZ543" s="5"/>
      <c r="TBA543" s="5"/>
      <c r="TBB543" s="5"/>
      <c r="TBC543" s="5"/>
      <c r="TBD543" s="5"/>
      <c r="TBE543" s="5"/>
      <c r="TBF543" s="5"/>
      <c r="TBG543" s="5"/>
      <c r="TBH543" s="5"/>
      <c r="TBI543" s="5"/>
      <c r="TBJ543" s="5"/>
      <c r="TBK543" s="5"/>
      <c r="TBL543" s="5"/>
      <c r="TBM543" s="5"/>
      <c r="TBN543" s="5"/>
      <c r="TBO543" s="5"/>
      <c r="TBP543" s="5"/>
      <c r="TBQ543" s="5"/>
      <c r="TBR543" s="5"/>
      <c r="TBS543" s="5"/>
      <c r="TBT543" s="5"/>
      <c r="TBU543" s="5"/>
      <c r="TBV543" s="5"/>
      <c r="TBW543" s="5"/>
      <c r="TBX543" s="5"/>
      <c r="TBY543" s="5"/>
      <c r="TBZ543" s="5"/>
      <c r="TCA543" s="5"/>
      <c r="TCB543" s="5"/>
      <c r="TCC543" s="5"/>
      <c r="TCD543" s="5"/>
      <c r="TCE543" s="5"/>
      <c r="TCF543" s="5"/>
      <c r="TCG543" s="5"/>
      <c r="TCH543" s="5"/>
      <c r="TCI543" s="5"/>
      <c r="TCJ543" s="5"/>
      <c r="TCK543" s="5"/>
      <c r="TCL543" s="5"/>
      <c r="TCM543" s="5"/>
      <c r="TCN543" s="5"/>
      <c r="TCO543" s="5"/>
      <c r="TCP543" s="5"/>
      <c r="TCQ543" s="5"/>
      <c r="TCR543" s="5"/>
      <c r="TCS543" s="5"/>
      <c r="TCT543" s="5"/>
      <c r="TCU543" s="5"/>
      <c r="TCV543" s="5"/>
      <c r="TCW543" s="5"/>
      <c r="TCX543" s="5"/>
      <c r="TCY543" s="5"/>
      <c r="TCZ543" s="5"/>
      <c r="TDA543" s="5"/>
      <c r="TDB543" s="5"/>
      <c r="TDC543" s="5"/>
      <c r="TDD543" s="5"/>
      <c r="TDE543" s="5"/>
      <c r="TDF543" s="5"/>
      <c r="TDG543" s="5"/>
      <c r="TDH543" s="5"/>
      <c r="TDI543" s="5"/>
      <c r="TDJ543" s="5"/>
      <c r="TDK543" s="5"/>
      <c r="TDL543" s="5"/>
      <c r="TDM543" s="5"/>
      <c r="TDN543" s="5"/>
      <c r="TDO543" s="5"/>
      <c r="TDP543" s="5"/>
      <c r="TDQ543" s="5"/>
      <c r="TDR543" s="5"/>
      <c r="TDS543" s="5"/>
      <c r="TDT543" s="5"/>
      <c r="TDU543" s="5"/>
      <c r="TDV543" s="5"/>
      <c r="TDW543" s="5"/>
      <c r="TDX543" s="5"/>
      <c r="TDY543" s="5"/>
      <c r="TDZ543" s="5"/>
      <c r="TEA543" s="5"/>
      <c r="TEB543" s="5"/>
      <c r="TEC543" s="5"/>
      <c r="TED543" s="5"/>
      <c r="TEE543" s="5"/>
      <c r="TEF543" s="5"/>
      <c r="TEG543" s="5"/>
      <c r="TEH543" s="5"/>
      <c r="TEI543" s="5"/>
      <c r="TEJ543" s="5"/>
      <c r="TEK543" s="5"/>
      <c r="TEL543" s="5"/>
      <c r="TEM543" s="5"/>
      <c r="TEN543" s="5"/>
      <c r="TEO543" s="5"/>
      <c r="TEP543" s="5"/>
      <c r="TEQ543" s="5"/>
      <c r="TER543" s="5"/>
      <c r="TES543" s="5"/>
      <c r="TET543" s="5"/>
      <c r="TEU543" s="5"/>
      <c r="TEV543" s="5"/>
      <c r="TEW543" s="5"/>
      <c r="TEX543" s="5"/>
      <c r="TEY543" s="5"/>
      <c r="TEZ543" s="5"/>
      <c r="TFA543" s="5"/>
      <c r="TFB543" s="5"/>
      <c r="TFC543" s="5"/>
      <c r="TFD543" s="5"/>
      <c r="TFE543" s="5"/>
      <c r="TFF543" s="5"/>
      <c r="TFG543" s="5"/>
      <c r="TFH543" s="5"/>
      <c r="TFI543" s="5"/>
      <c r="TFJ543" s="5"/>
      <c r="TFK543" s="5"/>
      <c r="TFL543" s="5"/>
      <c r="TFM543" s="5"/>
      <c r="TFN543" s="5"/>
      <c r="TFO543" s="5"/>
      <c r="TFP543" s="5"/>
      <c r="TFQ543" s="5"/>
      <c r="TFR543" s="5"/>
      <c r="TFS543" s="5"/>
      <c r="TFT543" s="5"/>
      <c r="TFU543" s="5"/>
      <c r="TFV543" s="5"/>
      <c r="TFW543" s="5"/>
      <c r="TFX543" s="5"/>
      <c r="TFY543" s="5"/>
      <c r="TFZ543" s="5"/>
      <c r="TGA543" s="5"/>
      <c r="TGB543" s="5"/>
      <c r="TGC543" s="5"/>
      <c r="TGD543" s="5"/>
      <c r="TGE543" s="5"/>
      <c r="TGF543" s="5"/>
      <c r="TGG543" s="5"/>
      <c r="TGH543" s="5"/>
      <c r="TGI543" s="5"/>
      <c r="TGJ543" s="5"/>
      <c r="TGK543" s="5"/>
      <c r="TGL543" s="5"/>
      <c r="TGM543" s="5"/>
      <c r="TGN543" s="5"/>
      <c r="TGO543" s="5"/>
      <c r="TGP543" s="5"/>
      <c r="TGQ543" s="5"/>
      <c r="TGR543" s="5"/>
      <c r="TGS543" s="5"/>
      <c r="TGT543" s="5"/>
      <c r="TGU543" s="5"/>
      <c r="TGV543" s="5"/>
      <c r="TGW543" s="5"/>
      <c r="TGX543" s="5"/>
      <c r="TGY543" s="5"/>
      <c r="TGZ543" s="5"/>
      <c r="THA543" s="5"/>
      <c r="THB543" s="5"/>
      <c r="THC543" s="5"/>
      <c r="THD543" s="5"/>
      <c r="THE543" s="5"/>
      <c r="THF543" s="5"/>
      <c r="THG543" s="5"/>
      <c r="THH543" s="5"/>
      <c r="THI543" s="5"/>
      <c r="THJ543" s="5"/>
      <c r="THK543" s="5"/>
      <c r="THL543" s="5"/>
      <c r="THM543" s="5"/>
      <c r="THN543" s="5"/>
      <c r="THO543" s="5"/>
      <c r="THP543" s="5"/>
      <c r="THQ543" s="5"/>
      <c r="THR543" s="5"/>
      <c r="THS543" s="5"/>
      <c r="THT543" s="5"/>
      <c r="THU543" s="5"/>
      <c r="THV543" s="5"/>
      <c r="THW543" s="5"/>
      <c r="THX543" s="5"/>
      <c r="THY543" s="5"/>
      <c r="THZ543" s="5"/>
      <c r="TIA543" s="5"/>
      <c r="TIB543" s="5"/>
      <c r="TIC543" s="5"/>
      <c r="TID543" s="5"/>
      <c r="TIE543" s="5"/>
      <c r="TIF543" s="5"/>
      <c r="TIG543" s="5"/>
      <c r="TIH543" s="5"/>
      <c r="TII543" s="5"/>
      <c r="TIJ543" s="5"/>
      <c r="TIK543" s="5"/>
      <c r="TIL543" s="5"/>
      <c r="TIM543" s="5"/>
      <c r="TIN543" s="5"/>
      <c r="TIO543" s="5"/>
      <c r="TIP543" s="5"/>
      <c r="TIQ543" s="5"/>
      <c r="TIR543" s="5"/>
      <c r="TIS543" s="5"/>
      <c r="TIT543" s="5"/>
      <c r="TIU543" s="5"/>
      <c r="TIV543" s="5"/>
      <c r="TIW543" s="5"/>
      <c r="TIX543" s="5"/>
      <c r="TIY543" s="5"/>
      <c r="TIZ543" s="5"/>
      <c r="TJA543" s="5"/>
      <c r="TJB543" s="5"/>
      <c r="TJC543" s="5"/>
      <c r="TJD543" s="5"/>
      <c r="TJE543" s="5"/>
      <c r="TJF543" s="5"/>
      <c r="TJG543" s="5"/>
      <c r="TJH543" s="5"/>
      <c r="TJI543" s="5"/>
      <c r="TJJ543" s="5"/>
      <c r="TJK543" s="5"/>
      <c r="TJL543" s="5"/>
      <c r="TJM543" s="5"/>
      <c r="TJN543" s="5"/>
      <c r="TJO543" s="5"/>
      <c r="TJP543" s="5"/>
      <c r="TJQ543" s="5"/>
      <c r="TJR543" s="5"/>
      <c r="TJS543" s="5"/>
      <c r="TJT543" s="5"/>
      <c r="TJU543" s="5"/>
      <c r="TJV543" s="5"/>
      <c r="TJW543" s="5"/>
      <c r="TJX543" s="5"/>
      <c r="TJY543" s="5"/>
      <c r="TJZ543" s="5"/>
      <c r="TKA543" s="5"/>
      <c r="TKB543" s="5"/>
      <c r="TKC543" s="5"/>
      <c r="TKD543" s="5"/>
      <c r="TKE543" s="5"/>
      <c r="TKF543" s="5"/>
      <c r="TKG543" s="5"/>
      <c r="TKH543" s="5"/>
      <c r="TKI543" s="5"/>
      <c r="TKJ543" s="5"/>
      <c r="TKK543" s="5"/>
      <c r="TKL543" s="5"/>
      <c r="TKM543" s="5"/>
      <c r="TKN543" s="5"/>
      <c r="TKO543" s="5"/>
      <c r="TKP543" s="5"/>
      <c r="TKQ543" s="5"/>
      <c r="TKR543" s="5"/>
      <c r="TKS543" s="5"/>
      <c r="TKT543" s="5"/>
      <c r="TKU543" s="5"/>
      <c r="TKV543" s="5"/>
      <c r="TKW543" s="5"/>
      <c r="TKX543" s="5"/>
      <c r="TKY543" s="5"/>
      <c r="TKZ543" s="5"/>
      <c r="TLA543" s="5"/>
      <c r="TLB543" s="5"/>
      <c r="TLC543" s="5"/>
      <c r="TLD543" s="5"/>
      <c r="TLE543" s="5"/>
      <c r="TLF543" s="5"/>
      <c r="TLG543" s="5"/>
      <c r="TLH543" s="5"/>
      <c r="TLI543" s="5"/>
      <c r="TLJ543" s="5"/>
      <c r="TLK543" s="5"/>
      <c r="TLL543" s="5"/>
      <c r="TLM543" s="5"/>
      <c r="TLN543" s="5"/>
      <c r="TLO543" s="5"/>
      <c r="TLP543" s="5"/>
      <c r="TLQ543" s="5"/>
      <c r="TLR543" s="5"/>
      <c r="TLS543" s="5"/>
      <c r="TLT543" s="5"/>
      <c r="TLU543" s="5"/>
      <c r="TLV543" s="5"/>
      <c r="TLW543" s="5"/>
      <c r="TLX543" s="5"/>
      <c r="TLY543" s="5"/>
      <c r="TLZ543" s="5"/>
      <c r="TMA543" s="5"/>
      <c r="TMB543" s="5"/>
      <c r="TMC543" s="5"/>
      <c r="TMD543" s="5"/>
      <c r="TME543" s="5"/>
      <c r="TMF543" s="5"/>
      <c r="TMG543" s="5"/>
      <c r="TMH543" s="5"/>
      <c r="TMI543" s="5"/>
      <c r="TMJ543" s="5"/>
      <c r="TMK543" s="5"/>
      <c r="TML543" s="5"/>
      <c r="TMM543" s="5"/>
      <c r="TMN543" s="5"/>
      <c r="TMO543" s="5"/>
      <c r="TMP543" s="5"/>
      <c r="TMQ543" s="5"/>
      <c r="TMR543" s="5"/>
      <c r="TMS543" s="5"/>
      <c r="TMT543" s="5"/>
      <c r="TMU543" s="5"/>
      <c r="TMV543" s="5"/>
      <c r="TMW543" s="5"/>
      <c r="TMX543" s="5"/>
      <c r="TMY543" s="5"/>
      <c r="TMZ543" s="5"/>
      <c r="TNA543" s="5"/>
      <c r="TNB543" s="5"/>
      <c r="TNC543" s="5"/>
      <c r="TND543" s="5"/>
      <c r="TNE543" s="5"/>
      <c r="TNF543" s="5"/>
      <c r="TNG543" s="5"/>
      <c r="TNH543" s="5"/>
      <c r="TNI543" s="5"/>
      <c r="TNJ543" s="5"/>
      <c r="TNK543" s="5"/>
      <c r="TNL543" s="5"/>
      <c r="TNM543" s="5"/>
      <c r="TNN543" s="5"/>
      <c r="TNO543" s="5"/>
      <c r="TNP543" s="5"/>
      <c r="TNQ543" s="5"/>
      <c r="TNR543" s="5"/>
      <c r="TNS543" s="5"/>
      <c r="TNT543" s="5"/>
      <c r="TNU543" s="5"/>
      <c r="TNV543" s="5"/>
      <c r="TNW543" s="5"/>
      <c r="TNX543" s="5"/>
      <c r="TNY543" s="5"/>
      <c r="TNZ543" s="5"/>
      <c r="TOA543" s="5"/>
      <c r="TOB543" s="5"/>
      <c r="TOC543" s="5"/>
      <c r="TOD543" s="5"/>
      <c r="TOE543" s="5"/>
      <c r="TOF543" s="5"/>
      <c r="TOG543" s="5"/>
      <c r="TOH543" s="5"/>
      <c r="TOI543" s="5"/>
      <c r="TOJ543" s="5"/>
      <c r="TOK543" s="5"/>
      <c r="TOL543" s="5"/>
      <c r="TOM543" s="5"/>
      <c r="TON543" s="5"/>
      <c r="TOO543" s="5"/>
      <c r="TOP543" s="5"/>
      <c r="TOQ543" s="5"/>
      <c r="TOR543" s="5"/>
      <c r="TOS543" s="5"/>
      <c r="TOT543" s="5"/>
      <c r="TOU543" s="5"/>
      <c r="TOV543" s="5"/>
      <c r="TOW543" s="5"/>
      <c r="TOX543" s="5"/>
      <c r="TOY543" s="5"/>
      <c r="TOZ543" s="5"/>
      <c r="TPA543" s="5"/>
      <c r="TPB543" s="5"/>
      <c r="TPC543" s="5"/>
      <c r="TPD543" s="5"/>
      <c r="TPE543" s="5"/>
      <c r="TPF543" s="5"/>
      <c r="TPG543" s="5"/>
      <c r="TPH543" s="5"/>
      <c r="TPI543" s="5"/>
      <c r="TPJ543" s="5"/>
      <c r="TPK543" s="5"/>
      <c r="TPL543" s="5"/>
      <c r="TPM543" s="5"/>
      <c r="TPN543" s="5"/>
      <c r="TPO543" s="5"/>
      <c r="TPP543" s="5"/>
      <c r="TPQ543" s="5"/>
      <c r="TPR543" s="5"/>
      <c r="TPS543" s="5"/>
      <c r="TPT543" s="5"/>
      <c r="TPU543" s="5"/>
      <c r="TPV543" s="5"/>
      <c r="TPW543" s="5"/>
      <c r="TPX543" s="5"/>
      <c r="TPY543" s="5"/>
      <c r="TPZ543" s="5"/>
      <c r="TQA543" s="5"/>
      <c r="TQB543" s="5"/>
      <c r="TQC543" s="5"/>
      <c r="TQD543" s="5"/>
      <c r="TQE543" s="5"/>
      <c r="TQF543" s="5"/>
      <c r="TQG543" s="5"/>
      <c r="TQH543" s="5"/>
      <c r="TQI543" s="5"/>
      <c r="TQJ543" s="5"/>
      <c r="TQK543" s="5"/>
      <c r="TQL543" s="5"/>
      <c r="TQM543" s="5"/>
      <c r="TQN543" s="5"/>
      <c r="TQO543" s="5"/>
      <c r="TQP543" s="5"/>
      <c r="TQQ543" s="5"/>
      <c r="TQR543" s="5"/>
      <c r="TQS543" s="5"/>
      <c r="TQT543" s="5"/>
      <c r="TQU543" s="5"/>
      <c r="TQV543" s="5"/>
      <c r="TQW543" s="5"/>
      <c r="TQX543" s="5"/>
      <c r="TQY543" s="5"/>
      <c r="TQZ543" s="5"/>
      <c r="TRA543" s="5"/>
      <c r="TRB543" s="5"/>
      <c r="TRC543" s="5"/>
      <c r="TRD543" s="5"/>
      <c r="TRE543" s="5"/>
      <c r="TRF543" s="5"/>
      <c r="TRG543" s="5"/>
      <c r="TRH543" s="5"/>
      <c r="TRI543" s="5"/>
      <c r="TRJ543" s="5"/>
      <c r="TRK543" s="5"/>
      <c r="TRL543" s="5"/>
      <c r="TRM543" s="5"/>
      <c r="TRN543" s="5"/>
      <c r="TRO543" s="5"/>
      <c r="TRP543" s="5"/>
      <c r="TRQ543" s="5"/>
      <c r="TRR543" s="5"/>
      <c r="TRS543" s="5"/>
      <c r="TRT543" s="5"/>
      <c r="TRU543" s="5"/>
      <c r="TRV543" s="5"/>
      <c r="TRW543" s="5"/>
      <c r="TRX543" s="5"/>
      <c r="TRY543" s="5"/>
      <c r="TRZ543" s="5"/>
      <c r="TSA543" s="5"/>
      <c r="TSB543" s="5"/>
      <c r="TSC543" s="5"/>
      <c r="TSD543" s="5"/>
      <c r="TSE543" s="5"/>
      <c r="TSF543" s="5"/>
      <c r="TSG543" s="5"/>
      <c r="TSH543" s="5"/>
      <c r="TSI543" s="5"/>
      <c r="TSJ543" s="5"/>
      <c r="TSK543" s="5"/>
      <c r="TSL543" s="5"/>
      <c r="TSM543" s="5"/>
      <c r="TSN543" s="5"/>
      <c r="TSO543" s="5"/>
      <c r="TSP543" s="5"/>
      <c r="TSQ543" s="5"/>
      <c r="TSR543" s="5"/>
      <c r="TSS543" s="5"/>
      <c r="TST543" s="5"/>
      <c r="TSU543" s="5"/>
      <c r="TSV543" s="5"/>
      <c r="TSW543" s="5"/>
      <c r="TSX543" s="5"/>
      <c r="TSY543" s="5"/>
      <c r="TSZ543" s="5"/>
      <c r="TTA543" s="5"/>
      <c r="TTB543" s="5"/>
      <c r="TTC543" s="5"/>
      <c r="TTD543" s="5"/>
      <c r="TTE543" s="5"/>
      <c r="TTF543" s="5"/>
      <c r="TTG543" s="5"/>
      <c r="TTH543" s="5"/>
      <c r="TTI543" s="5"/>
      <c r="TTJ543" s="5"/>
      <c r="TTK543" s="5"/>
      <c r="TTL543" s="5"/>
      <c r="TTM543" s="5"/>
      <c r="TTN543" s="5"/>
      <c r="TTO543" s="5"/>
      <c r="TTP543" s="5"/>
      <c r="TTQ543" s="5"/>
      <c r="TTR543" s="5"/>
      <c r="TTS543" s="5"/>
      <c r="TTT543" s="5"/>
      <c r="TTU543" s="5"/>
      <c r="TTV543" s="5"/>
      <c r="TTW543" s="5"/>
      <c r="TTX543" s="5"/>
      <c r="TTY543" s="5"/>
      <c r="TTZ543" s="5"/>
      <c r="TUA543" s="5"/>
      <c r="TUB543" s="5"/>
      <c r="TUC543" s="5"/>
      <c r="TUD543" s="5"/>
      <c r="TUE543" s="5"/>
      <c r="TUF543" s="5"/>
      <c r="TUG543" s="5"/>
      <c r="TUH543" s="5"/>
      <c r="TUI543" s="5"/>
      <c r="TUJ543" s="5"/>
      <c r="TUK543" s="5"/>
      <c r="TUL543" s="5"/>
      <c r="TUM543" s="5"/>
      <c r="TUN543" s="5"/>
      <c r="TUO543" s="5"/>
      <c r="TUP543" s="5"/>
      <c r="TUQ543" s="5"/>
      <c r="TUR543" s="5"/>
      <c r="TUS543" s="5"/>
      <c r="TUT543" s="5"/>
      <c r="TUU543" s="5"/>
      <c r="TUV543" s="5"/>
      <c r="TUW543" s="5"/>
      <c r="TUX543" s="5"/>
      <c r="TUY543" s="5"/>
      <c r="TUZ543" s="5"/>
      <c r="TVA543" s="5"/>
      <c r="TVB543" s="5"/>
      <c r="TVC543" s="5"/>
      <c r="TVD543" s="5"/>
      <c r="TVE543" s="5"/>
      <c r="TVF543" s="5"/>
      <c r="TVG543" s="5"/>
      <c r="TVH543" s="5"/>
      <c r="TVI543" s="5"/>
      <c r="TVJ543" s="5"/>
      <c r="TVK543" s="5"/>
      <c r="TVL543" s="5"/>
      <c r="TVM543" s="5"/>
      <c r="TVN543" s="5"/>
      <c r="TVO543" s="5"/>
      <c r="TVP543" s="5"/>
      <c r="TVQ543" s="5"/>
      <c r="TVR543" s="5"/>
      <c r="TVS543" s="5"/>
      <c r="TVT543" s="5"/>
      <c r="TVU543" s="5"/>
      <c r="TVV543" s="5"/>
      <c r="TVW543" s="5"/>
      <c r="TVX543" s="5"/>
      <c r="TVY543" s="5"/>
      <c r="TVZ543" s="5"/>
      <c r="TWA543" s="5"/>
      <c r="TWB543" s="5"/>
      <c r="TWC543" s="5"/>
      <c r="TWD543" s="5"/>
      <c r="TWE543" s="5"/>
      <c r="TWF543" s="5"/>
      <c r="TWG543" s="5"/>
      <c r="TWH543" s="5"/>
      <c r="TWI543" s="5"/>
      <c r="TWJ543" s="5"/>
      <c r="TWK543" s="5"/>
      <c r="TWL543" s="5"/>
      <c r="TWM543" s="5"/>
      <c r="TWN543" s="5"/>
      <c r="TWO543" s="5"/>
      <c r="TWP543" s="5"/>
      <c r="TWQ543" s="5"/>
      <c r="TWR543" s="5"/>
      <c r="TWS543" s="5"/>
      <c r="TWT543" s="5"/>
      <c r="TWU543" s="5"/>
      <c r="TWV543" s="5"/>
      <c r="TWW543" s="5"/>
      <c r="TWX543" s="5"/>
      <c r="TWY543" s="5"/>
      <c r="TWZ543" s="5"/>
      <c r="TXA543" s="5"/>
      <c r="TXB543" s="5"/>
      <c r="TXC543" s="5"/>
      <c r="TXD543" s="5"/>
      <c r="TXE543" s="5"/>
      <c r="TXF543" s="5"/>
      <c r="TXG543" s="5"/>
      <c r="TXH543" s="5"/>
      <c r="TXI543" s="5"/>
      <c r="TXJ543" s="5"/>
      <c r="TXK543" s="5"/>
      <c r="TXL543" s="5"/>
      <c r="TXM543" s="5"/>
      <c r="TXN543" s="5"/>
      <c r="TXO543" s="5"/>
      <c r="TXP543" s="5"/>
      <c r="TXQ543" s="5"/>
      <c r="TXR543" s="5"/>
      <c r="TXS543" s="5"/>
      <c r="TXT543" s="5"/>
      <c r="TXU543" s="5"/>
      <c r="TXV543" s="5"/>
      <c r="TXW543" s="5"/>
      <c r="TXX543" s="5"/>
      <c r="TXY543" s="5"/>
      <c r="TXZ543" s="5"/>
      <c r="TYA543" s="5"/>
      <c r="TYB543" s="5"/>
      <c r="TYC543" s="5"/>
      <c r="TYD543" s="5"/>
      <c r="TYE543" s="5"/>
      <c r="TYF543" s="5"/>
      <c r="TYG543" s="5"/>
      <c r="TYH543" s="5"/>
      <c r="TYI543" s="5"/>
      <c r="TYJ543" s="5"/>
      <c r="TYK543" s="5"/>
      <c r="TYL543" s="5"/>
      <c r="TYM543" s="5"/>
      <c r="TYN543" s="5"/>
      <c r="TYO543" s="5"/>
      <c r="TYP543" s="5"/>
      <c r="TYQ543" s="5"/>
      <c r="TYR543" s="5"/>
      <c r="TYS543" s="5"/>
      <c r="TYT543" s="5"/>
      <c r="TYU543" s="5"/>
      <c r="TYV543" s="5"/>
      <c r="TYW543" s="5"/>
      <c r="TYX543" s="5"/>
      <c r="TYY543" s="5"/>
      <c r="TYZ543" s="5"/>
      <c r="TZA543" s="5"/>
      <c r="TZB543" s="5"/>
      <c r="TZC543" s="5"/>
      <c r="TZD543" s="5"/>
      <c r="TZE543" s="5"/>
      <c r="TZF543" s="5"/>
      <c r="TZG543" s="5"/>
      <c r="TZH543" s="5"/>
      <c r="TZI543" s="5"/>
      <c r="TZJ543" s="5"/>
      <c r="TZK543" s="5"/>
      <c r="TZL543" s="5"/>
      <c r="TZM543" s="5"/>
      <c r="TZN543" s="5"/>
      <c r="TZO543" s="5"/>
      <c r="TZP543" s="5"/>
      <c r="TZQ543" s="5"/>
      <c r="TZR543" s="5"/>
      <c r="TZS543" s="5"/>
      <c r="TZT543" s="5"/>
      <c r="TZU543" s="5"/>
      <c r="TZV543" s="5"/>
      <c r="TZW543" s="5"/>
      <c r="TZX543" s="5"/>
      <c r="TZY543" s="5"/>
      <c r="TZZ543" s="5"/>
      <c r="UAA543" s="5"/>
      <c r="UAB543" s="5"/>
      <c r="UAC543" s="5"/>
      <c r="UAD543" s="5"/>
      <c r="UAE543" s="5"/>
      <c r="UAF543" s="5"/>
      <c r="UAG543" s="5"/>
      <c r="UAH543" s="5"/>
      <c r="UAI543" s="5"/>
      <c r="UAJ543" s="5"/>
      <c r="UAK543" s="5"/>
      <c r="UAL543" s="5"/>
      <c r="UAM543" s="5"/>
      <c r="UAN543" s="5"/>
      <c r="UAO543" s="5"/>
      <c r="UAP543" s="5"/>
      <c r="UAQ543" s="5"/>
      <c r="UAR543" s="5"/>
      <c r="UAS543" s="5"/>
      <c r="UAT543" s="5"/>
      <c r="UAU543" s="5"/>
      <c r="UAV543" s="5"/>
      <c r="UAW543" s="5"/>
      <c r="UAX543" s="5"/>
      <c r="UAY543" s="5"/>
      <c r="UAZ543" s="5"/>
      <c r="UBA543" s="5"/>
      <c r="UBB543" s="5"/>
      <c r="UBC543" s="5"/>
      <c r="UBD543" s="5"/>
      <c r="UBE543" s="5"/>
      <c r="UBF543" s="5"/>
      <c r="UBG543" s="5"/>
      <c r="UBH543" s="5"/>
      <c r="UBI543" s="5"/>
      <c r="UBJ543" s="5"/>
      <c r="UBK543" s="5"/>
      <c r="UBL543" s="5"/>
      <c r="UBM543" s="5"/>
      <c r="UBN543" s="5"/>
      <c r="UBO543" s="5"/>
      <c r="UBP543" s="5"/>
      <c r="UBQ543" s="5"/>
      <c r="UBR543" s="5"/>
      <c r="UBS543" s="5"/>
      <c r="UBT543" s="5"/>
      <c r="UBU543" s="5"/>
      <c r="UBV543" s="5"/>
      <c r="UBW543" s="5"/>
      <c r="UBX543" s="5"/>
      <c r="UBY543" s="5"/>
      <c r="UBZ543" s="5"/>
      <c r="UCA543" s="5"/>
      <c r="UCB543" s="5"/>
      <c r="UCC543" s="5"/>
      <c r="UCD543" s="5"/>
      <c r="UCE543" s="5"/>
      <c r="UCF543" s="5"/>
      <c r="UCG543" s="5"/>
      <c r="UCH543" s="5"/>
      <c r="UCI543" s="5"/>
      <c r="UCJ543" s="5"/>
      <c r="UCK543" s="5"/>
      <c r="UCL543" s="5"/>
      <c r="UCM543" s="5"/>
      <c r="UCN543" s="5"/>
      <c r="UCO543" s="5"/>
      <c r="UCP543" s="5"/>
      <c r="UCQ543" s="5"/>
      <c r="UCR543" s="5"/>
      <c r="UCS543" s="5"/>
      <c r="UCT543" s="5"/>
      <c r="UCU543" s="5"/>
      <c r="UCV543" s="5"/>
      <c r="UCW543" s="5"/>
      <c r="UCX543" s="5"/>
      <c r="UCY543" s="5"/>
      <c r="UCZ543" s="5"/>
      <c r="UDA543" s="5"/>
      <c r="UDB543" s="5"/>
      <c r="UDC543" s="5"/>
      <c r="UDD543" s="5"/>
      <c r="UDE543" s="5"/>
      <c r="UDF543" s="5"/>
      <c r="UDG543" s="5"/>
      <c r="UDH543" s="5"/>
      <c r="UDI543" s="5"/>
      <c r="UDJ543" s="5"/>
      <c r="UDK543" s="5"/>
      <c r="UDL543" s="5"/>
      <c r="UDM543" s="5"/>
      <c r="UDN543" s="5"/>
      <c r="UDO543" s="5"/>
      <c r="UDP543" s="5"/>
      <c r="UDQ543" s="5"/>
      <c r="UDR543" s="5"/>
      <c r="UDS543" s="5"/>
      <c r="UDT543" s="5"/>
      <c r="UDU543" s="5"/>
      <c r="UDV543" s="5"/>
      <c r="UDW543" s="5"/>
      <c r="UDX543" s="5"/>
      <c r="UDY543" s="5"/>
      <c r="UDZ543" s="5"/>
      <c r="UEA543" s="5"/>
      <c r="UEB543" s="5"/>
      <c r="UEC543" s="5"/>
      <c r="UED543" s="5"/>
      <c r="UEE543" s="5"/>
      <c r="UEF543" s="5"/>
      <c r="UEG543" s="5"/>
      <c r="UEH543" s="5"/>
      <c r="UEI543" s="5"/>
      <c r="UEJ543" s="5"/>
      <c r="UEK543" s="5"/>
      <c r="UEL543" s="5"/>
      <c r="UEM543" s="5"/>
      <c r="UEN543" s="5"/>
      <c r="UEO543" s="5"/>
      <c r="UEP543" s="5"/>
      <c r="UEQ543" s="5"/>
      <c r="UER543" s="5"/>
      <c r="UES543" s="5"/>
      <c r="UET543" s="5"/>
      <c r="UEU543" s="5"/>
      <c r="UEV543" s="5"/>
      <c r="UEW543" s="5"/>
      <c r="UEX543" s="5"/>
      <c r="UEY543" s="5"/>
      <c r="UEZ543" s="5"/>
      <c r="UFA543" s="5"/>
      <c r="UFB543" s="5"/>
      <c r="UFC543" s="5"/>
      <c r="UFD543" s="5"/>
      <c r="UFE543" s="5"/>
      <c r="UFF543" s="5"/>
      <c r="UFG543" s="5"/>
      <c r="UFH543" s="5"/>
      <c r="UFI543" s="5"/>
      <c r="UFJ543" s="5"/>
      <c r="UFK543" s="5"/>
      <c r="UFL543" s="5"/>
      <c r="UFM543" s="5"/>
      <c r="UFN543" s="5"/>
      <c r="UFO543" s="5"/>
      <c r="UFP543" s="5"/>
      <c r="UFQ543" s="5"/>
      <c r="UFR543" s="5"/>
      <c r="UFS543" s="5"/>
      <c r="UFT543" s="5"/>
      <c r="UFU543" s="5"/>
      <c r="UFV543" s="5"/>
      <c r="UFW543" s="5"/>
      <c r="UFX543" s="5"/>
      <c r="UFY543" s="5"/>
      <c r="UFZ543" s="5"/>
      <c r="UGA543" s="5"/>
      <c r="UGB543" s="5"/>
      <c r="UGC543" s="5"/>
      <c r="UGD543" s="5"/>
      <c r="UGE543" s="5"/>
      <c r="UGF543" s="5"/>
      <c r="UGG543" s="5"/>
      <c r="UGH543" s="5"/>
      <c r="UGI543" s="5"/>
      <c r="UGJ543" s="5"/>
      <c r="UGK543" s="5"/>
      <c r="UGL543" s="5"/>
      <c r="UGM543" s="5"/>
      <c r="UGN543" s="5"/>
      <c r="UGO543" s="5"/>
      <c r="UGP543" s="5"/>
      <c r="UGQ543" s="5"/>
      <c r="UGR543" s="5"/>
      <c r="UGS543" s="5"/>
      <c r="UGT543" s="5"/>
      <c r="UGU543" s="5"/>
      <c r="UGV543" s="5"/>
      <c r="UGW543" s="5"/>
      <c r="UGX543" s="5"/>
      <c r="UGY543" s="5"/>
      <c r="UGZ543" s="5"/>
      <c r="UHA543" s="5"/>
      <c r="UHB543" s="5"/>
      <c r="UHC543" s="5"/>
      <c r="UHD543" s="5"/>
      <c r="UHE543" s="5"/>
      <c r="UHF543" s="5"/>
      <c r="UHG543" s="5"/>
      <c r="UHH543" s="5"/>
      <c r="UHI543" s="5"/>
      <c r="UHJ543" s="5"/>
      <c r="UHK543" s="5"/>
      <c r="UHL543" s="5"/>
      <c r="UHM543" s="5"/>
      <c r="UHN543" s="5"/>
      <c r="UHO543" s="5"/>
      <c r="UHP543" s="5"/>
      <c r="UHQ543" s="5"/>
      <c r="UHR543" s="5"/>
      <c r="UHS543" s="5"/>
      <c r="UHT543" s="5"/>
      <c r="UHU543" s="5"/>
      <c r="UHV543" s="5"/>
      <c r="UHW543" s="5"/>
      <c r="UHX543" s="5"/>
      <c r="UHY543" s="5"/>
      <c r="UHZ543" s="5"/>
      <c r="UIA543" s="5"/>
      <c r="UIB543" s="5"/>
      <c r="UIC543" s="5"/>
      <c r="UID543" s="5"/>
      <c r="UIE543" s="5"/>
      <c r="UIF543" s="5"/>
      <c r="UIG543" s="5"/>
      <c r="UIH543" s="5"/>
      <c r="UII543" s="5"/>
      <c r="UIJ543" s="5"/>
      <c r="UIK543" s="5"/>
      <c r="UIL543" s="5"/>
      <c r="UIM543" s="5"/>
      <c r="UIN543" s="5"/>
      <c r="UIO543" s="5"/>
      <c r="UIP543" s="5"/>
      <c r="UIQ543" s="5"/>
      <c r="UIR543" s="5"/>
      <c r="UIS543" s="5"/>
      <c r="UIT543" s="5"/>
      <c r="UIU543" s="5"/>
      <c r="UIV543" s="5"/>
      <c r="UIW543" s="5"/>
      <c r="UIX543" s="5"/>
      <c r="UIY543" s="5"/>
      <c r="UIZ543" s="5"/>
      <c r="UJA543" s="5"/>
      <c r="UJB543" s="5"/>
      <c r="UJC543" s="5"/>
      <c r="UJD543" s="5"/>
      <c r="UJE543" s="5"/>
      <c r="UJF543" s="5"/>
      <c r="UJG543" s="5"/>
      <c r="UJH543" s="5"/>
      <c r="UJI543" s="5"/>
      <c r="UJJ543" s="5"/>
      <c r="UJK543" s="5"/>
      <c r="UJL543" s="5"/>
      <c r="UJM543" s="5"/>
      <c r="UJN543" s="5"/>
      <c r="UJO543" s="5"/>
      <c r="UJP543" s="5"/>
      <c r="UJQ543" s="5"/>
      <c r="UJR543" s="5"/>
      <c r="UJS543" s="5"/>
      <c r="UJT543" s="5"/>
      <c r="UJU543" s="5"/>
      <c r="UJV543" s="5"/>
      <c r="UJW543" s="5"/>
      <c r="UJX543" s="5"/>
      <c r="UJY543" s="5"/>
      <c r="UJZ543" s="5"/>
      <c r="UKA543" s="5"/>
      <c r="UKB543" s="5"/>
      <c r="UKC543" s="5"/>
      <c r="UKD543" s="5"/>
      <c r="UKE543" s="5"/>
      <c r="UKF543" s="5"/>
      <c r="UKG543" s="5"/>
      <c r="UKH543" s="5"/>
      <c r="UKI543" s="5"/>
      <c r="UKJ543" s="5"/>
      <c r="UKK543" s="5"/>
      <c r="UKL543" s="5"/>
      <c r="UKM543" s="5"/>
      <c r="UKN543" s="5"/>
      <c r="UKO543" s="5"/>
      <c r="UKP543" s="5"/>
      <c r="UKQ543" s="5"/>
      <c r="UKR543" s="5"/>
      <c r="UKS543" s="5"/>
      <c r="UKT543" s="5"/>
      <c r="UKU543" s="5"/>
      <c r="UKV543" s="5"/>
      <c r="UKW543" s="5"/>
      <c r="UKX543" s="5"/>
      <c r="UKY543" s="5"/>
      <c r="UKZ543" s="5"/>
      <c r="ULA543" s="5"/>
      <c r="ULB543" s="5"/>
      <c r="ULC543" s="5"/>
      <c r="ULD543" s="5"/>
      <c r="ULE543" s="5"/>
      <c r="ULF543" s="5"/>
      <c r="ULG543" s="5"/>
      <c r="ULH543" s="5"/>
      <c r="ULI543" s="5"/>
      <c r="ULJ543" s="5"/>
      <c r="ULK543" s="5"/>
      <c r="ULL543" s="5"/>
      <c r="ULM543" s="5"/>
      <c r="ULN543" s="5"/>
      <c r="ULO543" s="5"/>
      <c r="ULP543" s="5"/>
      <c r="ULQ543" s="5"/>
      <c r="ULR543" s="5"/>
      <c r="ULS543" s="5"/>
      <c r="ULT543" s="5"/>
      <c r="ULU543" s="5"/>
      <c r="ULV543" s="5"/>
      <c r="ULW543" s="5"/>
      <c r="ULX543" s="5"/>
      <c r="ULY543" s="5"/>
      <c r="ULZ543" s="5"/>
      <c r="UMA543" s="5"/>
      <c r="UMB543" s="5"/>
      <c r="UMC543" s="5"/>
      <c r="UMD543" s="5"/>
      <c r="UME543" s="5"/>
      <c r="UMF543" s="5"/>
      <c r="UMG543" s="5"/>
      <c r="UMH543" s="5"/>
      <c r="UMI543" s="5"/>
      <c r="UMJ543" s="5"/>
      <c r="UMK543" s="5"/>
      <c r="UML543" s="5"/>
      <c r="UMM543" s="5"/>
      <c r="UMN543" s="5"/>
      <c r="UMO543" s="5"/>
      <c r="UMP543" s="5"/>
      <c r="UMQ543" s="5"/>
      <c r="UMR543" s="5"/>
      <c r="UMS543" s="5"/>
      <c r="UMT543" s="5"/>
      <c r="UMU543" s="5"/>
      <c r="UMV543" s="5"/>
      <c r="UMW543" s="5"/>
      <c r="UMX543" s="5"/>
      <c r="UMY543" s="5"/>
      <c r="UMZ543" s="5"/>
      <c r="UNA543" s="5"/>
      <c r="UNB543" s="5"/>
      <c r="UNC543" s="5"/>
      <c r="UND543" s="5"/>
      <c r="UNE543" s="5"/>
      <c r="UNF543" s="5"/>
      <c r="UNG543" s="5"/>
      <c r="UNH543" s="5"/>
      <c r="UNI543" s="5"/>
      <c r="UNJ543" s="5"/>
      <c r="UNK543" s="5"/>
      <c r="UNL543" s="5"/>
      <c r="UNM543" s="5"/>
      <c r="UNN543" s="5"/>
      <c r="UNO543" s="5"/>
      <c r="UNP543" s="5"/>
      <c r="UNQ543" s="5"/>
      <c r="UNR543" s="5"/>
      <c r="UNS543" s="5"/>
      <c r="UNT543" s="5"/>
      <c r="UNU543" s="5"/>
      <c r="UNV543" s="5"/>
      <c r="UNW543" s="5"/>
      <c r="UNX543" s="5"/>
      <c r="UNY543" s="5"/>
      <c r="UNZ543" s="5"/>
      <c r="UOA543" s="5"/>
      <c r="UOB543" s="5"/>
      <c r="UOC543" s="5"/>
      <c r="UOD543" s="5"/>
      <c r="UOE543" s="5"/>
      <c r="UOF543" s="5"/>
      <c r="UOG543" s="5"/>
      <c r="UOH543" s="5"/>
      <c r="UOI543" s="5"/>
      <c r="UOJ543" s="5"/>
      <c r="UOK543" s="5"/>
      <c r="UOL543" s="5"/>
      <c r="UOM543" s="5"/>
      <c r="UON543" s="5"/>
      <c r="UOO543" s="5"/>
      <c r="UOP543" s="5"/>
      <c r="UOQ543" s="5"/>
      <c r="UOR543" s="5"/>
      <c r="UOS543" s="5"/>
      <c r="UOT543" s="5"/>
      <c r="UOU543" s="5"/>
      <c r="UOV543" s="5"/>
      <c r="UOW543" s="5"/>
      <c r="UOX543" s="5"/>
      <c r="UOY543" s="5"/>
      <c r="UOZ543" s="5"/>
      <c r="UPA543" s="5"/>
      <c r="UPB543" s="5"/>
      <c r="UPC543" s="5"/>
      <c r="UPD543" s="5"/>
      <c r="UPE543" s="5"/>
      <c r="UPF543" s="5"/>
      <c r="UPG543" s="5"/>
      <c r="UPH543" s="5"/>
      <c r="UPI543" s="5"/>
      <c r="UPJ543" s="5"/>
      <c r="UPK543" s="5"/>
      <c r="UPL543" s="5"/>
      <c r="UPM543" s="5"/>
      <c r="UPN543" s="5"/>
      <c r="UPO543" s="5"/>
      <c r="UPP543" s="5"/>
      <c r="UPQ543" s="5"/>
      <c r="UPR543" s="5"/>
      <c r="UPS543" s="5"/>
      <c r="UPT543" s="5"/>
      <c r="UPU543" s="5"/>
      <c r="UPV543" s="5"/>
      <c r="UPW543" s="5"/>
      <c r="UPX543" s="5"/>
      <c r="UPY543" s="5"/>
      <c r="UPZ543" s="5"/>
      <c r="UQA543" s="5"/>
      <c r="UQB543" s="5"/>
      <c r="UQC543" s="5"/>
      <c r="UQD543" s="5"/>
      <c r="UQE543" s="5"/>
      <c r="UQF543" s="5"/>
      <c r="UQG543" s="5"/>
      <c r="UQH543" s="5"/>
      <c r="UQI543" s="5"/>
      <c r="UQJ543" s="5"/>
      <c r="UQK543" s="5"/>
      <c r="UQL543" s="5"/>
      <c r="UQM543" s="5"/>
      <c r="UQN543" s="5"/>
      <c r="UQO543" s="5"/>
      <c r="UQP543" s="5"/>
      <c r="UQQ543" s="5"/>
      <c r="UQR543" s="5"/>
      <c r="UQS543" s="5"/>
      <c r="UQT543" s="5"/>
      <c r="UQU543" s="5"/>
      <c r="UQV543" s="5"/>
      <c r="UQW543" s="5"/>
      <c r="UQX543" s="5"/>
      <c r="UQY543" s="5"/>
      <c r="UQZ543" s="5"/>
      <c r="URA543" s="5"/>
      <c r="URB543" s="5"/>
      <c r="URC543" s="5"/>
      <c r="URD543" s="5"/>
      <c r="URE543" s="5"/>
      <c r="URF543" s="5"/>
      <c r="URG543" s="5"/>
      <c r="URH543" s="5"/>
      <c r="URI543" s="5"/>
      <c r="URJ543" s="5"/>
      <c r="URK543" s="5"/>
      <c r="URL543" s="5"/>
      <c r="URM543" s="5"/>
      <c r="URN543" s="5"/>
      <c r="URO543" s="5"/>
      <c r="URP543" s="5"/>
      <c r="URQ543" s="5"/>
      <c r="URR543" s="5"/>
      <c r="URS543" s="5"/>
      <c r="URT543" s="5"/>
      <c r="URU543" s="5"/>
      <c r="URV543" s="5"/>
      <c r="URW543" s="5"/>
      <c r="URX543" s="5"/>
      <c r="URY543" s="5"/>
      <c r="URZ543" s="5"/>
      <c r="USA543" s="5"/>
      <c r="USB543" s="5"/>
      <c r="USC543" s="5"/>
      <c r="USD543" s="5"/>
      <c r="USE543" s="5"/>
      <c r="USF543" s="5"/>
      <c r="USG543" s="5"/>
      <c r="USH543" s="5"/>
      <c r="USI543" s="5"/>
      <c r="USJ543" s="5"/>
      <c r="USK543" s="5"/>
      <c r="USL543" s="5"/>
      <c r="USM543" s="5"/>
      <c r="USN543" s="5"/>
      <c r="USO543" s="5"/>
      <c r="USP543" s="5"/>
      <c r="USQ543" s="5"/>
      <c r="USR543" s="5"/>
      <c r="USS543" s="5"/>
      <c r="UST543" s="5"/>
      <c r="USU543" s="5"/>
      <c r="USV543" s="5"/>
      <c r="USW543" s="5"/>
      <c r="USX543" s="5"/>
      <c r="USY543" s="5"/>
      <c r="USZ543" s="5"/>
      <c r="UTA543" s="5"/>
      <c r="UTB543" s="5"/>
      <c r="UTC543" s="5"/>
      <c r="UTD543" s="5"/>
      <c r="UTE543" s="5"/>
      <c r="UTF543" s="5"/>
      <c r="UTG543" s="5"/>
      <c r="UTH543" s="5"/>
      <c r="UTI543" s="5"/>
      <c r="UTJ543" s="5"/>
      <c r="UTK543" s="5"/>
      <c r="UTL543" s="5"/>
      <c r="UTM543" s="5"/>
      <c r="UTN543" s="5"/>
      <c r="UTO543" s="5"/>
      <c r="UTP543" s="5"/>
      <c r="UTQ543" s="5"/>
      <c r="UTR543" s="5"/>
      <c r="UTS543" s="5"/>
      <c r="UTT543" s="5"/>
      <c r="UTU543" s="5"/>
      <c r="UTV543" s="5"/>
      <c r="UTW543" s="5"/>
      <c r="UTX543" s="5"/>
      <c r="UTY543" s="5"/>
      <c r="UTZ543" s="5"/>
      <c r="UUA543" s="5"/>
      <c r="UUB543" s="5"/>
      <c r="UUC543" s="5"/>
      <c r="UUD543" s="5"/>
      <c r="UUE543" s="5"/>
      <c r="UUF543" s="5"/>
      <c r="UUG543" s="5"/>
      <c r="UUH543" s="5"/>
      <c r="UUI543" s="5"/>
      <c r="UUJ543" s="5"/>
      <c r="UUK543" s="5"/>
      <c r="UUL543" s="5"/>
      <c r="UUM543" s="5"/>
      <c r="UUN543" s="5"/>
      <c r="UUO543" s="5"/>
      <c r="UUP543" s="5"/>
      <c r="UUQ543" s="5"/>
      <c r="UUR543" s="5"/>
      <c r="UUS543" s="5"/>
      <c r="UUT543" s="5"/>
      <c r="UUU543" s="5"/>
      <c r="UUV543" s="5"/>
      <c r="UUW543" s="5"/>
      <c r="UUX543" s="5"/>
      <c r="UUY543" s="5"/>
      <c r="UUZ543" s="5"/>
      <c r="UVA543" s="5"/>
      <c r="UVB543" s="5"/>
      <c r="UVC543" s="5"/>
      <c r="UVD543" s="5"/>
      <c r="UVE543" s="5"/>
      <c r="UVF543" s="5"/>
      <c r="UVG543" s="5"/>
      <c r="UVH543" s="5"/>
      <c r="UVI543" s="5"/>
      <c r="UVJ543" s="5"/>
      <c r="UVK543" s="5"/>
      <c r="UVL543" s="5"/>
      <c r="UVM543" s="5"/>
      <c r="UVN543" s="5"/>
      <c r="UVO543" s="5"/>
      <c r="UVP543" s="5"/>
      <c r="UVQ543" s="5"/>
      <c r="UVR543" s="5"/>
      <c r="UVS543" s="5"/>
      <c r="UVT543" s="5"/>
      <c r="UVU543" s="5"/>
      <c r="UVV543" s="5"/>
      <c r="UVW543" s="5"/>
      <c r="UVX543" s="5"/>
      <c r="UVY543" s="5"/>
      <c r="UVZ543" s="5"/>
      <c r="UWA543" s="5"/>
      <c r="UWB543" s="5"/>
      <c r="UWC543" s="5"/>
      <c r="UWD543" s="5"/>
      <c r="UWE543" s="5"/>
      <c r="UWF543" s="5"/>
      <c r="UWG543" s="5"/>
      <c r="UWH543" s="5"/>
      <c r="UWI543" s="5"/>
      <c r="UWJ543" s="5"/>
      <c r="UWK543" s="5"/>
      <c r="UWL543" s="5"/>
      <c r="UWM543" s="5"/>
      <c r="UWN543" s="5"/>
      <c r="UWO543" s="5"/>
      <c r="UWP543" s="5"/>
      <c r="UWQ543" s="5"/>
      <c r="UWR543" s="5"/>
      <c r="UWS543" s="5"/>
      <c r="UWT543" s="5"/>
      <c r="UWU543" s="5"/>
      <c r="UWV543" s="5"/>
      <c r="UWW543" s="5"/>
      <c r="UWX543" s="5"/>
      <c r="UWY543" s="5"/>
      <c r="UWZ543" s="5"/>
      <c r="UXA543" s="5"/>
      <c r="UXB543" s="5"/>
      <c r="UXC543" s="5"/>
      <c r="UXD543" s="5"/>
      <c r="UXE543" s="5"/>
      <c r="UXF543" s="5"/>
      <c r="UXG543" s="5"/>
      <c r="UXH543" s="5"/>
      <c r="UXI543" s="5"/>
      <c r="UXJ543" s="5"/>
      <c r="UXK543" s="5"/>
      <c r="UXL543" s="5"/>
      <c r="UXM543" s="5"/>
      <c r="UXN543" s="5"/>
      <c r="UXO543" s="5"/>
      <c r="UXP543" s="5"/>
      <c r="UXQ543" s="5"/>
      <c r="UXR543" s="5"/>
      <c r="UXS543" s="5"/>
      <c r="UXT543" s="5"/>
      <c r="UXU543" s="5"/>
      <c r="UXV543" s="5"/>
      <c r="UXW543" s="5"/>
      <c r="UXX543" s="5"/>
      <c r="UXY543" s="5"/>
      <c r="UXZ543" s="5"/>
      <c r="UYA543" s="5"/>
      <c r="UYB543" s="5"/>
      <c r="UYC543" s="5"/>
      <c r="UYD543" s="5"/>
      <c r="UYE543" s="5"/>
      <c r="UYF543" s="5"/>
      <c r="UYG543" s="5"/>
      <c r="UYH543" s="5"/>
      <c r="UYI543" s="5"/>
      <c r="UYJ543" s="5"/>
      <c r="UYK543" s="5"/>
      <c r="UYL543" s="5"/>
      <c r="UYM543" s="5"/>
      <c r="UYN543" s="5"/>
      <c r="UYO543" s="5"/>
      <c r="UYP543" s="5"/>
      <c r="UYQ543" s="5"/>
      <c r="UYR543" s="5"/>
      <c r="UYS543" s="5"/>
      <c r="UYT543" s="5"/>
      <c r="UYU543" s="5"/>
      <c r="UYV543" s="5"/>
      <c r="UYW543" s="5"/>
      <c r="UYX543" s="5"/>
      <c r="UYY543" s="5"/>
      <c r="UYZ543" s="5"/>
      <c r="UZA543" s="5"/>
      <c r="UZB543" s="5"/>
      <c r="UZC543" s="5"/>
      <c r="UZD543" s="5"/>
      <c r="UZE543" s="5"/>
      <c r="UZF543" s="5"/>
      <c r="UZG543" s="5"/>
      <c r="UZH543" s="5"/>
      <c r="UZI543" s="5"/>
      <c r="UZJ543" s="5"/>
      <c r="UZK543" s="5"/>
      <c r="UZL543" s="5"/>
      <c r="UZM543" s="5"/>
      <c r="UZN543" s="5"/>
      <c r="UZO543" s="5"/>
      <c r="UZP543" s="5"/>
      <c r="UZQ543" s="5"/>
      <c r="UZR543" s="5"/>
      <c r="UZS543" s="5"/>
      <c r="UZT543" s="5"/>
      <c r="UZU543" s="5"/>
      <c r="UZV543" s="5"/>
      <c r="UZW543" s="5"/>
      <c r="UZX543" s="5"/>
      <c r="UZY543" s="5"/>
      <c r="UZZ543" s="5"/>
      <c r="VAA543" s="5"/>
      <c r="VAB543" s="5"/>
      <c r="VAC543" s="5"/>
      <c r="VAD543" s="5"/>
      <c r="VAE543" s="5"/>
      <c r="VAF543" s="5"/>
      <c r="VAG543" s="5"/>
      <c r="VAH543" s="5"/>
      <c r="VAI543" s="5"/>
      <c r="VAJ543" s="5"/>
      <c r="VAK543" s="5"/>
      <c r="VAL543" s="5"/>
      <c r="VAM543" s="5"/>
      <c r="VAN543" s="5"/>
      <c r="VAO543" s="5"/>
      <c r="VAP543" s="5"/>
      <c r="VAQ543" s="5"/>
      <c r="VAR543" s="5"/>
      <c r="VAS543" s="5"/>
      <c r="VAT543" s="5"/>
      <c r="VAU543" s="5"/>
      <c r="VAV543" s="5"/>
      <c r="VAW543" s="5"/>
      <c r="VAX543" s="5"/>
      <c r="VAY543" s="5"/>
      <c r="VAZ543" s="5"/>
      <c r="VBA543" s="5"/>
      <c r="VBB543" s="5"/>
      <c r="VBC543" s="5"/>
      <c r="VBD543" s="5"/>
      <c r="VBE543" s="5"/>
      <c r="VBF543" s="5"/>
      <c r="VBG543" s="5"/>
      <c r="VBH543" s="5"/>
      <c r="VBI543" s="5"/>
      <c r="VBJ543" s="5"/>
      <c r="VBK543" s="5"/>
      <c r="VBL543" s="5"/>
      <c r="VBM543" s="5"/>
      <c r="VBN543" s="5"/>
      <c r="VBO543" s="5"/>
      <c r="VBP543" s="5"/>
      <c r="VBQ543" s="5"/>
      <c r="VBR543" s="5"/>
      <c r="VBS543" s="5"/>
      <c r="VBT543" s="5"/>
      <c r="VBU543" s="5"/>
      <c r="VBV543" s="5"/>
      <c r="VBW543" s="5"/>
      <c r="VBX543" s="5"/>
      <c r="VBY543" s="5"/>
      <c r="VBZ543" s="5"/>
      <c r="VCA543" s="5"/>
      <c r="VCB543" s="5"/>
      <c r="VCC543" s="5"/>
      <c r="VCD543" s="5"/>
      <c r="VCE543" s="5"/>
      <c r="VCF543" s="5"/>
      <c r="VCG543" s="5"/>
      <c r="VCH543" s="5"/>
      <c r="VCI543" s="5"/>
      <c r="VCJ543" s="5"/>
      <c r="VCK543" s="5"/>
      <c r="VCL543" s="5"/>
      <c r="VCM543" s="5"/>
      <c r="VCN543" s="5"/>
      <c r="VCO543" s="5"/>
      <c r="VCP543" s="5"/>
      <c r="VCQ543" s="5"/>
      <c r="VCR543" s="5"/>
      <c r="VCS543" s="5"/>
      <c r="VCT543" s="5"/>
      <c r="VCU543" s="5"/>
      <c r="VCV543" s="5"/>
      <c r="VCW543" s="5"/>
      <c r="VCX543" s="5"/>
      <c r="VCY543" s="5"/>
      <c r="VCZ543" s="5"/>
      <c r="VDA543" s="5"/>
      <c r="VDB543" s="5"/>
      <c r="VDC543" s="5"/>
      <c r="VDD543" s="5"/>
      <c r="VDE543" s="5"/>
      <c r="VDF543" s="5"/>
      <c r="VDG543" s="5"/>
      <c r="VDH543" s="5"/>
      <c r="VDI543" s="5"/>
      <c r="VDJ543" s="5"/>
      <c r="VDK543" s="5"/>
      <c r="VDL543" s="5"/>
      <c r="VDM543" s="5"/>
      <c r="VDN543" s="5"/>
      <c r="VDO543" s="5"/>
      <c r="VDP543" s="5"/>
      <c r="VDQ543" s="5"/>
      <c r="VDR543" s="5"/>
      <c r="VDS543" s="5"/>
      <c r="VDT543" s="5"/>
      <c r="VDU543" s="5"/>
      <c r="VDV543" s="5"/>
      <c r="VDW543" s="5"/>
      <c r="VDX543" s="5"/>
      <c r="VDY543" s="5"/>
      <c r="VDZ543" s="5"/>
      <c r="VEA543" s="5"/>
      <c r="VEB543" s="5"/>
      <c r="VEC543" s="5"/>
      <c r="VED543" s="5"/>
      <c r="VEE543" s="5"/>
      <c r="VEF543" s="5"/>
      <c r="VEG543" s="5"/>
      <c r="VEH543" s="5"/>
      <c r="VEI543" s="5"/>
      <c r="VEJ543" s="5"/>
      <c r="VEK543" s="5"/>
      <c r="VEL543" s="5"/>
      <c r="VEM543" s="5"/>
      <c r="VEN543" s="5"/>
      <c r="VEO543" s="5"/>
      <c r="VEP543" s="5"/>
      <c r="VEQ543" s="5"/>
      <c r="VER543" s="5"/>
      <c r="VES543" s="5"/>
      <c r="VET543" s="5"/>
      <c r="VEU543" s="5"/>
      <c r="VEV543" s="5"/>
      <c r="VEW543" s="5"/>
      <c r="VEX543" s="5"/>
      <c r="VEY543" s="5"/>
      <c r="VEZ543" s="5"/>
      <c r="VFA543" s="5"/>
      <c r="VFB543" s="5"/>
      <c r="VFC543" s="5"/>
      <c r="VFD543" s="5"/>
      <c r="VFE543" s="5"/>
      <c r="VFF543" s="5"/>
      <c r="VFG543" s="5"/>
      <c r="VFH543" s="5"/>
      <c r="VFI543" s="5"/>
      <c r="VFJ543" s="5"/>
      <c r="VFK543" s="5"/>
      <c r="VFL543" s="5"/>
      <c r="VFM543" s="5"/>
      <c r="VFN543" s="5"/>
      <c r="VFO543" s="5"/>
      <c r="VFP543" s="5"/>
      <c r="VFQ543" s="5"/>
      <c r="VFR543" s="5"/>
      <c r="VFS543" s="5"/>
      <c r="VFT543" s="5"/>
      <c r="VFU543" s="5"/>
      <c r="VFV543" s="5"/>
      <c r="VFW543" s="5"/>
      <c r="VFX543" s="5"/>
      <c r="VFY543" s="5"/>
      <c r="VFZ543" s="5"/>
      <c r="VGA543" s="5"/>
      <c r="VGB543" s="5"/>
      <c r="VGC543" s="5"/>
      <c r="VGD543" s="5"/>
      <c r="VGE543" s="5"/>
      <c r="VGF543" s="5"/>
      <c r="VGG543" s="5"/>
      <c r="VGH543" s="5"/>
      <c r="VGI543" s="5"/>
      <c r="VGJ543" s="5"/>
      <c r="VGK543" s="5"/>
      <c r="VGL543" s="5"/>
      <c r="VGM543" s="5"/>
      <c r="VGN543" s="5"/>
      <c r="VGO543" s="5"/>
      <c r="VGP543" s="5"/>
      <c r="VGQ543" s="5"/>
      <c r="VGR543" s="5"/>
      <c r="VGS543" s="5"/>
      <c r="VGT543" s="5"/>
      <c r="VGU543" s="5"/>
      <c r="VGV543" s="5"/>
      <c r="VGW543" s="5"/>
      <c r="VGX543" s="5"/>
      <c r="VGY543" s="5"/>
      <c r="VGZ543" s="5"/>
      <c r="VHA543" s="5"/>
      <c r="VHB543" s="5"/>
      <c r="VHC543" s="5"/>
      <c r="VHD543" s="5"/>
      <c r="VHE543" s="5"/>
      <c r="VHF543" s="5"/>
      <c r="VHG543" s="5"/>
      <c r="VHH543" s="5"/>
      <c r="VHI543" s="5"/>
      <c r="VHJ543" s="5"/>
      <c r="VHK543" s="5"/>
      <c r="VHL543" s="5"/>
      <c r="VHM543" s="5"/>
      <c r="VHN543" s="5"/>
      <c r="VHO543" s="5"/>
      <c r="VHP543" s="5"/>
      <c r="VHQ543" s="5"/>
      <c r="VHR543" s="5"/>
      <c r="VHS543" s="5"/>
      <c r="VHT543" s="5"/>
      <c r="VHU543" s="5"/>
      <c r="VHV543" s="5"/>
      <c r="VHW543" s="5"/>
      <c r="VHX543" s="5"/>
      <c r="VHY543" s="5"/>
      <c r="VHZ543" s="5"/>
      <c r="VIA543" s="5"/>
      <c r="VIB543" s="5"/>
      <c r="VIC543" s="5"/>
      <c r="VID543" s="5"/>
      <c r="VIE543" s="5"/>
      <c r="VIF543" s="5"/>
      <c r="VIG543" s="5"/>
      <c r="VIH543" s="5"/>
      <c r="VII543" s="5"/>
      <c r="VIJ543" s="5"/>
      <c r="VIK543" s="5"/>
      <c r="VIL543" s="5"/>
      <c r="VIM543" s="5"/>
      <c r="VIN543" s="5"/>
      <c r="VIO543" s="5"/>
      <c r="VIP543" s="5"/>
      <c r="VIQ543" s="5"/>
      <c r="VIR543" s="5"/>
      <c r="VIS543" s="5"/>
      <c r="VIT543" s="5"/>
      <c r="VIU543" s="5"/>
      <c r="VIV543" s="5"/>
      <c r="VIW543" s="5"/>
      <c r="VIX543" s="5"/>
      <c r="VIY543" s="5"/>
      <c r="VIZ543" s="5"/>
      <c r="VJA543" s="5"/>
      <c r="VJB543" s="5"/>
      <c r="VJC543" s="5"/>
      <c r="VJD543" s="5"/>
      <c r="VJE543" s="5"/>
      <c r="VJF543" s="5"/>
      <c r="VJG543" s="5"/>
      <c r="VJH543" s="5"/>
      <c r="VJI543" s="5"/>
      <c r="VJJ543" s="5"/>
      <c r="VJK543" s="5"/>
      <c r="VJL543" s="5"/>
      <c r="VJM543" s="5"/>
      <c r="VJN543" s="5"/>
      <c r="VJO543" s="5"/>
      <c r="VJP543" s="5"/>
      <c r="VJQ543" s="5"/>
      <c r="VJR543" s="5"/>
      <c r="VJS543" s="5"/>
      <c r="VJT543" s="5"/>
      <c r="VJU543" s="5"/>
      <c r="VJV543" s="5"/>
      <c r="VJW543" s="5"/>
      <c r="VJX543" s="5"/>
      <c r="VJY543" s="5"/>
      <c r="VJZ543" s="5"/>
      <c r="VKA543" s="5"/>
      <c r="VKB543" s="5"/>
      <c r="VKC543" s="5"/>
      <c r="VKD543" s="5"/>
      <c r="VKE543" s="5"/>
      <c r="VKF543" s="5"/>
      <c r="VKG543" s="5"/>
      <c r="VKH543" s="5"/>
      <c r="VKI543" s="5"/>
      <c r="VKJ543" s="5"/>
      <c r="VKK543" s="5"/>
      <c r="VKL543" s="5"/>
      <c r="VKM543" s="5"/>
      <c r="VKN543" s="5"/>
      <c r="VKO543" s="5"/>
      <c r="VKP543" s="5"/>
      <c r="VKQ543" s="5"/>
      <c r="VKR543" s="5"/>
      <c r="VKS543" s="5"/>
      <c r="VKT543" s="5"/>
      <c r="VKU543" s="5"/>
      <c r="VKV543" s="5"/>
      <c r="VKW543" s="5"/>
      <c r="VKX543" s="5"/>
      <c r="VKY543" s="5"/>
      <c r="VKZ543" s="5"/>
      <c r="VLA543" s="5"/>
      <c r="VLB543" s="5"/>
      <c r="VLC543" s="5"/>
      <c r="VLD543" s="5"/>
      <c r="VLE543" s="5"/>
      <c r="VLF543" s="5"/>
      <c r="VLG543" s="5"/>
      <c r="VLH543" s="5"/>
      <c r="VLI543" s="5"/>
      <c r="VLJ543" s="5"/>
      <c r="VLK543" s="5"/>
      <c r="VLL543" s="5"/>
      <c r="VLM543" s="5"/>
      <c r="VLN543" s="5"/>
      <c r="VLO543" s="5"/>
      <c r="VLP543" s="5"/>
      <c r="VLQ543" s="5"/>
      <c r="VLR543" s="5"/>
      <c r="VLS543" s="5"/>
      <c r="VLT543" s="5"/>
      <c r="VLU543" s="5"/>
      <c r="VLV543" s="5"/>
      <c r="VLW543" s="5"/>
      <c r="VLX543" s="5"/>
      <c r="VLY543" s="5"/>
      <c r="VLZ543" s="5"/>
      <c r="VMA543" s="5"/>
      <c r="VMB543" s="5"/>
      <c r="VMC543" s="5"/>
      <c r="VMD543" s="5"/>
      <c r="VME543" s="5"/>
      <c r="VMF543" s="5"/>
      <c r="VMG543" s="5"/>
      <c r="VMH543" s="5"/>
      <c r="VMI543" s="5"/>
      <c r="VMJ543" s="5"/>
      <c r="VMK543" s="5"/>
      <c r="VML543" s="5"/>
      <c r="VMM543" s="5"/>
      <c r="VMN543" s="5"/>
      <c r="VMO543" s="5"/>
      <c r="VMP543" s="5"/>
      <c r="VMQ543" s="5"/>
      <c r="VMR543" s="5"/>
      <c r="VMS543" s="5"/>
      <c r="VMT543" s="5"/>
      <c r="VMU543" s="5"/>
      <c r="VMV543" s="5"/>
      <c r="VMW543" s="5"/>
      <c r="VMX543" s="5"/>
      <c r="VMY543" s="5"/>
      <c r="VMZ543" s="5"/>
      <c r="VNA543" s="5"/>
      <c r="VNB543" s="5"/>
      <c r="VNC543" s="5"/>
      <c r="VND543" s="5"/>
      <c r="VNE543" s="5"/>
      <c r="VNF543" s="5"/>
      <c r="VNG543" s="5"/>
      <c r="VNH543" s="5"/>
      <c r="VNI543" s="5"/>
      <c r="VNJ543" s="5"/>
      <c r="VNK543" s="5"/>
      <c r="VNL543" s="5"/>
      <c r="VNM543" s="5"/>
      <c r="VNN543" s="5"/>
      <c r="VNO543" s="5"/>
      <c r="VNP543" s="5"/>
      <c r="VNQ543" s="5"/>
      <c r="VNR543" s="5"/>
      <c r="VNS543" s="5"/>
      <c r="VNT543" s="5"/>
      <c r="VNU543" s="5"/>
      <c r="VNV543" s="5"/>
      <c r="VNW543" s="5"/>
      <c r="VNX543" s="5"/>
      <c r="VNY543" s="5"/>
      <c r="VNZ543" s="5"/>
      <c r="VOA543" s="5"/>
      <c r="VOB543" s="5"/>
      <c r="VOC543" s="5"/>
      <c r="VOD543" s="5"/>
      <c r="VOE543" s="5"/>
      <c r="VOF543" s="5"/>
      <c r="VOG543" s="5"/>
      <c r="VOH543" s="5"/>
      <c r="VOI543" s="5"/>
      <c r="VOJ543" s="5"/>
      <c r="VOK543" s="5"/>
      <c r="VOL543" s="5"/>
      <c r="VOM543" s="5"/>
      <c r="VON543" s="5"/>
      <c r="VOO543" s="5"/>
      <c r="VOP543" s="5"/>
      <c r="VOQ543" s="5"/>
      <c r="VOR543" s="5"/>
      <c r="VOS543" s="5"/>
      <c r="VOT543" s="5"/>
      <c r="VOU543" s="5"/>
      <c r="VOV543" s="5"/>
      <c r="VOW543" s="5"/>
      <c r="VOX543" s="5"/>
      <c r="VOY543" s="5"/>
      <c r="VOZ543" s="5"/>
      <c r="VPA543" s="5"/>
      <c r="VPB543" s="5"/>
      <c r="VPC543" s="5"/>
      <c r="VPD543" s="5"/>
      <c r="VPE543" s="5"/>
      <c r="VPF543" s="5"/>
      <c r="VPG543" s="5"/>
      <c r="VPH543" s="5"/>
      <c r="VPI543" s="5"/>
      <c r="VPJ543" s="5"/>
      <c r="VPK543" s="5"/>
      <c r="VPL543" s="5"/>
      <c r="VPM543" s="5"/>
      <c r="VPN543" s="5"/>
      <c r="VPO543" s="5"/>
      <c r="VPP543" s="5"/>
      <c r="VPQ543" s="5"/>
      <c r="VPR543" s="5"/>
      <c r="VPS543" s="5"/>
      <c r="VPT543" s="5"/>
      <c r="VPU543" s="5"/>
      <c r="VPV543" s="5"/>
      <c r="VPW543" s="5"/>
      <c r="VPX543" s="5"/>
      <c r="VPY543" s="5"/>
      <c r="VPZ543" s="5"/>
      <c r="VQA543" s="5"/>
      <c r="VQB543" s="5"/>
      <c r="VQC543" s="5"/>
      <c r="VQD543" s="5"/>
      <c r="VQE543" s="5"/>
      <c r="VQF543" s="5"/>
      <c r="VQG543" s="5"/>
      <c r="VQH543" s="5"/>
      <c r="VQI543" s="5"/>
      <c r="VQJ543" s="5"/>
      <c r="VQK543" s="5"/>
      <c r="VQL543" s="5"/>
      <c r="VQM543" s="5"/>
      <c r="VQN543" s="5"/>
      <c r="VQO543" s="5"/>
      <c r="VQP543" s="5"/>
      <c r="VQQ543" s="5"/>
      <c r="VQR543" s="5"/>
      <c r="VQS543" s="5"/>
      <c r="VQT543" s="5"/>
      <c r="VQU543" s="5"/>
      <c r="VQV543" s="5"/>
      <c r="VQW543" s="5"/>
      <c r="VQX543" s="5"/>
      <c r="VQY543" s="5"/>
      <c r="VQZ543" s="5"/>
      <c r="VRA543" s="5"/>
      <c r="VRB543" s="5"/>
      <c r="VRC543" s="5"/>
      <c r="VRD543" s="5"/>
      <c r="VRE543" s="5"/>
      <c r="VRF543" s="5"/>
      <c r="VRG543" s="5"/>
      <c r="VRH543" s="5"/>
      <c r="VRI543" s="5"/>
      <c r="VRJ543" s="5"/>
      <c r="VRK543" s="5"/>
      <c r="VRL543" s="5"/>
      <c r="VRM543" s="5"/>
      <c r="VRN543" s="5"/>
      <c r="VRO543" s="5"/>
      <c r="VRP543" s="5"/>
      <c r="VRQ543" s="5"/>
      <c r="VRR543" s="5"/>
      <c r="VRS543" s="5"/>
      <c r="VRT543" s="5"/>
      <c r="VRU543" s="5"/>
      <c r="VRV543" s="5"/>
      <c r="VRW543" s="5"/>
      <c r="VRX543" s="5"/>
      <c r="VRY543" s="5"/>
      <c r="VRZ543" s="5"/>
      <c r="VSA543" s="5"/>
      <c r="VSB543" s="5"/>
      <c r="VSC543" s="5"/>
      <c r="VSD543" s="5"/>
      <c r="VSE543" s="5"/>
      <c r="VSF543" s="5"/>
      <c r="VSG543" s="5"/>
      <c r="VSH543" s="5"/>
      <c r="VSI543" s="5"/>
      <c r="VSJ543" s="5"/>
      <c r="VSK543" s="5"/>
      <c r="VSL543" s="5"/>
      <c r="VSM543" s="5"/>
      <c r="VSN543" s="5"/>
      <c r="VSO543" s="5"/>
      <c r="VSP543" s="5"/>
      <c r="VSQ543" s="5"/>
      <c r="VSR543" s="5"/>
      <c r="VSS543" s="5"/>
      <c r="VST543" s="5"/>
      <c r="VSU543" s="5"/>
      <c r="VSV543" s="5"/>
      <c r="VSW543" s="5"/>
      <c r="VSX543" s="5"/>
      <c r="VSY543" s="5"/>
      <c r="VSZ543" s="5"/>
      <c r="VTA543" s="5"/>
      <c r="VTB543" s="5"/>
      <c r="VTC543" s="5"/>
      <c r="VTD543" s="5"/>
      <c r="VTE543" s="5"/>
      <c r="VTF543" s="5"/>
      <c r="VTG543" s="5"/>
      <c r="VTH543" s="5"/>
      <c r="VTI543" s="5"/>
      <c r="VTJ543" s="5"/>
      <c r="VTK543" s="5"/>
      <c r="VTL543" s="5"/>
      <c r="VTM543" s="5"/>
      <c r="VTN543" s="5"/>
      <c r="VTO543" s="5"/>
      <c r="VTP543" s="5"/>
      <c r="VTQ543" s="5"/>
      <c r="VTR543" s="5"/>
      <c r="VTS543" s="5"/>
      <c r="VTT543" s="5"/>
      <c r="VTU543" s="5"/>
      <c r="VTV543" s="5"/>
      <c r="VTW543" s="5"/>
      <c r="VTX543" s="5"/>
      <c r="VTY543" s="5"/>
      <c r="VTZ543" s="5"/>
      <c r="VUA543" s="5"/>
      <c r="VUB543" s="5"/>
      <c r="VUC543" s="5"/>
      <c r="VUD543" s="5"/>
      <c r="VUE543" s="5"/>
      <c r="VUF543" s="5"/>
      <c r="VUG543" s="5"/>
      <c r="VUH543" s="5"/>
      <c r="VUI543" s="5"/>
      <c r="VUJ543" s="5"/>
      <c r="VUK543" s="5"/>
      <c r="VUL543" s="5"/>
      <c r="VUM543" s="5"/>
      <c r="VUN543" s="5"/>
      <c r="VUO543" s="5"/>
      <c r="VUP543" s="5"/>
      <c r="VUQ543" s="5"/>
      <c r="VUR543" s="5"/>
      <c r="VUS543" s="5"/>
      <c r="VUT543" s="5"/>
      <c r="VUU543" s="5"/>
      <c r="VUV543" s="5"/>
      <c r="VUW543" s="5"/>
      <c r="VUX543" s="5"/>
      <c r="VUY543" s="5"/>
      <c r="VUZ543" s="5"/>
      <c r="VVA543" s="5"/>
      <c r="VVB543" s="5"/>
      <c r="VVC543" s="5"/>
      <c r="VVD543" s="5"/>
      <c r="VVE543" s="5"/>
      <c r="VVF543" s="5"/>
      <c r="VVG543" s="5"/>
      <c r="VVH543" s="5"/>
      <c r="VVI543" s="5"/>
      <c r="VVJ543" s="5"/>
      <c r="VVK543" s="5"/>
      <c r="VVL543" s="5"/>
      <c r="VVM543" s="5"/>
      <c r="VVN543" s="5"/>
      <c r="VVO543" s="5"/>
      <c r="VVP543" s="5"/>
      <c r="VVQ543" s="5"/>
      <c r="VVR543" s="5"/>
      <c r="VVS543" s="5"/>
      <c r="VVT543" s="5"/>
      <c r="VVU543" s="5"/>
      <c r="VVV543" s="5"/>
      <c r="VVW543" s="5"/>
      <c r="VVX543" s="5"/>
      <c r="VVY543" s="5"/>
      <c r="VVZ543" s="5"/>
      <c r="VWA543" s="5"/>
      <c r="VWB543" s="5"/>
      <c r="VWC543" s="5"/>
      <c r="VWD543" s="5"/>
      <c r="VWE543" s="5"/>
      <c r="VWF543" s="5"/>
      <c r="VWG543" s="5"/>
      <c r="VWH543" s="5"/>
      <c r="VWI543" s="5"/>
      <c r="VWJ543" s="5"/>
      <c r="VWK543" s="5"/>
      <c r="VWL543" s="5"/>
      <c r="VWM543" s="5"/>
      <c r="VWN543" s="5"/>
      <c r="VWO543" s="5"/>
      <c r="VWP543" s="5"/>
      <c r="VWQ543" s="5"/>
      <c r="VWR543" s="5"/>
      <c r="VWS543" s="5"/>
      <c r="VWT543" s="5"/>
      <c r="VWU543" s="5"/>
      <c r="VWV543" s="5"/>
      <c r="VWW543" s="5"/>
      <c r="VWX543" s="5"/>
      <c r="VWY543" s="5"/>
      <c r="VWZ543" s="5"/>
      <c r="VXA543" s="5"/>
      <c r="VXB543" s="5"/>
      <c r="VXC543" s="5"/>
      <c r="VXD543" s="5"/>
      <c r="VXE543" s="5"/>
      <c r="VXF543" s="5"/>
      <c r="VXG543" s="5"/>
      <c r="VXH543" s="5"/>
      <c r="VXI543" s="5"/>
      <c r="VXJ543" s="5"/>
      <c r="VXK543" s="5"/>
      <c r="VXL543" s="5"/>
      <c r="VXM543" s="5"/>
      <c r="VXN543" s="5"/>
      <c r="VXO543" s="5"/>
      <c r="VXP543" s="5"/>
      <c r="VXQ543" s="5"/>
      <c r="VXR543" s="5"/>
      <c r="VXS543" s="5"/>
      <c r="VXT543" s="5"/>
      <c r="VXU543" s="5"/>
      <c r="VXV543" s="5"/>
      <c r="VXW543" s="5"/>
      <c r="VXX543" s="5"/>
      <c r="VXY543" s="5"/>
      <c r="VXZ543" s="5"/>
      <c r="VYA543" s="5"/>
      <c r="VYB543" s="5"/>
      <c r="VYC543" s="5"/>
      <c r="VYD543" s="5"/>
      <c r="VYE543" s="5"/>
      <c r="VYF543" s="5"/>
      <c r="VYG543" s="5"/>
      <c r="VYH543" s="5"/>
      <c r="VYI543" s="5"/>
      <c r="VYJ543" s="5"/>
      <c r="VYK543" s="5"/>
      <c r="VYL543" s="5"/>
      <c r="VYM543" s="5"/>
      <c r="VYN543" s="5"/>
      <c r="VYO543" s="5"/>
      <c r="VYP543" s="5"/>
      <c r="VYQ543" s="5"/>
      <c r="VYR543" s="5"/>
      <c r="VYS543" s="5"/>
      <c r="VYT543" s="5"/>
      <c r="VYU543" s="5"/>
      <c r="VYV543" s="5"/>
      <c r="VYW543" s="5"/>
      <c r="VYX543" s="5"/>
      <c r="VYY543" s="5"/>
      <c r="VYZ543" s="5"/>
      <c r="VZA543" s="5"/>
      <c r="VZB543" s="5"/>
      <c r="VZC543" s="5"/>
      <c r="VZD543" s="5"/>
      <c r="VZE543" s="5"/>
      <c r="VZF543" s="5"/>
      <c r="VZG543" s="5"/>
      <c r="VZH543" s="5"/>
      <c r="VZI543" s="5"/>
      <c r="VZJ543" s="5"/>
      <c r="VZK543" s="5"/>
      <c r="VZL543" s="5"/>
      <c r="VZM543" s="5"/>
      <c r="VZN543" s="5"/>
      <c r="VZO543" s="5"/>
      <c r="VZP543" s="5"/>
      <c r="VZQ543" s="5"/>
      <c r="VZR543" s="5"/>
      <c r="VZS543" s="5"/>
      <c r="VZT543" s="5"/>
      <c r="VZU543" s="5"/>
      <c r="VZV543" s="5"/>
      <c r="VZW543" s="5"/>
      <c r="VZX543" s="5"/>
      <c r="VZY543" s="5"/>
      <c r="VZZ543" s="5"/>
      <c r="WAA543" s="5"/>
      <c r="WAB543" s="5"/>
      <c r="WAC543" s="5"/>
      <c r="WAD543" s="5"/>
      <c r="WAE543" s="5"/>
      <c r="WAF543" s="5"/>
      <c r="WAG543" s="5"/>
      <c r="WAH543" s="5"/>
      <c r="WAI543" s="5"/>
      <c r="WAJ543" s="5"/>
      <c r="WAK543" s="5"/>
      <c r="WAL543" s="5"/>
      <c r="WAM543" s="5"/>
      <c r="WAN543" s="5"/>
      <c r="WAO543" s="5"/>
      <c r="WAP543" s="5"/>
      <c r="WAQ543" s="5"/>
      <c r="WAR543" s="5"/>
      <c r="WAS543" s="5"/>
      <c r="WAT543" s="5"/>
      <c r="WAU543" s="5"/>
      <c r="WAV543" s="5"/>
      <c r="WAW543" s="5"/>
      <c r="WAX543" s="5"/>
      <c r="WAY543" s="5"/>
      <c r="WAZ543" s="5"/>
      <c r="WBA543" s="5"/>
      <c r="WBB543" s="5"/>
      <c r="WBC543" s="5"/>
      <c r="WBD543" s="5"/>
      <c r="WBE543" s="5"/>
      <c r="WBF543" s="5"/>
      <c r="WBG543" s="5"/>
      <c r="WBH543" s="5"/>
      <c r="WBI543" s="5"/>
      <c r="WBJ543" s="5"/>
      <c r="WBK543" s="5"/>
      <c r="WBL543" s="5"/>
      <c r="WBM543" s="5"/>
      <c r="WBN543" s="5"/>
      <c r="WBO543" s="5"/>
      <c r="WBP543" s="5"/>
      <c r="WBQ543" s="5"/>
      <c r="WBR543" s="5"/>
      <c r="WBS543" s="5"/>
      <c r="WBT543" s="5"/>
      <c r="WBU543" s="5"/>
      <c r="WBV543" s="5"/>
      <c r="WBW543" s="5"/>
      <c r="WBX543" s="5"/>
      <c r="WBY543" s="5"/>
      <c r="WBZ543" s="5"/>
      <c r="WCA543" s="5"/>
      <c r="WCB543" s="5"/>
      <c r="WCC543" s="5"/>
      <c r="WCD543" s="5"/>
      <c r="WCE543" s="5"/>
      <c r="WCF543" s="5"/>
      <c r="WCG543" s="5"/>
      <c r="WCH543" s="5"/>
      <c r="WCI543" s="5"/>
      <c r="WCJ543" s="5"/>
      <c r="WCK543" s="5"/>
      <c r="WCL543" s="5"/>
      <c r="WCM543" s="5"/>
      <c r="WCN543" s="5"/>
      <c r="WCO543" s="5"/>
      <c r="WCP543" s="5"/>
      <c r="WCQ543" s="5"/>
      <c r="WCR543" s="5"/>
      <c r="WCS543" s="5"/>
      <c r="WCT543" s="5"/>
      <c r="WCU543" s="5"/>
      <c r="WCV543" s="5"/>
      <c r="WCW543" s="5"/>
      <c r="WCX543" s="5"/>
      <c r="WCY543" s="5"/>
      <c r="WCZ543" s="5"/>
      <c r="WDA543" s="5"/>
      <c r="WDB543" s="5"/>
      <c r="WDC543" s="5"/>
      <c r="WDD543" s="5"/>
      <c r="WDE543" s="5"/>
      <c r="WDF543" s="5"/>
      <c r="WDG543" s="5"/>
      <c r="WDH543" s="5"/>
      <c r="WDI543" s="5"/>
      <c r="WDJ543" s="5"/>
      <c r="WDK543" s="5"/>
      <c r="WDL543" s="5"/>
      <c r="WDM543" s="5"/>
      <c r="WDN543" s="5"/>
      <c r="WDO543" s="5"/>
      <c r="WDP543" s="5"/>
      <c r="WDQ543" s="5"/>
      <c r="WDR543" s="5"/>
      <c r="WDS543" s="5"/>
      <c r="WDT543" s="5"/>
      <c r="WDU543" s="5"/>
      <c r="WDV543" s="5"/>
      <c r="WDW543" s="5"/>
      <c r="WDX543" s="5"/>
      <c r="WDY543" s="5"/>
      <c r="WDZ543" s="5"/>
      <c r="WEA543" s="5"/>
      <c r="WEB543" s="5"/>
      <c r="WEC543" s="5"/>
      <c r="WED543" s="5"/>
      <c r="WEE543" s="5"/>
      <c r="WEF543" s="5"/>
      <c r="WEG543" s="5"/>
      <c r="WEH543" s="5"/>
      <c r="WEI543" s="5"/>
      <c r="WEJ543" s="5"/>
      <c r="WEK543" s="5"/>
      <c r="WEL543" s="5"/>
      <c r="WEM543" s="5"/>
      <c r="WEN543" s="5"/>
      <c r="WEO543" s="5"/>
      <c r="WEP543" s="5"/>
      <c r="WEQ543" s="5"/>
      <c r="WER543" s="5"/>
      <c r="WES543" s="5"/>
      <c r="WET543" s="5"/>
      <c r="WEU543" s="5"/>
      <c r="WEV543" s="5"/>
      <c r="WEW543" s="5"/>
      <c r="WEX543" s="5"/>
      <c r="WEY543" s="5"/>
      <c r="WEZ543" s="5"/>
      <c r="WFA543" s="5"/>
      <c r="WFB543" s="5"/>
      <c r="WFC543" s="5"/>
      <c r="WFD543" s="5"/>
      <c r="WFE543" s="5"/>
      <c r="WFF543" s="5"/>
      <c r="WFG543" s="5"/>
      <c r="WFH543" s="5"/>
      <c r="WFI543" s="5"/>
      <c r="WFJ543" s="5"/>
      <c r="WFK543" s="5"/>
      <c r="WFL543" s="5"/>
      <c r="WFM543" s="5"/>
      <c r="WFN543" s="5"/>
      <c r="WFO543" s="5"/>
      <c r="WFP543" s="5"/>
      <c r="WFQ543" s="5"/>
      <c r="WFR543" s="5"/>
      <c r="WFS543" s="5"/>
      <c r="WFT543" s="5"/>
      <c r="WFU543" s="5"/>
      <c r="WFV543" s="5"/>
      <c r="WFW543" s="5"/>
      <c r="WFX543" s="5"/>
      <c r="WFY543" s="5"/>
      <c r="WFZ543" s="5"/>
      <c r="WGA543" s="5"/>
      <c r="WGB543" s="5"/>
      <c r="WGC543" s="5"/>
      <c r="WGD543" s="5"/>
      <c r="WGE543" s="5"/>
      <c r="WGF543" s="5"/>
      <c r="WGG543" s="5"/>
      <c r="WGH543" s="5"/>
      <c r="WGI543" s="5"/>
      <c r="WGJ543" s="5"/>
      <c r="WGK543" s="5"/>
      <c r="WGL543" s="5"/>
      <c r="WGM543" s="5"/>
      <c r="WGN543" s="5"/>
      <c r="WGO543" s="5"/>
      <c r="WGP543" s="5"/>
      <c r="WGQ543" s="5"/>
      <c r="WGR543" s="5"/>
      <c r="WGS543" s="5"/>
      <c r="WGT543" s="5"/>
      <c r="WGU543" s="5"/>
      <c r="WGV543" s="5"/>
      <c r="WGW543" s="5"/>
      <c r="WGX543" s="5"/>
      <c r="WGY543" s="5"/>
      <c r="WGZ543" s="5"/>
      <c r="WHA543" s="5"/>
      <c r="WHB543" s="5"/>
      <c r="WHC543" s="5"/>
      <c r="WHD543" s="5"/>
      <c r="WHE543" s="5"/>
      <c r="WHF543" s="5"/>
      <c r="WHG543" s="5"/>
      <c r="WHH543" s="5"/>
      <c r="WHI543" s="5"/>
      <c r="WHJ543" s="5"/>
      <c r="WHK543" s="5"/>
      <c r="WHL543" s="5"/>
      <c r="WHM543" s="5"/>
      <c r="WHN543" s="5"/>
      <c r="WHO543" s="5"/>
      <c r="WHP543" s="5"/>
      <c r="WHQ543" s="5"/>
      <c r="WHR543" s="5"/>
      <c r="WHS543" s="5"/>
      <c r="WHT543" s="5"/>
      <c r="WHU543" s="5"/>
      <c r="WHV543" s="5"/>
      <c r="WHW543" s="5"/>
      <c r="WHX543" s="5"/>
      <c r="WHY543" s="5"/>
      <c r="WHZ543" s="5"/>
      <c r="WIA543" s="5"/>
      <c r="WIB543" s="5"/>
      <c r="WIC543" s="5"/>
      <c r="WID543" s="5"/>
      <c r="WIE543" s="5"/>
      <c r="WIF543" s="5"/>
      <c r="WIG543" s="5"/>
      <c r="WIH543" s="5"/>
      <c r="WII543" s="5"/>
      <c r="WIJ543" s="5"/>
      <c r="WIK543" s="5"/>
      <c r="WIL543" s="5"/>
      <c r="WIM543" s="5"/>
      <c r="WIN543" s="5"/>
      <c r="WIO543" s="5"/>
      <c r="WIP543" s="5"/>
      <c r="WIQ543" s="5"/>
      <c r="WIR543" s="5"/>
      <c r="WIS543" s="5"/>
      <c r="WIT543" s="5"/>
      <c r="WIU543" s="5"/>
      <c r="WIV543" s="5"/>
      <c r="WIW543" s="5"/>
      <c r="WIX543" s="5"/>
      <c r="WIY543" s="5"/>
      <c r="WIZ543" s="5"/>
      <c r="WJA543" s="5"/>
      <c r="WJB543" s="5"/>
      <c r="WJC543" s="5"/>
      <c r="WJD543" s="5"/>
      <c r="WJE543" s="5"/>
      <c r="WJF543" s="5"/>
      <c r="WJG543" s="5"/>
      <c r="WJH543" s="5"/>
      <c r="WJI543" s="5"/>
      <c r="WJJ543" s="5"/>
      <c r="WJK543" s="5"/>
      <c r="WJL543" s="5"/>
      <c r="WJM543" s="5"/>
      <c r="WJN543" s="5"/>
      <c r="WJO543" s="5"/>
      <c r="WJP543" s="5"/>
      <c r="WJQ543" s="5"/>
      <c r="WJR543" s="5"/>
      <c r="WJS543" s="5"/>
      <c r="WJT543" s="5"/>
      <c r="WJU543" s="5"/>
      <c r="WJV543" s="5"/>
      <c r="WJW543" s="5"/>
      <c r="WJX543" s="5"/>
      <c r="WJY543" s="5"/>
      <c r="WJZ543" s="5"/>
      <c r="WKA543" s="5"/>
      <c r="WKB543" s="5"/>
      <c r="WKC543" s="5"/>
      <c r="WKD543" s="5"/>
      <c r="WKE543" s="5"/>
      <c r="WKF543" s="5"/>
      <c r="WKG543" s="5"/>
      <c r="WKH543" s="5"/>
      <c r="WKI543" s="5"/>
      <c r="WKJ543" s="5"/>
      <c r="WKK543" s="5"/>
      <c r="WKL543" s="5"/>
      <c r="WKM543" s="5"/>
      <c r="WKN543" s="5"/>
      <c r="WKO543" s="5"/>
      <c r="WKP543" s="5"/>
      <c r="WKQ543" s="5"/>
      <c r="WKR543" s="5"/>
      <c r="WKS543" s="5"/>
      <c r="WKT543" s="5"/>
      <c r="WKU543" s="5"/>
      <c r="WKV543" s="5"/>
      <c r="WKW543" s="5"/>
      <c r="WKX543" s="5"/>
      <c r="WKY543" s="5"/>
      <c r="WKZ543" s="5"/>
      <c r="WLA543" s="5"/>
      <c r="WLB543" s="5"/>
      <c r="WLC543" s="5"/>
      <c r="WLD543" s="5"/>
      <c r="WLE543" s="5"/>
      <c r="WLF543" s="5"/>
      <c r="WLG543" s="5"/>
      <c r="WLH543" s="5"/>
      <c r="WLI543" s="5"/>
      <c r="WLJ543" s="5"/>
      <c r="WLK543" s="5"/>
      <c r="WLL543" s="5"/>
      <c r="WLM543" s="5"/>
      <c r="WLN543" s="5"/>
      <c r="WLO543" s="5"/>
      <c r="WLP543" s="5"/>
      <c r="WLQ543" s="5"/>
      <c r="WLR543" s="5"/>
      <c r="WLS543" s="5"/>
      <c r="WLT543" s="5"/>
      <c r="WLU543" s="5"/>
      <c r="WLV543" s="5"/>
      <c r="WLW543" s="5"/>
      <c r="WLX543" s="5"/>
      <c r="WLY543" s="5"/>
      <c r="WLZ543" s="5"/>
      <c r="WMA543" s="5"/>
      <c r="WMB543" s="5"/>
      <c r="WMC543" s="5"/>
      <c r="WMD543" s="5"/>
      <c r="WME543" s="5"/>
      <c r="WMF543" s="5"/>
      <c r="WMG543" s="5"/>
      <c r="WMH543" s="5"/>
      <c r="WMI543" s="5"/>
      <c r="WMJ543" s="5"/>
      <c r="WMK543" s="5"/>
      <c r="WML543" s="5"/>
      <c r="WMM543" s="5"/>
      <c r="WMN543" s="5"/>
      <c r="WMO543" s="5"/>
      <c r="WMP543" s="5"/>
      <c r="WMQ543" s="5"/>
      <c r="WMR543" s="5"/>
      <c r="WMS543" s="5"/>
      <c r="WMT543" s="5"/>
      <c r="WMU543" s="5"/>
      <c r="WMV543" s="5"/>
      <c r="WMW543" s="5"/>
      <c r="WMX543" s="5"/>
      <c r="WMY543" s="5"/>
      <c r="WMZ543" s="5"/>
      <c r="WNA543" s="5"/>
      <c r="WNB543" s="5"/>
      <c r="WNC543" s="5"/>
      <c r="WND543" s="5"/>
      <c r="WNE543" s="5"/>
      <c r="WNF543" s="5"/>
      <c r="WNG543" s="5"/>
      <c r="WNH543" s="5"/>
      <c r="WNI543" s="5"/>
      <c r="WNJ543" s="5"/>
      <c r="WNK543" s="5"/>
      <c r="WNL543" s="5"/>
      <c r="WNM543" s="5"/>
      <c r="WNN543" s="5"/>
      <c r="WNO543" s="5"/>
      <c r="WNP543" s="5"/>
      <c r="WNQ543" s="5"/>
      <c r="WNR543" s="5"/>
      <c r="WNS543" s="5"/>
      <c r="WNT543" s="5"/>
      <c r="WNU543" s="5"/>
      <c r="WNV543" s="5"/>
      <c r="WNW543" s="5"/>
      <c r="WNX543" s="5"/>
      <c r="WNY543" s="5"/>
      <c r="WNZ543" s="5"/>
      <c r="WOA543" s="5"/>
      <c r="WOB543" s="5"/>
      <c r="WOC543" s="5"/>
      <c r="WOD543" s="5"/>
      <c r="WOE543" s="5"/>
      <c r="WOF543" s="5"/>
      <c r="WOG543" s="5"/>
      <c r="WOH543" s="5"/>
      <c r="WOI543" s="5"/>
      <c r="WOJ543" s="5"/>
      <c r="WOK543" s="5"/>
      <c r="WOL543" s="5"/>
      <c r="WOM543" s="5"/>
      <c r="WON543" s="5"/>
      <c r="WOO543" s="5"/>
      <c r="WOP543" s="5"/>
      <c r="WOQ543" s="5"/>
      <c r="WOR543" s="5"/>
      <c r="WOS543" s="5"/>
      <c r="WOT543" s="5"/>
      <c r="WOU543" s="5"/>
      <c r="WOV543" s="5"/>
      <c r="WOW543" s="5"/>
      <c r="WOX543" s="5"/>
      <c r="WOY543" s="5"/>
      <c r="WOZ543" s="5"/>
      <c r="WPA543" s="5"/>
      <c r="WPB543" s="5"/>
      <c r="WPC543" s="5"/>
      <c r="WPD543" s="5"/>
      <c r="WPE543" s="5"/>
      <c r="WPF543" s="5"/>
      <c r="WPG543" s="5"/>
      <c r="WPH543" s="5"/>
      <c r="WPI543" s="5"/>
      <c r="WPJ543" s="5"/>
      <c r="WPK543" s="5"/>
      <c r="WPL543" s="5"/>
      <c r="WPM543" s="5"/>
      <c r="WPN543" s="5"/>
      <c r="WPO543" s="5"/>
      <c r="WPP543" s="5"/>
      <c r="WPQ543" s="5"/>
      <c r="WPR543" s="5"/>
      <c r="WPS543" s="5"/>
      <c r="WPT543" s="5"/>
      <c r="WPU543" s="5"/>
      <c r="WPV543" s="5"/>
      <c r="WPW543" s="5"/>
      <c r="WPX543" s="5"/>
      <c r="WPY543" s="5"/>
      <c r="WPZ543" s="5"/>
      <c r="WQA543" s="5"/>
      <c r="WQB543" s="5"/>
      <c r="WQC543" s="5"/>
      <c r="WQD543" s="5"/>
      <c r="WQE543" s="5"/>
      <c r="WQF543" s="5"/>
      <c r="WQG543" s="5"/>
      <c r="WQH543" s="5"/>
      <c r="WQI543" s="5"/>
      <c r="WQJ543" s="5"/>
      <c r="WQK543" s="5"/>
      <c r="WQL543" s="5"/>
      <c r="WQM543" s="5"/>
      <c r="WQN543" s="5"/>
      <c r="WQO543" s="5"/>
      <c r="WQP543" s="5"/>
      <c r="WQQ543" s="5"/>
      <c r="WQR543" s="5"/>
      <c r="WQS543" s="5"/>
      <c r="WQT543" s="5"/>
      <c r="WQU543" s="5"/>
      <c r="WQV543" s="5"/>
      <c r="WQW543" s="5"/>
      <c r="WQX543" s="5"/>
      <c r="WQY543" s="5"/>
      <c r="WQZ543" s="5"/>
      <c r="WRA543" s="5"/>
      <c r="WRB543" s="5"/>
      <c r="WRC543" s="5"/>
      <c r="WRD543" s="5"/>
      <c r="WRE543" s="5"/>
      <c r="WRF543" s="5"/>
      <c r="WRG543" s="5"/>
      <c r="WRH543" s="5"/>
      <c r="WRI543" s="5"/>
      <c r="WRJ543" s="5"/>
      <c r="WRK543" s="5"/>
      <c r="WRL543" s="5"/>
      <c r="WRM543" s="5"/>
      <c r="WRN543" s="5"/>
      <c r="WRO543" s="5"/>
      <c r="WRP543" s="5"/>
      <c r="WRQ543" s="5"/>
      <c r="WRR543" s="5"/>
      <c r="WRS543" s="5"/>
      <c r="WRT543" s="5"/>
      <c r="WRU543" s="5"/>
      <c r="WRV543" s="5"/>
      <c r="WRW543" s="5"/>
      <c r="WRX543" s="5"/>
      <c r="WRY543" s="5"/>
      <c r="WRZ543" s="5"/>
      <c r="WSA543" s="5"/>
      <c r="WSB543" s="5"/>
      <c r="WSC543" s="5"/>
      <c r="WSD543" s="5"/>
      <c r="WSE543" s="5"/>
      <c r="WSF543" s="5"/>
      <c r="WSG543" s="5"/>
      <c r="WSH543" s="5"/>
      <c r="WSI543" s="5"/>
      <c r="WSJ543" s="5"/>
      <c r="WSK543" s="5"/>
      <c r="WSL543" s="5"/>
      <c r="WSM543" s="5"/>
      <c r="WSN543" s="5"/>
      <c r="WSO543" s="5"/>
      <c r="WSP543" s="5"/>
      <c r="WSQ543" s="5"/>
      <c r="WSR543" s="5"/>
      <c r="WSS543" s="5"/>
      <c r="WST543" s="5"/>
      <c r="WSU543" s="5"/>
      <c r="WSV543" s="5"/>
      <c r="WSW543" s="5"/>
      <c r="WSX543" s="5"/>
      <c r="WSY543" s="5"/>
      <c r="WSZ543" s="5"/>
      <c r="WTA543" s="5"/>
      <c r="WTB543" s="5"/>
      <c r="WTC543" s="5"/>
      <c r="WTD543" s="5"/>
      <c r="WTE543" s="5"/>
      <c r="WTF543" s="5"/>
      <c r="WTG543" s="5"/>
      <c r="WTH543" s="5"/>
      <c r="WTI543" s="5"/>
      <c r="WTJ543" s="5"/>
      <c r="WTK543" s="5"/>
      <c r="WTL543" s="5"/>
      <c r="WTM543" s="5"/>
      <c r="WTN543" s="5"/>
      <c r="WTO543" s="5"/>
      <c r="WTP543" s="5"/>
      <c r="WTQ543" s="5"/>
      <c r="WTR543" s="5"/>
      <c r="WTS543" s="5"/>
      <c r="WTT543" s="5"/>
      <c r="WTU543" s="5"/>
      <c r="WTV543" s="5"/>
      <c r="WTW543" s="5"/>
      <c r="WTX543" s="5"/>
      <c r="WTY543" s="5"/>
      <c r="WTZ543" s="5"/>
      <c r="WUA543" s="5"/>
      <c r="WUB543" s="5"/>
      <c r="WUC543" s="5"/>
      <c r="WUD543" s="5"/>
      <c r="WUE543" s="5"/>
      <c r="WUF543" s="5"/>
      <c r="WUG543" s="5"/>
      <c r="WUH543" s="5"/>
      <c r="WUI543" s="5"/>
      <c r="WUJ543" s="5"/>
      <c r="WUK543" s="5"/>
      <c r="WUL543" s="5"/>
      <c r="WUM543" s="5"/>
      <c r="WUN543" s="5"/>
      <c r="WUO543" s="5"/>
      <c r="WUP543" s="5"/>
      <c r="WUQ543" s="5"/>
      <c r="WUR543" s="5"/>
      <c r="WUS543" s="5"/>
      <c r="WUT543" s="5"/>
      <c r="WUU543" s="5"/>
      <c r="WUV543" s="5"/>
      <c r="WUW543" s="5"/>
      <c r="WUX543" s="5"/>
      <c r="WUY543" s="5"/>
      <c r="WUZ543" s="5"/>
      <c r="WVA543" s="5"/>
      <c r="WVB543" s="5"/>
      <c r="WVC543" s="5"/>
      <c r="WVD543" s="5"/>
      <c r="WVE543" s="5"/>
      <c r="WVF543" s="5"/>
      <c r="WVG543" s="5"/>
      <c r="WVH543" s="5"/>
      <c r="WVI543" s="5"/>
      <c r="WVJ543" s="5"/>
      <c r="WVK543" s="5"/>
      <c r="WVL543" s="5"/>
      <c r="WVM543" s="5"/>
      <c r="WVN543" s="5"/>
      <c r="WVO543" s="5"/>
      <c r="WVP543" s="5"/>
      <c r="WVQ543" s="5"/>
      <c r="WVR543" s="5"/>
      <c r="WVS543" s="5"/>
      <c r="WVT543" s="5"/>
      <c r="WVU543" s="5"/>
      <c r="WVV543" s="5"/>
      <c r="WVW543" s="5"/>
      <c r="WVX543" s="5"/>
      <c r="WVY543" s="5"/>
      <c r="WVZ543" s="5"/>
      <c r="WWA543" s="5"/>
      <c r="WWB543" s="5"/>
      <c r="WWC543" s="5"/>
      <c r="WWD543" s="5"/>
      <c r="WWE543" s="5"/>
      <c r="WWF543" s="5"/>
      <c r="WWG543" s="5"/>
      <c r="WWH543" s="5"/>
      <c r="WWI543" s="5"/>
      <c r="WWJ543" s="5"/>
      <c r="WWK543" s="5"/>
      <c r="WWL543" s="5"/>
      <c r="WWM543" s="5"/>
      <c r="WWN543" s="5"/>
      <c r="WWO543" s="5"/>
      <c r="WWP543" s="5"/>
      <c r="WWQ543" s="5"/>
      <c r="WWR543" s="5"/>
      <c r="WWS543" s="5"/>
      <c r="WWT543" s="5"/>
      <c r="WWU543" s="5"/>
      <c r="WWV543" s="5"/>
      <c r="WWW543" s="5"/>
      <c r="WWX543" s="5"/>
      <c r="WWY543" s="5"/>
      <c r="WWZ543" s="5"/>
      <c r="WXA543" s="5"/>
      <c r="WXB543" s="5"/>
      <c r="WXC543" s="5"/>
      <c r="WXD543" s="5"/>
      <c r="WXE543" s="5"/>
      <c r="WXF543" s="5"/>
      <c r="WXG543" s="5"/>
      <c r="WXH543" s="5"/>
      <c r="WXI543" s="5"/>
      <c r="WXJ543" s="5"/>
      <c r="WXK543" s="5"/>
      <c r="WXL543" s="5"/>
      <c r="WXM543" s="5"/>
      <c r="WXN543" s="5"/>
      <c r="WXO543" s="5"/>
      <c r="WXP543" s="5"/>
      <c r="WXQ543" s="5"/>
      <c r="WXR543" s="5"/>
      <c r="WXS543" s="5"/>
      <c r="WXT543" s="5"/>
      <c r="WXU543" s="5"/>
      <c r="WXV543" s="5"/>
      <c r="WXW543" s="5"/>
      <c r="WXX543" s="5"/>
      <c r="WXY543" s="5"/>
      <c r="WXZ543" s="5"/>
      <c r="WYA543" s="5"/>
      <c r="WYB543" s="5"/>
      <c r="WYC543" s="5"/>
      <c r="WYD543" s="5"/>
      <c r="WYE543" s="5"/>
      <c r="WYF543" s="5"/>
      <c r="WYG543" s="5"/>
      <c r="WYH543" s="5"/>
      <c r="WYI543" s="5"/>
      <c r="WYJ543" s="5"/>
      <c r="WYK543" s="5"/>
      <c r="WYL543" s="5"/>
      <c r="WYM543" s="5"/>
      <c r="WYN543" s="5"/>
      <c r="WYO543" s="5"/>
      <c r="WYP543" s="5"/>
      <c r="WYQ543" s="5"/>
      <c r="WYR543" s="5"/>
      <c r="WYS543" s="5"/>
      <c r="WYT543" s="5"/>
      <c r="WYU543" s="5"/>
      <c r="WYV543" s="5"/>
      <c r="WYW543" s="5"/>
      <c r="WYX543" s="5"/>
      <c r="WYY543" s="5"/>
      <c r="WYZ543" s="5"/>
      <c r="WZA543" s="5"/>
      <c r="WZB543" s="5"/>
      <c r="WZC543" s="5"/>
      <c r="WZD543" s="5"/>
      <c r="WZE543" s="5"/>
      <c r="WZF543" s="5"/>
      <c r="WZG543" s="5"/>
      <c r="WZH543" s="5"/>
      <c r="WZI543" s="5"/>
      <c r="WZJ543" s="5"/>
      <c r="WZK543" s="5"/>
      <c r="WZL543" s="5"/>
      <c r="WZM543" s="5"/>
      <c r="WZN543" s="5"/>
      <c r="WZO543" s="5"/>
      <c r="WZP543" s="5"/>
      <c r="WZQ543" s="5"/>
      <c r="WZR543" s="5"/>
      <c r="WZS543" s="5"/>
      <c r="WZT543" s="5"/>
      <c r="WZU543" s="5"/>
      <c r="WZV543" s="5"/>
      <c r="WZW543" s="5"/>
      <c r="WZX543" s="5"/>
      <c r="WZY543" s="5"/>
      <c r="WZZ543" s="5"/>
      <c r="XAA543" s="5"/>
      <c r="XAB543" s="5"/>
      <c r="XAC543" s="5"/>
      <c r="XAD543" s="5"/>
      <c r="XAE543" s="5"/>
      <c r="XAF543" s="5"/>
      <c r="XAG543" s="5"/>
      <c r="XAH543" s="5"/>
      <c r="XAI543" s="5"/>
      <c r="XAJ543" s="5"/>
      <c r="XAK543" s="5"/>
      <c r="XAL543" s="5"/>
      <c r="XAM543" s="5"/>
      <c r="XAN543" s="5"/>
      <c r="XAO543" s="5"/>
      <c r="XAP543" s="5"/>
      <c r="XAQ543" s="5"/>
      <c r="XAR543" s="5"/>
      <c r="XAS543" s="5"/>
      <c r="XAT543" s="5"/>
      <c r="XAU543" s="5"/>
      <c r="XAV543" s="5"/>
      <c r="XAW543" s="5"/>
      <c r="XAX543" s="5"/>
      <c r="XAY543" s="5"/>
      <c r="XAZ543" s="5"/>
      <c r="XBA543" s="5"/>
      <c r="XBB543" s="5"/>
      <c r="XBC543" s="5"/>
      <c r="XBD543" s="5"/>
      <c r="XBE543" s="5"/>
      <c r="XBF543" s="5"/>
      <c r="XBG543" s="5"/>
      <c r="XBH543" s="5"/>
      <c r="XBI543" s="5"/>
      <c r="XBJ543" s="5"/>
      <c r="XBK543" s="5"/>
      <c r="XBL543" s="5"/>
      <c r="XBM543" s="5"/>
      <c r="XBN543" s="5"/>
      <c r="XBO543" s="5"/>
      <c r="XBP543" s="5"/>
      <c r="XBQ543" s="5"/>
      <c r="XBR543" s="5"/>
      <c r="XBS543" s="5"/>
      <c r="XBT543" s="5"/>
      <c r="XBU543" s="5"/>
      <c r="XBV543" s="5"/>
      <c r="XBW543" s="5"/>
      <c r="XBX543" s="5"/>
      <c r="XBY543" s="5"/>
      <c r="XBZ543" s="5"/>
      <c r="XCA543" s="5"/>
      <c r="XCB543" s="5"/>
      <c r="XCC543" s="5"/>
      <c r="XCD543" s="5"/>
      <c r="XCE543" s="5"/>
      <c r="XCF543" s="5"/>
      <c r="XCG543" s="5"/>
      <c r="XCH543" s="5"/>
      <c r="XCI543" s="5"/>
      <c r="XCJ543" s="5"/>
      <c r="XCK543" s="5"/>
      <c r="XCL543" s="5"/>
      <c r="XCM543" s="5"/>
      <c r="XCN543" s="5"/>
      <c r="XCO543" s="5"/>
      <c r="XCP543" s="5"/>
      <c r="XCQ543" s="5"/>
      <c r="XCR543" s="5"/>
      <c r="XCS543" s="5"/>
      <c r="XCT543" s="5"/>
      <c r="XCU543" s="5"/>
      <c r="XCV543" s="5"/>
      <c r="XCW543" s="5"/>
      <c r="XCX543" s="5"/>
      <c r="XCY543" s="5"/>
      <c r="XCZ543" s="5"/>
      <c r="XDA543" s="5"/>
      <c r="XDB543" s="5"/>
      <c r="XDC543" s="5"/>
      <c r="XDD543" s="5"/>
      <c r="XDE543" s="5"/>
      <c r="XDF543" s="5"/>
      <c r="XDG543" s="5"/>
      <c r="XDH543" s="5"/>
      <c r="XDI543" s="5"/>
      <c r="XDJ543" s="5"/>
      <c r="XDK543" s="5"/>
      <c r="XDL543" s="5"/>
      <c r="XDM543" s="5"/>
      <c r="XDN543" s="5"/>
      <c r="XDO543" s="5"/>
      <c r="XDP543" s="5"/>
      <c r="XDQ543" s="5"/>
      <c r="XDR543" s="5"/>
      <c r="XDS543" s="5"/>
      <c r="XDT543" s="5"/>
      <c r="XDU543" s="5"/>
      <c r="XDV543" s="5"/>
      <c r="XDW543" s="5"/>
      <c r="XDX543" s="5"/>
      <c r="XDY543" s="5"/>
      <c r="XDZ543" s="5"/>
      <c r="XEA543" s="5"/>
      <c r="XEB543" s="5"/>
      <c r="XEC543" s="5"/>
      <c r="XED543" s="5"/>
      <c r="XEE543" s="5"/>
      <c r="XEF543" s="5"/>
      <c r="XEG543" s="5"/>
      <c r="XEH543" s="5"/>
      <c r="XEI543" s="5"/>
      <c r="XEJ543" s="5"/>
      <c r="XEK543" s="5"/>
      <c r="XEL543" s="5"/>
      <c r="XEM543" s="5"/>
      <c r="XEN543" s="5"/>
      <c r="XEO543" s="5"/>
      <c r="XEP543" s="5"/>
      <c r="XEQ543" s="5"/>
      <c r="XER543" s="5"/>
      <c r="XES543" s="5"/>
      <c r="XET543" s="5"/>
      <c r="XEU543" s="5"/>
      <c r="XEV543" s="5"/>
      <c r="XEW543" s="5"/>
      <c r="XEX543" s="5"/>
      <c r="XEY543" s="5"/>
      <c r="XEZ543" s="5"/>
    </row>
    <row r="544" spans="1:16384" customFormat="1">
      <c r="A544" s="56"/>
      <c r="B544" s="11"/>
      <c r="C544" s="11" t="s">
        <v>530</v>
      </c>
      <c r="D544" s="11"/>
      <c r="E544" s="11" t="s">
        <v>531</v>
      </c>
      <c r="F544" s="11">
        <v>662</v>
      </c>
      <c r="G544" s="11">
        <v>5</v>
      </c>
      <c r="H544" s="11">
        <v>5</v>
      </c>
      <c r="I544" s="11">
        <v>2</v>
      </c>
      <c r="J544" s="4"/>
      <c r="K544" s="11"/>
      <c r="L544" s="11"/>
      <c r="M544" s="11"/>
      <c r="N544" s="4"/>
      <c r="O544" s="300"/>
      <c r="P544" s="301"/>
      <c r="Q544" s="301"/>
      <c r="R544" s="302"/>
      <c r="S544" s="4"/>
      <c r="T544" s="4"/>
      <c r="U544" s="4"/>
      <c r="V544" s="4"/>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c r="XX544" s="5"/>
      <c r="XY544" s="5"/>
      <c r="XZ544" s="5"/>
      <c r="YA544" s="5"/>
      <c r="YB544" s="5"/>
      <c r="YC544" s="5"/>
      <c r="YD544" s="5"/>
      <c r="YE544" s="5"/>
      <c r="YF544" s="5"/>
      <c r="YG544" s="5"/>
      <c r="YH544" s="5"/>
      <c r="YI544" s="5"/>
      <c r="YJ544" s="5"/>
      <c r="YK544" s="5"/>
      <c r="YL544" s="5"/>
      <c r="YM544" s="5"/>
      <c r="YN544" s="5"/>
      <c r="YO544" s="5"/>
      <c r="YP544" s="5"/>
      <c r="YQ544" s="5"/>
      <c r="YR544" s="5"/>
      <c r="YS544" s="5"/>
      <c r="YT544" s="5"/>
      <c r="YU544" s="5"/>
      <c r="YV544" s="5"/>
      <c r="YW544" s="5"/>
      <c r="YX544" s="5"/>
      <c r="YY544" s="5"/>
      <c r="YZ544" s="5"/>
      <c r="ZA544" s="5"/>
      <c r="ZB544" s="5"/>
      <c r="ZC544" s="5"/>
      <c r="ZD544" s="5"/>
      <c r="ZE544" s="5"/>
      <c r="ZF544" s="5"/>
      <c r="ZG544" s="5"/>
      <c r="ZH544" s="5"/>
      <c r="ZI544" s="5"/>
      <c r="ZJ544" s="5"/>
      <c r="ZK544" s="5"/>
      <c r="ZL544" s="5"/>
      <c r="ZM544" s="5"/>
      <c r="ZN544" s="5"/>
      <c r="ZO544" s="5"/>
      <c r="ZP544" s="5"/>
      <c r="ZQ544" s="5"/>
      <c r="ZR544" s="5"/>
      <c r="ZS544" s="5"/>
      <c r="ZT544" s="5"/>
      <c r="ZU544" s="5"/>
      <c r="ZV544" s="5"/>
      <c r="ZW544" s="5"/>
      <c r="ZX544" s="5"/>
      <c r="ZY544" s="5"/>
      <c r="ZZ544" s="5"/>
      <c r="AAA544" s="5"/>
      <c r="AAB544" s="5"/>
      <c r="AAC544" s="5"/>
      <c r="AAD544" s="5"/>
      <c r="AAE544" s="5"/>
      <c r="AAF544" s="5"/>
      <c r="AAG544" s="5"/>
      <c r="AAH544" s="5"/>
      <c r="AAI544" s="5"/>
      <c r="AAJ544" s="5"/>
      <c r="AAK544" s="5"/>
      <c r="AAL544" s="5"/>
      <c r="AAM544" s="5"/>
      <c r="AAN544" s="5"/>
      <c r="AAO544" s="5"/>
      <c r="AAP544" s="5"/>
      <c r="AAQ544" s="5"/>
      <c r="AAR544" s="5"/>
      <c r="AAS544" s="5"/>
      <c r="AAT544" s="5"/>
      <c r="AAU544" s="5"/>
      <c r="AAV544" s="5"/>
      <c r="AAW544" s="5"/>
      <c r="AAX544" s="5"/>
      <c r="AAY544" s="5"/>
      <c r="AAZ544" s="5"/>
      <c r="ABA544" s="5"/>
      <c r="ABB544" s="5"/>
      <c r="ABC544" s="5"/>
      <c r="ABD544" s="5"/>
      <c r="ABE544" s="5"/>
      <c r="ABF544" s="5"/>
      <c r="ABG544" s="5"/>
      <c r="ABH544" s="5"/>
      <c r="ABI544" s="5"/>
      <c r="ABJ544" s="5"/>
      <c r="ABK544" s="5"/>
      <c r="ABL544" s="5"/>
      <c r="ABM544" s="5"/>
      <c r="ABN544" s="5"/>
      <c r="ABO544" s="5"/>
      <c r="ABP544" s="5"/>
      <c r="ABQ544" s="5"/>
      <c r="ABR544" s="5"/>
      <c r="ABS544" s="5"/>
      <c r="ABT544" s="5"/>
      <c r="ABU544" s="5"/>
      <c r="ABV544" s="5"/>
      <c r="ABW544" s="5"/>
      <c r="ABX544" s="5"/>
      <c r="ABY544" s="5"/>
      <c r="ABZ544" s="5"/>
      <c r="ACA544" s="5"/>
      <c r="ACB544" s="5"/>
      <c r="ACC544" s="5"/>
      <c r="ACD544" s="5"/>
      <c r="ACE544" s="5"/>
      <c r="ACF544" s="5"/>
      <c r="ACG544" s="5"/>
      <c r="ACH544" s="5"/>
      <c r="ACI544" s="5"/>
      <c r="ACJ544" s="5"/>
      <c r="ACK544" s="5"/>
      <c r="ACL544" s="5"/>
      <c r="ACM544" s="5"/>
      <c r="ACN544" s="5"/>
      <c r="ACO544" s="5"/>
      <c r="ACP544" s="5"/>
      <c r="ACQ544" s="5"/>
      <c r="ACR544" s="5"/>
      <c r="ACS544" s="5"/>
      <c r="ACT544" s="5"/>
      <c r="ACU544" s="5"/>
      <c r="ACV544" s="5"/>
      <c r="ACW544" s="5"/>
      <c r="ACX544" s="5"/>
      <c r="ACY544" s="5"/>
      <c r="ACZ544" s="5"/>
      <c r="ADA544" s="5"/>
      <c r="ADB544" s="5"/>
      <c r="ADC544" s="5"/>
      <c r="ADD544" s="5"/>
      <c r="ADE544" s="5"/>
      <c r="ADF544" s="5"/>
      <c r="ADG544" s="5"/>
      <c r="ADH544" s="5"/>
      <c r="ADI544" s="5"/>
      <c r="ADJ544" s="5"/>
      <c r="ADK544" s="5"/>
      <c r="ADL544" s="5"/>
      <c r="ADM544" s="5"/>
      <c r="ADN544" s="5"/>
      <c r="ADO544" s="5"/>
      <c r="ADP544" s="5"/>
      <c r="ADQ544" s="5"/>
      <c r="ADR544" s="5"/>
      <c r="ADS544" s="5"/>
      <c r="ADT544" s="5"/>
      <c r="ADU544" s="5"/>
      <c r="ADV544" s="5"/>
      <c r="ADW544" s="5"/>
      <c r="ADX544" s="5"/>
      <c r="ADY544" s="5"/>
      <c r="ADZ544" s="5"/>
      <c r="AEA544" s="5"/>
      <c r="AEB544" s="5"/>
      <c r="AEC544" s="5"/>
      <c r="AED544" s="5"/>
      <c r="AEE544" s="5"/>
      <c r="AEF544" s="5"/>
      <c r="AEG544" s="5"/>
      <c r="AEH544" s="5"/>
      <c r="AEI544" s="5"/>
      <c r="AEJ544" s="5"/>
      <c r="AEK544" s="5"/>
      <c r="AEL544" s="5"/>
      <c r="AEM544" s="5"/>
      <c r="AEN544" s="5"/>
      <c r="AEO544" s="5"/>
      <c r="AEP544" s="5"/>
      <c r="AEQ544" s="5"/>
      <c r="AER544" s="5"/>
      <c r="AES544" s="5"/>
      <c r="AET544" s="5"/>
      <c r="AEU544" s="5"/>
      <c r="AEV544" s="5"/>
      <c r="AEW544" s="5"/>
      <c r="AEX544" s="5"/>
      <c r="AEY544" s="5"/>
      <c r="AEZ544" s="5"/>
      <c r="AFA544" s="5"/>
      <c r="AFB544" s="5"/>
      <c r="AFC544" s="5"/>
      <c r="AFD544" s="5"/>
      <c r="AFE544" s="5"/>
      <c r="AFF544" s="5"/>
      <c r="AFG544" s="5"/>
      <c r="AFH544" s="5"/>
      <c r="AFI544" s="5"/>
      <c r="AFJ544" s="5"/>
      <c r="AFK544" s="5"/>
      <c r="AFL544" s="5"/>
      <c r="AFM544" s="5"/>
      <c r="AFN544" s="5"/>
      <c r="AFO544" s="5"/>
      <c r="AFP544" s="5"/>
      <c r="AFQ544" s="5"/>
      <c r="AFR544" s="5"/>
      <c r="AFS544" s="5"/>
      <c r="AFT544" s="5"/>
      <c r="AFU544" s="5"/>
      <c r="AFV544" s="5"/>
      <c r="AFW544" s="5"/>
      <c r="AFX544" s="5"/>
      <c r="AFY544" s="5"/>
      <c r="AFZ544" s="5"/>
      <c r="AGA544" s="5"/>
      <c r="AGB544" s="5"/>
      <c r="AGC544" s="5"/>
      <c r="AGD544" s="5"/>
      <c r="AGE544" s="5"/>
      <c r="AGF544" s="5"/>
      <c r="AGG544" s="5"/>
      <c r="AGH544" s="5"/>
      <c r="AGI544" s="5"/>
      <c r="AGJ544" s="5"/>
      <c r="AGK544" s="5"/>
      <c r="AGL544" s="5"/>
      <c r="AGM544" s="5"/>
      <c r="AGN544" s="5"/>
      <c r="AGO544" s="5"/>
      <c r="AGP544" s="5"/>
      <c r="AGQ544" s="5"/>
      <c r="AGR544" s="5"/>
      <c r="AGS544" s="5"/>
      <c r="AGT544" s="5"/>
      <c r="AGU544" s="5"/>
      <c r="AGV544" s="5"/>
      <c r="AGW544" s="5"/>
      <c r="AGX544" s="5"/>
      <c r="AGY544" s="5"/>
      <c r="AGZ544" s="5"/>
      <c r="AHA544" s="5"/>
      <c r="AHB544" s="5"/>
      <c r="AHC544" s="5"/>
      <c r="AHD544" s="5"/>
      <c r="AHE544" s="5"/>
      <c r="AHF544" s="5"/>
      <c r="AHG544" s="5"/>
      <c r="AHH544" s="5"/>
      <c r="AHI544" s="5"/>
      <c r="AHJ544" s="5"/>
      <c r="AHK544" s="5"/>
      <c r="AHL544" s="5"/>
      <c r="AHM544" s="5"/>
      <c r="AHN544" s="5"/>
      <c r="AHO544" s="5"/>
      <c r="AHP544" s="5"/>
      <c r="AHQ544" s="5"/>
      <c r="AHR544" s="5"/>
      <c r="AHS544" s="5"/>
      <c r="AHT544" s="5"/>
      <c r="AHU544" s="5"/>
      <c r="AHV544" s="5"/>
      <c r="AHW544" s="5"/>
      <c r="AHX544" s="5"/>
      <c r="AHY544" s="5"/>
      <c r="AHZ544" s="5"/>
      <c r="AIA544" s="5"/>
      <c r="AIB544" s="5"/>
      <c r="AIC544" s="5"/>
      <c r="AID544" s="5"/>
      <c r="AIE544" s="5"/>
      <c r="AIF544" s="5"/>
      <c r="AIG544" s="5"/>
      <c r="AIH544" s="5"/>
      <c r="AII544" s="5"/>
      <c r="AIJ544" s="5"/>
      <c r="AIK544" s="5"/>
      <c r="AIL544" s="5"/>
      <c r="AIM544" s="5"/>
      <c r="AIN544" s="5"/>
      <c r="AIO544" s="5"/>
      <c r="AIP544" s="5"/>
      <c r="AIQ544" s="5"/>
      <c r="AIR544" s="5"/>
      <c r="AIS544" s="5"/>
      <c r="AIT544" s="5"/>
      <c r="AIU544" s="5"/>
      <c r="AIV544" s="5"/>
      <c r="AIW544" s="5"/>
      <c r="AIX544" s="5"/>
      <c r="AIY544" s="5"/>
      <c r="AIZ544" s="5"/>
      <c r="AJA544" s="5"/>
      <c r="AJB544" s="5"/>
      <c r="AJC544" s="5"/>
      <c r="AJD544" s="5"/>
      <c r="AJE544" s="5"/>
      <c r="AJF544" s="5"/>
      <c r="AJG544" s="5"/>
      <c r="AJH544" s="5"/>
      <c r="AJI544" s="5"/>
      <c r="AJJ544" s="5"/>
      <c r="AJK544" s="5"/>
      <c r="AJL544" s="5"/>
      <c r="AJM544" s="5"/>
      <c r="AJN544" s="5"/>
      <c r="AJO544" s="5"/>
      <c r="AJP544" s="5"/>
      <c r="AJQ544" s="5"/>
      <c r="AJR544" s="5"/>
      <c r="AJS544" s="5"/>
      <c r="AJT544" s="5"/>
      <c r="AJU544" s="5"/>
      <c r="AJV544" s="5"/>
      <c r="AJW544" s="5"/>
      <c r="AJX544" s="5"/>
      <c r="AJY544" s="5"/>
      <c r="AJZ544" s="5"/>
      <c r="AKA544" s="5"/>
      <c r="AKB544" s="5"/>
      <c r="AKC544" s="5"/>
      <c r="AKD544" s="5"/>
      <c r="AKE544" s="5"/>
      <c r="AKF544" s="5"/>
      <c r="AKG544" s="5"/>
      <c r="AKH544" s="5"/>
      <c r="AKI544" s="5"/>
      <c r="AKJ544" s="5"/>
      <c r="AKK544" s="5"/>
      <c r="AKL544" s="5"/>
      <c r="AKM544" s="5"/>
      <c r="AKN544" s="5"/>
      <c r="AKO544" s="5"/>
      <c r="AKP544" s="5"/>
      <c r="AKQ544" s="5"/>
      <c r="AKR544" s="5"/>
      <c r="AKS544" s="5"/>
      <c r="AKT544" s="5"/>
      <c r="AKU544" s="5"/>
      <c r="AKV544" s="5"/>
      <c r="AKW544" s="5"/>
      <c r="AKX544" s="5"/>
      <c r="AKY544" s="5"/>
      <c r="AKZ544" s="5"/>
      <c r="ALA544" s="5"/>
      <c r="ALB544" s="5"/>
      <c r="ALC544" s="5"/>
      <c r="ALD544" s="5"/>
      <c r="ALE544" s="5"/>
      <c r="ALF544" s="5"/>
      <c r="ALG544" s="5"/>
      <c r="ALH544" s="5"/>
      <c r="ALI544" s="5"/>
      <c r="ALJ544" s="5"/>
      <c r="ALK544" s="5"/>
      <c r="ALL544" s="5"/>
      <c r="ALM544" s="5"/>
      <c r="ALN544" s="5"/>
      <c r="ALO544" s="5"/>
      <c r="ALP544" s="5"/>
      <c r="ALQ544" s="5"/>
      <c r="ALR544" s="5"/>
      <c r="ALS544" s="5"/>
      <c r="ALT544" s="5"/>
      <c r="ALU544" s="5"/>
      <c r="ALV544" s="5"/>
      <c r="ALW544" s="5"/>
      <c r="ALX544" s="5"/>
      <c r="ALY544" s="5"/>
      <c r="ALZ544" s="5"/>
      <c r="AMA544" s="5"/>
      <c r="AMB544" s="5"/>
      <c r="AMC544" s="5"/>
      <c r="AMD544" s="5"/>
      <c r="AME544" s="5"/>
      <c r="AMF544" s="5"/>
      <c r="AMG544" s="5"/>
      <c r="AMH544" s="5"/>
      <c r="AMI544" s="5"/>
      <c r="AMJ544" s="5"/>
      <c r="AMK544" s="5"/>
      <c r="AML544" s="5"/>
      <c r="AMM544" s="5"/>
      <c r="AMN544" s="5"/>
      <c r="AMO544" s="5"/>
      <c r="AMP544" s="5"/>
      <c r="AMQ544" s="5"/>
      <c r="AMR544" s="5"/>
      <c r="AMS544" s="5"/>
      <c r="AMT544" s="5"/>
      <c r="AMU544" s="5"/>
      <c r="AMV544" s="5"/>
      <c r="AMW544" s="5"/>
      <c r="AMX544" s="5"/>
      <c r="AMY544" s="5"/>
      <c r="AMZ544" s="5"/>
      <c r="ANA544" s="5"/>
      <c r="ANB544" s="5"/>
      <c r="ANC544" s="5"/>
      <c r="AND544" s="5"/>
      <c r="ANE544" s="5"/>
      <c r="ANF544" s="5"/>
      <c r="ANG544" s="5"/>
      <c r="ANH544" s="5"/>
      <c r="ANI544" s="5"/>
      <c r="ANJ544" s="5"/>
      <c r="ANK544" s="5"/>
      <c r="ANL544" s="5"/>
      <c r="ANM544" s="5"/>
      <c r="ANN544" s="5"/>
      <c r="ANO544" s="5"/>
      <c r="ANP544" s="5"/>
      <c r="ANQ544" s="5"/>
      <c r="ANR544" s="5"/>
      <c r="ANS544" s="5"/>
      <c r="ANT544" s="5"/>
      <c r="ANU544" s="5"/>
      <c r="ANV544" s="5"/>
      <c r="ANW544" s="5"/>
      <c r="ANX544" s="5"/>
      <c r="ANY544" s="5"/>
      <c r="ANZ544" s="5"/>
      <c r="AOA544" s="5"/>
      <c r="AOB544" s="5"/>
      <c r="AOC544" s="5"/>
      <c r="AOD544" s="5"/>
      <c r="AOE544" s="5"/>
      <c r="AOF544" s="5"/>
      <c r="AOG544" s="5"/>
      <c r="AOH544" s="5"/>
      <c r="AOI544" s="5"/>
      <c r="AOJ544" s="5"/>
      <c r="AOK544" s="5"/>
      <c r="AOL544" s="5"/>
      <c r="AOM544" s="5"/>
      <c r="AON544" s="5"/>
      <c r="AOO544" s="5"/>
      <c r="AOP544" s="5"/>
      <c r="AOQ544" s="5"/>
      <c r="AOR544" s="5"/>
      <c r="AOS544" s="5"/>
      <c r="AOT544" s="5"/>
      <c r="AOU544" s="5"/>
      <c r="AOV544" s="5"/>
      <c r="AOW544" s="5"/>
      <c r="AOX544" s="5"/>
      <c r="AOY544" s="5"/>
      <c r="AOZ544" s="5"/>
      <c r="APA544" s="5"/>
      <c r="APB544" s="5"/>
      <c r="APC544" s="5"/>
      <c r="APD544" s="5"/>
      <c r="APE544" s="5"/>
      <c r="APF544" s="5"/>
      <c r="APG544" s="5"/>
      <c r="APH544" s="5"/>
      <c r="API544" s="5"/>
      <c r="APJ544" s="5"/>
      <c r="APK544" s="5"/>
      <c r="APL544" s="5"/>
      <c r="APM544" s="5"/>
      <c r="APN544" s="5"/>
      <c r="APO544" s="5"/>
      <c r="APP544" s="5"/>
      <c r="APQ544" s="5"/>
      <c r="APR544" s="5"/>
      <c r="APS544" s="5"/>
      <c r="APT544" s="5"/>
      <c r="APU544" s="5"/>
      <c r="APV544" s="5"/>
      <c r="APW544" s="5"/>
      <c r="APX544" s="5"/>
      <c r="APY544" s="5"/>
      <c r="APZ544" s="5"/>
      <c r="AQA544" s="5"/>
      <c r="AQB544" s="5"/>
      <c r="AQC544" s="5"/>
      <c r="AQD544" s="5"/>
      <c r="AQE544" s="5"/>
      <c r="AQF544" s="5"/>
      <c r="AQG544" s="5"/>
      <c r="AQH544" s="5"/>
      <c r="AQI544" s="5"/>
      <c r="AQJ544" s="5"/>
      <c r="AQK544" s="5"/>
      <c r="AQL544" s="5"/>
      <c r="AQM544" s="5"/>
      <c r="AQN544" s="5"/>
      <c r="AQO544" s="5"/>
      <c r="AQP544" s="5"/>
      <c r="AQQ544" s="5"/>
      <c r="AQR544" s="5"/>
      <c r="AQS544" s="5"/>
      <c r="AQT544" s="5"/>
      <c r="AQU544" s="5"/>
      <c r="AQV544" s="5"/>
      <c r="AQW544" s="5"/>
      <c r="AQX544" s="5"/>
      <c r="AQY544" s="5"/>
      <c r="AQZ544" s="5"/>
      <c r="ARA544" s="5"/>
      <c r="ARB544" s="5"/>
      <c r="ARC544" s="5"/>
      <c r="ARD544" s="5"/>
      <c r="ARE544" s="5"/>
      <c r="ARF544" s="5"/>
      <c r="ARG544" s="5"/>
      <c r="ARH544" s="5"/>
      <c r="ARI544" s="5"/>
      <c r="ARJ544" s="5"/>
      <c r="ARK544" s="5"/>
      <c r="ARL544" s="5"/>
      <c r="ARM544" s="5"/>
      <c r="ARN544" s="5"/>
      <c r="ARO544" s="5"/>
      <c r="ARP544" s="5"/>
      <c r="ARQ544" s="5"/>
      <c r="ARR544" s="5"/>
      <c r="ARS544" s="5"/>
      <c r="ART544" s="5"/>
      <c r="ARU544" s="5"/>
      <c r="ARV544" s="5"/>
      <c r="ARW544" s="5"/>
      <c r="ARX544" s="5"/>
      <c r="ARY544" s="5"/>
      <c r="ARZ544" s="5"/>
      <c r="ASA544" s="5"/>
      <c r="ASB544" s="5"/>
      <c r="ASC544" s="5"/>
      <c r="ASD544" s="5"/>
      <c r="ASE544" s="5"/>
      <c r="ASF544" s="5"/>
      <c r="ASG544" s="5"/>
      <c r="ASH544" s="5"/>
      <c r="ASI544" s="5"/>
      <c r="ASJ544" s="5"/>
      <c r="ASK544" s="5"/>
      <c r="ASL544" s="5"/>
      <c r="ASM544" s="5"/>
      <c r="ASN544" s="5"/>
      <c r="ASO544" s="5"/>
      <c r="ASP544" s="5"/>
      <c r="ASQ544" s="5"/>
      <c r="ASR544" s="5"/>
      <c r="ASS544" s="5"/>
      <c r="AST544" s="5"/>
      <c r="ASU544" s="5"/>
      <c r="ASV544" s="5"/>
      <c r="ASW544" s="5"/>
      <c r="ASX544" s="5"/>
      <c r="ASY544" s="5"/>
      <c r="ASZ544" s="5"/>
      <c r="ATA544" s="5"/>
      <c r="ATB544" s="5"/>
      <c r="ATC544" s="5"/>
      <c r="ATD544" s="5"/>
      <c r="ATE544" s="5"/>
      <c r="ATF544" s="5"/>
      <c r="ATG544" s="5"/>
      <c r="ATH544" s="5"/>
      <c r="ATI544" s="5"/>
      <c r="ATJ544" s="5"/>
      <c r="ATK544" s="5"/>
      <c r="ATL544" s="5"/>
      <c r="ATM544" s="5"/>
      <c r="ATN544" s="5"/>
      <c r="ATO544" s="5"/>
      <c r="ATP544" s="5"/>
      <c r="ATQ544" s="5"/>
      <c r="ATR544" s="5"/>
      <c r="ATS544" s="5"/>
      <c r="ATT544" s="5"/>
      <c r="ATU544" s="5"/>
      <c r="ATV544" s="5"/>
      <c r="ATW544" s="5"/>
      <c r="ATX544" s="5"/>
      <c r="ATY544" s="5"/>
      <c r="ATZ544" s="5"/>
      <c r="AUA544" s="5"/>
      <c r="AUB544" s="5"/>
      <c r="AUC544" s="5"/>
      <c r="AUD544" s="5"/>
      <c r="AUE544" s="5"/>
      <c r="AUF544" s="5"/>
      <c r="AUG544" s="5"/>
      <c r="AUH544" s="5"/>
      <c r="AUI544" s="5"/>
      <c r="AUJ544" s="5"/>
      <c r="AUK544" s="5"/>
      <c r="AUL544" s="5"/>
      <c r="AUM544" s="5"/>
      <c r="AUN544" s="5"/>
      <c r="AUO544" s="5"/>
      <c r="AUP544" s="5"/>
      <c r="AUQ544" s="5"/>
      <c r="AUR544" s="5"/>
      <c r="AUS544" s="5"/>
      <c r="AUT544" s="5"/>
      <c r="AUU544" s="5"/>
      <c r="AUV544" s="5"/>
      <c r="AUW544" s="5"/>
      <c r="AUX544" s="5"/>
      <c r="AUY544" s="5"/>
      <c r="AUZ544" s="5"/>
      <c r="AVA544" s="5"/>
      <c r="AVB544" s="5"/>
      <c r="AVC544" s="5"/>
      <c r="AVD544" s="5"/>
      <c r="AVE544" s="5"/>
      <c r="AVF544" s="5"/>
      <c r="AVG544" s="5"/>
      <c r="AVH544" s="5"/>
      <c r="AVI544" s="5"/>
      <c r="AVJ544" s="5"/>
      <c r="AVK544" s="5"/>
      <c r="AVL544" s="5"/>
      <c r="AVM544" s="5"/>
      <c r="AVN544" s="5"/>
      <c r="AVO544" s="5"/>
      <c r="AVP544" s="5"/>
      <c r="AVQ544" s="5"/>
      <c r="AVR544" s="5"/>
      <c r="AVS544" s="5"/>
      <c r="AVT544" s="5"/>
      <c r="AVU544" s="5"/>
      <c r="AVV544" s="5"/>
      <c r="AVW544" s="5"/>
      <c r="AVX544" s="5"/>
      <c r="AVY544" s="5"/>
      <c r="AVZ544" s="5"/>
      <c r="AWA544" s="5"/>
      <c r="AWB544" s="5"/>
      <c r="AWC544" s="5"/>
      <c r="AWD544" s="5"/>
      <c r="AWE544" s="5"/>
      <c r="AWF544" s="5"/>
      <c r="AWG544" s="5"/>
      <c r="AWH544" s="5"/>
      <c r="AWI544" s="5"/>
      <c r="AWJ544" s="5"/>
      <c r="AWK544" s="5"/>
      <c r="AWL544" s="5"/>
      <c r="AWM544" s="5"/>
      <c r="AWN544" s="5"/>
      <c r="AWO544" s="5"/>
      <c r="AWP544" s="5"/>
      <c r="AWQ544" s="5"/>
      <c r="AWR544" s="5"/>
      <c r="AWS544" s="5"/>
      <c r="AWT544" s="5"/>
      <c r="AWU544" s="5"/>
      <c r="AWV544" s="5"/>
      <c r="AWW544" s="5"/>
      <c r="AWX544" s="5"/>
      <c r="AWY544" s="5"/>
      <c r="AWZ544" s="5"/>
      <c r="AXA544" s="5"/>
      <c r="AXB544" s="5"/>
      <c r="AXC544" s="5"/>
      <c r="AXD544" s="5"/>
      <c r="AXE544" s="5"/>
      <c r="AXF544" s="5"/>
      <c r="AXG544" s="5"/>
      <c r="AXH544" s="5"/>
      <c r="AXI544" s="5"/>
      <c r="AXJ544" s="5"/>
      <c r="AXK544" s="5"/>
      <c r="AXL544" s="5"/>
      <c r="AXM544" s="5"/>
      <c r="AXN544" s="5"/>
      <c r="AXO544" s="5"/>
      <c r="AXP544" s="5"/>
      <c r="AXQ544" s="5"/>
      <c r="AXR544" s="5"/>
      <c r="AXS544" s="5"/>
      <c r="AXT544" s="5"/>
      <c r="AXU544" s="5"/>
      <c r="AXV544" s="5"/>
      <c r="AXW544" s="5"/>
      <c r="AXX544" s="5"/>
      <c r="AXY544" s="5"/>
      <c r="AXZ544" s="5"/>
      <c r="AYA544" s="5"/>
      <c r="AYB544" s="5"/>
      <c r="AYC544" s="5"/>
      <c r="AYD544" s="5"/>
      <c r="AYE544" s="5"/>
      <c r="AYF544" s="5"/>
      <c r="AYG544" s="5"/>
      <c r="AYH544" s="5"/>
      <c r="AYI544" s="5"/>
      <c r="AYJ544" s="5"/>
      <c r="AYK544" s="5"/>
      <c r="AYL544" s="5"/>
      <c r="AYM544" s="5"/>
      <c r="AYN544" s="5"/>
      <c r="AYO544" s="5"/>
      <c r="AYP544" s="5"/>
      <c r="AYQ544" s="5"/>
      <c r="AYR544" s="5"/>
      <c r="AYS544" s="5"/>
      <c r="AYT544" s="5"/>
      <c r="AYU544" s="5"/>
      <c r="AYV544" s="5"/>
      <c r="AYW544" s="5"/>
      <c r="AYX544" s="5"/>
      <c r="AYY544" s="5"/>
      <c r="AYZ544" s="5"/>
      <c r="AZA544" s="5"/>
      <c r="AZB544" s="5"/>
      <c r="AZC544" s="5"/>
      <c r="AZD544" s="5"/>
      <c r="AZE544" s="5"/>
      <c r="AZF544" s="5"/>
      <c r="AZG544" s="5"/>
      <c r="AZH544" s="5"/>
      <c r="AZI544" s="5"/>
      <c r="AZJ544" s="5"/>
      <c r="AZK544" s="5"/>
      <c r="AZL544" s="5"/>
      <c r="AZM544" s="5"/>
      <c r="AZN544" s="5"/>
      <c r="AZO544" s="5"/>
      <c r="AZP544" s="5"/>
      <c r="AZQ544" s="5"/>
      <c r="AZR544" s="5"/>
      <c r="AZS544" s="5"/>
      <c r="AZT544" s="5"/>
      <c r="AZU544" s="5"/>
      <c r="AZV544" s="5"/>
      <c r="AZW544" s="5"/>
      <c r="AZX544" s="5"/>
      <c r="AZY544" s="5"/>
      <c r="AZZ544" s="5"/>
      <c r="BAA544" s="5"/>
      <c r="BAB544" s="5"/>
      <c r="BAC544" s="5"/>
      <c r="BAD544" s="5"/>
      <c r="BAE544" s="5"/>
      <c r="BAF544" s="5"/>
      <c r="BAG544" s="5"/>
      <c r="BAH544" s="5"/>
      <c r="BAI544" s="5"/>
      <c r="BAJ544" s="5"/>
      <c r="BAK544" s="5"/>
      <c r="BAL544" s="5"/>
      <c r="BAM544" s="5"/>
      <c r="BAN544" s="5"/>
      <c r="BAO544" s="5"/>
      <c r="BAP544" s="5"/>
      <c r="BAQ544" s="5"/>
      <c r="BAR544" s="5"/>
      <c r="BAS544" s="5"/>
      <c r="BAT544" s="5"/>
      <c r="BAU544" s="5"/>
      <c r="BAV544" s="5"/>
      <c r="BAW544" s="5"/>
      <c r="BAX544" s="5"/>
      <c r="BAY544" s="5"/>
      <c r="BAZ544" s="5"/>
      <c r="BBA544" s="5"/>
      <c r="BBB544" s="5"/>
      <c r="BBC544" s="5"/>
      <c r="BBD544" s="5"/>
      <c r="BBE544" s="5"/>
      <c r="BBF544" s="5"/>
      <c r="BBG544" s="5"/>
      <c r="BBH544" s="5"/>
      <c r="BBI544" s="5"/>
      <c r="BBJ544" s="5"/>
      <c r="BBK544" s="5"/>
      <c r="BBL544" s="5"/>
      <c r="BBM544" s="5"/>
      <c r="BBN544" s="5"/>
      <c r="BBO544" s="5"/>
      <c r="BBP544" s="5"/>
      <c r="BBQ544" s="5"/>
      <c r="BBR544" s="5"/>
      <c r="BBS544" s="5"/>
      <c r="BBT544" s="5"/>
      <c r="BBU544" s="5"/>
      <c r="BBV544" s="5"/>
      <c r="BBW544" s="5"/>
      <c r="BBX544" s="5"/>
      <c r="BBY544" s="5"/>
      <c r="BBZ544" s="5"/>
      <c r="BCA544" s="5"/>
      <c r="BCB544" s="5"/>
      <c r="BCC544" s="5"/>
      <c r="BCD544" s="5"/>
      <c r="BCE544" s="5"/>
      <c r="BCF544" s="5"/>
      <c r="BCG544" s="5"/>
      <c r="BCH544" s="5"/>
      <c r="BCI544" s="5"/>
      <c r="BCJ544" s="5"/>
      <c r="BCK544" s="5"/>
      <c r="BCL544" s="5"/>
      <c r="BCM544" s="5"/>
      <c r="BCN544" s="5"/>
      <c r="BCO544" s="5"/>
      <c r="BCP544" s="5"/>
      <c r="BCQ544" s="5"/>
      <c r="BCR544" s="5"/>
      <c r="BCS544" s="5"/>
      <c r="BCT544" s="5"/>
      <c r="BCU544" s="5"/>
      <c r="BCV544" s="5"/>
      <c r="BCW544" s="5"/>
      <c r="BCX544" s="5"/>
      <c r="BCY544" s="5"/>
      <c r="BCZ544" s="5"/>
      <c r="BDA544" s="5"/>
      <c r="BDB544" s="5"/>
      <c r="BDC544" s="5"/>
      <c r="BDD544" s="5"/>
      <c r="BDE544" s="5"/>
      <c r="BDF544" s="5"/>
      <c r="BDG544" s="5"/>
      <c r="BDH544" s="5"/>
      <c r="BDI544" s="5"/>
      <c r="BDJ544" s="5"/>
      <c r="BDK544" s="5"/>
      <c r="BDL544" s="5"/>
      <c r="BDM544" s="5"/>
      <c r="BDN544" s="5"/>
      <c r="BDO544" s="5"/>
      <c r="BDP544" s="5"/>
      <c r="BDQ544" s="5"/>
      <c r="BDR544" s="5"/>
      <c r="BDS544" s="5"/>
      <c r="BDT544" s="5"/>
      <c r="BDU544" s="5"/>
      <c r="BDV544" s="5"/>
      <c r="BDW544" s="5"/>
      <c r="BDX544" s="5"/>
      <c r="BDY544" s="5"/>
      <c r="BDZ544" s="5"/>
      <c r="BEA544" s="5"/>
      <c r="BEB544" s="5"/>
      <c r="BEC544" s="5"/>
      <c r="BED544" s="5"/>
      <c r="BEE544" s="5"/>
      <c r="BEF544" s="5"/>
      <c r="BEG544" s="5"/>
      <c r="BEH544" s="5"/>
      <c r="BEI544" s="5"/>
      <c r="BEJ544" s="5"/>
      <c r="BEK544" s="5"/>
      <c r="BEL544" s="5"/>
      <c r="BEM544" s="5"/>
      <c r="BEN544" s="5"/>
      <c r="BEO544" s="5"/>
      <c r="BEP544" s="5"/>
      <c r="BEQ544" s="5"/>
      <c r="BER544" s="5"/>
      <c r="BES544" s="5"/>
      <c r="BET544" s="5"/>
      <c r="BEU544" s="5"/>
      <c r="BEV544" s="5"/>
      <c r="BEW544" s="5"/>
      <c r="BEX544" s="5"/>
      <c r="BEY544" s="5"/>
      <c r="BEZ544" s="5"/>
      <c r="BFA544" s="5"/>
      <c r="BFB544" s="5"/>
      <c r="BFC544" s="5"/>
      <c r="BFD544" s="5"/>
      <c r="BFE544" s="5"/>
      <c r="BFF544" s="5"/>
      <c r="BFG544" s="5"/>
      <c r="BFH544" s="5"/>
      <c r="BFI544" s="5"/>
      <c r="BFJ544" s="5"/>
      <c r="BFK544" s="5"/>
      <c r="BFL544" s="5"/>
      <c r="BFM544" s="5"/>
      <c r="BFN544" s="5"/>
      <c r="BFO544" s="5"/>
      <c r="BFP544" s="5"/>
      <c r="BFQ544" s="5"/>
      <c r="BFR544" s="5"/>
      <c r="BFS544" s="5"/>
      <c r="BFT544" s="5"/>
      <c r="BFU544" s="5"/>
      <c r="BFV544" s="5"/>
      <c r="BFW544" s="5"/>
      <c r="BFX544" s="5"/>
      <c r="BFY544" s="5"/>
      <c r="BFZ544" s="5"/>
      <c r="BGA544" s="5"/>
      <c r="BGB544" s="5"/>
      <c r="BGC544" s="5"/>
      <c r="BGD544" s="5"/>
      <c r="BGE544" s="5"/>
      <c r="BGF544" s="5"/>
      <c r="BGG544" s="5"/>
      <c r="BGH544" s="5"/>
      <c r="BGI544" s="5"/>
      <c r="BGJ544" s="5"/>
      <c r="BGK544" s="5"/>
      <c r="BGL544" s="5"/>
      <c r="BGM544" s="5"/>
      <c r="BGN544" s="5"/>
      <c r="BGO544" s="5"/>
      <c r="BGP544" s="5"/>
      <c r="BGQ544" s="5"/>
      <c r="BGR544" s="5"/>
      <c r="BGS544" s="5"/>
      <c r="BGT544" s="5"/>
      <c r="BGU544" s="5"/>
      <c r="BGV544" s="5"/>
      <c r="BGW544" s="5"/>
      <c r="BGX544" s="5"/>
      <c r="BGY544" s="5"/>
      <c r="BGZ544" s="5"/>
      <c r="BHA544" s="5"/>
      <c r="BHB544" s="5"/>
      <c r="BHC544" s="5"/>
      <c r="BHD544" s="5"/>
      <c r="BHE544" s="5"/>
      <c r="BHF544" s="5"/>
      <c r="BHG544" s="5"/>
      <c r="BHH544" s="5"/>
      <c r="BHI544" s="5"/>
      <c r="BHJ544" s="5"/>
      <c r="BHK544" s="5"/>
      <c r="BHL544" s="5"/>
      <c r="BHM544" s="5"/>
      <c r="BHN544" s="5"/>
      <c r="BHO544" s="5"/>
      <c r="BHP544" s="5"/>
      <c r="BHQ544" s="5"/>
      <c r="BHR544" s="5"/>
      <c r="BHS544" s="5"/>
      <c r="BHT544" s="5"/>
      <c r="BHU544" s="5"/>
      <c r="BHV544" s="5"/>
      <c r="BHW544" s="5"/>
      <c r="BHX544" s="5"/>
      <c r="BHY544" s="5"/>
      <c r="BHZ544" s="5"/>
      <c r="BIA544" s="5"/>
      <c r="BIB544" s="5"/>
      <c r="BIC544" s="5"/>
      <c r="BID544" s="5"/>
      <c r="BIE544" s="5"/>
      <c r="BIF544" s="5"/>
      <c r="BIG544" s="5"/>
      <c r="BIH544" s="5"/>
      <c r="BII544" s="5"/>
      <c r="BIJ544" s="5"/>
      <c r="BIK544" s="5"/>
      <c r="BIL544" s="5"/>
      <c r="BIM544" s="5"/>
      <c r="BIN544" s="5"/>
      <c r="BIO544" s="5"/>
      <c r="BIP544" s="5"/>
      <c r="BIQ544" s="5"/>
      <c r="BIR544" s="5"/>
      <c r="BIS544" s="5"/>
      <c r="BIT544" s="5"/>
      <c r="BIU544" s="5"/>
      <c r="BIV544" s="5"/>
      <c r="BIW544" s="5"/>
      <c r="BIX544" s="5"/>
      <c r="BIY544" s="5"/>
      <c r="BIZ544" s="5"/>
      <c r="BJA544" s="5"/>
      <c r="BJB544" s="5"/>
      <c r="BJC544" s="5"/>
      <c r="BJD544" s="5"/>
      <c r="BJE544" s="5"/>
      <c r="BJF544" s="5"/>
      <c r="BJG544" s="5"/>
      <c r="BJH544" s="5"/>
      <c r="BJI544" s="5"/>
      <c r="BJJ544" s="5"/>
      <c r="BJK544" s="5"/>
      <c r="BJL544" s="5"/>
      <c r="BJM544" s="5"/>
      <c r="BJN544" s="5"/>
      <c r="BJO544" s="5"/>
      <c r="BJP544" s="5"/>
      <c r="BJQ544" s="5"/>
      <c r="BJR544" s="5"/>
      <c r="BJS544" s="5"/>
      <c r="BJT544" s="5"/>
      <c r="BJU544" s="5"/>
      <c r="BJV544" s="5"/>
      <c r="BJW544" s="5"/>
      <c r="BJX544" s="5"/>
      <c r="BJY544" s="5"/>
      <c r="BJZ544" s="5"/>
      <c r="BKA544" s="5"/>
      <c r="BKB544" s="5"/>
      <c r="BKC544" s="5"/>
      <c r="BKD544" s="5"/>
      <c r="BKE544" s="5"/>
      <c r="BKF544" s="5"/>
      <c r="BKG544" s="5"/>
      <c r="BKH544" s="5"/>
      <c r="BKI544" s="5"/>
      <c r="BKJ544" s="5"/>
      <c r="BKK544" s="5"/>
      <c r="BKL544" s="5"/>
      <c r="BKM544" s="5"/>
      <c r="BKN544" s="5"/>
      <c r="BKO544" s="5"/>
      <c r="BKP544" s="5"/>
      <c r="BKQ544" s="5"/>
      <c r="BKR544" s="5"/>
      <c r="BKS544" s="5"/>
      <c r="BKT544" s="5"/>
      <c r="BKU544" s="5"/>
      <c r="BKV544" s="5"/>
      <c r="BKW544" s="5"/>
      <c r="BKX544" s="5"/>
      <c r="BKY544" s="5"/>
      <c r="BKZ544" s="5"/>
      <c r="BLA544" s="5"/>
      <c r="BLB544" s="5"/>
      <c r="BLC544" s="5"/>
      <c r="BLD544" s="5"/>
      <c r="BLE544" s="5"/>
      <c r="BLF544" s="5"/>
      <c r="BLG544" s="5"/>
      <c r="BLH544" s="5"/>
      <c r="BLI544" s="5"/>
      <c r="BLJ544" s="5"/>
      <c r="BLK544" s="5"/>
      <c r="BLL544" s="5"/>
      <c r="BLM544" s="5"/>
      <c r="BLN544" s="5"/>
      <c r="BLO544" s="5"/>
      <c r="BLP544" s="5"/>
      <c r="BLQ544" s="5"/>
      <c r="BLR544" s="5"/>
      <c r="BLS544" s="5"/>
      <c r="BLT544" s="5"/>
      <c r="BLU544" s="5"/>
      <c r="BLV544" s="5"/>
      <c r="BLW544" s="5"/>
      <c r="BLX544" s="5"/>
      <c r="BLY544" s="5"/>
      <c r="BLZ544" s="5"/>
      <c r="BMA544" s="5"/>
      <c r="BMB544" s="5"/>
      <c r="BMC544" s="5"/>
      <c r="BMD544" s="5"/>
      <c r="BME544" s="5"/>
      <c r="BMF544" s="5"/>
      <c r="BMG544" s="5"/>
      <c r="BMH544" s="5"/>
      <c r="BMI544" s="5"/>
      <c r="BMJ544" s="5"/>
      <c r="BMK544" s="5"/>
      <c r="BML544" s="5"/>
      <c r="BMM544" s="5"/>
      <c r="BMN544" s="5"/>
      <c r="BMO544" s="5"/>
      <c r="BMP544" s="5"/>
      <c r="BMQ544" s="5"/>
      <c r="BMR544" s="5"/>
      <c r="BMS544" s="5"/>
      <c r="BMT544" s="5"/>
      <c r="BMU544" s="5"/>
      <c r="BMV544" s="5"/>
      <c r="BMW544" s="5"/>
      <c r="BMX544" s="5"/>
      <c r="BMY544" s="5"/>
      <c r="BMZ544" s="5"/>
      <c r="BNA544" s="5"/>
      <c r="BNB544" s="5"/>
      <c r="BNC544" s="5"/>
      <c r="BND544" s="5"/>
      <c r="BNE544" s="5"/>
      <c r="BNF544" s="5"/>
      <c r="BNG544" s="5"/>
      <c r="BNH544" s="5"/>
      <c r="BNI544" s="5"/>
      <c r="BNJ544" s="5"/>
      <c r="BNK544" s="5"/>
      <c r="BNL544" s="5"/>
      <c r="BNM544" s="5"/>
      <c r="BNN544" s="5"/>
      <c r="BNO544" s="5"/>
      <c r="BNP544" s="5"/>
      <c r="BNQ544" s="5"/>
      <c r="BNR544" s="5"/>
      <c r="BNS544" s="5"/>
      <c r="BNT544" s="5"/>
      <c r="BNU544" s="5"/>
      <c r="BNV544" s="5"/>
      <c r="BNW544" s="5"/>
      <c r="BNX544" s="5"/>
      <c r="BNY544" s="5"/>
      <c r="BNZ544" s="5"/>
      <c r="BOA544" s="5"/>
      <c r="BOB544" s="5"/>
      <c r="BOC544" s="5"/>
      <c r="BOD544" s="5"/>
      <c r="BOE544" s="5"/>
      <c r="BOF544" s="5"/>
      <c r="BOG544" s="5"/>
      <c r="BOH544" s="5"/>
      <c r="BOI544" s="5"/>
      <c r="BOJ544" s="5"/>
      <c r="BOK544" s="5"/>
      <c r="BOL544" s="5"/>
      <c r="BOM544" s="5"/>
      <c r="BON544" s="5"/>
      <c r="BOO544" s="5"/>
      <c r="BOP544" s="5"/>
      <c r="BOQ544" s="5"/>
      <c r="BOR544" s="5"/>
      <c r="BOS544" s="5"/>
      <c r="BOT544" s="5"/>
      <c r="BOU544" s="5"/>
      <c r="BOV544" s="5"/>
      <c r="BOW544" s="5"/>
      <c r="BOX544" s="5"/>
      <c r="BOY544" s="5"/>
      <c r="BOZ544" s="5"/>
      <c r="BPA544" s="5"/>
      <c r="BPB544" s="5"/>
      <c r="BPC544" s="5"/>
      <c r="BPD544" s="5"/>
      <c r="BPE544" s="5"/>
      <c r="BPF544" s="5"/>
      <c r="BPG544" s="5"/>
      <c r="BPH544" s="5"/>
      <c r="BPI544" s="5"/>
      <c r="BPJ544" s="5"/>
      <c r="BPK544" s="5"/>
      <c r="BPL544" s="5"/>
      <c r="BPM544" s="5"/>
      <c r="BPN544" s="5"/>
      <c r="BPO544" s="5"/>
      <c r="BPP544" s="5"/>
      <c r="BPQ544" s="5"/>
      <c r="BPR544" s="5"/>
      <c r="BPS544" s="5"/>
      <c r="BPT544" s="5"/>
      <c r="BPU544" s="5"/>
      <c r="BPV544" s="5"/>
      <c r="BPW544" s="5"/>
      <c r="BPX544" s="5"/>
      <c r="BPY544" s="5"/>
      <c r="BPZ544" s="5"/>
      <c r="BQA544" s="5"/>
      <c r="BQB544" s="5"/>
      <c r="BQC544" s="5"/>
      <c r="BQD544" s="5"/>
      <c r="BQE544" s="5"/>
      <c r="BQF544" s="5"/>
      <c r="BQG544" s="5"/>
      <c r="BQH544" s="5"/>
      <c r="BQI544" s="5"/>
      <c r="BQJ544" s="5"/>
      <c r="BQK544" s="5"/>
      <c r="BQL544" s="5"/>
      <c r="BQM544" s="5"/>
      <c r="BQN544" s="5"/>
      <c r="BQO544" s="5"/>
      <c r="BQP544" s="5"/>
      <c r="BQQ544" s="5"/>
      <c r="BQR544" s="5"/>
      <c r="BQS544" s="5"/>
      <c r="BQT544" s="5"/>
      <c r="BQU544" s="5"/>
      <c r="BQV544" s="5"/>
      <c r="BQW544" s="5"/>
      <c r="BQX544" s="5"/>
      <c r="BQY544" s="5"/>
      <c r="BQZ544" s="5"/>
      <c r="BRA544" s="5"/>
      <c r="BRB544" s="5"/>
      <c r="BRC544" s="5"/>
      <c r="BRD544" s="5"/>
      <c r="BRE544" s="5"/>
      <c r="BRF544" s="5"/>
      <c r="BRG544" s="5"/>
      <c r="BRH544" s="5"/>
      <c r="BRI544" s="5"/>
      <c r="BRJ544" s="5"/>
      <c r="BRK544" s="5"/>
      <c r="BRL544" s="5"/>
      <c r="BRM544" s="5"/>
      <c r="BRN544" s="5"/>
      <c r="BRO544" s="5"/>
      <c r="BRP544" s="5"/>
      <c r="BRQ544" s="5"/>
      <c r="BRR544" s="5"/>
      <c r="BRS544" s="5"/>
      <c r="BRT544" s="5"/>
      <c r="BRU544" s="5"/>
      <c r="BRV544" s="5"/>
      <c r="BRW544" s="5"/>
      <c r="BRX544" s="5"/>
      <c r="BRY544" s="5"/>
      <c r="BRZ544" s="5"/>
      <c r="BSA544" s="5"/>
      <c r="BSB544" s="5"/>
      <c r="BSC544" s="5"/>
      <c r="BSD544" s="5"/>
      <c r="BSE544" s="5"/>
      <c r="BSF544" s="5"/>
      <c r="BSG544" s="5"/>
      <c r="BSH544" s="5"/>
      <c r="BSI544" s="5"/>
      <c r="BSJ544" s="5"/>
      <c r="BSK544" s="5"/>
      <c r="BSL544" s="5"/>
      <c r="BSM544" s="5"/>
      <c r="BSN544" s="5"/>
      <c r="BSO544" s="5"/>
      <c r="BSP544" s="5"/>
      <c r="BSQ544" s="5"/>
      <c r="BSR544" s="5"/>
      <c r="BSS544" s="5"/>
      <c r="BST544" s="5"/>
      <c r="BSU544" s="5"/>
      <c r="BSV544" s="5"/>
      <c r="BSW544" s="5"/>
      <c r="BSX544" s="5"/>
      <c r="BSY544" s="5"/>
      <c r="BSZ544" s="5"/>
      <c r="BTA544" s="5"/>
      <c r="BTB544" s="5"/>
      <c r="BTC544" s="5"/>
      <c r="BTD544" s="5"/>
      <c r="BTE544" s="5"/>
      <c r="BTF544" s="5"/>
      <c r="BTG544" s="5"/>
      <c r="BTH544" s="5"/>
      <c r="BTI544" s="5"/>
      <c r="BTJ544" s="5"/>
      <c r="BTK544" s="5"/>
      <c r="BTL544" s="5"/>
      <c r="BTM544" s="5"/>
      <c r="BTN544" s="5"/>
      <c r="BTO544" s="5"/>
      <c r="BTP544" s="5"/>
      <c r="BTQ544" s="5"/>
      <c r="BTR544" s="5"/>
      <c r="BTS544" s="5"/>
      <c r="BTT544" s="5"/>
      <c r="BTU544" s="5"/>
      <c r="BTV544" s="5"/>
      <c r="BTW544" s="5"/>
      <c r="BTX544" s="5"/>
      <c r="BTY544" s="5"/>
      <c r="BTZ544" s="5"/>
      <c r="BUA544" s="5"/>
      <c r="BUB544" s="5"/>
      <c r="BUC544" s="5"/>
      <c r="BUD544" s="5"/>
      <c r="BUE544" s="5"/>
      <c r="BUF544" s="5"/>
      <c r="BUG544" s="5"/>
      <c r="BUH544" s="5"/>
      <c r="BUI544" s="5"/>
      <c r="BUJ544" s="5"/>
      <c r="BUK544" s="5"/>
      <c r="BUL544" s="5"/>
      <c r="BUM544" s="5"/>
      <c r="BUN544" s="5"/>
      <c r="BUO544" s="5"/>
      <c r="BUP544" s="5"/>
      <c r="BUQ544" s="5"/>
      <c r="BUR544" s="5"/>
      <c r="BUS544" s="5"/>
      <c r="BUT544" s="5"/>
      <c r="BUU544" s="5"/>
      <c r="BUV544" s="5"/>
      <c r="BUW544" s="5"/>
      <c r="BUX544" s="5"/>
      <c r="BUY544" s="5"/>
      <c r="BUZ544" s="5"/>
      <c r="BVA544" s="5"/>
      <c r="BVB544" s="5"/>
      <c r="BVC544" s="5"/>
      <c r="BVD544" s="5"/>
      <c r="BVE544" s="5"/>
      <c r="BVF544" s="5"/>
      <c r="BVG544" s="5"/>
      <c r="BVH544" s="5"/>
      <c r="BVI544" s="5"/>
      <c r="BVJ544" s="5"/>
      <c r="BVK544" s="5"/>
      <c r="BVL544" s="5"/>
      <c r="BVM544" s="5"/>
      <c r="BVN544" s="5"/>
      <c r="BVO544" s="5"/>
      <c r="BVP544" s="5"/>
      <c r="BVQ544" s="5"/>
      <c r="BVR544" s="5"/>
      <c r="BVS544" s="5"/>
      <c r="BVT544" s="5"/>
      <c r="BVU544" s="5"/>
      <c r="BVV544" s="5"/>
      <c r="BVW544" s="5"/>
      <c r="BVX544" s="5"/>
      <c r="BVY544" s="5"/>
      <c r="BVZ544" s="5"/>
      <c r="BWA544" s="5"/>
      <c r="BWB544" s="5"/>
      <c r="BWC544" s="5"/>
      <c r="BWD544" s="5"/>
      <c r="BWE544" s="5"/>
      <c r="BWF544" s="5"/>
      <c r="BWG544" s="5"/>
      <c r="BWH544" s="5"/>
      <c r="BWI544" s="5"/>
      <c r="BWJ544" s="5"/>
      <c r="BWK544" s="5"/>
      <c r="BWL544" s="5"/>
      <c r="BWM544" s="5"/>
      <c r="BWN544" s="5"/>
      <c r="BWO544" s="5"/>
      <c r="BWP544" s="5"/>
      <c r="BWQ544" s="5"/>
      <c r="BWR544" s="5"/>
      <c r="BWS544" s="5"/>
      <c r="BWT544" s="5"/>
      <c r="BWU544" s="5"/>
      <c r="BWV544" s="5"/>
      <c r="BWW544" s="5"/>
      <c r="BWX544" s="5"/>
      <c r="BWY544" s="5"/>
      <c r="BWZ544" s="5"/>
      <c r="BXA544" s="5"/>
      <c r="BXB544" s="5"/>
      <c r="BXC544" s="5"/>
      <c r="BXD544" s="5"/>
      <c r="BXE544" s="5"/>
      <c r="BXF544" s="5"/>
      <c r="BXG544" s="5"/>
      <c r="BXH544" s="5"/>
      <c r="BXI544" s="5"/>
      <c r="BXJ544" s="5"/>
      <c r="BXK544" s="5"/>
      <c r="BXL544" s="5"/>
      <c r="BXM544" s="5"/>
      <c r="BXN544" s="5"/>
      <c r="BXO544" s="5"/>
      <c r="BXP544" s="5"/>
      <c r="BXQ544" s="5"/>
      <c r="BXR544" s="5"/>
      <c r="BXS544" s="5"/>
      <c r="BXT544" s="5"/>
      <c r="BXU544" s="5"/>
      <c r="BXV544" s="5"/>
      <c r="BXW544" s="5"/>
      <c r="BXX544" s="5"/>
      <c r="BXY544" s="5"/>
      <c r="BXZ544" s="5"/>
      <c r="BYA544" s="5"/>
      <c r="BYB544" s="5"/>
      <c r="BYC544" s="5"/>
      <c r="BYD544" s="5"/>
      <c r="BYE544" s="5"/>
      <c r="BYF544" s="5"/>
      <c r="BYG544" s="5"/>
      <c r="BYH544" s="5"/>
      <c r="BYI544" s="5"/>
      <c r="BYJ544" s="5"/>
      <c r="BYK544" s="5"/>
      <c r="BYL544" s="5"/>
      <c r="BYM544" s="5"/>
      <c r="BYN544" s="5"/>
      <c r="BYO544" s="5"/>
      <c r="BYP544" s="5"/>
      <c r="BYQ544" s="5"/>
      <c r="BYR544" s="5"/>
      <c r="BYS544" s="5"/>
      <c r="BYT544" s="5"/>
      <c r="BYU544" s="5"/>
      <c r="BYV544" s="5"/>
      <c r="BYW544" s="5"/>
      <c r="BYX544" s="5"/>
      <c r="BYY544" s="5"/>
      <c r="BYZ544" s="5"/>
      <c r="BZA544" s="5"/>
      <c r="BZB544" s="5"/>
      <c r="BZC544" s="5"/>
      <c r="BZD544" s="5"/>
      <c r="BZE544" s="5"/>
      <c r="BZF544" s="5"/>
      <c r="BZG544" s="5"/>
      <c r="BZH544" s="5"/>
      <c r="BZI544" s="5"/>
      <c r="BZJ544" s="5"/>
      <c r="BZK544" s="5"/>
      <c r="BZL544" s="5"/>
      <c r="BZM544" s="5"/>
      <c r="BZN544" s="5"/>
      <c r="BZO544" s="5"/>
      <c r="BZP544" s="5"/>
      <c r="BZQ544" s="5"/>
      <c r="BZR544" s="5"/>
      <c r="BZS544" s="5"/>
      <c r="BZT544" s="5"/>
      <c r="BZU544" s="5"/>
      <c r="BZV544" s="5"/>
      <c r="BZW544" s="5"/>
      <c r="BZX544" s="5"/>
      <c r="BZY544" s="5"/>
      <c r="BZZ544" s="5"/>
      <c r="CAA544" s="5"/>
      <c r="CAB544" s="5"/>
      <c r="CAC544" s="5"/>
      <c r="CAD544" s="5"/>
      <c r="CAE544" s="5"/>
      <c r="CAF544" s="5"/>
      <c r="CAG544" s="5"/>
      <c r="CAH544" s="5"/>
      <c r="CAI544" s="5"/>
      <c r="CAJ544" s="5"/>
      <c r="CAK544" s="5"/>
      <c r="CAL544" s="5"/>
      <c r="CAM544" s="5"/>
      <c r="CAN544" s="5"/>
      <c r="CAO544" s="5"/>
      <c r="CAP544" s="5"/>
      <c r="CAQ544" s="5"/>
      <c r="CAR544" s="5"/>
      <c r="CAS544" s="5"/>
      <c r="CAT544" s="5"/>
      <c r="CAU544" s="5"/>
      <c r="CAV544" s="5"/>
      <c r="CAW544" s="5"/>
      <c r="CAX544" s="5"/>
      <c r="CAY544" s="5"/>
      <c r="CAZ544" s="5"/>
      <c r="CBA544" s="5"/>
      <c r="CBB544" s="5"/>
      <c r="CBC544" s="5"/>
      <c r="CBD544" s="5"/>
      <c r="CBE544" s="5"/>
      <c r="CBF544" s="5"/>
      <c r="CBG544" s="5"/>
      <c r="CBH544" s="5"/>
      <c r="CBI544" s="5"/>
      <c r="CBJ544" s="5"/>
      <c r="CBK544" s="5"/>
      <c r="CBL544" s="5"/>
      <c r="CBM544" s="5"/>
      <c r="CBN544" s="5"/>
      <c r="CBO544" s="5"/>
      <c r="CBP544" s="5"/>
      <c r="CBQ544" s="5"/>
      <c r="CBR544" s="5"/>
      <c r="CBS544" s="5"/>
      <c r="CBT544" s="5"/>
      <c r="CBU544" s="5"/>
      <c r="CBV544" s="5"/>
      <c r="CBW544" s="5"/>
      <c r="CBX544" s="5"/>
      <c r="CBY544" s="5"/>
      <c r="CBZ544" s="5"/>
      <c r="CCA544" s="5"/>
      <c r="CCB544" s="5"/>
      <c r="CCC544" s="5"/>
      <c r="CCD544" s="5"/>
      <c r="CCE544" s="5"/>
      <c r="CCF544" s="5"/>
      <c r="CCG544" s="5"/>
      <c r="CCH544" s="5"/>
      <c r="CCI544" s="5"/>
      <c r="CCJ544" s="5"/>
      <c r="CCK544" s="5"/>
      <c r="CCL544" s="5"/>
      <c r="CCM544" s="5"/>
      <c r="CCN544" s="5"/>
      <c r="CCO544" s="5"/>
      <c r="CCP544" s="5"/>
      <c r="CCQ544" s="5"/>
      <c r="CCR544" s="5"/>
      <c r="CCS544" s="5"/>
      <c r="CCT544" s="5"/>
      <c r="CCU544" s="5"/>
      <c r="CCV544" s="5"/>
      <c r="CCW544" s="5"/>
      <c r="CCX544" s="5"/>
      <c r="CCY544" s="5"/>
      <c r="CCZ544" s="5"/>
      <c r="CDA544" s="5"/>
      <c r="CDB544" s="5"/>
      <c r="CDC544" s="5"/>
      <c r="CDD544" s="5"/>
      <c r="CDE544" s="5"/>
      <c r="CDF544" s="5"/>
      <c r="CDG544" s="5"/>
      <c r="CDH544" s="5"/>
      <c r="CDI544" s="5"/>
      <c r="CDJ544" s="5"/>
      <c r="CDK544" s="5"/>
      <c r="CDL544" s="5"/>
      <c r="CDM544" s="5"/>
      <c r="CDN544" s="5"/>
      <c r="CDO544" s="5"/>
      <c r="CDP544" s="5"/>
      <c r="CDQ544" s="5"/>
      <c r="CDR544" s="5"/>
      <c r="CDS544" s="5"/>
      <c r="CDT544" s="5"/>
      <c r="CDU544" s="5"/>
      <c r="CDV544" s="5"/>
      <c r="CDW544" s="5"/>
      <c r="CDX544" s="5"/>
      <c r="CDY544" s="5"/>
      <c r="CDZ544" s="5"/>
      <c r="CEA544" s="5"/>
      <c r="CEB544" s="5"/>
      <c r="CEC544" s="5"/>
      <c r="CED544" s="5"/>
      <c r="CEE544" s="5"/>
      <c r="CEF544" s="5"/>
      <c r="CEG544" s="5"/>
      <c r="CEH544" s="5"/>
      <c r="CEI544" s="5"/>
      <c r="CEJ544" s="5"/>
      <c r="CEK544" s="5"/>
      <c r="CEL544" s="5"/>
      <c r="CEM544" s="5"/>
      <c r="CEN544" s="5"/>
      <c r="CEO544" s="5"/>
      <c r="CEP544" s="5"/>
      <c r="CEQ544" s="5"/>
      <c r="CER544" s="5"/>
      <c r="CES544" s="5"/>
      <c r="CET544" s="5"/>
      <c r="CEU544" s="5"/>
      <c r="CEV544" s="5"/>
      <c r="CEW544" s="5"/>
      <c r="CEX544" s="5"/>
      <c r="CEY544" s="5"/>
      <c r="CEZ544" s="5"/>
      <c r="CFA544" s="5"/>
      <c r="CFB544" s="5"/>
      <c r="CFC544" s="5"/>
      <c r="CFD544" s="5"/>
      <c r="CFE544" s="5"/>
      <c r="CFF544" s="5"/>
      <c r="CFG544" s="5"/>
      <c r="CFH544" s="5"/>
      <c r="CFI544" s="5"/>
      <c r="CFJ544" s="5"/>
      <c r="CFK544" s="5"/>
      <c r="CFL544" s="5"/>
      <c r="CFM544" s="5"/>
      <c r="CFN544" s="5"/>
      <c r="CFO544" s="5"/>
      <c r="CFP544" s="5"/>
      <c r="CFQ544" s="5"/>
      <c r="CFR544" s="5"/>
      <c r="CFS544" s="5"/>
      <c r="CFT544" s="5"/>
      <c r="CFU544" s="5"/>
      <c r="CFV544" s="5"/>
      <c r="CFW544" s="5"/>
      <c r="CFX544" s="5"/>
      <c r="CFY544" s="5"/>
      <c r="CFZ544" s="5"/>
      <c r="CGA544" s="5"/>
      <c r="CGB544" s="5"/>
      <c r="CGC544" s="5"/>
      <c r="CGD544" s="5"/>
      <c r="CGE544" s="5"/>
      <c r="CGF544" s="5"/>
      <c r="CGG544" s="5"/>
      <c r="CGH544" s="5"/>
      <c r="CGI544" s="5"/>
      <c r="CGJ544" s="5"/>
      <c r="CGK544" s="5"/>
      <c r="CGL544" s="5"/>
      <c r="CGM544" s="5"/>
      <c r="CGN544" s="5"/>
      <c r="CGO544" s="5"/>
      <c r="CGP544" s="5"/>
      <c r="CGQ544" s="5"/>
      <c r="CGR544" s="5"/>
      <c r="CGS544" s="5"/>
      <c r="CGT544" s="5"/>
      <c r="CGU544" s="5"/>
      <c r="CGV544" s="5"/>
      <c r="CGW544" s="5"/>
      <c r="CGX544" s="5"/>
      <c r="CGY544" s="5"/>
      <c r="CGZ544" s="5"/>
      <c r="CHA544" s="5"/>
      <c r="CHB544" s="5"/>
      <c r="CHC544" s="5"/>
      <c r="CHD544" s="5"/>
      <c r="CHE544" s="5"/>
      <c r="CHF544" s="5"/>
      <c r="CHG544" s="5"/>
      <c r="CHH544" s="5"/>
      <c r="CHI544" s="5"/>
      <c r="CHJ544" s="5"/>
      <c r="CHK544" s="5"/>
      <c r="CHL544" s="5"/>
      <c r="CHM544" s="5"/>
      <c r="CHN544" s="5"/>
      <c r="CHO544" s="5"/>
      <c r="CHP544" s="5"/>
      <c r="CHQ544" s="5"/>
      <c r="CHR544" s="5"/>
      <c r="CHS544" s="5"/>
      <c r="CHT544" s="5"/>
      <c r="CHU544" s="5"/>
      <c r="CHV544" s="5"/>
      <c r="CHW544" s="5"/>
      <c r="CHX544" s="5"/>
      <c r="CHY544" s="5"/>
      <c r="CHZ544" s="5"/>
      <c r="CIA544" s="5"/>
      <c r="CIB544" s="5"/>
      <c r="CIC544" s="5"/>
      <c r="CID544" s="5"/>
      <c r="CIE544" s="5"/>
      <c r="CIF544" s="5"/>
      <c r="CIG544" s="5"/>
      <c r="CIH544" s="5"/>
      <c r="CII544" s="5"/>
      <c r="CIJ544" s="5"/>
      <c r="CIK544" s="5"/>
      <c r="CIL544" s="5"/>
      <c r="CIM544" s="5"/>
      <c r="CIN544" s="5"/>
      <c r="CIO544" s="5"/>
      <c r="CIP544" s="5"/>
      <c r="CIQ544" s="5"/>
      <c r="CIR544" s="5"/>
      <c r="CIS544" s="5"/>
      <c r="CIT544" s="5"/>
      <c r="CIU544" s="5"/>
      <c r="CIV544" s="5"/>
      <c r="CIW544" s="5"/>
      <c r="CIX544" s="5"/>
      <c r="CIY544" s="5"/>
      <c r="CIZ544" s="5"/>
      <c r="CJA544" s="5"/>
      <c r="CJB544" s="5"/>
      <c r="CJC544" s="5"/>
      <c r="CJD544" s="5"/>
      <c r="CJE544" s="5"/>
      <c r="CJF544" s="5"/>
      <c r="CJG544" s="5"/>
      <c r="CJH544" s="5"/>
      <c r="CJI544" s="5"/>
      <c r="CJJ544" s="5"/>
      <c r="CJK544" s="5"/>
      <c r="CJL544" s="5"/>
      <c r="CJM544" s="5"/>
      <c r="CJN544" s="5"/>
      <c r="CJO544" s="5"/>
      <c r="CJP544" s="5"/>
      <c r="CJQ544" s="5"/>
      <c r="CJR544" s="5"/>
      <c r="CJS544" s="5"/>
      <c r="CJT544" s="5"/>
      <c r="CJU544" s="5"/>
      <c r="CJV544" s="5"/>
      <c r="CJW544" s="5"/>
      <c r="CJX544" s="5"/>
      <c r="CJY544" s="5"/>
      <c r="CJZ544" s="5"/>
      <c r="CKA544" s="5"/>
      <c r="CKB544" s="5"/>
      <c r="CKC544" s="5"/>
      <c r="CKD544" s="5"/>
      <c r="CKE544" s="5"/>
      <c r="CKF544" s="5"/>
      <c r="CKG544" s="5"/>
      <c r="CKH544" s="5"/>
      <c r="CKI544" s="5"/>
      <c r="CKJ544" s="5"/>
      <c r="CKK544" s="5"/>
      <c r="CKL544" s="5"/>
      <c r="CKM544" s="5"/>
      <c r="CKN544" s="5"/>
      <c r="CKO544" s="5"/>
      <c r="CKP544" s="5"/>
      <c r="CKQ544" s="5"/>
      <c r="CKR544" s="5"/>
      <c r="CKS544" s="5"/>
      <c r="CKT544" s="5"/>
      <c r="CKU544" s="5"/>
      <c r="CKV544" s="5"/>
      <c r="CKW544" s="5"/>
      <c r="CKX544" s="5"/>
      <c r="CKY544" s="5"/>
      <c r="CKZ544" s="5"/>
      <c r="CLA544" s="5"/>
      <c r="CLB544" s="5"/>
      <c r="CLC544" s="5"/>
      <c r="CLD544" s="5"/>
      <c r="CLE544" s="5"/>
      <c r="CLF544" s="5"/>
      <c r="CLG544" s="5"/>
      <c r="CLH544" s="5"/>
      <c r="CLI544" s="5"/>
      <c r="CLJ544" s="5"/>
      <c r="CLK544" s="5"/>
      <c r="CLL544" s="5"/>
      <c r="CLM544" s="5"/>
      <c r="CLN544" s="5"/>
      <c r="CLO544" s="5"/>
      <c r="CLP544" s="5"/>
      <c r="CLQ544" s="5"/>
      <c r="CLR544" s="5"/>
      <c r="CLS544" s="5"/>
      <c r="CLT544" s="5"/>
      <c r="CLU544" s="5"/>
      <c r="CLV544" s="5"/>
      <c r="CLW544" s="5"/>
      <c r="CLX544" s="5"/>
      <c r="CLY544" s="5"/>
      <c r="CLZ544" s="5"/>
      <c r="CMA544" s="5"/>
      <c r="CMB544" s="5"/>
      <c r="CMC544" s="5"/>
      <c r="CMD544" s="5"/>
      <c r="CME544" s="5"/>
      <c r="CMF544" s="5"/>
      <c r="CMG544" s="5"/>
      <c r="CMH544" s="5"/>
      <c r="CMI544" s="5"/>
      <c r="CMJ544" s="5"/>
      <c r="CMK544" s="5"/>
      <c r="CML544" s="5"/>
      <c r="CMM544" s="5"/>
      <c r="CMN544" s="5"/>
      <c r="CMO544" s="5"/>
      <c r="CMP544" s="5"/>
      <c r="CMQ544" s="5"/>
      <c r="CMR544" s="5"/>
      <c r="CMS544" s="5"/>
      <c r="CMT544" s="5"/>
      <c r="CMU544" s="5"/>
      <c r="CMV544" s="5"/>
      <c r="CMW544" s="5"/>
      <c r="CMX544" s="5"/>
      <c r="CMY544" s="5"/>
      <c r="CMZ544" s="5"/>
      <c r="CNA544" s="5"/>
      <c r="CNB544" s="5"/>
      <c r="CNC544" s="5"/>
      <c r="CND544" s="5"/>
      <c r="CNE544" s="5"/>
      <c r="CNF544" s="5"/>
      <c r="CNG544" s="5"/>
      <c r="CNH544" s="5"/>
      <c r="CNI544" s="5"/>
      <c r="CNJ544" s="5"/>
      <c r="CNK544" s="5"/>
      <c r="CNL544" s="5"/>
      <c r="CNM544" s="5"/>
      <c r="CNN544" s="5"/>
      <c r="CNO544" s="5"/>
      <c r="CNP544" s="5"/>
      <c r="CNQ544" s="5"/>
      <c r="CNR544" s="5"/>
      <c r="CNS544" s="5"/>
      <c r="CNT544" s="5"/>
      <c r="CNU544" s="5"/>
      <c r="CNV544" s="5"/>
      <c r="CNW544" s="5"/>
      <c r="CNX544" s="5"/>
      <c r="CNY544" s="5"/>
      <c r="CNZ544" s="5"/>
      <c r="COA544" s="5"/>
      <c r="COB544" s="5"/>
      <c r="COC544" s="5"/>
      <c r="COD544" s="5"/>
      <c r="COE544" s="5"/>
      <c r="COF544" s="5"/>
      <c r="COG544" s="5"/>
      <c r="COH544" s="5"/>
      <c r="COI544" s="5"/>
      <c r="COJ544" s="5"/>
      <c r="COK544" s="5"/>
      <c r="COL544" s="5"/>
      <c r="COM544" s="5"/>
      <c r="CON544" s="5"/>
      <c r="COO544" s="5"/>
      <c r="COP544" s="5"/>
      <c r="COQ544" s="5"/>
      <c r="COR544" s="5"/>
      <c r="COS544" s="5"/>
      <c r="COT544" s="5"/>
      <c r="COU544" s="5"/>
      <c r="COV544" s="5"/>
      <c r="COW544" s="5"/>
      <c r="COX544" s="5"/>
      <c r="COY544" s="5"/>
      <c r="COZ544" s="5"/>
      <c r="CPA544" s="5"/>
      <c r="CPB544" s="5"/>
      <c r="CPC544" s="5"/>
      <c r="CPD544" s="5"/>
      <c r="CPE544" s="5"/>
      <c r="CPF544" s="5"/>
      <c r="CPG544" s="5"/>
      <c r="CPH544" s="5"/>
      <c r="CPI544" s="5"/>
      <c r="CPJ544" s="5"/>
      <c r="CPK544" s="5"/>
      <c r="CPL544" s="5"/>
      <c r="CPM544" s="5"/>
      <c r="CPN544" s="5"/>
      <c r="CPO544" s="5"/>
      <c r="CPP544" s="5"/>
      <c r="CPQ544" s="5"/>
      <c r="CPR544" s="5"/>
      <c r="CPS544" s="5"/>
      <c r="CPT544" s="5"/>
      <c r="CPU544" s="5"/>
      <c r="CPV544" s="5"/>
      <c r="CPW544" s="5"/>
      <c r="CPX544" s="5"/>
      <c r="CPY544" s="5"/>
      <c r="CPZ544" s="5"/>
      <c r="CQA544" s="5"/>
      <c r="CQB544" s="5"/>
      <c r="CQC544" s="5"/>
      <c r="CQD544" s="5"/>
      <c r="CQE544" s="5"/>
      <c r="CQF544" s="5"/>
      <c r="CQG544" s="5"/>
      <c r="CQH544" s="5"/>
      <c r="CQI544" s="5"/>
      <c r="CQJ544" s="5"/>
      <c r="CQK544" s="5"/>
      <c r="CQL544" s="5"/>
      <c r="CQM544" s="5"/>
      <c r="CQN544" s="5"/>
      <c r="CQO544" s="5"/>
      <c r="CQP544" s="5"/>
      <c r="CQQ544" s="5"/>
      <c r="CQR544" s="5"/>
      <c r="CQS544" s="5"/>
      <c r="CQT544" s="5"/>
      <c r="CQU544" s="5"/>
      <c r="CQV544" s="5"/>
      <c r="CQW544" s="5"/>
      <c r="CQX544" s="5"/>
      <c r="CQY544" s="5"/>
      <c r="CQZ544" s="5"/>
      <c r="CRA544" s="5"/>
      <c r="CRB544" s="5"/>
      <c r="CRC544" s="5"/>
      <c r="CRD544" s="5"/>
      <c r="CRE544" s="5"/>
      <c r="CRF544" s="5"/>
      <c r="CRG544" s="5"/>
      <c r="CRH544" s="5"/>
      <c r="CRI544" s="5"/>
      <c r="CRJ544" s="5"/>
      <c r="CRK544" s="5"/>
      <c r="CRL544" s="5"/>
      <c r="CRM544" s="5"/>
      <c r="CRN544" s="5"/>
      <c r="CRO544" s="5"/>
      <c r="CRP544" s="5"/>
      <c r="CRQ544" s="5"/>
      <c r="CRR544" s="5"/>
      <c r="CRS544" s="5"/>
      <c r="CRT544" s="5"/>
      <c r="CRU544" s="5"/>
      <c r="CRV544" s="5"/>
      <c r="CRW544" s="5"/>
      <c r="CRX544" s="5"/>
      <c r="CRY544" s="5"/>
      <c r="CRZ544" s="5"/>
      <c r="CSA544" s="5"/>
      <c r="CSB544" s="5"/>
      <c r="CSC544" s="5"/>
      <c r="CSD544" s="5"/>
      <c r="CSE544" s="5"/>
      <c r="CSF544" s="5"/>
      <c r="CSG544" s="5"/>
      <c r="CSH544" s="5"/>
      <c r="CSI544" s="5"/>
      <c r="CSJ544" s="5"/>
      <c r="CSK544" s="5"/>
      <c r="CSL544" s="5"/>
      <c r="CSM544" s="5"/>
      <c r="CSN544" s="5"/>
      <c r="CSO544" s="5"/>
      <c r="CSP544" s="5"/>
      <c r="CSQ544" s="5"/>
      <c r="CSR544" s="5"/>
      <c r="CSS544" s="5"/>
      <c r="CST544" s="5"/>
      <c r="CSU544" s="5"/>
      <c r="CSV544" s="5"/>
      <c r="CSW544" s="5"/>
      <c r="CSX544" s="5"/>
      <c r="CSY544" s="5"/>
      <c r="CSZ544" s="5"/>
      <c r="CTA544" s="5"/>
      <c r="CTB544" s="5"/>
      <c r="CTC544" s="5"/>
      <c r="CTD544" s="5"/>
      <c r="CTE544" s="5"/>
      <c r="CTF544" s="5"/>
      <c r="CTG544" s="5"/>
      <c r="CTH544" s="5"/>
      <c r="CTI544" s="5"/>
      <c r="CTJ544" s="5"/>
      <c r="CTK544" s="5"/>
      <c r="CTL544" s="5"/>
      <c r="CTM544" s="5"/>
      <c r="CTN544" s="5"/>
      <c r="CTO544" s="5"/>
      <c r="CTP544" s="5"/>
      <c r="CTQ544" s="5"/>
      <c r="CTR544" s="5"/>
      <c r="CTS544" s="5"/>
      <c r="CTT544" s="5"/>
      <c r="CTU544" s="5"/>
      <c r="CTV544" s="5"/>
      <c r="CTW544" s="5"/>
      <c r="CTX544" s="5"/>
      <c r="CTY544" s="5"/>
      <c r="CTZ544" s="5"/>
      <c r="CUA544" s="5"/>
      <c r="CUB544" s="5"/>
      <c r="CUC544" s="5"/>
      <c r="CUD544" s="5"/>
      <c r="CUE544" s="5"/>
      <c r="CUF544" s="5"/>
      <c r="CUG544" s="5"/>
      <c r="CUH544" s="5"/>
      <c r="CUI544" s="5"/>
      <c r="CUJ544" s="5"/>
      <c r="CUK544" s="5"/>
      <c r="CUL544" s="5"/>
      <c r="CUM544" s="5"/>
      <c r="CUN544" s="5"/>
      <c r="CUO544" s="5"/>
      <c r="CUP544" s="5"/>
      <c r="CUQ544" s="5"/>
      <c r="CUR544" s="5"/>
      <c r="CUS544" s="5"/>
      <c r="CUT544" s="5"/>
      <c r="CUU544" s="5"/>
      <c r="CUV544" s="5"/>
      <c r="CUW544" s="5"/>
      <c r="CUX544" s="5"/>
      <c r="CUY544" s="5"/>
      <c r="CUZ544" s="5"/>
      <c r="CVA544" s="5"/>
      <c r="CVB544" s="5"/>
      <c r="CVC544" s="5"/>
      <c r="CVD544" s="5"/>
      <c r="CVE544" s="5"/>
      <c r="CVF544" s="5"/>
      <c r="CVG544" s="5"/>
      <c r="CVH544" s="5"/>
      <c r="CVI544" s="5"/>
      <c r="CVJ544" s="5"/>
      <c r="CVK544" s="5"/>
      <c r="CVL544" s="5"/>
      <c r="CVM544" s="5"/>
      <c r="CVN544" s="5"/>
      <c r="CVO544" s="5"/>
      <c r="CVP544" s="5"/>
      <c r="CVQ544" s="5"/>
      <c r="CVR544" s="5"/>
      <c r="CVS544" s="5"/>
      <c r="CVT544" s="5"/>
      <c r="CVU544" s="5"/>
      <c r="CVV544" s="5"/>
      <c r="CVW544" s="5"/>
      <c r="CVX544" s="5"/>
      <c r="CVY544" s="5"/>
      <c r="CVZ544" s="5"/>
      <c r="CWA544" s="5"/>
      <c r="CWB544" s="5"/>
      <c r="CWC544" s="5"/>
      <c r="CWD544" s="5"/>
      <c r="CWE544" s="5"/>
      <c r="CWF544" s="5"/>
      <c r="CWG544" s="5"/>
      <c r="CWH544" s="5"/>
      <c r="CWI544" s="5"/>
      <c r="CWJ544" s="5"/>
      <c r="CWK544" s="5"/>
      <c r="CWL544" s="5"/>
      <c r="CWM544" s="5"/>
      <c r="CWN544" s="5"/>
      <c r="CWO544" s="5"/>
      <c r="CWP544" s="5"/>
      <c r="CWQ544" s="5"/>
      <c r="CWR544" s="5"/>
      <c r="CWS544" s="5"/>
      <c r="CWT544" s="5"/>
      <c r="CWU544" s="5"/>
      <c r="CWV544" s="5"/>
      <c r="CWW544" s="5"/>
      <c r="CWX544" s="5"/>
      <c r="CWY544" s="5"/>
      <c r="CWZ544" s="5"/>
      <c r="CXA544" s="5"/>
      <c r="CXB544" s="5"/>
      <c r="CXC544" s="5"/>
      <c r="CXD544" s="5"/>
      <c r="CXE544" s="5"/>
      <c r="CXF544" s="5"/>
      <c r="CXG544" s="5"/>
      <c r="CXH544" s="5"/>
      <c r="CXI544" s="5"/>
      <c r="CXJ544" s="5"/>
      <c r="CXK544" s="5"/>
      <c r="CXL544" s="5"/>
      <c r="CXM544" s="5"/>
      <c r="CXN544" s="5"/>
      <c r="CXO544" s="5"/>
      <c r="CXP544" s="5"/>
      <c r="CXQ544" s="5"/>
      <c r="CXR544" s="5"/>
      <c r="CXS544" s="5"/>
      <c r="CXT544" s="5"/>
      <c r="CXU544" s="5"/>
      <c r="CXV544" s="5"/>
      <c r="CXW544" s="5"/>
      <c r="CXX544" s="5"/>
      <c r="CXY544" s="5"/>
      <c r="CXZ544" s="5"/>
      <c r="CYA544" s="5"/>
      <c r="CYB544" s="5"/>
      <c r="CYC544" s="5"/>
      <c r="CYD544" s="5"/>
      <c r="CYE544" s="5"/>
      <c r="CYF544" s="5"/>
      <c r="CYG544" s="5"/>
      <c r="CYH544" s="5"/>
      <c r="CYI544" s="5"/>
      <c r="CYJ544" s="5"/>
      <c r="CYK544" s="5"/>
      <c r="CYL544" s="5"/>
      <c r="CYM544" s="5"/>
      <c r="CYN544" s="5"/>
      <c r="CYO544" s="5"/>
      <c r="CYP544" s="5"/>
      <c r="CYQ544" s="5"/>
      <c r="CYR544" s="5"/>
      <c r="CYS544" s="5"/>
      <c r="CYT544" s="5"/>
      <c r="CYU544" s="5"/>
      <c r="CYV544" s="5"/>
      <c r="CYW544" s="5"/>
      <c r="CYX544" s="5"/>
      <c r="CYY544" s="5"/>
      <c r="CYZ544" s="5"/>
      <c r="CZA544" s="5"/>
      <c r="CZB544" s="5"/>
      <c r="CZC544" s="5"/>
      <c r="CZD544" s="5"/>
      <c r="CZE544" s="5"/>
      <c r="CZF544" s="5"/>
      <c r="CZG544" s="5"/>
      <c r="CZH544" s="5"/>
      <c r="CZI544" s="5"/>
      <c r="CZJ544" s="5"/>
      <c r="CZK544" s="5"/>
      <c r="CZL544" s="5"/>
      <c r="CZM544" s="5"/>
      <c r="CZN544" s="5"/>
      <c r="CZO544" s="5"/>
      <c r="CZP544" s="5"/>
      <c r="CZQ544" s="5"/>
      <c r="CZR544" s="5"/>
      <c r="CZS544" s="5"/>
      <c r="CZT544" s="5"/>
      <c r="CZU544" s="5"/>
      <c r="CZV544" s="5"/>
      <c r="CZW544" s="5"/>
      <c r="CZX544" s="5"/>
      <c r="CZY544" s="5"/>
      <c r="CZZ544" s="5"/>
      <c r="DAA544" s="5"/>
      <c r="DAB544" s="5"/>
      <c r="DAC544" s="5"/>
      <c r="DAD544" s="5"/>
      <c r="DAE544" s="5"/>
      <c r="DAF544" s="5"/>
      <c r="DAG544" s="5"/>
      <c r="DAH544" s="5"/>
      <c r="DAI544" s="5"/>
      <c r="DAJ544" s="5"/>
      <c r="DAK544" s="5"/>
      <c r="DAL544" s="5"/>
      <c r="DAM544" s="5"/>
      <c r="DAN544" s="5"/>
      <c r="DAO544" s="5"/>
      <c r="DAP544" s="5"/>
      <c r="DAQ544" s="5"/>
      <c r="DAR544" s="5"/>
      <c r="DAS544" s="5"/>
      <c r="DAT544" s="5"/>
      <c r="DAU544" s="5"/>
      <c r="DAV544" s="5"/>
      <c r="DAW544" s="5"/>
      <c r="DAX544" s="5"/>
      <c r="DAY544" s="5"/>
      <c r="DAZ544" s="5"/>
      <c r="DBA544" s="5"/>
      <c r="DBB544" s="5"/>
      <c r="DBC544" s="5"/>
      <c r="DBD544" s="5"/>
      <c r="DBE544" s="5"/>
      <c r="DBF544" s="5"/>
      <c r="DBG544" s="5"/>
      <c r="DBH544" s="5"/>
      <c r="DBI544" s="5"/>
      <c r="DBJ544" s="5"/>
      <c r="DBK544" s="5"/>
      <c r="DBL544" s="5"/>
      <c r="DBM544" s="5"/>
      <c r="DBN544" s="5"/>
      <c r="DBO544" s="5"/>
      <c r="DBP544" s="5"/>
      <c r="DBQ544" s="5"/>
      <c r="DBR544" s="5"/>
      <c r="DBS544" s="5"/>
      <c r="DBT544" s="5"/>
      <c r="DBU544" s="5"/>
      <c r="DBV544" s="5"/>
      <c r="DBW544" s="5"/>
      <c r="DBX544" s="5"/>
      <c r="DBY544" s="5"/>
      <c r="DBZ544" s="5"/>
      <c r="DCA544" s="5"/>
      <c r="DCB544" s="5"/>
      <c r="DCC544" s="5"/>
      <c r="DCD544" s="5"/>
      <c r="DCE544" s="5"/>
      <c r="DCF544" s="5"/>
      <c r="DCG544" s="5"/>
      <c r="DCH544" s="5"/>
      <c r="DCI544" s="5"/>
      <c r="DCJ544" s="5"/>
      <c r="DCK544" s="5"/>
      <c r="DCL544" s="5"/>
      <c r="DCM544" s="5"/>
      <c r="DCN544" s="5"/>
      <c r="DCO544" s="5"/>
      <c r="DCP544" s="5"/>
      <c r="DCQ544" s="5"/>
      <c r="DCR544" s="5"/>
      <c r="DCS544" s="5"/>
      <c r="DCT544" s="5"/>
      <c r="DCU544" s="5"/>
      <c r="DCV544" s="5"/>
      <c r="DCW544" s="5"/>
      <c r="DCX544" s="5"/>
      <c r="DCY544" s="5"/>
      <c r="DCZ544" s="5"/>
      <c r="DDA544" s="5"/>
      <c r="DDB544" s="5"/>
      <c r="DDC544" s="5"/>
      <c r="DDD544" s="5"/>
      <c r="DDE544" s="5"/>
      <c r="DDF544" s="5"/>
      <c r="DDG544" s="5"/>
      <c r="DDH544" s="5"/>
      <c r="DDI544" s="5"/>
      <c r="DDJ544" s="5"/>
      <c r="DDK544" s="5"/>
      <c r="DDL544" s="5"/>
      <c r="DDM544" s="5"/>
      <c r="DDN544" s="5"/>
      <c r="DDO544" s="5"/>
      <c r="DDP544" s="5"/>
      <c r="DDQ544" s="5"/>
      <c r="DDR544" s="5"/>
      <c r="DDS544" s="5"/>
      <c r="DDT544" s="5"/>
      <c r="DDU544" s="5"/>
      <c r="DDV544" s="5"/>
      <c r="DDW544" s="5"/>
      <c r="DDX544" s="5"/>
      <c r="DDY544" s="5"/>
      <c r="DDZ544" s="5"/>
      <c r="DEA544" s="5"/>
      <c r="DEB544" s="5"/>
      <c r="DEC544" s="5"/>
      <c r="DED544" s="5"/>
      <c r="DEE544" s="5"/>
      <c r="DEF544" s="5"/>
      <c r="DEG544" s="5"/>
      <c r="DEH544" s="5"/>
      <c r="DEI544" s="5"/>
      <c r="DEJ544" s="5"/>
      <c r="DEK544" s="5"/>
      <c r="DEL544" s="5"/>
      <c r="DEM544" s="5"/>
      <c r="DEN544" s="5"/>
      <c r="DEO544" s="5"/>
      <c r="DEP544" s="5"/>
      <c r="DEQ544" s="5"/>
      <c r="DER544" s="5"/>
      <c r="DES544" s="5"/>
      <c r="DET544" s="5"/>
      <c r="DEU544" s="5"/>
      <c r="DEV544" s="5"/>
      <c r="DEW544" s="5"/>
      <c r="DEX544" s="5"/>
      <c r="DEY544" s="5"/>
      <c r="DEZ544" s="5"/>
      <c r="DFA544" s="5"/>
      <c r="DFB544" s="5"/>
      <c r="DFC544" s="5"/>
      <c r="DFD544" s="5"/>
      <c r="DFE544" s="5"/>
      <c r="DFF544" s="5"/>
      <c r="DFG544" s="5"/>
      <c r="DFH544" s="5"/>
      <c r="DFI544" s="5"/>
      <c r="DFJ544" s="5"/>
      <c r="DFK544" s="5"/>
      <c r="DFL544" s="5"/>
      <c r="DFM544" s="5"/>
      <c r="DFN544" s="5"/>
      <c r="DFO544" s="5"/>
      <c r="DFP544" s="5"/>
      <c r="DFQ544" s="5"/>
      <c r="DFR544" s="5"/>
      <c r="DFS544" s="5"/>
      <c r="DFT544" s="5"/>
      <c r="DFU544" s="5"/>
      <c r="DFV544" s="5"/>
      <c r="DFW544" s="5"/>
      <c r="DFX544" s="5"/>
      <c r="DFY544" s="5"/>
      <c r="DFZ544" s="5"/>
      <c r="DGA544" s="5"/>
      <c r="DGB544" s="5"/>
      <c r="DGC544" s="5"/>
      <c r="DGD544" s="5"/>
      <c r="DGE544" s="5"/>
      <c r="DGF544" s="5"/>
      <c r="DGG544" s="5"/>
      <c r="DGH544" s="5"/>
      <c r="DGI544" s="5"/>
      <c r="DGJ544" s="5"/>
      <c r="DGK544" s="5"/>
      <c r="DGL544" s="5"/>
      <c r="DGM544" s="5"/>
      <c r="DGN544" s="5"/>
      <c r="DGO544" s="5"/>
      <c r="DGP544" s="5"/>
      <c r="DGQ544" s="5"/>
      <c r="DGR544" s="5"/>
      <c r="DGS544" s="5"/>
      <c r="DGT544" s="5"/>
      <c r="DGU544" s="5"/>
      <c r="DGV544" s="5"/>
      <c r="DGW544" s="5"/>
      <c r="DGX544" s="5"/>
      <c r="DGY544" s="5"/>
      <c r="DGZ544" s="5"/>
      <c r="DHA544" s="5"/>
      <c r="DHB544" s="5"/>
      <c r="DHC544" s="5"/>
      <c r="DHD544" s="5"/>
      <c r="DHE544" s="5"/>
      <c r="DHF544" s="5"/>
      <c r="DHG544" s="5"/>
      <c r="DHH544" s="5"/>
      <c r="DHI544" s="5"/>
      <c r="DHJ544" s="5"/>
      <c r="DHK544" s="5"/>
      <c r="DHL544" s="5"/>
      <c r="DHM544" s="5"/>
      <c r="DHN544" s="5"/>
      <c r="DHO544" s="5"/>
      <c r="DHP544" s="5"/>
      <c r="DHQ544" s="5"/>
      <c r="DHR544" s="5"/>
      <c r="DHS544" s="5"/>
      <c r="DHT544" s="5"/>
      <c r="DHU544" s="5"/>
      <c r="DHV544" s="5"/>
      <c r="DHW544" s="5"/>
      <c r="DHX544" s="5"/>
      <c r="DHY544" s="5"/>
      <c r="DHZ544" s="5"/>
      <c r="DIA544" s="5"/>
      <c r="DIB544" s="5"/>
      <c r="DIC544" s="5"/>
      <c r="DID544" s="5"/>
      <c r="DIE544" s="5"/>
      <c r="DIF544" s="5"/>
      <c r="DIG544" s="5"/>
      <c r="DIH544" s="5"/>
      <c r="DII544" s="5"/>
      <c r="DIJ544" s="5"/>
      <c r="DIK544" s="5"/>
      <c r="DIL544" s="5"/>
      <c r="DIM544" s="5"/>
      <c r="DIN544" s="5"/>
      <c r="DIO544" s="5"/>
      <c r="DIP544" s="5"/>
      <c r="DIQ544" s="5"/>
      <c r="DIR544" s="5"/>
      <c r="DIS544" s="5"/>
      <c r="DIT544" s="5"/>
      <c r="DIU544" s="5"/>
      <c r="DIV544" s="5"/>
      <c r="DIW544" s="5"/>
      <c r="DIX544" s="5"/>
      <c r="DIY544" s="5"/>
      <c r="DIZ544" s="5"/>
      <c r="DJA544" s="5"/>
      <c r="DJB544" s="5"/>
      <c r="DJC544" s="5"/>
      <c r="DJD544" s="5"/>
      <c r="DJE544" s="5"/>
      <c r="DJF544" s="5"/>
      <c r="DJG544" s="5"/>
      <c r="DJH544" s="5"/>
      <c r="DJI544" s="5"/>
      <c r="DJJ544" s="5"/>
      <c r="DJK544" s="5"/>
      <c r="DJL544" s="5"/>
      <c r="DJM544" s="5"/>
      <c r="DJN544" s="5"/>
      <c r="DJO544" s="5"/>
      <c r="DJP544" s="5"/>
      <c r="DJQ544" s="5"/>
      <c r="DJR544" s="5"/>
      <c r="DJS544" s="5"/>
      <c r="DJT544" s="5"/>
      <c r="DJU544" s="5"/>
      <c r="DJV544" s="5"/>
      <c r="DJW544" s="5"/>
      <c r="DJX544" s="5"/>
      <c r="DJY544" s="5"/>
      <c r="DJZ544" s="5"/>
      <c r="DKA544" s="5"/>
      <c r="DKB544" s="5"/>
      <c r="DKC544" s="5"/>
      <c r="DKD544" s="5"/>
      <c r="DKE544" s="5"/>
      <c r="DKF544" s="5"/>
      <c r="DKG544" s="5"/>
      <c r="DKH544" s="5"/>
      <c r="DKI544" s="5"/>
      <c r="DKJ544" s="5"/>
      <c r="DKK544" s="5"/>
      <c r="DKL544" s="5"/>
      <c r="DKM544" s="5"/>
      <c r="DKN544" s="5"/>
      <c r="DKO544" s="5"/>
      <c r="DKP544" s="5"/>
      <c r="DKQ544" s="5"/>
      <c r="DKR544" s="5"/>
      <c r="DKS544" s="5"/>
      <c r="DKT544" s="5"/>
      <c r="DKU544" s="5"/>
      <c r="DKV544" s="5"/>
      <c r="DKW544" s="5"/>
      <c r="DKX544" s="5"/>
      <c r="DKY544" s="5"/>
      <c r="DKZ544" s="5"/>
      <c r="DLA544" s="5"/>
      <c r="DLB544" s="5"/>
      <c r="DLC544" s="5"/>
      <c r="DLD544" s="5"/>
      <c r="DLE544" s="5"/>
      <c r="DLF544" s="5"/>
      <c r="DLG544" s="5"/>
      <c r="DLH544" s="5"/>
      <c r="DLI544" s="5"/>
      <c r="DLJ544" s="5"/>
      <c r="DLK544" s="5"/>
      <c r="DLL544" s="5"/>
      <c r="DLM544" s="5"/>
      <c r="DLN544" s="5"/>
      <c r="DLO544" s="5"/>
      <c r="DLP544" s="5"/>
      <c r="DLQ544" s="5"/>
      <c r="DLR544" s="5"/>
      <c r="DLS544" s="5"/>
      <c r="DLT544" s="5"/>
      <c r="DLU544" s="5"/>
      <c r="DLV544" s="5"/>
      <c r="DLW544" s="5"/>
      <c r="DLX544" s="5"/>
      <c r="DLY544" s="5"/>
      <c r="DLZ544" s="5"/>
      <c r="DMA544" s="5"/>
      <c r="DMB544" s="5"/>
      <c r="DMC544" s="5"/>
      <c r="DMD544" s="5"/>
      <c r="DME544" s="5"/>
      <c r="DMF544" s="5"/>
      <c r="DMG544" s="5"/>
      <c r="DMH544" s="5"/>
      <c r="DMI544" s="5"/>
      <c r="DMJ544" s="5"/>
      <c r="DMK544" s="5"/>
      <c r="DML544" s="5"/>
      <c r="DMM544" s="5"/>
      <c r="DMN544" s="5"/>
      <c r="DMO544" s="5"/>
      <c r="DMP544" s="5"/>
      <c r="DMQ544" s="5"/>
      <c r="DMR544" s="5"/>
      <c r="DMS544" s="5"/>
      <c r="DMT544" s="5"/>
      <c r="DMU544" s="5"/>
      <c r="DMV544" s="5"/>
      <c r="DMW544" s="5"/>
      <c r="DMX544" s="5"/>
      <c r="DMY544" s="5"/>
      <c r="DMZ544" s="5"/>
      <c r="DNA544" s="5"/>
      <c r="DNB544" s="5"/>
      <c r="DNC544" s="5"/>
      <c r="DND544" s="5"/>
      <c r="DNE544" s="5"/>
      <c r="DNF544" s="5"/>
      <c r="DNG544" s="5"/>
      <c r="DNH544" s="5"/>
      <c r="DNI544" s="5"/>
      <c r="DNJ544" s="5"/>
      <c r="DNK544" s="5"/>
      <c r="DNL544" s="5"/>
      <c r="DNM544" s="5"/>
      <c r="DNN544" s="5"/>
      <c r="DNO544" s="5"/>
      <c r="DNP544" s="5"/>
      <c r="DNQ544" s="5"/>
      <c r="DNR544" s="5"/>
      <c r="DNS544" s="5"/>
      <c r="DNT544" s="5"/>
      <c r="DNU544" s="5"/>
      <c r="DNV544" s="5"/>
      <c r="DNW544" s="5"/>
      <c r="DNX544" s="5"/>
      <c r="DNY544" s="5"/>
      <c r="DNZ544" s="5"/>
      <c r="DOA544" s="5"/>
      <c r="DOB544" s="5"/>
      <c r="DOC544" s="5"/>
      <c r="DOD544" s="5"/>
      <c r="DOE544" s="5"/>
      <c r="DOF544" s="5"/>
      <c r="DOG544" s="5"/>
      <c r="DOH544" s="5"/>
      <c r="DOI544" s="5"/>
      <c r="DOJ544" s="5"/>
      <c r="DOK544" s="5"/>
      <c r="DOL544" s="5"/>
      <c r="DOM544" s="5"/>
      <c r="DON544" s="5"/>
      <c r="DOO544" s="5"/>
      <c r="DOP544" s="5"/>
      <c r="DOQ544" s="5"/>
      <c r="DOR544" s="5"/>
      <c r="DOS544" s="5"/>
      <c r="DOT544" s="5"/>
      <c r="DOU544" s="5"/>
      <c r="DOV544" s="5"/>
      <c r="DOW544" s="5"/>
      <c r="DOX544" s="5"/>
      <c r="DOY544" s="5"/>
      <c r="DOZ544" s="5"/>
      <c r="DPA544" s="5"/>
      <c r="DPB544" s="5"/>
      <c r="DPC544" s="5"/>
      <c r="DPD544" s="5"/>
      <c r="DPE544" s="5"/>
      <c r="DPF544" s="5"/>
      <c r="DPG544" s="5"/>
      <c r="DPH544" s="5"/>
      <c r="DPI544" s="5"/>
      <c r="DPJ544" s="5"/>
      <c r="DPK544" s="5"/>
      <c r="DPL544" s="5"/>
      <c r="DPM544" s="5"/>
      <c r="DPN544" s="5"/>
      <c r="DPO544" s="5"/>
      <c r="DPP544" s="5"/>
      <c r="DPQ544" s="5"/>
      <c r="DPR544" s="5"/>
      <c r="DPS544" s="5"/>
      <c r="DPT544" s="5"/>
      <c r="DPU544" s="5"/>
      <c r="DPV544" s="5"/>
      <c r="DPW544" s="5"/>
      <c r="DPX544" s="5"/>
      <c r="DPY544" s="5"/>
      <c r="DPZ544" s="5"/>
      <c r="DQA544" s="5"/>
      <c r="DQB544" s="5"/>
      <c r="DQC544" s="5"/>
      <c r="DQD544" s="5"/>
      <c r="DQE544" s="5"/>
      <c r="DQF544" s="5"/>
      <c r="DQG544" s="5"/>
      <c r="DQH544" s="5"/>
      <c r="DQI544" s="5"/>
      <c r="DQJ544" s="5"/>
      <c r="DQK544" s="5"/>
      <c r="DQL544" s="5"/>
      <c r="DQM544" s="5"/>
      <c r="DQN544" s="5"/>
      <c r="DQO544" s="5"/>
      <c r="DQP544" s="5"/>
      <c r="DQQ544" s="5"/>
      <c r="DQR544" s="5"/>
      <c r="DQS544" s="5"/>
      <c r="DQT544" s="5"/>
      <c r="DQU544" s="5"/>
      <c r="DQV544" s="5"/>
      <c r="DQW544" s="5"/>
      <c r="DQX544" s="5"/>
      <c r="DQY544" s="5"/>
      <c r="DQZ544" s="5"/>
      <c r="DRA544" s="5"/>
      <c r="DRB544" s="5"/>
      <c r="DRC544" s="5"/>
      <c r="DRD544" s="5"/>
      <c r="DRE544" s="5"/>
      <c r="DRF544" s="5"/>
      <c r="DRG544" s="5"/>
      <c r="DRH544" s="5"/>
      <c r="DRI544" s="5"/>
      <c r="DRJ544" s="5"/>
      <c r="DRK544" s="5"/>
      <c r="DRL544" s="5"/>
      <c r="DRM544" s="5"/>
      <c r="DRN544" s="5"/>
      <c r="DRO544" s="5"/>
      <c r="DRP544" s="5"/>
      <c r="DRQ544" s="5"/>
      <c r="DRR544" s="5"/>
      <c r="DRS544" s="5"/>
      <c r="DRT544" s="5"/>
      <c r="DRU544" s="5"/>
      <c r="DRV544" s="5"/>
      <c r="DRW544" s="5"/>
      <c r="DRX544" s="5"/>
      <c r="DRY544" s="5"/>
      <c r="DRZ544" s="5"/>
      <c r="DSA544" s="5"/>
      <c r="DSB544" s="5"/>
      <c r="DSC544" s="5"/>
      <c r="DSD544" s="5"/>
      <c r="DSE544" s="5"/>
      <c r="DSF544" s="5"/>
      <c r="DSG544" s="5"/>
      <c r="DSH544" s="5"/>
      <c r="DSI544" s="5"/>
      <c r="DSJ544" s="5"/>
      <c r="DSK544" s="5"/>
      <c r="DSL544" s="5"/>
      <c r="DSM544" s="5"/>
      <c r="DSN544" s="5"/>
      <c r="DSO544" s="5"/>
      <c r="DSP544" s="5"/>
      <c r="DSQ544" s="5"/>
      <c r="DSR544" s="5"/>
      <c r="DSS544" s="5"/>
      <c r="DST544" s="5"/>
      <c r="DSU544" s="5"/>
      <c r="DSV544" s="5"/>
      <c r="DSW544" s="5"/>
      <c r="DSX544" s="5"/>
      <c r="DSY544" s="5"/>
      <c r="DSZ544" s="5"/>
      <c r="DTA544" s="5"/>
      <c r="DTB544" s="5"/>
      <c r="DTC544" s="5"/>
      <c r="DTD544" s="5"/>
      <c r="DTE544" s="5"/>
      <c r="DTF544" s="5"/>
      <c r="DTG544" s="5"/>
      <c r="DTH544" s="5"/>
      <c r="DTI544" s="5"/>
      <c r="DTJ544" s="5"/>
      <c r="DTK544" s="5"/>
      <c r="DTL544" s="5"/>
      <c r="DTM544" s="5"/>
      <c r="DTN544" s="5"/>
      <c r="DTO544" s="5"/>
      <c r="DTP544" s="5"/>
      <c r="DTQ544" s="5"/>
      <c r="DTR544" s="5"/>
      <c r="DTS544" s="5"/>
      <c r="DTT544" s="5"/>
      <c r="DTU544" s="5"/>
      <c r="DTV544" s="5"/>
      <c r="DTW544" s="5"/>
      <c r="DTX544" s="5"/>
      <c r="DTY544" s="5"/>
      <c r="DTZ544" s="5"/>
      <c r="DUA544" s="5"/>
      <c r="DUB544" s="5"/>
      <c r="DUC544" s="5"/>
      <c r="DUD544" s="5"/>
      <c r="DUE544" s="5"/>
      <c r="DUF544" s="5"/>
      <c r="DUG544" s="5"/>
      <c r="DUH544" s="5"/>
      <c r="DUI544" s="5"/>
      <c r="DUJ544" s="5"/>
      <c r="DUK544" s="5"/>
      <c r="DUL544" s="5"/>
      <c r="DUM544" s="5"/>
      <c r="DUN544" s="5"/>
      <c r="DUO544" s="5"/>
      <c r="DUP544" s="5"/>
      <c r="DUQ544" s="5"/>
      <c r="DUR544" s="5"/>
      <c r="DUS544" s="5"/>
      <c r="DUT544" s="5"/>
      <c r="DUU544" s="5"/>
      <c r="DUV544" s="5"/>
      <c r="DUW544" s="5"/>
      <c r="DUX544" s="5"/>
      <c r="DUY544" s="5"/>
      <c r="DUZ544" s="5"/>
      <c r="DVA544" s="5"/>
      <c r="DVB544" s="5"/>
      <c r="DVC544" s="5"/>
      <c r="DVD544" s="5"/>
      <c r="DVE544" s="5"/>
      <c r="DVF544" s="5"/>
      <c r="DVG544" s="5"/>
      <c r="DVH544" s="5"/>
      <c r="DVI544" s="5"/>
      <c r="DVJ544" s="5"/>
      <c r="DVK544" s="5"/>
      <c r="DVL544" s="5"/>
      <c r="DVM544" s="5"/>
      <c r="DVN544" s="5"/>
      <c r="DVO544" s="5"/>
      <c r="DVP544" s="5"/>
      <c r="DVQ544" s="5"/>
      <c r="DVR544" s="5"/>
      <c r="DVS544" s="5"/>
      <c r="DVT544" s="5"/>
      <c r="DVU544" s="5"/>
      <c r="DVV544" s="5"/>
      <c r="DVW544" s="5"/>
      <c r="DVX544" s="5"/>
      <c r="DVY544" s="5"/>
      <c r="DVZ544" s="5"/>
      <c r="DWA544" s="5"/>
      <c r="DWB544" s="5"/>
      <c r="DWC544" s="5"/>
      <c r="DWD544" s="5"/>
      <c r="DWE544" s="5"/>
      <c r="DWF544" s="5"/>
      <c r="DWG544" s="5"/>
      <c r="DWH544" s="5"/>
      <c r="DWI544" s="5"/>
      <c r="DWJ544" s="5"/>
      <c r="DWK544" s="5"/>
      <c r="DWL544" s="5"/>
      <c r="DWM544" s="5"/>
      <c r="DWN544" s="5"/>
      <c r="DWO544" s="5"/>
      <c r="DWP544" s="5"/>
      <c r="DWQ544" s="5"/>
      <c r="DWR544" s="5"/>
      <c r="DWS544" s="5"/>
      <c r="DWT544" s="5"/>
      <c r="DWU544" s="5"/>
      <c r="DWV544" s="5"/>
      <c r="DWW544" s="5"/>
      <c r="DWX544" s="5"/>
      <c r="DWY544" s="5"/>
      <c r="DWZ544" s="5"/>
      <c r="DXA544" s="5"/>
      <c r="DXB544" s="5"/>
      <c r="DXC544" s="5"/>
      <c r="DXD544" s="5"/>
      <c r="DXE544" s="5"/>
      <c r="DXF544" s="5"/>
      <c r="DXG544" s="5"/>
      <c r="DXH544" s="5"/>
      <c r="DXI544" s="5"/>
      <c r="DXJ544" s="5"/>
      <c r="DXK544" s="5"/>
      <c r="DXL544" s="5"/>
      <c r="DXM544" s="5"/>
      <c r="DXN544" s="5"/>
      <c r="DXO544" s="5"/>
      <c r="DXP544" s="5"/>
      <c r="DXQ544" s="5"/>
      <c r="DXR544" s="5"/>
      <c r="DXS544" s="5"/>
      <c r="DXT544" s="5"/>
      <c r="DXU544" s="5"/>
      <c r="DXV544" s="5"/>
      <c r="DXW544" s="5"/>
      <c r="DXX544" s="5"/>
      <c r="DXY544" s="5"/>
      <c r="DXZ544" s="5"/>
      <c r="DYA544" s="5"/>
      <c r="DYB544" s="5"/>
      <c r="DYC544" s="5"/>
      <c r="DYD544" s="5"/>
      <c r="DYE544" s="5"/>
      <c r="DYF544" s="5"/>
      <c r="DYG544" s="5"/>
      <c r="DYH544" s="5"/>
      <c r="DYI544" s="5"/>
      <c r="DYJ544" s="5"/>
      <c r="DYK544" s="5"/>
      <c r="DYL544" s="5"/>
      <c r="DYM544" s="5"/>
      <c r="DYN544" s="5"/>
      <c r="DYO544" s="5"/>
      <c r="DYP544" s="5"/>
      <c r="DYQ544" s="5"/>
      <c r="DYR544" s="5"/>
      <c r="DYS544" s="5"/>
      <c r="DYT544" s="5"/>
      <c r="DYU544" s="5"/>
      <c r="DYV544" s="5"/>
      <c r="DYW544" s="5"/>
      <c r="DYX544" s="5"/>
      <c r="DYY544" s="5"/>
      <c r="DYZ544" s="5"/>
      <c r="DZA544" s="5"/>
      <c r="DZB544" s="5"/>
      <c r="DZC544" s="5"/>
      <c r="DZD544" s="5"/>
      <c r="DZE544" s="5"/>
      <c r="DZF544" s="5"/>
      <c r="DZG544" s="5"/>
      <c r="DZH544" s="5"/>
      <c r="DZI544" s="5"/>
      <c r="DZJ544" s="5"/>
      <c r="DZK544" s="5"/>
      <c r="DZL544" s="5"/>
      <c r="DZM544" s="5"/>
      <c r="DZN544" s="5"/>
      <c r="DZO544" s="5"/>
      <c r="DZP544" s="5"/>
      <c r="DZQ544" s="5"/>
      <c r="DZR544" s="5"/>
      <c r="DZS544" s="5"/>
      <c r="DZT544" s="5"/>
      <c r="DZU544" s="5"/>
      <c r="DZV544" s="5"/>
      <c r="DZW544" s="5"/>
      <c r="DZX544" s="5"/>
      <c r="DZY544" s="5"/>
      <c r="DZZ544" s="5"/>
      <c r="EAA544" s="5"/>
      <c r="EAB544" s="5"/>
      <c r="EAC544" s="5"/>
      <c r="EAD544" s="5"/>
      <c r="EAE544" s="5"/>
      <c r="EAF544" s="5"/>
      <c r="EAG544" s="5"/>
      <c r="EAH544" s="5"/>
      <c r="EAI544" s="5"/>
      <c r="EAJ544" s="5"/>
      <c r="EAK544" s="5"/>
      <c r="EAL544" s="5"/>
      <c r="EAM544" s="5"/>
      <c r="EAN544" s="5"/>
      <c r="EAO544" s="5"/>
      <c r="EAP544" s="5"/>
      <c r="EAQ544" s="5"/>
      <c r="EAR544" s="5"/>
      <c r="EAS544" s="5"/>
      <c r="EAT544" s="5"/>
      <c r="EAU544" s="5"/>
      <c r="EAV544" s="5"/>
      <c r="EAW544" s="5"/>
      <c r="EAX544" s="5"/>
      <c r="EAY544" s="5"/>
      <c r="EAZ544" s="5"/>
      <c r="EBA544" s="5"/>
      <c r="EBB544" s="5"/>
      <c r="EBC544" s="5"/>
      <c r="EBD544" s="5"/>
      <c r="EBE544" s="5"/>
      <c r="EBF544" s="5"/>
      <c r="EBG544" s="5"/>
      <c r="EBH544" s="5"/>
      <c r="EBI544" s="5"/>
      <c r="EBJ544" s="5"/>
      <c r="EBK544" s="5"/>
      <c r="EBL544" s="5"/>
      <c r="EBM544" s="5"/>
      <c r="EBN544" s="5"/>
      <c r="EBO544" s="5"/>
      <c r="EBP544" s="5"/>
      <c r="EBQ544" s="5"/>
      <c r="EBR544" s="5"/>
      <c r="EBS544" s="5"/>
      <c r="EBT544" s="5"/>
      <c r="EBU544" s="5"/>
      <c r="EBV544" s="5"/>
      <c r="EBW544" s="5"/>
      <c r="EBX544" s="5"/>
      <c r="EBY544" s="5"/>
      <c r="EBZ544" s="5"/>
      <c r="ECA544" s="5"/>
      <c r="ECB544" s="5"/>
      <c r="ECC544" s="5"/>
      <c r="ECD544" s="5"/>
      <c r="ECE544" s="5"/>
      <c r="ECF544" s="5"/>
      <c r="ECG544" s="5"/>
      <c r="ECH544" s="5"/>
      <c r="ECI544" s="5"/>
      <c r="ECJ544" s="5"/>
      <c r="ECK544" s="5"/>
      <c r="ECL544" s="5"/>
      <c r="ECM544" s="5"/>
      <c r="ECN544" s="5"/>
      <c r="ECO544" s="5"/>
      <c r="ECP544" s="5"/>
      <c r="ECQ544" s="5"/>
      <c r="ECR544" s="5"/>
      <c r="ECS544" s="5"/>
      <c r="ECT544" s="5"/>
      <c r="ECU544" s="5"/>
      <c r="ECV544" s="5"/>
      <c r="ECW544" s="5"/>
      <c r="ECX544" s="5"/>
      <c r="ECY544" s="5"/>
      <c r="ECZ544" s="5"/>
      <c r="EDA544" s="5"/>
      <c r="EDB544" s="5"/>
      <c r="EDC544" s="5"/>
      <c r="EDD544" s="5"/>
      <c r="EDE544" s="5"/>
      <c r="EDF544" s="5"/>
      <c r="EDG544" s="5"/>
      <c r="EDH544" s="5"/>
      <c r="EDI544" s="5"/>
      <c r="EDJ544" s="5"/>
      <c r="EDK544" s="5"/>
      <c r="EDL544" s="5"/>
      <c r="EDM544" s="5"/>
      <c r="EDN544" s="5"/>
      <c r="EDO544" s="5"/>
      <c r="EDP544" s="5"/>
      <c r="EDQ544" s="5"/>
      <c r="EDR544" s="5"/>
      <c r="EDS544" s="5"/>
      <c r="EDT544" s="5"/>
      <c r="EDU544" s="5"/>
      <c r="EDV544" s="5"/>
      <c r="EDW544" s="5"/>
      <c r="EDX544" s="5"/>
      <c r="EDY544" s="5"/>
      <c r="EDZ544" s="5"/>
      <c r="EEA544" s="5"/>
      <c r="EEB544" s="5"/>
      <c r="EEC544" s="5"/>
      <c r="EED544" s="5"/>
      <c r="EEE544" s="5"/>
      <c r="EEF544" s="5"/>
      <c r="EEG544" s="5"/>
      <c r="EEH544" s="5"/>
      <c r="EEI544" s="5"/>
      <c r="EEJ544" s="5"/>
      <c r="EEK544" s="5"/>
      <c r="EEL544" s="5"/>
      <c r="EEM544" s="5"/>
      <c r="EEN544" s="5"/>
      <c r="EEO544" s="5"/>
      <c r="EEP544" s="5"/>
      <c r="EEQ544" s="5"/>
      <c r="EER544" s="5"/>
      <c r="EES544" s="5"/>
      <c r="EET544" s="5"/>
      <c r="EEU544" s="5"/>
      <c r="EEV544" s="5"/>
      <c r="EEW544" s="5"/>
      <c r="EEX544" s="5"/>
      <c r="EEY544" s="5"/>
      <c r="EEZ544" s="5"/>
      <c r="EFA544" s="5"/>
      <c r="EFB544" s="5"/>
      <c r="EFC544" s="5"/>
      <c r="EFD544" s="5"/>
      <c r="EFE544" s="5"/>
      <c r="EFF544" s="5"/>
      <c r="EFG544" s="5"/>
      <c r="EFH544" s="5"/>
      <c r="EFI544" s="5"/>
      <c r="EFJ544" s="5"/>
      <c r="EFK544" s="5"/>
      <c r="EFL544" s="5"/>
      <c r="EFM544" s="5"/>
      <c r="EFN544" s="5"/>
      <c r="EFO544" s="5"/>
      <c r="EFP544" s="5"/>
      <c r="EFQ544" s="5"/>
      <c r="EFR544" s="5"/>
      <c r="EFS544" s="5"/>
      <c r="EFT544" s="5"/>
      <c r="EFU544" s="5"/>
      <c r="EFV544" s="5"/>
      <c r="EFW544" s="5"/>
      <c r="EFX544" s="5"/>
      <c r="EFY544" s="5"/>
      <c r="EFZ544" s="5"/>
      <c r="EGA544" s="5"/>
      <c r="EGB544" s="5"/>
      <c r="EGC544" s="5"/>
      <c r="EGD544" s="5"/>
      <c r="EGE544" s="5"/>
      <c r="EGF544" s="5"/>
      <c r="EGG544" s="5"/>
      <c r="EGH544" s="5"/>
      <c r="EGI544" s="5"/>
      <c r="EGJ544" s="5"/>
      <c r="EGK544" s="5"/>
      <c r="EGL544" s="5"/>
      <c r="EGM544" s="5"/>
      <c r="EGN544" s="5"/>
      <c r="EGO544" s="5"/>
      <c r="EGP544" s="5"/>
      <c r="EGQ544" s="5"/>
      <c r="EGR544" s="5"/>
      <c r="EGS544" s="5"/>
      <c r="EGT544" s="5"/>
      <c r="EGU544" s="5"/>
      <c r="EGV544" s="5"/>
      <c r="EGW544" s="5"/>
      <c r="EGX544" s="5"/>
      <c r="EGY544" s="5"/>
      <c r="EGZ544" s="5"/>
      <c r="EHA544" s="5"/>
      <c r="EHB544" s="5"/>
      <c r="EHC544" s="5"/>
      <c r="EHD544" s="5"/>
      <c r="EHE544" s="5"/>
      <c r="EHF544" s="5"/>
      <c r="EHG544" s="5"/>
      <c r="EHH544" s="5"/>
      <c r="EHI544" s="5"/>
      <c r="EHJ544" s="5"/>
      <c r="EHK544" s="5"/>
      <c r="EHL544" s="5"/>
      <c r="EHM544" s="5"/>
      <c r="EHN544" s="5"/>
      <c r="EHO544" s="5"/>
      <c r="EHP544" s="5"/>
      <c r="EHQ544" s="5"/>
      <c r="EHR544" s="5"/>
      <c r="EHS544" s="5"/>
      <c r="EHT544" s="5"/>
      <c r="EHU544" s="5"/>
      <c r="EHV544" s="5"/>
      <c r="EHW544" s="5"/>
      <c r="EHX544" s="5"/>
      <c r="EHY544" s="5"/>
      <c r="EHZ544" s="5"/>
      <c r="EIA544" s="5"/>
      <c r="EIB544" s="5"/>
      <c r="EIC544" s="5"/>
      <c r="EID544" s="5"/>
      <c r="EIE544" s="5"/>
      <c r="EIF544" s="5"/>
      <c r="EIG544" s="5"/>
      <c r="EIH544" s="5"/>
      <c r="EII544" s="5"/>
      <c r="EIJ544" s="5"/>
      <c r="EIK544" s="5"/>
      <c r="EIL544" s="5"/>
      <c r="EIM544" s="5"/>
      <c r="EIN544" s="5"/>
      <c r="EIO544" s="5"/>
      <c r="EIP544" s="5"/>
      <c r="EIQ544" s="5"/>
      <c r="EIR544" s="5"/>
      <c r="EIS544" s="5"/>
      <c r="EIT544" s="5"/>
      <c r="EIU544" s="5"/>
      <c r="EIV544" s="5"/>
      <c r="EIW544" s="5"/>
      <c r="EIX544" s="5"/>
      <c r="EIY544" s="5"/>
      <c r="EIZ544" s="5"/>
      <c r="EJA544" s="5"/>
      <c r="EJB544" s="5"/>
      <c r="EJC544" s="5"/>
      <c r="EJD544" s="5"/>
      <c r="EJE544" s="5"/>
      <c r="EJF544" s="5"/>
      <c r="EJG544" s="5"/>
      <c r="EJH544" s="5"/>
      <c r="EJI544" s="5"/>
      <c r="EJJ544" s="5"/>
      <c r="EJK544" s="5"/>
      <c r="EJL544" s="5"/>
      <c r="EJM544" s="5"/>
      <c r="EJN544" s="5"/>
      <c r="EJO544" s="5"/>
      <c r="EJP544" s="5"/>
      <c r="EJQ544" s="5"/>
      <c r="EJR544" s="5"/>
      <c r="EJS544" s="5"/>
      <c r="EJT544" s="5"/>
      <c r="EJU544" s="5"/>
      <c r="EJV544" s="5"/>
      <c r="EJW544" s="5"/>
      <c r="EJX544" s="5"/>
      <c r="EJY544" s="5"/>
      <c r="EJZ544" s="5"/>
      <c r="EKA544" s="5"/>
      <c r="EKB544" s="5"/>
      <c r="EKC544" s="5"/>
      <c r="EKD544" s="5"/>
      <c r="EKE544" s="5"/>
      <c r="EKF544" s="5"/>
      <c r="EKG544" s="5"/>
      <c r="EKH544" s="5"/>
      <c r="EKI544" s="5"/>
      <c r="EKJ544" s="5"/>
      <c r="EKK544" s="5"/>
      <c r="EKL544" s="5"/>
      <c r="EKM544" s="5"/>
      <c r="EKN544" s="5"/>
      <c r="EKO544" s="5"/>
      <c r="EKP544" s="5"/>
      <c r="EKQ544" s="5"/>
      <c r="EKR544" s="5"/>
      <c r="EKS544" s="5"/>
      <c r="EKT544" s="5"/>
      <c r="EKU544" s="5"/>
      <c r="EKV544" s="5"/>
      <c r="EKW544" s="5"/>
      <c r="EKX544" s="5"/>
      <c r="EKY544" s="5"/>
      <c r="EKZ544" s="5"/>
      <c r="ELA544" s="5"/>
      <c r="ELB544" s="5"/>
      <c r="ELC544" s="5"/>
      <c r="ELD544" s="5"/>
      <c r="ELE544" s="5"/>
      <c r="ELF544" s="5"/>
      <c r="ELG544" s="5"/>
      <c r="ELH544" s="5"/>
      <c r="ELI544" s="5"/>
      <c r="ELJ544" s="5"/>
      <c r="ELK544" s="5"/>
      <c r="ELL544" s="5"/>
      <c r="ELM544" s="5"/>
      <c r="ELN544" s="5"/>
      <c r="ELO544" s="5"/>
      <c r="ELP544" s="5"/>
      <c r="ELQ544" s="5"/>
      <c r="ELR544" s="5"/>
      <c r="ELS544" s="5"/>
      <c r="ELT544" s="5"/>
      <c r="ELU544" s="5"/>
      <c r="ELV544" s="5"/>
      <c r="ELW544" s="5"/>
      <c r="ELX544" s="5"/>
      <c r="ELY544" s="5"/>
      <c r="ELZ544" s="5"/>
      <c r="EMA544" s="5"/>
      <c r="EMB544" s="5"/>
      <c r="EMC544" s="5"/>
      <c r="EMD544" s="5"/>
      <c r="EME544" s="5"/>
      <c r="EMF544" s="5"/>
      <c r="EMG544" s="5"/>
      <c r="EMH544" s="5"/>
      <c r="EMI544" s="5"/>
      <c r="EMJ544" s="5"/>
      <c r="EMK544" s="5"/>
      <c r="EML544" s="5"/>
      <c r="EMM544" s="5"/>
      <c r="EMN544" s="5"/>
      <c r="EMO544" s="5"/>
      <c r="EMP544" s="5"/>
      <c r="EMQ544" s="5"/>
      <c r="EMR544" s="5"/>
      <c r="EMS544" s="5"/>
      <c r="EMT544" s="5"/>
      <c r="EMU544" s="5"/>
      <c r="EMV544" s="5"/>
      <c r="EMW544" s="5"/>
      <c r="EMX544" s="5"/>
      <c r="EMY544" s="5"/>
      <c r="EMZ544" s="5"/>
      <c r="ENA544" s="5"/>
      <c r="ENB544" s="5"/>
      <c r="ENC544" s="5"/>
      <c r="END544" s="5"/>
      <c r="ENE544" s="5"/>
      <c r="ENF544" s="5"/>
      <c r="ENG544" s="5"/>
      <c r="ENH544" s="5"/>
      <c r="ENI544" s="5"/>
      <c r="ENJ544" s="5"/>
      <c r="ENK544" s="5"/>
      <c r="ENL544" s="5"/>
      <c r="ENM544" s="5"/>
      <c r="ENN544" s="5"/>
      <c r="ENO544" s="5"/>
      <c r="ENP544" s="5"/>
      <c r="ENQ544" s="5"/>
      <c r="ENR544" s="5"/>
      <c r="ENS544" s="5"/>
      <c r="ENT544" s="5"/>
      <c r="ENU544" s="5"/>
      <c r="ENV544" s="5"/>
      <c r="ENW544" s="5"/>
      <c r="ENX544" s="5"/>
      <c r="ENY544" s="5"/>
      <c r="ENZ544" s="5"/>
      <c r="EOA544" s="5"/>
      <c r="EOB544" s="5"/>
      <c r="EOC544" s="5"/>
      <c r="EOD544" s="5"/>
      <c r="EOE544" s="5"/>
      <c r="EOF544" s="5"/>
      <c r="EOG544" s="5"/>
      <c r="EOH544" s="5"/>
      <c r="EOI544" s="5"/>
      <c r="EOJ544" s="5"/>
      <c r="EOK544" s="5"/>
      <c r="EOL544" s="5"/>
      <c r="EOM544" s="5"/>
      <c r="EON544" s="5"/>
      <c r="EOO544" s="5"/>
      <c r="EOP544" s="5"/>
      <c r="EOQ544" s="5"/>
      <c r="EOR544" s="5"/>
      <c r="EOS544" s="5"/>
      <c r="EOT544" s="5"/>
      <c r="EOU544" s="5"/>
      <c r="EOV544" s="5"/>
      <c r="EOW544" s="5"/>
      <c r="EOX544" s="5"/>
      <c r="EOY544" s="5"/>
      <c r="EOZ544" s="5"/>
      <c r="EPA544" s="5"/>
      <c r="EPB544" s="5"/>
      <c r="EPC544" s="5"/>
      <c r="EPD544" s="5"/>
      <c r="EPE544" s="5"/>
      <c r="EPF544" s="5"/>
      <c r="EPG544" s="5"/>
      <c r="EPH544" s="5"/>
      <c r="EPI544" s="5"/>
      <c r="EPJ544" s="5"/>
      <c r="EPK544" s="5"/>
      <c r="EPL544" s="5"/>
      <c r="EPM544" s="5"/>
      <c r="EPN544" s="5"/>
      <c r="EPO544" s="5"/>
      <c r="EPP544" s="5"/>
      <c r="EPQ544" s="5"/>
      <c r="EPR544" s="5"/>
      <c r="EPS544" s="5"/>
      <c r="EPT544" s="5"/>
      <c r="EPU544" s="5"/>
      <c r="EPV544" s="5"/>
      <c r="EPW544" s="5"/>
      <c r="EPX544" s="5"/>
      <c r="EPY544" s="5"/>
      <c r="EPZ544" s="5"/>
      <c r="EQA544" s="5"/>
      <c r="EQB544" s="5"/>
      <c r="EQC544" s="5"/>
      <c r="EQD544" s="5"/>
      <c r="EQE544" s="5"/>
      <c r="EQF544" s="5"/>
      <c r="EQG544" s="5"/>
      <c r="EQH544" s="5"/>
      <c r="EQI544" s="5"/>
      <c r="EQJ544" s="5"/>
      <c r="EQK544" s="5"/>
      <c r="EQL544" s="5"/>
      <c r="EQM544" s="5"/>
      <c r="EQN544" s="5"/>
      <c r="EQO544" s="5"/>
      <c r="EQP544" s="5"/>
      <c r="EQQ544" s="5"/>
      <c r="EQR544" s="5"/>
      <c r="EQS544" s="5"/>
      <c r="EQT544" s="5"/>
      <c r="EQU544" s="5"/>
      <c r="EQV544" s="5"/>
      <c r="EQW544" s="5"/>
      <c r="EQX544" s="5"/>
      <c r="EQY544" s="5"/>
      <c r="EQZ544" s="5"/>
      <c r="ERA544" s="5"/>
      <c r="ERB544" s="5"/>
      <c r="ERC544" s="5"/>
      <c r="ERD544" s="5"/>
      <c r="ERE544" s="5"/>
      <c r="ERF544" s="5"/>
      <c r="ERG544" s="5"/>
      <c r="ERH544" s="5"/>
      <c r="ERI544" s="5"/>
      <c r="ERJ544" s="5"/>
      <c r="ERK544" s="5"/>
      <c r="ERL544" s="5"/>
      <c r="ERM544" s="5"/>
      <c r="ERN544" s="5"/>
      <c r="ERO544" s="5"/>
      <c r="ERP544" s="5"/>
      <c r="ERQ544" s="5"/>
      <c r="ERR544" s="5"/>
      <c r="ERS544" s="5"/>
      <c r="ERT544" s="5"/>
      <c r="ERU544" s="5"/>
      <c r="ERV544" s="5"/>
      <c r="ERW544" s="5"/>
      <c r="ERX544" s="5"/>
      <c r="ERY544" s="5"/>
      <c r="ERZ544" s="5"/>
      <c r="ESA544" s="5"/>
      <c r="ESB544" s="5"/>
      <c r="ESC544" s="5"/>
      <c r="ESD544" s="5"/>
      <c r="ESE544" s="5"/>
      <c r="ESF544" s="5"/>
      <c r="ESG544" s="5"/>
      <c r="ESH544" s="5"/>
      <c r="ESI544" s="5"/>
      <c r="ESJ544" s="5"/>
      <c r="ESK544" s="5"/>
      <c r="ESL544" s="5"/>
      <c r="ESM544" s="5"/>
      <c r="ESN544" s="5"/>
      <c r="ESO544" s="5"/>
      <c r="ESP544" s="5"/>
      <c r="ESQ544" s="5"/>
      <c r="ESR544" s="5"/>
      <c r="ESS544" s="5"/>
      <c r="EST544" s="5"/>
      <c r="ESU544" s="5"/>
      <c r="ESV544" s="5"/>
      <c r="ESW544" s="5"/>
      <c r="ESX544" s="5"/>
      <c r="ESY544" s="5"/>
      <c r="ESZ544" s="5"/>
      <c r="ETA544" s="5"/>
      <c r="ETB544" s="5"/>
      <c r="ETC544" s="5"/>
      <c r="ETD544" s="5"/>
      <c r="ETE544" s="5"/>
      <c r="ETF544" s="5"/>
      <c r="ETG544" s="5"/>
      <c r="ETH544" s="5"/>
      <c r="ETI544" s="5"/>
      <c r="ETJ544" s="5"/>
      <c r="ETK544" s="5"/>
      <c r="ETL544" s="5"/>
      <c r="ETM544" s="5"/>
      <c r="ETN544" s="5"/>
      <c r="ETO544" s="5"/>
      <c r="ETP544" s="5"/>
      <c r="ETQ544" s="5"/>
      <c r="ETR544" s="5"/>
      <c r="ETS544" s="5"/>
      <c r="ETT544" s="5"/>
      <c r="ETU544" s="5"/>
      <c r="ETV544" s="5"/>
      <c r="ETW544" s="5"/>
      <c r="ETX544" s="5"/>
      <c r="ETY544" s="5"/>
      <c r="ETZ544" s="5"/>
      <c r="EUA544" s="5"/>
      <c r="EUB544" s="5"/>
      <c r="EUC544" s="5"/>
      <c r="EUD544" s="5"/>
      <c r="EUE544" s="5"/>
      <c r="EUF544" s="5"/>
      <c r="EUG544" s="5"/>
      <c r="EUH544" s="5"/>
      <c r="EUI544" s="5"/>
      <c r="EUJ544" s="5"/>
      <c r="EUK544" s="5"/>
      <c r="EUL544" s="5"/>
      <c r="EUM544" s="5"/>
      <c r="EUN544" s="5"/>
      <c r="EUO544" s="5"/>
      <c r="EUP544" s="5"/>
      <c r="EUQ544" s="5"/>
      <c r="EUR544" s="5"/>
      <c r="EUS544" s="5"/>
      <c r="EUT544" s="5"/>
      <c r="EUU544" s="5"/>
      <c r="EUV544" s="5"/>
      <c r="EUW544" s="5"/>
      <c r="EUX544" s="5"/>
      <c r="EUY544" s="5"/>
      <c r="EUZ544" s="5"/>
      <c r="EVA544" s="5"/>
      <c r="EVB544" s="5"/>
      <c r="EVC544" s="5"/>
      <c r="EVD544" s="5"/>
      <c r="EVE544" s="5"/>
      <c r="EVF544" s="5"/>
      <c r="EVG544" s="5"/>
      <c r="EVH544" s="5"/>
      <c r="EVI544" s="5"/>
      <c r="EVJ544" s="5"/>
      <c r="EVK544" s="5"/>
      <c r="EVL544" s="5"/>
      <c r="EVM544" s="5"/>
      <c r="EVN544" s="5"/>
      <c r="EVO544" s="5"/>
      <c r="EVP544" s="5"/>
      <c r="EVQ544" s="5"/>
      <c r="EVR544" s="5"/>
      <c r="EVS544" s="5"/>
      <c r="EVT544" s="5"/>
      <c r="EVU544" s="5"/>
      <c r="EVV544" s="5"/>
      <c r="EVW544" s="5"/>
      <c r="EVX544" s="5"/>
      <c r="EVY544" s="5"/>
      <c r="EVZ544" s="5"/>
      <c r="EWA544" s="5"/>
      <c r="EWB544" s="5"/>
      <c r="EWC544" s="5"/>
      <c r="EWD544" s="5"/>
      <c r="EWE544" s="5"/>
      <c r="EWF544" s="5"/>
      <c r="EWG544" s="5"/>
      <c r="EWH544" s="5"/>
      <c r="EWI544" s="5"/>
      <c r="EWJ544" s="5"/>
      <c r="EWK544" s="5"/>
      <c r="EWL544" s="5"/>
      <c r="EWM544" s="5"/>
      <c r="EWN544" s="5"/>
      <c r="EWO544" s="5"/>
      <c r="EWP544" s="5"/>
      <c r="EWQ544" s="5"/>
      <c r="EWR544" s="5"/>
      <c r="EWS544" s="5"/>
      <c r="EWT544" s="5"/>
      <c r="EWU544" s="5"/>
      <c r="EWV544" s="5"/>
      <c r="EWW544" s="5"/>
      <c r="EWX544" s="5"/>
      <c r="EWY544" s="5"/>
      <c r="EWZ544" s="5"/>
      <c r="EXA544" s="5"/>
      <c r="EXB544" s="5"/>
      <c r="EXC544" s="5"/>
      <c r="EXD544" s="5"/>
      <c r="EXE544" s="5"/>
      <c r="EXF544" s="5"/>
      <c r="EXG544" s="5"/>
      <c r="EXH544" s="5"/>
      <c r="EXI544" s="5"/>
      <c r="EXJ544" s="5"/>
      <c r="EXK544" s="5"/>
      <c r="EXL544" s="5"/>
      <c r="EXM544" s="5"/>
      <c r="EXN544" s="5"/>
      <c r="EXO544" s="5"/>
      <c r="EXP544" s="5"/>
      <c r="EXQ544" s="5"/>
      <c r="EXR544" s="5"/>
      <c r="EXS544" s="5"/>
      <c r="EXT544" s="5"/>
      <c r="EXU544" s="5"/>
      <c r="EXV544" s="5"/>
      <c r="EXW544" s="5"/>
      <c r="EXX544" s="5"/>
      <c r="EXY544" s="5"/>
      <c r="EXZ544" s="5"/>
      <c r="EYA544" s="5"/>
      <c r="EYB544" s="5"/>
      <c r="EYC544" s="5"/>
      <c r="EYD544" s="5"/>
      <c r="EYE544" s="5"/>
      <c r="EYF544" s="5"/>
      <c r="EYG544" s="5"/>
      <c r="EYH544" s="5"/>
      <c r="EYI544" s="5"/>
      <c r="EYJ544" s="5"/>
      <c r="EYK544" s="5"/>
      <c r="EYL544" s="5"/>
      <c r="EYM544" s="5"/>
      <c r="EYN544" s="5"/>
      <c r="EYO544" s="5"/>
      <c r="EYP544" s="5"/>
      <c r="EYQ544" s="5"/>
      <c r="EYR544" s="5"/>
      <c r="EYS544" s="5"/>
      <c r="EYT544" s="5"/>
      <c r="EYU544" s="5"/>
      <c r="EYV544" s="5"/>
      <c r="EYW544" s="5"/>
      <c r="EYX544" s="5"/>
      <c r="EYY544" s="5"/>
      <c r="EYZ544" s="5"/>
      <c r="EZA544" s="5"/>
      <c r="EZB544" s="5"/>
      <c r="EZC544" s="5"/>
      <c r="EZD544" s="5"/>
      <c r="EZE544" s="5"/>
      <c r="EZF544" s="5"/>
      <c r="EZG544" s="5"/>
      <c r="EZH544" s="5"/>
      <c r="EZI544" s="5"/>
      <c r="EZJ544" s="5"/>
      <c r="EZK544" s="5"/>
      <c r="EZL544" s="5"/>
      <c r="EZM544" s="5"/>
      <c r="EZN544" s="5"/>
      <c r="EZO544" s="5"/>
      <c r="EZP544" s="5"/>
      <c r="EZQ544" s="5"/>
      <c r="EZR544" s="5"/>
      <c r="EZS544" s="5"/>
      <c r="EZT544" s="5"/>
      <c r="EZU544" s="5"/>
      <c r="EZV544" s="5"/>
      <c r="EZW544" s="5"/>
      <c r="EZX544" s="5"/>
      <c r="EZY544" s="5"/>
      <c r="EZZ544" s="5"/>
      <c r="FAA544" s="5"/>
      <c r="FAB544" s="5"/>
      <c r="FAC544" s="5"/>
      <c r="FAD544" s="5"/>
      <c r="FAE544" s="5"/>
      <c r="FAF544" s="5"/>
      <c r="FAG544" s="5"/>
      <c r="FAH544" s="5"/>
      <c r="FAI544" s="5"/>
      <c r="FAJ544" s="5"/>
      <c r="FAK544" s="5"/>
      <c r="FAL544" s="5"/>
      <c r="FAM544" s="5"/>
      <c r="FAN544" s="5"/>
      <c r="FAO544" s="5"/>
      <c r="FAP544" s="5"/>
      <c r="FAQ544" s="5"/>
      <c r="FAR544" s="5"/>
      <c r="FAS544" s="5"/>
      <c r="FAT544" s="5"/>
      <c r="FAU544" s="5"/>
      <c r="FAV544" s="5"/>
      <c r="FAW544" s="5"/>
      <c r="FAX544" s="5"/>
      <c r="FAY544" s="5"/>
      <c r="FAZ544" s="5"/>
      <c r="FBA544" s="5"/>
      <c r="FBB544" s="5"/>
      <c r="FBC544" s="5"/>
      <c r="FBD544" s="5"/>
      <c r="FBE544" s="5"/>
      <c r="FBF544" s="5"/>
      <c r="FBG544" s="5"/>
      <c r="FBH544" s="5"/>
      <c r="FBI544" s="5"/>
      <c r="FBJ544" s="5"/>
      <c r="FBK544" s="5"/>
      <c r="FBL544" s="5"/>
      <c r="FBM544" s="5"/>
      <c r="FBN544" s="5"/>
      <c r="FBO544" s="5"/>
      <c r="FBP544" s="5"/>
      <c r="FBQ544" s="5"/>
      <c r="FBR544" s="5"/>
      <c r="FBS544" s="5"/>
      <c r="FBT544" s="5"/>
      <c r="FBU544" s="5"/>
      <c r="FBV544" s="5"/>
      <c r="FBW544" s="5"/>
      <c r="FBX544" s="5"/>
      <c r="FBY544" s="5"/>
      <c r="FBZ544" s="5"/>
      <c r="FCA544" s="5"/>
      <c r="FCB544" s="5"/>
      <c r="FCC544" s="5"/>
      <c r="FCD544" s="5"/>
      <c r="FCE544" s="5"/>
      <c r="FCF544" s="5"/>
      <c r="FCG544" s="5"/>
      <c r="FCH544" s="5"/>
      <c r="FCI544" s="5"/>
      <c r="FCJ544" s="5"/>
      <c r="FCK544" s="5"/>
      <c r="FCL544" s="5"/>
      <c r="FCM544" s="5"/>
      <c r="FCN544" s="5"/>
      <c r="FCO544" s="5"/>
      <c r="FCP544" s="5"/>
      <c r="FCQ544" s="5"/>
      <c r="FCR544" s="5"/>
      <c r="FCS544" s="5"/>
      <c r="FCT544" s="5"/>
      <c r="FCU544" s="5"/>
      <c r="FCV544" s="5"/>
      <c r="FCW544" s="5"/>
      <c r="FCX544" s="5"/>
      <c r="FCY544" s="5"/>
      <c r="FCZ544" s="5"/>
      <c r="FDA544" s="5"/>
      <c r="FDB544" s="5"/>
      <c r="FDC544" s="5"/>
      <c r="FDD544" s="5"/>
      <c r="FDE544" s="5"/>
      <c r="FDF544" s="5"/>
      <c r="FDG544" s="5"/>
      <c r="FDH544" s="5"/>
      <c r="FDI544" s="5"/>
      <c r="FDJ544" s="5"/>
      <c r="FDK544" s="5"/>
      <c r="FDL544" s="5"/>
      <c r="FDM544" s="5"/>
      <c r="FDN544" s="5"/>
      <c r="FDO544" s="5"/>
      <c r="FDP544" s="5"/>
      <c r="FDQ544" s="5"/>
      <c r="FDR544" s="5"/>
      <c r="FDS544" s="5"/>
      <c r="FDT544" s="5"/>
      <c r="FDU544" s="5"/>
      <c r="FDV544" s="5"/>
      <c r="FDW544" s="5"/>
      <c r="FDX544" s="5"/>
      <c r="FDY544" s="5"/>
      <c r="FDZ544" s="5"/>
      <c r="FEA544" s="5"/>
      <c r="FEB544" s="5"/>
      <c r="FEC544" s="5"/>
      <c r="FED544" s="5"/>
      <c r="FEE544" s="5"/>
      <c r="FEF544" s="5"/>
      <c r="FEG544" s="5"/>
      <c r="FEH544" s="5"/>
      <c r="FEI544" s="5"/>
      <c r="FEJ544" s="5"/>
      <c r="FEK544" s="5"/>
      <c r="FEL544" s="5"/>
      <c r="FEM544" s="5"/>
      <c r="FEN544" s="5"/>
      <c r="FEO544" s="5"/>
      <c r="FEP544" s="5"/>
      <c r="FEQ544" s="5"/>
      <c r="FER544" s="5"/>
      <c r="FES544" s="5"/>
      <c r="FET544" s="5"/>
      <c r="FEU544" s="5"/>
      <c r="FEV544" s="5"/>
      <c r="FEW544" s="5"/>
      <c r="FEX544" s="5"/>
      <c r="FEY544" s="5"/>
      <c r="FEZ544" s="5"/>
      <c r="FFA544" s="5"/>
      <c r="FFB544" s="5"/>
      <c r="FFC544" s="5"/>
      <c r="FFD544" s="5"/>
      <c r="FFE544" s="5"/>
      <c r="FFF544" s="5"/>
      <c r="FFG544" s="5"/>
      <c r="FFH544" s="5"/>
      <c r="FFI544" s="5"/>
      <c r="FFJ544" s="5"/>
      <c r="FFK544" s="5"/>
      <c r="FFL544" s="5"/>
      <c r="FFM544" s="5"/>
      <c r="FFN544" s="5"/>
      <c r="FFO544" s="5"/>
      <c r="FFP544" s="5"/>
      <c r="FFQ544" s="5"/>
      <c r="FFR544" s="5"/>
      <c r="FFS544" s="5"/>
      <c r="FFT544" s="5"/>
      <c r="FFU544" s="5"/>
      <c r="FFV544" s="5"/>
      <c r="FFW544" s="5"/>
      <c r="FFX544" s="5"/>
      <c r="FFY544" s="5"/>
      <c r="FFZ544" s="5"/>
      <c r="FGA544" s="5"/>
      <c r="FGB544" s="5"/>
      <c r="FGC544" s="5"/>
      <c r="FGD544" s="5"/>
      <c r="FGE544" s="5"/>
      <c r="FGF544" s="5"/>
      <c r="FGG544" s="5"/>
      <c r="FGH544" s="5"/>
      <c r="FGI544" s="5"/>
      <c r="FGJ544" s="5"/>
      <c r="FGK544" s="5"/>
      <c r="FGL544" s="5"/>
      <c r="FGM544" s="5"/>
      <c r="FGN544" s="5"/>
      <c r="FGO544" s="5"/>
      <c r="FGP544" s="5"/>
      <c r="FGQ544" s="5"/>
      <c r="FGR544" s="5"/>
      <c r="FGS544" s="5"/>
      <c r="FGT544" s="5"/>
      <c r="FGU544" s="5"/>
      <c r="FGV544" s="5"/>
      <c r="FGW544" s="5"/>
      <c r="FGX544" s="5"/>
      <c r="FGY544" s="5"/>
      <c r="FGZ544" s="5"/>
      <c r="FHA544" s="5"/>
      <c r="FHB544" s="5"/>
      <c r="FHC544" s="5"/>
      <c r="FHD544" s="5"/>
      <c r="FHE544" s="5"/>
      <c r="FHF544" s="5"/>
      <c r="FHG544" s="5"/>
      <c r="FHH544" s="5"/>
      <c r="FHI544" s="5"/>
      <c r="FHJ544" s="5"/>
      <c r="FHK544" s="5"/>
      <c r="FHL544" s="5"/>
      <c r="FHM544" s="5"/>
      <c r="FHN544" s="5"/>
      <c r="FHO544" s="5"/>
      <c r="FHP544" s="5"/>
      <c r="FHQ544" s="5"/>
      <c r="FHR544" s="5"/>
      <c r="FHS544" s="5"/>
      <c r="FHT544" s="5"/>
      <c r="FHU544" s="5"/>
      <c r="FHV544" s="5"/>
      <c r="FHW544" s="5"/>
      <c r="FHX544" s="5"/>
      <c r="FHY544" s="5"/>
      <c r="FHZ544" s="5"/>
      <c r="FIA544" s="5"/>
      <c r="FIB544" s="5"/>
      <c r="FIC544" s="5"/>
      <c r="FID544" s="5"/>
      <c r="FIE544" s="5"/>
      <c r="FIF544" s="5"/>
      <c r="FIG544" s="5"/>
      <c r="FIH544" s="5"/>
      <c r="FII544" s="5"/>
      <c r="FIJ544" s="5"/>
      <c r="FIK544" s="5"/>
      <c r="FIL544" s="5"/>
      <c r="FIM544" s="5"/>
      <c r="FIN544" s="5"/>
      <c r="FIO544" s="5"/>
      <c r="FIP544" s="5"/>
      <c r="FIQ544" s="5"/>
      <c r="FIR544" s="5"/>
      <c r="FIS544" s="5"/>
      <c r="FIT544" s="5"/>
      <c r="FIU544" s="5"/>
      <c r="FIV544" s="5"/>
      <c r="FIW544" s="5"/>
      <c r="FIX544" s="5"/>
      <c r="FIY544" s="5"/>
      <c r="FIZ544" s="5"/>
      <c r="FJA544" s="5"/>
      <c r="FJB544" s="5"/>
      <c r="FJC544" s="5"/>
      <c r="FJD544" s="5"/>
      <c r="FJE544" s="5"/>
      <c r="FJF544" s="5"/>
      <c r="FJG544" s="5"/>
      <c r="FJH544" s="5"/>
      <c r="FJI544" s="5"/>
      <c r="FJJ544" s="5"/>
      <c r="FJK544" s="5"/>
      <c r="FJL544" s="5"/>
      <c r="FJM544" s="5"/>
      <c r="FJN544" s="5"/>
      <c r="FJO544" s="5"/>
      <c r="FJP544" s="5"/>
      <c r="FJQ544" s="5"/>
      <c r="FJR544" s="5"/>
      <c r="FJS544" s="5"/>
      <c r="FJT544" s="5"/>
      <c r="FJU544" s="5"/>
      <c r="FJV544" s="5"/>
      <c r="FJW544" s="5"/>
      <c r="FJX544" s="5"/>
      <c r="FJY544" s="5"/>
      <c r="FJZ544" s="5"/>
      <c r="FKA544" s="5"/>
      <c r="FKB544" s="5"/>
      <c r="FKC544" s="5"/>
      <c r="FKD544" s="5"/>
      <c r="FKE544" s="5"/>
      <c r="FKF544" s="5"/>
      <c r="FKG544" s="5"/>
      <c r="FKH544" s="5"/>
      <c r="FKI544" s="5"/>
      <c r="FKJ544" s="5"/>
      <c r="FKK544" s="5"/>
      <c r="FKL544" s="5"/>
      <c r="FKM544" s="5"/>
      <c r="FKN544" s="5"/>
      <c r="FKO544" s="5"/>
      <c r="FKP544" s="5"/>
      <c r="FKQ544" s="5"/>
      <c r="FKR544" s="5"/>
      <c r="FKS544" s="5"/>
      <c r="FKT544" s="5"/>
      <c r="FKU544" s="5"/>
      <c r="FKV544" s="5"/>
      <c r="FKW544" s="5"/>
      <c r="FKX544" s="5"/>
      <c r="FKY544" s="5"/>
      <c r="FKZ544" s="5"/>
      <c r="FLA544" s="5"/>
      <c r="FLB544" s="5"/>
      <c r="FLC544" s="5"/>
      <c r="FLD544" s="5"/>
      <c r="FLE544" s="5"/>
      <c r="FLF544" s="5"/>
      <c r="FLG544" s="5"/>
      <c r="FLH544" s="5"/>
      <c r="FLI544" s="5"/>
      <c r="FLJ544" s="5"/>
      <c r="FLK544" s="5"/>
      <c r="FLL544" s="5"/>
      <c r="FLM544" s="5"/>
      <c r="FLN544" s="5"/>
      <c r="FLO544" s="5"/>
      <c r="FLP544" s="5"/>
      <c r="FLQ544" s="5"/>
      <c r="FLR544" s="5"/>
      <c r="FLS544" s="5"/>
      <c r="FLT544" s="5"/>
      <c r="FLU544" s="5"/>
      <c r="FLV544" s="5"/>
      <c r="FLW544" s="5"/>
      <c r="FLX544" s="5"/>
      <c r="FLY544" s="5"/>
      <c r="FLZ544" s="5"/>
      <c r="FMA544" s="5"/>
      <c r="FMB544" s="5"/>
      <c r="FMC544" s="5"/>
      <c r="FMD544" s="5"/>
      <c r="FME544" s="5"/>
      <c r="FMF544" s="5"/>
      <c r="FMG544" s="5"/>
      <c r="FMH544" s="5"/>
      <c r="FMI544" s="5"/>
      <c r="FMJ544" s="5"/>
      <c r="FMK544" s="5"/>
      <c r="FML544" s="5"/>
      <c r="FMM544" s="5"/>
      <c r="FMN544" s="5"/>
      <c r="FMO544" s="5"/>
      <c r="FMP544" s="5"/>
      <c r="FMQ544" s="5"/>
      <c r="FMR544" s="5"/>
      <c r="FMS544" s="5"/>
      <c r="FMT544" s="5"/>
      <c r="FMU544" s="5"/>
      <c r="FMV544" s="5"/>
      <c r="FMW544" s="5"/>
      <c r="FMX544" s="5"/>
      <c r="FMY544" s="5"/>
      <c r="FMZ544" s="5"/>
      <c r="FNA544" s="5"/>
      <c r="FNB544" s="5"/>
      <c r="FNC544" s="5"/>
      <c r="FND544" s="5"/>
      <c r="FNE544" s="5"/>
      <c r="FNF544" s="5"/>
      <c r="FNG544" s="5"/>
      <c r="FNH544" s="5"/>
      <c r="FNI544" s="5"/>
      <c r="FNJ544" s="5"/>
      <c r="FNK544" s="5"/>
      <c r="FNL544" s="5"/>
      <c r="FNM544" s="5"/>
      <c r="FNN544" s="5"/>
      <c r="FNO544" s="5"/>
      <c r="FNP544" s="5"/>
      <c r="FNQ544" s="5"/>
      <c r="FNR544" s="5"/>
      <c r="FNS544" s="5"/>
      <c r="FNT544" s="5"/>
      <c r="FNU544" s="5"/>
      <c r="FNV544" s="5"/>
      <c r="FNW544" s="5"/>
      <c r="FNX544" s="5"/>
      <c r="FNY544" s="5"/>
      <c r="FNZ544" s="5"/>
      <c r="FOA544" s="5"/>
      <c r="FOB544" s="5"/>
      <c r="FOC544" s="5"/>
      <c r="FOD544" s="5"/>
      <c r="FOE544" s="5"/>
      <c r="FOF544" s="5"/>
      <c r="FOG544" s="5"/>
      <c r="FOH544" s="5"/>
      <c r="FOI544" s="5"/>
      <c r="FOJ544" s="5"/>
      <c r="FOK544" s="5"/>
      <c r="FOL544" s="5"/>
      <c r="FOM544" s="5"/>
      <c r="FON544" s="5"/>
      <c r="FOO544" s="5"/>
      <c r="FOP544" s="5"/>
      <c r="FOQ544" s="5"/>
      <c r="FOR544" s="5"/>
      <c r="FOS544" s="5"/>
      <c r="FOT544" s="5"/>
      <c r="FOU544" s="5"/>
      <c r="FOV544" s="5"/>
      <c r="FOW544" s="5"/>
      <c r="FOX544" s="5"/>
      <c r="FOY544" s="5"/>
      <c r="FOZ544" s="5"/>
      <c r="FPA544" s="5"/>
      <c r="FPB544" s="5"/>
      <c r="FPC544" s="5"/>
      <c r="FPD544" s="5"/>
      <c r="FPE544" s="5"/>
      <c r="FPF544" s="5"/>
      <c r="FPG544" s="5"/>
      <c r="FPH544" s="5"/>
      <c r="FPI544" s="5"/>
      <c r="FPJ544" s="5"/>
      <c r="FPK544" s="5"/>
      <c r="FPL544" s="5"/>
      <c r="FPM544" s="5"/>
      <c r="FPN544" s="5"/>
      <c r="FPO544" s="5"/>
      <c r="FPP544" s="5"/>
      <c r="FPQ544" s="5"/>
      <c r="FPR544" s="5"/>
      <c r="FPS544" s="5"/>
      <c r="FPT544" s="5"/>
      <c r="FPU544" s="5"/>
      <c r="FPV544" s="5"/>
      <c r="FPW544" s="5"/>
      <c r="FPX544" s="5"/>
      <c r="FPY544" s="5"/>
      <c r="FPZ544" s="5"/>
      <c r="FQA544" s="5"/>
      <c r="FQB544" s="5"/>
      <c r="FQC544" s="5"/>
      <c r="FQD544" s="5"/>
      <c r="FQE544" s="5"/>
      <c r="FQF544" s="5"/>
      <c r="FQG544" s="5"/>
      <c r="FQH544" s="5"/>
      <c r="FQI544" s="5"/>
      <c r="FQJ544" s="5"/>
      <c r="FQK544" s="5"/>
      <c r="FQL544" s="5"/>
      <c r="FQM544" s="5"/>
      <c r="FQN544" s="5"/>
      <c r="FQO544" s="5"/>
      <c r="FQP544" s="5"/>
      <c r="FQQ544" s="5"/>
      <c r="FQR544" s="5"/>
      <c r="FQS544" s="5"/>
      <c r="FQT544" s="5"/>
      <c r="FQU544" s="5"/>
      <c r="FQV544" s="5"/>
      <c r="FQW544" s="5"/>
      <c r="FQX544" s="5"/>
      <c r="FQY544" s="5"/>
      <c r="FQZ544" s="5"/>
      <c r="FRA544" s="5"/>
      <c r="FRB544" s="5"/>
      <c r="FRC544" s="5"/>
      <c r="FRD544" s="5"/>
      <c r="FRE544" s="5"/>
      <c r="FRF544" s="5"/>
      <c r="FRG544" s="5"/>
      <c r="FRH544" s="5"/>
      <c r="FRI544" s="5"/>
      <c r="FRJ544" s="5"/>
      <c r="FRK544" s="5"/>
      <c r="FRL544" s="5"/>
      <c r="FRM544" s="5"/>
      <c r="FRN544" s="5"/>
      <c r="FRO544" s="5"/>
      <c r="FRP544" s="5"/>
      <c r="FRQ544" s="5"/>
      <c r="FRR544" s="5"/>
      <c r="FRS544" s="5"/>
      <c r="FRT544" s="5"/>
      <c r="FRU544" s="5"/>
      <c r="FRV544" s="5"/>
      <c r="FRW544" s="5"/>
      <c r="FRX544" s="5"/>
      <c r="FRY544" s="5"/>
      <c r="FRZ544" s="5"/>
      <c r="FSA544" s="5"/>
      <c r="FSB544" s="5"/>
      <c r="FSC544" s="5"/>
      <c r="FSD544" s="5"/>
      <c r="FSE544" s="5"/>
      <c r="FSF544" s="5"/>
      <c r="FSG544" s="5"/>
      <c r="FSH544" s="5"/>
      <c r="FSI544" s="5"/>
      <c r="FSJ544" s="5"/>
      <c r="FSK544" s="5"/>
      <c r="FSL544" s="5"/>
      <c r="FSM544" s="5"/>
      <c r="FSN544" s="5"/>
      <c r="FSO544" s="5"/>
      <c r="FSP544" s="5"/>
      <c r="FSQ544" s="5"/>
      <c r="FSR544" s="5"/>
      <c r="FSS544" s="5"/>
      <c r="FST544" s="5"/>
      <c r="FSU544" s="5"/>
      <c r="FSV544" s="5"/>
      <c r="FSW544" s="5"/>
      <c r="FSX544" s="5"/>
      <c r="FSY544" s="5"/>
      <c r="FSZ544" s="5"/>
      <c r="FTA544" s="5"/>
      <c r="FTB544" s="5"/>
      <c r="FTC544" s="5"/>
      <c r="FTD544" s="5"/>
      <c r="FTE544" s="5"/>
      <c r="FTF544" s="5"/>
      <c r="FTG544" s="5"/>
      <c r="FTH544" s="5"/>
      <c r="FTI544" s="5"/>
      <c r="FTJ544" s="5"/>
      <c r="FTK544" s="5"/>
      <c r="FTL544" s="5"/>
      <c r="FTM544" s="5"/>
      <c r="FTN544" s="5"/>
      <c r="FTO544" s="5"/>
      <c r="FTP544" s="5"/>
      <c r="FTQ544" s="5"/>
      <c r="FTR544" s="5"/>
      <c r="FTS544" s="5"/>
      <c r="FTT544" s="5"/>
      <c r="FTU544" s="5"/>
      <c r="FTV544" s="5"/>
      <c r="FTW544" s="5"/>
      <c r="FTX544" s="5"/>
      <c r="FTY544" s="5"/>
      <c r="FTZ544" s="5"/>
      <c r="FUA544" s="5"/>
      <c r="FUB544" s="5"/>
      <c r="FUC544" s="5"/>
      <c r="FUD544" s="5"/>
      <c r="FUE544" s="5"/>
      <c r="FUF544" s="5"/>
      <c r="FUG544" s="5"/>
      <c r="FUH544" s="5"/>
      <c r="FUI544" s="5"/>
      <c r="FUJ544" s="5"/>
      <c r="FUK544" s="5"/>
      <c r="FUL544" s="5"/>
      <c r="FUM544" s="5"/>
      <c r="FUN544" s="5"/>
      <c r="FUO544" s="5"/>
      <c r="FUP544" s="5"/>
      <c r="FUQ544" s="5"/>
      <c r="FUR544" s="5"/>
      <c r="FUS544" s="5"/>
      <c r="FUT544" s="5"/>
      <c r="FUU544" s="5"/>
      <c r="FUV544" s="5"/>
      <c r="FUW544" s="5"/>
      <c r="FUX544" s="5"/>
      <c r="FUY544" s="5"/>
      <c r="FUZ544" s="5"/>
      <c r="FVA544" s="5"/>
      <c r="FVB544" s="5"/>
      <c r="FVC544" s="5"/>
      <c r="FVD544" s="5"/>
      <c r="FVE544" s="5"/>
      <c r="FVF544" s="5"/>
      <c r="FVG544" s="5"/>
      <c r="FVH544" s="5"/>
      <c r="FVI544" s="5"/>
      <c r="FVJ544" s="5"/>
      <c r="FVK544" s="5"/>
      <c r="FVL544" s="5"/>
      <c r="FVM544" s="5"/>
      <c r="FVN544" s="5"/>
      <c r="FVO544" s="5"/>
      <c r="FVP544" s="5"/>
      <c r="FVQ544" s="5"/>
      <c r="FVR544" s="5"/>
      <c r="FVS544" s="5"/>
      <c r="FVT544" s="5"/>
      <c r="FVU544" s="5"/>
      <c r="FVV544" s="5"/>
      <c r="FVW544" s="5"/>
      <c r="FVX544" s="5"/>
      <c r="FVY544" s="5"/>
      <c r="FVZ544" s="5"/>
      <c r="FWA544" s="5"/>
      <c r="FWB544" s="5"/>
      <c r="FWC544" s="5"/>
      <c r="FWD544" s="5"/>
      <c r="FWE544" s="5"/>
      <c r="FWF544" s="5"/>
      <c r="FWG544" s="5"/>
      <c r="FWH544" s="5"/>
      <c r="FWI544" s="5"/>
      <c r="FWJ544" s="5"/>
      <c r="FWK544" s="5"/>
      <c r="FWL544" s="5"/>
      <c r="FWM544" s="5"/>
      <c r="FWN544" s="5"/>
      <c r="FWO544" s="5"/>
      <c r="FWP544" s="5"/>
      <c r="FWQ544" s="5"/>
      <c r="FWR544" s="5"/>
      <c r="FWS544" s="5"/>
      <c r="FWT544" s="5"/>
      <c r="FWU544" s="5"/>
      <c r="FWV544" s="5"/>
      <c r="FWW544" s="5"/>
      <c r="FWX544" s="5"/>
      <c r="FWY544" s="5"/>
      <c r="FWZ544" s="5"/>
      <c r="FXA544" s="5"/>
      <c r="FXB544" s="5"/>
      <c r="FXC544" s="5"/>
      <c r="FXD544" s="5"/>
      <c r="FXE544" s="5"/>
      <c r="FXF544" s="5"/>
      <c r="FXG544" s="5"/>
      <c r="FXH544" s="5"/>
      <c r="FXI544" s="5"/>
      <c r="FXJ544" s="5"/>
      <c r="FXK544" s="5"/>
      <c r="FXL544" s="5"/>
      <c r="FXM544" s="5"/>
      <c r="FXN544" s="5"/>
      <c r="FXO544" s="5"/>
      <c r="FXP544" s="5"/>
      <c r="FXQ544" s="5"/>
      <c r="FXR544" s="5"/>
      <c r="FXS544" s="5"/>
      <c r="FXT544" s="5"/>
      <c r="FXU544" s="5"/>
      <c r="FXV544" s="5"/>
      <c r="FXW544" s="5"/>
      <c r="FXX544" s="5"/>
      <c r="FXY544" s="5"/>
      <c r="FXZ544" s="5"/>
      <c r="FYA544" s="5"/>
      <c r="FYB544" s="5"/>
      <c r="FYC544" s="5"/>
      <c r="FYD544" s="5"/>
      <c r="FYE544" s="5"/>
      <c r="FYF544" s="5"/>
      <c r="FYG544" s="5"/>
      <c r="FYH544" s="5"/>
      <c r="FYI544" s="5"/>
      <c r="FYJ544" s="5"/>
      <c r="FYK544" s="5"/>
      <c r="FYL544" s="5"/>
      <c r="FYM544" s="5"/>
      <c r="FYN544" s="5"/>
      <c r="FYO544" s="5"/>
      <c r="FYP544" s="5"/>
      <c r="FYQ544" s="5"/>
      <c r="FYR544" s="5"/>
      <c r="FYS544" s="5"/>
      <c r="FYT544" s="5"/>
      <c r="FYU544" s="5"/>
      <c r="FYV544" s="5"/>
      <c r="FYW544" s="5"/>
      <c r="FYX544" s="5"/>
      <c r="FYY544" s="5"/>
      <c r="FYZ544" s="5"/>
      <c r="FZA544" s="5"/>
      <c r="FZB544" s="5"/>
      <c r="FZC544" s="5"/>
      <c r="FZD544" s="5"/>
      <c r="FZE544" s="5"/>
      <c r="FZF544" s="5"/>
      <c r="FZG544" s="5"/>
      <c r="FZH544" s="5"/>
      <c r="FZI544" s="5"/>
      <c r="FZJ544" s="5"/>
      <c r="FZK544" s="5"/>
      <c r="FZL544" s="5"/>
      <c r="FZM544" s="5"/>
      <c r="FZN544" s="5"/>
      <c r="FZO544" s="5"/>
      <c r="FZP544" s="5"/>
      <c r="FZQ544" s="5"/>
      <c r="FZR544" s="5"/>
      <c r="FZS544" s="5"/>
      <c r="FZT544" s="5"/>
      <c r="FZU544" s="5"/>
      <c r="FZV544" s="5"/>
      <c r="FZW544" s="5"/>
      <c r="FZX544" s="5"/>
      <c r="FZY544" s="5"/>
      <c r="FZZ544" s="5"/>
      <c r="GAA544" s="5"/>
      <c r="GAB544" s="5"/>
      <c r="GAC544" s="5"/>
      <c r="GAD544" s="5"/>
      <c r="GAE544" s="5"/>
      <c r="GAF544" s="5"/>
      <c r="GAG544" s="5"/>
      <c r="GAH544" s="5"/>
      <c r="GAI544" s="5"/>
      <c r="GAJ544" s="5"/>
      <c r="GAK544" s="5"/>
      <c r="GAL544" s="5"/>
      <c r="GAM544" s="5"/>
      <c r="GAN544" s="5"/>
      <c r="GAO544" s="5"/>
      <c r="GAP544" s="5"/>
      <c r="GAQ544" s="5"/>
      <c r="GAR544" s="5"/>
      <c r="GAS544" s="5"/>
      <c r="GAT544" s="5"/>
      <c r="GAU544" s="5"/>
      <c r="GAV544" s="5"/>
      <c r="GAW544" s="5"/>
      <c r="GAX544" s="5"/>
      <c r="GAY544" s="5"/>
      <c r="GAZ544" s="5"/>
      <c r="GBA544" s="5"/>
      <c r="GBB544" s="5"/>
      <c r="GBC544" s="5"/>
      <c r="GBD544" s="5"/>
      <c r="GBE544" s="5"/>
      <c r="GBF544" s="5"/>
      <c r="GBG544" s="5"/>
      <c r="GBH544" s="5"/>
      <c r="GBI544" s="5"/>
      <c r="GBJ544" s="5"/>
      <c r="GBK544" s="5"/>
      <c r="GBL544" s="5"/>
      <c r="GBM544" s="5"/>
      <c r="GBN544" s="5"/>
      <c r="GBO544" s="5"/>
      <c r="GBP544" s="5"/>
      <c r="GBQ544" s="5"/>
      <c r="GBR544" s="5"/>
      <c r="GBS544" s="5"/>
      <c r="GBT544" s="5"/>
      <c r="GBU544" s="5"/>
      <c r="GBV544" s="5"/>
      <c r="GBW544" s="5"/>
      <c r="GBX544" s="5"/>
      <c r="GBY544" s="5"/>
      <c r="GBZ544" s="5"/>
      <c r="GCA544" s="5"/>
      <c r="GCB544" s="5"/>
      <c r="GCC544" s="5"/>
      <c r="GCD544" s="5"/>
      <c r="GCE544" s="5"/>
      <c r="GCF544" s="5"/>
      <c r="GCG544" s="5"/>
      <c r="GCH544" s="5"/>
      <c r="GCI544" s="5"/>
      <c r="GCJ544" s="5"/>
      <c r="GCK544" s="5"/>
      <c r="GCL544" s="5"/>
      <c r="GCM544" s="5"/>
      <c r="GCN544" s="5"/>
      <c r="GCO544" s="5"/>
      <c r="GCP544" s="5"/>
      <c r="GCQ544" s="5"/>
      <c r="GCR544" s="5"/>
      <c r="GCS544" s="5"/>
      <c r="GCT544" s="5"/>
      <c r="GCU544" s="5"/>
      <c r="GCV544" s="5"/>
      <c r="GCW544" s="5"/>
      <c r="GCX544" s="5"/>
      <c r="GCY544" s="5"/>
      <c r="GCZ544" s="5"/>
      <c r="GDA544" s="5"/>
      <c r="GDB544" s="5"/>
      <c r="GDC544" s="5"/>
      <c r="GDD544" s="5"/>
      <c r="GDE544" s="5"/>
      <c r="GDF544" s="5"/>
      <c r="GDG544" s="5"/>
      <c r="GDH544" s="5"/>
      <c r="GDI544" s="5"/>
      <c r="GDJ544" s="5"/>
      <c r="GDK544" s="5"/>
      <c r="GDL544" s="5"/>
      <c r="GDM544" s="5"/>
      <c r="GDN544" s="5"/>
      <c r="GDO544" s="5"/>
      <c r="GDP544" s="5"/>
      <c r="GDQ544" s="5"/>
      <c r="GDR544" s="5"/>
      <c r="GDS544" s="5"/>
      <c r="GDT544" s="5"/>
      <c r="GDU544" s="5"/>
      <c r="GDV544" s="5"/>
      <c r="GDW544" s="5"/>
      <c r="GDX544" s="5"/>
      <c r="GDY544" s="5"/>
      <c r="GDZ544" s="5"/>
      <c r="GEA544" s="5"/>
      <c r="GEB544" s="5"/>
      <c r="GEC544" s="5"/>
      <c r="GED544" s="5"/>
      <c r="GEE544" s="5"/>
      <c r="GEF544" s="5"/>
      <c r="GEG544" s="5"/>
      <c r="GEH544" s="5"/>
      <c r="GEI544" s="5"/>
      <c r="GEJ544" s="5"/>
      <c r="GEK544" s="5"/>
      <c r="GEL544" s="5"/>
      <c r="GEM544" s="5"/>
      <c r="GEN544" s="5"/>
      <c r="GEO544" s="5"/>
      <c r="GEP544" s="5"/>
      <c r="GEQ544" s="5"/>
      <c r="GER544" s="5"/>
      <c r="GES544" s="5"/>
      <c r="GET544" s="5"/>
      <c r="GEU544" s="5"/>
      <c r="GEV544" s="5"/>
      <c r="GEW544" s="5"/>
      <c r="GEX544" s="5"/>
      <c r="GEY544" s="5"/>
      <c r="GEZ544" s="5"/>
      <c r="GFA544" s="5"/>
      <c r="GFB544" s="5"/>
      <c r="GFC544" s="5"/>
      <c r="GFD544" s="5"/>
      <c r="GFE544" s="5"/>
      <c r="GFF544" s="5"/>
      <c r="GFG544" s="5"/>
      <c r="GFH544" s="5"/>
      <c r="GFI544" s="5"/>
      <c r="GFJ544" s="5"/>
      <c r="GFK544" s="5"/>
      <c r="GFL544" s="5"/>
      <c r="GFM544" s="5"/>
      <c r="GFN544" s="5"/>
      <c r="GFO544" s="5"/>
      <c r="GFP544" s="5"/>
      <c r="GFQ544" s="5"/>
      <c r="GFR544" s="5"/>
      <c r="GFS544" s="5"/>
      <c r="GFT544" s="5"/>
      <c r="GFU544" s="5"/>
      <c r="GFV544" s="5"/>
      <c r="GFW544" s="5"/>
      <c r="GFX544" s="5"/>
      <c r="GFY544" s="5"/>
      <c r="GFZ544" s="5"/>
      <c r="GGA544" s="5"/>
      <c r="GGB544" s="5"/>
      <c r="GGC544" s="5"/>
      <c r="GGD544" s="5"/>
      <c r="GGE544" s="5"/>
      <c r="GGF544" s="5"/>
      <c r="GGG544" s="5"/>
      <c r="GGH544" s="5"/>
      <c r="GGI544" s="5"/>
      <c r="GGJ544" s="5"/>
      <c r="GGK544" s="5"/>
      <c r="GGL544" s="5"/>
      <c r="GGM544" s="5"/>
      <c r="GGN544" s="5"/>
      <c r="GGO544" s="5"/>
      <c r="GGP544" s="5"/>
      <c r="GGQ544" s="5"/>
      <c r="GGR544" s="5"/>
      <c r="GGS544" s="5"/>
      <c r="GGT544" s="5"/>
      <c r="GGU544" s="5"/>
      <c r="GGV544" s="5"/>
      <c r="GGW544" s="5"/>
      <c r="GGX544" s="5"/>
      <c r="GGY544" s="5"/>
      <c r="GGZ544" s="5"/>
      <c r="GHA544" s="5"/>
      <c r="GHB544" s="5"/>
      <c r="GHC544" s="5"/>
      <c r="GHD544" s="5"/>
      <c r="GHE544" s="5"/>
      <c r="GHF544" s="5"/>
      <c r="GHG544" s="5"/>
      <c r="GHH544" s="5"/>
      <c r="GHI544" s="5"/>
      <c r="GHJ544" s="5"/>
      <c r="GHK544" s="5"/>
      <c r="GHL544" s="5"/>
      <c r="GHM544" s="5"/>
      <c r="GHN544" s="5"/>
      <c r="GHO544" s="5"/>
      <c r="GHP544" s="5"/>
      <c r="GHQ544" s="5"/>
      <c r="GHR544" s="5"/>
      <c r="GHS544" s="5"/>
      <c r="GHT544" s="5"/>
      <c r="GHU544" s="5"/>
      <c r="GHV544" s="5"/>
      <c r="GHW544" s="5"/>
      <c r="GHX544" s="5"/>
      <c r="GHY544" s="5"/>
      <c r="GHZ544" s="5"/>
      <c r="GIA544" s="5"/>
      <c r="GIB544" s="5"/>
      <c r="GIC544" s="5"/>
      <c r="GID544" s="5"/>
      <c r="GIE544" s="5"/>
      <c r="GIF544" s="5"/>
      <c r="GIG544" s="5"/>
      <c r="GIH544" s="5"/>
      <c r="GII544" s="5"/>
      <c r="GIJ544" s="5"/>
      <c r="GIK544" s="5"/>
      <c r="GIL544" s="5"/>
      <c r="GIM544" s="5"/>
      <c r="GIN544" s="5"/>
      <c r="GIO544" s="5"/>
      <c r="GIP544" s="5"/>
      <c r="GIQ544" s="5"/>
      <c r="GIR544" s="5"/>
      <c r="GIS544" s="5"/>
      <c r="GIT544" s="5"/>
      <c r="GIU544" s="5"/>
      <c r="GIV544" s="5"/>
      <c r="GIW544" s="5"/>
      <c r="GIX544" s="5"/>
      <c r="GIY544" s="5"/>
      <c r="GIZ544" s="5"/>
      <c r="GJA544" s="5"/>
      <c r="GJB544" s="5"/>
      <c r="GJC544" s="5"/>
      <c r="GJD544" s="5"/>
      <c r="GJE544" s="5"/>
      <c r="GJF544" s="5"/>
      <c r="GJG544" s="5"/>
      <c r="GJH544" s="5"/>
      <c r="GJI544" s="5"/>
      <c r="GJJ544" s="5"/>
      <c r="GJK544" s="5"/>
      <c r="GJL544" s="5"/>
      <c r="GJM544" s="5"/>
      <c r="GJN544" s="5"/>
      <c r="GJO544" s="5"/>
      <c r="GJP544" s="5"/>
      <c r="GJQ544" s="5"/>
      <c r="GJR544" s="5"/>
      <c r="GJS544" s="5"/>
      <c r="GJT544" s="5"/>
      <c r="GJU544" s="5"/>
      <c r="GJV544" s="5"/>
      <c r="GJW544" s="5"/>
      <c r="GJX544" s="5"/>
      <c r="GJY544" s="5"/>
      <c r="GJZ544" s="5"/>
      <c r="GKA544" s="5"/>
      <c r="GKB544" s="5"/>
      <c r="GKC544" s="5"/>
      <c r="GKD544" s="5"/>
      <c r="GKE544" s="5"/>
      <c r="GKF544" s="5"/>
      <c r="GKG544" s="5"/>
      <c r="GKH544" s="5"/>
      <c r="GKI544" s="5"/>
      <c r="GKJ544" s="5"/>
      <c r="GKK544" s="5"/>
      <c r="GKL544" s="5"/>
      <c r="GKM544" s="5"/>
      <c r="GKN544" s="5"/>
      <c r="GKO544" s="5"/>
      <c r="GKP544" s="5"/>
      <c r="GKQ544" s="5"/>
      <c r="GKR544" s="5"/>
      <c r="GKS544" s="5"/>
      <c r="GKT544" s="5"/>
      <c r="GKU544" s="5"/>
      <c r="GKV544" s="5"/>
      <c r="GKW544" s="5"/>
      <c r="GKX544" s="5"/>
      <c r="GKY544" s="5"/>
      <c r="GKZ544" s="5"/>
      <c r="GLA544" s="5"/>
      <c r="GLB544" s="5"/>
      <c r="GLC544" s="5"/>
      <c r="GLD544" s="5"/>
      <c r="GLE544" s="5"/>
      <c r="GLF544" s="5"/>
      <c r="GLG544" s="5"/>
      <c r="GLH544" s="5"/>
      <c r="GLI544" s="5"/>
      <c r="GLJ544" s="5"/>
      <c r="GLK544" s="5"/>
      <c r="GLL544" s="5"/>
      <c r="GLM544" s="5"/>
      <c r="GLN544" s="5"/>
      <c r="GLO544" s="5"/>
      <c r="GLP544" s="5"/>
      <c r="GLQ544" s="5"/>
      <c r="GLR544" s="5"/>
      <c r="GLS544" s="5"/>
      <c r="GLT544" s="5"/>
      <c r="GLU544" s="5"/>
      <c r="GLV544" s="5"/>
      <c r="GLW544" s="5"/>
      <c r="GLX544" s="5"/>
      <c r="GLY544" s="5"/>
      <c r="GLZ544" s="5"/>
      <c r="GMA544" s="5"/>
      <c r="GMB544" s="5"/>
      <c r="GMC544" s="5"/>
      <c r="GMD544" s="5"/>
      <c r="GME544" s="5"/>
      <c r="GMF544" s="5"/>
      <c r="GMG544" s="5"/>
      <c r="GMH544" s="5"/>
      <c r="GMI544" s="5"/>
      <c r="GMJ544" s="5"/>
      <c r="GMK544" s="5"/>
      <c r="GML544" s="5"/>
      <c r="GMM544" s="5"/>
      <c r="GMN544" s="5"/>
      <c r="GMO544" s="5"/>
      <c r="GMP544" s="5"/>
      <c r="GMQ544" s="5"/>
      <c r="GMR544" s="5"/>
      <c r="GMS544" s="5"/>
      <c r="GMT544" s="5"/>
      <c r="GMU544" s="5"/>
      <c r="GMV544" s="5"/>
      <c r="GMW544" s="5"/>
      <c r="GMX544" s="5"/>
      <c r="GMY544" s="5"/>
      <c r="GMZ544" s="5"/>
      <c r="GNA544" s="5"/>
      <c r="GNB544" s="5"/>
      <c r="GNC544" s="5"/>
      <c r="GND544" s="5"/>
      <c r="GNE544" s="5"/>
      <c r="GNF544" s="5"/>
      <c r="GNG544" s="5"/>
      <c r="GNH544" s="5"/>
      <c r="GNI544" s="5"/>
      <c r="GNJ544" s="5"/>
      <c r="GNK544" s="5"/>
      <c r="GNL544" s="5"/>
      <c r="GNM544" s="5"/>
      <c r="GNN544" s="5"/>
      <c r="GNO544" s="5"/>
      <c r="GNP544" s="5"/>
      <c r="GNQ544" s="5"/>
      <c r="GNR544" s="5"/>
      <c r="GNS544" s="5"/>
      <c r="GNT544" s="5"/>
      <c r="GNU544" s="5"/>
      <c r="GNV544" s="5"/>
      <c r="GNW544" s="5"/>
      <c r="GNX544" s="5"/>
      <c r="GNY544" s="5"/>
      <c r="GNZ544" s="5"/>
      <c r="GOA544" s="5"/>
      <c r="GOB544" s="5"/>
      <c r="GOC544" s="5"/>
      <c r="GOD544" s="5"/>
      <c r="GOE544" s="5"/>
      <c r="GOF544" s="5"/>
      <c r="GOG544" s="5"/>
      <c r="GOH544" s="5"/>
      <c r="GOI544" s="5"/>
      <c r="GOJ544" s="5"/>
      <c r="GOK544" s="5"/>
      <c r="GOL544" s="5"/>
      <c r="GOM544" s="5"/>
      <c r="GON544" s="5"/>
      <c r="GOO544" s="5"/>
      <c r="GOP544" s="5"/>
      <c r="GOQ544" s="5"/>
      <c r="GOR544" s="5"/>
      <c r="GOS544" s="5"/>
      <c r="GOT544" s="5"/>
      <c r="GOU544" s="5"/>
      <c r="GOV544" s="5"/>
      <c r="GOW544" s="5"/>
      <c r="GOX544" s="5"/>
      <c r="GOY544" s="5"/>
      <c r="GOZ544" s="5"/>
      <c r="GPA544" s="5"/>
      <c r="GPB544" s="5"/>
      <c r="GPC544" s="5"/>
      <c r="GPD544" s="5"/>
      <c r="GPE544" s="5"/>
      <c r="GPF544" s="5"/>
      <c r="GPG544" s="5"/>
      <c r="GPH544" s="5"/>
      <c r="GPI544" s="5"/>
      <c r="GPJ544" s="5"/>
      <c r="GPK544" s="5"/>
      <c r="GPL544" s="5"/>
      <c r="GPM544" s="5"/>
      <c r="GPN544" s="5"/>
      <c r="GPO544" s="5"/>
      <c r="GPP544" s="5"/>
      <c r="GPQ544" s="5"/>
      <c r="GPR544" s="5"/>
      <c r="GPS544" s="5"/>
      <c r="GPT544" s="5"/>
      <c r="GPU544" s="5"/>
      <c r="GPV544" s="5"/>
      <c r="GPW544" s="5"/>
      <c r="GPX544" s="5"/>
      <c r="GPY544" s="5"/>
      <c r="GPZ544" s="5"/>
      <c r="GQA544" s="5"/>
      <c r="GQB544" s="5"/>
      <c r="GQC544" s="5"/>
      <c r="GQD544" s="5"/>
      <c r="GQE544" s="5"/>
      <c r="GQF544" s="5"/>
      <c r="GQG544" s="5"/>
      <c r="GQH544" s="5"/>
      <c r="GQI544" s="5"/>
      <c r="GQJ544" s="5"/>
      <c r="GQK544" s="5"/>
      <c r="GQL544" s="5"/>
      <c r="GQM544" s="5"/>
      <c r="GQN544" s="5"/>
      <c r="GQO544" s="5"/>
      <c r="GQP544" s="5"/>
      <c r="GQQ544" s="5"/>
      <c r="GQR544" s="5"/>
      <c r="GQS544" s="5"/>
      <c r="GQT544" s="5"/>
      <c r="GQU544" s="5"/>
      <c r="GQV544" s="5"/>
      <c r="GQW544" s="5"/>
      <c r="GQX544" s="5"/>
      <c r="GQY544" s="5"/>
      <c r="GQZ544" s="5"/>
      <c r="GRA544" s="5"/>
      <c r="GRB544" s="5"/>
      <c r="GRC544" s="5"/>
      <c r="GRD544" s="5"/>
      <c r="GRE544" s="5"/>
      <c r="GRF544" s="5"/>
      <c r="GRG544" s="5"/>
      <c r="GRH544" s="5"/>
      <c r="GRI544" s="5"/>
      <c r="GRJ544" s="5"/>
      <c r="GRK544" s="5"/>
      <c r="GRL544" s="5"/>
      <c r="GRM544" s="5"/>
      <c r="GRN544" s="5"/>
      <c r="GRO544" s="5"/>
      <c r="GRP544" s="5"/>
      <c r="GRQ544" s="5"/>
      <c r="GRR544" s="5"/>
      <c r="GRS544" s="5"/>
      <c r="GRT544" s="5"/>
      <c r="GRU544" s="5"/>
      <c r="GRV544" s="5"/>
      <c r="GRW544" s="5"/>
      <c r="GRX544" s="5"/>
      <c r="GRY544" s="5"/>
      <c r="GRZ544" s="5"/>
      <c r="GSA544" s="5"/>
      <c r="GSB544" s="5"/>
      <c r="GSC544" s="5"/>
      <c r="GSD544" s="5"/>
      <c r="GSE544" s="5"/>
      <c r="GSF544" s="5"/>
      <c r="GSG544" s="5"/>
      <c r="GSH544" s="5"/>
      <c r="GSI544" s="5"/>
      <c r="GSJ544" s="5"/>
      <c r="GSK544" s="5"/>
      <c r="GSL544" s="5"/>
      <c r="GSM544" s="5"/>
      <c r="GSN544" s="5"/>
      <c r="GSO544" s="5"/>
      <c r="GSP544" s="5"/>
      <c r="GSQ544" s="5"/>
      <c r="GSR544" s="5"/>
      <c r="GSS544" s="5"/>
      <c r="GST544" s="5"/>
      <c r="GSU544" s="5"/>
      <c r="GSV544" s="5"/>
      <c r="GSW544" s="5"/>
      <c r="GSX544" s="5"/>
      <c r="GSY544" s="5"/>
      <c r="GSZ544" s="5"/>
      <c r="GTA544" s="5"/>
      <c r="GTB544" s="5"/>
      <c r="GTC544" s="5"/>
      <c r="GTD544" s="5"/>
      <c r="GTE544" s="5"/>
      <c r="GTF544" s="5"/>
      <c r="GTG544" s="5"/>
      <c r="GTH544" s="5"/>
      <c r="GTI544" s="5"/>
      <c r="GTJ544" s="5"/>
      <c r="GTK544" s="5"/>
      <c r="GTL544" s="5"/>
      <c r="GTM544" s="5"/>
      <c r="GTN544" s="5"/>
      <c r="GTO544" s="5"/>
      <c r="GTP544" s="5"/>
      <c r="GTQ544" s="5"/>
      <c r="GTR544" s="5"/>
      <c r="GTS544" s="5"/>
      <c r="GTT544" s="5"/>
      <c r="GTU544" s="5"/>
      <c r="GTV544" s="5"/>
      <c r="GTW544" s="5"/>
      <c r="GTX544" s="5"/>
      <c r="GTY544" s="5"/>
      <c r="GTZ544" s="5"/>
      <c r="GUA544" s="5"/>
      <c r="GUB544" s="5"/>
      <c r="GUC544" s="5"/>
      <c r="GUD544" s="5"/>
      <c r="GUE544" s="5"/>
      <c r="GUF544" s="5"/>
      <c r="GUG544" s="5"/>
      <c r="GUH544" s="5"/>
      <c r="GUI544" s="5"/>
      <c r="GUJ544" s="5"/>
      <c r="GUK544" s="5"/>
      <c r="GUL544" s="5"/>
      <c r="GUM544" s="5"/>
      <c r="GUN544" s="5"/>
      <c r="GUO544" s="5"/>
      <c r="GUP544" s="5"/>
      <c r="GUQ544" s="5"/>
      <c r="GUR544" s="5"/>
      <c r="GUS544" s="5"/>
      <c r="GUT544" s="5"/>
      <c r="GUU544" s="5"/>
      <c r="GUV544" s="5"/>
      <c r="GUW544" s="5"/>
      <c r="GUX544" s="5"/>
      <c r="GUY544" s="5"/>
      <c r="GUZ544" s="5"/>
      <c r="GVA544" s="5"/>
      <c r="GVB544" s="5"/>
      <c r="GVC544" s="5"/>
      <c r="GVD544" s="5"/>
      <c r="GVE544" s="5"/>
      <c r="GVF544" s="5"/>
      <c r="GVG544" s="5"/>
      <c r="GVH544" s="5"/>
      <c r="GVI544" s="5"/>
      <c r="GVJ544" s="5"/>
      <c r="GVK544" s="5"/>
      <c r="GVL544" s="5"/>
      <c r="GVM544" s="5"/>
      <c r="GVN544" s="5"/>
      <c r="GVO544" s="5"/>
      <c r="GVP544" s="5"/>
      <c r="GVQ544" s="5"/>
      <c r="GVR544" s="5"/>
      <c r="GVS544" s="5"/>
      <c r="GVT544" s="5"/>
      <c r="GVU544" s="5"/>
      <c r="GVV544" s="5"/>
      <c r="GVW544" s="5"/>
      <c r="GVX544" s="5"/>
      <c r="GVY544" s="5"/>
      <c r="GVZ544" s="5"/>
      <c r="GWA544" s="5"/>
      <c r="GWB544" s="5"/>
      <c r="GWC544" s="5"/>
      <c r="GWD544" s="5"/>
      <c r="GWE544" s="5"/>
      <c r="GWF544" s="5"/>
      <c r="GWG544" s="5"/>
      <c r="GWH544" s="5"/>
      <c r="GWI544" s="5"/>
      <c r="GWJ544" s="5"/>
      <c r="GWK544" s="5"/>
      <c r="GWL544" s="5"/>
      <c r="GWM544" s="5"/>
      <c r="GWN544" s="5"/>
      <c r="GWO544" s="5"/>
      <c r="GWP544" s="5"/>
      <c r="GWQ544" s="5"/>
      <c r="GWR544" s="5"/>
      <c r="GWS544" s="5"/>
      <c r="GWT544" s="5"/>
      <c r="GWU544" s="5"/>
      <c r="GWV544" s="5"/>
      <c r="GWW544" s="5"/>
      <c r="GWX544" s="5"/>
      <c r="GWY544" s="5"/>
      <c r="GWZ544" s="5"/>
      <c r="GXA544" s="5"/>
      <c r="GXB544" s="5"/>
      <c r="GXC544" s="5"/>
      <c r="GXD544" s="5"/>
      <c r="GXE544" s="5"/>
      <c r="GXF544" s="5"/>
      <c r="GXG544" s="5"/>
      <c r="GXH544" s="5"/>
      <c r="GXI544" s="5"/>
      <c r="GXJ544" s="5"/>
      <c r="GXK544" s="5"/>
      <c r="GXL544" s="5"/>
      <c r="GXM544" s="5"/>
      <c r="GXN544" s="5"/>
      <c r="GXO544" s="5"/>
      <c r="GXP544" s="5"/>
      <c r="GXQ544" s="5"/>
      <c r="GXR544" s="5"/>
      <c r="GXS544" s="5"/>
      <c r="GXT544" s="5"/>
      <c r="GXU544" s="5"/>
      <c r="GXV544" s="5"/>
      <c r="GXW544" s="5"/>
      <c r="GXX544" s="5"/>
      <c r="GXY544" s="5"/>
      <c r="GXZ544" s="5"/>
      <c r="GYA544" s="5"/>
      <c r="GYB544" s="5"/>
      <c r="GYC544" s="5"/>
      <c r="GYD544" s="5"/>
      <c r="GYE544" s="5"/>
      <c r="GYF544" s="5"/>
      <c r="GYG544" s="5"/>
      <c r="GYH544" s="5"/>
      <c r="GYI544" s="5"/>
      <c r="GYJ544" s="5"/>
      <c r="GYK544" s="5"/>
      <c r="GYL544" s="5"/>
      <c r="GYM544" s="5"/>
      <c r="GYN544" s="5"/>
      <c r="GYO544" s="5"/>
      <c r="GYP544" s="5"/>
      <c r="GYQ544" s="5"/>
      <c r="GYR544" s="5"/>
      <c r="GYS544" s="5"/>
      <c r="GYT544" s="5"/>
      <c r="GYU544" s="5"/>
      <c r="GYV544" s="5"/>
      <c r="GYW544" s="5"/>
      <c r="GYX544" s="5"/>
      <c r="GYY544" s="5"/>
      <c r="GYZ544" s="5"/>
      <c r="GZA544" s="5"/>
      <c r="GZB544" s="5"/>
      <c r="GZC544" s="5"/>
      <c r="GZD544" s="5"/>
      <c r="GZE544" s="5"/>
      <c r="GZF544" s="5"/>
      <c r="GZG544" s="5"/>
      <c r="GZH544" s="5"/>
      <c r="GZI544" s="5"/>
      <c r="GZJ544" s="5"/>
      <c r="GZK544" s="5"/>
      <c r="GZL544" s="5"/>
      <c r="GZM544" s="5"/>
      <c r="GZN544" s="5"/>
      <c r="GZO544" s="5"/>
      <c r="GZP544" s="5"/>
      <c r="GZQ544" s="5"/>
      <c r="GZR544" s="5"/>
      <c r="GZS544" s="5"/>
      <c r="GZT544" s="5"/>
      <c r="GZU544" s="5"/>
      <c r="GZV544" s="5"/>
      <c r="GZW544" s="5"/>
      <c r="GZX544" s="5"/>
      <c r="GZY544" s="5"/>
      <c r="GZZ544" s="5"/>
      <c r="HAA544" s="5"/>
      <c r="HAB544" s="5"/>
      <c r="HAC544" s="5"/>
      <c r="HAD544" s="5"/>
      <c r="HAE544" s="5"/>
      <c r="HAF544" s="5"/>
      <c r="HAG544" s="5"/>
      <c r="HAH544" s="5"/>
      <c r="HAI544" s="5"/>
      <c r="HAJ544" s="5"/>
      <c r="HAK544" s="5"/>
      <c r="HAL544" s="5"/>
      <c r="HAM544" s="5"/>
      <c r="HAN544" s="5"/>
      <c r="HAO544" s="5"/>
      <c r="HAP544" s="5"/>
      <c r="HAQ544" s="5"/>
      <c r="HAR544" s="5"/>
      <c r="HAS544" s="5"/>
      <c r="HAT544" s="5"/>
      <c r="HAU544" s="5"/>
      <c r="HAV544" s="5"/>
      <c r="HAW544" s="5"/>
      <c r="HAX544" s="5"/>
      <c r="HAY544" s="5"/>
      <c r="HAZ544" s="5"/>
      <c r="HBA544" s="5"/>
      <c r="HBB544" s="5"/>
      <c r="HBC544" s="5"/>
      <c r="HBD544" s="5"/>
      <c r="HBE544" s="5"/>
      <c r="HBF544" s="5"/>
      <c r="HBG544" s="5"/>
      <c r="HBH544" s="5"/>
      <c r="HBI544" s="5"/>
      <c r="HBJ544" s="5"/>
      <c r="HBK544" s="5"/>
      <c r="HBL544" s="5"/>
      <c r="HBM544" s="5"/>
      <c r="HBN544" s="5"/>
      <c r="HBO544" s="5"/>
      <c r="HBP544" s="5"/>
      <c r="HBQ544" s="5"/>
      <c r="HBR544" s="5"/>
      <c r="HBS544" s="5"/>
      <c r="HBT544" s="5"/>
      <c r="HBU544" s="5"/>
      <c r="HBV544" s="5"/>
      <c r="HBW544" s="5"/>
      <c r="HBX544" s="5"/>
      <c r="HBY544" s="5"/>
      <c r="HBZ544" s="5"/>
      <c r="HCA544" s="5"/>
      <c r="HCB544" s="5"/>
      <c r="HCC544" s="5"/>
      <c r="HCD544" s="5"/>
      <c r="HCE544" s="5"/>
      <c r="HCF544" s="5"/>
      <c r="HCG544" s="5"/>
      <c r="HCH544" s="5"/>
      <c r="HCI544" s="5"/>
      <c r="HCJ544" s="5"/>
      <c r="HCK544" s="5"/>
      <c r="HCL544" s="5"/>
      <c r="HCM544" s="5"/>
      <c r="HCN544" s="5"/>
      <c r="HCO544" s="5"/>
      <c r="HCP544" s="5"/>
      <c r="HCQ544" s="5"/>
      <c r="HCR544" s="5"/>
      <c r="HCS544" s="5"/>
      <c r="HCT544" s="5"/>
      <c r="HCU544" s="5"/>
      <c r="HCV544" s="5"/>
      <c r="HCW544" s="5"/>
      <c r="HCX544" s="5"/>
      <c r="HCY544" s="5"/>
      <c r="HCZ544" s="5"/>
      <c r="HDA544" s="5"/>
      <c r="HDB544" s="5"/>
      <c r="HDC544" s="5"/>
      <c r="HDD544" s="5"/>
      <c r="HDE544" s="5"/>
      <c r="HDF544" s="5"/>
      <c r="HDG544" s="5"/>
      <c r="HDH544" s="5"/>
      <c r="HDI544" s="5"/>
      <c r="HDJ544" s="5"/>
      <c r="HDK544" s="5"/>
      <c r="HDL544" s="5"/>
      <c r="HDM544" s="5"/>
      <c r="HDN544" s="5"/>
      <c r="HDO544" s="5"/>
      <c r="HDP544" s="5"/>
      <c r="HDQ544" s="5"/>
      <c r="HDR544" s="5"/>
      <c r="HDS544" s="5"/>
      <c r="HDT544" s="5"/>
      <c r="HDU544" s="5"/>
      <c r="HDV544" s="5"/>
      <c r="HDW544" s="5"/>
      <c r="HDX544" s="5"/>
      <c r="HDY544" s="5"/>
      <c r="HDZ544" s="5"/>
      <c r="HEA544" s="5"/>
      <c r="HEB544" s="5"/>
      <c r="HEC544" s="5"/>
      <c r="HED544" s="5"/>
      <c r="HEE544" s="5"/>
      <c r="HEF544" s="5"/>
      <c r="HEG544" s="5"/>
      <c r="HEH544" s="5"/>
      <c r="HEI544" s="5"/>
      <c r="HEJ544" s="5"/>
      <c r="HEK544" s="5"/>
      <c r="HEL544" s="5"/>
      <c r="HEM544" s="5"/>
      <c r="HEN544" s="5"/>
      <c r="HEO544" s="5"/>
      <c r="HEP544" s="5"/>
      <c r="HEQ544" s="5"/>
      <c r="HER544" s="5"/>
      <c r="HES544" s="5"/>
      <c r="HET544" s="5"/>
      <c r="HEU544" s="5"/>
      <c r="HEV544" s="5"/>
      <c r="HEW544" s="5"/>
      <c r="HEX544" s="5"/>
      <c r="HEY544" s="5"/>
      <c r="HEZ544" s="5"/>
      <c r="HFA544" s="5"/>
      <c r="HFB544" s="5"/>
      <c r="HFC544" s="5"/>
      <c r="HFD544" s="5"/>
      <c r="HFE544" s="5"/>
      <c r="HFF544" s="5"/>
      <c r="HFG544" s="5"/>
      <c r="HFH544" s="5"/>
      <c r="HFI544" s="5"/>
      <c r="HFJ544" s="5"/>
      <c r="HFK544" s="5"/>
      <c r="HFL544" s="5"/>
      <c r="HFM544" s="5"/>
      <c r="HFN544" s="5"/>
      <c r="HFO544" s="5"/>
      <c r="HFP544" s="5"/>
      <c r="HFQ544" s="5"/>
      <c r="HFR544" s="5"/>
      <c r="HFS544" s="5"/>
      <c r="HFT544" s="5"/>
      <c r="HFU544" s="5"/>
      <c r="HFV544" s="5"/>
      <c r="HFW544" s="5"/>
      <c r="HFX544" s="5"/>
      <c r="HFY544" s="5"/>
      <c r="HFZ544" s="5"/>
      <c r="HGA544" s="5"/>
      <c r="HGB544" s="5"/>
      <c r="HGC544" s="5"/>
      <c r="HGD544" s="5"/>
      <c r="HGE544" s="5"/>
      <c r="HGF544" s="5"/>
      <c r="HGG544" s="5"/>
      <c r="HGH544" s="5"/>
      <c r="HGI544" s="5"/>
      <c r="HGJ544" s="5"/>
      <c r="HGK544" s="5"/>
      <c r="HGL544" s="5"/>
      <c r="HGM544" s="5"/>
      <c r="HGN544" s="5"/>
      <c r="HGO544" s="5"/>
      <c r="HGP544" s="5"/>
      <c r="HGQ544" s="5"/>
      <c r="HGR544" s="5"/>
      <c r="HGS544" s="5"/>
      <c r="HGT544" s="5"/>
      <c r="HGU544" s="5"/>
      <c r="HGV544" s="5"/>
      <c r="HGW544" s="5"/>
      <c r="HGX544" s="5"/>
      <c r="HGY544" s="5"/>
      <c r="HGZ544" s="5"/>
      <c r="HHA544" s="5"/>
      <c r="HHB544" s="5"/>
      <c r="HHC544" s="5"/>
      <c r="HHD544" s="5"/>
      <c r="HHE544" s="5"/>
      <c r="HHF544" s="5"/>
      <c r="HHG544" s="5"/>
      <c r="HHH544" s="5"/>
      <c r="HHI544" s="5"/>
      <c r="HHJ544" s="5"/>
      <c r="HHK544" s="5"/>
      <c r="HHL544" s="5"/>
      <c r="HHM544" s="5"/>
      <c r="HHN544" s="5"/>
      <c r="HHO544" s="5"/>
      <c r="HHP544" s="5"/>
      <c r="HHQ544" s="5"/>
      <c r="HHR544" s="5"/>
      <c r="HHS544" s="5"/>
      <c r="HHT544" s="5"/>
      <c r="HHU544" s="5"/>
      <c r="HHV544" s="5"/>
      <c r="HHW544" s="5"/>
      <c r="HHX544" s="5"/>
      <c r="HHY544" s="5"/>
      <c r="HHZ544" s="5"/>
      <c r="HIA544" s="5"/>
      <c r="HIB544" s="5"/>
      <c r="HIC544" s="5"/>
      <c r="HID544" s="5"/>
      <c r="HIE544" s="5"/>
      <c r="HIF544" s="5"/>
      <c r="HIG544" s="5"/>
      <c r="HIH544" s="5"/>
      <c r="HII544" s="5"/>
      <c r="HIJ544" s="5"/>
      <c r="HIK544" s="5"/>
      <c r="HIL544" s="5"/>
      <c r="HIM544" s="5"/>
      <c r="HIN544" s="5"/>
      <c r="HIO544" s="5"/>
      <c r="HIP544" s="5"/>
      <c r="HIQ544" s="5"/>
      <c r="HIR544" s="5"/>
      <c r="HIS544" s="5"/>
      <c r="HIT544" s="5"/>
      <c r="HIU544" s="5"/>
      <c r="HIV544" s="5"/>
      <c r="HIW544" s="5"/>
      <c r="HIX544" s="5"/>
      <c r="HIY544" s="5"/>
      <c r="HIZ544" s="5"/>
      <c r="HJA544" s="5"/>
      <c r="HJB544" s="5"/>
      <c r="HJC544" s="5"/>
      <c r="HJD544" s="5"/>
      <c r="HJE544" s="5"/>
      <c r="HJF544" s="5"/>
      <c r="HJG544" s="5"/>
      <c r="HJH544" s="5"/>
      <c r="HJI544" s="5"/>
      <c r="HJJ544" s="5"/>
      <c r="HJK544" s="5"/>
      <c r="HJL544" s="5"/>
      <c r="HJM544" s="5"/>
      <c r="HJN544" s="5"/>
      <c r="HJO544" s="5"/>
      <c r="HJP544" s="5"/>
      <c r="HJQ544" s="5"/>
      <c r="HJR544" s="5"/>
      <c r="HJS544" s="5"/>
      <c r="HJT544" s="5"/>
      <c r="HJU544" s="5"/>
      <c r="HJV544" s="5"/>
      <c r="HJW544" s="5"/>
      <c r="HJX544" s="5"/>
      <c r="HJY544" s="5"/>
      <c r="HJZ544" s="5"/>
      <c r="HKA544" s="5"/>
      <c r="HKB544" s="5"/>
      <c r="HKC544" s="5"/>
      <c r="HKD544" s="5"/>
      <c r="HKE544" s="5"/>
      <c r="HKF544" s="5"/>
      <c r="HKG544" s="5"/>
      <c r="HKH544" s="5"/>
      <c r="HKI544" s="5"/>
      <c r="HKJ544" s="5"/>
      <c r="HKK544" s="5"/>
      <c r="HKL544" s="5"/>
      <c r="HKM544" s="5"/>
      <c r="HKN544" s="5"/>
      <c r="HKO544" s="5"/>
      <c r="HKP544" s="5"/>
      <c r="HKQ544" s="5"/>
      <c r="HKR544" s="5"/>
      <c r="HKS544" s="5"/>
      <c r="HKT544" s="5"/>
      <c r="HKU544" s="5"/>
      <c r="HKV544" s="5"/>
      <c r="HKW544" s="5"/>
      <c r="HKX544" s="5"/>
      <c r="HKY544" s="5"/>
      <c r="HKZ544" s="5"/>
      <c r="HLA544" s="5"/>
      <c r="HLB544" s="5"/>
      <c r="HLC544" s="5"/>
      <c r="HLD544" s="5"/>
      <c r="HLE544" s="5"/>
      <c r="HLF544" s="5"/>
      <c r="HLG544" s="5"/>
      <c r="HLH544" s="5"/>
      <c r="HLI544" s="5"/>
      <c r="HLJ544" s="5"/>
      <c r="HLK544" s="5"/>
      <c r="HLL544" s="5"/>
      <c r="HLM544" s="5"/>
      <c r="HLN544" s="5"/>
      <c r="HLO544" s="5"/>
      <c r="HLP544" s="5"/>
      <c r="HLQ544" s="5"/>
      <c r="HLR544" s="5"/>
      <c r="HLS544" s="5"/>
      <c r="HLT544" s="5"/>
      <c r="HLU544" s="5"/>
      <c r="HLV544" s="5"/>
      <c r="HLW544" s="5"/>
      <c r="HLX544" s="5"/>
      <c r="HLY544" s="5"/>
      <c r="HLZ544" s="5"/>
      <c r="HMA544" s="5"/>
      <c r="HMB544" s="5"/>
      <c r="HMC544" s="5"/>
      <c r="HMD544" s="5"/>
      <c r="HME544" s="5"/>
      <c r="HMF544" s="5"/>
      <c r="HMG544" s="5"/>
      <c r="HMH544" s="5"/>
      <c r="HMI544" s="5"/>
      <c r="HMJ544" s="5"/>
      <c r="HMK544" s="5"/>
      <c r="HML544" s="5"/>
      <c r="HMM544" s="5"/>
      <c r="HMN544" s="5"/>
      <c r="HMO544" s="5"/>
      <c r="HMP544" s="5"/>
      <c r="HMQ544" s="5"/>
      <c r="HMR544" s="5"/>
      <c r="HMS544" s="5"/>
      <c r="HMT544" s="5"/>
      <c r="HMU544" s="5"/>
      <c r="HMV544" s="5"/>
      <c r="HMW544" s="5"/>
      <c r="HMX544" s="5"/>
      <c r="HMY544" s="5"/>
      <c r="HMZ544" s="5"/>
      <c r="HNA544" s="5"/>
      <c r="HNB544" s="5"/>
      <c r="HNC544" s="5"/>
      <c r="HND544" s="5"/>
      <c r="HNE544" s="5"/>
      <c r="HNF544" s="5"/>
      <c r="HNG544" s="5"/>
      <c r="HNH544" s="5"/>
      <c r="HNI544" s="5"/>
      <c r="HNJ544" s="5"/>
      <c r="HNK544" s="5"/>
      <c r="HNL544" s="5"/>
      <c r="HNM544" s="5"/>
      <c r="HNN544" s="5"/>
      <c r="HNO544" s="5"/>
      <c r="HNP544" s="5"/>
      <c r="HNQ544" s="5"/>
      <c r="HNR544" s="5"/>
      <c r="HNS544" s="5"/>
      <c r="HNT544" s="5"/>
      <c r="HNU544" s="5"/>
      <c r="HNV544" s="5"/>
      <c r="HNW544" s="5"/>
      <c r="HNX544" s="5"/>
      <c r="HNY544" s="5"/>
      <c r="HNZ544" s="5"/>
      <c r="HOA544" s="5"/>
      <c r="HOB544" s="5"/>
      <c r="HOC544" s="5"/>
      <c r="HOD544" s="5"/>
      <c r="HOE544" s="5"/>
      <c r="HOF544" s="5"/>
      <c r="HOG544" s="5"/>
      <c r="HOH544" s="5"/>
      <c r="HOI544" s="5"/>
      <c r="HOJ544" s="5"/>
      <c r="HOK544" s="5"/>
      <c r="HOL544" s="5"/>
      <c r="HOM544" s="5"/>
      <c r="HON544" s="5"/>
      <c r="HOO544" s="5"/>
      <c r="HOP544" s="5"/>
      <c r="HOQ544" s="5"/>
      <c r="HOR544" s="5"/>
      <c r="HOS544" s="5"/>
      <c r="HOT544" s="5"/>
      <c r="HOU544" s="5"/>
      <c r="HOV544" s="5"/>
      <c r="HOW544" s="5"/>
      <c r="HOX544" s="5"/>
      <c r="HOY544" s="5"/>
      <c r="HOZ544" s="5"/>
      <c r="HPA544" s="5"/>
      <c r="HPB544" s="5"/>
      <c r="HPC544" s="5"/>
      <c r="HPD544" s="5"/>
      <c r="HPE544" s="5"/>
      <c r="HPF544" s="5"/>
      <c r="HPG544" s="5"/>
      <c r="HPH544" s="5"/>
      <c r="HPI544" s="5"/>
      <c r="HPJ544" s="5"/>
      <c r="HPK544" s="5"/>
      <c r="HPL544" s="5"/>
      <c r="HPM544" s="5"/>
      <c r="HPN544" s="5"/>
      <c r="HPO544" s="5"/>
      <c r="HPP544" s="5"/>
      <c r="HPQ544" s="5"/>
      <c r="HPR544" s="5"/>
      <c r="HPS544" s="5"/>
      <c r="HPT544" s="5"/>
      <c r="HPU544" s="5"/>
      <c r="HPV544" s="5"/>
      <c r="HPW544" s="5"/>
      <c r="HPX544" s="5"/>
      <c r="HPY544" s="5"/>
      <c r="HPZ544" s="5"/>
      <c r="HQA544" s="5"/>
      <c r="HQB544" s="5"/>
      <c r="HQC544" s="5"/>
      <c r="HQD544" s="5"/>
      <c r="HQE544" s="5"/>
      <c r="HQF544" s="5"/>
      <c r="HQG544" s="5"/>
      <c r="HQH544" s="5"/>
      <c r="HQI544" s="5"/>
      <c r="HQJ544" s="5"/>
      <c r="HQK544" s="5"/>
      <c r="HQL544" s="5"/>
      <c r="HQM544" s="5"/>
      <c r="HQN544" s="5"/>
      <c r="HQO544" s="5"/>
      <c r="HQP544" s="5"/>
      <c r="HQQ544" s="5"/>
      <c r="HQR544" s="5"/>
      <c r="HQS544" s="5"/>
      <c r="HQT544" s="5"/>
      <c r="HQU544" s="5"/>
      <c r="HQV544" s="5"/>
      <c r="HQW544" s="5"/>
      <c r="HQX544" s="5"/>
      <c r="HQY544" s="5"/>
      <c r="HQZ544" s="5"/>
      <c r="HRA544" s="5"/>
      <c r="HRB544" s="5"/>
      <c r="HRC544" s="5"/>
      <c r="HRD544" s="5"/>
      <c r="HRE544" s="5"/>
      <c r="HRF544" s="5"/>
      <c r="HRG544" s="5"/>
      <c r="HRH544" s="5"/>
      <c r="HRI544" s="5"/>
      <c r="HRJ544" s="5"/>
      <c r="HRK544" s="5"/>
      <c r="HRL544" s="5"/>
      <c r="HRM544" s="5"/>
      <c r="HRN544" s="5"/>
      <c r="HRO544" s="5"/>
      <c r="HRP544" s="5"/>
      <c r="HRQ544" s="5"/>
      <c r="HRR544" s="5"/>
      <c r="HRS544" s="5"/>
      <c r="HRT544" s="5"/>
      <c r="HRU544" s="5"/>
      <c r="HRV544" s="5"/>
      <c r="HRW544" s="5"/>
      <c r="HRX544" s="5"/>
      <c r="HRY544" s="5"/>
      <c r="HRZ544" s="5"/>
      <c r="HSA544" s="5"/>
      <c r="HSB544" s="5"/>
      <c r="HSC544" s="5"/>
      <c r="HSD544" s="5"/>
      <c r="HSE544" s="5"/>
      <c r="HSF544" s="5"/>
      <c r="HSG544" s="5"/>
      <c r="HSH544" s="5"/>
      <c r="HSI544" s="5"/>
      <c r="HSJ544" s="5"/>
      <c r="HSK544" s="5"/>
      <c r="HSL544" s="5"/>
      <c r="HSM544" s="5"/>
      <c r="HSN544" s="5"/>
      <c r="HSO544" s="5"/>
      <c r="HSP544" s="5"/>
      <c r="HSQ544" s="5"/>
      <c r="HSR544" s="5"/>
      <c r="HSS544" s="5"/>
      <c r="HST544" s="5"/>
      <c r="HSU544" s="5"/>
      <c r="HSV544" s="5"/>
      <c r="HSW544" s="5"/>
      <c r="HSX544" s="5"/>
      <c r="HSY544" s="5"/>
      <c r="HSZ544" s="5"/>
      <c r="HTA544" s="5"/>
      <c r="HTB544" s="5"/>
      <c r="HTC544" s="5"/>
      <c r="HTD544" s="5"/>
      <c r="HTE544" s="5"/>
      <c r="HTF544" s="5"/>
      <c r="HTG544" s="5"/>
      <c r="HTH544" s="5"/>
      <c r="HTI544" s="5"/>
      <c r="HTJ544" s="5"/>
      <c r="HTK544" s="5"/>
      <c r="HTL544" s="5"/>
      <c r="HTM544" s="5"/>
      <c r="HTN544" s="5"/>
      <c r="HTO544" s="5"/>
      <c r="HTP544" s="5"/>
      <c r="HTQ544" s="5"/>
      <c r="HTR544" s="5"/>
      <c r="HTS544" s="5"/>
      <c r="HTT544" s="5"/>
      <c r="HTU544" s="5"/>
      <c r="HTV544" s="5"/>
      <c r="HTW544" s="5"/>
      <c r="HTX544" s="5"/>
      <c r="HTY544" s="5"/>
      <c r="HTZ544" s="5"/>
      <c r="HUA544" s="5"/>
      <c r="HUB544" s="5"/>
      <c r="HUC544" s="5"/>
      <c r="HUD544" s="5"/>
      <c r="HUE544" s="5"/>
      <c r="HUF544" s="5"/>
      <c r="HUG544" s="5"/>
      <c r="HUH544" s="5"/>
      <c r="HUI544" s="5"/>
      <c r="HUJ544" s="5"/>
      <c r="HUK544" s="5"/>
      <c r="HUL544" s="5"/>
      <c r="HUM544" s="5"/>
      <c r="HUN544" s="5"/>
      <c r="HUO544" s="5"/>
      <c r="HUP544" s="5"/>
      <c r="HUQ544" s="5"/>
      <c r="HUR544" s="5"/>
      <c r="HUS544" s="5"/>
      <c r="HUT544" s="5"/>
      <c r="HUU544" s="5"/>
      <c r="HUV544" s="5"/>
      <c r="HUW544" s="5"/>
      <c r="HUX544" s="5"/>
      <c r="HUY544" s="5"/>
      <c r="HUZ544" s="5"/>
      <c r="HVA544" s="5"/>
      <c r="HVB544" s="5"/>
      <c r="HVC544" s="5"/>
      <c r="HVD544" s="5"/>
      <c r="HVE544" s="5"/>
      <c r="HVF544" s="5"/>
      <c r="HVG544" s="5"/>
      <c r="HVH544" s="5"/>
      <c r="HVI544" s="5"/>
      <c r="HVJ544" s="5"/>
      <c r="HVK544" s="5"/>
      <c r="HVL544" s="5"/>
      <c r="HVM544" s="5"/>
      <c r="HVN544" s="5"/>
      <c r="HVO544" s="5"/>
      <c r="HVP544" s="5"/>
      <c r="HVQ544" s="5"/>
      <c r="HVR544" s="5"/>
      <c r="HVS544" s="5"/>
      <c r="HVT544" s="5"/>
      <c r="HVU544" s="5"/>
      <c r="HVV544" s="5"/>
      <c r="HVW544" s="5"/>
      <c r="HVX544" s="5"/>
      <c r="HVY544" s="5"/>
      <c r="HVZ544" s="5"/>
      <c r="HWA544" s="5"/>
      <c r="HWB544" s="5"/>
      <c r="HWC544" s="5"/>
      <c r="HWD544" s="5"/>
      <c r="HWE544" s="5"/>
      <c r="HWF544" s="5"/>
      <c r="HWG544" s="5"/>
      <c r="HWH544" s="5"/>
      <c r="HWI544" s="5"/>
      <c r="HWJ544" s="5"/>
      <c r="HWK544" s="5"/>
      <c r="HWL544" s="5"/>
      <c r="HWM544" s="5"/>
      <c r="HWN544" s="5"/>
      <c r="HWO544" s="5"/>
      <c r="HWP544" s="5"/>
      <c r="HWQ544" s="5"/>
      <c r="HWR544" s="5"/>
      <c r="HWS544" s="5"/>
      <c r="HWT544" s="5"/>
      <c r="HWU544" s="5"/>
      <c r="HWV544" s="5"/>
      <c r="HWW544" s="5"/>
      <c r="HWX544" s="5"/>
      <c r="HWY544" s="5"/>
      <c r="HWZ544" s="5"/>
      <c r="HXA544" s="5"/>
      <c r="HXB544" s="5"/>
      <c r="HXC544" s="5"/>
      <c r="HXD544" s="5"/>
      <c r="HXE544" s="5"/>
      <c r="HXF544" s="5"/>
      <c r="HXG544" s="5"/>
      <c r="HXH544" s="5"/>
      <c r="HXI544" s="5"/>
      <c r="HXJ544" s="5"/>
      <c r="HXK544" s="5"/>
      <c r="HXL544" s="5"/>
      <c r="HXM544" s="5"/>
      <c r="HXN544" s="5"/>
      <c r="HXO544" s="5"/>
      <c r="HXP544" s="5"/>
      <c r="HXQ544" s="5"/>
      <c r="HXR544" s="5"/>
      <c r="HXS544" s="5"/>
      <c r="HXT544" s="5"/>
      <c r="HXU544" s="5"/>
      <c r="HXV544" s="5"/>
      <c r="HXW544" s="5"/>
      <c r="HXX544" s="5"/>
      <c r="HXY544" s="5"/>
      <c r="HXZ544" s="5"/>
      <c r="HYA544" s="5"/>
      <c r="HYB544" s="5"/>
      <c r="HYC544" s="5"/>
      <c r="HYD544" s="5"/>
      <c r="HYE544" s="5"/>
      <c r="HYF544" s="5"/>
      <c r="HYG544" s="5"/>
      <c r="HYH544" s="5"/>
      <c r="HYI544" s="5"/>
      <c r="HYJ544" s="5"/>
      <c r="HYK544" s="5"/>
      <c r="HYL544" s="5"/>
      <c r="HYM544" s="5"/>
      <c r="HYN544" s="5"/>
      <c r="HYO544" s="5"/>
      <c r="HYP544" s="5"/>
      <c r="HYQ544" s="5"/>
      <c r="HYR544" s="5"/>
      <c r="HYS544" s="5"/>
      <c r="HYT544" s="5"/>
      <c r="HYU544" s="5"/>
      <c r="HYV544" s="5"/>
      <c r="HYW544" s="5"/>
      <c r="HYX544" s="5"/>
      <c r="HYY544" s="5"/>
      <c r="HYZ544" s="5"/>
      <c r="HZA544" s="5"/>
      <c r="HZB544" s="5"/>
      <c r="HZC544" s="5"/>
      <c r="HZD544" s="5"/>
      <c r="HZE544" s="5"/>
      <c r="HZF544" s="5"/>
      <c r="HZG544" s="5"/>
      <c r="HZH544" s="5"/>
      <c r="HZI544" s="5"/>
      <c r="HZJ544" s="5"/>
      <c r="HZK544" s="5"/>
      <c r="HZL544" s="5"/>
      <c r="HZM544" s="5"/>
      <c r="HZN544" s="5"/>
      <c r="HZO544" s="5"/>
      <c r="HZP544" s="5"/>
      <c r="HZQ544" s="5"/>
      <c r="HZR544" s="5"/>
      <c r="HZS544" s="5"/>
      <c r="HZT544" s="5"/>
      <c r="HZU544" s="5"/>
      <c r="HZV544" s="5"/>
      <c r="HZW544" s="5"/>
      <c r="HZX544" s="5"/>
      <c r="HZY544" s="5"/>
      <c r="HZZ544" s="5"/>
      <c r="IAA544" s="5"/>
      <c r="IAB544" s="5"/>
      <c r="IAC544" s="5"/>
      <c r="IAD544" s="5"/>
      <c r="IAE544" s="5"/>
      <c r="IAF544" s="5"/>
      <c r="IAG544" s="5"/>
      <c r="IAH544" s="5"/>
      <c r="IAI544" s="5"/>
      <c r="IAJ544" s="5"/>
      <c r="IAK544" s="5"/>
      <c r="IAL544" s="5"/>
      <c r="IAM544" s="5"/>
      <c r="IAN544" s="5"/>
      <c r="IAO544" s="5"/>
      <c r="IAP544" s="5"/>
      <c r="IAQ544" s="5"/>
      <c r="IAR544" s="5"/>
      <c r="IAS544" s="5"/>
      <c r="IAT544" s="5"/>
      <c r="IAU544" s="5"/>
      <c r="IAV544" s="5"/>
      <c r="IAW544" s="5"/>
      <c r="IAX544" s="5"/>
      <c r="IAY544" s="5"/>
      <c r="IAZ544" s="5"/>
      <c r="IBA544" s="5"/>
      <c r="IBB544" s="5"/>
      <c r="IBC544" s="5"/>
      <c r="IBD544" s="5"/>
      <c r="IBE544" s="5"/>
      <c r="IBF544" s="5"/>
      <c r="IBG544" s="5"/>
      <c r="IBH544" s="5"/>
      <c r="IBI544" s="5"/>
      <c r="IBJ544" s="5"/>
      <c r="IBK544" s="5"/>
      <c r="IBL544" s="5"/>
      <c r="IBM544" s="5"/>
      <c r="IBN544" s="5"/>
      <c r="IBO544" s="5"/>
      <c r="IBP544" s="5"/>
      <c r="IBQ544" s="5"/>
      <c r="IBR544" s="5"/>
      <c r="IBS544" s="5"/>
      <c r="IBT544" s="5"/>
      <c r="IBU544" s="5"/>
      <c r="IBV544" s="5"/>
      <c r="IBW544" s="5"/>
      <c r="IBX544" s="5"/>
      <c r="IBY544" s="5"/>
      <c r="IBZ544" s="5"/>
      <c r="ICA544" s="5"/>
      <c r="ICB544" s="5"/>
      <c r="ICC544" s="5"/>
      <c r="ICD544" s="5"/>
      <c r="ICE544" s="5"/>
      <c r="ICF544" s="5"/>
      <c r="ICG544" s="5"/>
      <c r="ICH544" s="5"/>
      <c r="ICI544" s="5"/>
      <c r="ICJ544" s="5"/>
      <c r="ICK544" s="5"/>
      <c r="ICL544" s="5"/>
      <c r="ICM544" s="5"/>
      <c r="ICN544" s="5"/>
      <c r="ICO544" s="5"/>
      <c r="ICP544" s="5"/>
      <c r="ICQ544" s="5"/>
      <c r="ICR544" s="5"/>
      <c r="ICS544" s="5"/>
      <c r="ICT544" s="5"/>
      <c r="ICU544" s="5"/>
      <c r="ICV544" s="5"/>
      <c r="ICW544" s="5"/>
      <c r="ICX544" s="5"/>
      <c r="ICY544" s="5"/>
      <c r="ICZ544" s="5"/>
      <c r="IDA544" s="5"/>
      <c r="IDB544" s="5"/>
      <c r="IDC544" s="5"/>
      <c r="IDD544" s="5"/>
      <c r="IDE544" s="5"/>
      <c r="IDF544" s="5"/>
      <c r="IDG544" s="5"/>
      <c r="IDH544" s="5"/>
      <c r="IDI544" s="5"/>
      <c r="IDJ544" s="5"/>
      <c r="IDK544" s="5"/>
      <c r="IDL544" s="5"/>
      <c r="IDM544" s="5"/>
      <c r="IDN544" s="5"/>
      <c r="IDO544" s="5"/>
      <c r="IDP544" s="5"/>
      <c r="IDQ544" s="5"/>
      <c r="IDR544" s="5"/>
      <c r="IDS544" s="5"/>
      <c r="IDT544" s="5"/>
      <c r="IDU544" s="5"/>
      <c r="IDV544" s="5"/>
      <c r="IDW544" s="5"/>
      <c r="IDX544" s="5"/>
      <c r="IDY544" s="5"/>
      <c r="IDZ544" s="5"/>
      <c r="IEA544" s="5"/>
      <c r="IEB544" s="5"/>
      <c r="IEC544" s="5"/>
      <c r="IED544" s="5"/>
      <c r="IEE544" s="5"/>
      <c r="IEF544" s="5"/>
      <c r="IEG544" s="5"/>
      <c r="IEH544" s="5"/>
      <c r="IEI544" s="5"/>
      <c r="IEJ544" s="5"/>
      <c r="IEK544" s="5"/>
      <c r="IEL544" s="5"/>
      <c r="IEM544" s="5"/>
      <c r="IEN544" s="5"/>
      <c r="IEO544" s="5"/>
      <c r="IEP544" s="5"/>
      <c r="IEQ544" s="5"/>
      <c r="IER544" s="5"/>
      <c r="IES544" s="5"/>
      <c r="IET544" s="5"/>
      <c r="IEU544" s="5"/>
      <c r="IEV544" s="5"/>
      <c r="IEW544" s="5"/>
      <c r="IEX544" s="5"/>
      <c r="IEY544" s="5"/>
      <c r="IEZ544" s="5"/>
      <c r="IFA544" s="5"/>
      <c r="IFB544" s="5"/>
      <c r="IFC544" s="5"/>
      <c r="IFD544" s="5"/>
      <c r="IFE544" s="5"/>
      <c r="IFF544" s="5"/>
      <c r="IFG544" s="5"/>
      <c r="IFH544" s="5"/>
      <c r="IFI544" s="5"/>
      <c r="IFJ544" s="5"/>
      <c r="IFK544" s="5"/>
      <c r="IFL544" s="5"/>
      <c r="IFM544" s="5"/>
      <c r="IFN544" s="5"/>
      <c r="IFO544" s="5"/>
      <c r="IFP544" s="5"/>
      <c r="IFQ544" s="5"/>
      <c r="IFR544" s="5"/>
      <c r="IFS544" s="5"/>
      <c r="IFT544" s="5"/>
      <c r="IFU544" s="5"/>
      <c r="IFV544" s="5"/>
      <c r="IFW544" s="5"/>
      <c r="IFX544" s="5"/>
      <c r="IFY544" s="5"/>
      <c r="IFZ544" s="5"/>
      <c r="IGA544" s="5"/>
      <c r="IGB544" s="5"/>
      <c r="IGC544" s="5"/>
      <c r="IGD544" s="5"/>
      <c r="IGE544" s="5"/>
      <c r="IGF544" s="5"/>
      <c r="IGG544" s="5"/>
      <c r="IGH544" s="5"/>
      <c r="IGI544" s="5"/>
      <c r="IGJ544" s="5"/>
      <c r="IGK544" s="5"/>
      <c r="IGL544" s="5"/>
      <c r="IGM544" s="5"/>
      <c r="IGN544" s="5"/>
      <c r="IGO544" s="5"/>
      <c r="IGP544" s="5"/>
      <c r="IGQ544" s="5"/>
      <c r="IGR544" s="5"/>
      <c r="IGS544" s="5"/>
      <c r="IGT544" s="5"/>
      <c r="IGU544" s="5"/>
      <c r="IGV544" s="5"/>
      <c r="IGW544" s="5"/>
      <c r="IGX544" s="5"/>
      <c r="IGY544" s="5"/>
      <c r="IGZ544" s="5"/>
      <c r="IHA544" s="5"/>
      <c r="IHB544" s="5"/>
      <c r="IHC544" s="5"/>
      <c r="IHD544" s="5"/>
      <c r="IHE544" s="5"/>
      <c r="IHF544" s="5"/>
      <c r="IHG544" s="5"/>
      <c r="IHH544" s="5"/>
      <c r="IHI544" s="5"/>
      <c r="IHJ544" s="5"/>
      <c r="IHK544" s="5"/>
      <c r="IHL544" s="5"/>
      <c r="IHM544" s="5"/>
      <c r="IHN544" s="5"/>
      <c r="IHO544" s="5"/>
      <c r="IHP544" s="5"/>
      <c r="IHQ544" s="5"/>
      <c r="IHR544" s="5"/>
      <c r="IHS544" s="5"/>
      <c r="IHT544" s="5"/>
      <c r="IHU544" s="5"/>
      <c r="IHV544" s="5"/>
      <c r="IHW544" s="5"/>
      <c r="IHX544" s="5"/>
      <c r="IHY544" s="5"/>
      <c r="IHZ544" s="5"/>
      <c r="IIA544" s="5"/>
      <c r="IIB544" s="5"/>
      <c r="IIC544" s="5"/>
      <c r="IID544" s="5"/>
      <c r="IIE544" s="5"/>
      <c r="IIF544" s="5"/>
      <c r="IIG544" s="5"/>
      <c r="IIH544" s="5"/>
      <c r="III544" s="5"/>
      <c r="IIJ544" s="5"/>
      <c r="IIK544" s="5"/>
      <c r="IIL544" s="5"/>
      <c r="IIM544" s="5"/>
      <c r="IIN544" s="5"/>
      <c r="IIO544" s="5"/>
      <c r="IIP544" s="5"/>
      <c r="IIQ544" s="5"/>
      <c r="IIR544" s="5"/>
      <c r="IIS544" s="5"/>
      <c r="IIT544" s="5"/>
      <c r="IIU544" s="5"/>
      <c r="IIV544" s="5"/>
      <c r="IIW544" s="5"/>
      <c r="IIX544" s="5"/>
      <c r="IIY544" s="5"/>
      <c r="IIZ544" s="5"/>
      <c r="IJA544" s="5"/>
      <c r="IJB544" s="5"/>
      <c r="IJC544" s="5"/>
      <c r="IJD544" s="5"/>
      <c r="IJE544" s="5"/>
      <c r="IJF544" s="5"/>
      <c r="IJG544" s="5"/>
      <c r="IJH544" s="5"/>
      <c r="IJI544" s="5"/>
      <c r="IJJ544" s="5"/>
      <c r="IJK544" s="5"/>
      <c r="IJL544" s="5"/>
      <c r="IJM544" s="5"/>
      <c r="IJN544" s="5"/>
      <c r="IJO544" s="5"/>
      <c r="IJP544" s="5"/>
      <c r="IJQ544" s="5"/>
      <c r="IJR544" s="5"/>
      <c r="IJS544" s="5"/>
      <c r="IJT544" s="5"/>
      <c r="IJU544" s="5"/>
      <c r="IJV544" s="5"/>
      <c r="IJW544" s="5"/>
      <c r="IJX544" s="5"/>
      <c r="IJY544" s="5"/>
      <c r="IJZ544" s="5"/>
      <c r="IKA544" s="5"/>
      <c r="IKB544" s="5"/>
      <c r="IKC544" s="5"/>
      <c r="IKD544" s="5"/>
      <c r="IKE544" s="5"/>
      <c r="IKF544" s="5"/>
      <c r="IKG544" s="5"/>
      <c r="IKH544" s="5"/>
      <c r="IKI544" s="5"/>
      <c r="IKJ544" s="5"/>
      <c r="IKK544" s="5"/>
      <c r="IKL544" s="5"/>
      <c r="IKM544" s="5"/>
      <c r="IKN544" s="5"/>
      <c r="IKO544" s="5"/>
      <c r="IKP544" s="5"/>
      <c r="IKQ544" s="5"/>
      <c r="IKR544" s="5"/>
      <c r="IKS544" s="5"/>
      <c r="IKT544" s="5"/>
      <c r="IKU544" s="5"/>
      <c r="IKV544" s="5"/>
      <c r="IKW544" s="5"/>
      <c r="IKX544" s="5"/>
      <c r="IKY544" s="5"/>
      <c r="IKZ544" s="5"/>
      <c r="ILA544" s="5"/>
      <c r="ILB544" s="5"/>
      <c r="ILC544" s="5"/>
      <c r="ILD544" s="5"/>
      <c r="ILE544" s="5"/>
      <c r="ILF544" s="5"/>
      <c r="ILG544" s="5"/>
      <c r="ILH544" s="5"/>
      <c r="ILI544" s="5"/>
      <c r="ILJ544" s="5"/>
      <c r="ILK544" s="5"/>
      <c r="ILL544" s="5"/>
      <c r="ILM544" s="5"/>
      <c r="ILN544" s="5"/>
      <c r="ILO544" s="5"/>
      <c r="ILP544" s="5"/>
      <c r="ILQ544" s="5"/>
      <c r="ILR544" s="5"/>
      <c r="ILS544" s="5"/>
      <c r="ILT544" s="5"/>
      <c r="ILU544" s="5"/>
      <c r="ILV544" s="5"/>
      <c r="ILW544" s="5"/>
      <c r="ILX544" s="5"/>
      <c r="ILY544" s="5"/>
      <c r="ILZ544" s="5"/>
      <c r="IMA544" s="5"/>
      <c r="IMB544" s="5"/>
      <c r="IMC544" s="5"/>
      <c r="IMD544" s="5"/>
      <c r="IME544" s="5"/>
      <c r="IMF544" s="5"/>
      <c r="IMG544" s="5"/>
      <c r="IMH544" s="5"/>
      <c r="IMI544" s="5"/>
      <c r="IMJ544" s="5"/>
      <c r="IMK544" s="5"/>
      <c r="IML544" s="5"/>
      <c r="IMM544" s="5"/>
      <c r="IMN544" s="5"/>
      <c r="IMO544" s="5"/>
      <c r="IMP544" s="5"/>
      <c r="IMQ544" s="5"/>
      <c r="IMR544" s="5"/>
      <c r="IMS544" s="5"/>
      <c r="IMT544" s="5"/>
      <c r="IMU544" s="5"/>
      <c r="IMV544" s="5"/>
      <c r="IMW544" s="5"/>
      <c r="IMX544" s="5"/>
      <c r="IMY544" s="5"/>
      <c r="IMZ544" s="5"/>
      <c r="INA544" s="5"/>
      <c r="INB544" s="5"/>
      <c r="INC544" s="5"/>
      <c r="IND544" s="5"/>
      <c r="INE544" s="5"/>
      <c r="INF544" s="5"/>
      <c r="ING544" s="5"/>
      <c r="INH544" s="5"/>
      <c r="INI544" s="5"/>
      <c r="INJ544" s="5"/>
      <c r="INK544" s="5"/>
      <c r="INL544" s="5"/>
      <c r="INM544" s="5"/>
      <c r="INN544" s="5"/>
      <c r="INO544" s="5"/>
      <c r="INP544" s="5"/>
      <c r="INQ544" s="5"/>
      <c r="INR544" s="5"/>
      <c r="INS544" s="5"/>
      <c r="INT544" s="5"/>
      <c r="INU544" s="5"/>
      <c r="INV544" s="5"/>
      <c r="INW544" s="5"/>
      <c r="INX544" s="5"/>
      <c r="INY544" s="5"/>
      <c r="INZ544" s="5"/>
      <c r="IOA544" s="5"/>
      <c r="IOB544" s="5"/>
      <c r="IOC544" s="5"/>
      <c r="IOD544" s="5"/>
      <c r="IOE544" s="5"/>
      <c r="IOF544" s="5"/>
      <c r="IOG544" s="5"/>
      <c r="IOH544" s="5"/>
      <c r="IOI544" s="5"/>
      <c r="IOJ544" s="5"/>
      <c r="IOK544" s="5"/>
      <c r="IOL544" s="5"/>
      <c r="IOM544" s="5"/>
      <c r="ION544" s="5"/>
      <c r="IOO544" s="5"/>
      <c r="IOP544" s="5"/>
      <c r="IOQ544" s="5"/>
      <c r="IOR544" s="5"/>
      <c r="IOS544" s="5"/>
      <c r="IOT544" s="5"/>
      <c r="IOU544" s="5"/>
      <c r="IOV544" s="5"/>
      <c r="IOW544" s="5"/>
      <c r="IOX544" s="5"/>
      <c r="IOY544" s="5"/>
      <c r="IOZ544" s="5"/>
      <c r="IPA544" s="5"/>
      <c r="IPB544" s="5"/>
      <c r="IPC544" s="5"/>
      <c r="IPD544" s="5"/>
      <c r="IPE544" s="5"/>
      <c r="IPF544" s="5"/>
      <c r="IPG544" s="5"/>
      <c r="IPH544" s="5"/>
      <c r="IPI544" s="5"/>
      <c r="IPJ544" s="5"/>
      <c r="IPK544" s="5"/>
      <c r="IPL544" s="5"/>
      <c r="IPM544" s="5"/>
      <c r="IPN544" s="5"/>
      <c r="IPO544" s="5"/>
      <c r="IPP544" s="5"/>
      <c r="IPQ544" s="5"/>
      <c r="IPR544" s="5"/>
      <c r="IPS544" s="5"/>
      <c r="IPT544" s="5"/>
      <c r="IPU544" s="5"/>
      <c r="IPV544" s="5"/>
      <c r="IPW544" s="5"/>
      <c r="IPX544" s="5"/>
      <c r="IPY544" s="5"/>
      <c r="IPZ544" s="5"/>
      <c r="IQA544" s="5"/>
      <c r="IQB544" s="5"/>
      <c r="IQC544" s="5"/>
      <c r="IQD544" s="5"/>
      <c r="IQE544" s="5"/>
      <c r="IQF544" s="5"/>
      <c r="IQG544" s="5"/>
      <c r="IQH544" s="5"/>
      <c r="IQI544" s="5"/>
      <c r="IQJ544" s="5"/>
      <c r="IQK544" s="5"/>
      <c r="IQL544" s="5"/>
      <c r="IQM544" s="5"/>
      <c r="IQN544" s="5"/>
      <c r="IQO544" s="5"/>
      <c r="IQP544" s="5"/>
      <c r="IQQ544" s="5"/>
      <c r="IQR544" s="5"/>
      <c r="IQS544" s="5"/>
      <c r="IQT544" s="5"/>
      <c r="IQU544" s="5"/>
      <c r="IQV544" s="5"/>
      <c r="IQW544" s="5"/>
      <c r="IQX544" s="5"/>
      <c r="IQY544" s="5"/>
      <c r="IQZ544" s="5"/>
      <c r="IRA544" s="5"/>
      <c r="IRB544" s="5"/>
      <c r="IRC544" s="5"/>
      <c r="IRD544" s="5"/>
      <c r="IRE544" s="5"/>
      <c r="IRF544" s="5"/>
      <c r="IRG544" s="5"/>
      <c r="IRH544" s="5"/>
      <c r="IRI544" s="5"/>
      <c r="IRJ544" s="5"/>
      <c r="IRK544" s="5"/>
      <c r="IRL544" s="5"/>
      <c r="IRM544" s="5"/>
      <c r="IRN544" s="5"/>
      <c r="IRO544" s="5"/>
      <c r="IRP544" s="5"/>
      <c r="IRQ544" s="5"/>
      <c r="IRR544" s="5"/>
      <c r="IRS544" s="5"/>
      <c r="IRT544" s="5"/>
      <c r="IRU544" s="5"/>
      <c r="IRV544" s="5"/>
      <c r="IRW544" s="5"/>
      <c r="IRX544" s="5"/>
      <c r="IRY544" s="5"/>
      <c r="IRZ544" s="5"/>
      <c r="ISA544" s="5"/>
      <c r="ISB544" s="5"/>
      <c r="ISC544" s="5"/>
      <c r="ISD544" s="5"/>
      <c r="ISE544" s="5"/>
      <c r="ISF544" s="5"/>
      <c r="ISG544" s="5"/>
      <c r="ISH544" s="5"/>
      <c r="ISI544" s="5"/>
      <c r="ISJ544" s="5"/>
      <c r="ISK544" s="5"/>
      <c r="ISL544" s="5"/>
      <c r="ISM544" s="5"/>
      <c r="ISN544" s="5"/>
      <c r="ISO544" s="5"/>
      <c r="ISP544" s="5"/>
      <c r="ISQ544" s="5"/>
      <c r="ISR544" s="5"/>
      <c r="ISS544" s="5"/>
      <c r="IST544" s="5"/>
      <c r="ISU544" s="5"/>
      <c r="ISV544" s="5"/>
      <c r="ISW544" s="5"/>
      <c r="ISX544" s="5"/>
      <c r="ISY544" s="5"/>
      <c r="ISZ544" s="5"/>
      <c r="ITA544" s="5"/>
      <c r="ITB544" s="5"/>
      <c r="ITC544" s="5"/>
      <c r="ITD544" s="5"/>
      <c r="ITE544" s="5"/>
      <c r="ITF544" s="5"/>
      <c r="ITG544" s="5"/>
      <c r="ITH544" s="5"/>
      <c r="ITI544" s="5"/>
      <c r="ITJ544" s="5"/>
      <c r="ITK544" s="5"/>
      <c r="ITL544" s="5"/>
      <c r="ITM544" s="5"/>
      <c r="ITN544" s="5"/>
      <c r="ITO544" s="5"/>
      <c r="ITP544" s="5"/>
      <c r="ITQ544" s="5"/>
      <c r="ITR544" s="5"/>
      <c r="ITS544" s="5"/>
      <c r="ITT544" s="5"/>
      <c r="ITU544" s="5"/>
      <c r="ITV544" s="5"/>
      <c r="ITW544" s="5"/>
      <c r="ITX544" s="5"/>
      <c r="ITY544" s="5"/>
      <c r="ITZ544" s="5"/>
      <c r="IUA544" s="5"/>
      <c r="IUB544" s="5"/>
      <c r="IUC544" s="5"/>
      <c r="IUD544" s="5"/>
      <c r="IUE544" s="5"/>
      <c r="IUF544" s="5"/>
      <c r="IUG544" s="5"/>
      <c r="IUH544" s="5"/>
      <c r="IUI544" s="5"/>
      <c r="IUJ544" s="5"/>
      <c r="IUK544" s="5"/>
      <c r="IUL544" s="5"/>
      <c r="IUM544" s="5"/>
      <c r="IUN544" s="5"/>
      <c r="IUO544" s="5"/>
      <c r="IUP544" s="5"/>
      <c r="IUQ544" s="5"/>
      <c r="IUR544" s="5"/>
      <c r="IUS544" s="5"/>
      <c r="IUT544" s="5"/>
      <c r="IUU544" s="5"/>
      <c r="IUV544" s="5"/>
      <c r="IUW544" s="5"/>
      <c r="IUX544" s="5"/>
      <c r="IUY544" s="5"/>
      <c r="IUZ544" s="5"/>
      <c r="IVA544" s="5"/>
      <c r="IVB544" s="5"/>
      <c r="IVC544" s="5"/>
      <c r="IVD544" s="5"/>
      <c r="IVE544" s="5"/>
      <c r="IVF544" s="5"/>
      <c r="IVG544" s="5"/>
      <c r="IVH544" s="5"/>
      <c r="IVI544" s="5"/>
      <c r="IVJ544" s="5"/>
      <c r="IVK544" s="5"/>
      <c r="IVL544" s="5"/>
      <c r="IVM544" s="5"/>
      <c r="IVN544" s="5"/>
      <c r="IVO544" s="5"/>
      <c r="IVP544" s="5"/>
      <c r="IVQ544" s="5"/>
      <c r="IVR544" s="5"/>
      <c r="IVS544" s="5"/>
      <c r="IVT544" s="5"/>
      <c r="IVU544" s="5"/>
      <c r="IVV544" s="5"/>
      <c r="IVW544" s="5"/>
      <c r="IVX544" s="5"/>
      <c r="IVY544" s="5"/>
      <c r="IVZ544" s="5"/>
      <c r="IWA544" s="5"/>
      <c r="IWB544" s="5"/>
      <c r="IWC544" s="5"/>
      <c r="IWD544" s="5"/>
      <c r="IWE544" s="5"/>
      <c r="IWF544" s="5"/>
      <c r="IWG544" s="5"/>
      <c r="IWH544" s="5"/>
      <c r="IWI544" s="5"/>
      <c r="IWJ544" s="5"/>
      <c r="IWK544" s="5"/>
      <c r="IWL544" s="5"/>
      <c r="IWM544" s="5"/>
      <c r="IWN544" s="5"/>
      <c r="IWO544" s="5"/>
      <c r="IWP544" s="5"/>
      <c r="IWQ544" s="5"/>
      <c r="IWR544" s="5"/>
      <c r="IWS544" s="5"/>
      <c r="IWT544" s="5"/>
      <c r="IWU544" s="5"/>
      <c r="IWV544" s="5"/>
      <c r="IWW544" s="5"/>
      <c r="IWX544" s="5"/>
      <c r="IWY544" s="5"/>
      <c r="IWZ544" s="5"/>
      <c r="IXA544" s="5"/>
      <c r="IXB544" s="5"/>
      <c r="IXC544" s="5"/>
      <c r="IXD544" s="5"/>
      <c r="IXE544" s="5"/>
      <c r="IXF544" s="5"/>
      <c r="IXG544" s="5"/>
      <c r="IXH544" s="5"/>
      <c r="IXI544" s="5"/>
      <c r="IXJ544" s="5"/>
      <c r="IXK544" s="5"/>
      <c r="IXL544" s="5"/>
      <c r="IXM544" s="5"/>
      <c r="IXN544" s="5"/>
      <c r="IXO544" s="5"/>
      <c r="IXP544" s="5"/>
      <c r="IXQ544" s="5"/>
      <c r="IXR544" s="5"/>
      <c r="IXS544" s="5"/>
      <c r="IXT544" s="5"/>
      <c r="IXU544" s="5"/>
      <c r="IXV544" s="5"/>
      <c r="IXW544" s="5"/>
      <c r="IXX544" s="5"/>
      <c r="IXY544" s="5"/>
      <c r="IXZ544" s="5"/>
      <c r="IYA544" s="5"/>
      <c r="IYB544" s="5"/>
      <c r="IYC544" s="5"/>
      <c r="IYD544" s="5"/>
      <c r="IYE544" s="5"/>
      <c r="IYF544" s="5"/>
      <c r="IYG544" s="5"/>
      <c r="IYH544" s="5"/>
      <c r="IYI544" s="5"/>
      <c r="IYJ544" s="5"/>
      <c r="IYK544" s="5"/>
      <c r="IYL544" s="5"/>
      <c r="IYM544" s="5"/>
      <c r="IYN544" s="5"/>
      <c r="IYO544" s="5"/>
      <c r="IYP544" s="5"/>
      <c r="IYQ544" s="5"/>
      <c r="IYR544" s="5"/>
      <c r="IYS544" s="5"/>
      <c r="IYT544" s="5"/>
      <c r="IYU544" s="5"/>
      <c r="IYV544" s="5"/>
      <c r="IYW544" s="5"/>
      <c r="IYX544" s="5"/>
      <c r="IYY544" s="5"/>
      <c r="IYZ544" s="5"/>
      <c r="IZA544" s="5"/>
      <c r="IZB544" s="5"/>
      <c r="IZC544" s="5"/>
      <c r="IZD544" s="5"/>
      <c r="IZE544" s="5"/>
      <c r="IZF544" s="5"/>
      <c r="IZG544" s="5"/>
      <c r="IZH544" s="5"/>
      <c r="IZI544" s="5"/>
      <c r="IZJ544" s="5"/>
      <c r="IZK544" s="5"/>
      <c r="IZL544" s="5"/>
      <c r="IZM544" s="5"/>
      <c r="IZN544" s="5"/>
      <c r="IZO544" s="5"/>
      <c r="IZP544" s="5"/>
      <c r="IZQ544" s="5"/>
      <c r="IZR544" s="5"/>
      <c r="IZS544" s="5"/>
      <c r="IZT544" s="5"/>
      <c r="IZU544" s="5"/>
      <c r="IZV544" s="5"/>
      <c r="IZW544" s="5"/>
      <c r="IZX544" s="5"/>
      <c r="IZY544" s="5"/>
      <c r="IZZ544" s="5"/>
      <c r="JAA544" s="5"/>
      <c r="JAB544" s="5"/>
      <c r="JAC544" s="5"/>
      <c r="JAD544" s="5"/>
      <c r="JAE544" s="5"/>
      <c r="JAF544" s="5"/>
      <c r="JAG544" s="5"/>
      <c r="JAH544" s="5"/>
      <c r="JAI544" s="5"/>
      <c r="JAJ544" s="5"/>
      <c r="JAK544" s="5"/>
      <c r="JAL544" s="5"/>
      <c r="JAM544" s="5"/>
      <c r="JAN544" s="5"/>
      <c r="JAO544" s="5"/>
      <c r="JAP544" s="5"/>
      <c r="JAQ544" s="5"/>
      <c r="JAR544" s="5"/>
      <c r="JAS544" s="5"/>
      <c r="JAT544" s="5"/>
      <c r="JAU544" s="5"/>
      <c r="JAV544" s="5"/>
      <c r="JAW544" s="5"/>
      <c r="JAX544" s="5"/>
      <c r="JAY544" s="5"/>
      <c r="JAZ544" s="5"/>
      <c r="JBA544" s="5"/>
      <c r="JBB544" s="5"/>
      <c r="JBC544" s="5"/>
      <c r="JBD544" s="5"/>
      <c r="JBE544" s="5"/>
      <c r="JBF544" s="5"/>
      <c r="JBG544" s="5"/>
      <c r="JBH544" s="5"/>
      <c r="JBI544" s="5"/>
      <c r="JBJ544" s="5"/>
      <c r="JBK544" s="5"/>
      <c r="JBL544" s="5"/>
      <c r="JBM544" s="5"/>
      <c r="JBN544" s="5"/>
      <c r="JBO544" s="5"/>
      <c r="JBP544" s="5"/>
      <c r="JBQ544" s="5"/>
      <c r="JBR544" s="5"/>
      <c r="JBS544" s="5"/>
      <c r="JBT544" s="5"/>
      <c r="JBU544" s="5"/>
      <c r="JBV544" s="5"/>
      <c r="JBW544" s="5"/>
      <c r="JBX544" s="5"/>
      <c r="JBY544" s="5"/>
      <c r="JBZ544" s="5"/>
      <c r="JCA544" s="5"/>
      <c r="JCB544" s="5"/>
      <c r="JCC544" s="5"/>
      <c r="JCD544" s="5"/>
      <c r="JCE544" s="5"/>
      <c r="JCF544" s="5"/>
      <c r="JCG544" s="5"/>
      <c r="JCH544" s="5"/>
      <c r="JCI544" s="5"/>
      <c r="JCJ544" s="5"/>
      <c r="JCK544" s="5"/>
      <c r="JCL544" s="5"/>
      <c r="JCM544" s="5"/>
      <c r="JCN544" s="5"/>
      <c r="JCO544" s="5"/>
      <c r="JCP544" s="5"/>
      <c r="JCQ544" s="5"/>
      <c r="JCR544" s="5"/>
      <c r="JCS544" s="5"/>
      <c r="JCT544" s="5"/>
      <c r="JCU544" s="5"/>
      <c r="JCV544" s="5"/>
      <c r="JCW544" s="5"/>
      <c r="JCX544" s="5"/>
      <c r="JCY544" s="5"/>
      <c r="JCZ544" s="5"/>
      <c r="JDA544" s="5"/>
      <c r="JDB544" s="5"/>
      <c r="JDC544" s="5"/>
      <c r="JDD544" s="5"/>
      <c r="JDE544" s="5"/>
      <c r="JDF544" s="5"/>
      <c r="JDG544" s="5"/>
      <c r="JDH544" s="5"/>
      <c r="JDI544" s="5"/>
      <c r="JDJ544" s="5"/>
      <c r="JDK544" s="5"/>
      <c r="JDL544" s="5"/>
      <c r="JDM544" s="5"/>
      <c r="JDN544" s="5"/>
      <c r="JDO544" s="5"/>
      <c r="JDP544" s="5"/>
      <c r="JDQ544" s="5"/>
      <c r="JDR544" s="5"/>
      <c r="JDS544" s="5"/>
      <c r="JDT544" s="5"/>
      <c r="JDU544" s="5"/>
      <c r="JDV544" s="5"/>
      <c r="JDW544" s="5"/>
      <c r="JDX544" s="5"/>
      <c r="JDY544" s="5"/>
      <c r="JDZ544" s="5"/>
      <c r="JEA544" s="5"/>
      <c r="JEB544" s="5"/>
      <c r="JEC544" s="5"/>
      <c r="JED544" s="5"/>
      <c r="JEE544" s="5"/>
      <c r="JEF544" s="5"/>
      <c r="JEG544" s="5"/>
      <c r="JEH544" s="5"/>
      <c r="JEI544" s="5"/>
      <c r="JEJ544" s="5"/>
      <c r="JEK544" s="5"/>
      <c r="JEL544" s="5"/>
      <c r="JEM544" s="5"/>
      <c r="JEN544" s="5"/>
      <c r="JEO544" s="5"/>
      <c r="JEP544" s="5"/>
      <c r="JEQ544" s="5"/>
      <c r="JER544" s="5"/>
      <c r="JES544" s="5"/>
      <c r="JET544" s="5"/>
      <c r="JEU544" s="5"/>
      <c r="JEV544" s="5"/>
      <c r="JEW544" s="5"/>
      <c r="JEX544" s="5"/>
      <c r="JEY544" s="5"/>
      <c r="JEZ544" s="5"/>
      <c r="JFA544" s="5"/>
      <c r="JFB544" s="5"/>
      <c r="JFC544" s="5"/>
      <c r="JFD544" s="5"/>
      <c r="JFE544" s="5"/>
      <c r="JFF544" s="5"/>
      <c r="JFG544" s="5"/>
      <c r="JFH544" s="5"/>
      <c r="JFI544" s="5"/>
      <c r="JFJ544" s="5"/>
      <c r="JFK544" s="5"/>
      <c r="JFL544" s="5"/>
      <c r="JFM544" s="5"/>
      <c r="JFN544" s="5"/>
      <c r="JFO544" s="5"/>
      <c r="JFP544" s="5"/>
      <c r="JFQ544" s="5"/>
      <c r="JFR544" s="5"/>
      <c r="JFS544" s="5"/>
      <c r="JFT544" s="5"/>
      <c r="JFU544" s="5"/>
      <c r="JFV544" s="5"/>
      <c r="JFW544" s="5"/>
      <c r="JFX544" s="5"/>
      <c r="JFY544" s="5"/>
      <c r="JFZ544" s="5"/>
      <c r="JGA544" s="5"/>
      <c r="JGB544" s="5"/>
      <c r="JGC544" s="5"/>
      <c r="JGD544" s="5"/>
      <c r="JGE544" s="5"/>
      <c r="JGF544" s="5"/>
      <c r="JGG544" s="5"/>
      <c r="JGH544" s="5"/>
      <c r="JGI544" s="5"/>
      <c r="JGJ544" s="5"/>
      <c r="JGK544" s="5"/>
      <c r="JGL544" s="5"/>
      <c r="JGM544" s="5"/>
      <c r="JGN544" s="5"/>
      <c r="JGO544" s="5"/>
      <c r="JGP544" s="5"/>
      <c r="JGQ544" s="5"/>
      <c r="JGR544" s="5"/>
      <c r="JGS544" s="5"/>
      <c r="JGT544" s="5"/>
      <c r="JGU544" s="5"/>
      <c r="JGV544" s="5"/>
      <c r="JGW544" s="5"/>
      <c r="JGX544" s="5"/>
      <c r="JGY544" s="5"/>
      <c r="JGZ544" s="5"/>
      <c r="JHA544" s="5"/>
      <c r="JHB544" s="5"/>
      <c r="JHC544" s="5"/>
      <c r="JHD544" s="5"/>
      <c r="JHE544" s="5"/>
      <c r="JHF544" s="5"/>
      <c r="JHG544" s="5"/>
      <c r="JHH544" s="5"/>
      <c r="JHI544" s="5"/>
      <c r="JHJ544" s="5"/>
      <c r="JHK544" s="5"/>
      <c r="JHL544" s="5"/>
      <c r="JHM544" s="5"/>
      <c r="JHN544" s="5"/>
      <c r="JHO544" s="5"/>
      <c r="JHP544" s="5"/>
      <c r="JHQ544" s="5"/>
      <c r="JHR544" s="5"/>
      <c r="JHS544" s="5"/>
      <c r="JHT544" s="5"/>
      <c r="JHU544" s="5"/>
      <c r="JHV544" s="5"/>
      <c r="JHW544" s="5"/>
      <c r="JHX544" s="5"/>
      <c r="JHY544" s="5"/>
      <c r="JHZ544" s="5"/>
      <c r="JIA544" s="5"/>
      <c r="JIB544" s="5"/>
      <c r="JIC544" s="5"/>
      <c r="JID544" s="5"/>
      <c r="JIE544" s="5"/>
      <c r="JIF544" s="5"/>
      <c r="JIG544" s="5"/>
      <c r="JIH544" s="5"/>
      <c r="JII544" s="5"/>
      <c r="JIJ544" s="5"/>
      <c r="JIK544" s="5"/>
      <c r="JIL544" s="5"/>
      <c r="JIM544" s="5"/>
      <c r="JIN544" s="5"/>
      <c r="JIO544" s="5"/>
      <c r="JIP544" s="5"/>
      <c r="JIQ544" s="5"/>
      <c r="JIR544" s="5"/>
      <c r="JIS544" s="5"/>
      <c r="JIT544" s="5"/>
      <c r="JIU544" s="5"/>
      <c r="JIV544" s="5"/>
      <c r="JIW544" s="5"/>
      <c r="JIX544" s="5"/>
      <c r="JIY544" s="5"/>
      <c r="JIZ544" s="5"/>
      <c r="JJA544" s="5"/>
      <c r="JJB544" s="5"/>
      <c r="JJC544" s="5"/>
      <c r="JJD544" s="5"/>
      <c r="JJE544" s="5"/>
      <c r="JJF544" s="5"/>
      <c r="JJG544" s="5"/>
      <c r="JJH544" s="5"/>
      <c r="JJI544" s="5"/>
      <c r="JJJ544" s="5"/>
      <c r="JJK544" s="5"/>
      <c r="JJL544" s="5"/>
      <c r="JJM544" s="5"/>
      <c r="JJN544" s="5"/>
      <c r="JJO544" s="5"/>
      <c r="JJP544" s="5"/>
      <c r="JJQ544" s="5"/>
      <c r="JJR544" s="5"/>
      <c r="JJS544" s="5"/>
      <c r="JJT544" s="5"/>
      <c r="JJU544" s="5"/>
      <c r="JJV544" s="5"/>
      <c r="JJW544" s="5"/>
      <c r="JJX544" s="5"/>
      <c r="JJY544" s="5"/>
      <c r="JJZ544" s="5"/>
      <c r="JKA544" s="5"/>
      <c r="JKB544" s="5"/>
      <c r="JKC544" s="5"/>
      <c r="JKD544" s="5"/>
      <c r="JKE544" s="5"/>
      <c r="JKF544" s="5"/>
      <c r="JKG544" s="5"/>
      <c r="JKH544" s="5"/>
      <c r="JKI544" s="5"/>
      <c r="JKJ544" s="5"/>
      <c r="JKK544" s="5"/>
      <c r="JKL544" s="5"/>
      <c r="JKM544" s="5"/>
      <c r="JKN544" s="5"/>
      <c r="JKO544" s="5"/>
      <c r="JKP544" s="5"/>
      <c r="JKQ544" s="5"/>
      <c r="JKR544" s="5"/>
      <c r="JKS544" s="5"/>
      <c r="JKT544" s="5"/>
      <c r="JKU544" s="5"/>
      <c r="JKV544" s="5"/>
      <c r="JKW544" s="5"/>
      <c r="JKX544" s="5"/>
      <c r="JKY544" s="5"/>
      <c r="JKZ544" s="5"/>
      <c r="JLA544" s="5"/>
      <c r="JLB544" s="5"/>
      <c r="JLC544" s="5"/>
      <c r="JLD544" s="5"/>
      <c r="JLE544" s="5"/>
      <c r="JLF544" s="5"/>
      <c r="JLG544" s="5"/>
      <c r="JLH544" s="5"/>
      <c r="JLI544" s="5"/>
      <c r="JLJ544" s="5"/>
      <c r="JLK544" s="5"/>
      <c r="JLL544" s="5"/>
      <c r="JLM544" s="5"/>
      <c r="JLN544" s="5"/>
      <c r="JLO544" s="5"/>
      <c r="JLP544" s="5"/>
      <c r="JLQ544" s="5"/>
      <c r="JLR544" s="5"/>
      <c r="JLS544" s="5"/>
      <c r="JLT544" s="5"/>
      <c r="JLU544" s="5"/>
      <c r="JLV544" s="5"/>
      <c r="JLW544" s="5"/>
      <c r="JLX544" s="5"/>
      <c r="JLY544" s="5"/>
      <c r="JLZ544" s="5"/>
      <c r="JMA544" s="5"/>
      <c r="JMB544" s="5"/>
      <c r="JMC544" s="5"/>
      <c r="JMD544" s="5"/>
      <c r="JME544" s="5"/>
      <c r="JMF544" s="5"/>
      <c r="JMG544" s="5"/>
      <c r="JMH544" s="5"/>
      <c r="JMI544" s="5"/>
      <c r="JMJ544" s="5"/>
      <c r="JMK544" s="5"/>
      <c r="JML544" s="5"/>
      <c r="JMM544" s="5"/>
      <c r="JMN544" s="5"/>
      <c r="JMO544" s="5"/>
      <c r="JMP544" s="5"/>
      <c r="JMQ544" s="5"/>
      <c r="JMR544" s="5"/>
      <c r="JMS544" s="5"/>
      <c r="JMT544" s="5"/>
      <c r="JMU544" s="5"/>
      <c r="JMV544" s="5"/>
      <c r="JMW544" s="5"/>
      <c r="JMX544" s="5"/>
      <c r="JMY544" s="5"/>
      <c r="JMZ544" s="5"/>
      <c r="JNA544" s="5"/>
      <c r="JNB544" s="5"/>
      <c r="JNC544" s="5"/>
      <c r="JND544" s="5"/>
      <c r="JNE544" s="5"/>
      <c r="JNF544" s="5"/>
      <c r="JNG544" s="5"/>
      <c r="JNH544" s="5"/>
      <c r="JNI544" s="5"/>
      <c r="JNJ544" s="5"/>
      <c r="JNK544" s="5"/>
      <c r="JNL544" s="5"/>
      <c r="JNM544" s="5"/>
      <c r="JNN544" s="5"/>
      <c r="JNO544" s="5"/>
      <c r="JNP544" s="5"/>
      <c r="JNQ544" s="5"/>
      <c r="JNR544" s="5"/>
      <c r="JNS544" s="5"/>
      <c r="JNT544" s="5"/>
      <c r="JNU544" s="5"/>
      <c r="JNV544" s="5"/>
      <c r="JNW544" s="5"/>
      <c r="JNX544" s="5"/>
      <c r="JNY544" s="5"/>
      <c r="JNZ544" s="5"/>
      <c r="JOA544" s="5"/>
      <c r="JOB544" s="5"/>
      <c r="JOC544" s="5"/>
      <c r="JOD544" s="5"/>
      <c r="JOE544" s="5"/>
      <c r="JOF544" s="5"/>
      <c r="JOG544" s="5"/>
      <c r="JOH544" s="5"/>
      <c r="JOI544" s="5"/>
      <c r="JOJ544" s="5"/>
      <c r="JOK544" s="5"/>
      <c r="JOL544" s="5"/>
      <c r="JOM544" s="5"/>
      <c r="JON544" s="5"/>
      <c r="JOO544" s="5"/>
      <c r="JOP544" s="5"/>
      <c r="JOQ544" s="5"/>
      <c r="JOR544" s="5"/>
      <c r="JOS544" s="5"/>
      <c r="JOT544" s="5"/>
      <c r="JOU544" s="5"/>
      <c r="JOV544" s="5"/>
      <c r="JOW544" s="5"/>
      <c r="JOX544" s="5"/>
      <c r="JOY544" s="5"/>
      <c r="JOZ544" s="5"/>
      <c r="JPA544" s="5"/>
      <c r="JPB544" s="5"/>
      <c r="JPC544" s="5"/>
      <c r="JPD544" s="5"/>
      <c r="JPE544" s="5"/>
      <c r="JPF544" s="5"/>
      <c r="JPG544" s="5"/>
      <c r="JPH544" s="5"/>
      <c r="JPI544" s="5"/>
      <c r="JPJ544" s="5"/>
      <c r="JPK544" s="5"/>
      <c r="JPL544" s="5"/>
      <c r="JPM544" s="5"/>
      <c r="JPN544" s="5"/>
      <c r="JPO544" s="5"/>
      <c r="JPP544" s="5"/>
      <c r="JPQ544" s="5"/>
      <c r="JPR544" s="5"/>
      <c r="JPS544" s="5"/>
      <c r="JPT544" s="5"/>
      <c r="JPU544" s="5"/>
      <c r="JPV544" s="5"/>
      <c r="JPW544" s="5"/>
      <c r="JPX544" s="5"/>
      <c r="JPY544" s="5"/>
      <c r="JPZ544" s="5"/>
      <c r="JQA544" s="5"/>
      <c r="JQB544" s="5"/>
      <c r="JQC544" s="5"/>
      <c r="JQD544" s="5"/>
      <c r="JQE544" s="5"/>
      <c r="JQF544" s="5"/>
      <c r="JQG544" s="5"/>
      <c r="JQH544" s="5"/>
      <c r="JQI544" s="5"/>
      <c r="JQJ544" s="5"/>
      <c r="JQK544" s="5"/>
      <c r="JQL544" s="5"/>
      <c r="JQM544" s="5"/>
      <c r="JQN544" s="5"/>
      <c r="JQO544" s="5"/>
      <c r="JQP544" s="5"/>
      <c r="JQQ544" s="5"/>
      <c r="JQR544" s="5"/>
      <c r="JQS544" s="5"/>
      <c r="JQT544" s="5"/>
      <c r="JQU544" s="5"/>
      <c r="JQV544" s="5"/>
      <c r="JQW544" s="5"/>
      <c r="JQX544" s="5"/>
      <c r="JQY544" s="5"/>
      <c r="JQZ544" s="5"/>
      <c r="JRA544" s="5"/>
      <c r="JRB544" s="5"/>
      <c r="JRC544" s="5"/>
      <c r="JRD544" s="5"/>
      <c r="JRE544" s="5"/>
      <c r="JRF544" s="5"/>
      <c r="JRG544" s="5"/>
      <c r="JRH544" s="5"/>
      <c r="JRI544" s="5"/>
      <c r="JRJ544" s="5"/>
      <c r="JRK544" s="5"/>
      <c r="JRL544" s="5"/>
      <c r="JRM544" s="5"/>
      <c r="JRN544" s="5"/>
      <c r="JRO544" s="5"/>
      <c r="JRP544" s="5"/>
      <c r="JRQ544" s="5"/>
      <c r="JRR544" s="5"/>
      <c r="JRS544" s="5"/>
      <c r="JRT544" s="5"/>
      <c r="JRU544" s="5"/>
      <c r="JRV544" s="5"/>
      <c r="JRW544" s="5"/>
      <c r="JRX544" s="5"/>
      <c r="JRY544" s="5"/>
      <c r="JRZ544" s="5"/>
      <c r="JSA544" s="5"/>
      <c r="JSB544" s="5"/>
      <c r="JSC544" s="5"/>
      <c r="JSD544" s="5"/>
      <c r="JSE544" s="5"/>
      <c r="JSF544" s="5"/>
      <c r="JSG544" s="5"/>
      <c r="JSH544" s="5"/>
      <c r="JSI544" s="5"/>
      <c r="JSJ544" s="5"/>
      <c r="JSK544" s="5"/>
      <c r="JSL544" s="5"/>
      <c r="JSM544" s="5"/>
      <c r="JSN544" s="5"/>
      <c r="JSO544" s="5"/>
      <c r="JSP544" s="5"/>
      <c r="JSQ544" s="5"/>
      <c r="JSR544" s="5"/>
      <c r="JSS544" s="5"/>
      <c r="JST544" s="5"/>
      <c r="JSU544" s="5"/>
      <c r="JSV544" s="5"/>
      <c r="JSW544" s="5"/>
      <c r="JSX544" s="5"/>
      <c r="JSY544" s="5"/>
      <c r="JSZ544" s="5"/>
      <c r="JTA544" s="5"/>
      <c r="JTB544" s="5"/>
      <c r="JTC544" s="5"/>
      <c r="JTD544" s="5"/>
      <c r="JTE544" s="5"/>
      <c r="JTF544" s="5"/>
      <c r="JTG544" s="5"/>
      <c r="JTH544" s="5"/>
      <c r="JTI544" s="5"/>
      <c r="JTJ544" s="5"/>
      <c r="JTK544" s="5"/>
      <c r="JTL544" s="5"/>
      <c r="JTM544" s="5"/>
      <c r="JTN544" s="5"/>
      <c r="JTO544" s="5"/>
      <c r="JTP544" s="5"/>
      <c r="JTQ544" s="5"/>
      <c r="JTR544" s="5"/>
      <c r="JTS544" s="5"/>
      <c r="JTT544" s="5"/>
      <c r="JTU544" s="5"/>
      <c r="JTV544" s="5"/>
      <c r="JTW544" s="5"/>
      <c r="JTX544" s="5"/>
      <c r="JTY544" s="5"/>
      <c r="JTZ544" s="5"/>
      <c r="JUA544" s="5"/>
      <c r="JUB544" s="5"/>
      <c r="JUC544" s="5"/>
      <c r="JUD544" s="5"/>
      <c r="JUE544" s="5"/>
      <c r="JUF544" s="5"/>
      <c r="JUG544" s="5"/>
      <c r="JUH544" s="5"/>
      <c r="JUI544" s="5"/>
      <c r="JUJ544" s="5"/>
      <c r="JUK544" s="5"/>
      <c r="JUL544" s="5"/>
      <c r="JUM544" s="5"/>
      <c r="JUN544" s="5"/>
      <c r="JUO544" s="5"/>
      <c r="JUP544" s="5"/>
      <c r="JUQ544" s="5"/>
      <c r="JUR544" s="5"/>
      <c r="JUS544" s="5"/>
      <c r="JUT544" s="5"/>
      <c r="JUU544" s="5"/>
      <c r="JUV544" s="5"/>
      <c r="JUW544" s="5"/>
      <c r="JUX544" s="5"/>
      <c r="JUY544" s="5"/>
      <c r="JUZ544" s="5"/>
      <c r="JVA544" s="5"/>
      <c r="JVB544" s="5"/>
      <c r="JVC544" s="5"/>
      <c r="JVD544" s="5"/>
      <c r="JVE544" s="5"/>
      <c r="JVF544" s="5"/>
      <c r="JVG544" s="5"/>
      <c r="JVH544" s="5"/>
      <c r="JVI544" s="5"/>
      <c r="JVJ544" s="5"/>
      <c r="JVK544" s="5"/>
      <c r="JVL544" s="5"/>
      <c r="JVM544" s="5"/>
      <c r="JVN544" s="5"/>
      <c r="JVO544" s="5"/>
      <c r="JVP544" s="5"/>
      <c r="JVQ544" s="5"/>
      <c r="JVR544" s="5"/>
      <c r="JVS544" s="5"/>
      <c r="JVT544" s="5"/>
      <c r="JVU544" s="5"/>
      <c r="JVV544" s="5"/>
      <c r="JVW544" s="5"/>
      <c r="JVX544" s="5"/>
      <c r="JVY544" s="5"/>
      <c r="JVZ544" s="5"/>
      <c r="JWA544" s="5"/>
      <c r="JWB544" s="5"/>
      <c r="JWC544" s="5"/>
      <c r="JWD544" s="5"/>
      <c r="JWE544" s="5"/>
      <c r="JWF544" s="5"/>
      <c r="JWG544" s="5"/>
      <c r="JWH544" s="5"/>
      <c r="JWI544" s="5"/>
      <c r="JWJ544" s="5"/>
      <c r="JWK544" s="5"/>
      <c r="JWL544" s="5"/>
      <c r="JWM544" s="5"/>
      <c r="JWN544" s="5"/>
      <c r="JWO544" s="5"/>
      <c r="JWP544" s="5"/>
      <c r="JWQ544" s="5"/>
      <c r="JWR544" s="5"/>
      <c r="JWS544" s="5"/>
      <c r="JWT544" s="5"/>
      <c r="JWU544" s="5"/>
      <c r="JWV544" s="5"/>
      <c r="JWW544" s="5"/>
      <c r="JWX544" s="5"/>
      <c r="JWY544" s="5"/>
      <c r="JWZ544" s="5"/>
      <c r="JXA544" s="5"/>
      <c r="JXB544" s="5"/>
      <c r="JXC544" s="5"/>
      <c r="JXD544" s="5"/>
      <c r="JXE544" s="5"/>
      <c r="JXF544" s="5"/>
      <c r="JXG544" s="5"/>
      <c r="JXH544" s="5"/>
      <c r="JXI544" s="5"/>
      <c r="JXJ544" s="5"/>
      <c r="JXK544" s="5"/>
      <c r="JXL544" s="5"/>
      <c r="JXM544" s="5"/>
      <c r="JXN544" s="5"/>
      <c r="JXO544" s="5"/>
      <c r="JXP544" s="5"/>
      <c r="JXQ544" s="5"/>
      <c r="JXR544" s="5"/>
      <c r="JXS544" s="5"/>
      <c r="JXT544" s="5"/>
      <c r="JXU544" s="5"/>
      <c r="JXV544" s="5"/>
      <c r="JXW544" s="5"/>
      <c r="JXX544" s="5"/>
      <c r="JXY544" s="5"/>
      <c r="JXZ544" s="5"/>
      <c r="JYA544" s="5"/>
      <c r="JYB544" s="5"/>
      <c r="JYC544" s="5"/>
      <c r="JYD544" s="5"/>
      <c r="JYE544" s="5"/>
      <c r="JYF544" s="5"/>
      <c r="JYG544" s="5"/>
      <c r="JYH544" s="5"/>
      <c r="JYI544" s="5"/>
      <c r="JYJ544" s="5"/>
      <c r="JYK544" s="5"/>
      <c r="JYL544" s="5"/>
      <c r="JYM544" s="5"/>
      <c r="JYN544" s="5"/>
      <c r="JYO544" s="5"/>
      <c r="JYP544" s="5"/>
      <c r="JYQ544" s="5"/>
      <c r="JYR544" s="5"/>
      <c r="JYS544" s="5"/>
      <c r="JYT544" s="5"/>
      <c r="JYU544" s="5"/>
      <c r="JYV544" s="5"/>
      <c r="JYW544" s="5"/>
      <c r="JYX544" s="5"/>
      <c r="JYY544" s="5"/>
      <c r="JYZ544" s="5"/>
      <c r="JZA544" s="5"/>
      <c r="JZB544" s="5"/>
      <c r="JZC544" s="5"/>
      <c r="JZD544" s="5"/>
      <c r="JZE544" s="5"/>
      <c r="JZF544" s="5"/>
      <c r="JZG544" s="5"/>
      <c r="JZH544" s="5"/>
      <c r="JZI544" s="5"/>
      <c r="JZJ544" s="5"/>
      <c r="JZK544" s="5"/>
      <c r="JZL544" s="5"/>
      <c r="JZM544" s="5"/>
      <c r="JZN544" s="5"/>
      <c r="JZO544" s="5"/>
      <c r="JZP544" s="5"/>
      <c r="JZQ544" s="5"/>
      <c r="JZR544" s="5"/>
      <c r="JZS544" s="5"/>
      <c r="JZT544" s="5"/>
      <c r="JZU544" s="5"/>
      <c r="JZV544" s="5"/>
      <c r="JZW544" s="5"/>
      <c r="JZX544" s="5"/>
      <c r="JZY544" s="5"/>
      <c r="JZZ544" s="5"/>
      <c r="KAA544" s="5"/>
      <c r="KAB544" s="5"/>
      <c r="KAC544" s="5"/>
      <c r="KAD544" s="5"/>
      <c r="KAE544" s="5"/>
      <c r="KAF544" s="5"/>
      <c r="KAG544" s="5"/>
      <c r="KAH544" s="5"/>
      <c r="KAI544" s="5"/>
      <c r="KAJ544" s="5"/>
      <c r="KAK544" s="5"/>
      <c r="KAL544" s="5"/>
      <c r="KAM544" s="5"/>
      <c r="KAN544" s="5"/>
      <c r="KAO544" s="5"/>
      <c r="KAP544" s="5"/>
      <c r="KAQ544" s="5"/>
      <c r="KAR544" s="5"/>
      <c r="KAS544" s="5"/>
      <c r="KAT544" s="5"/>
      <c r="KAU544" s="5"/>
      <c r="KAV544" s="5"/>
      <c r="KAW544" s="5"/>
      <c r="KAX544" s="5"/>
      <c r="KAY544" s="5"/>
      <c r="KAZ544" s="5"/>
      <c r="KBA544" s="5"/>
      <c r="KBB544" s="5"/>
      <c r="KBC544" s="5"/>
      <c r="KBD544" s="5"/>
      <c r="KBE544" s="5"/>
      <c r="KBF544" s="5"/>
      <c r="KBG544" s="5"/>
      <c r="KBH544" s="5"/>
      <c r="KBI544" s="5"/>
      <c r="KBJ544" s="5"/>
      <c r="KBK544" s="5"/>
      <c r="KBL544" s="5"/>
      <c r="KBM544" s="5"/>
      <c r="KBN544" s="5"/>
      <c r="KBO544" s="5"/>
      <c r="KBP544" s="5"/>
      <c r="KBQ544" s="5"/>
      <c r="KBR544" s="5"/>
      <c r="KBS544" s="5"/>
      <c r="KBT544" s="5"/>
      <c r="KBU544" s="5"/>
      <c r="KBV544" s="5"/>
      <c r="KBW544" s="5"/>
      <c r="KBX544" s="5"/>
      <c r="KBY544" s="5"/>
      <c r="KBZ544" s="5"/>
      <c r="KCA544" s="5"/>
      <c r="KCB544" s="5"/>
      <c r="KCC544" s="5"/>
      <c r="KCD544" s="5"/>
      <c r="KCE544" s="5"/>
      <c r="KCF544" s="5"/>
      <c r="KCG544" s="5"/>
      <c r="KCH544" s="5"/>
      <c r="KCI544" s="5"/>
      <c r="KCJ544" s="5"/>
      <c r="KCK544" s="5"/>
      <c r="KCL544" s="5"/>
      <c r="KCM544" s="5"/>
      <c r="KCN544" s="5"/>
      <c r="KCO544" s="5"/>
      <c r="KCP544" s="5"/>
      <c r="KCQ544" s="5"/>
      <c r="KCR544" s="5"/>
      <c r="KCS544" s="5"/>
      <c r="KCT544" s="5"/>
      <c r="KCU544" s="5"/>
      <c r="KCV544" s="5"/>
      <c r="KCW544" s="5"/>
      <c r="KCX544" s="5"/>
      <c r="KCY544" s="5"/>
      <c r="KCZ544" s="5"/>
      <c r="KDA544" s="5"/>
      <c r="KDB544" s="5"/>
      <c r="KDC544" s="5"/>
      <c r="KDD544" s="5"/>
      <c r="KDE544" s="5"/>
      <c r="KDF544" s="5"/>
      <c r="KDG544" s="5"/>
      <c r="KDH544" s="5"/>
      <c r="KDI544" s="5"/>
      <c r="KDJ544" s="5"/>
      <c r="KDK544" s="5"/>
      <c r="KDL544" s="5"/>
      <c r="KDM544" s="5"/>
      <c r="KDN544" s="5"/>
      <c r="KDO544" s="5"/>
      <c r="KDP544" s="5"/>
      <c r="KDQ544" s="5"/>
      <c r="KDR544" s="5"/>
      <c r="KDS544" s="5"/>
      <c r="KDT544" s="5"/>
      <c r="KDU544" s="5"/>
      <c r="KDV544" s="5"/>
      <c r="KDW544" s="5"/>
      <c r="KDX544" s="5"/>
      <c r="KDY544" s="5"/>
      <c r="KDZ544" s="5"/>
      <c r="KEA544" s="5"/>
      <c r="KEB544" s="5"/>
      <c r="KEC544" s="5"/>
      <c r="KED544" s="5"/>
      <c r="KEE544" s="5"/>
      <c r="KEF544" s="5"/>
      <c r="KEG544" s="5"/>
      <c r="KEH544" s="5"/>
      <c r="KEI544" s="5"/>
      <c r="KEJ544" s="5"/>
      <c r="KEK544" s="5"/>
      <c r="KEL544" s="5"/>
      <c r="KEM544" s="5"/>
      <c r="KEN544" s="5"/>
      <c r="KEO544" s="5"/>
      <c r="KEP544" s="5"/>
      <c r="KEQ544" s="5"/>
      <c r="KER544" s="5"/>
      <c r="KES544" s="5"/>
      <c r="KET544" s="5"/>
      <c r="KEU544" s="5"/>
      <c r="KEV544" s="5"/>
      <c r="KEW544" s="5"/>
      <c r="KEX544" s="5"/>
      <c r="KEY544" s="5"/>
      <c r="KEZ544" s="5"/>
      <c r="KFA544" s="5"/>
      <c r="KFB544" s="5"/>
      <c r="KFC544" s="5"/>
      <c r="KFD544" s="5"/>
      <c r="KFE544" s="5"/>
      <c r="KFF544" s="5"/>
      <c r="KFG544" s="5"/>
      <c r="KFH544" s="5"/>
      <c r="KFI544" s="5"/>
      <c r="KFJ544" s="5"/>
      <c r="KFK544" s="5"/>
      <c r="KFL544" s="5"/>
      <c r="KFM544" s="5"/>
      <c r="KFN544" s="5"/>
      <c r="KFO544" s="5"/>
      <c r="KFP544" s="5"/>
      <c r="KFQ544" s="5"/>
      <c r="KFR544" s="5"/>
      <c r="KFS544" s="5"/>
      <c r="KFT544" s="5"/>
      <c r="KFU544" s="5"/>
      <c r="KFV544" s="5"/>
      <c r="KFW544" s="5"/>
      <c r="KFX544" s="5"/>
      <c r="KFY544" s="5"/>
      <c r="KFZ544" s="5"/>
      <c r="KGA544" s="5"/>
      <c r="KGB544" s="5"/>
      <c r="KGC544" s="5"/>
      <c r="KGD544" s="5"/>
      <c r="KGE544" s="5"/>
      <c r="KGF544" s="5"/>
      <c r="KGG544" s="5"/>
      <c r="KGH544" s="5"/>
      <c r="KGI544" s="5"/>
      <c r="KGJ544" s="5"/>
      <c r="KGK544" s="5"/>
      <c r="KGL544" s="5"/>
      <c r="KGM544" s="5"/>
      <c r="KGN544" s="5"/>
      <c r="KGO544" s="5"/>
      <c r="KGP544" s="5"/>
      <c r="KGQ544" s="5"/>
      <c r="KGR544" s="5"/>
      <c r="KGS544" s="5"/>
      <c r="KGT544" s="5"/>
      <c r="KGU544" s="5"/>
      <c r="KGV544" s="5"/>
      <c r="KGW544" s="5"/>
      <c r="KGX544" s="5"/>
      <c r="KGY544" s="5"/>
      <c r="KGZ544" s="5"/>
      <c r="KHA544" s="5"/>
      <c r="KHB544" s="5"/>
      <c r="KHC544" s="5"/>
      <c r="KHD544" s="5"/>
      <c r="KHE544" s="5"/>
      <c r="KHF544" s="5"/>
      <c r="KHG544" s="5"/>
      <c r="KHH544" s="5"/>
      <c r="KHI544" s="5"/>
      <c r="KHJ544" s="5"/>
      <c r="KHK544" s="5"/>
      <c r="KHL544" s="5"/>
      <c r="KHM544" s="5"/>
      <c r="KHN544" s="5"/>
      <c r="KHO544" s="5"/>
      <c r="KHP544" s="5"/>
      <c r="KHQ544" s="5"/>
      <c r="KHR544" s="5"/>
      <c r="KHS544" s="5"/>
      <c r="KHT544" s="5"/>
      <c r="KHU544" s="5"/>
      <c r="KHV544" s="5"/>
      <c r="KHW544" s="5"/>
      <c r="KHX544" s="5"/>
      <c r="KHY544" s="5"/>
      <c r="KHZ544" s="5"/>
      <c r="KIA544" s="5"/>
      <c r="KIB544" s="5"/>
      <c r="KIC544" s="5"/>
      <c r="KID544" s="5"/>
      <c r="KIE544" s="5"/>
      <c r="KIF544" s="5"/>
      <c r="KIG544" s="5"/>
      <c r="KIH544" s="5"/>
      <c r="KII544" s="5"/>
      <c r="KIJ544" s="5"/>
      <c r="KIK544" s="5"/>
      <c r="KIL544" s="5"/>
      <c r="KIM544" s="5"/>
      <c r="KIN544" s="5"/>
      <c r="KIO544" s="5"/>
      <c r="KIP544" s="5"/>
      <c r="KIQ544" s="5"/>
      <c r="KIR544" s="5"/>
      <c r="KIS544" s="5"/>
      <c r="KIT544" s="5"/>
      <c r="KIU544" s="5"/>
      <c r="KIV544" s="5"/>
      <c r="KIW544" s="5"/>
      <c r="KIX544" s="5"/>
      <c r="KIY544" s="5"/>
      <c r="KIZ544" s="5"/>
      <c r="KJA544" s="5"/>
      <c r="KJB544" s="5"/>
      <c r="KJC544" s="5"/>
      <c r="KJD544" s="5"/>
      <c r="KJE544" s="5"/>
      <c r="KJF544" s="5"/>
      <c r="KJG544" s="5"/>
      <c r="KJH544" s="5"/>
      <c r="KJI544" s="5"/>
      <c r="KJJ544" s="5"/>
      <c r="KJK544" s="5"/>
      <c r="KJL544" s="5"/>
      <c r="KJM544" s="5"/>
      <c r="KJN544" s="5"/>
      <c r="KJO544" s="5"/>
      <c r="KJP544" s="5"/>
      <c r="KJQ544" s="5"/>
      <c r="KJR544" s="5"/>
      <c r="KJS544" s="5"/>
      <c r="KJT544" s="5"/>
      <c r="KJU544" s="5"/>
      <c r="KJV544" s="5"/>
      <c r="KJW544" s="5"/>
      <c r="KJX544" s="5"/>
      <c r="KJY544" s="5"/>
      <c r="KJZ544" s="5"/>
      <c r="KKA544" s="5"/>
      <c r="KKB544" s="5"/>
      <c r="KKC544" s="5"/>
      <c r="KKD544" s="5"/>
      <c r="KKE544" s="5"/>
      <c r="KKF544" s="5"/>
      <c r="KKG544" s="5"/>
      <c r="KKH544" s="5"/>
      <c r="KKI544" s="5"/>
      <c r="KKJ544" s="5"/>
      <c r="KKK544" s="5"/>
      <c r="KKL544" s="5"/>
      <c r="KKM544" s="5"/>
      <c r="KKN544" s="5"/>
      <c r="KKO544" s="5"/>
      <c r="KKP544" s="5"/>
      <c r="KKQ544" s="5"/>
      <c r="KKR544" s="5"/>
      <c r="KKS544" s="5"/>
      <c r="KKT544" s="5"/>
      <c r="KKU544" s="5"/>
      <c r="KKV544" s="5"/>
      <c r="KKW544" s="5"/>
      <c r="KKX544" s="5"/>
      <c r="KKY544" s="5"/>
      <c r="KKZ544" s="5"/>
      <c r="KLA544" s="5"/>
      <c r="KLB544" s="5"/>
      <c r="KLC544" s="5"/>
      <c r="KLD544" s="5"/>
      <c r="KLE544" s="5"/>
      <c r="KLF544" s="5"/>
      <c r="KLG544" s="5"/>
      <c r="KLH544" s="5"/>
      <c r="KLI544" s="5"/>
      <c r="KLJ544" s="5"/>
      <c r="KLK544" s="5"/>
      <c r="KLL544" s="5"/>
      <c r="KLM544" s="5"/>
      <c r="KLN544" s="5"/>
      <c r="KLO544" s="5"/>
      <c r="KLP544" s="5"/>
      <c r="KLQ544" s="5"/>
      <c r="KLR544" s="5"/>
      <c r="KLS544" s="5"/>
      <c r="KLT544" s="5"/>
      <c r="KLU544" s="5"/>
      <c r="KLV544" s="5"/>
      <c r="KLW544" s="5"/>
      <c r="KLX544" s="5"/>
      <c r="KLY544" s="5"/>
      <c r="KLZ544" s="5"/>
      <c r="KMA544" s="5"/>
      <c r="KMB544" s="5"/>
      <c r="KMC544" s="5"/>
      <c r="KMD544" s="5"/>
      <c r="KME544" s="5"/>
      <c r="KMF544" s="5"/>
      <c r="KMG544" s="5"/>
      <c r="KMH544" s="5"/>
      <c r="KMI544" s="5"/>
      <c r="KMJ544" s="5"/>
      <c r="KMK544" s="5"/>
      <c r="KML544" s="5"/>
      <c r="KMM544" s="5"/>
      <c r="KMN544" s="5"/>
      <c r="KMO544" s="5"/>
      <c r="KMP544" s="5"/>
      <c r="KMQ544" s="5"/>
      <c r="KMR544" s="5"/>
      <c r="KMS544" s="5"/>
      <c r="KMT544" s="5"/>
      <c r="KMU544" s="5"/>
      <c r="KMV544" s="5"/>
      <c r="KMW544" s="5"/>
      <c r="KMX544" s="5"/>
      <c r="KMY544" s="5"/>
      <c r="KMZ544" s="5"/>
      <c r="KNA544" s="5"/>
      <c r="KNB544" s="5"/>
      <c r="KNC544" s="5"/>
      <c r="KND544" s="5"/>
      <c r="KNE544" s="5"/>
      <c r="KNF544" s="5"/>
      <c r="KNG544" s="5"/>
      <c r="KNH544" s="5"/>
      <c r="KNI544" s="5"/>
      <c r="KNJ544" s="5"/>
      <c r="KNK544" s="5"/>
      <c r="KNL544" s="5"/>
      <c r="KNM544" s="5"/>
      <c r="KNN544" s="5"/>
      <c r="KNO544" s="5"/>
      <c r="KNP544" s="5"/>
      <c r="KNQ544" s="5"/>
      <c r="KNR544" s="5"/>
      <c r="KNS544" s="5"/>
      <c r="KNT544" s="5"/>
      <c r="KNU544" s="5"/>
      <c r="KNV544" s="5"/>
      <c r="KNW544" s="5"/>
      <c r="KNX544" s="5"/>
      <c r="KNY544" s="5"/>
      <c r="KNZ544" s="5"/>
      <c r="KOA544" s="5"/>
      <c r="KOB544" s="5"/>
      <c r="KOC544" s="5"/>
      <c r="KOD544" s="5"/>
      <c r="KOE544" s="5"/>
      <c r="KOF544" s="5"/>
      <c r="KOG544" s="5"/>
      <c r="KOH544" s="5"/>
      <c r="KOI544" s="5"/>
      <c r="KOJ544" s="5"/>
      <c r="KOK544" s="5"/>
      <c r="KOL544" s="5"/>
      <c r="KOM544" s="5"/>
      <c r="KON544" s="5"/>
      <c r="KOO544" s="5"/>
      <c r="KOP544" s="5"/>
      <c r="KOQ544" s="5"/>
      <c r="KOR544" s="5"/>
      <c r="KOS544" s="5"/>
      <c r="KOT544" s="5"/>
      <c r="KOU544" s="5"/>
      <c r="KOV544" s="5"/>
      <c r="KOW544" s="5"/>
      <c r="KOX544" s="5"/>
      <c r="KOY544" s="5"/>
      <c r="KOZ544" s="5"/>
      <c r="KPA544" s="5"/>
      <c r="KPB544" s="5"/>
      <c r="KPC544" s="5"/>
      <c r="KPD544" s="5"/>
      <c r="KPE544" s="5"/>
      <c r="KPF544" s="5"/>
      <c r="KPG544" s="5"/>
      <c r="KPH544" s="5"/>
      <c r="KPI544" s="5"/>
      <c r="KPJ544" s="5"/>
      <c r="KPK544" s="5"/>
      <c r="KPL544" s="5"/>
      <c r="KPM544" s="5"/>
      <c r="KPN544" s="5"/>
      <c r="KPO544" s="5"/>
      <c r="KPP544" s="5"/>
      <c r="KPQ544" s="5"/>
      <c r="KPR544" s="5"/>
      <c r="KPS544" s="5"/>
      <c r="KPT544" s="5"/>
      <c r="KPU544" s="5"/>
      <c r="KPV544" s="5"/>
      <c r="KPW544" s="5"/>
      <c r="KPX544" s="5"/>
      <c r="KPY544" s="5"/>
      <c r="KPZ544" s="5"/>
      <c r="KQA544" s="5"/>
      <c r="KQB544" s="5"/>
      <c r="KQC544" s="5"/>
      <c r="KQD544" s="5"/>
      <c r="KQE544" s="5"/>
      <c r="KQF544" s="5"/>
      <c r="KQG544" s="5"/>
      <c r="KQH544" s="5"/>
      <c r="KQI544" s="5"/>
      <c r="KQJ544" s="5"/>
      <c r="KQK544" s="5"/>
      <c r="KQL544" s="5"/>
      <c r="KQM544" s="5"/>
      <c r="KQN544" s="5"/>
      <c r="KQO544" s="5"/>
      <c r="KQP544" s="5"/>
      <c r="KQQ544" s="5"/>
      <c r="KQR544" s="5"/>
      <c r="KQS544" s="5"/>
      <c r="KQT544" s="5"/>
      <c r="KQU544" s="5"/>
      <c r="KQV544" s="5"/>
      <c r="KQW544" s="5"/>
      <c r="KQX544" s="5"/>
      <c r="KQY544" s="5"/>
      <c r="KQZ544" s="5"/>
      <c r="KRA544" s="5"/>
      <c r="KRB544" s="5"/>
      <c r="KRC544" s="5"/>
      <c r="KRD544" s="5"/>
      <c r="KRE544" s="5"/>
      <c r="KRF544" s="5"/>
      <c r="KRG544" s="5"/>
      <c r="KRH544" s="5"/>
      <c r="KRI544" s="5"/>
      <c r="KRJ544" s="5"/>
      <c r="KRK544" s="5"/>
      <c r="KRL544" s="5"/>
      <c r="KRM544" s="5"/>
      <c r="KRN544" s="5"/>
      <c r="KRO544" s="5"/>
      <c r="KRP544" s="5"/>
      <c r="KRQ544" s="5"/>
      <c r="KRR544" s="5"/>
      <c r="KRS544" s="5"/>
      <c r="KRT544" s="5"/>
      <c r="KRU544" s="5"/>
      <c r="KRV544" s="5"/>
      <c r="KRW544" s="5"/>
      <c r="KRX544" s="5"/>
      <c r="KRY544" s="5"/>
      <c r="KRZ544" s="5"/>
      <c r="KSA544" s="5"/>
      <c r="KSB544" s="5"/>
      <c r="KSC544" s="5"/>
      <c r="KSD544" s="5"/>
      <c r="KSE544" s="5"/>
      <c r="KSF544" s="5"/>
      <c r="KSG544" s="5"/>
      <c r="KSH544" s="5"/>
      <c r="KSI544" s="5"/>
      <c r="KSJ544" s="5"/>
      <c r="KSK544" s="5"/>
      <c r="KSL544" s="5"/>
      <c r="KSM544" s="5"/>
      <c r="KSN544" s="5"/>
      <c r="KSO544" s="5"/>
      <c r="KSP544" s="5"/>
      <c r="KSQ544" s="5"/>
      <c r="KSR544" s="5"/>
      <c r="KSS544" s="5"/>
      <c r="KST544" s="5"/>
      <c r="KSU544" s="5"/>
      <c r="KSV544" s="5"/>
      <c r="KSW544" s="5"/>
      <c r="KSX544" s="5"/>
      <c r="KSY544" s="5"/>
      <c r="KSZ544" s="5"/>
      <c r="KTA544" s="5"/>
      <c r="KTB544" s="5"/>
      <c r="KTC544" s="5"/>
      <c r="KTD544" s="5"/>
      <c r="KTE544" s="5"/>
      <c r="KTF544" s="5"/>
      <c r="KTG544" s="5"/>
      <c r="KTH544" s="5"/>
      <c r="KTI544" s="5"/>
      <c r="KTJ544" s="5"/>
      <c r="KTK544" s="5"/>
      <c r="KTL544" s="5"/>
      <c r="KTM544" s="5"/>
      <c r="KTN544" s="5"/>
      <c r="KTO544" s="5"/>
      <c r="KTP544" s="5"/>
      <c r="KTQ544" s="5"/>
      <c r="KTR544" s="5"/>
      <c r="KTS544" s="5"/>
      <c r="KTT544" s="5"/>
      <c r="KTU544" s="5"/>
      <c r="KTV544" s="5"/>
      <c r="KTW544" s="5"/>
      <c r="KTX544" s="5"/>
      <c r="KTY544" s="5"/>
      <c r="KTZ544" s="5"/>
      <c r="KUA544" s="5"/>
      <c r="KUB544" s="5"/>
      <c r="KUC544" s="5"/>
      <c r="KUD544" s="5"/>
      <c r="KUE544" s="5"/>
      <c r="KUF544" s="5"/>
      <c r="KUG544" s="5"/>
      <c r="KUH544" s="5"/>
      <c r="KUI544" s="5"/>
      <c r="KUJ544" s="5"/>
      <c r="KUK544" s="5"/>
      <c r="KUL544" s="5"/>
      <c r="KUM544" s="5"/>
      <c r="KUN544" s="5"/>
      <c r="KUO544" s="5"/>
      <c r="KUP544" s="5"/>
      <c r="KUQ544" s="5"/>
      <c r="KUR544" s="5"/>
      <c r="KUS544" s="5"/>
      <c r="KUT544" s="5"/>
      <c r="KUU544" s="5"/>
      <c r="KUV544" s="5"/>
      <c r="KUW544" s="5"/>
      <c r="KUX544" s="5"/>
      <c r="KUY544" s="5"/>
      <c r="KUZ544" s="5"/>
      <c r="KVA544" s="5"/>
      <c r="KVB544" s="5"/>
      <c r="KVC544" s="5"/>
      <c r="KVD544" s="5"/>
      <c r="KVE544" s="5"/>
      <c r="KVF544" s="5"/>
      <c r="KVG544" s="5"/>
      <c r="KVH544" s="5"/>
      <c r="KVI544" s="5"/>
      <c r="KVJ544" s="5"/>
      <c r="KVK544" s="5"/>
      <c r="KVL544" s="5"/>
      <c r="KVM544" s="5"/>
      <c r="KVN544" s="5"/>
      <c r="KVO544" s="5"/>
      <c r="KVP544" s="5"/>
      <c r="KVQ544" s="5"/>
      <c r="KVR544" s="5"/>
      <c r="KVS544" s="5"/>
      <c r="KVT544" s="5"/>
      <c r="KVU544" s="5"/>
      <c r="KVV544" s="5"/>
      <c r="KVW544" s="5"/>
      <c r="KVX544" s="5"/>
      <c r="KVY544" s="5"/>
      <c r="KVZ544" s="5"/>
      <c r="KWA544" s="5"/>
      <c r="KWB544" s="5"/>
      <c r="KWC544" s="5"/>
      <c r="KWD544" s="5"/>
      <c r="KWE544" s="5"/>
      <c r="KWF544" s="5"/>
      <c r="KWG544" s="5"/>
      <c r="KWH544" s="5"/>
      <c r="KWI544" s="5"/>
      <c r="KWJ544" s="5"/>
      <c r="KWK544" s="5"/>
      <c r="KWL544" s="5"/>
      <c r="KWM544" s="5"/>
      <c r="KWN544" s="5"/>
      <c r="KWO544" s="5"/>
      <c r="KWP544" s="5"/>
      <c r="KWQ544" s="5"/>
      <c r="KWR544" s="5"/>
      <c r="KWS544" s="5"/>
      <c r="KWT544" s="5"/>
      <c r="KWU544" s="5"/>
      <c r="KWV544" s="5"/>
      <c r="KWW544" s="5"/>
      <c r="KWX544" s="5"/>
      <c r="KWY544" s="5"/>
      <c r="KWZ544" s="5"/>
      <c r="KXA544" s="5"/>
      <c r="KXB544" s="5"/>
      <c r="KXC544" s="5"/>
      <c r="KXD544" s="5"/>
      <c r="KXE544" s="5"/>
      <c r="KXF544" s="5"/>
      <c r="KXG544" s="5"/>
      <c r="KXH544" s="5"/>
      <c r="KXI544" s="5"/>
      <c r="KXJ544" s="5"/>
      <c r="KXK544" s="5"/>
      <c r="KXL544" s="5"/>
      <c r="KXM544" s="5"/>
      <c r="KXN544" s="5"/>
      <c r="KXO544" s="5"/>
      <c r="KXP544" s="5"/>
      <c r="KXQ544" s="5"/>
      <c r="KXR544" s="5"/>
      <c r="KXS544" s="5"/>
      <c r="KXT544" s="5"/>
      <c r="KXU544" s="5"/>
      <c r="KXV544" s="5"/>
      <c r="KXW544" s="5"/>
      <c r="KXX544" s="5"/>
      <c r="KXY544" s="5"/>
      <c r="KXZ544" s="5"/>
      <c r="KYA544" s="5"/>
      <c r="KYB544" s="5"/>
      <c r="KYC544" s="5"/>
      <c r="KYD544" s="5"/>
      <c r="KYE544" s="5"/>
      <c r="KYF544" s="5"/>
      <c r="KYG544" s="5"/>
      <c r="KYH544" s="5"/>
      <c r="KYI544" s="5"/>
      <c r="KYJ544" s="5"/>
      <c r="KYK544" s="5"/>
      <c r="KYL544" s="5"/>
      <c r="KYM544" s="5"/>
      <c r="KYN544" s="5"/>
      <c r="KYO544" s="5"/>
      <c r="KYP544" s="5"/>
      <c r="KYQ544" s="5"/>
      <c r="KYR544" s="5"/>
      <c r="KYS544" s="5"/>
      <c r="KYT544" s="5"/>
      <c r="KYU544" s="5"/>
      <c r="KYV544" s="5"/>
      <c r="KYW544" s="5"/>
      <c r="KYX544" s="5"/>
      <c r="KYY544" s="5"/>
      <c r="KYZ544" s="5"/>
      <c r="KZA544" s="5"/>
      <c r="KZB544" s="5"/>
      <c r="KZC544" s="5"/>
      <c r="KZD544" s="5"/>
      <c r="KZE544" s="5"/>
      <c r="KZF544" s="5"/>
      <c r="KZG544" s="5"/>
      <c r="KZH544" s="5"/>
      <c r="KZI544" s="5"/>
      <c r="KZJ544" s="5"/>
      <c r="KZK544" s="5"/>
      <c r="KZL544" s="5"/>
      <c r="KZM544" s="5"/>
      <c r="KZN544" s="5"/>
      <c r="KZO544" s="5"/>
      <c r="KZP544" s="5"/>
      <c r="KZQ544" s="5"/>
      <c r="KZR544" s="5"/>
      <c r="KZS544" s="5"/>
      <c r="KZT544" s="5"/>
      <c r="KZU544" s="5"/>
      <c r="KZV544" s="5"/>
      <c r="KZW544" s="5"/>
      <c r="KZX544" s="5"/>
      <c r="KZY544" s="5"/>
      <c r="KZZ544" s="5"/>
      <c r="LAA544" s="5"/>
      <c r="LAB544" s="5"/>
      <c r="LAC544" s="5"/>
      <c r="LAD544" s="5"/>
      <c r="LAE544" s="5"/>
      <c r="LAF544" s="5"/>
      <c r="LAG544" s="5"/>
      <c r="LAH544" s="5"/>
      <c r="LAI544" s="5"/>
      <c r="LAJ544" s="5"/>
      <c r="LAK544" s="5"/>
      <c r="LAL544" s="5"/>
      <c r="LAM544" s="5"/>
      <c r="LAN544" s="5"/>
      <c r="LAO544" s="5"/>
      <c r="LAP544" s="5"/>
      <c r="LAQ544" s="5"/>
      <c r="LAR544" s="5"/>
      <c r="LAS544" s="5"/>
      <c r="LAT544" s="5"/>
      <c r="LAU544" s="5"/>
      <c r="LAV544" s="5"/>
      <c r="LAW544" s="5"/>
      <c r="LAX544" s="5"/>
      <c r="LAY544" s="5"/>
      <c r="LAZ544" s="5"/>
      <c r="LBA544" s="5"/>
      <c r="LBB544" s="5"/>
      <c r="LBC544" s="5"/>
      <c r="LBD544" s="5"/>
      <c r="LBE544" s="5"/>
      <c r="LBF544" s="5"/>
      <c r="LBG544" s="5"/>
      <c r="LBH544" s="5"/>
      <c r="LBI544" s="5"/>
      <c r="LBJ544" s="5"/>
      <c r="LBK544" s="5"/>
      <c r="LBL544" s="5"/>
      <c r="LBM544" s="5"/>
      <c r="LBN544" s="5"/>
      <c r="LBO544" s="5"/>
      <c r="LBP544" s="5"/>
      <c r="LBQ544" s="5"/>
      <c r="LBR544" s="5"/>
      <c r="LBS544" s="5"/>
      <c r="LBT544" s="5"/>
      <c r="LBU544" s="5"/>
      <c r="LBV544" s="5"/>
      <c r="LBW544" s="5"/>
      <c r="LBX544" s="5"/>
      <c r="LBY544" s="5"/>
      <c r="LBZ544" s="5"/>
      <c r="LCA544" s="5"/>
      <c r="LCB544" s="5"/>
      <c r="LCC544" s="5"/>
      <c r="LCD544" s="5"/>
      <c r="LCE544" s="5"/>
      <c r="LCF544" s="5"/>
      <c r="LCG544" s="5"/>
      <c r="LCH544" s="5"/>
      <c r="LCI544" s="5"/>
      <c r="LCJ544" s="5"/>
      <c r="LCK544" s="5"/>
      <c r="LCL544" s="5"/>
      <c r="LCM544" s="5"/>
      <c r="LCN544" s="5"/>
      <c r="LCO544" s="5"/>
      <c r="LCP544" s="5"/>
      <c r="LCQ544" s="5"/>
      <c r="LCR544" s="5"/>
      <c r="LCS544" s="5"/>
      <c r="LCT544" s="5"/>
      <c r="LCU544" s="5"/>
      <c r="LCV544" s="5"/>
      <c r="LCW544" s="5"/>
      <c r="LCX544" s="5"/>
      <c r="LCY544" s="5"/>
      <c r="LCZ544" s="5"/>
      <c r="LDA544" s="5"/>
      <c r="LDB544" s="5"/>
      <c r="LDC544" s="5"/>
      <c r="LDD544" s="5"/>
      <c r="LDE544" s="5"/>
      <c r="LDF544" s="5"/>
      <c r="LDG544" s="5"/>
      <c r="LDH544" s="5"/>
      <c r="LDI544" s="5"/>
      <c r="LDJ544" s="5"/>
      <c r="LDK544" s="5"/>
      <c r="LDL544" s="5"/>
      <c r="LDM544" s="5"/>
      <c r="LDN544" s="5"/>
      <c r="LDO544" s="5"/>
      <c r="LDP544" s="5"/>
      <c r="LDQ544" s="5"/>
      <c r="LDR544" s="5"/>
      <c r="LDS544" s="5"/>
      <c r="LDT544" s="5"/>
      <c r="LDU544" s="5"/>
      <c r="LDV544" s="5"/>
      <c r="LDW544" s="5"/>
      <c r="LDX544" s="5"/>
      <c r="LDY544" s="5"/>
      <c r="LDZ544" s="5"/>
      <c r="LEA544" s="5"/>
      <c r="LEB544" s="5"/>
      <c r="LEC544" s="5"/>
      <c r="LED544" s="5"/>
      <c r="LEE544" s="5"/>
      <c r="LEF544" s="5"/>
      <c r="LEG544" s="5"/>
      <c r="LEH544" s="5"/>
      <c r="LEI544" s="5"/>
      <c r="LEJ544" s="5"/>
      <c r="LEK544" s="5"/>
      <c r="LEL544" s="5"/>
      <c r="LEM544" s="5"/>
      <c r="LEN544" s="5"/>
      <c r="LEO544" s="5"/>
      <c r="LEP544" s="5"/>
      <c r="LEQ544" s="5"/>
      <c r="LER544" s="5"/>
      <c r="LES544" s="5"/>
      <c r="LET544" s="5"/>
      <c r="LEU544" s="5"/>
      <c r="LEV544" s="5"/>
      <c r="LEW544" s="5"/>
      <c r="LEX544" s="5"/>
      <c r="LEY544" s="5"/>
      <c r="LEZ544" s="5"/>
      <c r="LFA544" s="5"/>
      <c r="LFB544" s="5"/>
      <c r="LFC544" s="5"/>
      <c r="LFD544" s="5"/>
      <c r="LFE544" s="5"/>
      <c r="LFF544" s="5"/>
      <c r="LFG544" s="5"/>
      <c r="LFH544" s="5"/>
      <c r="LFI544" s="5"/>
      <c r="LFJ544" s="5"/>
      <c r="LFK544" s="5"/>
      <c r="LFL544" s="5"/>
      <c r="LFM544" s="5"/>
      <c r="LFN544" s="5"/>
      <c r="LFO544" s="5"/>
      <c r="LFP544" s="5"/>
      <c r="LFQ544" s="5"/>
      <c r="LFR544" s="5"/>
      <c r="LFS544" s="5"/>
      <c r="LFT544" s="5"/>
      <c r="LFU544" s="5"/>
      <c r="LFV544" s="5"/>
      <c r="LFW544" s="5"/>
      <c r="LFX544" s="5"/>
      <c r="LFY544" s="5"/>
      <c r="LFZ544" s="5"/>
      <c r="LGA544" s="5"/>
      <c r="LGB544" s="5"/>
      <c r="LGC544" s="5"/>
      <c r="LGD544" s="5"/>
      <c r="LGE544" s="5"/>
      <c r="LGF544" s="5"/>
      <c r="LGG544" s="5"/>
      <c r="LGH544" s="5"/>
      <c r="LGI544" s="5"/>
      <c r="LGJ544" s="5"/>
      <c r="LGK544" s="5"/>
      <c r="LGL544" s="5"/>
      <c r="LGM544" s="5"/>
      <c r="LGN544" s="5"/>
      <c r="LGO544" s="5"/>
      <c r="LGP544" s="5"/>
      <c r="LGQ544" s="5"/>
      <c r="LGR544" s="5"/>
      <c r="LGS544" s="5"/>
      <c r="LGT544" s="5"/>
      <c r="LGU544" s="5"/>
      <c r="LGV544" s="5"/>
      <c r="LGW544" s="5"/>
      <c r="LGX544" s="5"/>
      <c r="LGY544" s="5"/>
      <c r="LGZ544" s="5"/>
      <c r="LHA544" s="5"/>
      <c r="LHB544" s="5"/>
      <c r="LHC544" s="5"/>
      <c r="LHD544" s="5"/>
      <c r="LHE544" s="5"/>
      <c r="LHF544" s="5"/>
      <c r="LHG544" s="5"/>
      <c r="LHH544" s="5"/>
      <c r="LHI544" s="5"/>
      <c r="LHJ544" s="5"/>
      <c r="LHK544" s="5"/>
      <c r="LHL544" s="5"/>
      <c r="LHM544" s="5"/>
      <c r="LHN544" s="5"/>
      <c r="LHO544" s="5"/>
      <c r="LHP544" s="5"/>
      <c r="LHQ544" s="5"/>
      <c r="LHR544" s="5"/>
      <c r="LHS544" s="5"/>
      <c r="LHT544" s="5"/>
      <c r="LHU544" s="5"/>
      <c r="LHV544" s="5"/>
      <c r="LHW544" s="5"/>
      <c r="LHX544" s="5"/>
      <c r="LHY544" s="5"/>
      <c r="LHZ544" s="5"/>
      <c r="LIA544" s="5"/>
      <c r="LIB544" s="5"/>
      <c r="LIC544" s="5"/>
      <c r="LID544" s="5"/>
      <c r="LIE544" s="5"/>
      <c r="LIF544" s="5"/>
      <c r="LIG544" s="5"/>
      <c r="LIH544" s="5"/>
      <c r="LII544" s="5"/>
      <c r="LIJ544" s="5"/>
      <c r="LIK544" s="5"/>
      <c r="LIL544" s="5"/>
      <c r="LIM544" s="5"/>
      <c r="LIN544" s="5"/>
      <c r="LIO544" s="5"/>
      <c r="LIP544" s="5"/>
      <c r="LIQ544" s="5"/>
      <c r="LIR544" s="5"/>
      <c r="LIS544" s="5"/>
      <c r="LIT544" s="5"/>
      <c r="LIU544" s="5"/>
      <c r="LIV544" s="5"/>
      <c r="LIW544" s="5"/>
      <c r="LIX544" s="5"/>
      <c r="LIY544" s="5"/>
      <c r="LIZ544" s="5"/>
      <c r="LJA544" s="5"/>
      <c r="LJB544" s="5"/>
      <c r="LJC544" s="5"/>
      <c r="LJD544" s="5"/>
      <c r="LJE544" s="5"/>
      <c r="LJF544" s="5"/>
      <c r="LJG544" s="5"/>
      <c r="LJH544" s="5"/>
      <c r="LJI544" s="5"/>
      <c r="LJJ544" s="5"/>
      <c r="LJK544" s="5"/>
      <c r="LJL544" s="5"/>
      <c r="LJM544" s="5"/>
      <c r="LJN544" s="5"/>
      <c r="LJO544" s="5"/>
      <c r="LJP544" s="5"/>
      <c r="LJQ544" s="5"/>
      <c r="LJR544" s="5"/>
      <c r="LJS544" s="5"/>
      <c r="LJT544" s="5"/>
      <c r="LJU544" s="5"/>
      <c r="LJV544" s="5"/>
      <c r="LJW544" s="5"/>
      <c r="LJX544" s="5"/>
      <c r="LJY544" s="5"/>
      <c r="LJZ544" s="5"/>
      <c r="LKA544" s="5"/>
      <c r="LKB544" s="5"/>
      <c r="LKC544" s="5"/>
      <c r="LKD544" s="5"/>
      <c r="LKE544" s="5"/>
      <c r="LKF544" s="5"/>
      <c r="LKG544" s="5"/>
      <c r="LKH544" s="5"/>
      <c r="LKI544" s="5"/>
      <c r="LKJ544" s="5"/>
      <c r="LKK544" s="5"/>
      <c r="LKL544" s="5"/>
      <c r="LKM544" s="5"/>
      <c r="LKN544" s="5"/>
      <c r="LKO544" s="5"/>
      <c r="LKP544" s="5"/>
      <c r="LKQ544" s="5"/>
      <c r="LKR544" s="5"/>
      <c r="LKS544" s="5"/>
      <c r="LKT544" s="5"/>
      <c r="LKU544" s="5"/>
      <c r="LKV544" s="5"/>
      <c r="LKW544" s="5"/>
      <c r="LKX544" s="5"/>
      <c r="LKY544" s="5"/>
      <c r="LKZ544" s="5"/>
      <c r="LLA544" s="5"/>
      <c r="LLB544" s="5"/>
      <c r="LLC544" s="5"/>
      <c r="LLD544" s="5"/>
      <c r="LLE544" s="5"/>
      <c r="LLF544" s="5"/>
      <c r="LLG544" s="5"/>
      <c r="LLH544" s="5"/>
      <c r="LLI544" s="5"/>
      <c r="LLJ544" s="5"/>
      <c r="LLK544" s="5"/>
      <c r="LLL544" s="5"/>
      <c r="LLM544" s="5"/>
      <c r="LLN544" s="5"/>
      <c r="LLO544" s="5"/>
      <c r="LLP544" s="5"/>
      <c r="LLQ544" s="5"/>
      <c r="LLR544" s="5"/>
      <c r="LLS544" s="5"/>
      <c r="LLT544" s="5"/>
      <c r="LLU544" s="5"/>
      <c r="LLV544" s="5"/>
      <c r="LLW544" s="5"/>
      <c r="LLX544" s="5"/>
      <c r="LLY544" s="5"/>
      <c r="LLZ544" s="5"/>
      <c r="LMA544" s="5"/>
      <c r="LMB544" s="5"/>
      <c r="LMC544" s="5"/>
      <c r="LMD544" s="5"/>
      <c r="LME544" s="5"/>
      <c r="LMF544" s="5"/>
      <c r="LMG544" s="5"/>
      <c r="LMH544" s="5"/>
      <c r="LMI544" s="5"/>
      <c r="LMJ544" s="5"/>
      <c r="LMK544" s="5"/>
      <c r="LML544" s="5"/>
      <c r="LMM544" s="5"/>
      <c r="LMN544" s="5"/>
      <c r="LMO544" s="5"/>
      <c r="LMP544" s="5"/>
      <c r="LMQ544" s="5"/>
      <c r="LMR544" s="5"/>
      <c r="LMS544" s="5"/>
      <c r="LMT544" s="5"/>
      <c r="LMU544" s="5"/>
      <c r="LMV544" s="5"/>
      <c r="LMW544" s="5"/>
      <c r="LMX544" s="5"/>
      <c r="LMY544" s="5"/>
      <c r="LMZ544" s="5"/>
      <c r="LNA544" s="5"/>
      <c r="LNB544" s="5"/>
      <c r="LNC544" s="5"/>
      <c r="LND544" s="5"/>
      <c r="LNE544" s="5"/>
      <c r="LNF544" s="5"/>
      <c r="LNG544" s="5"/>
      <c r="LNH544" s="5"/>
      <c r="LNI544" s="5"/>
      <c r="LNJ544" s="5"/>
      <c r="LNK544" s="5"/>
      <c r="LNL544" s="5"/>
      <c r="LNM544" s="5"/>
      <c r="LNN544" s="5"/>
      <c r="LNO544" s="5"/>
      <c r="LNP544" s="5"/>
      <c r="LNQ544" s="5"/>
      <c r="LNR544" s="5"/>
      <c r="LNS544" s="5"/>
      <c r="LNT544" s="5"/>
      <c r="LNU544" s="5"/>
      <c r="LNV544" s="5"/>
      <c r="LNW544" s="5"/>
      <c r="LNX544" s="5"/>
      <c r="LNY544" s="5"/>
      <c r="LNZ544" s="5"/>
      <c r="LOA544" s="5"/>
      <c r="LOB544" s="5"/>
      <c r="LOC544" s="5"/>
      <c r="LOD544" s="5"/>
      <c r="LOE544" s="5"/>
      <c r="LOF544" s="5"/>
      <c r="LOG544" s="5"/>
      <c r="LOH544" s="5"/>
      <c r="LOI544" s="5"/>
      <c r="LOJ544" s="5"/>
      <c r="LOK544" s="5"/>
      <c r="LOL544" s="5"/>
      <c r="LOM544" s="5"/>
      <c r="LON544" s="5"/>
      <c r="LOO544" s="5"/>
      <c r="LOP544" s="5"/>
      <c r="LOQ544" s="5"/>
      <c r="LOR544" s="5"/>
      <c r="LOS544" s="5"/>
      <c r="LOT544" s="5"/>
      <c r="LOU544" s="5"/>
      <c r="LOV544" s="5"/>
      <c r="LOW544" s="5"/>
      <c r="LOX544" s="5"/>
      <c r="LOY544" s="5"/>
      <c r="LOZ544" s="5"/>
      <c r="LPA544" s="5"/>
      <c r="LPB544" s="5"/>
      <c r="LPC544" s="5"/>
      <c r="LPD544" s="5"/>
      <c r="LPE544" s="5"/>
      <c r="LPF544" s="5"/>
      <c r="LPG544" s="5"/>
      <c r="LPH544" s="5"/>
      <c r="LPI544" s="5"/>
      <c r="LPJ544" s="5"/>
      <c r="LPK544" s="5"/>
      <c r="LPL544" s="5"/>
      <c r="LPM544" s="5"/>
      <c r="LPN544" s="5"/>
      <c r="LPO544" s="5"/>
      <c r="LPP544" s="5"/>
      <c r="LPQ544" s="5"/>
      <c r="LPR544" s="5"/>
      <c r="LPS544" s="5"/>
      <c r="LPT544" s="5"/>
      <c r="LPU544" s="5"/>
      <c r="LPV544" s="5"/>
      <c r="LPW544" s="5"/>
      <c r="LPX544" s="5"/>
      <c r="LPY544" s="5"/>
      <c r="LPZ544" s="5"/>
      <c r="LQA544" s="5"/>
      <c r="LQB544" s="5"/>
      <c r="LQC544" s="5"/>
      <c r="LQD544" s="5"/>
      <c r="LQE544" s="5"/>
      <c r="LQF544" s="5"/>
      <c r="LQG544" s="5"/>
      <c r="LQH544" s="5"/>
      <c r="LQI544" s="5"/>
      <c r="LQJ544" s="5"/>
      <c r="LQK544" s="5"/>
      <c r="LQL544" s="5"/>
      <c r="LQM544" s="5"/>
      <c r="LQN544" s="5"/>
      <c r="LQO544" s="5"/>
      <c r="LQP544" s="5"/>
      <c r="LQQ544" s="5"/>
      <c r="LQR544" s="5"/>
      <c r="LQS544" s="5"/>
      <c r="LQT544" s="5"/>
      <c r="LQU544" s="5"/>
      <c r="LQV544" s="5"/>
      <c r="LQW544" s="5"/>
      <c r="LQX544" s="5"/>
      <c r="LQY544" s="5"/>
      <c r="LQZ544" s="5"/>
      <c r="LRA544" s="5"/>
      <c r="LRB544" s="5"/>
      <c r="LRC544" s="5"/>
      <c r="LRD544" s="5"/>
      <c r="LRE544" s="5"/>
      <c r="LRF544" s="5"/>
      <c r="LRG544" s="5"/>
      <c r="LRH544" s="5"/>
      <c r="LRI544" s="5"/>
      <c r="LRJ544" s="5"/>
      <c r="LRK544" s="5"/>
      <c r="LRL544" s="5"/>
      <c r="LRM544" s="5"/>
      <c r="LRN544" s="5"/>
      <c r="LRO544" s="5"/>
      <c r="LRP544" s="5"/>
      <c r="LRQ544" s="5"/>
      <c r="LRR544" s="5"/>
      <c r="LRS544" s="5"/>
      <c r="LRT544" s="5"/>
      <c r="LRU544" s="5"/>
      <c r="LRV544" s="5"/>
      <c r="LRW544" s="5"/>
      <c r="LRX544" s="5"/>
      <c r="LRY544" s="5"/>
      <c r="LRZ544" s="5"/>
      <c r="LSA544" s="5"/>
      <c r="LSB544" s="5"/>
      <c r="LSC544" s="5"/>
      <c r="LSD544" s="5"/>
      <c r="LSE544" s="5"/>
      <c r="LSF544" s="5"/>
      <c r="LSG544" s="5"/>
      <c r="LSH544" s="5"/>
      <c r="LSI544" s="5"/>
      <c r="LSJ544" s="5"/>
      <c r="LSK544" s="5"/>
      <c r="LSL544" s="5"/>
      <c r="LSM544" s="5"/>
      <c r="LSN544" s="5"/>
      <c r="LSO544" s="5"/>
      <c r="LSP544" s="5"/>
      <c r="LSQ544" s="5"/>
      <c r="LSR544" s="5"/>
      <c r="LSS544" s="5"/>
      <c r="LST544" s="5"/>
      <c r="LSU544" s="5"/>
      <c r="LSV544" s="5"/>
      <c r="LSW544" s="5"/>
      <c r="LSX544" s="5"/>
      <c r="LSY544" s="5"/>
      <c r="LSZ544" s="5"/>
      <c r="LTA544" s="5"/>
      <c r="LTB544" s="5"/>
      <c r="LTC544" s="5"/>
      <c r="LTD544" s="5"/>
      <c r="LTE544" s="5"/>
      <c r="LTF544" s="5"/>
      <c r="LTG544" s="5"/>
      <c r="LTH544" s="5"/>
      <c r="LTI544" s="5"/>
      <c r="LTJ544" s="5"/>
      <c r="LTK544" s="5"/>
      <c r="LTL544" s="5"/>
      <c r="LTM544" s="5"/>
      <c r="LTN544" s="5"/>
      <c r="LTO544" s="5"/>
      <c r="LTP544" s="5"/>
      <c r="LTQ544" s="5"/>
      <c r="LTR544" s="5"/>
      <c r="LTS544" s="5"/>
      <c r="LTT544" s="5"/>
      <c r="LTU544" s="5"/>
      <c r="LTV544" s="5"/>
      <c r="LTW544" s="5"/>
      <c r="LTX544" s="5"/>
      <c r="LTY544" s="5"/>
      <c r="LTZ544" s="5"/>
      <c r="LUA544" s="5"/>
      <c r="LUB544" s="5"/>
      <c r="LUC544" s="5"/>
      <c r="LUD544" s="5"/>
      <c r="LUE544" s="5"/>
      <c r="LUF544" s="5"/>
      <c r="LUG544" s="5"/>
      <c r="LUH544" s="5"/>
      <c r="LUI544" s="5"/>
      <c r="LUJ544" s="5"/>
      <c r="LUK544" s="5"/>
      <c r="LUL544" s="5"/>
      <c r="LUM544" s="5"/>
      <c r="LUN544" s="5"/>
      <c r="LUO544" s="5"/>
      <c r="LUP544" s="5"/>
      <c r="LUQ544" s="5"/>
      <c r="LUR544" s="5"/>
      <c r="LUS544" s="5"/>
      <c r="LUT544" s="5"/>
      <c r="LUU544" s="5"/>
      <c r="LUV544" s="5"/>
      <c r="LUW544" s="5"/>
      <c r="LUX544" s="5"/>
      <c r="LUY544" s="5"/>
      <c r="LUZ544" s="5"/>
      <c r="LVA544" s="5"/>
      <c r="LVB544" s="5"/>
      <c r="LVC544" s="5"/>
      <c r="LVD544" s="5"/>
      <c r="LVE544" s="5"/>
      <c r="LVF544" s="5"/>
      <c r="LVG544" s="5"/>
      <c r="LVH544" s="5"/>
      <c r="LVI544" s="5"/>
      <c r="LVJ544" s="5"/>
      <c r="LVK544" s="5"/>
      <c r="LVL544" s="5"/>
      <c r="LVM544" s="5"/>
      <c r="LVN544" s="5"/>
      <c r="LVO544" s="5"/>
      <c r="LVP544" s="5"/>
      <c r="LVQ544" s="5"/>
      <c r="LVR544" s="5"/>
      <c r="LVS544" s="5"/>
      <c r="LVT544" s="5"/>
      <c r="LVU544" s="5"/>
      <c r="LVV544" s="5"/>
      <c r="LVW544" s="5"/>
      <c r="LVX544" s="5"/>
      <c r="LVY544" s="5"/>
      <c r="LVZ544" s="5"/>
      <c r="LWA544" s="5"/>
      <c r="LWB544" s="5"/>
      <c r="LWC544" s="5"/>
      <c r="LWD544" s="5"/>
      <c r="LWE544" s="5"/>
      <c r="LWF544" s="5"/>
      <c r="LWG544" s="5"/>
      <c r="LWH544" s="5"/>
      <c r="LWI544" s="5"/>
      <c r="LWJ544" s="5"/>
      <c r="LWK544" s="5"/>
      <c r="LWL544" s="5"/>
      <c r="LWM544" s="5"/>
      <c r="LWN544" s="5"/>
      <c r="LWO544" s="5"/>
      <c r="LWP544" s="5"/>
      <c r="LWQ544" s="5"/>
      <c r="LWR544" s="5"/>
      <c r="LWS544" s="5"/>
      <c r="LWT544" s="5"/>
      <c r="LWU544" s="5"/>
      <c r="LWV544" s="5"/>
      <c r="LWW544" s="5"/>
      <c r="LWX544" s="5"/>
      <c r="LWY544" s="5"/>
      <c r="LWZ544" s="5"/>
      <c r="LXA544" s="5"/>
      <c r="LXB544" s="5"/>
      <c r="LXC544" s="5"/>
      <c r="LXD544" s="5"/>
      <c r="LXE544" s="5"/>
      <c r="LXF544" s="5"/>
      <c r="LXG544" s="5"/>
      <c r="LXH544" s="5"/>
      <c r="LXI544" s="5"/>
      <c r="LXJ544" s="5"/>
      <c r="LXK544" s="5"/>
      <c r="LXL544" s="5"/>
      <c r="LXM544" s="5"/>
      <c r="LXN544" s="5"/>
      <c r="LXO544" s="5"/>
      <c r="LXP544" s="5"/>
      <c r="LXQ544" s="5"/>
      <c r="LXR544" s="5"/>
      <c r="LXS544" s="5"/>
      <c r="LXT544" s="5"/>
      <c r="LXU544" s="5"/>
      <c r="LXV544" s="5"/>
      <c r="LXW544" s="5"/>
      <c r="LXX544" s="5"/>
      <c r="LXY544" s="5"/>
      <c r="LXZ544" s="5"/>
      <c r="LYA544" s="5"/>
      <c r="LYB544" s="5"/>
      <c r="LYC544" s="5"/>
      <c r="LYD544" s="5"/>
      <c r="LYE544" s="5"/>
      <c r="LYF544" s="5"/>
      <c r="LYG544" s="5"/>
      <c r="LYH544" s="5"/>
      <c r="LYI544" s="5"/>
      <c r="LYJ544" s="5"/>
      <c r="LYK544" s="5"/>
      <c r="LYL544" s="5"/>
      <c r="LYM544" s="5"/>
      <c r="LYN544" s="5"/>
      <c r="LYO544" s="5"/>
      <c r="LYP544" s="5"/>
      <c r="LYQ544" s="5"/>
      <c r="LYR544" s="5"/>
      <c r="LYS544" s="5"/>
      <c r="LYT544" s="5"/>
      <c r="LYU544" s="5"/>
      <c r="LYV544" s="5"/>
      <c r="LYW544" s="5"/>
      <c r="LYX544" s="5"/>
      <c r="LYY544" s="5"/>
      <c r="LYZ544" s="5"/>
      <c r="LZA544" s="5"/>
      <c r="LZB544" s="5"/>
      <c r="LZC544" s="5"/>
      <c r="LZD544" s="5"/>
      <c r="LZE544" s="5"/>
      <c r="LZF544" s="5"/>
      <c r="LZG544" s="5"/>
      <c r="LZH544" s="5"/>
      <c r="LZI544" s="5"/>
      <c r="LZJ544" s="5"/>
      <c r="LZK544" s="5"/>
      <c r="LZL544" s="5"/>
      <c r="LZM544" s="5"/>
      <c r="LZN544" s="5"/>
      <c r="LZO544" s="5"/>
      <c r="LZP544" s="5"/>
      <c r="LZQ544" s="5"/>
      <c r="LZR544" s="5"/>
      <c r="LZS544" s="5"/>
      <c r="LZT544" s="5"/>
      <c r="LZU544" s="5"/>
      <c r="LZV544" s="5"/>
      <c r="LZW544" s="5"/>
      <c r="LZX544" s="5"/>
      <c r="LZY544" s="5"/>
      <c r="LZZ544" s="5"/>
      <c r="MAA544" s="5"/>
      <c r="MAB544" s="5"/>
      <c r="MAC544" s="5"/>
      <c r="MAD544" s="5"/>
      <c r="MAE544" s="5"/>
      <c r="MAF544" s="5"/>
      <c r="MAG544" s="5"/>
      <c r="MAH544" s="5"/>
      <c r="MAI544" s="5"/>
      <c r="MAJ544" s="5"/>
      <c r="MAK544" s="5"/>
      <c r="MAL544" s="5"/>
      <c r="MAM544" s="5"/>
      <c r="MAN544" s="5"/>
      <c r="MAO544" s="5"/>
      <c r="MAP544" s="5"/>
      <c r="MAQ544" s="5"/>
      <c r="MAR544" s="5"/>
      <c r="MAS544" s="5"/>
      <c r="MAT544" s="5"/>
      <c r="MAU544" s="5"/>
      <c r="MAV544" s="5"/>
      <c r="MAW544" s="5"/>
      <c r="MAX544" s="5"/>
      <c r="MAY544" s="5"/>
      <c r="MAZ544" s="5"/>
      <c r="MBA544" s="5"/>
      <c r="MBB544" s="5"/>
      <c r="MBC544" s="5"/>
      <c r="MBD544" s="5"/>
      <c r="MBE544" s="5"/>
      <c r="MBF544" s="5"/>
      <c r="MBG544" s="5"/>
      <c r="MBH544" s="5"/>
      <c r="MBI544" s="5"/>
      <c r="MBJ544" s="5"/>
      <c r="MBK544" s="5"/>
      <c r="MBL544" s="5"/>
      <c r="MBM544" s="5"/>
      <c r="MBN544" s="5"/>
      <c r="MBO544" s="5"/>
      <c r="MBP544" s="5"/>
      <c r="MBQ544" s="5"/>
      <c r="MBR544" s="5"/>
      <c r="MBS544" s="5"/>
      <c r="MBT544" s="5"/>
      <c r="MBU544" s="5"/>
      <c r="MBV544" s="5"/>
      <c r="MBW544" s="5"/>
      <c r="MBX544" s="5"/>
      <c r="MBY544" s="5"/>
      <c r="MBZ544" s="5"/>
      <c r="MCA544" s="5"/>
      <c r="MCB544" s="5"/>
      <c r="MCC544" s="5"/>
      <c r="MCD544" s="5"/>
      <c r="MCE544" s="5"/>
      <c r="MCF544" s="5"/>
      <c r="MCG544" s="5"/>
      <c r="MCH544" s="5"/>
      <c r="MCI544" s="5"/>
      <c r="MCJ544" s="5"/>
      <c r="MCK544" s="5"/>
      <c r="MCL544" s="5"/>
      <c r="MCM544" s="5"/>
      <c r="MCN544" s="5"/>
      <c r="MCO544" s="5"/>
      <c r="MCP544" s="5"/>
      <c r="MCQ544" s="5"/>
      <c r="MCR544" s="5"/>
      <c r="MCS544" s="5"/>
      <c r="MCT544" s="5"/>
      <c r="MCU544" s="5"/>
      <c r="MCV544" s="5"/>
      <c r="MCW544" s="5"/>
      <c r="MCX544" s="5"/>
      <c r="MCY544" s="5"/>
      <c r="MCZ544" s="5"/>
      <c r="MDA544" s="5"/>
      <c r="MDB544" s="5"/>
      <c r="MDC544" s="5"/>
      <c r="MDD544" s="5"/>
      <c r="MDE544" s="5"/>
      <c r="MDF544" s="5"/>
      <c r="MDG544" s="5"/>
      <c r="MDH544" s="5"/>
      <c r="MDI544" s="5"/>
      <c r="MDJ544" s="5"/>
      <c r="MDK544" s="5"/>
      <c r="MDL544" s="5"/>
      <c r="MDM544" s="5"/>
      <c r="MDN544" s="5"/>
      <c r="MDO544" s="5"/>
      <c r="MDP544" s="5"/>
      <c r="MDQ544" s="5"/>
      <c r="MDR544" s="5"/>
      <c r="MDS544" s="5"/>
      <c r="MDT544" s="5"/>
      <c r="MDU544" s="5"/>
      <c r="MDV544" s="5"/>
      <c r="MDW544" s="5"/>
      <c r="MDX544" s="5"/>
      <c r="MDY544" s="5"/>
      <c r="MDZ544" s="5"/>
      <c r="MEA544" s="5"/>
      <c r="MEB544" s="5"/>
      <c r="MEC544" s="5"/>
      <c r="MED544" s="5"/>
      <c r="MEE544" s="5"/>
      <c r="MEF544" s="5"/>
      <c r="MEG544" s="5"/>
      <c r="MEH544" s="5"/>
      <c r="MEI544" s="5"/>
      <c r="MEJ544" s="5"/>
      <c r="MEK544" s="5"/>
      <c r="MEL544" s="5"/>
      <c r="MEM544" s="5"/>
      <c r="MEN544" s="5"/>
      <c r="MEO544" s="5"/>
      <c r="MEP544" s="5"/>
      <c r="MEQ544" s="5"/>
      <c r="MER544" s="5"/>
      <c r="MES544" s="5"/>
      <c r="MET544" s="5"/>
      <c r="MEU544" s="5"/>
      <c r="MEV544" s="5"/>
      <c r="MEW544" s="5"/>
      <c r="MEX544" s="5"/>
      <c r="MEY544" s="5"/>
      <c r="MEZ544" s="5"/>
      <c r="MFA544" s="5"/>
      <c r="MFB544" s="5"/>
      <c r="MFC544" s="5"/>
      <c r="MFD544" s="5"/>
      <c r="MFE544" s="5"/>
      <c r="MFF544" s="5"/>
      <c r="MFG544" s="5"/>
      <c r="MFH544" s="5"/>
      <c r="MFI544" s="5"/>
      <c r="MFJ544" s="5"/>
      <c r="MFK544" s="5"/>
      <c r="MFL544" s="5"/>
      <c r="MFM544" s="5"/>
      <c r="MFN544" s="5"/>
      <c r="MFO544" s="5"/>
      <c r="MFP544" s="5"/>
      <c r="MFQ544" s="5"/>
      <c r="MFR544" s="5"/>
      <c r="MFS544" s="5"/>
      <c r="MFT544" s="5"/>
      <c r="MFU544" s="5"/>
      <c r="MFV544" s="5"/>
      <c r="MFW544" s="5"/>
      <c r="MFX544" s="5"/>
      <c r="MFY544" s="5"/>
      <c r="MFZ544" s="5"/>
      <c r="MGA544" s="5"/>
      <c r="MGB544" s="5"/>
      <c r="MGC544" s="5"/>
      <c r="MGD544" s="5"/>
      <c r="MGE544" s="5"/>
      <c r="MGF544" s="5"/>
      <c r="MGG544" s="5"/>
      <c r="MGH544" s="5"/>
      <c r="MGI544" s="5"/>
      <c r="MGJ544" s="5"/>
      <c r="MGK544" s="5"/>
      <c r="MGL544" s="5"/>
      <c r="MGM544" s="5"/>
      <c r="MGN544" s="5"/>
      <c r="MGO544" s="5"/>
      <c r="MGP544" s="5"/>
      <c r="MGQ544" s="5"/>
      <c r="MGR544" s="5"/>
      <c r="MGS544" s="5"/>
      <c r="MGT544" s="5"/>
      <c r="MGU544" s="5"/>
      <c r="MGV544" s="5"/>
      <c r="MGW544" s="5"/>
      <c r="MGX544" s="5"/>
      <c r="MGY544" s="5"/>
      <c r="MGZ544" s="5"/>
      <c r="MHA544" s="5"/>
      <c r="MHB544" s="5"/>
      <c r="MHC544" s="5"/>
      <c r="MHD544" s="5"/>
      <c r="MHE544" s="5"/>
      <c r="MHF544" s="5"/>
      <c r="MHG544" s="5"/>
      <c r="MHH544" s="5"/>
      <c r="MHI544" s="5"/>
      <c r="MHJ544" s="5"/>
      <c r="MHK544" s="5"/>
      <c r="MHL544" s="5"/>
      <c r="MHM544" s="5"/>
      <c r="MHN544" s="5"/>
      <c r="MHO544" s="5"/>
      <c r="MHP544" s="5"/>
      <c r="MHQ544" s="5"/>
      <c r="MHR544" s="5"/>
      <c r="MHS544" s="5"/>
      <c r="MHT544" s="5"/>
      <c r="MHU544" s="5"/>
      <c r="MHV544" s="5"/>
      <c r="MHW544" s="5"/>
      <c r="MHX544" s="5"/>
      <c r="MHY544" s="5"/>
      <c r="MHZ544" s="5"/>
      <c r="MIA544" s="5"/>
      <c r="MIB544" s="5"/>
      <c r="MIC544" s="5"/>
      <c r="MID544" s="5"/>
      <c r="MIE544" s="5"/>
      <c r="MIF544" s="5"/>
      <c r="MIG544" s="5"/>
      <c r="MIH544" s="5"/>
      <c r="MII544" s="5"/>
      <c r="MIJ544" s="5"/>
      <c r="MIK544" s="5"/>
      <c r="MIL544" s="5"/>
      <c r="MIM544" s="5"/>
      <c r="MIN544" s="5"/>
      <c r="MIO544" s="5"/>
      <c r="MIP544" s="5"/>
      <c r="MIQ544" s="5"/>
      <c r="MIR544" s="5"/>
      <c r="MIS544" s="5"/>
      <c r="MIT544" s="5"/>
      <c r="MIU544" s="5"/>
      <c r="MIV544" s="5"/>
      <c r="MIW544" s="5"/>
      <c r="MIX544" s="5"/>
      <c r="MIY544" s="5"/>
      <c r="MIZ544" s="5"/>
      <c r="MJA544" s="5"/>
      <c r="MJB544" s="5"/>
      <c r="MJC544" s="5"/>
      <c r="MJD544" s="5"/>
      <c r="MJE544" s="5"/>
      <c r="MJF544" s="5"/>
      <c r="MJG544" s="5"/>
      <c r="MJH544" s="5"/>
      <c r="MJI544" s="5"/>
      <c r="MJJ544" s="5"/>
      <c r="MJK544" s="5"/>
      <c r="MJL544" s="5"/>
      <c r="MJM544" s="5"/>
      <c r="MJN544" s="5"/>
      <c r="MJO544" s="5"/>
      <c r="MJP544" s="5"/>
      <c r="MJQ544" s="5"/>
      <c r="MJR544" s="5"/>
      <c r="MJS544" s="5"/>
      <c r="MJT544" s="5"/>
      <c r="MJU544" s="5"/>
      <c r="MJV544" s="5"/>
      <c r="MJW544" s="5"/>
      <c r="MJX544" s="5"/>
      <c r="MJY544" s="5"/>
      <c r="MJZ544" s="5"/>
      <c r="MKA544" s="5"/>
      <c r="MKB544" s="5"/>
      <c r="MKC544" s="5"/>
      <c r="MKD544" s="5"/>
      <c r="MKE544" s="5"/>
      <c r="MKF544" s="5"/>
      <c r="MKG544" s="5"/>
      <c r="MKH544" s="5"/>
      <c r="MKI544" s="5"/>
      <c r="MKJ544" s="5"/>
      <c r="MKK544" s="5"/>
      <c r="MKL544" s="5"/>
      <c r="MKM544" s="5"/>
      <c r="MKN544" s="5"/>
      <c r="MKO544" s="5"/>
      <c r="MKP544" s="5"/>
      <c r="MKQ544" s="5"/>
      <c r="MKR544" s="5"/>
      <c r="MKS544" s="5"/>
      <c r="MKT544" s="5"/>
      <c r="MKU544" s="5"/>
      <c r="MKV544" s="5"/>
      <c r="MKW544" s="5"/>
      <c r="MKX544" s="5"/>
      <c r="MKY544" s="5"/>
      <c r="MKZ544" s="5"/>
      <c r="MLA544" s="5"/>
      <c r="MLB544" s="5"/>
      <c r="MLC544" s="5"/>
      <c r="MLD544" s="5"/>
      <c r="MLE544" s="5"/>
      <c r="MLF544" s="5"/>
      <c r="MLG544" s="5"/>
      <c r="MLH544" s="5"/>
      <c r="MLI544" s="5"/>
      <c r="MLJ544" s="5"/>
      <c r="MLK544" s="5"/>
      <c r="MLL544" s="5"/>
      <c r="MLM544" s="5"/>
      <c r="MLN544" s="5"/>
      <c r="MLO544" s="5"/>
      <c r="MLP544" s="5"/>
      <c r="MLQ544" s="5"/>
      <c r="MLR544" s="5"/>
      <c r="MLS544" s="5"/>
      <c r="MLT544" s="5"/>
      <c r="MLU544" s="5"/>
      <c r="MLV544" s="5"/>
      <c r="MLW544" s="5"/>
      <c r="MLX544" s="5"/>
      <c r="MLY544" s="5"/>
      <c r="MLZ544" s="5"/>
      <c r="MMA544" s="5"/>
      <c r="MMB544" s="5"/>
      <c r="MMC544" s="5"/>
      <c r="MMD544" s="5"/>
      <c r="MME544" s="5"/>
      <c r="MMF544" s="5"/>
      <c r="MMG544" s="5"/>
      <c r="MMH544" s="5"/>
      <c r="MMI544" s="5"/>
      <c r="MMJ544" s="5"/>
      <c r="MMK544" s="5"/>
      <c r="MML544" s="5"/>
      <c r="MMM544" s="5"/>
      <c r="MMN544" s="5"/>
      <c r="MMO544" s="5"/>
      <c r="MMP544" s="5"/>
      <c r="MMQ544" s="5"/>
      <c r="MMR544" s="5"/>
      <c r="MMS544" s="5"/>
      <c r="MMT544" s="5"/>
      <c r="MMU544" s="5"/>
      <c r="MMV544" s="5"/>
      <c r="MMW544" s="5"/>
      <c r="MMX544" s="5"/>
      <c r="MMY544" s="5"/>
      <c r="MMZ544" s="5"/>
      <c r="MNA544" s="5"/>
      <c r="MNB544" s="5"/>
      <c r="MNC544" s="5"/>
      <c r="MND544" s="5"/>
      <c r="MNE544" s="5"/>
      <c r="MNF544" s="5"/>
      <c r="MNG544" s="5"/>
      <c r="MNH544" s="5"/>
      <c r="MNI544" s="5"/>
      <c r="MNJ544" s="5"/>
      <c r="MNK544" s="5"/>
      <c r="MNL544" s="5"/>
      <c r="MNM544" s="5"/>
      <c r="MNN544" s="5"/>
      <c r="MNO544" s="5"/>
      <c r="MNP544" s="5"/>
      <c r="MNQ544" s="5"/>
      <c r="MNR544" s="5"/>
      <c r="MNS544" s="5"/>
      <c r="MNT544" s="5"/>
      <c r="MNU544" s="5"/>
      <c r="MNV544" s="5"/>
      <c r="MNW544" s="5"/>
      <c r="MNX544" s="5"/>
      <c r="MNY544" s="5"/>
      <c r="MNZ544" s="5"/>
      <c r="MOA544" s="5"/>
      <c r="MOB544" s="5"/>
      <c r="MOC544" s="5"/>
      <c r="MOD544" s="5"/>
      <c r="MOE544" s="5"/>
      <c r="MOF544" s="5"/>
      <c r="MOG544" s="5"/>
      <c r="MOH544" s="5"/>
      <c r="MOI544" s="5"/>
      <c r="MOJ544" s="5"/>
      <c r="MOK544" s="5"/>
      <c r="MOL544" s="5"/>
      <c r="MOM544" s="5"/>
      <c r="MON544" s="5"/>
      <c r="MOO544" s="5"/>
      <c r="MOP544" s="5"/>
      <c r="MOQ544" s="5"/>
      <c r="MOR544" s="5"/>
      <c r="MOS544" s="5"/>
      <c r="MOT544" s="5"/>
      <c r="MOU544" s="5"/>
      <c r="MOV544" s="5"/>
      <c r="MOW544" s="5"/>
      <c r="MOX544" s="5"/>
      <c r="MOY544" s="5"/>
      <c r="MOZ544" s="5"/>
      <c r="MPA544" s="5"/>
      <c r="MPB544" s="5"/>
      <c r="MPC544" s="5"/>
      <c r="MPD544" s="5"/>
      <c r="MPE544" s="5"/>
      <c r="MPF544" s="5"/>
      <c r="MPG544" s="5"/>
      <c r="MPH544" s="5"/>
      <c r="MPI544" s="5"/>
      <c r="MPJ544" s="5"/>
      <c r="MPK544" s="5"/>
      <c r="MPL544" s="5"/>
      <c r="MPM544" s="5"/>
      <c r="MPN544" s="5"/>
      <c r="MPO544" s="5"/>
      <c r="MPP544" s="5"/>
      <c r="MPQ544" s="5"/>
      <c r="MPR544" s="5"/>
      <c r="MPS544" s="5"/>
      <c r="MPT544" s="5"/>
      <c r="MPU544" s="5"/>
      <c r="MPV544" s="5"/>
      <c r="MPW544" s="5"/>
      <c r="MPX544" s="5"/>
      <c r="MPY544" s="5"/>
      <c r="MPZ544" s="5"/>
      <c r="MQA544" s="5"/>
      <c r="MQB544" s="5"/>
      <c r="MQC544" s="5"/>
      <c r="MQD544" s="5"/>
      <c r="MQE544" s="5"/>
      <c r="MQF544" s="5"/>
      <c r="MQG544" s="5"/>
      <c r="MQH544" s="5"/>
      <c r="MQI544" s="5"/>
      <c r="MQJ544" s="5"/>
      <c r="MQK544" s="5"/>
      <c r="MQL544" s="5"/>
      <c r="MQM544" s="5"/>
      <c r="MQN544" s="5"/>
      <c r="MQO544" s="5"/>
      <c r="MQP544" s="5"/>
      <c r="MQQ544" s="5"/>
      <c r="MQR544" s="5"/>
      <c r="MQS544" s="5"/>
      <c r="MQT544" s="5"/>
      <c r="MQU544" s="5"/>
      <c r="MQV544" s="5"/>
      <c r="MQW544" s="5"/>
      <c r="MQX544" s="5"/>
      <c r="MQY544" s="5"/>
      <c r="MQZ544" s="5"/>
      <c r="MRA544" s="5"/>
      <c r="MRB544" s="5"/>
      <c r="MRC544" s="5"/>
      <c r="MRD544" s="5"/>
      <c r="MRE544" s="5"/>
      <c r="MRF544" s="5"/>
      <c r="MRG544" s="5"/>
      <c r="MRH544" s="5"/>
      <c r="MRI544" s="5"/>
      <c r="MRJ544" s="5"/>
      <c r="MRK544" s="5"/>
      <c r="MRL544" s="5"/>
      <c r="MRM544" s="5"/>
      <c r="MRN544" s="5"/>
      <c r="MRO544" s="5"/>
      <c r="MRP544" s="5"/>
      <c r="MRQ544" s="5"/>
      <c r="MRR544" s="5"/>
      <c r="MRS544" s="5"/>
      <c r="MRT544" s="5"/>
      <c r="MRU544" s="5"/>
      <c r="MRV544" s="5"/>
      <c r="MRW544" s="5"/>
      <c r="MRX544" s="5"/>
      <c r="MRY544" s="5"/>
      <c r="MRZ544" s="5"/>
      <c r="MSA544" s="5"/>
      <c r="MSB544" s="5"/>
      <c r="MSC544" s="5"/>
      <c r="MSD544" s="5"/>
      <c r="MSE544" s="5"/>
      <c r="MSF544" s="5"/>
      <c r="MSG544" s="5"/>
      <c r="MSH544" s="5"/>
      <c r="MSI544" s="5"/>
      <c r="MSJ544" s="5"/>
      <c r="MSK544" s="5"/>
      <c r="MSL544" s="5"/>
      <c r="MSM544" s="5"/>
      <c r="MSN544" s="5"/>
      <c r="MSO544" s="5"/>
      <c r="MSP544" s="5"/>
      <c r="MSQ544" s="5"/>
      <c r="MSR544" s="5"/>
      <c r="MSS544" s="5"/>
      <c r="MST544" s="5"/>
      <c r="MSU544" s="5"/>
      <c r="MSV544" s="5"/>
      <c r="MSW544" s="5"/>
      <c r="MSX544" s="5"/>
      <c r="MSY544" s="5"/>
      <c r="MSZ544" s="5"/>
      <c r="MTA544" s="5"/>
      <c r="MTB544" s="5"/>
      <c r="MTC544" s="5"/>
      <c r="MTD544" s="5"/>
      <c r="MTE544" s="5"/>
      <c r="MTF544" s="5"/>
      <c r="MTG544" s="5"/>
      <c r="MTH544" s="5"/>
      <c r="MTI544" s="5"/>
      <c r="MTJ544" s="5"/>
      <c r="MTK544" s="5"/>
      <c r="MTL544" s="5"/>
      <c r="MTM544" s="5"/>
      <c r="MTN544" s="5"/>
      <c r="MTO544" s="5"/>
      <c r="MTP544" s="5"/>
      <c r="MTQ544" s="5"/>
      <c r="MTR544" s="5"/>
      <c r="MTS544" s="5"/>
      <c r="MTT544" s="5"/>
      <c r="MTU544" s="5"/>
      <c r="MTV544" s="5"/>
      <c r="MTW544" s="5"/>
      <c r="MTX544" s="5"/>
      <c r="MTY544" s="5"/>
      <c r="MTZ544" s="5"/>
      <c r="MUA544" s="5"/>
      <c r="MUB544" s="5"/>
      <c r="MUC544" s="5"/>
      <c r="MUD544" s="5"/>
      <c r="MUE544" s="5"/>
      <c r="MUF544" s="5"/>
      <c r="MUG544" s="5"/>
      <c r="MUH544" s="5"/>
      <c r="MUI544" s="5"/>
      <c r="MUJ544" s="5"/>
      <c r="MUK544" s="5"/>
      <c r="MUL544" s="5"/>
      <c r="MUM544" s="5"/>
      <c r="MUN544" s="5"/>
      <c r="MUO544" s="5"/>
      <c r="MUP544" s="5"/>
      <c r="MUQ544" s="5"/>
      <c r="MUR544" s="5"/>
      <c r="MUS544" s="5"/>
      <c r="MUT544" s="5"/>
      <c r="MUU544" s="5"/>
      <c r="MUV544" s="5"/>
      <c r="MUW544" s="5"/>
      <c r="MUX544" s="5"/>
      <c r="MUY544" s="5"/>
      <c r="MUZ544" s="5"/>
      <c r="MVA544" s="5"/>
      <c r="MVB544" s="5"/>
      <c r="MVC544" s="5"/>
      <c r="MVD544" s="5"/>
      <c r="MVE544" s="5"/>
      <c r="MVF544" s="5"/>
      <c r="MVG544" s="5"/>
      <c r="MVH544" s="5"/>
      <c r="MVI544" s="5"/>
      <c r="MVJ544" s="5"/>
      <c r="MVK544" s="5"/>
      <c r="MVL544" s="5"/>
      <c r="MVM544" s="5"/>
      <c r="MVN544" s="5"/>
      <c r="MVO544" s="5"/>
      <c r="MVP544" s="5"/>
      <c r="MVQ544" s="5"/>
      <c r="MVR544" s="5"/>
      <c r="MVS544" s="5"/>
      <c r="MVT544" s="5"/>
      <c r="MVU544" s="5"/>
      <c r="MVV544" s="5"/>
      <c r="MVW544" s="5"/>
      <c r="MVX544" s="5"/>
      <c r="MVY544" s="5"/>
      <c r="MVZ544" s="5"/>
      <c r="MWA544" s="5"/>
      <c r="MWB544" s="5"/>
      <c r="MWC544" s="5"/>
      <c r="MWD544" s="5"/>
      <c r="MWE544" s="5"/>
      <c r="MWF544" s="5"/>
      <c r="MWG544" s="5"/>
      <c r="MWH544" s="5"/>
      <c r="MWI544" s="5"/>
      <c r="MWJ544" s="5"/>
      <c r="MWK544" s="5"/>
      <c r="MWL544" s="5"/>
      <c r="MWM544" s="5"/>
      <c r="MWN544" s="5"/>
      <c r="MWO544" s="5"/>
      <c r="MWP544" s="5"/>
      <c r="MWQ544" s="5"/>
      <c r="MWR544" s="5"/>
      <c r="MWS544" s="5"/>
      <c r="MWT544" s="5"/>
      <c r="MWU544" s="5"/>
      <c r="MWV544" s="5"/>
      <c r="MWW544" s="5"/>
      <c r="MWX544" s="5"/>
      <c r="MWY544" s="5"/>
      <c r="MWZ544" s="5"/>
      <c r="MXA544" s="5"/>
      <c r="MXB544" s="5"/>
      <c r="MXC544" s="5"/>
      <c r="MXD544" s="5"/>
      <c r="MXE544" s="5"/>
      <c r="MXF544" s="5"/>
      <c r="MXG544" s="5"/>
      <c r="MXH544" s="5"/>
      <c r="MXI544" s="5"/>
      <c r="MXJ544" s="5"/>
      <c r="MXK544" s="5"/>
      <c r="MXL544" s="5"/>
      <c r="MXM544" s="5"/>
      <c r="MXN544" s="5"/>
      <c r="MXO544" s="5"/>
      <c r="MXP544" s="5"/>
      <c r="MXQ544" s="5"/>
      <c r="MXR544" s="5"/>
      <c r="MXS544" s="5"/>
      <c r="MXT544" s="5"/>
      <c r="MXU544" s="5"/>
      <c r="MXV544" s="5"/>
      <c r="MXW544" s="5"/>
      <c r="MXX544" s="5"/>
      <c r="MXY544" s="5"/>
      <c r="MXZ544" s="5"/>
      <c r="MYA544" s="5"/>
      <c r="MYB544" s="5"/>
      <c r="MYC544" s="5"/>
      <c r="MYD544" s="5"/>
      <c r="MYE544" s="5"/>
      <c r="MYF544" s="5"/>
      <c r="MYG544" s="5"/>
      <c r="MYH544" s="5"/>
      <c r="MYI544" s="5"/>
      <c r="MYJ544" s="5"/>
      <c r="MYK544" s="5"/>
      <c r="MYL544" s="5"/>
      <c r="MYM544" s="5"/>
      <c r="MYN544" s="5"/>
      <c r="MYO544" s="5"/>
      <c r="MYP544" s="5"/>
      <c r="MYQ544" s="5"/>
      <c r="MYR544" s="5"/>
      <c r="MYS544" s="5"/>
      <c r="MYT544" s="5"/>
      <c r="MYU544" s="5"/>
      <c r="MYV544" s="5"/>
      <c r="MYW544" s="5"/>
      <c r="MYX544" s="5"/>
      <c r="MYY544" s="5"/>
      <c r="MYZ544" s="5"/>
      <c r="MZA544" s="5"/>
      <c r="MZB544" s="5"/>
      <c r="MZC544" s="5"/>
      <c r="MZD544" s="5"/>
      <c r="MZE544" s="5"/>
      <c r="MZF544" s="5"/>
      <c r="MZG544" s="5"/>
      <c r="MZH544" s="5"/>
      <c r="MZI544" s="5"/>
      <c r="MZJ544" s="5"/>
      <c r="MZK544" s="5"/>
      <c r="MZL544" s="5"/>
      <c r="MZM544" s="5"/>
      <c r="MZN544" s="5"/>
      <c r="MZO544" s="5"/>
      <c r="MZP544" s="5"/>
      <c r="MZQ544" s="5"/>
      <c r="MZR544" s="5"/>
      <c r="MZS544" s="5"/>
      <c r="MZT544" s="5"/>
      <c r="MZU544" s="5"/>
      <c r="MZV544" s="5"/>
      <c r="MZW544" s="5"/>
      <c r="MZX544" s="5"/>
      <c r="MZY544" s="5"/>
      <c r="MZZ544" s="5"/>
      <c r="NAA544" s="5"/>
      <c r="NAB544" s="5"/>
      <c r="NAC544" s="5"/>
      <c r="NAD544" s="5"/>
      <c r="NAE544" s="5"/>
      <c r="NAF544" s="5"/>
      <c r="NAG544" s="5"/>
      <c r="NAH544" s="5"/>
      <c r="NAI544" s="5"/>
      <c r="NAJ544" s="5"/>
      <c r="NAK544" s="5"/>
      <c r="NAL544" s="5"/>
      <c r="NAM544" s="5"/>
      <c r="NAN544" s="5"/>
      <c r="NAO544" s="5"/>
      <c r="NAP544" s="5"/>
      <c r="NAQ544" s="5"/>
      <c r="NAR544" s="5"/>
      <c r="NAS544" s="5"/>
      <c r="NAT544" s="5"/>
      <c r="NAU544" s="5"/>
      <c r="NAV544" s="5"/>
      <c r="NAW544" s="5"/>
      <c r="NAX544" s="5"/>
      <c r="NAY544" s="5"/>
      <c r="NAZ544" s="5"/>
      <c r="NBA544" s="5"/>
      <c r="NBB544" s="5"/>
      <c r="NBC544" s="5"/>
      <c r="NBD544" s="5"/>
      <c r="NBE544" s="5"/>
      <c r="NBF544" s="5"/>
      <c r="NBG544" s="5"/>
      <c r="NBH544" s="5"/>
      <c r="NBI544" s="5"/>
      <c r="NBJ544" s="5"/>
      <c r="NBK544" s="5"/>
      <c r="NBL544" s="5"/>
      <c r="NBM544" s="5"/>
      <c r="NBN544" s="5"/>
      <c r="NBO544" s="5"/>
      <c r="NBP544" s="5"/>
      <c r="NBQ544" s="5"/>
      <c r="NBR544" s="5"/>
      <c r="NBS544" s="5"/>
      <c r="NBT544" s="5"/>
      <c r="NBU544" s="5"/>
      <c r="NBV544" s="5"/>
      <c r="NBW544" s="5"/>
      <c r="NBX544" s="5"/>
      <c r="NBY544" s="5"/>
      <c r="NBZ544" s="5"/>
      <c r="NCA544" s="5"/>
      <c r="NCB544" s="5"/>
      <c r="NCC544" s="5"/>
      <c r="NCD544" s="5"/>
      <c r="NCE544" s="5"/>
      <c r="NCF544" s="5"/>
      <c r="NCG544" s="5"/>
      <c r="NCH544" s="5"/>
      <c r="NCI544" s="5"/>
      <c r="NCJ544" s="5"/>
      <c r="NCK544" s="5"/>
      <c r="NCL544" s="5"/>
      <c r="NCM544" s="5"/>
      <c r="NCN544" s="5"/>
      <c r="NCO544" s="5"/>
      <c r="NCP544" s="5"/>
      <c r="NCQ544" s="5"/>
      <c r="NCR544" s="5"/>
      <c r="NCS544" s="5"/>
      <c r="NCT544" s="5"/>
      <c r="NCU544" s="5"/>
      <c r="NCV544" s="5"/>
      <c r="NCW544" s="5"/>
      <c r="NCX544" s="5"/>
      <c r="NCY544" s="5"/>
      <c r="NCZ544" s="5"/>
      <c r="NDA544" s="5"/>
      <c r="NDB544" s="5"/>
      <c r="NDC544" s="5"/>
      <c r="NDD544" s="5"/>
      <c r="NDE544" s="5"/>
      <c r="NDF544" s="5"/>
      <c r="NDG544" s="5"/>
      <c r="NDH544" s="5"/>
      <c r="NDI544" s="5"/>
      <c r="NDJ544" s="5"/>
      <c r="NDK544" s="5"/>
      <c r="NDL544" s="5"/>
      <c r="NDM544" s="5"/>
      <c r="NDN544" s="5"/>
      <c r="NDO544" s="5"/>
      <c r="NDP544" s="5"/>
      <c r="NDQ544" s="5"/>
      <c r="NDR544" s="5"/>
      <c r="NDS544" s="5"/>
      <c r="NDT544" s="5"/>
      <c r="NDU544" s="5"/>
      <c r="NDV544" s="5"/>
      <c r="NDW544" s="5"/>
      <c r="NDX544" s="5"/>
      <c r="NDY544" s="5"/>
      <c r="NDZ544" s="5"/>
      <c r="NEA544" s="5"/>
      <c r="NEB544" s="5"/>
      <c r="NEC544" s="5"/>
      <c r="NED544" s="5"/>
      <c r="NEE544" s="5"/>
      <c r="NEF544" s="5"/>
      <c r="NEG544" s="5"/>
      <c r="NEH544" s="5"/>
      <c r="NEI544" s="5"/>
      <c r="NEJ544" s="5"/>
      <c r="NEK544" s="5"/>
      <c r="NEL544" s="5"/>
      <c r="NEM544" s="5"/>
      <c r="NEN544" s="5"/>
      <c r="NEO544" s="5"/>
      <c r="NEP544" s="5"/>
      <c r="NEQ544" s="5"/>
      <c r="NER544" s="5"/>
      <c r="NES544" s="5"/>
      <c r="NET544" s="5"/>
      <c r="NEU544" s="5"/>
      <c r="NEV544" s="5"/>
      <c r="NEW544" s="5"/>
      <c r="NEX544" s="5"/>
      <c r="NEY544" s="5"/>
      <c r="NEZ544" s="5"/>
      <c r="NFA544" s="5"/>
      <c r="NFB544" s="5"/>
      <c r="NFC544" s="5"/>
      <c r="NFD544" s="5"/>
      <c r="NFE544" s="5"/>
      <c r="NFF544" s="5"/>
      <c r="NFG544" s="5"/>
      <c r="NFH544" s="5"/>
      <c r="NFI544" s="5"/>
      <c r="NFJ544" s="5"/>
      <c r="NFK544" s="5"/>
      <c r="NFL544" s="5"/>
      <c r="NFM544" s="5"/>
      <c r="NFN544" s="5"/>
      <c r="NFO544" s="5"/>
      <c r="NFP544" s="5"/>
      <c r="NFQ544" s="5"/>
      <c r="NFR544" s="5"/>
      <c r="NFS544" s="5"/>
      <c r="NFT544" s="5"/>
      <c r="NFU544" s="5"/>
      <c r="NFV544" s="5"/>
      <c r="NFW544" s="5"/>
      <c r="NFX544" s="5"/>
      <c r="NFY544" s="5"/>
      <c r="NFZ544" s="5"/>
      <c r="NGA544" s="5"/>
      <c r="NGB544" s="5"/>
      <c r="NGC544" s="5"/>
      <c r="NGD544" s="5"/>
      <c r="NGE544" s="5"/>
      <c r="NGF544" s="5"/>
      <c r="NGG544" s="5"/>
      <c r="NGH544" s="5"/>
      <c r="NGI544" s="5"/>
      <c r="NGJ544" s="5"/>
      <c r="NGK544" s="5"/>
      <c r="NGL544" s="5"/>
      <c r="NGM544" s="5"/>
      <c r="NGN544" s="5"/>
      <c r="NGO544" s="5"/>
      <c r="NGP544" s="5"/>
      <c r="NGQ544" s="5"/>
      <c r="NGR544" s="5"/>
      <c r="NGS544" s="5"/>
      <c r="NGT544" s="5"/>
      <c r="NGU544" s="5"/>
      <c r="NGV544" s="5"/>
      <c r="NGW544" s="5"/>
      <c r="NGX544" s="5"/>
      <c r="NGY544" s="5"/>
      <c r="NGZ544" s="5"/>
      <c r="NHA544" s="5"/>
      <c r="NHB544" s="5"/>
      <c r="NHC544" s="5"/>
      <c r="NHD544" s="5"/>
      <c r="NHE544" s="5"/>
      <c r="NHF544" s="5"/>
      <c r="NHG544" s="5"/>
      <c r="NHH544" s="5"/>
      <c r="NHI544" s="5"/>
      <c r="NHJ544" s="5"/>
      <c r="NHK544" s="5"/>
      <c r="NHL544" s="5"/>
      <c r="NHM544" s="5"/>
      <c r="NHN544" s="5"/>
      <c r="NHO544" s="5"/>
      <c r="NHP544" s="5"/>
      <c r="NHQ544" s="5"/>
      <c r="NHR544" s="5"/>
      <c r="NHS544" s="5"/>
      <c r="NHT544" s="5"/>
      <c r="NHU544" s="5"/>
      <c r="NHV544" s="5"/>
      <c r="NHW544" s="5"/>
      <c r="NHX544" s="5"/>
      <c r="NHY544" s="5"/>
      <c r="NHZ544" s="5"/>
      <c r="NIA544" s="5"/>
      <c r="NIB544" s="5"/>
      <c r="NIC544" s="5"/>
      <c r="NID544" s="5"/>
      <c r="NIE544" s="5"/>
      <c r="NIF544" s="5"/>
      <c r="NIG544" s="5"/>
      <c r="NIH544" s="5"/>
      <c r="NII544" s="5"/>
      <c r="NIJ544" s="5"/>
      <c r="NIK544" s="5"/>
      <c r="NIL544" s="5"/>
      <c r="NIM544" s="5"/>
      <c r="NIN544" s="5"/>
      <c r="NIO544" s="5"/>
      <c r="NIP544" s="5"/>
      <c r="NIQ544" s="5"/>
      <c r="NIR544" s="5"/>
      <c r="NIS544" s="5"/>
      <c r="NIT544" s="5"/>
      <c r="NIU544" s="5"/>
      <c r="NIV544" s="5"/>
      <c r="NIW544" s="5"/>
      <c r="NIX544" s="5"/>
      <c r="NIY544" s="5"/>
      <c r="NIZ544" s="5"/>
      <c r="NJA544" s="5"/>
      <c r="NJB544" s="5"/>
      <c r="NJC544" s="5"/>
      <c r="NJD544" s="5"/>
      <c r="NJE544" s="5"/>
      <c r="NJF544" s="5"/>
      <c r="NJG544" s="5"/>
      <c r="NJH544" s="5"/>
      <c r="NJI544" s="5"/>
      <c r="NJJ544" s="5"/>
      <c r="NJK544" s="5"/>
      <c r="NJL544" s="5"/>
      <c r="NJM544" s="5"/>
      <c r="NJN544" s="5"/>
      <c r="NJO544" s="5"/>
      <c r="NJP544" s="5"/>
      <c r="NJQ544" s="5"/>
      <c r="NJR544" s="5"/>
      <c r="NJS544" s="5"/>
      <c r="NJT544" s="5"/>
      <c r="NJU544" s="5"/>
      <c r="NJV544" s="5"/>
      <c r="NJW544" s="5"/>
      <c r="NJX544" s="5"/>
      <c r="NJY544" s="5"/>
      <c r="NJZ544" s="5"/>
      <c r="NKA544" s="5"/>
      <c r="NKB544" s="5"/>
      <c r="NKC544" s="5"/>
      <c r="NKD544" s="5"/>
      <c r="NKE544" s="5"/>
      <c r="NKF544" s="5"/>
      <c r="NKG544" s="5"/>
      <c r="NKH544" s="5"/>
      <c r="NKI544" s="5"/>
      <c r="NKJ544" s="5"/>
      <c r="NKK544" s="5"/>
      <c r="NKL544" s="5"/>
      <c r="NKM544" s="5"/>
      <c r="NKN544" s="5"/>
      <c r="NKO544" s="5"/>
      <c r="NKP544" s="5"/>
      <c r="NKQ544" s="5"/>
      <c r="NKR544" s="5"/>
      <c r="NKS544" s="5"/>
      <c r="NKT544" s="5"/>
      <c r="NKU544" s="5"/>
      <c r="NKV544" s="5"/>
      <c r="NKW544" s="5"/>
      <c r="NKX544" s="5"/>
      <c r="NKY544" s="5"/>
      <c r="NKZ544" s="5"/>
      <c r="NLA544" s="5"/>
      <c r="NLB544" s="5"/>
      <c r="NLC544" s="5"/>
      <c r="NLD544" s="5"/>
      <c r="NLE544" s="5"/>
      <c r="NLF544" s="5"/>
      <c r="NLG544" s="5"/>
      <c r="NLH544" s="5"/>
      <c r="NLI544" s="5"/>
      <c r="NLJ544" s="5"/>
      <c r="NLK544" s="5"/>
      <c r="NLL544" s="5"/>
      <c r="NLM544" s="5"/>
      <c r="NLN544" s="5"/>
      <c r="NLO544" s="5"/>
      <c r="NLP544" s="5"/>
      <c r="NLQ544" s="5"/>
      <c r="NLR544" s="5"/>
      <c r="NLS544" s="5"/>
      <c r="NLT544" s="5"/>
      <c r="NLU544" s="5"/>
      <c r="NLV544" s="5"/>
      <c r="NLW544" s="5"/>
      <c r="NLX544" s="5"/>
      <c r="NLY544" s="5"/>
      <c r="NLZ544" s="5"/>
      <c r="NMA544" s="5"/>
      <c r="NMB544" s="5"/>
      <c r="NMC544" s="5"/>
      <c r="NMD544" s="5"/>
      <c r="NME544" s="5"/>
      <c r="NMF544" s="5"/>
      <c r="NMG544" s="5"/>
      <c r="NMH544" s="5"/>
      <c r="NMI544" s="5"/>
      <c r="NMJ544" s="5"/>
      <c r="NMK544" s="5"/>
      <c r="NML544" s="5"/>
      <c r="NMM544" s="5"/>
      <c r="NMN544" s="5"/>
      <c r="NMO544" s="5"/>
      <c r="NMP544" s="5"/>
      <c r="NMQ544" s="5"/>
      <c r="NMR544" s="5"/>
      <c r="NMS544" s="5"/>
      <c r="NMT544" s="5"/>
      <c r="NMU544" s="5"/>
      <c r="NMV544" s="5"/>
      <c r="NMW544" s="5"/>
      <c r="NMX544" s="5"/>
      <c r="NMY544" s="5"/>
      <c r="NMZ544" s="5"/>
      <c r="NNA544" s="5"/>
      <c r="NNB544" s="5"/>
      <c r="NNC544" s="5"/>
      <c r="NND544" s="5"/>
      <c r="NNE544" s="5"/>
      <c r="NNF544" s="5"/>
      <c r="NNG544" s="5"/>
      <c r="NNH544" s="5"/>
      <c r="NNI544" s="5"/>
      <c r="NNJ544" s="5"/>
      <c r="NNK544" s="5"/>
      <c r="NNL544" s="5"/>
      <c r="NNM544" s="5"/>
      <c r="NNN544" s="5"/>
      <c r="NNO544" s="5"/>
      <c r="NNP544" s="5"/>
      <c r="NNQ544" s="5"/>
      <c r="NNR544" s="5"/>
      <c r="NNS544" s="5"/>
      <c r="NNT544" s="5"/>
      <c r="NNU544" s="5"/>
      <c r="NNV544" s="5"/>
      <c r="NNW544" s="5"/>
      <c r="NNX544" s="5"/>
      <c r="NNY544" s="5"/>
      <c r="NNZ544" s="5"/>
      <c r="NOA544" s="5"/>
      <c r="NOB544" s="5"/>
      <c r="NOC544" s="5"/>
      <c r="NOD544" s="5"/>
      <c r="NOE544" s="5"/>
      <c r="NOF544" s="5"/>
      <c r="NOG544" s="5"/>
      <c r="NOH544" s="5"/>
      <c r="NOI544" s="5"/>
      <c r="NOJ544" s="5"/>
      <c r="NOK544" s="5"/>
      <c r="NOL544" s="5"/>
      <c r="NOM544" s="5"/>
      <c r="NON544" s="5"/>
      <c r="NOO544" s="5"/>
      <c r="NOP544" s="5"/>
      <c r="NOQ544" s="5"/>
      <c r="NOR544" s="5"/>
      <c r="NOS544" s="5"/>
      <c r="NOT544" s="5"/>
      <c r="NOU544" s="5"/>
      <c r="NOV544" s="5"/>
      <c r="NOW544" s="5"/>
      <c r="NOX544" s="5"/>
      <c r="NOY544" s="5"/>
      <c r="NOZ544" s="5"/>
      <c r="NPA544" s="5"/>
      <c r="NPB544" s="5"/>
      <c r="NPC544" s="5"/>
      <c r="NPD544" s="5"/>
      <c r="NPE544" s="5"/>
      <c r="NPF544" s="5"/>
      <c r="NPG544" s="5"/>
      <c r="NPH544" s="5"/>
      <c r="NPI544" s="5"/>
      <c r="NPJ544" s="5"/>
      <c r="NPK544" s="5"/>
      <c r="NPL544" s="5"/>
      <c r="NPM544" s="5"/>
      <c r="NPN544" s="5"/>
      <c r="NPO544" s="5"/>
      <c r="NPP544" s="5"/>
      <c r="NPQ544" s="5"/>
      <c r="NPR544" s="5"/>
      <c r="NPS544" s="5"/>
      <c r="NPT544" s="5"/>
      <c r="NPU544" s="5"/>
      <c r="NPV544" s="5"/>
      <c r="NPW544" s="5"/>
      <c r="NPX544" s="5"/>
      <c r="NPY544" s="5"/>
      <c r="NPZ544" s="5"/>
      <c r="NQA544" s="5"/>
      <c r="NQB544" s="5"/>
      <c r="NQC544" s="5"/>
      <c r="NQD544" s="5"/>
      <c r="NQE544" s="5"/>
      <c r="NQF544" s="5"/>
      <c r="NQG544" s="5"/>
      <c r="NQH544" s="5"/>
      <c r="NQI544" s="5"/>
      <c r="NQJ544" s="5"/>
      <c r="NQK544" s="5"/>
      <c r="NQL544" s="5"/>
      <c r="NQM544" s="5"/>
      <c r="NQN544" s="5"/>
      <c r="NQO544" s="5"/>
      <c r="NQP544" s="5"/>
      <c r="NQQ544" s="5"/>
      <c r="NQR544" s="5"/>
      <c r="NQS544" s="5"/>
      <c r="NQT544" s="5"/>
      <c r="NQU544" s="5"/>
      <c r="NQV544" s="5"/>
      <c r="NQW544" s="5"/>
      <c r="NQX544" s="5"/>
      <c r="NQY544" s="5"/>
      <c r="NQZ544" s="5"/>
      <c r="NRA544" s="5"/>
      <c r="NRB544" s="5"/>
      <c r="NRC544" s="5"/>
      <c r="NRD544" s="5"/>
      <c r="NRE544" s="5"/>
      <c r="NRF544" s="5"/>
      <c r="NRG544" s="5"/>
      <c r="NRH544" s="5"/>
      <c r="NRI544" s="5"/>
      <c r="NRJ544" s="5"/>
      <c r="NRK544" s="5"/>
      <c r="NRL544" s="5"/>
      <c r="NRM544" s="5"/>
      <c r="NRN544" s="5"/>
      <c r="NRO544" s="5"/>
      <c r="NRP544" s="5"/>
      <c r="NRQ544" s="5"/>
      <c r="NRR544" s="5"/>
      <c r="NRS544" s="5"/>
      <c r="NRT544" s="5"/>
      <c r="NRU544" s="5"/>
      <c r="NRV544" s="5"/>
      <c r="NRW544" s="5"/>
      <c r="NRX544" s="5"/>
      <c r="NRY544" s="5"/>
      <c r="NRZ544" s="5"/>
      <c r="NSA544" s="5"/>
      <c r="NSB544" s="5"/>
      <c r="NSC544" s="5"/>
      <c r="NSD544" s="5"/>
      <c r="NSE544" s="5"/>
      <c r="NSF544" s="5"/>
      <c r="NSG544" s="5"/>
      <c r="NSH544" s="5"/>
      <c r="NSI544" s="5"/>
      <c r="NSJ544" s="5"/>
      <c r="NSK544" s="5"/>
      <c r="NSL544" s="5"/>
      <c r="NSM544" s="5"/>
      <c r="NSN544" s="5"/>
      <c r="NSO544" s="5"/>
      <c r="NSP544" s="5"/>
      <c r="NSQ544" s="5"/>
      <c r="NSR544" s="5"/>
      <c r="NSS544" s="5"/>
      <c r="NST544" s="5"/>
      <c r="NSU544" s="5"/>
      <c r="NSV544" s="5"/>
      <c r="NSW544" s="5"/>
      <c r="NSX544" s="5"/>
      <c r="NSY544" s="5"/>
      <c r="NSZ544" s="5"/>
      <c r="NTA544" s="5"/>
      <c r="NTB544" s="5"/>
      <c r="NTC544" s="5"/>
      <c r="NTD544" s="5"/>
      <c r="NTE544" s="5"/>
      <c r="NTF544" s="5"/>
      <c r="NTG544" s="5"/>
      <c r="NTH544" s="5"/>
      <c r="NTI544" s="5"/>
      <c r="NTJ544" s="5"/>
      <c r="NTK544" s="5"/>
      <c r="NTL544" s="5"/>
      <c r="NTM544" s="5"/>
      <c r="NTN544" s="5"/>
      <c r="NTO544" s="5"/>
      <c r="NTP544" s="5"/>
      <c r="NTQ544" s="5"/>
      <c r="NTR544" s="5"/>
      <c r="NTS544" s="5"/>
      <c r="NTT544" s="5"/>
      <c r="NTU544" s="5"/>
      <c r="NTV544" s="5"/>
      <c r="NTW544" s="5"/>
      <c r="NTX544" s="5"/>
      <c r="NTY544" s="5"/>
      <c r="NTZ544" s="5"/>
      <c r="NUA544" s="5"/>
      <c r="NUB544" s="5"/>
      <c r="NUC544" s="5"/>
      <c r="NUD544" s="5"/>
      <c r="NUE544" s="5"/>
      <c r="NUF544" s="5"/>
      <c r="NUG544" s="5"/>
      <c r="NUH544" s="5"/>
      <c r="NUI544" s="5"/>
      <c r="NUJ544" s="5"/>
      <c r="NUK544" s="5"/>
      <c r="NUL544" s="5"/>
      <c r="NUM544" s="5"/>
      <c r="NUN544" s="5"/>
      <c r="NUO544" s="5"/>
      <c r="NUP544" s="5"/>
      <c r="NUQ544" s="5"/>
      <c r="NUR544" s="5"/>
      <c r="NUS544" s="5"/>
      <c r="NUT544" s="5"/>
      <c r="NUU544" s="5"/>
      <c r="NUV544" s="5"/>
      <c r="NUW544" s="5"/>
      <c r="NUX544" s="5"/>
      <c r="NUY544" s="5"/>
      <c r="NUZ544" s="5"/>
      <c r="NVA544" s="5"/>
      <c r="NVB544" s="5"/>
      <c r="NVC544" s="5"/>
      <c r="NVD544" s="5"/>
      <c r="NVE544" s="5"/>
      <c r="NVF544" s="5"/>
      <c r="NVG544" s="5"/>
      <c r="NVH544" s="5"/>
      <c r="NVI544" s="5"/>
      <c r="NVJ544" s="5"/>
      <c r="NVK544" s="5"/>
      <c r="NVL544" s="5"/>
      <c r="NVM544" s="5"/>
      <c r="NVN544" s="5"/>
      <c r="NVO544" s="5"/>
      <c r="NVP544" s="5"/>
      <c r="NVQ544" s="5"/>
      <c r="NVR544" s="5"/>
      <c r="NVS544" s="5"/>
      <c r="NVT544" s="5"/>
      <c r="NVU544" s="5"/>
      <c r="NVV544" s="5"/>
      <c r="NVW544" s="5"/>
      <c r="NVX544" s="5"/>
      <c r="NVY544" s="5"/>
      <c r="NVZ544" s="5"/>
      <c r="NWA544" s="5"/>
      <c r="NWB544" s="5"/>
      <c r="NWC544" s="5"/>
      <c r="NWD544" s="5"/>
      <c r="NWE544" s="5"/>
      <c r="NWF544" s="5"/>
      <c r="NWG544" s="5"/>
      <c r="NWH544" s="5"/>
      <c r="NWI544" s="5"/>
      <c r="NWJ544" s="5"/>
      <c r="NWK544" s="5"/>
      <c r="NWL544" s="5"/>
      <c r="NWM544" s="5"/>
      <c r="NWN544" s="5"/>
      <c r="NWO544" s="5"/>
      <c r="NWP544" s="5"/>
      <c r="NWQ544" s="5"/>
      <c r="NWR544" s="5"/>
      <c r="NWS544" s="5"/>
      <c r="NWT544" s="5"/>
      <c r="NWU544" s="5"/>
      <c r="NWV544" s="5"/>
      <c r="NWW544" s="5"/>
      <c r="NWX544" s="5"/>
      <c r="NWY544" s="5"/>
      <c r="NWZ544" s="5"/>
      <c r="NXA544" s="5"/>
      <c r="NXB544" s="5"/>
      <c r="NXC544" s="5"/>
      <c r="NXD544" s="5"/>
      <c r="NXE544" s="5"/>
      <c r="NXF544" s="5"/>
      <c r="NXG544" s="5"/>
      <c r="NXH544" s="5"/>
      <c r="NXI544" s="5"/>
      <c r="NXJ544" s="5"/>
      <c r="NXK544" s="5"/>
      <c r="NXL544" s="5"/>
      <c r="NXM544" s="5"/>
      <c r="NXN544" s="5"/>
      <c r="NXO544" s="5"/>
      <c r="NXP544" s="5"/>
      <c r="NXQ544" s="5"/>
      <c r="NXR544" s="5"/>
      <c r="NXS544" s="5"/>
      <c r="NXT544" s="5"/>
      <c r="NXU544" s="5"/>
      <c r="NXV544" s="5"/>
      <c r="NXW544" s="5"/>
      <c r="NXX544" s="5"/>
      <c r="NXY544" s="5"/>
      <c r="NXZ544" s="5"/>
      <c r="NYA544" s="5"/>
      <c r="NYB544" s="5"/>
      <c r="NYC544" s="5"/>
      <c r="NYD544" s="5"/>
      <c r="NYE544" s="5"/>
      <c r="NYF544" s="5"/>
      <c r="NYG544" s="5"/>
      <c r="NYH544" s="5"/>
      <c r="NYI544" s="5"/>
      <c r="NYJ544" s="5"/>
      <c r="NYK544" s="5"/>
      <c r="NYL544" s="5"/>
      <c r="NYM544" s="5"/>
      <c r="NYN544" s="5"/>
      <c r="NYO544" s="5"/>
      <c r="NYP544" s="5"/>
      <c r="NYQ544" s="5"/>
      <c r="NYR544" s="5"/>
      <c r="NYS544" s="5"/>
      <c r="NYT544" s="5"/>
      <c r="NYU544" s="5"/>
      <c r="NYV544" s="5"/>
      <c r="NYW544" s="5"/>
      <c r="NYX544" s="5"/>
      <c r="NYY544" s="5"/>
      <c r="NYZ544" s="5"/>
      <c r="NZA544" s="5"/>
      <c r="NZB544" s="5"/>
      <c r="NZC544" s="5"/>
      <c r="NZD544" s="5"/>
      <c r="NZE544" s="5"/>
      <c r="NZF544" s="5"/>
      <c r="NZG544" s="5"/>
      <c r="NZH544" s="5"/>
      <c r="NZI544" s="5"/>
      <c r="NZJ544" s="5"/>
      <c r="NZK544" s="5"/>
      <c r="NZL544" s="5"/>
      <c r="NZM544" s="5"/>
      <c r="NZN544" s="5"/>
      <c r="NZO544" s="5"/>
      <c r="NZP544" s="5"/>
      <c r="NZQ544" s="5"/>
      <c r="NZR544" s="5"/>
      <c r="NZS544" s="5"/>
      <c r="NZT544" s="5"/>
      <c r="NZU544" s="5"/>
      <c r="NZV544" s="5"/>
      <c r="NZW544" s="5"/>
      <c r="NZX544" s="5"/>
      <c r="NZY544" s="5"/>
      <c r="NZZ544" s="5"/>
      <c r="OAA544" s="5"/>
      <c r="OAB544" s="5"/>
      <c r="OAC544" s="5"/>
      <c r="OAD544" s="5"/>
      <c r="OAE544" s="5"/>
      <c r="OAF544" s="5"/>
      <c r="OAG544" s="5"/>
      <c r="OAH544" s="5"/>
      <c r="OAI544" s="5"/>
      <c r="OAJ544" s="5"/>
      <c r="OAK544" s="5"/>
      <c r="OAL544" s="5"/>
      <c r="OAM544" s="5"/>
      <c r="OAN544" s="5"/>
      <c r="OAO544" s="5"/>
      <c r="OAP544" s="5"/>
      <c r="OAQ544" s="5"/>
      <c r="OAR544" s="5"/>
      <c r="OAS544" s="5"/>
      <c r="OAT544" s="5"/>
      <c r="OAU544" s="5"/>
      <c r="OAV544" s="5"/>
      <c r="OAW544" s="5"/>
      <c r="OAX544" s="5"/>
      <c r="OAY544" s="5"/>
      <c r="OAZ544" s="5"/>
      <c r="OBA544" s="5"/>
      <c r="OBB544" s="5"/>
      <c r="OBC544" s="5"/>
      <c r="OBD544" s="5"/>
      <c r="OBE544" s="5"/>
      <c r="OBF544" s="5"/>
      <c r="OBG544" s="5"/>
      <c r="OBH544" s="5"/>
      <c r="OBI544" s="5"/>
      <c r="OBJ544" s="5"/>
      <c r="OBK544" s="5"/>
      <c r="OBL544" s="5"/>
      <c r="OBM544" s="5"/>
      <c r="OBN544" s="5"/>
      <c r="OBO544" s="5"/>
      <c r="OBP544" s="5"/>
      <c r="OBQ544" s="5"/>
      <c r="OBR544" s="5"/>
      <c r="OBS544" s="5"/>
      <c r="OBT544" s="5"/>
      <c r="OBU544" s="5"/>
      <c r="OBV544" s="5"/>
      <c r="OBW544" s="5"/>
      <c r="OBX544" s="5"/>
      <c r="OBY544" s="5"/>
      <c r="OBZ544" s="5"/>
      <c r="OCA544" s="5"/>
      <c r="OCB544" s="5"/>
      <c r="OCC544" s="5"/>
      <c r="OCD544" s="5"/>
      <c r="OCE544" s="5"/>
      <c r="OCF544" s="5"/>
      <c r="OCG544" s="5"/>
      <c r="OCH544" s="5"/>
      <c r="OCI544" s="5"/>
      <c r="OCJ544" s="5"/>
      <c r="OCK544" s="5"/>
      <c r="OCL544" s="5"/>
      <c r="OCM544" s="5"/>
      <c r="OCN544" s="5"/>
      <c r="OCO544" s="5"/>
      <c r="OCP544" s="5"/>
      <c r="OCQ544" s="5"/>
      <c r="OCR544" s="5"/>
      <c r="OCS544" s="5"/>
      <c r="OCT544" s="5"/>
      <c r="OCU544" s="5"/>
      <c r="OCV544" s="5"/>
      <c r="OCW544" s="5"/>
      <c r="OCX544" s="5"/>
      <c r="OCY544" s="5"/>
      <c r="OCZ544" s="5"/>
      <c r="ODA544" s="5"/>
      <c r="ODB544" s="5"/>
      <c r="ODC544" s="5"/>
      <c r="ODD544" s="5"/>
      <c r="ODE544" s="5"/>
      <c r="ODF544" s="5"/>
      <c r="ODG544" s="5"/>
      <c r="ODH544" s="5"/>
      <c r="ODI544" s="5"/>
      <c r="ODJ544" s="5"/>
      <c r="ODK544" s="5"/>
      <c r="ODL544" s="5"/>
      <c r="ODM544" s="5"/>
      <c r="ODN544" s="5"/>
      <c r="ODO544" s="5"/>
      <c r="ODP544" s="5"/>
      <c r="ODQ544" s="5"/>
      <c r="ODR544" s="5"/>
      <c r="ODS544" s="5"/>
      <c r="ODT544" s="5"/>
      <c r="ODU544" s="5"/>
      <c r="ODV544" s="5"/>
      <c r="ODW544" s="5"/>
      <c r="ODX544" s="5"/>
      <c r="ODY544" s="5"/>
      <c r="ODZ544" s="5"/>
      <c r="OEA544" s="5"/>
      <c r="OEB544" s="5"/>
      <c r="OEC544" s="5"/>
      <c r="OED544" s="5"/>
      <c r="OEE544" s="5"/>
      <c r="OEF544" s="5"/>
      <c r="OEG544" s="5"/>
      <c r="OEH544" s="5"/>
      <c r="OEI544" s="5"/>
      <c r="OEJ544" s="5"/>
      <c r="OEK544" s="5"/>
      <c r="OEL544" s="5"/>
      <c r="OEM544" s="5"/>
      <c r="OEN544" s="5"/>
      <c r="OEO544" s="5"/>
      <c r="OEP544" s="5"/>
      <c r="OEQ544" s="5"/>
      <c r="OER544" s="5"/>
      <c r="OES544" s="5"/>
      <c r="OET544" s="5"/>
      <c r="OEU544" s="5"/>
      <c r="OEV544" s="5"/>
      <c r="OEW544" s="5"/>
      <c r="OEX544" s="5"/>
      <c r="OEY544" s="5"/>
      <c r="OEZ544" s="5"/>
      <c r="OFA544" s="5"/>
      <c r="OFB544" s="5"/>
      <c r="OFC544" s="5"/>
      <c r="OFD544" s="5"/>
      <c r="OFE544" s="5"/>
      <c r="OFF544" s="5"/>
      <c r="OFG544" s="5"/>
      <c r="OFH544" s="5"/>
      <c r="OFI544" s="5"/>
      <c r="OFJ544" s="5"/>
      <c r="OFK544" s="5"/>
      <c r="OFL544" s="5"/>
      <c r="OFM544" s="5"/>
      <c r="OFN544" s="5"/>
      <c r="OFO544" s="5"/>
      <c r="OFP544" s="5"/>
      <c r="OFQ544" s="5"/>
      <c r="OFR544" s="5"/>
      <c r="OFS544" s="5"/>
      <c r="OFT544" s="5"/>
      <c r="OFU544" s="5"/>
      <c r="OFV544" s="5"/>
      <c r="OFW544" s="5"/>
      <c r="OFX544" s="5"/>
      <c r="OFY544" s="5"/>
      <c r="OFZ544" s="5"/>
      <c r="OGA544" s="5"/>
      <c r="OGB544" s="5"/>
      <c r="OGC544" s="5"/>
      <c r="OGD544" s="5"/>
      <c r="OGE544" s="5"/>
      <c r="OGF544" s="5"/>
      <c r="OGG544" s="5"/>
      <c r="OGH544" s="5"/>
      <c r="OGI544" s="5"/>
      <c r="OGJ544" s="5"/>
      <c r="OGK544" s="5"/>
      <c r="OGL544" s="5"/>
      <c r="OGM544" s="5"/>
      <c r="OGN544" s="5"/>
      <c r="OGO544" s="5"/>
      <c r="OGP544" s="5"/>
      <c r="OGQ544" s="5"/>
      <c r="OGR544" s="5"/>
      <c r="OGS544" s="5"/>
      <c r="OGT544" s="5"/>
      <c r="OGU544" s="5"/>
      <c r="OGV544" s="5"/>
      <c r="OGW544" s="5"/>
      <c r="OGX544" s="5"/>
      <c r="OGY544" s="5"/>
      <c r="OGZ544" s="5"/>
      <c r="OHA544" s="5"/>
      <c r="OHB544" s="5"/>
      <c r="OHC544" s="5"/>
      <c r="OHD544" s="5"/>
      <c r="OHE544" s="5"/>
      <c r="OHF544" s="5"/>
      <c r="OHG544" s="5"/>
      <c r="OHH544" s="5"/>
      <c r="OHI544" s="5"/>
      <c r="OHJ544" s="5"/>
      <c r="OHK544" s="5"/>
      <c r="OHL544" s="5"/>
      <c r="OHM544" s="5"/>
      <c r="OHN544" s="5"/>
      <c r="OHO544" s="5"/>
      <c r="OHP544" s="5"/>
      <c r="OHQ544" s="5"/>
      <c r="OHR544" s="5"/>
      <c r="OHS544" s="5"/>
      <c r="OHT544" s="5"/>
      <c r="OHU544" s="5"/>
      <c r="OHV544" s="5"/>
      <c r="OHW544" s="5"/>
      <c r="OHX544" s="5"/>
      <c r="OHY544" s="5"/>
      <c r="OHZ544" s="5"/>
      <c r="OIA544" s="5"/>
      <c r="OIB544" s="5"/>
      <c r="OIC544" s="5"/>
      <c r="OID544" s="5"/>
      <c r="OIE544" s="5"/>
      <c r="OIF544" s="5"/>
      <c r="OIG544" s="5"/>
      <c r="OIH544" s="5"/>
      <c r="OII544" s="5"/>
      <c r="OIJ544" s="5"/>
      <c r="OIK544" s="5"/>
      <c r="OIL544" s="5"/>
      <c r="OIM544" s="5"/>
      <c r="OIN544" s="5"/>
      <c r="OIO544" s="5"/>
      <c r="OIP544" s="5"/>
      <c r="OIQ544" s="5"/>
      <c r="OIR544" s="5"/>
      <c r="OIS544" s="5"/>
      <c r="OIT544" s="5"/>
      <c r="OIU544" s="5"/>
      <c r="OIV544" s="5"/>
      <c r="OIW544" s="5"/>
      <c r="OIX544" s="5"/>
      <c r="OIY544" s="5"/>
      <c r="OIZ544" s="5"/>
      <c r="OJA544" s="5"/>
      <c r="OJB544" s="5"/>
      <c r="OJC544" s="5"/>
      <c r="OJD544" s="5"/>
      <c r="OJE544" s="5"/>
      <c r="OJF544" s="5"/>
      <c r="OJG544" s="5"/>
      <c r="OJH544" s="5"/>
      <c r="OJI544" s="5"/>
      <c r="OJJ544" s="5"/>
      <c r="OJK544" s="5"/>
      <c r="OJL544" s="5"/>
      <c r="OJM544" s="5"/>
      <c r="OJN544" s="5"/>
      <c r="OJO544" s="5"/>
      <c r="OJP544" s="5"/>
      <c r="OJQ544" s="5"/>
      <c r="OJR544" s="5"/>
      <c r="OJS544" s="5"/>
      <c r="OJT544" s="5"/>
      <c r="OJU544" s="5"/>
      <c r="OJV544" s="5"/>
      <c r="OJW544" s="5"/>
      <c r="OJX544" s="5"/>
      <c r="OJY544" s="5"/>
      <c r="OJZ544" s="5"/>
      <c r="OKA544" s="5"/>
      <c r="OKB544" s="5"/>
      <c r="OKC544" s="5"/>
      <c r="OKD544" s="5"/>
      <c r="OKE544" s="5"/>
      <c r="OKF544" s="5"/>
      <c r="OKG544" s="5"/>
      <c r="OKH544" s="5"/>
      <c r="OKI544" s="5"/>
      <c r="OKJ544" s="5"/>
      <c r="OKK544" s="5"/>
      <c r="OKL544" s="5"/>
      <c r="OKM544" s="5"/>
      <c r="OKN544" s="5"/>
      <c r="OKO544" s="5"/>
      <c r="OKP544" s="5"/>
      <c r="OKQ544" s="5"/>
      <c r="OKR544" s="5"/>
      <c r="OKS544" s="5"/>
      <c r="OKT544" s="5"/>
      <c r="OKU544" s="5"/>
      <c r="OKV544" s="5"/>
      <c r="OKW544" s="5"/>
      <c r="OKX544" s="5"/>
      <c r="OKY544" s="5"/>
      <c r="OKZ544" s="5"/>
      <c r="OLA544" s="5"/>
      <c r="OLB544" s="5"/>
      <c r="OLC544" s="5"/>
      <c r="OLD544" s="5"/>
      <c r="OLE544" s="5"/>
      <c r="OLF544" s="5"/>
      <c r="OLG544" s="5"/>
      <c r="OLH544" s="5"/>
      <c r="OLI544" s="5"/>
      <c r="OLJ544" s="5"/>
      <c r="OLK544" s="5"/>
      <c r="OLL544" s="5"/>
      <c r="OLM544" s="5"/>
      <c r="OLN544" s="5"/>
      <c r="OLO544" s="5"/>
      <c r="OLP544" s="5"/>
      <c r="OLQ544" s="5"/>
      <c r="OLR544" s="5"/>
      <c r="OLS544" s="5"/>
      <c r="OLT544" s="5"/>
      <c r="OLU544" s="5"/>
      <c r="OLV544" s="5"/>
      <c r="OLW544" s="5"/>
      <c r="OLX544" s="5"/>
      <c r="OLY544" s="5"/>
      <c r="OLZ544" s="5"/>
      <c r="OMA544" s="5"/>
      <c r="OMB544" s="5"/>
      <c r="OMC544" s="5"/>
      <c r="OMD544" s="5"/>
      <c r="OME544" s="5"/>
      <c r="OMF544" s="5"/>
      <c r="OMG544" s="5"/>
      <c r="OMH544" s="5"/>
      <c r="OMI544" s="5"/>
      <c r="OMJ544" s="5"/>
      <c r="OMK544" s="5"/>
      <c r="OML544" s="5"/>
      <c r="OMM544" s="5"/>
      <c r="OMN544" s="5"/>
      <c r="OMO544" s="5"/>
      <c r="OMP544" s="5"/>
      <c r="OMQ544" s="5"/>
      <c r="OMR544" s="5"/>
      <c r="OMS544" s="5"/>
      <c r="OMT544" s="5"/>
      <c r="OMU544" s="5"/>
      <c r="OMV544" s="5"/>
      <c r="OMW544" s="5"/>
      <c r="OMX544" s="5"/>
      <c r="OMY544" s="5"/>
      <c r="OMZ544" s="5"/>
      <c r="ONA544" s="5"/>
      <c r="ONB544" s="5"/>
      <c r="ONC544" s="5"/>
      <c r="OND544" s="5"/>
      <c r="ONE544" s="5"/>
      <c r="ONF544" s="5"/>
      <c r="ONG544" s="5"/>
      <c r="ONH544" s="5"/>
      <c r="ONI544" s="5"/>
      <c r="ONJ544" s="5"/>
      <c r="ONK544" s="5"/>
      <c r="ONL544" s="5"/>
      <c r="ONM544" s="5"/>
      <c r="ONN544" s="5"/>
      <c r="ONO544" s="5"/>
      <c r="ONP544" s="5"/>
      <c r="ONQ544" s="5"/>
      <c r="ONR544" s="5"/>
      <c r="ONS544" s="5"/>
      <c r="ONT544" s="5"/>
      <c r="ONU544" s="5"/>
      <c r="ONV544" s="5"/>
      <c r="ONW544" s="5"/>
      <c r="ONX544" s="5"/>
      <c r="ONY544" s="5"/>
      <c r="ONZ544" s="5"/>
      <c r="OOA544" s="5"/>
      <c r="OOB544" s="5"/>
      <c r="OOC544" s="5"/>
      <c r="OOD544" s="5"/>
      <c r="OOE544" s="5"/>
      <c r="OOF544" s="5"/>
      <c r="OOG544" s="5"/>
      <c r="OOH544" s="5"/>
      <c r="OOI544" s="5"/>
      <c r="OOJ544" s="5"/>
      <c r="OOK544" s="5"/>
      <c r="OOL544" s="5"/>
      <c r="OOM544" s="5"/>
      <c r="OON544" s="5"/>
      <c r="OOO544" s="5"/>
      <c r="OOP544" s="5"/>
      <c r="OOQ544" s="5"/>
      <c r="OOR544" s="5"/>
      <c r="OOS544" s="5"/>
      <c r="OOT544" s="5"/>
      <c r="OOU544" s="5"/>
      <c r="OOV544" s="5"/>
      <c r="OOW544" s="5"/>
      <c r="OOX544" s="5"/>
      <c r="OOY544" s="5"/>
      <c r="OOZ544" s="5"/>
      <c r="OPA544" s="5"/>
      <c r="OPB544" s="5"/>
      <c r="OPC544" s="5"/>
      <c r="OPD544" s="5"/>
      <c r="OPE544" s="5"/>
      <c r="OPF544" s="5"/>
      <c r="OPG544" s="5"/>
      <c r="OPH544" s="5"/>
      <c r="OPI544" s="5"/>
      <c r="OPJ544" s="5"/>
      <c r="OPK544" s="5"/>
      <c r="OPL544" s="5"/>
      <c r="OPM544" s="5"/>
      <c r="OPN544" s="5"/>
      <c r="OPO544" s="5"/>
      <c r="OPP544" s="5"/>
      <c r="OPQ544" s="5"/>
      <c r="OPR544" s="5"/>
      <c r="OPS544" s="5"/>
      <c r="OPT544" s="5"/>
      <c r="OPU544" s="5"/>
      <c r="OPV544" s="5"/>
      <c r="OPW544" s="5"/>
      <c r="OPX544" s="5"/>
      <c r="OPY544" s="5"/>
      <c r="OPZ544" s="5"/>
      <c r="OQA544" s="5"/>
      <c r="OQB544" s="5"/>
      <c r="OQC544" s="5"/>
      <c r="OQD544" s="5"/>
      <c r="OQE544" s="5"/>
      <c r="OQF544" s="5"/>
      <c r="OQG544" s="5"/>
      <c r="OQH544" s="5"/>
      <c r="OQI544" s="5"/>
      <c r="OQJ544" s="5"/>
      <c r="OQK544" s="5"/>
      <c r="OQL544" s="5"/>
      <c r="OQM544" s="5"/>
      <c r="OQN544" s="5"/>
      <c r="OQO544" s="5"/>
      <c r="OQP544" s="5"/>
      <c r="OQQ544" s="5"/>
      <c r="OQR544" s="5"/>
      <c r="OQS544" s="5"/>
      <c r="OQT544" s="5"/>
      <c r="OQU544" s="5"/>
      <c r="OQV544" s="5"/>
      <c r="OQW544" s="5"/>
      <c r="OQX544" s="5"/>
      <c r="OQY544" s="5"/>
      <c r="OQZ544" s="5"/>
      <c r="ORA544" s="5"/>
      <c r="ORB544" s="5"/>
      <c r="ORC544" s="5"/>
      <c r="ORD544" s="5"/>
      <c r="ORE544" s="5"/>
      <c r="ORF544" s="5"/>
      <c r="ORG544" s="5"/>
      <c r="ORH544" s="5"/>
      <c r="ORI544" s="5"/>
      <c r="ORJ544" s="5"/>
      <c r="ORK544" s="5"/>
      <c r="ORL544" s="5"/>
      <c r="ORM544" s="5"/>
      <c r="ORN544" s="5"/>
      <c r="ORO544" s="5"/>
      <c r="ORP544" s="5"/>
      <c r="ORQ544" s="5"/>
      <c r="ORR544" s="5"/>
      <c r="ORS544" s="5"/>
      <c r="ORT544" s="5"/>
      <c r="ORU544" s="5"/>
      <c r="ORV544" s="5"/>
      <c r="ORW544" s="5"/>
      <c r="ORX544" s="5"/>
      <c r="ORY544" s="5"/>
      <c r="ORZ544" s="5"/>
      <c r="OSA544" s="5"/>
      <c r="OSB544" s="5"/>
      <c r="OSC544" s="5"/>
      <c r="OSD544" s="5"/>
      <c r="OSE544" s="5"/>
      <c r="OSF544" s="5"/>
      <c r="OSG544" s="5"/>
      <c r="OSH544" s="5"/>
      <c r="OSI544" s="5"/>
      <c r="OSJ544" s="5"/>
      <c r="OSK544" s="5"/>
      <c r="OSL544" s="5"/>
      <c r="OSM544" s="5"/>
      <c r="OSN544" s="5"/>
      <c r="OSO544" s="5"/>
      <c r="OSP544" s="5"/>
      <c r="OSQ544" s="5"/>
      <c r="OSR544" s="5"/>
      <c r="OSS544" s="5"/>
      <c r="OST544" s="5"/>
      <c r="OSU544" s="5"/>
      <c r="OSV544" s="5"/>
      <c r="OSW544" s="5"/>
      <c r="OSX544" s="5"/>
      <c r="OSY544" s="5"/>
      <c r="OSZ544" s="5"/>
      <c r="OTA544" s="5"/>
      <c r="OTB544" s="5"/>
      <c r="OTC544" s="5"/>
      <c r="OTD544" s="5"/>
      <c r="OTE544" s="5"/>
      <c r="OTF544" s="5"/>
      <c r="OTG544" s="5"/>
      <c r="OTH544" s="5"/>
      <c r="OTI544" s="5"/>
      <c r="OTJ544" s="5"/>
      <c r="OTK544" s="5"/>
      <c r="OTL544" s="5"/>
      <c r="OTM544" s="5"/>
      <c r="OTN544" s="5"/>
      <c r="OTO544" s="5"/>
      <c r="OTP544" s="5"/>
      <c r="OTQ544" s="5"/>
      <c r="OTR544" s="5"/>
      <c r="OTS544" s="5"/>
      <c r="OTT544" s="5"/>
      <c r="OTU544" s="5"/>
      <c r="OTV544" s="5"/>
      <c r="OTW544" s="5"/>
      <c r="OTX544" s="5"/>
      <c r="OTY544" s="5"/>
      <c r="OTZ544" s="5"/>
      <c r="OUA544" s="5"/>
      <c r="OUB544" s="5"/>
      <c r="OUC544" s="5"/>
      <c r="OUD544" s="5"/>
      <c r="OUE544" s="5"/>
      <c r="OUF544" s="5"/>
      <c r="OUG544" s="5"/>
      <c r="OUH544" s="5"/>
      <c r="OUI544" s="5"/>
      <c r="OUJ544" s="5"/>
      <c r="OUK544" s="5"/>
      <c r="OUL544" s="5"/>
      <c r="OUM544" s="5"/>
      <c r="OUN544" s="5"/>
      <c r="OUO544" s="5"/>
      <c r="OUP544" s="5"/>
      <c r="OUQ544" s="5"/>
      <c r="OUR544" s="5"/>
      <c r="OUS544" s="5"/>
      <c r="OUT544" s="5"/>
      <c r="OUU544" s="5"/>
      <c r="OUV544" s="5"/>
      <c r="OUW544" s="5"/>
      <c r="OUX544" s="5"/>
      <c r="OUY544" s="5"/>
      <c r="OUZ544" s="5"/>
      <c r="OVA544" s="5"/>
      <c r="OVB544" s="5"/>
      <c r="OVC544" s="5"/>
      <c r="OVD544" s="5"/>
      <c r="OVE544" s="5"/>
      <c r="OVF544" s="5"/>
      <c r="OVG544" s="5"/>
      <c r="OVH544" s="5"/>
      <c r="OVI544" s="5"/>
      <c r="OVJ544" s="5"/>
      <c r="OVK544" s="5"/>
      <c r="OVL544" s="5"/>
      <c r="OVM544" s="5"/>
      <c r="OVN544" s="5"/>
      <c r="OVO544" s="5"/>
      <c r="OVP544" s="5"/>
      <c r="OVQ544" s="5"/>
      <c r="OVR544" s="5"/>
      <c r="OVS544" s="5"/>
      <c r="OVT544" s="5"/>
      <c r="OVU544" s="5"/>
      <c r="OVV544" s="5"/>
      <c r="OVW544" s="5"/>
      <c r="OVX544" s="5"/>
      <c r="OVY544" s="5"/>
      <c r="OVZ544" s="5"/>
      <c r="OWA544" s="5"/>
      <c r="OWB544" s="5"/>
      <c r="OWC544" s="5"/>
      <c r="OWD544" s="5"/>
      <c r="OWE544" s="5"/>
      <c r="OWF544" s="5"/>
      <c r="OWG544" s="5"/>
      <c r="OWH544" s="5"/>
      <c r="OWI544" s="5"/>
      <c r="OWJ544" s="5"/>
      <c r="OWK544" s="5"/>
      <c r="OWL544" s="5"/>
      <c r="OWM544" s="5"/>
      <c r="OWN544" s="5"/>
      <c r="OWO544" s="5"/>
      <c r="OWP544" s="5"/>
      <c r="OWQ544" s="5"/>
      <c r="OWR544" s="5"/>
      <c r="OWS544" s="5"/>
      <c r="OWT544" s="5"/>
      <c r="OWU544" s="5"/>
      <c r="OWV544" s="5"/>
      <c r="OWW544" s="5"/>
      <c r="OWX544" s="5"/>
      <c r="OWY544" s="5"/>
      <c r="OWZ544" s="5"/>
      <c r="OXA544" s="5"/>
      <c r="OXB544" s="5"/>
      <c r="OXC544" s="5"/>
      <c r="OXD544" s="5"/>
      <c r="OXE544" s="5"/>
      <c r="OXF544" s="5"/>
      <c r="OXG544" s="5"/>
      <c r="OXH544" s="5"/>
      <c r="OXI544" s="5"/>
      <c r="OXJ544" s="5"/>
      <c r="OXK544" s="5"/>
      <c r="OXL544" s="5"/>
      <c r="OXM544" s="5"/>
      <c r="OXN544" s="5"/>
      <c r="OXO544" s="5"/>
      <c r="OXP544" s="5"/>
      <c r="OXQ544" s="5"/>
      <c r="OXR544" s="5"/>
      <c r="OXS544" s="5"/>
      <c r="OXT544" s="5"/>
      <c r="OXU544" s="5"/>
      <c r="OXV544" s="5"/>
      <c r="OXW544" s="5"/>
      <c r="OXX544" s="5"/>
      <c r="OXY544" s="5"/>
      <c r="OXZ544" s="5"/>
      <c r="OYA544" s="5"/>
      <c r="OYB544" s="5"/>
      <c r="OYC544" s="5"/>
      <c r="OYD544" s="5"/>
      <c r="OYE544" s="5"/>
      <c r="OYF544" s="5"/>
      <c r="OYG544" s="5"/>
      <c r="OYH544" s="5"/>
      <c r="OYI544" s="5"/>
      <c r="OYJ544" s="5"/>
      <c r="OYK544" s="5"/>
      <c r="OYL544" s="5"/>
      <c r="OYM544" s="5"/>
      <c r="OYN544" s="5"/>
      <c r="OYO544" s="5"/>
      <c r="OYP544" s="5"/>
      <c r="OYQ544" s="5"/>
      <c r="OYR544" s="5"/>
      <c r="OYS544" s="5"/>
      <c r="OYT544" s="5"/>
      <c r="OYU544" s="5"/>
      <c r="OYV544" s="5"/>
      <c r="OYW544" s="5"/>
      <c r="OYX544" s="5"/>
      <c r="OYY544" s="5"/>
      <c r="OYZ544" s="5"/>
      <c r="OZA544" s="5"/>
      <c r="OZB544" s="5"/>
      <c r="OZC544" s="5"/>
      <c r="OZD544" s="5"/>
      <c r="OZE544" s="5"/>
      <c r="OZF544" s="5"/>
      <c r="OZG544" s="5"/>
      <c r="OZH544" s="5"/>
      <c r="OZI544" s="5"/>
      <c r="OZJ544" s="5"/>
      <c r="OZK544" s="5"/>
      <c r="OZL544" s="5"/>
      <c r="OZM544" s="5"/>
      <c r="OZN544" s="5"/>
      <c r="OZO544" s="5"/>
      <c r="OZP544" s="5"/>
      <c r="OZQ544" s="5"/>
      <c r="OZR544" s="5"/>
      <c r="OZS544" s="5"/>
      <c r="OZT544" s="5"/>
      <c r="OZU544" s="5"/>
      <c r="OZV544" s="5"/>
      <c r="OZW544" s="5"/>
      <c r="OZX544" s="5"/>
      <c r="OZY544" s="5"/>
      <c r="OZZ544" s="5"/>
      <c r="PAA544" s="5"/>
      <c r="PAB544" s="5"/>
      <c r="PAC544" s="5"/>
      <c r="PAD544" s="5"/>
      <c r="PAE544" s="5"/>
      <c r="PAF544" s="5"/>
      <c r="PAG544" s="5"/>
      <c r="PAH544" s="5"/>
      <c r="PAI544" s="5"/>
      <c r="PAJ544" s="5"/>
      <c r="PAK544" s="5"/>
      <c r="PAL544" s="5"/>
      <c r="PAM544" s="5"/>
      <c r="PAN544" s="5"/>
      <c r="PAO544" s="5"/>
      <c r="PAP544" s="5"/>
      <c r="PAQ544" s="5"/>
      <c r="PAR544" s="5"/>
      <c r="PAS544" s="5"/>
      <c r="PAT544" s="5"/>
      <c r="PAU544" s="5"/>
      <c r="PAV544" s="5"/>
      <c r="PAW544" s="5"/>
      <c r="PAX544" s="5"/>
      <c r="PAY544" s="5"/>
      <c r="PAZ544" s="5"/>
      <c r="PBA544" s="5"/>
      <c r="PBB544" s="5"/>
      <c r="PBC544" s="5"/>
      <c r="PBD544" s="5"/>
      <c r="PBE544" s="5"/>
      <c r="PBF544" s="5"/>
      <c r="PBG544" s="5"/>
      <c r="PBH544" s="5"/>
      <c r="PBI544" s="5"/>
      <c r="PBJ544" s="5"/>
      <c r="PBK544" s="5"/>
      <c r="PBL544" s="5"/>
      <c r="PBM544" s="5"/>
      <c r="PBN544" s="5"/>
      <c r="PBO544" s="5"/>
      <c r="PBP544" s="5"/>
      <c r="PBQ544" s="5"/>
      <c r="PBR544" s="5"/>
      <c r="PBS544" s="5"/>
      <c r="PBT544" s="5"/>
      <c r="PBU544" s="5"/>
      <c r="PBV544" s="5"/>
      <c r="PBW544" s="5"/>
      <c r="PBX544" s="5"/>
      <c r="PBY544" s="5"/>
      <c r="PBZ544" s="5"/>
      <c r="PCA544" s="5"/>
      <c r="PCB544" s="5"/>
      <c r="PCC544" s="5"/>
      <c r="PCD544" s="5"/>
      <c r="PCE544" s="5"/>
      <c r="PCF544" s="5"/>
      <c r="PCG544" s="5"/>
      <c r="PCH544" s="5"/>
      <c r="PCI544" s="5"/>
      <c r="PCJ544" s="5"/>
      <c r="PCK544" s="5"/>
      <c r="PCL544" s="5"/>
      <c r="PCM544" s="5"/>
      <c r="PCN544" s="5"/>
      <c r="PCO544" s="5"/>
      <c r="PCP544" s="5"/>
      <c r="PCQ544" s="5"/>
      <c r="PCR544" s="5"/>
      <c r="PCS544" s="5"/>
      <c r="PCT544" s="5"/>
      <c r="PCU544" s="5"/>
      <c r="PCV544" s="5"/>
      <c r="PCW544" s="5"/>
      <c r="PCX544" s="5"/>
      <c r="PCY544" s="5"/>
      <c r="PCZ544" s="5"/>
      <c r="PDA544" s="5"/>
      <c r="PDB544" s="5"/>
      <c r="PDC544" s="5"/>
      <c r="PDD544" s="5"/>
      <c r="PDE544" s="5"/>
      <c r="PDF544" s="5"/>
      <c r="PDG544" s="5"/>
      <c r="PDH544" s="5"/>
      <c r="PDI544" s="5"/>
      <c r="PDJ544" s="5"/>
      <c r="PDK544" s="5"/>
      <c r="PDL544" s="5"/>
      <c r="PDM544" s="5"/>
      <c r="PDN544" s="5"/>
      <c r="PDO544" s="5"/>
      <c r="PDP544" s="5"/>
      <c r="PDQ544" s="5"/>
      <c r="PDR544" s="5"/>
      <c r="PDS544" s="5"/>
      <c r="PDT544" s="5"/>
      <c r="PDU544" s="5"/>
      <c r="PDV544" s="5"/>
      <c r="PDW544" s="5"/>
      <c r="PDX544" s="5"/>
      <c r="PDY544" s="5"/>
      <c r="PDZ544" s="5"/>
      <c r="PEA544" s="5"/>
      <c r="PEB544" s="5"/>
      <c r="PEC544" s="5"/>
      <c r="PED544" s="5"/>
      <c r="PEE544" s="5"/>
      <c r="PEF544" s="5"/>
      <c r="PEG544" s="5"/>
      <c r="PEH544" s="5"/>
      <c r="PEI544" s="5"/>
      <c r="PEJ544" s="5"/>
      <c r="PEK544" s="5"/>
      <c r="PEL544" s="5"/>
      <c r="PEM544" s="5"/>
      <c r="PEN544" s="5"/>
      <c r="PEO544" s="5"/>
      <c r="PEP544" s="5"/>
      <c r="PEQ544" s="5"/>
      <c r="PER544" s="5"/>
      <c r="PES544" s="5"/>
      <c r="PET544" s="5"/>
      <c r="PEU544" s="5"/>
      <c r="PEV544" s="5"/>
      <c r="PEW544" s="5"/>
      <c r="PEX544" s="5"/>
      <c r="PEY544" s="5"/>
      <c r="PEZ544" s="5"/>
      <c r="PFA544" s="5"/>
      <c r="PFB544" s="5"/>
      <c r="PFC544" s="5"/>
      <c r="PFD544" s="5"/>
      <c r="PFE544" s="5"/>
      <c r="PFF544" s="5"/>
      <c r="PFG544" s="5"/>
      <c r="PFH544" s="5"/>
      <c r="PFI544" s="5"/>
      <c r="PFJ544" s="5"/>
      <c r="PFK544" s="5"/>
      <c r="PFL544" s="5"/>
      <c r="PFM544" s="5"/>
      <c r="PFN544" s="5"/>
      <c r="PFO544" s="5"/>
      <c r="PFP544" s="5"/>
      <c r="PFQ544" s="5"/>
      <c r="PFR544" s="5"/>
      <c r="PFS544" s="5"/>
      <c r="PFT544" s="5"/>
      <c r="PFU544" s="5"/>
      <c r="PFV544" s="5"/>
      <c r="PFW544" s="5"/>
      <c r="PFX544" s="5"/>
      <c r="PFY544" s="5"/>
      <c r="PFZ544" s="5"/>
      <c r="PGA544" s="5"/>
      <c r="PGB544" s="5"/>
      <c r="PGC544" s="5"/>
      <c r="PGD544" s="5"/>
      <c r="PGE544" s="5"/>
      <c r="PGF544" s="5"/>
      <c r="PGG544" s="5"/>
      <c r="PGH544" s="5"/>
      <c r="PGI544" s="5"/>
      <c r="PGJ544" s="5"/>
      <c r="PGK544" s="5"/>
      <c r="PGL544" s="5"/>
      <c r="PGM544" s="5"/>
      <c r="PGN544" s="5"/>
      <c r="PGO544" s="5"/>
      <c r="PGP544" s="5"/>
      <c r="PGQ544" s="5"/>
      <c r="PGR544" s="5"/>
      <c r="PGS544" s="5"/>
      <c r="PGT544" s="5"/>
      <c r="PGU544" s="5"/>
      <c r="PGV544" s="5"/>
      <c r="PGW544" s="5"/>
      <c r="PGX544" s="5"/>
      <c r="PGY544" s="5"/>
      <c r="PGZ544" s="5"/>
      <c r="PHA544" s="5"/>
      <c r="PHB544" s="5"/>
      <c r="PHC544" s="5"/>
      <c r="PHD544" s="5"/>
      <c r="PHE544" s="5"/>
      <c r="PHF544" s="5"/>
      <c r="PHG544" s="5"/>
      <c r="PHH544" s="5"/>
      <c r="PHI544" s="5"/>
      <c r="PHJ544" s="5"/>
      <c r="PHK544" s="5"/>
      <c r="PHL544" s="5"/>
      <c r="PHM544" s="5"/>
      <c r="PHN544" s="5"/>
      <c r="PHO544" s="5"/>
      <c r="PHP544" s="5"/>
      <c r="PHQ544" s="5"/>
      <c r="PHR544" s="5"/>
      <c r="PHS544" s="5"/>
      <c r="PHT544" s="5"/>
      <c r="PHU544" s="5"/>
      <c r="PHV544" s="5"/>
      <c r="PHW544" s="5"/>
      <c r="PHX544" s="5"/>
      <c r="PHY544" s="5"/>
      <c r="PHZ544" s="5"/>
      <c r="PIA544" s="5"/>
      <c r="PIB544" s="5"/>
      <c r="PIC544" s="5"/>
      <c r="PID544" s="5"/>
      <c r="PIE544" s="5"/>
      <c r="PIF544" s="5"/>
      <c r="PIG544" s="5"/>
      <c r="PIH544" s="5"/>
      <c r="PII544" s="5"/>
      <c r="PIJ544" s="5"/>
      <c r="PIK544" s="5"/>
      <c r="PIL544" s="5"/>
      <c r="PIM544" s="5"/>
      <c r="PIN544" s="5"/>
      <c r="PIO544" s="5"/>
      <c r="PIP544" s="5"/>
      <c r="PIQ544" s="5"/>
      <c r="PIR544" s="5"/>
      <c r="PIS544" s="5"/>
      <c r="PIT544" s="5"/>
      <c r="PIU544" s="5"/>
      <c r="PIV544" s="5"/>
      <c r="PIW544" s="5"/>
      <c r="PIX544" s="5"/>
      <c r="PIY544" s="5"/>
      <c r="PIZ544" s="5"/>
      <c r="PJA544" s="5"/>
      <c r="PJB544" s="5"/>
      <c r="PJC544" s="5"/>
      <c r="PJD544" s="5"/>
      <c r="PJE544" s="5"/>
      <c r="PJF544" s="5"/>
      <c r="PJG544" s="5"/>
      <c r="PJH544" s="5"/>
      <c r="PJI544" s="5"/>
      <c r="PJJ544" s="5"/>
      <c r="PJK544" s="5"/>
      <c r="PJL544" s="5"/>
      <c r="PJM544" s="5"/>
      <c r="PJN544" s="5"/>
      <c r="PJO544" s="5"/>
      <c r="PJP544" s="5"/>
      <c r="PJQ544" s="5"/>
      <c r="PJR544" s="5"/>
      <c r="PJS544" s="5"/>
      <c r="PJT544" s="5"/>
      <c r="PJU544" s="5"/>
      <c r="PJV544" s="5"/>
      <c r="PJW544" s="5"/>
      <c r="PJX544" s="5"/>
      <c r="PJY544" s="5"/>
      <c r="PJZ544" s="5"/>
      <c r="PKA544" s="5"/>
      <c r="PKB544" s="5"/>
      <c r="PKC544" s="5"/>
      <c r="PKD544" s="5"/>
      <c r="PKE544" s="5"/>
      <c r="PKF544" s="5"/>
      <c r="PKG544" s="5"/>
      <c r="PKH544" s="5"/>
      <c r="PKI544" s="5"/>
      <c r="PKJ544" s="5"/>
      <c r="PKK544" s="5"/>
      <c r="PKL544" s="5"/>
      <c r="PKM544" s="5"/>
      <c r="PKN544" s="5"/>
      <c r="PKO544" s="5"/>
      <c r="PKP544" s="5"/>
      <c r="PKQ544" s="5"/>
      <c r="PKR544" s="5"/>
      <c r="PKS544" s="5"/>
      <c r="PKT544" s="5"/>
      <c r="PKU544" s="5"/>
      <c r="PKV544" s="5"/>
      <c r="PKW544" s="5"/>
      <c r="PKX544" s="5"/>
      <c r="PKY544" s="5"/>
      <c r="PKZ544" s="5"/>
      <c r="PLA544" s="5"/>
      <c r="PLB544" s="5"/>
      <c r="PLC544" s="5"/>
      <c r="PLD544" s="5"/>
      <c r="PLE544" s="5"/>
      <c r="PLF544" s="5"/>
      <c r="PLG544" s="5"/>
      <c r="PLH544" s="5"/>
      <c r="PLI544" s="5"/>
      <c r="PLJ544" s="5"/>
      <c r="PLK544" s="5"/>
      <c r="PLL544" s="5"/>
      <c r="PLM544" s="5"/>
      <c r="PLN544" s="5"/>
      <c r="PLO544" s="5"/>
      <c r="PLP544" s="5"/>
      <c r="PLQ544" s="5"/>
      <c r="PLR544" s="5"/>
      <c r="PLS544" s="5"/>
      <c r="PLT544" s="5"/>
      <c r="PLU544" s="5"/>
      <c r="PLV544" s="5"/>
      <c r="PLW544" s="5"/>
      <c r="PLX544" s="5"/>
      <c r="PLY544" s="5"/>
      <c r="PLZ544" s="5"/>
      <c r="PMA544" s="5"/>
      <c r="PMB544" s="5"/>
      <c r="PMC544" s="5"/>
      <c r="PMD544" s="5"/>
      <c r="PME544" s="5"/>
      <c r="PMF544" s="5"/>
      <c r="PMG544" s="5"/>
      <c r="PMH544" s="5"/>
      <c r="PMI544" s="5"/>
      <c r="PMJ544" s="5"/>
      <c r="PMK544" s="5"/>
      <c r="PML544" s="5"/>
      <c r="PMM544" s="5"/>
      <c r="PMN544" s="5"/>
      <c r="PMO544" s="5"/>
      <c r="PMP544" s="5"/>
      <c r="PMQ544" s="5"/>
      <c r="PMR544" s="5"/>
      <c r="PMS544" s="5"/>
      <c r="PMT544" s="5"/>
      <c r="PMU544" s="5"/>
      <c r="PMV544" s="5"/>
      <c r="PMW544" s="5"/>
      <c r="PMX544" s="5"/>
      <c r="PMY544" s="5"/>
      <c r="PMZ544" s="5"/>
      <c r="PNA544" s="5"/>
      <c r="PNB544" s="5"/>
      <c r="PNC544" s="5"/>
      <c r="PND544" s="5"/>
      <c r="PNE544" s="5"/>
      <c r="PNF544" s="5"/>
      <c r="PNG544" s="5"/>
      <c r="PNH544" s="5"/>
      <c r="PNI544" s="5"/>
      <c r="PNJ544" s="5"/>
      <c r="PNK544" s="5"/>
      <c r="PNL544" s="5"/>
      <c r="PNM544" s="5"/>
      <c r="PNN544" s="5"/>
      <c r="PNO544" s="5"/>
      <c r="PNP544" s="5"/>
      <c r="PNQ544" s="5"/>
      <c r="PNR544" s="5"/>
      <c r="PNS544" s="5"/>
      <c r="PNT544" s="5"/>
      <c r="PNU544" s="5"/>
      <c r="PNV544" s="5"/>
      <c r="PNW544" s="5"/>
      <c r="PNX544" s="5"/>
      <c r="PNY544" s="5"/>
      <c r="PNZ544" s="5"/>
      <c r="POA544" s="5"/>
      <c r="POB544" s="5"/>
      <c r="POC544" s="5"/>
      <c r="POD544" s="5"/>
      <c r="POE544" s="5"/>
      <c r="POF544" s="5"/>
      <c r="POG544" s="5"/>
      <c r="POH544" s="5"/>
      <c r="POI544" s="5"/>
      <c r="POJ544" s="5"/>
      <c r="POK544" s="5"/>
      <c r="POL544" s="5"/>
      <c r="POM544" s="5"/>
      <c r="PON544" s="5"/>
      <c r="POO544" s="5"/>
      <c r="POP544" s="5"/>
      <c r="POQ544" s="5"/>
      <c r="POR544" s="5"/>
      <c r="POS544" s="5"/>
      <c r="POT544" s="5"/>
      <c r="POU544" s="5"/>
      <c r="POV544" s="5"/>
      <c r="POW544" s="5"/>
      <c r="POX544" s="5"/>
      <c r="POY544" s="5"/>
      <c r="POZ544" s="5"/>
      <c r="PPA544" s="5"/>
      <c r="PPB544" s="5"/>
      <c r="PPC544" s="5"/>
      <c r="PPD544" s="5"/>
      <c r="PPE544" s="5"/>
      <c r="PPF544" s="5"/>
      <c r="PPG544" s="5"/>
      <c r="PPH544" s="5"/>
      <c r="PPI544" s="5"/>
      <c r="PPJ544" s="5"/>
      <c r="PPK544" s="5"/>
      <c r="PPL544" s="5"/>
      <c r="PPM544" s="5"/>
      <c r="PPN544" s="5"/>
      <c r="PPO544" s="5"/>
      <c r="PPP544" s="5"/>
      <c r="PPQ544" s="5"/>
      <c r="PPR544" s="5"/>
      <c r="PPS544" s="5"/>
      <c r="PPT544" s="5"/>
      <c r="PPU544" s="5"/>
      <c r="PPV544" s="5"/>
      <c r="PPW544" s="5"/>
      <c r="PPX544" s="5"/>
      <c r="PPY544" s="5"/>
      <c r="PPZ544" s="5"/>
      <c r="PQA544" s="5"/>
      <c r="PQB544" s="5"/>
      <c r="PQC544" s="5"/>
      <c r="PQD544" s="5"/>
      <c r="PQE544" s="5"/>
      <c r="PQF544" s="5"/>
      <c r="PQG544" s="5"/>
      <c r="PQH544" s="5"/>
      <c r="PQI544" s="5"/>
      <c r="PQJ544" s="5"/>
      <c r="PQK544" s="5"/>
      <c r="PQL544" s="5"/>
      <c r="PQM544" s="5"/>
      <c r="PQN544" s="5"/>
      <c r="PQO544" s="5"/>
      <c r="PQP544" s="5"/>
      <c r="PQQ544" s="5"/>
      <c r="PQR544" s="5"/>
      <c r="PQS544" s="5"/>
      <c r="PQT544" s="5"/>
      <c r="PQU544" s="5"/>
      <c r="PQV544" s="5"/>
      <c r="PQW544" s="5"/>
      <c r="PQX544" s="5"/>
      <c r="PQY544" s="5"/>
      <c r="PQZ544" s="5"/>
      <c r="PRA544" s="5"/>
      <c r="PRB544" s="5"/>
      <c r="PRC544" s="5"/>
      <c r="PRD544" s="5"/>
      <c r="PRE544" s="5"/>
      <c r="PRF544" s="5"/>
      <c r="PRG544" s="5"/>
      <c r="PRH544" s="5"/>
      <c r="PRI544" s="5"/>
      <c r="PRJ544" s="5"/>
      <c r="PRK544" s="5"/>
      <c r="PRL544" s="5"/>
      <c r="PRM544" s="5"/>
      <c r="PRN544" s="5"/>
      <c r="PRO544" s="5"/>
      <c r="PRP544" s="5"/>
      <c r="PRQ544" s="5"/>
      <c r="PRR544" s="5"/>
      <c r="PRS544" s="5"/>
      <c r="PRT544" s="5"/>
      <c r="PRU544" s="5"/>
      <c r="PRV544" s="5"/>
      <c r="PRW544" s="5"/>
      <c r="PRX544" s="5"/>
      <c r="PRY544" s="5"/>
      <c r="PRZ544" s="5"/>
      <c r="PSA544" s="5"/>
      <c r="PSB544" s="5"/>
      <c r="PSC544" s="5"/>
      <c r="PSD544" s="5"/>
      <c r="PSE544" s="5"/>
      <c r="PSF544" s="5"/>
      <c r="PSG544" s="5"/>
      <c r="PSH544" s="5"/>
      <c r="PSI544" s="5"/>
      <c r="PSJ544" s="5"/>
      <c r="PSK544" s="5"/>
      <c r="PSL544" s="5"/>
      <c r="PSM544" s="5"/>
      <c r="PSN544" s="5"/>
      <c r="PSO544" s="5"/>
      <c r="PSP544" s="5"/>
      <c r="PSQ544" s="5"/>
      <c r="PSR544" s="5"/>
      <c r="PSS544" s="5"/>
      <c r="PST544" s="5"/>
      <c r="PSU544" s="5"/>
      <c r="PSV544" s="5"/>
      <c r="PSW544" s="5"/>
      <c r="PSX544" s="5"/>
      <c r="PSY544" s="5"/>
      <c r="PSZ544" s="5"/>
      <c r="PTA544" s="5"/>
      <c r="PTB544" s="5"/>
      <c r="PTC544" s="5"/>
      <c r="PTD544" s="5"/>
      <c r="PTE544" s="5"/>
      <c r="PTF544" s="5"/>
      <c r="PTG544" s="5"/>
      <c r="PTH544" s="5"/>
      <c r="PTI544" s="5"/>
      <c r="PTJ544" s="5"/>
      <c r="PTK544" s="5"/>
      <c r="PTL544" s="5"/>
      <c r="PTM544" s="5"/>
      <c r="PTN544" s="5"/>
      <c r="PTO544" s="5"/>
      <c r="PTP544" s="5"/>
      <c r="PTQ544" s="5"/>
      <c r="PTR544" s="5"/>
      <c r="PTS544" s="5"/>
      <c r="PTT544" s="5"/>
      <c r="PTU544" s="5"/>
      <c r="PTV544" s="5"/>
      <c r="PTW544" s="5"/>
      <c r="PTX544" s="5"/>
      <c r="PTY544" s="5"/>
      <c r="PTZ544" s="5"/>
      <c r="PUA544" s="5"/>
      <c r="PUB544" s="5"/>
      <c r="PUC544" s="5"/>
      <c r="PUD544" s="5"/>
      <c r="PUE544" s="5"/>
      <c r="PUF544" s="5"/>
      <c r="PUG544" s="5"/>
      <c r="PUH544" s="5"/>
      <c r="PUI544" s="5"/>
      <c r="PUJ544" s="5"/>
      <c r="PUK544" s="5"/>
      <c r="PUL544" s="5"/>
      <c r="PUM544" s="5"/>
      <c r="PUN544" s="5"/>
      <c r="PUO544" s="5"/>
      <c r="PUP544" s="5"/>
      <c r="PUQ544" s="5"/>
      <c r="PUR544" s="5"/>
      <c r="PUS544" s="5"/>
      <c r="PUT544" s="5"/>
      <c r="PUU544" s="5"/>
      <c r="PUV544" s="5"/>
      <c r="PUW544" s="5"/>
      <c r="PUX544" s="5"/>
      <c r="PUY544" s="5"/>
      <c r="PUZ544" s="5"/>
      <c r="PVA544" s="5"/>
      <c r="PVB544" s="5"/>
      <c r="PVC544" s="5"/>
      <c r="PVD544" s="5"/>
      <c r="PVE544" s="5"/>
      <c r="PVF544" s="5"/>
      <c r="PVG544" s="5"/>
      <c r="PVH544" s="5"/>
      <c r="PVI544" s="5"/>
      <c r="PVJ544" s="5"/>
      <c r="PVK544" s="5"/>
      <c r="PVL544" s="5"/>
      <c r="PVM544" s="5"/>
      <c r="PVN544" s="5"/>
      <c r="PVO544" s="5"/>
      <c r="PVP544" s="5"/>
      <c r="PVQ544" s="5"/>
      <c r="PVR544" s="5"/>
      <c r="PVS544" s="5"/>
      <c r="PVT544" s="5"/>
      <c r="PVU544" s="5"/>
      <c r="PVV544" s="5"/>
      <c r="PVW544" s="5"/>
      <c r="PVX544" s="5"/>
      <c r="PVY544" s="5"/>
      <c r="PVZ544" s="5"/>
      <c r="PWA544" s="5"/>
      <c r="PWB544" s="5"/>
      <c r="PWC544" s="5"/>
      <c r="PWD544" s="5"/>
      <c r="PWE544" s="5"/>
      <c r="PWF544" s="5"/>
      <c r="PWG544" s="5"/>
      <c r="PWH544" s="5"/>
      <c r="PWI544" s="5"/>
      <c r="PWJ544" s="5"/>
      <c r="PWK544" s="5"/>
      <c r="PWL544" s="5"/>
      <c r="PWM544" s="5"/>
      <c r="PWN544" s="5"/>
      <c r="PWO544" s="5"/>
      <c r="PWP544" s="5"/>
      <c r="PWQ544" s="5"/>
      <c r="PWR544" s="5"/>
      <c r="PWS544" s="5"/>
      <c r="PWT544" s="5"/>
      <c r="PWU544" s="5"/>
      <c r="PWV544" s="5"/>
      <c r="PWW544" s="5"/>
      <c r="PWX544" s="5"/>
      <c r="PWY544" s="5"/>
      <c r="PWZ544" s="5"/>
      <c r="PXA544" s="5"/>
      <c r="PXB544" s="5"/>
      <c r="PXC544" s="5"/>
      <c r="PXD544" s="5"/>
      <c r="PXE544" s="5"/>
      <c r="PXF544" s="5"/>
      <c r="PXG544" s="5"/>
      <c r="PXH544" s="5"/>
      <c r="PXI544" s="5"/>
      <c r="PXJ544" s="5"/>
      <c r="PXK544" s="5"/>
      <c r="PXL544" s="5"/>
      <c r="PXM544" s="5"/>
      <c r="PXN544" s="5"/>
      <c r="PXO544" s="5"/>
      <c r="PXP544" s="5"/>
      <c r="PXQ544" s="5"/>
      <c r="PXR544" s="5"/>
      <c r="PXS544" s="5"/>
      <c r="PXT544" s="5"/>
      <c r="PXU544" s="5"/>
      <c r="PXV544" s="5"/>
      <c r="PXW544" s="5"/>
      <c r="PXX544" s="5"/>
      <c r="PXY544" s="5"/>
      <c r="PXZ544" s="5"/>
      <c r="PYA544" s="5"/>
      <c r="PYB544" s="5"/>
      <c r="PYC544" s="5"/>
      <c r="PYD544" s="5"/>
      <c r="PYE544" s="5"/>
      <c r="PYF544" s="5"/>
      <c r="PYG544" s="5"/>
      <c r="PYH544" s="5"/>
      <c r="PYI544" s="5"/>
      <c r="PYJ544" s="5"/>
      <c r="PYK544" s="5"/>
      <c r="PYL544" s="5"/>
      <c r="PYM544" s="5"/>
      <c r="PYN544" s="5"/>
      <c r="PYO544" s="5"/>
      <c r="PYP544" s="5"/>
      <c r="PYQ544" s="5"/>
      <c r="PYR544" s="5"/>
      <c r="PYS544" s="5"/>
      <c r="PYT544" s="5"/>
      <c r="PYU544" s="5"/>
      <c r="PYV544" s="5"/>
      <c r="PYW544" s="5"/>
      <c r="PYX544" s="5"/>
      <c r="PYY544" s="5"/>
      <c r="PYZ544" s="5"/>
      <c r="PZA544" s="5"/>
      <c r="PZB544" s="5"/>
      <c r="PZC544" s="5"/>
      <c r="PZD544" s="5"/>
      <c r="PZE544" s="5"/>
      <c r="PZF544" s="5"/>
      <c r="PZG544" s="5"/>
      <c r="PZH544" s="5"/>
      <c r="PZI544" s="5"/>
      <c r="PZJ544" s="5"/>
      <c r="PZK544" s="5"/>
      <c r="PZL544" s="5"/>
      <c r="PZM544" s="5"/>
      <c r="PZN544" s="5"/>
      <c r="PZO544" s="5"/>
      <c r="PZP544" s="5"/>
      <c r="PZQ544" s="5"/>
      <c r="PZR544" s="5"/>
      <c r="PZS544" s="5"/>
      <c r="PZT544" s="5"/>
      <c r="PZU544" s="5"/>
      <c r="PZV544" s="5"/>
      <c r="PZW544" s="5"/>
      <c r="PZX544" s="5"/>
      <c r="PZY544" s="5"/>
      <c r="PZZ544" s="5"/>
      <c r="QAA544" s="5"/>
      <c r="QAB544" s="5"/>
      <c r="QAC544" s="5"/>
      <c r="QAD544" s="5"/>
      <c r="QAE544" s="5"/>
      <c r="QAF544" s="5"/>
      <c r="QAG544" s="5"/>
      <c r="QAH544" s="5"/>
      <c r="QAI544" s="5"/>
      <c r="QAJ544" s="5"/>
      <c r="QAK544" s="5"/>
      <c r="QAL544" s="5"/>
      <c r="QAM544" s="5"/>
      <c r="QAN544" s="5"/>
      <c r="QAO544" s="5"/>
      <c r="QAP544" s="5"/>
      <c r="QAQ544" s="5"/>
      <c r="QAR544" s="5"/>
      <c r="QAS544" s="5"/>
      <c r="QAT544" s="5"/>
      <c r="QAU544" s="5"/>
      <c r="QAV544" s="5"/>
      <c r="QAW544" s="5"/>
      <c r="QAX544" s="5"/>
      <c r="QAY544" s="5"/>
      <c r="QAZ544" s="5"/>
      <c r="QBA544" s="5"/>
      <c r="QBB544" s="5"/>
      <c r="QBC544" s="5"/>
      <c r="QBD544" s="5"/>
      <c r="QBE544" s="5"/>
      <c r="QBF544" s="5"/>
      <c r="QBG544" s="5"/>
      <c r="QBH544" s="5"/>
      <c r="QBI544" s="5"/>
      <c r="QBJ544" s="5"/>
      <c r="QBK544" s="5"/>
      <c r="QBL544" s="5"/>
      <c r="QBM544" s="5"/>
      <c r="QBN544" s="5"/>
      <c r="QBO544" s="5"/>
      <c r="QBP544" s="5"/>
      <c r="QBQ544" s="5"/>
      <c r="QBR544" s="5"/>
      <c r="QBS544" s="5"/>
      <c r="QBT544" s="5"/>
      <c r="QBU544" s="5"/>
      <c r="QBV544" s="5"/>
      <c r="QBW544" s="5"/>
      <c r="QBX544" s="5"/>
      <c r="QBY544" s="5"/>
      <c r="QBZ544" s="5"/>
      <c r="QCA544" s="5"/>
      <c r="QCB544" s="5"/>
      <c r="QCC544" s="5"/>
      <c r="QCD544" s="5"/>
      <c r="QCE544" s="5"/>
      <c r="QCF544" s="5"/>
      <c r="QCG544" s="5"/>
      <c r="QCH544" s="5"/>
      <c r="QCI544" s="5"/>
      <c r="QCJ544" s="5"/>
      <c r="QCK544" s="5"/>
      <c r="QCL544" s="5"/>
      <c r="QCM544" s="5"/>
      <c r="QCN544" s="5"/>
      <c r="QCO544" s="5"/>
      <c r="QCP544" s="5"/>
      <c r="QCQ544" s="5"/>
      <c r="QCR544" s="5"/>
      <c r="QCS544" s="5"/>
      <c r="QCT544" s="5"/>
      <c r="QCU544" s="5"/>
      <c r="QCV544" s="5"/>
      <c r="QCW544" s="5"/>
      <c r="QCX544" s="5"/>
      <c r="QCY544" s="5"/>
      <c r="QCZ544" s="5"/>
      <c r="QDA544" s="5"/>
      <c r="QDB544" s="5"/>
      <c r="QDC544" s="5"/>
      <c r="QDD544" s="5"/>
      <c r="QDE544" s="5"/>
      <c r="QDF544" s="5"/>
      <c r="QDG544" s="5"/>
      <c r="QDH544" s="5"/>
      <c r="QDI544" s="5"/>
      <c r="QDJ544" s="5"/>
      <c r="QDK544" s="5"/>
      <c r="QDL544" s="5"/>
      <c r="QDM544" s="5"/>
      <c r="QDN544" s="5"/>
      <c r="QDO544" s="5"/>
      <c r="QDP544" s="5"/>
      <c r="QDQ544" s="5"/>
      <c r="QDR544" s="5"/>
      <c r="QDS544" s="5"/>
      <c r="QDT544" s="5"/>
      <c r="QDU544" s="5"/>
      <c r="QDV544" s="5"/>
      <c r="QDW544" s="5"/>
      <c r="QDX544" s="5"/>
      <c r="QDY544" s="5"/>
      <c r="QDZ544" s="5"/>
      <c r="QEA544" s="5"/>
      <c r="QEB544" s="5"/>
      <c r="QEC544" s="5"/>
      <c r="QED544" s="5"/>
      <c r="QEE544" s="5"/>
      <c r="QEF544" s="5"/>
      <c r="QEG544" s="5"/>
      <c r="QEH544" s="5"/>
      <c r="QEI544" s="5"/>
      <c r="QEJ544" s="5"/>
      <c r="QEK544" s="5"/>
      <c r="QEL544" s="5"/>
      <c r="QEM544" s="5"/>
      <c r="QEN544" s="5"/>
      <c r="QEO544" s="5"/>
      <c r="QEP544" s="5"/>
      <c r="QEQ544" s="5"/>
      <c r="QER544" s="5"/>
      <c r="QES544" s="5"/>
      <c r="QET544" s="5"/>
      <c r="QEU544" s="5"/>
      <c r="QEV544" s="5"/>
      <c r="QEW544" s="5"/>
      <c r="QEX544" s="5"/>
      <c r="QEY544" s="5"/>
      <c r="QEZ544" s="5"/>
      <c r="QFA544" s="5"/>
      <c r="QFB544" s="5"/>
      <c r="QFC544" s="5"/>
      <c r="QFD544" s="5"/>
      <c r="QFE544" s="5"/>
      <c r="QFF544" s="5"/>
      <c r="QFG544" s="5"/>
      <c r="QFH544" s="5"/>
      <c r="QFI544" s="5"/>
      <c r="QFJ544" s="5"/>
      <c r="QFK544" s="5"/>
      <c r="QFL544" s="5"/>
      <c r="QFM544" s="5"/>
      <c r="QFN544" s="5"/>
      <c r="QFO544" s="5"/>
      <c r="QFP544" s="5"/>
      <c r="QFQ544" s="5"/>
      <c r="QFR544" s="5"/>
      <c r="QFS544" s="5"/>
      <c r="QFT544" s="5"/>
      <c r="QFU544" s="5"/>
      <c r="QFV544" s="5"/>
      <c r="QFW544" s="5"/>
      <c r="QFX544" s="5"/>
      <c r="QFY544" s="5"/>
      <c r="QFZ544" s="5"/>
      <c r="QGA544" s="5"/>
      <c r="QGB544" s="5"/>
      <c r="QGC544" s="5"/>
      <c r="QGD544" s="5"/>
      <c r="QGE544" s="5"/>
      <c r="QGF544" s="5"/>
      <c r="QGG544" s="5"/>
      <c r="QGH544" s="5"/>
      <c r="QGI544" s="5"/>
      <c r="QGJ544" s="5"/>
      <c r="QGK544" s="5"/>
      <c r="QGL544" s="5"/>
      <c r="QGM544" s="5"/>
      <c r="QGN544" s="5"/>
      <c r="QGO544" s="5"/>
      <c r="QGP544" s="5"/>
      <c r="QGQ544" s="5"/>
      <c r="QGR544" s="5"/>
      <c r="QGS544" s="5"/>
      <c r="QGT544" s="5"/>
      <c r="QGU544" s="5"/>
      <c r="QGV544" s="5"/>
      <c r="QGW544" s="5"/>
      <c r="QGX544" s="5"/>
      <c r="QGY544" s="5"/>
      <c r="QGZ544" s="5"/>
      <c r="QHA544" s="5"/>
      <c r="QHB544" s="5"/>
      <c r="QHC544" s="5"/>
      <c r="QHD544" s="5"/>
      <c r="QHE544" s="5"/>
      <c r="QHF544" s="5"/>
      <c r="QHG544" s="5"/>
      <c r="QHH544" s="5"/>
      <c r="QHI544" s="5"/>
      <c r="QHJ544" s="5"/>
      <c r="QHK544" s="5"/>
      <c r="QHL544" s="5"/>
      <c r="QHM544" s="5"/>
      <c r="QHN544" s="5"/>
      <c r="QHO544" s="5"/>
      <c r="QHP544" s="5"/>
      <c r="QHQ544" s="5"/>
      <c r="QHR544" s="5"/>
      <c r="QHS544" s="5"/>
      <c r="QHT544" s="5"/>
      <c r="QHU544" s="5"/>
      <c r="QHV544" s="5"/>
      <c r="QHW544" s="5"/>
      <c r="QHX544" s="5"/>
      <c r="QHY544" s="5"/>
      <c r="QHZ544" s="5"/>
      <c r="QIA544" s="5"/>
      <c r="QIB544" s="5"/>
      <c r="QIC544" s="5"/>
      <c r="QID544" s="5"/>
      <c r="QIE544" s="5"/>
      <c r="QIF544" s="5"/>
      <c r="QIG544" s="5"/>
      <c r="QIH544" s="5"/>
      <c r="QII544" s="5"/>
      <c r="QIJ544" s="5"/>
      <c r="QIK544" s="5"/>
      <c r="QIL544" s="5"/>
      <c r="QIM544" s="5"/>
      <c r="QIN544" s="5"/>
      <c r="QIO544" s="5"/>
      <c r="QIP544" s="5"/>
      <c r="QIQ544" s="5"/>
      <c r="QIR544" s="5"/>
      <c r="QIS544" s="5"/>
      <c r="QIT544" s="5"/>
      <c r="QIU544" s="5"/>
      <c r="QIV544" s="5"/>
      <c r="QIW544" s="5"/>
      <c r="QIX544" s="5"/>
      <c r="QIY544" s="5"/>
      <c r="QIZ544" s="5"/>
      <c r="QJA544" s="5"/>
      <c r="QJB544" s="5"/>
      <c r="QJC544" s="5"/>
      <c r="QJD544" s="5"/>
      <c r="QJE544" s="5"/>
      <c r="QJF544" s="5"/>
      <c r="QJG544" s="5"/>
      <c r="QJH544" s="5"/>
      <c r="QJI544" s="5"/>
      <c r="QJJ544" s="5"/>
      <c r="QJK544" s="5"/>
      <c r="QJL544" s="5"/>
      <c r="QJM544" s="5"/>
      <c r="QJN544" s="5"/>
      <c r="QJO544" s="5"/>
      <c r="QJP544" s="5"/>
      <c r="QJQ544" s="5"/>
      <c r="QJR544" s="5"/>
      <c r="QJS544" s="5"/>
      <c r="QJT544" s="5"/>
      <c r="QJU544" s="5"/>
      <c r="QJV544" s="5"/>
      <c r="QJW544" s="5"/>
      <c r="QJX544" s="5"/>
      <c r="QJY544" s="5"/>
      <c r="QJZ544" s="5"/>
      <c r="QKA544" s="5"/>
      <c r="QKB544" s="5"/>
      <c r="QKC544" s="5"/>
      <c r="QKD544" s="5"/>
      <c r="QKE544" s="5"/>
      <c r="QKF544" s="5"/>
      <c r="QKG544" s="5"/>
      <c r="QKH544" s="5"/>
      <c r="QKI544" s="5"/>
      <c r="QKJ544" s="5"/>
      <c r="QKK544" s="5"/>
      <c r="QKL544" s="5"/>
      <c r="QKM544" s="5"/>
      <c r="QKN544" s="5"/>
      <c r="QKO544" s="5"/>
      <c r="QKP544" s="5"/>
      <c r="QKQ544" s="5"/>
      <c r="QKR544" s="5"/>
      <c r="QKS544" s="5"/>
      <c r="QKT544" s="5"/>
      <c r="QKU544" s="5"/>
      <c r="QKV544" s="5"/>
      <c r="QKW544" s="5"/>
      <c r="QKX544" s="5"/>
      <c r="QKY544" s="5"/>
      <c r="QKZ544" s="5"/>
      <c r="QLA544" s="5"/>
      <c r="QLB544" s="5"/>
      <c r="QLC544" s="5"/>
      <c r="QLD544" s="5"/>
      <c r="QLE544" s="5"/>
      <c r="QLF544" s="5"/>
      <c r="QLG544" s="5"/>
      <c r="QLH544" s="5"/>
      <c r="QLI544" s="5"/>
      <c r="QLJ544" s="5"/>
      <c r="QLK544" s="5"/>
      <c r="QLL544" s="5"/>
      <c r="QLM544" s="5"/>
      <c r="QLN544" s="5"/>
      <c r="QLO544" s="5"/>
      <c r="QLP544" s="5"/>
      <c r="QLQ544" s="5"/>
      <c r="QLR544" s="5"/>
      <c r="QLS544" s="5"/>
      <c r="QLT544" s="5"/>
      <c r="QLU544" s="5"/>
      <c r="QLV544" s="5"/>
      <c r="QLW544" s="5"/>
      <c r="QLX544" s="5"/>
      <c r="QLY544" s="5"/>
      <c r="QLZ544" s="5"/>
      <c r="QMA544" s="5"/>
      <c r="QMB544" s="5"/>
      <c r="QMC544" s="5"/>
      <c r="QMD544" s="5"/>
      <c r="QME544" s="5"/>
      <c r="QMF544" s="5"/>
      <c r="QMG544" s="5"/>
      <c r="QMH544" s="5"/>
      <c r="QMI544" s="5"/>
      <c r="QMJ544" s="5"/>
      <c r="QMK544" s="5"/>
      <c r="QML544" s="5"/>
      <c r="QMM544" s="5"/>
      <c r="QMN544" s="5"/>
      <c r="QMO544" s="5"/>
      <c r="QMP544" s="5"/>
      <c r="QMQ544" s="5"/>
      <c r="QMR544" s="5"/>
      <c r="QMS544" s="5"/>
      <c r="QMT544" s="5"/>
      <c r="QMU544" s="5"/>
      <c r="QMV544" s="5"/>
      <c r="QMW544" s="5"/>
      <c r="QMX544" s="5"/>
      <c r="QMY544" s="5"/>
      <c r="QMZ544" s="5"/>
      <c r="QNA544" s="5"/>
      <c r="QNB544" s="5"/>
      <c r="QNC544" s="5"/>
      <c r="QND544" s="5"/>
      <c r="QNE544" s="5"/>
      <c r="QNF544" s="5"/>
      <c r="QNG544" s="5"/>
      <c r="QNH544" s="5"/>
      <c r="QNI544" s="5"/>
      <c r="QNJ544" s="5"/>
      <c r="QNK544" s="5"/>
      <c r="QNL544" s="5"/>
      <c r="QNM544" s="5"/>
      <c r="QNN544" s="5"/>
      <c r="QNO544" s="5"/>
      <c r="QNP544" s="5"/>
      <c r="QNQ544" s="5"/>
      <c r="QNR544" s="5"/>
      <c r="QNS544" s="5"/>
      <c r="QNT544" s="5"/>
      <c r="QNU544" s="5"/>
      <c r="QNV544" s="5"/>
      <c r="QNW544" s="5"/>
      <c r="QNX544" s="5"/>
      <c r="QNY544" s="5"/>
      <c r="QNZ544" s="5"/>
      <c r="QOA544" s="5"/>
      <c r="QOB544" s="5"/>
      <c r="QOC544" s="5"/>
      <c r="QOD544" s="5"/>
      <c r="QOE544" s="5"/>
      <c r="QOF544" s="5"/>
      <c r="QOG544" s="5"/>
      <c r="QOH544" s="5"/>
      <c r="QOI544" s="5"/>
      <c r="QOJ544" s="5"/>
      <c r="QOK544" s="5"/>
      <c r="QOL544" s="5"/>
      <c r="QOM544" s="5"/>
      <c r="QON544" s="5"/>
      <c r="QOO544" s="5"/>
      <c r="QOP544" s="5"/>
      <c r="QOQ544" s="5"/>
      <c r="QOR544" s="5"/>
      <c r="QOS544" s="5"/>
      <c r="QOT544" s="5"/>
      <c r="QOU544" s="5"/>
      <c r="QOV544" s="5"/>
      <c r="QOW544" s="5"/>
      <c r="QOX544" s="5"/>
      <c r="QOY544" s="5"/>
      <c r="QOZ544" s="5"/>
      <c r="QPA544" s="5"/>
      <c r="QPB544" s="5"/>
      <c r="QPC544" s="5"/>
      <c r="QPD544" s="5"/>
      <c r="QPE544" s="5"/>
      <c r="QPF544" s="5"/>
      <c r="QPG544" s="5"/>
      <c r="QPH544" s="5"/>
      <c r="QPI544" s="5"/>
      <c r="QPJ544" s="5"/>
      <c r="QPK544" s="5"/>
      <c r="QPL544" s="5"/>
      <c r="QPM544" s="5"/>
      <c r="QPN544" s="5"/>
      <c r="QPO544" s="5"/>
      <c r="QPP544" s="5"/>
      <c r="QPQ544" s="5"/>
      <c r="QPR544" s="5"/>
      <c r="QPS544" s="5"/>
      <c r="QPT544" s="5"/>
      <c r="QPU544" s="5"/>
      <c r="QPV544" s="5"/>
      <c r="QPW544" s="5"/>
      <c r="QPX544" s="5"/>
      <c r="QPY544" s="5"/>
      <c r="QPZ544" s="5"/>
      <c r="QQA544" s="5"/>
      <c r="QQB544" s="5"/>
      <c r="QQC544" s="5"/>
      <c r="QQD544" s="5"/>
      <c r="QQE544" s="5"/>
      <c r="QQF544" s="5"/>
      <c r="QQG544" s="5"/>
      <c r="QQH544" s="5"/>
      <c r="QQI544" s="5"/>
      <c r="QQJ544" s="5"/>
      <c r="QQK544" s="5"/>
      <c r="QQL544" s="5"/>
      <c r="QQM544" s="5"/>
      <c r="QQN544" s="5"/>
      <c r="QQO544" s="5"/>
      <c r="QQP544" s="5"/>
      <c r="QQQ544" s="5"/>
      <c r="QQR544" s="5"/>
      <c r="QQS544" s="5"/>
      <c r="QQT544" s="5"/>
      <c r="QQU544" s="5"/>
      <c r="QQV544" s="5"/>
      <c r="QQW544" s="5"/>
      <c r="QQX544" s="5"/>
      <c r="QQY544" s="5"/>
      <c r="QQZ544" s="5"/>
      <c r="QRA544" s="5"/>
      <c r="QRB544" s="5"/>
      <c r="QRC544" s="5"/>
      <c r="QRD544" s="5"/>
      <c r="QRE544" s="5"/>
      <c r="QRF544" s="5"/>
      <c r="QRG544" s="5"/>
      <c r="QRH544" s="5"/>
      <c r="QRI544" s="5"/>
      <c r="QRJ544" s="5"/>
      <c r="QRK544" s="5"/>
      <c r="QRL544" s="5"/>
      <c r="QRM544" s="5"/>
      <c r="QRN544" s="5"/>
      <c r="QRO544" s="5"/>
      <c r="QRP544" s="5"/>
      <c r="QRQ544" s="5"/>
      <c r="QRR544" s="5"/>
      <c r="QRS544" s="5"/>
      <c r="QRT544" s="5"/>
      <c r="QRU544" s="5"/>
      <c r="QRV544" s="5"/>
      <c r="QRW544" s="5"/>
      <c r="QRX544" s="5"/>
      <c r="QRY544" s="5"/>
      <c r="QRZ544" s="5"/>
      <c r="QSA544" s="5"/>
      <c r="QSB544" s="5"/>
      <c r="QSC544" s="5"/>
      <c r="QSD544" s="5"/>
      <c r="QSE544" s="5"/>
      <c r="QSF544" s="5"/>
      <c r="QSG544" s="5"/>
      <c r="QSH544" s="5"/>
      <c r="QSI544" s="5"/>
      <c r="QSJ544" s="5"/>
      <c r="QSK544" s="5"/>
      <c r="QSL544" s="5"/>
      <c r="QSM544" s="5"/>
      <c r="QSN544" s="5"/>
      <c r="QSO544" s="5"/>
      <c r="QSP544" s="5"/>
      <c r="QSQ544" s="5"/>
      <c r="QSR544" s="5"/>
      <c r="QSS544" s="5"/>
      <c r="QST544" s="5"/>
      <c r="QSU544" s="5"/>
      <c r="QSV544" s="5"/>
      <c r="QSW544" s="5"/>
      <c r="QSX544" s="5"/>
      <c r="QSY544" s="5"/>
      <c r="QSZ544" s="5"/>
      <c r="QTA544" s="5"/>
      <c r="QTB544" s="5"/>
      <c r="QTC544" s="5"/>
      <c r="QTD544" s="5"/>
      <c r="QTE544" s="5"/>
      <c r="QTF544" s="5"/>
      <c r="QTG544" s="5"/>
      <c r="QTH544" s="5"/>
      <c r="QTI544" s="5"/>
      <c r="QTJ544" s="5"/>
      <c r="QTK544" s="5"/>
      <c r="QTL544" s="5"/>
      <c r="QTM544" s="5"/>
      <c r="QTN544" s="5"/>
      <c r="QTO544" s="5"/>
      <c r="QTP544" s="5"/>
      <c r="QTQ544" s="5"/>
      <c r="QTR544" s="5"/>
      <c r="QTS544" s="5"/>
      <c r="QTT544" s="5"/>
      <c r="QTU544" s="5"/>
      <c r="QTV544" s="5"/>
      <c r="QTW544" s="5"/>
      <c r="QTX544" s="5"/>
      <c r="QTY544" s="5"/>
      <c r="QTZ544" s="5"/>
      <c r="QUA544" s="5"/>
      <c r="QUB544" s="5"/>
      <c r="QUC544" s="5"/>
      <c r="QUD544" s="5"/>
      <c r="QUE544" s="5"/>
      <c r="QUF544" s="5"/>
      <c r="QUG544" s="5"/>
      <c r="QUH544" s="5"/>
      <c r="QUI544" s="5"/>
      <c r="QUJ544" s="5"/>
      <c r="QUK544" s="5"/>
      <c r="QUL544" s="5"/>
      <c r="QUM544" s="5"/>
      <c r="QUN544" s="5"/>
      <c r="QUO544" s="5"/>
      <c r="QUP544" s="5"/>
      <c r="QUQ544" s="5"/>
      <c r="QUR544" s="5"/>
      <c r="QUS544" s="5"/>
      <c r="QUT544" s="5"/>
      <c r="QUU544" s="5"/>
      <c r="QUV544" s="5"/>
      <c r="QUW544" s="5"/>
      <c r="QUX544" s="5"/>
      <c r="QUY544" s="5"/>
      <c r="QUZ544" s="5"/>
      <c r="QVA544" s="5"/>
      <c r="QVB544" s="5"/>
      <c r="QVC544" s="5"/>
      <c r="QVD544" s="5"/>
      <c r="QVE544" s="5"/>
      <c r="QVF544" s="5"/>
      <c r="QVG544" s="5"/>
      <c r="QVH544" s="5"/>
      <c r="QVI544" s="5"/>
      <c r="QVJ544" s="5"/>
      <c r="QVK544" s="5"/>
      <c r="QVL544" s="5"/>
      <c r="QVM544" s="5"/>
      <c r="QVN544" s="5"/>
      <c r="QVO544" s="5"/>
      <c r="QVP544" s="5"/>
      <c r="QVQ544" s="5"/>
      <c r="QVR544" s="5"/>
      <c r="QVS544" s="5"/>
      <c r="QVT544" s="5"/>
      <c r="QVU544" s="5"/>
      <c r="QVV544" s="5"/>
      <c r="QVW544" s="5"/>
      <c r="QVX544" s="5"/>
      <c r="QVY544" s="5"/>
      <c r="QVZ544" s="5"/>
      <c r="QWA544" s="5"/>
      <c r="QWB544" s="5"/>
      <c r="QWC544" s="5"/>
      <c r="QWD544" s="5"/>
      <c r="QWE544" s="5"/>
      <c r="QWF544" s="5"/>
      <c r="QWG544" s="5"/>
      <c r="QWH544" s="5"/>
      <c r="QWI544" s="5"/>
      <c r="QWJ544" s="5"/>
      <c r="QWK544" s="5"/>
      <c r="QWL544" s="5"/>
      <c r="QWM544" s="5"/>
      <c r="QWN544" s="5"/>
      <c r="QWO544" s="5"/>
      <c r="QWP544" s="5"/>
      <c r="QWQ544" s="5"/>
      <c r="QWR544" s="5"/>
      <c r="QWS544" s="5"/>
      <c r="QWT544" s="5"/>
      <c r="QWU544" s="5"/>
      <c r="QWV544" s="5"/>
      <c r="QWW544" s="5"/>
      <c r="QWX544" s="5"/>
      <c r="QWY544" s="5"/>
      <c r="QWZ544" s="5"/>
      <c r="QXA544" s="5"/>
      <c r="QXB544" s="5"/>
      <c r="QXC544" s="5"/>
      <c r="QXD544" s="5"/>
      <c r="QXE544" s="5"/>
      <c r="QXF544" s="5"/>
      <c r="QXG544" s="5"/>
      <c r="QXH544" s="5"/>
      <c r="QXI544" s="5"/>
      <c r="QXJ544" s="5"/>
      <c r="QXK544" s="5"/>
      <c r="QXL544" s="5"/>
      <c r="QXM544" s="5"/>
      <c r="QXN544" s="5"/>
      <c r="QXO544" s="5"/>
      <c r="QXP544" s="5"/>
      <c r="QXQ544" s="5"/>
      <c r="QXR544" s="5"/>
      <c r="QXS544" s="5"/>
      <c r="QXT544" s="5"/>
      <c r="QXU544" s="5"/>
      <c r="QXV544" s="5"/>
      <c r="QXW544" s="5"/>
      <c r="QXX544" s="5"/>
      <c r="QXY544" s="5"/>
      <c r="QXZ544" s="5"/>
      <c r="QYA544" s="5"/>
      <c r="QYB544" s="5"/>
      <c r="QYC544" s="5"/>
      <c r="QYD544" s="5"/>
      <c r="QYE544" s="5"/>
      <c r="QYF544" s="5"/>
      <c r="QYG544" s="5"/>
      <c r="QYH544" s="5"/>
      <c r="QYI544" s="5"/>
      <c r="QYJ544" s="5"/>
      <c r="QYK544" s="5"/>
      <c r="QYL544" s="5"/>
      <c r="QYM544" s="5"/>
      <c r="QYN544" s="5"/>
      <c r="QYO544" s="5"/>
      <c r="QYP544" s="5"/>
      <c r="QYQ544" s="5"/>
      <c r="QYR544" s="5"/>
      <c r="QYS544" s="5"/>
      <c r="QYT544" s="5"/>
      <c r="QYU544" s="5"/>
      <c r="QYV544" s="5"/>
      <c r="QYW544" s="5"/>
      <c r="QYX544" s="5"/>
      <c r="QYY544" s="5"/>
      <c r="QYZ544" s="5"/>
      <c r="QZA544" s="5"/>
      <c r="QZB544" s="5"/>
      <c r="QZC544" s="5"/>
      <c r="QZD544" s="5"/>
      <c r="QZE544" s="5"/>
      <c r="QZF544" s="5"/>
      <c r="QZG544" s="5"/>
      <c r="QZH544" s="5"/>
      <c r="QZI544" s="5"/>
      <c r="QZJ544" s="5"/>
      <c r="QZK544" s="5"/>
      <c r="QZL544" s="5"/>
      <c r="QZM544" s="5"/>
      <c r="QZN544" s="5"/>
      <c r="QZO544" s="5"/>
      <c r="QZP544" s="5"/>
      <c r="QZQ544" s="5"/>
      <c r="QZR544" s="5"/>
      <c r="QZS544" s="5"/>
      <c r="QZT544" s="5"/>
      <c r="QZU544" s="5"/>
      <c r="QZV544" s="5"/>
      <c r="QZW544" s="5"/>
      <c r="QZX544" s="5"/>
      <c r="QZY544" s="5"/>
      <c r="QZZ544" s="5"/>
      <c r="RAA544" s="5"/>
      <c r="RAB544" s="5"/>
      <c r="RAC544" s="5"/>
      <c r="RAD544" s="5"/>
      <c r="RAE544" s="5"/>
      <c r="RAF544" s="5"/>
      <c r="RAG544" s="5"/>
      <c r="RAH544" s="5"/>
      <c r="RAI544" s="5"/>
      <c r="RAJ544" s="5"/>
      <c r="RAK544" s="5"/>
      <c r="RAL544" s="5"/>
      <c r="RAM544" s="5"/>
      <c r="RAN544" s="5"/>
      <c r="RAO544" s="5"/>
      <c r="RAP544" s="5"/>
      <c r="RAQ544" s="5"/>
      <c r="RAR544" s="5"/>
      <c r="RAS544" s="5"/>
      <c r="RAT544" s="5"/>
      <c r="RAU544" s="5"/>
      <c r="RAV544" s="5"/>
      <c r="RAW544" s="5"/>
      <c r="RAX544" s="5"/>
      <c r="RAY544" s="5"/>
      <c r="RAZ544" s="5"/>
      <c r="RBA544" s="5"/>
      <c r="RBB544" s="5"/>
      <c r="RBC544" s="5"/>
      <c r="RBD544" s="5"/>
      <c r="RBE544" s="5"/>
      <c r="RBF544" s="5"/>
      <c r="RBG544" s="5"/>
      <c r="RBH544" s="5"/>
      <c r="RBI544" s="5"/>
      <c r="RBJ544" s="5"/>
      <c r="RBK544" s="5"/>
      <c r="RBL544" s="5"/>
      <c r="RBM544" s="5"/>
      <c r="RBN544" s="5"/>
      <c r="RBO544" s="5"/>
      <c r="RBP544" s="5"/>
      <c r="RBQ544" s="5"/>
      <c r="RBR544" s="5"/>
      <c r="RBS544" s="5"/>
      <c r="RBT544" s="5"/>
      <c r="RBU544" s="5"/>
      <c r="RBV544" s="5"/>
      <c r="RBW544" s="5"/>
      <c r="RBX544" s="5"/>
      <c r="RBY544" s="5"/>
      <c r="RBZ544" s="5"/>
      <c r="RCA544" s="5"/>
      <c r="RCB544" s="5"/>
      <c r="RCC544" s="5"/>
      <c r="RCD544" s="5"/>
      <c r="RCE544" s="5"/>
      <c r="RCF544" s="5"/>
      <c r="RCG544" s="5"/>
      <c r="RCH544" s="5"/>
      <c r="RCI544" s="5"/>
      <c r="RCJ544" s="5"/>
      <c r="RCK544" s="5"/>
      <c r="RCL544" s="5"/>
      <c r="RCM544" s="5"/>
      <c r="RCN544" s="5"/>
      <c r="RCO544" s="5"/>
      <c r="RCP544" s="5"/>
      <c r="RCQ544" s="5"/>
      <c r="RCR544" s="5"/>
      <c r="RCS544" s="5"/>
      <c r="RCT544" s="5"/>
      <c r="RCU544" s="5"/>
      <c r="RCV544" s="5"/>
      <c r="RCW544" s="5"/>
      <c r="RCX544" s="5"/>
      <c r="RCY544" s="5"/>
      <c r="RCZ544" s="5"/>
      <c r="RDA544" s="5"/>
      <c r="RDB544" s="5"/>
      <c r="RDC544" s="5"/>
      <c r="RDD544" s="5"/>
      <c r="RDE544" s="5"/>
      <c r="RDF544" s="5"/>
      <c r="RDG544" s="5"/>
      <c r="RDH544" s="5"/>
      <c r="RDI544" s="5"/>
      <c r="RDJ544" s="5"/>
      <c r="RDK544" s="5"/>
      <c r="RDL544" s="5"/>
      <c r="RDM544" s="5"/>
      <c r="RDN544" s="5"/>
      <c r="RDO544" s="5"/>
      <c r="RDP544" s="5"/>
      <c r="RDQ544" s="5"/>
      <c r="RDR544" s="5"/>
      <c r="RDS544" s="5"/>
      <c r="RDT544" s="5"/>
      <c r="RDU544" s="5"/>
      <c r="RDV544" s="5"/>
      <c r="RDW544" s="5"/>
      <c r="RDX544" s="5"/>
      <c r="RDY544" s="5"/>
      <c r="RDZ544" s="5"/>
      <c r="REA544" s="5"/>
      <c r="REB544" s="5"/>
      <c r="REC544" s="5"/>
      <c r="RED544" s="5"/>
      <c r="REE544" s="5"/>
      <c r="REF544" s="5"/>
      <c r="REG544" s="5"/>
      <c r="REH544" s="5"/>
      <c r="REI544" s="5"/>
      <c r="REJ544" s="5"/>
      <c r="REK544" s="5"/>
      <c r="REL544" s="5"/>
      <c r="REM544" s="5"/>
      <c r="REN544" s="5"/>
      <c r="REO544" s="5"/>
      <c r="REP544" s="5"/>
      <c r="REQ544" s="5"/>
      <c r="RER544" s="5"/>
      <c r="RES544" s="5"/>
      <c r="RET544" s="5"/>
      <c r="REU544" s="5"/>
      <c r="REV544" s="5"/>
      <c r="REW544" s="5"/>
      <c r="REX544" s="5"/>
      <c r="REY544" s="5"/>
      <c r="REZ544" s="5"/>
      <c r="RFA544" s="5"/>
      <c r="RFB544" s="5"/>
      <c r="RFC544" s="5"/>
      <c r="RFD544" s="5"/>
      <c r="RFE544" s="5"/>
      <c r="RFF544" s="5"/>
      <c r="RFG544" s="5"/>
      <c r="RFH544" s="5"/>
      <c r="RFI544" s="5"/>
      <c r="RFJ544" s="5"/>
      <c r="RFK544" s="5"/>
      <c r="RFL544" s="5"/>
      <c r="RFM544" s="5"/>
      <c r="RFN544" s="5"/>
      <c r="RFO544" s="5"/>
      <c r="RFP544" s="5"/>
      <c r="RFQ544" s="5"/>
      <c r="RFR544" s="5"/>
      <c r="RFS544" s="5"/>
      <c r="RFT544" s="5"/>
      <c r="RFU544" s="5"/>
      <c r="RFV544" s="5"/>
      <c r="RFW544" s="5"/>
      <c r="RFX544" s="5"/>
      <c r="RFY544" s="5"/>
      <c r="RFZ544" s="5"/>
      <c r="RGA544" s="5"/>
      <c r="RGB544" s="5"/>
      <c r="RGC544" s="5"/>
      <c r="RGD544" s="5"/>
      <c r="RGE544" s="5"/>
      <c r="RGF544" s="5"/>
      <c r="RGG544" s="5"/>
      <c r="RGH544" s="5"/>
      <c r="RGI544" s="5"/>
      <c r="RGJ544" s="5"/>
      <c r="RGK544" s="5"/>
      <c r="RGL544" s="5"/>
      <c r="RGM544" s="5"/>
      <c r="RGN544" s="5"/>
      <c r="RGO544" s="5"/>
      <c r="RGP544" s="5"/>
      <c r="RGQ544" s="5"/>
      <c r="RGR544" s="5"/>
      <c r="RGS544" s="5"/>
      <c r="RGT544" s="5"/>
      <c r="RGU544" s="5"/>
      <c r="RGV544" s="5"/>
      <c r="RGW544" s="5"/>
      <c r="RGX544" s="5"/>
      <c r="RGY544" s="5"/>
      <c r="RGZ544" s="5"/>
      <c r="RHA544" s="5"/>
      <c r="RHB544" s="5"/>
      <c r="RHC544" s="5"/>
      <c r="RHD544" s="5"/>
      <c r="RHE544" s="5"/>
      <c r="RHF544" s="5"/>
      <c r="RHG544" s="5"/>
      <c r="RHH544" s="5"/>
      <c r="RHI544" s="5"/>
      <c r="RHJ544" s="5"/>
      <c r="RHK544" s="5"/>
      <c r="RHL544" s="5"/>
      <c r="RHM544" s="5"/>
      <c r="RHN544" s="5"/>
      <c r="RHO544" s="5"/>
      <c r="RHP544" s="5"/>
      <c r="RHQ544" s="5"/>
      <c r="RHR544" s="5"/>
      <c r="RHS544" s="5"/>
      <c r="RHT544" s="5"/>
      <c r="RHU544" s="5"/>
      <c r="RHV544" s="5"/>
      <c r="RHW544" s="5"/>
      <c r="RHX544" s="5"/>
      <c r="RHY544" s="5"/>
      <c r="RHZ544" s="5"/>
      <c r="RIA544" s="5"/>
      <c r="RIB544" s="5"/>
      <c r="RIC544" s="5"/>
      <c r="RID544" s="5"/>
      <c r="RIE544" s="5"/>
      <c r="RIF544" s="5"/>
      <c r="RIG544" s="5"/>
      <c r="RIH544" s="5"/>
      <c r="RII544" s="5"/>
      <c r="RIJ544" s="5"/>
      <c r="RIK544" s="5"/>
      <c r="RIL544" s="5"/>
      <c r="RIM544" s="5"/>
      <c r="RIN544" s="5"/>
      <c r="RIO544" s="5"/>
      <c r="RIP544" s="5"/>
      <c r="RIQ544" s="5"/>
      <c r="RIR544" s="5"/>
      <c r="RIS544" s="5"/>
      <c r="RIT544" s="5"/>
      <c r="RIU544" s="5"/>
      <c r="RIV544" s="5"/>
      <c r="RIW544" s="5"/>
      <c r="RIX544" s="5"/>
      <c r="RIY544" s="5"/>
      <c r="RIZ544" s="5"/>
      <c r="RJA544" s="5"/>
      <c r="RJB544" s="5"/>
      <c r="RJC544" s="5"/>
      <c r="RJD544" s="5"/>
      <c r="RJE544" s="5"/>
      <c r="RJF544" s="5"/>
      <c r="RJG544" s="5"/>
      <c r="RJH544" s="5"/>
      <c r="RJI544" s="5"/>
      <c r="RJJ544" s="5"/>
      <c r="RJK544" s="5"/>
      <c r="RJL544" s="5"/>
      <c r="RJM544" s="5"/>
      <c r="RJN544" s="5"/>
      <c r="RJO544" s="5"/>
      <c r="RJP544" s="5"/>
      <c r="RJQ544" s="5"/>
      <c r="RJR544" s="5"/>
      <c r="RJS544" s="5"/>
      <c r="RJT544" s="5"/>
      <c r="RJU544" s="5"/>
      <c r="RJV544" s="5"/>
      <c r="RJW544" s="5"/>
      <c r="RJX544" s="5"/>
      <c r="RJY544" s="5"/>
      <c r="RJZ544" s="5"/>
      <c r="RKA544" s="5"/>
      <c r="RKB544" s="5"/>
      <c r="RKC544" s="5"/>
      <c r="RKD544" s="5"/>
      <c r="RKE544" s="5"/>
      <c r="RKF544" s="5"/>
      <c r="RKG544" s="5"/>
      <c r="RKH544" s="5"/>
      <c r="RKI544" s="5"/>
      <c r="RKJ544" s="5"/>
      <c r="RKK544" s="5"/>
      <c r="RKL544" s="5"/>
      <c r="RKM544" s="5"/>
      <c r="RKN544" s="5"/>
      <c r="RKO544" s="5"/>
      <c r="RKP544" s="5"/>
      <c r="RKQ544" s="5"/>
      <c r="RKR544" s="5"/>
      <c r="RKS544" s="5"/>
      <c r="RKT544" s="5"/>
      <c r="RKU544" s="5"/>
      <c r="RKV544" s="5"/>
      <c r="RKW544" s="5"/>
      <c r="RKX544" s="5"/>
      <c r="RKY544" s="5"/>
      <c r="RKZ544" s="5"/>
      <c r="RLA544" s="5"/>
      <c r="RLB544" s="5"/>
      <c r="RLC544" s="5"/>
      <c r="RLD544" s="5"/>
      <c r="RLE544" s="5"/>
      <c r="RLF544" s="5"/>
      <c r="RLG544" s="5"/>
      <c r="RLH544" s="5"/>
      <c r="RLI544" s="5"/>
      <c r="RLJ544" s="5"/>
      <c r="RLK544" s="5"/>
      <c r="RLL544" s="5"/>
      <c r="RLM544" s="5"/>
      <c r="RLN544" s="5"/>
      <c r="RLO544" s="5"/>
      <c r="RLP544" s="5"/>
      <c r="RLQ544" s="5"/>
      <c r="RLR544" s="5"/>
      <c r="RLS544" s="5"/>
      <c r="RLT544" s="5"/>
      <c r="RLU544" s="5"/>
      <c r="RLV544" s="5"/>
      <c r="RLW544" s="5"/>
      <c r="RLX544" s="5"/>
      <c r="RLY544" s="5"/>
      <c r="RLZ544" s="5"/>
      <c r="RMA544" s="5"/>
      <c r="RMB544" s="5"/>
      <c r="RMC544" s="5"/>
      <c r="RMD544" s="5"/>
      <c r="RME544" s="5"/>
      <c r="RMF544" s="5"/>
      <c r="RMG544" s="5"/>
      <c r="RMH544" s="5"/>
      <c r="RMI544" s="5"/>
      <c r="RMJ544" s="5"/>
      <c r="RMK544" s="5"/>
      <c r="RML544" s="5"/>
      <c r="RMM544" s="5"/>
      <c r="RMN544" s="5"/>
      <c r="RMO544" s="5"/>
      <c r="RMP544" s="5"/>
      <c r="RMQ544" s="5"/>
      <c r="RMR544" s="5"/>
      <c r="RMS544" s="5"/>
      <c r="RMT544" s="5"/>
      <c r="RMU544" s="5"/>
      <c r="RMV544" s="5"/>
      <c r="RMW544" s="5"/>
      <c r="RMX544" s="5"/>
      <c r="RMY544" s="5"/>
      <c r="RMZ544" s="5"/>
      <c r="RNA544" s="5"/>
      <c r="RNB544" s="5"/>
      <c r="RNC544" s="5"/>
      <c r="RND544" s="5"/>
      <c r="RNE544" s="5"/>
      <c r="RNF544" s="5"/>
      <c r="RNG544" s="5"/>
      <c r="RNH544" s="5"/>
      <c r="RNI544" s="5"/>
      <c r="RNJ544" s="5"/>
      <c r="RNK544" s="5"/>
      <c r="RNL544" s="5"/>
      <c r="RNM544" s="5"/>
      <c r="RNN544" s="5"/>
      <c r="RNO544" s="5"/>
      <c r="RNP544" s="5"/>
      <c r="RNQ544" s="5"/>
      <c r="RNR544" s="5"/>
      <c r="RNS544" s="5"/>
      <c r="RNT544" s="5"/>
      <c r="RNU544" s="5"/>
      <c r="RNV544" s="5"/>
      <c r="RNW544" s="5"/>
      <c r="RNX544" s="5"/>
      <c r="RNY544" s="5"/>
      <c r="RNZ544" s="5"/>
      <c r="ROA544" s="5"/>
      <c r="ROB544" s="5"/>
      <c r="ROC544" s="5"/>
      <c r="ROD544" s="5"/>
      <c r="ROE544" s="5"/>
      <c r="ROF544" s="5"/>
      <c r="ROG544" s="5"/>
      <c r="ROH544" s="5"/>
      <c r="ROI544" s="5"/>
      <c r="ROJ544" s="5"/>
      <c r="ROK544" s="5"/>
      <c r="ROL544" s="5"/>
      <c r="ROM544" s="5"/>
      <c r="RON544" s="5"/>
      <c r="ROO544" s="5"/>
      <c r="ROP544" s="5"/>
      <c r="ROQ544" s="5"/>
      <c r="ROR544" s="5"/>
      <c r="ROS544" s="5"/>
      <c r="ROT544" s="5"/>
      <c r="ROU544" s="5"/>
      <c r="ROV544" s="5"/>
      <c r="ROW544" s="5"/>
      <c r="ROX544" s="5"/>
      <c r="ROY544" s="5"/>
      <c r="ROZ544" s="5"/>
      <c r="RPA544" s="5"/>
      <c r="RPB544" s="5"/>
      <c r="RPC544" s="5"/>
      <c r="RPD544" s="5"/>
      <c r="RPE544" s="5"/>
      <c r="RPF544" s="5"/>
      <c r="RPG544" s="5"/>
      <c r="RPH544" s="5"/>
      <c r="RPI544" s="5"/>
      <c r="RPJ544" s="5"/>
      <c r="RPK544" s="5"/>
      <c r="RPL544" s="5"/>
      <c r="RPM544" s="5"/>
      <c r="RPN544" s="5"/>
      <c r="RPO544" s="5"/>
      <c r="RPP544" s="5"/>
      <c r="RPQ544" s="5"/>
      <c r="RPR544" s="5"/>
      <c r="RPS544" s="5"/>
      <c r="RPT544" s="5"/>
      <c r="RPU544" s="5"/>
      <c r="RPV544" s="5"/>
      <c r="RPW544" s="5"/>
      <c r="RPX544" s="5"/>
      <c r="RPY544" s="5"/>
      <c r="RPZ544" s="5"/>
      <c r="RQA544" s="5"/>
      <c r="RQB544" s="5"/>
      <c r="RQC544" s="5"/>
      <c r="RQD544" s="5"/>
      <c r="RQE544" s="5"/>
      <c r="RQF544" s="5"/>
      <c r="RQG544" s="5"/>
      <c r="RQH544" s="5"/>
      <c r="RQI544" s="5"/>
      <c r="RQJ544" s="5"/>
      <c r="RQK544" s="5"/>
      <c r="RQL544" s="5"/>
      <c r="RQM544" s="5"/>
      <c r="RQN544" s="5"/>
      <c r="RQO544" s="5"/>
      <c r="RQP544" s="5"/>
      <c r="RQQ544" s="5"/>
      <c r="RQR544" s="5"/>
      <c r="RQS544" s="5"/>
      <c r="RQT544" s="5"/>
      <c r="RQU544" s="5"/>
      <c r="RQV544" s="5"/>
      <c r="RQW544" s="5"/>
      <c r="RQX544" s="5"/>
      <c r="RQY544" s="5"/>
      <c r="RQZ544" s="5"/>
      <c r="RRA544" s="5"/>
      <c r="RRB544" s="5"/>
      <c r="RRC544" s="5"/>
      <c r="RRD544" s="5"/>
      <c r="RRE544" s="5"/>
      <c r="RRF544" s="5"/>
      <c r="RRG544" s="5"/>
      <c r="RRH544" s="5"/>
      <c r="RRI544" s="5"/>
      <c r="RRJ544" s="5"/>
      <c r="RRK544" s="5"/>
      <c r="RRL544" s="5"/>
      <c r="RRM544" s="5"/>
      <c r="RRN544" s="5"/>
      <c r="RRO544" s="5"/>
      <c r="RRP544" s="5"/>
      <c r="RRQ544" s="5"/>
      <c r="RRR544" s="5"/>
      <c r="RRS544" s="5"/>
      <c r="RRT544" s="5"/>
      <c r="RRU544" s="5"/>
      <c r="RRV544" s="5"/>
      <c r="RRW544" s="5"/>
      <c r="RRX544" s="5"/>
      <c r="RRY544" s="5"/>
      <c r="RRZ544" s="5"/>
      <c r="RSA544" s="5"/>
      <c r="RSB544" s="5"/>
      <c r="RSC544" s="5"/>
      <c r="RSD544" s="5"/>
      <c r="RSE544" s="5"/>
      <c r="RSF544" s="5"/>
      <c r="RSG544" s="5"/>
      <c r="RSH544" s="5"/>
      <c r="RSI544" s="5"/>
      <c r="RSJ544" s="5"/>
      <c r="RSK544" s="5"/>
      <c r="RSL544" s="5"/>
      <c r="RSM544" s="5"/>
      <c r="RSN544" s="5"/>
      <c r="RSO544" s="5"/>
      <c r="RSP544" s="5"/>
      <c r="RSQ544" s="5"/>
      <c r="RSR544" s="5"/>
      <c r="RSS544" s="5"/>
      <c r="RST544" s="5"/>
      <c r="RSU544" s="5"/>
      <c r="RSV544" s="5"/>
      <c r="RSW544" s="5"/>
      <c r="RSX544" s="5"/>
      <c r="RSY544" s="5"/>
      <c r="RSZ544" s="5"/>
      <c r="RTA544" s="5"/>
      <c r="RTB544" s="5"/>
      <c r="RTC544" s="5"/>
      <c r="RTD544" s="5"/>
      <c r="RTE544" s="5"/>
      <c r="RTF544" s="5"/>
      <c r="RTG544" s="5"/>
      <c r="RTH544" s="5"/>
      <c r="RTI544" s="5"/>
      <c r="RTJ544" s="5"/>
      <c r="RTK544" s="5"/>
      <c r="RTL544" s="5"/>
      <c r="RTM544" s="5"/>
      <c r="RTN544" s="5"/>
      <c r="RTO544" s="5"/>
      <c r="RTP544" s="5"/>
      <c r="RTQ544" s="5"/>
      <c r="RTR544" s="5"/>
      <c r="RTS544" s="5"/>
      <c r="RTT544" s="5"/>
      <c r="RTU544" s="5"/>
      <c r="RTV544" s="5"/>
      <c r="RTW544" s="5"/>
      <c r="RTX544" s="5"/>
      <c r="RTY544" s="5"/>
      <c r="RTZ544" s="5"/>
      <c r="RUA544" s="5"/>
      <c r="RUB544" s="5"/>
      <c r="RUC544" s="5"/>
      <c r="RUD544" s="5"/>
      <c r="RUE544" s="5"/>
      <c r="RUF544" s="5"/>
      <c r="RUG544" s="5"/>
      <c r="RUH544" s="5"/>
      <c r="RUI544" s="5"/>
      <c r="RUJ544" s="5"/>
      <c r="RUK544" s="5"/>
      <c r="RUL544" s="5"/>
      <c r="RUM544" s="5"/>
      <c r="RUN544" s="5"/>
      <c r="RUO544" s="5"/>
      <c r="RUP544" s="5"/>
      <c r="RUQ544" s="5"/>
      <c r="RUR544" s="5"/>
      <c r="RUS544" s="5"/>
      <c r="RUT544" s="5"/>
      <c r="RUU544" s="5"/>
      <c r="RUV544" s="5"/>
      <c r="RUW544" s="5"/>
      <c r="RUX544" s="5"/>
      <c r="RUY544" s="5"/>
      <c r="RUZ544" s="5"/>
      <c r="RVA544" s="5"/>
      <c r="RVB544" s="5"/>
      <c r="RVC544" s="5"/>
      <c r="RVD544" s="5"/>
      <c r="RVE544" s="5"/>
      <c r="RVF544" s="5"/>
      <c r="RVG544" s="5"/>
      <c r="RVH544" s="5"/>
      <c r="RVI544" s="5"/>
      <c r="RVJ544" s="5"/>
      <c r="RVK544" s="5"/>
      <c r="RVL544" s="5"/>
      <c r="RVM544" s="5"/>
      <c r="RVN544" s="5"/>
      <c r="RVO544" s="5"/>
      <c r="RVP544" s="5"/>
      <c r="RVQ544" s="5"/>
      <c r="RVR544" s="5"/>
      <c r="RVS544" s="5"/>
      <c r="RVT544" s="5"/>
      <c r="RVU544" s="5"/>
      <c r="RVV544" s="5"/>
      <c r="RVW544" s="5"/>
      <c r="RVX544" s="5"/>
      <c r="RVY544" s="5"/>
      <c r="RVZ544" s="5"/>
      <c r="RWA544" s="5"/>
      <c r="RWB544" s="5"/>
      <c r="RWC544" s="5"/>
      <c r="RWD544" s="5"/>
      <c r="RWE544" s="5"/>
      <c r="RWF544" s="5"/>
      <c r="RWG544" s="5"/>
      <c r="RWH544" s="5"/>
      <c r="RWI544" s="5"/>
      <c r="RWJ544" s="5"/>
      <c r="RWK544" s="5"/>
      <c r="RWL544" s="5"/>
      <c r="RWM544" s="5"/>
      <c r="RWN544" s="5"/>
      <c r="RWO544" s="5"/>
      <c r="RWP544" s="5"/>
      <c r="RWQ544" s="5"/>
      <c r="RWR544" s="5"/>
      <c r="RWS544" s="5"/>
      <c r="RWT544" s="5"/>
      <c r="RWU544" s="5"/>
      <c r="RWV544" s="5"/>
      <c r="RWW544" s="5"/>
      <c r="RWX544" s="5"/>
      <c r="RWY544" s="5"/>
      <c r="RWZ544" s="5"/>
      <c r="RXA544" s="5"/>
      <c r="RXB544" s="5"/>
      <c r="RXC544" s="5"/>
      <c r="RXD544" s="5"/>
      <c r="RXE544" s="5"/>
      <c r="RXF544" s="5"/>
      <c r="RXG544" s="5"/>
      <c r="RXH544" s="5"/>
      <c r="RXI544" s="5"/>
      <c r="RXJ544" s="5"/>
      <c r="RXK544" s="5"/>
      <c r="RXL544" s="5"/>
      <c r="RXM544" s="5"/>
      <c r="RXN544" s="5"/>
      <c r="RXO544" s="5"/>
      <c r="RXP544" s="5"/>
      <c r="RXQ544" s="5"/>
      <c r="RXR544" s="5"/>
      <c r="RXS544" s="5"/>
      <c r="RXT544" s="5"/>
      <c r="RXU544" s="5"/>
      <c r="RXV544" s="5"/>
      <c r="RXW544" s="5"/>
      <c r="RXX544" s="5"/>
      <c r="RXY544" s="5"/>
      <c r="RXZ544" s="5"/>
      <c r="RYA544" s="5"/>
      <c r="RYB544" s="5"/>
      <c r="RYC544" s="5"/>
      <c r="RYD544" s="5"/>
      <c r="RYE544" s="5"/>
      <c r="RYF544" s="5"/>
      <c r="RYG544" s="5"/>
      <c r="RYH544" s="5"/>
      <c r="RYI544" s="5"/>
      <c r="RYJ544" s="5"/>
      <c r="RYK544" s="5"/>
      <c r="RYL544" s="5"/>
      <c r="RYM544" s="5"/>
      <c r="RYN544" s="5"/>
      <c r="RYO544" s="5"/>
      <c r="RYP544" s="5"/>
      <c r="RYQ544" s="5"/>
      <c r="RYR544" s="5"/>
      <c r="RYS544" s="5"/>
      <c r="RYT544" s="5"/>
      <c r="RYU544" s="5"/>
      <c r="RYV544" s="5"/>
      <c r="RYW544" s="5"/>
      <c r="RYX544" s="5"/>
      <c r="RYY544" s="5"/>
      <c r="RYZ544" s="5"/>
      <c r="RZA544" s="5"/>
      <c r="RZB544" s="5"/>
      <c r="RZC544" s="5"/>
      <c r="RZD544" s="5"/>
      <c r="RZE544" s="5"/>
      <c r="RZF544" s="5"/>
      <c r="RZG544" s="5"/>
      <c r="RZH544" s="5"/>
      <c r="RZI544" s="5"/>
      <c r="RZJ544" s="5"/>
      <c r="RZK544" s="5"/>
      <c r="RZL544" s="5"/>
      <c r="RZM544" s="5"/>
      <c r="RZN544" s="5"/>
      <c r="RZO544" s="5"/>
      <c r="RZP544" s="5"/>
      <c r="RZQ544" s="5"/>
      <c r="RZR544" s="5"/>
      <c r="RZS544" s="5"/>
      <c r="RZT544" s="5"/>
      <c r="RZU544" s="5"/>
      <c r="RZV544" s="5"/>
      <c r="RZW544" s="5"/>
      <c r="RZX544" s="5"/>
      <c r="RZY544" s="5"/>
      <c r="RZZ544" s="5"/>
      <c r="SAA544" s="5"/>
      <c r="SAB544" s="5"/>
      <c r="SAC544" s="5"/>
      <c r="SAD544" s="5"/>
      <c r="SAE544" s="5"/>
      <c r="SAF544" s="5"/>
      <c r="SAG544" s="5"/>
      <c r="SAH544" s="5"/>
      <c r="SAI544" s="5"/>
      <c r="SAJ544" s="5"/>
      <c r="SAK544" s="5"/>
      <c r="SAL544" s="5"/>
      <c r="SAM544" s="5"/>
      <c r="SAN544" s="5"/>
      <c r="SAO544" s="5"/>
      <c r="SAP544" s="5"/>
      <c r="SAQ544" s="5"/>
      <c r="SAR544" s="5"/>
      <c r="SAS544" s="5"/>
      <c r="SAT544" s="5"/>
      <c r="SAU544" s="5"/>
      <c r="SAV544" s="5"/>
      <c r="SAW544" s="5"/>
      <c r="SAX544" s="5"/>
      <c r="SAY544" s="5"/>
      <c r="SAZ544" s="5"/>
      <c r="SBA544" s="5"/>
      <c r="SBB544" s="5"/>
      <c r="SBC544" s="5"/>
      <c r="SBD544" s="5"/>
      <c r="SBE544" s="5"/>
      <c r="SBF544" s="5"/>
      <c r="SBG544" s="5"/>
      <c r="SBH544" s="5"/>
      <c r="SBI544" s="5"/>
      <c r="SBJ544" s="5"/>
      <c r="SBK544" s="5"/>
      <c r="SBL544" s="5"/>
      <c r="SBM544" s="5"/>
      <c r="SBN544" s="5"/>
      <c r="SBO544" s="5"/>
      <c r="SBP544" s="5"/>
      <c r="SBQ544" s="5"/>
      <c r="SBR544" s="5"/>
      <c r="SBS544" s="5"/>
      <c r="SBT544" s="5"/>
      <c r="SBU544" s="5"/>
      <c r="SBV544" s="5"/>
      <c r="SBW544" s="5"/>
      <c r="SBX544" s="5"/>
      <c r="SBY544" s="5"/>
      <c r="SBZ544" s="5"/>
      <c r="SCA544" s="5"/>
      <c r="SCB544" s="5"/>
      <c r="SCC544" s="5"/>
      <c r="SCD544" s="5"/>
      <c r="SCE544" s="5"/>
      <c r="SCF544" s="5"/>
      <c r="SCG544" s="5"/>
      <c r="SCH544" s="5"/>
      <c r="SCI544" s="5"/>
      <c r="SCJ544" s="5"/>
      <c r="SCK544" s="5"/>
      <c r="SCL544" s="5"/>
      <c r="SCM544" s="5"/>
      <c r="SCN544" s="5"/>
      <c r="SCO544" s="5"/>
      <c r="SCP544" s="5"/>
      <c r="SCQ544" s="5"/>
      <c r="SCR544" s="5"/>
      <c r="SCS544" s="5"/>
      <c r="SCT544" s="5"/>
      <c r="SCU544" s="5"/>
      <c r="SCV544" s="5"/>
      <c r="SCW544" s="5"/>
      <c r="SCX544" s="5"/>
      <c r="SCY544" s="5"/>
      <c r="SCZ544" s="5"/>
      <c r="SDA544" s="5"/>
      <c r="SDB544" s="5"/>
      <c r="SDC544" s="5"/>
      <c r="SDD544" s="5"/>
      <c r="SDE544" s="5"/>
      <c r="SDF544" s="5"/>
      <c r="SDG544" s="5"/>
      <c r="SDH544" s="5"/>
      <c r="SDI544" s="5"/>
      <c r="SDJ544" s="5"/>
      <c r="SDK544" s="5"/>
      <c r="SDL544" s="5"/>
      <c r="SDM544" s="5"/>
      <c r="SDN544" s="5"/>
      <c r="SDO544" s="5"/>
      <c r="SDP544" s="5"/>
      <c r="SDQ544" s="5"/>
      <c r="SDR544" s="5"/>
      <c r="SDS544" s="5"/>
      <c r="SDT544" s="5"/>
      <c r="SDU544" s="5"/>
      <c r="SDV544" s="5"/>
      <c r="SDW544" s="5"/>
      <c r="SDX544" s="5"/>
      <c r="SDY544" s="5"/>
      <c r="SDZ544" s="5"/>
      <c r="SEA544" s="5"/>
      <c r="SEB544" s="5"/>
      <c r="SEC544" s="5"/>
      <c r="SED544" s="5"/>
      <c r="SEE544" s="5"/>
      <c r="SEF544" s="5"/>
      <c r="SEG544" s="5"/>
      <c r="SEH544" s="5"/>
      <c r="SEI544" s="5"/>
      <c r="SEJ544" s="5"/>
      <c r="SEK544" s="5"/>
      <c r="SEL544" s="5"/>
      <c r="SEM544" s="5"/>
      <c r="SEN544" s="5"/>
      <c r="SEO544" s="5"/>
      <c r="SEP544" s="5"/>
      <c r="SEQ544" s="5"/>
      <c r="SER544" s="5"/>
      <c r="SES544" s="5"/>
      <c r="SET544" s="5"/>
      <c r="SEU544" s="5"/>
      <c r="SEV544" s="5"/>
      <c r="SEW544" s="5"/>
      <c r="SEX544" s="5"/>
      <c r="SEY544" s="5"/>
      <c r="SEZ544" s="5"/>
      <c r="SFA544" s="5"/>
      <c r="SFB544" s="5"/>
      <c r="SFC544" s="5"/>
      <c r="SFD544" s="5"/>
      <c r="SFE544" s="5"/>
      <c r="SFF544" s="5"/>
      <c r="SFG544" s="5"/>
      <c r="SFH544" s="5"/>
      <c r="SFI544" s="5"/>
      <c r="SFJ544" s="5"/>
      <c r="SFK544" s="5"/>
      <c r="SFL544" s="5"/>
      <c r="SFM544" s="5"/>
      <c r="SFN544" s="5"/>
      <c r="SFO544" s="5"/>
      <c r="SFP544" s="5"/>
      <c r="SFQ544" s="5"/>
      <c r="SFR544" s="5"/>
      <c r="SFS544" s="5"/>
      <c r="SFT544" s="5"/>
      <c r="SFU544" s="5"/>
      <c r="SFV544" s="5"/>
      <c r="SFW544" s="5"/>
      <c r="SFX544" s="5"/>
      <c r="SFY544" s="5"/>
      <c r="SFZ544" s="5"/>
      <c r="SGA544" s="5"/>
      <c r="SGB544" s="5"/>
      <c r="SGC544" s="5"/>
      <c r="SGD544" s="5"/>
      <c r="SGE544" s="5"/>
      <c r="SGF544" s="5"/>
      <c r="SGG544" s="5"/>
      <c r="SGH544" s="5"/>
      <c r="SGI544" s="5"/>
      <c r="SGJ544" s="5"/>
      <c r="SGK544" s="5"/>
      <c r="SGL544" s="5"/>
      <c r="SGM544" s="5"/>
      <c r="SGN544" s="5"/>
      <c r="SGO544" s="5"/>
      <c r="SGP544" s="5"/>
      <c r="SGQ544" s="5"/>
      <c r="SGR544" s="5"/>
      <c r="SGS544" s="5"/>
      <c r="SGT544" s="5"/>
      <c r="SGU544" s="5"/>
      <c r="SGV544" s="5"/>
      <c r="SGW544" s="5"/>
      <c r="SGX544" s="5"/>
      <c r="SGY544" s="5"/>
      <c r="SGZ544" s="5"/>
      <c r="SHA544" s="5"/>
      <c r="SHB544" s="5"/>
      <c r="SHC544" s="5"/>
      <c r="SHD544" s="5"/>
      <c r="SHE544" s="5"/>
      <c r="SHF544" s="5"/>
      <c r="SHG544" s="5"/>
      <c r="SHH544" s="5"/>
      <c r="SHI544" s="5"/>
      <c r="SHJ544" s="5"/>
      <c r="SHK544" s="5"/>
      <c r="SHL544" s="5"/>
      <c r="SHM544" s="5"/>
      <c r="SHN544" s="5"/>
      <c r="SHO544" s="5"/>
      <c r="SHP544" s="5"/>
      <c r="SHQ544" s="5"/>
      <c r="SHR544" s="5"/>
      <c r="SHS544" s="5"/>
      <c r="SHT544" s="5"/>
      <c r="SHU544" s="5"/>
      <c r="SHV544" s="5"/>
      <c r="SHW544" s="5"/>
      <c r="SHX544" s="5"/>
      <c r="SHY544" s="5"/>
      <c r="SHZ544" s="5"/>
      <c r="SIA544" s="5"/>
      <c r="SIB544" s="5"/>
      <c r="SIC544" s="5"/>
      <c r="SID544" s="5"/>
      <c r="SIE544" s="5"/>
      <c r="SIF544" s="5"/>
      <c r="SIG544" s="5"/>
      <c r="SIH544" s="5"/>
      <c r="SII544" s="5"/>
      <c r="SIJ544" s="5"/>
      <c r="SIK544" s="5"/>
      <c r="SIL544" s="5"/>
      <c r="SIM544" s="5"/>
      <c r="SIN544" s="5"/>
      <c r="SIO544" s="5"/>
      <c r="SIP544" s="5"/>
      <c r="SIQ544" s="5"/>
      <c r="SIR544" s="5"/>
      <c r="SIS544" s="5"/>
      <c r="SIT544" s="5"/>
      <c r="SIU544" s="5"/>
      <c r="SIV544" s="5"/>
      <c r="SIW544" s="5"/>
      <c r="SIX544" s="5"/>
      <c r="SIY544" s="5"/>
      <c r="SIZ544" s="5"/>
      <c r="SJA544" s="5"/>
      <c r="SJB544" s="5"/>
      <c r="SJC544" s="5"/>
      <c r="SJD544" s="5"/>
      <c r="SJE544" s="5"/>
      <c r="SJF544" s="5"/>
      <c r="SJG544" s="5"/>
      <c r="SJH544" s="5"/>
      <c r="SJI544" s="5"/>
      <c r="SJJ544" s="5"/>
      <c r="SJK544" s="5"/>
      <c r="SJL544" s="5"/>
      <c r="SJM544" s="5"/>
      <c r="SJN544" s="5"/>
      <c r="SJO544" s="5"/>
      <c r="SJP544" s="5"/>
      <c r="SJQ544" s="5"/>
      <c r="SJR544" s="5"/>
      <c r="SJS544" s="5"/>
      <c r="SJT544" s="5"/>
      <c r="SJU544" s="5"/>
      <c r="SJV544" s="5"/>
      <c r="SJW544" s="5"/>
      <c r="SJX544" s="5"/>
      <c r="SJY544" s="5"/>
      <c r="SJZ544" s="5"/>
      <c r="SKA544" s="5"/>
      <c r="SKB544" s="5"/>
      <c r="SKC544" s="5"/>
      <c r="SKD544" s="5"/>
      <c r="SKE544" s="5"/>
      <c r="SKF544" s="5"/>
      <c r="SKG544" s="5"/>
      <c r="SKH544" s="5"/>
      <c r="SKI544" s="5"/>
      <c r="SKJ544" s="5"/>
      <c r="SKK544" s="5"/>
      <c r="SKL544" s="5"/>
      <c r="SKM544" s="5"/>
      <c r="SKN544" s="5"/>
      <c r="SKO544" s="5"/>
      <c r="SKP544" s="5"/>
      <c r="SKQ544" s="5"/>
      <c r="SKR544" s="5"/>
      <c r="SKS544" s="5"/>
      <c r="SKT544" s="5"/>
      <c r="SKU544" s="5"/>
      <c r="SKV544" s="5"/>
      <c r="SKW544" s="5"/>
      <c r="SKX544" s="5"/>
      <c r="SKY544" s="5"/>
      <c r="SKZ544" s="5"/>
      <c r="SLA544" s="5"/>
      <c r="SLB544" s="5"/>
      <c r="SLC544" s="5"/>
      <c r="SLD544" s="5"/>
      <c r="SLE544" s="5"/>
      <c r="SLF544" s="5"/>
      <c r="SLG544" s="5"/>
      <c r="SLH544" s="5"/>
      <c r="SLI544" s="5"/>
      <c r="SLJ544" s="5"/>
      <c r="SLK544" s="5"/>
      <c r="SLL544" s="5"/>
      <c r="SLM544" s="5"/>
      <c r="SLN544" s="5"/>
      <c r="SLO544" s="5"/>
      <c r="SLP544" s="5"/>
      <c r="SLQ544" s="5"/>
      <c r="SLR544" s="5"/>
      <c r="SLS544" s="5"/>
      <c r="SLT544" s="5"/>
      <c r="SLU544" s="5"/>
      <c r="SLV544" s="5"/>
      <c r="SLW544" s="5"/>
      <c r="SLX544" s="5"/>
      <c r="SLY544" s="5"/>
      <c r="SLZ544" s="5"/>
      <c r="SMA544" s="5"/>
      <c r="SMB544" s="5"/>
      <c r="SMC544" s="5"/>
      <c r="SMD544" s="5"/>
      <c r="SME544" s="5"/>
      <c r="SMF544" s="5"/>
      <c r="SMG544" s="5"/>
      <c r="SMH544" s="5"/>
      <c r="SMI544" s="5"/>
      <c r="SMJ544" s="5"/>
      <c r="SMK544" s="5"/>
      <c r="SML544" s="5"/>
      <c r="SMM544" s="5"/>
      <c r="SMN544" s="5"/>
      <c r="SMO544" s="5"/>
      <c r="SMP544" s="5"/>
      <c r="SMQ544" s="5"/>
      <c r="SMR544" s="5"/>
      <c r="SMS544" s="5"/>
      <c r="SMT544" s="5"/>
      <c r="SMU544" s="5"/>
      <c r="SMV544" s="5"/>
      <c r="SMW544" s="5"/>
      <c r="SMX544" s="5"/>
      <c r="SMY544" s="5"/>
      <c r="SMZ544" s="5"/>
      <c r="SNA544" s="5"/>
      <c r="SNB544" s="5"/>
      <c r="SNC544" s="5"/>
      <c r="SND544" s="5"/>
      <c r="SNE544" s="5"/>
      <c r="SNF544" s="5"/>
      <c r="SNG544" s="5"/>
      <c r="SNH544" s="5"/>
      <c r="SNI544" s="5"/>
      <c r="SNJ544" s="5"/>
      <c r="SNK544" s="5"/>
      <c r="SNL544" s="5"/>
      <c r="SNM544" s="5"/>
      <c r="SNN544" s="5"/>
      <c r="SNO544" s="5"/>
      <c r="SNP544" s="5"/>
      <c r="SNQ544" s="5"/>
      <c r="SNR544" s="5"/>
      <c r="SNS544" s="5"/>
      <c r="SNT544" s="5"/>
      <c r="SNU544" s="5"/>
      <c r="SNV544" s="5"/>
      <c r="SNW544" s="5"/>
      <c r="SNX544" s="5"/>
      <c r="SNY544" s="5"/>
      <c r="SNZ544" s="5"/>
      <c r="SOA544" s="5"/>
      <c r="SOB544" s="5"/>
      <c r="SOC544" s="5"/>
      <c r="SOD544" s="5"/>
      <c r="SOE544" s="5"/>
      <c r="SOF544" s="5"/>
      <c r="SOG544" s="5"/>
      <c r="SOH544" s="5"/>
      <c r="SOI544" s="5"/>
      <c r="SOJ544" s="5"/>
      <c r="SOK544" s="5"/>
      <c r="SOL544" s="5"/>
      <c r="SOM544" s="5"/>
      <c r="SON544" s="5"/>
      <c r="SOO544" s="5"/>
      <c r="SOP544" s="5"/>
      <c r="SOQ544" s="5"/>
      <c r="SOR544" s="5"/>
      <c r="SOS544" s="5"/>
      <c r="SOT544" s="5"/>
      <c r="SOU544" s="5"/>
      <c r="SOV544" s="5"/>
      <c r="SOW544" s="5"/>
      <c r="SOX544" s="5"/>
      <c r="SOY544" s="5"/>
      <c r="SOZ544" s="5"/>
      <c r="SPA544" s="5"/>
      <c r="SPB544" s="5"/>
      <c r="SPC544" s="5"/>
      <c r="SPD544" s="5"/>
      <c r="SPE544" s="5"/>
      <c r="SPF544" s="5"/>
      <c r="SPG544" s="5"/>
      <c r="SPH544" s="5"/>
      <c r="SPI544" s="5"/>
      <c r="SPJ544" s="5"/>
      <c r="SPK544" s="5"/>
      <c r="SPL544" s="5"/>
      <c r="SPM544" s="5"/>
      <c r="SPN544" s="5"/>
      <c r="SPO544" s="5"/>
      <c r="SPP544" s="5"/>
      <c r="SPQ544" s="5"/>
      <c r="SPR544" s="5"/>
      <c r="SPS544" s="5"/>
      <c r="SPT544" s="5"/>
      <c r="SPU544" s="5"/>
      <c r="SPV544" s="5"/>
      <c r="SPW544" s="5"/>
      <c r="SPX544" s="5"/>
      <c r="SPY544" s="5"/>
      <c r="SPZ544" s="5"/>
      <c r="SQA544" s="5"/>
      <c r="SQB544" s="5"/>
      <c r="SQC544" s="5"/>
      <c r="SQD544" s="5"/>
      <c r="SQE544" s="5"/>
      <c r="SQF544" s="5"/>
      <c r="SQG544" s="5"/>
      <c r="SQH544" s="5"/>
      <c r="SQI544" s="5"/>
      <c r="SQJ544" s="5"/>
      <c r="SQK544" s="5"/>
      <c r="SQL544" s="5"/>
      <c r="SQM544" s="5"/>
      <c r="SQN544" s="5"/>
      <c r="SQO544" s="5"/>
      <c r="SQP544" s="5"/>
      <c r="SQQ544" s="5"/>
      <c r="SQR544" s="5"/>
      <c r="SQS544" s="5"/>
      <c r="SQT544" s="5"/>
      <c r="SQU544" s="5"/>
      <c r="SQV544" s="5"/>
      <c r="SQW544" s="5"/>
      <c r="SQX544" s="5"/>
      <c r="SQY544" s="5"/>
      <c r="SQZ544" s="5"/>
      <c r="SRA544" s="5"/>
      <c r="SRB544" s="5"/>
      <c r="SRC544" s="5"/>
      <c r="SRD544" s="5"/>
      <c r="SRE544" s="5"/>
      <c r="SRF544" s="5"/>
      <c r="SRG544" s="5"/>
      <c r="SRH544" s="5"/>
      <c r="SRI544" s="5"/>
      <c r="SRJ544" s="5"/>
      <c r="SRK544" s="5"/>
      <c r="SRL544" s="5"/>
      <c r="SRM544" s="5"/>
      <c r="SRN544" s="5"/>
      <c r="SRO544" s="5"/>
      <c r="SRP544" s="5"/>
      <c r="SRQ544" s="5"/>
      <c r="SRR544" s="5"/>
      <c r="SRS544" s="5"/>
      <c r="SRT544" s="5"/>
      <c r="SRU544" s="5"/>
      <c r="SRV544" s="5"/>
      <c r="SRW544" s="5"/>
      <c r="SRX544" s="5"/>
      <c r="SRY544" s="5"/>
      <c r="SRZ544" s="5"/>
      <c r="SSA544" s="5"/>
      <c r="SSB544" s="5"/>
      <c r="SSC544" s="5"/>
      <c r="SSD544" s="5"/>
      <c r="SSE544" s="5"/>
      <c r="SSF544" s="5"/>
      <c r="SSG544" s="5"/>
      <c r="SSH544" s="5"/>
      <c r="SSI544" s="5"/>
      <c r="SSJ544" s="5"/>
      <c r="SSK544" s="5"/>
      <c r="SSL544" s="5"/>
      <c r="SSM544" s="5"/>
      <c r="SSN544" s="5"/>
      <c r="SSO544" s="5"/>
      <c r="SSP544" s="5"/>
      <c r="SSQ544" s="5"/>
      <c r="SSR544" s="5"/>
      <c r="SSS544" s="5"/>
      <c r="SST544" s="5"/>
      <c r="SSU544" s="5"/>
      <c r="SSV544" s="5"/>
      <c r="SSW544" s="5"/>
      <c r="SSX544" s="5"/>
      <c r="SSY544" s="5"/>
      <c r="SSZ544" s="5"/>
      <c r="STA544" s="5"/>
      <c r="STB544" s="5"/>
      <c r="STC544" s="5"/>
      <c r="STD544" s="5"/>
      <c r="STE544" s="5"/>
      <c r="STF544" s="5"/>
      <c r="STG544" s="5"/>
      <c r="STH544" s="5"/>
      <c r="STI544" s="5"/>
      <c r="STJ544" s="5"/>
      <c r="STK544" s="5"/>
      <c r="STL544" s="5"/>
      <c r="STM544" s="5"/>
      <c r="STN544" s="5"/>
      <c r="STO544" s="5"/>
      <c r="STP544" s="5"/>
      <c r="STQ544" s="5"/>
      <c r="STR544" s="5"/>
      <c r="STS544" s="5"/>
      <c r="STT544" s="5"/>
      <c r="STU544" s="5"/>
      <c r="STV544" s="5"/>
      <c r="STW544" s="5"/>
      <c r="STX544" s="5"/>
      <c r="STY544" s="5"/>
      <c r="STZ544" s="5"/>
      <c r="SUA544" s="5"/>
      <c r="SUB544" s="5"/>
      <c r="SUC544" s="5"/>
      <c r="SUD544" s="5"/>
      <c r="SUE544" s="5"/>
      <c r="SUF544" s="5"/>
      <c r="SUG544" s="5"/>
      <c r="SUH544" s="5"/>
      <c r="SUI544" s="5"/>
      <c r="SUJ544" s="5"/>
      <c r="SUK544" s="5"/>
      <c r="SUL544" s="5"/>
      <c r="SUM544" s="5"/>
      <c r="SUN544" s="5"/>
      <c r="SUO544" s="5"/>
      <c r="SUP544" s="5"/>
      <c r="SUQ544" s="5"/>
      <c r="SUR544" s="5"/>
      <c r="SUS544" s="5"/>
      <c r="SUT544" s="5"/>
      <c r="SUU544" s="5"/>
      <c r="SUV544" s="5"/>
      <c r="SUW544" s="5"/>
      <c r="SUX544" s="5"/>
      <c r="SUY544" s="5"/>
      <c r="SUZ544" s="5"/>
      <c r="SVA544" s="5"/>
      <c r="SVB544" s="5"/>
      <c r="SVC544" s="5"/>
      <c r="SVD544" s="5"/>
      <c r="SVE544" s="5"/>
      <c r="SVF544" s="5"/>
      <c r="SVG544" s="5"/>
      <c r="SVH544" s="5"/>
      <c r="SVI544" s="5"/>
      <c r="SVJ544" s="5"/>
      <c r="SVK544" s="5"/>
      <c r="SVL544" s="5"/>
      <c r="SVM544" s="5"/>
      <c r="SVN544" s="5"/>
      <c r="SVO544" s="5"/>
      <c r="SVP544" s="5"/>
      <c r="SVQ544" s="5"/>
      <c r="SVR544" s="5"/>
      <c r="SVS544" s="5"/>
      <c r="SVT544" s="5"/>
      <c r="SVU544" s="5"/>
      <c r="SVV544" s="5"/>
      <c r="SVW544" s="5"/>
      <c r="SVX544" s="5"/>
      <c r="SVY544" s="5"/>
      <c r="SVZ544" s="5"/>
      <c r="SWA544" s="5"/>
      <c r="SWB544" s="5"/>
      <c r="SWC544" s="5"/>
      <c r="SWD544" s="5"/>
      <c r="SWE544" s="5"/>
      <c r="SWF544" s="5"/>
      <c r="SWG544" s="5"/>
      <c r="SWH544" s="5"/>
      <c r="SWI544" s="5"/>
      <c r="SWJ544" s="5"/>
      <c r="SWK544" s="5"/>
      <c r="SWL544" s="5"/>
      <c r="SWM544" s="5"/>
      <c r="SWN544" s="5"/>
      <c r="SWO544" s="5"/>
      <c r="SWP544" s="5"/>
      <c r="SWQ544" s="5"/>
      <c r="SWR544" s="5"/>
      <c r="SWS544" s="5"/>
      <c r="SWT544" s="5"/>
      <c r="SWU544" s="5"/>
      <c r="SWV544" s="5"/>
      <c r="SWW544" s="5"/>
      <c r="SWX544" s="5"/>
      <c r="SWY544" s="5"/>
      <c r="SWZ544" s="5"/>
      <c r="SXA544" s="5"/>
      <c r="SXB544" s="5"/>
      <c r="SXC544" s="5"/>
      <c r="SXD544" s="5"/>
      <c r="SXE544" s="5"/>
      <c r="SXF544" s="5"/>
      <c r="SXG544" s="5"/>
      <c r="SXH544" s="5"/>
      <c r="SXI544" s="5"/>
      <c r="SXJ544" s="5"/>
      <c r="SXK544" s="5"/>
      <c r="SXL544" s="5"/>
      <c r="SXM544" s="5"/>
      <c r="SXN544" s="5"/>
      <c r="SXO544" s="5"/>
      <c r="SXP544" s="5"/>
      <c r="SXQ544" s="5"/>
      <c r="SXR544" s="5"/>
      <c r="SXS544" s="5"/>
      <c r="SXT544" s="5"/>
      <c r="SXU544" s="5"/>
      <c r="SXV544" s="5"/>
      <c r="SXW544" s="5"/>
      <c r="SXX544" s="5"/>
      <c r="SXY544" s="5"/>
      <c r="SXZ544" s="5"/>
      <c r="SYA544" s="5"/>
      <c r="SYB544" s="5"/>
      <c r="SYC544" s="5"/>
      <c r="SYD544" s="5"/>
      <c r="SYE544" s="5"/>
      <c r="SYF544" s="5"/>
      <c r="SYG544" s="5"/>
      <c r="SYH544" s="5"/>
      <c r="SYI544" s="5"/>
      <c r="SYJ544" s="5"/>
      <c r="SYK544" s="5"/>
      <c r="SYL544" s="5"/>
      <c r="SYM544" s="5"/>
      <c r="SYN544" s="5"/>
      <c r="SYO544" s="5"/>
      <c r="SYP544" s="5"/>
      <c r="SYQ544" s="5"/>
      <c r="SYR544" s="5"/>
      <c r="SYS544" s="5"/>
      <c r="SYT544" s="5"/>
      <c r="SYU544" s="5"/>
      <c r="SYV544" s="5"/>
      <c r="SYW544" s="5"/>
      <c r="SYX544" s="5"/>
      <c r="SYY544" s="5"/>
      <c r="SYZ544" s="5"/>
      <c r="SZA544" s="5"/>
      <c r="SZB544" s="5"/>
      <c r="SZC544" s="5"/>
      <c r="SZD544" s="5"/>
      <c r="SZE544" s="5"/>
      <c r="SZF544" s="5"/>
      <c r="SZG544" s="5"/>
      <c r="SZH544" s="5"/>
      <c r="SZI544" s="5"/>
      <c r="SZJ544" s="5"/>
      <c r="SZK544" s="5"/>
      <c r="SZL544" s="5"/>
      <c r="SZM544" s="5"/>
      <c r="SZN544" s="5"/>
      <c r="SZO544" s="5"/>
      <c r="SZP544" s="5"/>
      <c r="SZQ544" s="5"/>
      <c r="SZR544" s="5"/>
      <c r="SZS544" s="5"/>
      <c r="SZT544" s="5"/>
      <c r="SZU544" s="5"/>
      <c r="SZV544" s="5"/>
      <c r="SZW544" s="5"/>
      <c r="SZX544" s="5"/>
      <c r="SZY544" s="5"/>
      <c r="SZZ544" s="5"/>
      <c r="TAA544" s="5"/>
      <c r="TAB544" s="5"/>
      <c r="TAC544" s="5"/>
      <c r="TAD544" s="5"/>
      <c r="TAE544" s="5"/>
      <c r="TAF544" s="5"/>
      <c r="TAG544" s="5"/>
      <c r="TAH544" s="5"/>
      <c r="TAI544" s="5"/>
      <c r="TAJ544" s="5"/>
      <c r="TAK544" s="5"/>
      <c r="TAL544" s="5"/>
      <c r="TAM544" s="5"/>
      <c r="TAN544" s="5"/>
      <c r="TAO544" s="5"/>
      <c r="TAP544" s="5"/>
      <c r="TAQ544" s="5"/>
      <c r="TAR544" s="5"/>
      <c r="TAS544" s="5"/>
      <c r="TAT544" s="5"/>
      <c r="TAU544" s="5"/>
      <c r="TAV544" s="5"/>
      <c r="TAW544" s="5"/>
      <c r="TAX544" s="5"/>
      <c r="TAY544" s="5"/>
      <c r="TAZ544" s="5"/>
      <c r="TBA544" s="5"/>
      <c r="TBB544" s="5"/>
      <c r="TBC544" s="5"/>
      <c r="TBD544" s="5"/>
      <c r="TBE544" s="5"/>
      <c r="TBF544" s="5"/>
      <c r="TBG544" s="5"/>
      <c r="TBH544" s="5"/>
      <c r="TBI544" s="5"/>
      <c r="TBJ544" s="5"/>
      <c r="TBK544" s="5"/>
      <c r="TBL544" s="5"/>
      <c r="TBM544" s="5"/>
      <c r="TBN544" s="5"/>
      <c r="TBO544" s="5"/>
      <c r="TBP544" s="5"/>
      <c r="TBQ544" s="5"/>
      <c r="TBR544" s="5"/>
      <c r="TBS544" s="5"/>
      <c r="TBT544" s="5"/>
      <c r="TBU544" s="5"/>
      <c r="TBV544" s="5"/>
      <c r="TBW544" s="5"/>
      <c r="TBX544" s="5"/>
      <c r="TBY544" s="5"/>
      <c r="TBZ544" s="5"/>
      <c r="TCA544" s="5"/>
      <c r="TCB544" s="5"/>
      <c r="TCC544" s="5"/>
      <c r="TCD544" s="5"/>
      <c r="TCE544" s="5"/>
      <c r="TCF544" s="5"/>
      <c r="TCG544" s="5"/>
      <c r="TCH544" s="5"/>
      <c r="TCI544" s="5"/>
      <c r="TCJ544" s="5"/>
      <c r="TCK544" s="5"/>
      <c r="TCL544" s="5"/>
      <c r="TCM544" s="5"/>
      <c r="TCN544" s="5"/>
      <c r="TCO544" s="5"/>
      <c r="TCP544" s="5"/>
      <c r="TCQ544" s="5"/>
      <c r="TCR544" s="5"/>
      <c r="TCS544" s="5"/>
      <c r="TCT544" s="5"/>
      <c r="TCU544" s="5"/>
      <c r="TCV544" s="5"/>
      <c r="TCW544" s="5"/>
      <c r="TCX544" s="5"/>
      <c r="TCY544" s="5"/>
      <c r="TCZ544" s="5"/>
      <c r="TDA544" s="5"/>
      <c r="TDB544" s="5"/>
      <c r="TDC544" s="5"/>
      <c r="TDD544" s="5"/>
      <c r="TDE544" s="5"/>
      <c r="TDF544" s="5"/>
      <c r="TDG544" s="5"/>
      <c r="TDH544" s="5"/>
      <c r="TDI544" s="5"/>
      <c r="TDJ544" s="5"/>
      <c r="TDK544" s="5"/>
      <c r="TDL544" s="5"/>
      <c r="TDM544" s="5"/>
      <c r="TDN544" s="5"/>
      <c r="TDO544" s="5"/>
      <c r="TDP544" s="5"/>
      <c r="TDQ544" s="5"/>
      <c r="TDR544" s="5"/>
      <c r="TDS544" s="5"/>
      <c r="TDT544" s="5"/>
      <c r="TDU544" s="5"/>
      <c r="TDV544" s="5"/>
      <c r="TDW544" s="5"/>
      <c r="TDX544" s="5"/>
      <c r="TDY544" s="5"/>
      <c r="TDZ544" s="5"/>
      <c r="TEA544" s="5"/>
      <c r="TEB544" s="5"/>
      <c r="TEC544" s="5"/>
      <c r="TED544" s="5"/>
      <c r="TEE544" s="5"/>
      <c r="TEF544" s="5"/>
      <c r="TEG544" s="5"/>
      <c r="TEH544" s="5"/>
      <c r="TEI544" s="5"/>
      <c r="TEJ544" s="5"/>
      <c r="TEK544" s="5"/>
      <c r="TEL544" s="5"/>
      <c r="TEM544" s="5"/>
      <c r="TEN544" s="5"/>
      <c r="TEO544" s="5"/>
      <c r="TEP544" s="5"/>
      <c r="TEQ544" s="5"/>
      <c r="TER544" s="5"/>
      <c r="TES544" s="5"/>
      <c r="TET544" s="5"/>
      <c r="TEU544" s="5"/>
      <c r="TEV544" s="5"/>
      <c r="TEW544" s="5"/>
      <c r="TEX544" s="5"/>
      <c r="TEY544" s="5"/>
      <c r="TEZ544" s="5"/>
      <c r="TFA544" s="5"/>
      <c r="TFB544" s="5"/>
      <c r="TFC544" s="5"/>
      <c r="TFD544" s="5"/>
      <c r="TFE544" s="5"/>
      <c r="TFF544" s="5"/>
      <c r="TFG544" s="5"/>
      <c r="TFH544" s="5"/>
      <c r="TFI544" s="5"/>
      <c r="TFJ544" s="5"/>
      <c r="TFK544" s="5"/>
      <c r="TFL544" s="5"/>
      <c r="TFM544" s="5"/>
      <c r="TFN544" s="5"/>
      <c r="TFO544" s="5"/>
      <c r="TFP544" s="5"/>
      <c r="TFQ544" s="5"/>
      <c r="TFR544" s="5"/>
      <c r="TFS544" s="5"/>
      <c r="TFT544" s="5"/>
      <c r="TFU544" s="5"/>
      <c r="TFV544" s="5"/>
      <c r="TFW544" s="5"/>
      <c r="TFX544" s="5"/>
      <c r="TFY544" s="5"/>
      <c r="TFZ544" s="5"/>
      <c r="TGA544" s="5"/>
      <c r="TGB544" s="5"/>
      <c r="TGC544" s="5"/>
      <c r="TGD544" s="5"/>
      <c r="TGE544" s="5"/>
      <c r="TGF544" s="5"/>
      <c r="TGG544" s="5"/>
      <c r="TGH544" s="5"/>
      <c r="TGI544" s="5"/>
      <c r="TGJ544" s="5"/>
      <c r="TGK544" s="5"/>
      <c r="TGL544" s="5"/>
      <c r="TGM544" s="5"/>
      <c r="TGN544" s="5"/>
      <c r="TGO544" s="5"/>
      <c r="TGP544" s="5"/>
      <c r="TGQ544" s="5"/>
      <c r="TGR544" s="5"/>
      <c r="TGS544" s="5"/>
      <c r="TGT544" s="5"/>
      <c r="TGU544" s="5"/>
      <c r="TGV544" s="5"/>
      <c r="TGW544" s="5"/>
      <c r="TGX544" s="5"/>
      <c r="TGY544" s="5"/>
      <c r="TGZ544" s="5"/>
      <c r="THA544" s="5"/>
      <c r="THB544" s="5"/>
      <c r="THC544" s="5"/>
      <c r="THD544" s="5"/>
      <c r="THE544" s="5"/>
      <c r="THF544" s="5"/>
      <c r="THG544" s="5"/>
      <c r="THH544" s="5"/>
      <c r="THI544" s="5"/>
      <c r="THJ544" s="5"/>
      <c r="THK544" s="5"/>
      <c r="THL544" s="5"/>
      <c r="THM544" s="5"/>
      <c r="THN544" s="5"/>
      <c r="THO544" s="5"/>
      <c r="THP544" s="5"/>
      <c r="THQ544" s="5"/>
      <c r="THR544" s="5"/>
      <c r="THS544" s="5"/>
      <c r="THT544" s="5"/>
      <c r="THU544" s="5"/>
      <c r="THV544" s="5"/>
      <c r="THW544" s="5"/>
      <c r="THX544" s="5"/>
      <c r="THY544" s="5"/>
      <c r="THZ544" s="5"/>
      <c r="TIA544" s="5"/>
      <c r="TIB544" s="5"/>
      <c r="TIC544" s="5"/>
      <c r="TID544" s="5"/>
      <c r="TIE544" s="5"/>
      <c r="TIF544" s="5"/>
      <c r="TIG544" s="5"/>
      <c r="TIH544" s="5"/>
      <c r="TII544" s="5"/>
      <c r="TIJ544" s="5"/>
      <c r="TIK544" s="5"/>
      <c r="TIL544" s="5"/>
      <c r="TIM544" s="5"/>
      <c r="TIN544" s="5"/>
      <c r="TIO544" s="5"/>
      <c r="TIP544" s="5"/>
      <c r="TIQ544" s="5"/>
      <c r="TIR544" s="5"/>
      <c r="TIS544" s="5"/>
      <c r="TIT544" s="5"/>
      <c r="TIU544" s="5"/>
      <c r="TIV544" s="5"/>
      <c r="TIW544" s="5"/>
      <c r="TIX544" s="5"/>
      <c r="TIY544" s="5"/>
      <c r="TIZ544" s="5"/>
      <c r="TJA544" s="5"/>
      <c r="TJB544" s="5"/>
      <c r="TJC544" s="5"/>
      <c r="TJD544" s="5"/>
      <c r="TJE544" s="5"/>
      <c r="TJF544" s="5"/>
      <c r="TJG544" s="5"/>
      <c r="TJH544" s="5"/>
      <c r="TJI544" s="5"/>
      <c r="TJJ544" s="5"/>
      <c r="TJK544" s="5"/>
      <c r="TJL544" s="5"/>
      <c r="TJM544" s="5"/>
      <c r="TJN544" s="5"/>
      <c r="TJO544" s="5"/>
      <c r="TJP544" s="5"/>
      <c r="TJQ544" s="5"/>
      <c r="TJR544" s="5"/>
      <c r="TJS544" s="5"/>
      <c r="TJT544" s="5"/>
      <c r="TJU544" s="5"/>
      <c r="TJV544" s="5"/>
      <c r="TJW544" s="5"/>
      <c r="TJX544" s="5"/>
      <c r="TJY544" s="5"/>
      <c r="TJZ544" s="5"/>
      <c r="TKA544" s="5"/>
      <c r="TKB544" s="5"/>
      <c r="TKC544" s="5"/>
      <c r="TKD544" s="5"/>
      <c r="TKE544" s="5"/>
      <c r="TKF544" s="5"/>
      <c r="TKG544" s="5"/>
      <c r="TKH544" s="5"/>
      <c r="TKI544" s="5"/>
      <c r="TKJ544" s="5"/>
      <c r="TKK544" s="5"/>
      <c r="TKL544" s="5"/>
      <c r="TKM544" s="5"/>
      <c r="TKN544" s="5"/>
      <c r="TKO544" s="5"/>
      <c r="TKP544" s="5"/>
      <c r="TKQ544" s="5"/>
      <c r="TKR544" s="5"/>
      <c r="TKS544" s="5"/>
      <c r="TKT544" s="5"/>
      <c r="TKU544" s="5"/>
      <c r="TKV544" s="5"/>
      <c r="TKW544" s="5"/>
      <c r="TKX544" s="5"/>
      <c r="TKY544" s="5"/>
      <c r="TKZ544" s="5"/>
      <c r="TLA544" s="5"/>
      <c r="TLB544" s="5"/>
      <c r="TLC544" s="5"/>
      <c r="TLD544" s="5"/>
      <c r="TLE544" s="5"/>
      <c r="TLF544" s="5"/>
      <c r="TLG544" s="5"/>
      <c r="TLH544" s="5"/>
      <c r="TLI544" s="5"/>
      <c r="TLJ544" s="5"/>
      <c r="TLK544" s="5"/>
      <c r="TLL544" s="5"/>
      <c r="TLM544" s="5"/>
      <c r="TLN544" s="5"/>
      <c r="TLO544" s="5"/>
      <c r="TLP544" s="5"/>
      <c r="TLQ544" s="5"/>
      <c r="TLR544" s="5"/>
      <c r="TLS544" s="5"/>
      <c r="TLT544" s="5"/>
      <c r="TLU544" s="5"/>
      <c r="TLV544" s="5"/>
      <c r="TLW544" s="5"/>
      <c r="TLX544" s="5"/>
      <c r="TLY544" s="5"/>
      <c r="TLZ544" s="5"/>
      <c r="TMA544" s="5"/>
      <c r="TMB544" s="5"/>
      <c r="TMC544" s="5"/>
      <c r="TMD544" s="5"/>
      <c r="TME544" s="5"/>
      <c r="TMF544" s="5"/>
      <c r="TMG544" s="5"/>
      <c r="TMH544" s="5"/>
      <c r="TMI544" s="5"/>
      <c r="TMJ544" s="5"/>
      <c r="TMK544" s="5"/>
      <c r="TML544" s="5"/>
      <c r="TMM544" s="5"/>
      <c r="TMN544" s="5"/>
      <c r="TMO544" s="5"/>
      <c r="TMP544" s="5"/>
      <c r="TMQ544" s="5"/>
      <c r="TMR544" s="5"/>
      <c r="TMS544" s="5"/>
      <c r="TMT544" s="5"/>
      <c r="TMU544" s="5"/>
      <c r="TMV544" s="5"/>
      <c r="TMW544" s="5"/>
      <c r="TMX544" s="5"/>
      <c r="TMY544" s="5"/>
      <c r="TMZ544" s="5"/>
      <c r="TNA544" s="5"/>
      <c r="TNB544" s="5"/>
      <c r="TNC544" s="5"/>
      <c r="TND544" s="5"/>
      <c r="TNE544" s="5"/>
      <c r="TNF544" s="5"/>
      <c r="TNG544" s="5"/>
      <c r="TNH544" s="5"/>
      <c r="TNI544" s="5"/>
      <c r="TNJ544" s="5"/>
      <c r="TNK544" s="5"/>
      <c r="TNL544" s="5"/>
      <c r="TNM544" s="5"/>
      <c r="TNN544" s="5"/>
      <c r="TNO544" s="5"/>
      <c r="TNP544" s="5"/>
      <c r="TNQ544" s="5"/>
      <c r="TNR544" s="5"/>
      <c r="TNS544" s="5"/>
      <c r="TNT544" s="5"/>
      <c r="TNU544" s="5"/>
      <c r="TNV544" s="5"/>
      <c r="TNW544" s="5"/>
      <c r="TNX544" s="5"/>
      <c r="TNY544" s="5"/>
      <c r="TNZ544" s="5"/>
      <c r="TOA544" s="5"/>
      <c r="TOB544" s="5"/>
      <c r="TOC544" s="5"/>
      <c r="TOD544" s="5"/>
      <c r="TOE544" s="5"/>
      <c r="TOF544" s="5"/>
      <c r="TOG544" s="5"/>
      <c r="TOH544" s="5"/>
      <c r="TOI544" s="5"/>
      <c r="TOJ544" s="5"/>
      <c r="TOK544" s="5"/>
      <c r="TOL544" s="5"/>
      <c r="TOM544" s="5"/>
      <c r="TON544" s="5"/>
      <c r="TOO544" s="5"/>
      <c r="TOP544" s="5"/>
      <c r="TOQ544" s="5"/>
      <c r="TOR544" s="5"/>
      <c r="TOS544" s="5"/>
      <c r="TOT544" s="5"/>
      <c r="TOU544" s="5"/>
      <c r="TOV544" s="5"/>
      <c r="TOW544" s="5"/>
      <c r="TOX544" s="5"/>
      <c r="TOY544" s="5"/>
      <c r="TOZ544" s="5"/>
      <c r="TPA544" s="5"/>
      <c r="TPB544" s="5"/>
      <c r="TPC544" s="5"/>
      <c r="TPD544" s="5"/>
      <c r="TPE544" s="5"/>
      <c r="TPF544" s="5"/>
      <c r="TPG544" s="5"/>
      <c r="TPH544" s="5"/>
      <c r="TPI544" s="5"/>
      <c r="TPJ544" s="5"/>
      <c r="TPK544" s="5"/>
      <c r="TPL544" s="5"/>
      <c r="TPM544" s="5"/>
      <c r="TPN544" s="5"/>
      <c r="TPO544" s="5"/>
      <c r="TPP544" s="5"/>
      <c r="TPQ544" s="5"/>
      <c r="TPR544" s="5"/>
      <c r="TPS544" s="5"/>
      <c r="TPT544" s="5"/>
      <c r="TPU544" s="5"/>
      <c r="TPV544" s="5"/>
      <c r="TPW544" s="5"/>
      <c r="TPX544" s="5"/>
      <c r="TPY544" s="5"/>
      <c r="TPZ544" s="5"/>
      <c r="TQA544" s="5"/>
      <c r="TQB544" s="5"/>
      <c r="TQC544" s="5"/>
      <c r="TQD544" s="5"/>
      <c r="TQE544" s="5"/>
      <c r="TQF544" s="5"/>
      <c r="TQG544" s="5"/>
      <c r="TQH544" s="5"/>
      <c r="TQI544" s="5"/>
      <c r="TQJ544" s="5"/>
      <c r="TQK544" s="5"/>
      <c r="TQL544" s="5"/>
      <c r="TQM544" s="5"/>
      <c r="TQN544" s="5"/>
      <c r="TQO544" s="5"/>
      <c r="TQP544" s="5"/>
      <c r="TQQ544" s="5"/>
      <c r="TQR544" s="5"/>
      <c r="TQS544" s="5"/>
      <c r="TQT544" s="5"/>
      <c r="TQU544" s="5"/>
      <c r="TQV544" s="5"/>
      <c r="TQW544" s="5"/>
      <c r="TQX544" s="5"/>
      <c r="TQY544" s="5"/>
      <c r="TQZ544" s="5"/>
      <c r="TRA544" s="5"/>
      <c r="TRB544" s="5"/>
      <c r="TRC544" s="5"/>
      <c r="TRD544" s="5"/>
      <c r="TRE544" s="5"/>
      <c r="TRF544" s="5"/>
      <c r="TRG544" s="5"/>
      <c r="TRH544" s="5"/>
      <c r="TRI544" s="5"/>
      <c r="TRJ544" s="5"/>
      <c r="TRK544" s="5"/>
      <c r="TRL544" s="5"/>
      <c r="TRM544" s="5"/>
      <c r="TRN544" s="5"/>
      <c r="TRO544" s="5"/>
      <c r="TRP544" s="5"/>
      <c r="TRQ544" s="5"/>
      <c r="TRR544" s="5"/>
      <c r="TRS544" s="5"/>
      <c r="TRT544" s="5"/>
      <c r="TRU544" s="5"/>
      <c r="TRV544" s="5"/>
      <c r="TRW544" s="5"/>
      <c r="TRX544" s="5"/>
      <c r="TRY544" s="5"/>
      <c r="TRZ544" s="5"/>
      <c r="TSA544" s="5"/>
      <c r="TSB544" s="5"/>
      <c r="TSC544" s="5"/>
      <c r="TSD544" s="5"/>
      <c r="TSE544" s="5"/>
      <c r="TSF544" s="5"/>
      <c r="TSG544" s="5"/>
      <c r="TSH544" s="5"/>
      <c r="TSI544" s="5"/>
      <c r="TSJ544" s="5"/>
      <c r="TSK544" s="5"/>
      <c r="TSL544" s="5"/>
      <c r="TSM544" s="5"/>
      <c r="TSN544" s="5"/>
      <c r="TSO544" s="5"/>
      <c r="TSP544" s="5"/>
      <c r="TSQ544" s="5"/>
      <c r="TSR544" s="5"/>
      <c r="TSS544" s="5"/>
      <c r="TST544" s="5"/>
      <c r="TSU544" s="5"/>
      <c r="TSV544" s="5"/>
      <c r="TSW544" s="5"/>
      <c r="TSX544" s="5"/>
      <c r="TSY544" s="5"/>
      <c r="TSZ544" s="5"/>
      <c r="TTA544" s="5"/>
      <c r="TTB544" s="5"/>
      <c r="TTC544" s="5"/>
      <c r="TTD544" s="5"/>
      <c r="TTE544" s="5"/>
      <c r="TTF544" s="5"/>
      <c r="TTG544" s="5"/>
      <c r="TTH544" s="5"/>
      <c r="TTI544" s="5"/>
      <c r="TTJ544" s="5"/>
      <c r="TTK544" s="5"/>
      <c r="TTL544" s="5"/>
      <c r="TTM544" s="5"/>
      <c r="TTN544" s="5"/>
      <c r="TTO544" s="5"/>
      <c r="TTP544" s="5"/>
      <c r="TTQ544" s="5"/>
      <c r="TTR544" s="5"/>
      <c r="TTS544" s="5"/>
      <c r="TTT544" s="5"/>
      <c r="TTU544" s="5"/>
      <c r="TTV544" s="5"/>
      <c r="TTW544" s="5"/>
      <c r="TTX544" s="5"/>
      <c r="TTY544" s="5"/>
      <c r="TTZ544" s="5"/>
      <c r="TUA544" s="5"/>
      <c r="TUB544" s="5"/>
      <c r="TUC544" s="5"/>
      <c r="TUD544" s="5"/>
      <c r="TUE544" s="5"/>
      <c r="TUF544" s="5"/>
      <c r="TUG544" s="5"/>
      <c r="TUH544" s="5"/>
      <c r="TUI544" s="5"/>
      <c r="TUJ544" s="5"/>
      <c r="TUK544" s="5"/>
      <c r="TUL544" s="5"/>
      <c r="TUM544" s="5"/>
      <c r="TUN544" s="5"/>
      <c r="TUO544" s="5"/>
      <c r="TUP544" s="5"/>
      <c r="TUQ544" s="5"/>
      <c r="TUR544" s="5"/>
      <c r="TUS544" s="5"/>
      <c r="TUT544" s="5"/>
      <c r="TUU544" s="5"/>
      <c r="TUV544" s="5"/>
      <c r="TUW544" s="5"/>
      <c r="TUX544" s="5"/>
      <c r="TUY544" s="5"/>
      <c r="TUZ544" s="5"/>
      <c r="TVA544" s="5"/>
      <c r="TVB544" s="5"/>
      <c r="TVC544" s="5"/>
      <c r="TVD544" s="5"/>
      <c r="TVE544" s="5"/>
      <c r="TVF544" s="5"/>
      <c r="TVG544" s="5"/>
      <c r="TVH544" s="5"/>
      <c r="TVI544" s="5"/>
      <c r="TVJ544" s="5"/>
      <c r="TVK544" s="5"/>
      <c r="TVL544" s="5"/>
      <c r="TVM544" s="5"/>
      <c r="TVN544" s="5"/>
      <c r="TVO544" s="5"/>
      <c r="TVP544" s="5"/>
      <c r="TVQ544" s="5"/>
      <c r="TVR544" s="5"/>
      <c r="TVS544" s="5"/>
      <c r="TVT544" s="5"/>
      <c r="TVU544" s="5"/>
      <c r="TVV544" s="5"/>
      <c r="TVW544" s="5"/>
      <c r="TVX544" s="5"/>
      <c r="TVY544" s="5"/>
      <c r="TVZ544" s="5"/>
      <c r="TWA544" s="5"/>
      <c r="TWB544" s="5"/>
      <c r="TWC544" s="5"/>
      <c r="TWD544" s="5"/>
      <c r="TWE544" s="5"/>
      <c r="TWF544" s="5"/>
      <c r="TWG544" s="5"/>
      <c r="TWH544" s="5"/>
      <c r="TWI544" s="5"/>
      <c r="TWJ544" s="5"/>
      <c r="TWK544" s="5"/>
      <c r="TWL544" s="5"/>
      <c r="TWM544" s="5"/>
      <c r="TWN544" s="5"/>
      <c r="TWO544" s="5"/>
      <c r="TWP544" s="5"/>
      <c r="TWQ544" s="5"/>
      <c r="TWR544" s="5"/>
      <c r="TWS544" s="5"/>
      <c r="TWT544" s="5"/>
      <c r="TWU544" s="5"/>
      <c r="TWV544" s="5"/>
      <c r="TWW544" s="5"/>
      <c r="TWX544" s="5"/>
      <c r="TWY544" s="5"/>
      <c r="TWZ544" s="5"/>
      <c r="TXA544" s="5"/>
      <c r="TXB544" s="5"/>
      <c r="TXC544" s="5"/>
      <c r="TXD544" s="5"/>
      <c r="TXE544" s="5"/>
      <c r="TXF544" s="5"/>
      <c r="TXG544" s="5"/>
      <c r="TXH544" s="5"/>
      <c r="TXI544" s="5"/>
      <c r="TXJ544" s="5"/>
      <c r="TXK544" s="5"/>
      <c r="TXL544" s="5"/>
      <c r="TXM544" s="5"/>
      <c r="TXN544" s="5"/>
      <c r="TXO544" s="5"/>
      <c r="TXP544" s="5"/>
      <c r="TXQ544" s="5"/>
      <c r="TXR544" s="5"/>
      <c r="TXS544" s="5"/>
      <c r="TXT544" s="5"/>
      <c r="TXU544" s="5"/>
      <c r="TXV544" s="5"/>
      <c r="TXW544" s="5"/>
      <c r="TXX544" s="5"/>
      <c r="TXY544" s="5"/>
      <c r="TXZ544" s="5"/>
      <c r="TYA544" s="5"/>
      <c r="TYB544" s="5"/>
      <c r="TYC544" s="5"/>
      <c r="TYD544" s="5"/>
      <c r="TYE544" s="5"/>
      <c r="TYF544" s="5"/>
      <c r="TYG544" s="5"/>
      <c r="TYH544" s="5"/>
      <c r="TYI544" s="5"/>
      <c r="TYJ544" s="5"/>
      <c r="TYK544" s="5"/>
      <c r="TYL544" s="5"/>
      <c r="TYM544" s="5"/>
      <c r="TYN544" s="5"/>
      <c r="TYO544" s="5"/>
      <c r="TYP544" s="5"/>
      <c r="TYQ544" s="5"/>
      <c r="TYR544" s="5"/>
      <c r="TYS544" s="5"/>
      <c r="TYT544" s="5"/>
      <c r="TYU544" s="5"/>
      <c r="TYV544" s="5"/>
      <c r="TYW544" s="5"/>
      <c r="TYX544" s="5"/>
      <c r="TYY544" s="5"/>
      <c r="TYZ544" s="5"/>
      <c r="TZA544" s="5"/>
      <c r="TZB544" s="5"/>
      <c r="TZC544" s="5"/>
      <c r="TZD544" s="5"/>
      <c r="TZE544" s="5"/>
      <c r="TZF544" s="5"/>
      <c r="TZG544" s="5"/>
      <c r="TZH544" s="5"/>
      <c r="TZI544" s="5"/>
      <c r="TZJ544" s="5"/>
      <c r="TZK544" s="5"/>
      <c r="TZL544" s="5"/>
      <c r="TZM544" s="5"/>
      <c r="TZN544" s="5"/>
      <c r="TZO544" s="5"/>
      <c r="TZP544" s="5"/>
      <c r="TZQ544" s="5"/>
      <c r="TZR544" s="5"/>
      <c r="TZS544" s="5"/>
      <c r="TZT544" s="5"/>
      <c r="TZU544" s="5"/>
      <c r="TZV544" s="5"/>
      <c r="TZW544" s="5"/>
      <c r="TZX544" s="5"/>
      <c r="TZY544" s="5"/>
      <c r="TZZ544" s="5"/>
      <c r="UAA544" s="5"/>
      <c r="UAB544" s="5"/>
      <c r="UAC544" s="5"/>
      <c r="UAD544" s="5"/>
      <c r="UAE544" s="5"/>
      <c r="UAF544" s="5"/>
      <c r="UAG544" s="5"/>
      <c r="UAH544" s="5"/>
      <c r="UAI544" s="5"/>
      <c r="UAJ544" s="5"/>
      <c r="UAK544" s="5"/>
      <c r="UAL544" s="5"/>
      <c r="UAM544" s="5"/>
      <c r="UAN544" s="5"/>
      <c r="UAO544" s="5"/>
      <c r="UAP544" s="5"/>
      <c r="UAQ544" s="5"/>
      <c r="UAR544" s="5"/>
      <c r="UAS544" s="5"/>
      <c r="UAT544" s="5"/>
      <c r="UAU544" s="5"/>
      <c r="UAV544" s="5"/>
      <c r="UAW544" s="5"/>
      <c r="UAX544" s="5"/>
      <c r="UAY544" s="5"/>
      <c r="UAZ544" s="5"/>
      <c r="UBA544" s="5"/>
      <c r="UBB544" s="5"/>
      <c r="UBC544" s="5"/>
      <c r="UBD544" s="5"/>
      <c r="UBE544" s="5"/>
      <c r="UBF544" s="5"/>
      <c r="UBG544" s="5"/>
      <c r="UBH544" s="5"/>
      <c r="UBI544" s="5"/>
      <c r="UBJ544" s="5"/>
      <c r="UBK544" s="5"/>
      <c r="UBL544" s="5"/>
      <c r="UBM544" s="5"/>
      <c r="UBN544" s="5"/>
      <c r="UBO544" s="5"/>
      <c r="UBP544" s="5"/>
      <c r="UBQ544" s="5"/>
      <c r="UBR544" s="5"/>
      <c r="UBS544" s="5"/>
      <c r="UBT544" s="5"/>
      <c r="UBU544" s="5"/>
      <c r="UBV544" s="5"/>
      <c r="UBW544" s="5"/>
      <c r="UBX544" s="5"/>
      <c r="UBY544" s="5"/>
      <c r="UBZ544" s="5"/>
      <c r="UCA544" s="5"/>
      <c r="UCB544" s="5"/>
      <c r="UCC544" s="5"/>
      <c r="UCD544" s="5"/>
      <c r="UCE544" s="5"/>
      <c r="UCF544" s="5"/>
      <c r="UCG544" s="5"/>
      <c r="UCH544" s="5"/>
      <c r="UCI544" s="5"/>
      <c r="UCJ544" s="5"/>
      <c r="UCK544" s="5"/>
      <c r="UCL544" s="5"/>
      <c r="UCM544" s="5"/>
      <c r="UCN544" s="5"/>
      <c r="UCO544" s="5"/>
      <c r="UCP544" s="5"/>
      <c r="UCQ544" s="5"/>
      <c r="UCR544" s="5"/>
      <c r="UCS544" s="5"/>
      <c r="UCT544" s="5"/>
      <c r="UCU544" s="5"/>
      <c r="UCV544" s="5"/>
      <c r="UCW544" s="5"/>
      <c r="UCX544" s="5"/>
      <c r="UCY544" s="5"/>
      <c r="UCZ544" s="5"/>
      <c r="UDA544" s="5"/>
      <c r="UDB544" s="5"/>
      <c r="UDC544" s="5"/>
      <c r="UDD544" s="5"/>
      <c r="UDE544" s="5"/>
      <c r="UDF544" s="5"/>
      <c r="UDG544" s="5"/>
      <c r="UDH544" s="5"/>
      <c r="UDI544" s="5"/>
      <c r="UDJ544" s="5"/>
      <c r="UDK544" s="5"/>
      <c r="UDL544" s="5"/>
      <c r="UDM544" s="5"/>
      <c r="UDN544" s="5"/>
      <c r="UDO544" s="5"/>
      <c r="UDP544" s="5"/>
      <c r="UDQ544" s="5"/>
      <c r="UDR544" s="5"/>
      <c r="UDS544" s="5"/>
      <c r="UDT544" s="5"/>
      <c r="UDU544" s="5"/>
      <c r="UDV544" s="5"/>
      <c r="UDW544" s="5"/>
      <c r="UDX544" s="5"/>
      <c r="UDY544" s="5"/>
      <c r="UDZ544" s="5"/>
      <c r="UEA544" s="5"/>
      <c r="UEB544" s="5"/>
      <c r="UEC544" s="5"/>
      <c r="UED544" s="5"/>
      <c r="UEE544" s="5"/>
      <c r="UEF544" s="5"/>
      <c r="UEG544" s="5"/>
      <c r="UEH544" s="5"/>
      <c r="UEI544" s="5"/>
      <c r="UEJ544" s="5"/>
      <c r="UEK544" s="5"/>
      <c r="UEL544" s="5"/>
      <c r="UEM544" s="5"/>
      <c r="UEN544" s="5"/>
      <c r="UEO544" s="5"/>
      <c r="UEP544" s="5"/>
      <c r="UEQ544" s="5"/>
      <c r="UER544" s="5"/>
      <c r="UES544" s="5"/>
      <c r="UET544" s="5"/>
      <c r="UEU544" s="5"/>
      <c r="UEV544" s="5"/>
      <c r="UEW544" s="5"/>
      <c r="UEX544" s="5"/>
      <c r="UEY544" s="5"/>
      <c r="UEZ544" s="5"/>
      <c r="UFA544" s="5"/>
      <c r="UFB544" s="5"/>
      <c r="UFC544" s="5"/>
      <c r="UFD544" s="5"/>
      <c r="UFE544" s="5"/>
      <c r="UFF544" s="5"/>
      <c r="UFG544" s="5"/>
      <c r="UFH544" s="5"/>
      <c r="UFI544" s="5"/>
      <c r="UFJ544" s="5"/>
      <c r="UFK544" s="5"/>
      <c r="UFL544" s="5"/>
      <c r="UFM544" s="5"/>
      <c r="UFN544" s="5"/>
      <c r="UFO544" s="5"/>
      <c r="UFP544" s="5"/>
      <c r="UFQ544" s="5"/>
      <c r="UFR544" s="5"/>
      <c r="UFS544" s="5"/>
      <c r="UFT544" s="5"/>
      <c r="UFU544" s="5"/>
      <c r="UFV544" s="5"/>
      <c r="UFW544" s="5"/>
      <c r="UFX544" s="5"/>
      <c r="UFY544" s="5"/>
      <c r="UFZ544" s="5"/>
      <c r="UGA544" s="5"/>
      <c r="UGB544" s="5"/>
      <c r="UGC544" s="5"/>
      <c r="UGD544" s="5"/>
      <c r="UGE544" s="5"/>
      <c r="UGF544" s="5"/>
      <c r="UGG544" s="5"/>
      <c r="UGH544" s="5"/>
      <c r="UGI544" s="5"/>
      <c r="UGJ544" s="5"/>
      <c r="UGK544" s="5"/>
      <c r="UGL544" s="5"/>
      <c r="UGM544" s="5"/>
      <c r="UGN544" s="5"/>
      <c r="UGO544" s="5"/>
      <c r="UGP544" s="5"/>
      <c r="UGQ544" s="5"/>
      <c r="UGR544" s="5"/>
      <c r="UGS544" s="5"/>
      <c r="UGT544" s="5"/>
      <c r="UGU544" s="5"/>
      <c r="UGV544" s="5"/>
      <c r="UGW544" s="5"/>
      <c r="UGX544" s="5"/>
      <c r="UGY544" s="5"/>
      <c r="UGZ544" s="5"/>
      <c r="UHA544" s="5"/>
      <c r="UHB544" s="5"/>
      <c r="UHC544" s="5"/>
      <c r="UHD544" s="5"/>
      <c r="UHE544" s="5"/>
      <c r="UHF544" s="5"/>
      <c r="UHG544" s="5"/>
      <c r="UHH544" s="5"/>
      <c r="UHI544" s="5"/>
      <c r="UHJ544" s="5"/>
      <c r="UHK544" s="5"/>
      <c r="UHL544" s="5"/>
      <c r="UHM544" s="5"/>
      <c r="UHN544" s="5"/>
      <c r="UHO544" s="5"/>
      <c r="UHP544" s="5"/>
      <c r="UHQ544" s="5"/>
      <c r="UHR544" s="5"/>
      <c r="UHS544" s="5"/>
      <c r="UHT544" s="5"/>
      <c r="UHU544" s="5"/>
      <c r="UHV544" s="5"/>
      <c r="UHW544" s="5"/>
      <c r="UHX544" s="5"/>
      <c r="UHY544" s="5"/>
      <c r="UHZ544" s="5"/>
      <c r="UIA544" s="5"/>
      <c r="UIB544" s="5"/>
      <c r="UIC544" s="5"/>
      <c r="UID544" s="5"/>
      <c r="UIE544" s="5"/>
      <c r="UIF544" s="5"/>
      <c r="UIG544" s="5"/>
      <c r="UIH544" s="5"/>
      <c r="UII544" s="5"/>
      <c r="UIJ544" s="5"/>
      <c r="UIK544" s="5"/>
      <c r="UIL544" s="5"/>
      <c r="UIM544" s="5"/>
      <c r="UIN544" s="5"/>
      <c r="UIO544" s="5"/>
      <c r="UIP544" s="5"/>
      <c r="UIQ544" s="5"/>
      <c r="UIR544" s="5"/>
      <c r="UIS544" s="5"/>
      <c r="UIT544" s="5"/>
      <c r="UIU544" s="5"/>
      <c r="UIV544" s="5"/>
      <c r="UIW544" s="5"/>
      <c r="UIX544" s="5"/>
      <c r="UIY544" s="5"/>
      <c r="UIZ544" s="5"/>
      <c r="UJA544" s="5"/>
      <c r="UJB544" s="5"/>
      <c r="UJC544" s="5"/>
      <c r="UJD544" s="5"/>
      <c r="UJE544" s="5"/>
      <c r="UJF544" s="5"/>
      <c r="UJG544" s="5"/>
      <c r="UJH544" s="5"/>
      <c r="UJI544" s="5"/>
      <c r="UJJ544" s="5"/>
      <c r="UJK544" s="5"/>
      <c r="UJL544" s="5"/>
      <c r="UJM544" s="5"/>
      <c r="UJN544" s="5"/>
      <c r="UJO544" s="5"/>
      <c r="UJP544" s="5"/>
      <c r="UJQ544" s="5"/>
      <c r="UJR544" s="5"/>
      <c r="UJS544" s="5"/>
      <c r="UJT544" s="5"/>
      <c r="UJU544" s="5"/>
      <c r="UJV544" s="5"/>
      <c r="UJW544" s="5"/>
      <c r="UJX544" s="5"/>
      <c r="UJY544" s="5"/>
      <c r="UJZ544" s="5"/>
      <c r="UKA544" s="5"/>
      <c r="UKB544" s="5"/>
      <c r="UKC544" s="5"/>
      <c r="UKD544" s="5"/>
      <c r="UKE544" s="5"/>
      <c r="UKF544" s="5"/>
      <c r="UKG544" s="5"/>
      <c r="UKH544" s="5"/>
      <c r="UKI544" s="5"/>
      <c r="UKJ544" s="5"/>
      <c r="UKK544" s="5"/>
      <c r="UKL544" s="5"/>
      <c r="UKM544" s="5"/>
      <c r="UKN544" s="5"/>
      <c r="UKO544" s="5"/>
      <c r="UKP544" s="5"/>
      <c r="UKQ544" s="5"/>
      <c r="UKR544" s="5"/>
      <c r="UKS544" s="5"/>
      <c r="UKT544" s="5"/>
      <c r="UKU544" s="5"/>
      <c r="UKV544" s="5"/>
      <c r="UKW544" s="5"/>
      <c r="UKX544" s="5"/>
      <c r="UKY544" s="5"/>
      <c r="UKZ544" s="5"/>
      <c r="ULA544" s="5"/>
      <c r="ULB544" s="5"/>
      <c r="ULC544" s="5"/>
      <c r="ULD544" s="5"/>
      <c r="ULE544" s="5"/>
      <c r="ULF544" s="5"/>
      <c r="ULG544" s="5"/>
      <c r="ULH544" s="5"/>
      <c r="ULI544" s="5"/>
      <c r="ULJ544" s="5"/>
      <c r="ULK544" s="5"/>
      <c r="ULL544" s="5"/>
      <c r="ULM544" s="5"/>
      <c r="ULN544" s="5"/>
      <c r="ULO544" s="5"/>
      <c r="ULP544" s="5"/>
      <c r="ULQ544" s="5"/>
      <c r="ULR544" s="5"/>
      <c r="ULS544" s="5"/>
      <c r="ULT544" s="5"/>
      <c r="ULU544" s="5"/>
      <c r="ULV544" s="5"/>
      <c r="ULW544" s="5"/>
      <c r="ULX544" s="5"/>
      <c r="ULY544" s="5"/>
      <c r="ULZ544" s="5"/>
      <c r="UMA544" s="5"/>
      <c r="UMB544" s="5"/>
      <c r="UMC544" s="5"/>
      <c r="UMD544" s="5"/>
      <c r="UME544" s="5"/>
      <c r="UMF544" s="5"/>
      <c r="UMG544" s="5"/>
      <c r="UMH544" s="5"/>
      <c r="UMI544" s="5"/>
      <c r="UMJ544" s="5"/>
      <c r="UMK544" s="5"/>
      <c r="UML544" s="5"/>
      <c r="UMM544" s="5"/>
      <c r="UMN544" s="5"/>
      <c r="UMO544" s="5"/>
      <c r="UMP544" s="5"/>
      <c r="UMQ544" s="5"/>
      <c r="UMR544" s="5"/>
      <c r="UMS544" s="5"/>
      <c r="UMT544" s="5"/>
      <c r="UMU544" s="5"/>
      <c r="UMV544" s="5"/>
      <c r="UMW544" s="5"/>
      <c r="UMX544" s="5"/>
      <c r="UMY544" s="5"/>
      <c r="UMZ544" s="5"/>
      <c r="UNA544" s="5"/>
      <c r="UNB544" s="5"/>
      <c r="UNC544" s="5"/>
      <c r="UND544" s="5"/>
      <c r="UNE544" s="5"/>
      <c r="UNF544" s="5"/>
      <c r="UNG544" s="5"/>
      <c r="UNH544" s="5"/>
      <c r="UNI544" s="5"/>
      <c r="UNJ544" s="5"/>
      <c r="UNK544" s="5"/>
      <c r="UNL544" s="5"/>
      <c r="UNM544" s="5"/>
      <c r="UNN544" s="5"/>
      <c r="UNO544" s="5"/>
      <c r="UNP544" s="5"/>
      <c r="UNQ544" s="5"/>
      <c r="UNR544" s="5"/>
      <c r="UNS544" s="5"/>
      <c r="UNT544" s="5"/>
      <c r="UNU544" s="5"/>
      <c r="UNV544" s="5"/>
      <c r="UNW544" s="5"/>
      <c r="UNX544" s="5"/>
      <c r="UNY544" s="5"/>
      <c r="UNZ544" s="5"/>
      <c r="UOA544" s="5"/>
      <c r="UOB544" s="5"/>
      <c r="UOC544" s="5"/>
      <c r="UOD544" s="5"/>
      <c r="UOE544" s="5"/>
      <c r="UOF544" s="5"/>
      <c r="UOG544" s="5"/>
      <c r="UOH544" s="5"/>
      <c r="UOI544" s="5"/>
      <c r="UOJ544" s="5"/>
      <c r="UOK544" s="5"/>
      <c r="UOL544" s="5"/>
      <c r="UOM544" s="5"/>
      <c r="UON544" s="5"/>
      <c r="UOO544" s="5"/>
      <c r="UOP544" s="5"/>
      <c r="UOQ544" s="5"/>
      <c r="UOR544" s="5"/>
      <c r="UOS544" s="5"/>
      <c r="UOT544" s="5"/>
      <c r="UOU544" s="5"/>
      <c r="UOV544" s="5"/>
      <c r="UOW544" s="5"/>
      <c r="UOX544" s="5"/>
      <c r="UOY544" s="5"/>
      <c r="UOZ544" s="5"/>
      <c r="UPA544" s="5"/>
      <c r="UPB544" s="5"/>
      <c r="UPC544" s="5"/>
      <c r="UPD544" s="5"/>
      <c r="UPE544" s="5"/>
      <c r="UPF544" s="5"/>
      <c r="UPG544" s="5"/>
      <c r="UPH544" s="5"/>
      <c r="UPI544" s="5"/>
      <c r="UPJ544" s="5"/>
      <c r="UPK544" s="5"/>
      <c r="UPL544" s="5"/>
      <c r="UPM544" s="5"/>
      <c r="UPN544" s="5"/>
      <c r="UPO544" s="5"/>
      <c r="UPP544" s="5"/>
      <c r="UPQ544" s="5"/>
      <c r="UPR544" s="5"/>
      <c r="UPS544" s="5"/>
      <c r="UPT544" s="5"/>
      <c r="UPU544" s="5"/>
      <c r="UPV544" s="5"/>
      <c r="UPW544" s="5"/>
      <c r="UPX544" s="5"/>
      <c r="UPY544" s="5"/>
      <c r="UPZ544" s="5"/>
      <c r="UQA544" s="5"/>
      <c r="UQB544" s="5"/>
      <c r="UQC544" s="5"/>
      <c r="UQD544" s="5"/>
      <c r="UQE544" s="5"/>
      <c r="UQF544" s="5"/>
      <c r="UQG544" s="5"/>
      <c r="UQH544" s="5"/>
      <c r="UQI544" s="5"/>
      <c r="UQJ544" s="5"/>
      <c r="UQK544" s="5"/>
      <c r="UQL544" s="5"/>
      <c r="UQM544" s="5"/>
      <c r="UQN544" s="5"/>
      <c r="UQO544" s="5"/>
      <c r="UQP544" s="5"/>
      <c r="UQQ544" s="5"/>
      <c r="UQR544" s="5"/>
      <c r="UQS544" s="5"/>
      <c r="UQT544" s="5"/>
      <c r="UQU544" s="5"/>
      <c r="UQV544" s="5"/>
      <c r="UQW544" s="5"/>
      <c r="UQX544" s="5"/>
      <c r="UQY544" s="5"/>
      <c r="UQZ544" s="5"/>
      <c r="URA544" s="5"/>
      <c r="URB544" s="5"/>
      <c r="URC544" s="5"/>
      <c r="URD544" s="5"/>
      <c r="URE544" s="5"/>
      <c r="URF544" s="5"/>
      <c r="URG544" s="5"/>
      <c r="URH544" s="5"/>
      <c r="URI544" s="5"/>
      <c r="URJ544" s="5"/>
      <c r="URK544" s="5"/>
      <c r="URL544" s="5"/>
      <c r="URM544" s="5"/>
      <c r="URN544" s="5"/>
      <c r="URO544" s="5"/>
      <c r="URP544" s="5"/>
      <c r="URQ544" s="5"/>
      <c r="URR544" s="5"/>
      <c r="URS544" s="5"/>
      <c r="URT544" s="5"/>
      <c r="URU544" s="5"/>
      <c r="URV544" s="5"/>
      <c r="URW544" s="5"/>
      <c r="URX544" s="5"/>
      <c r="URY544" s="5"/>
      <c r="URZ544" s="5"/>
      <c r="USA544" s="5"/>
      <c r="USB544" s="5"/>
      <c r="USC544" s="5"/>
      <c r="USD544" s="5"/>
      <c r="USE544" s="5"/>
      <c r="USF544" s="5"/>
      <c r="USG544" s="5"/>
      <c r="USH544" s="5"/>
      <c r="USI544" s="5"/>
      <c r="USJ544" s="5"/>
      <c r="USK544" s="5"/>
      <c r="USL544" s="5"/>
      <c r="USM544" s="5"/>
      <c r="USN544" s="5"/>
      <c r="USO544" s="5"/>
      <c r="USP544" s="5"/>
      <c r="USQ544" s="5"/>
      <c r="USR544" s="5"/>
      <c r="USS544" s="5"/>
      <c r="UST544" s="5"/>
      <c r="USU544" s="5"/>
      <c r="USV544" s="5"/>
      <c r="USW544" s="5"/>
      <c r="USX544" s="5"/>
      <c r="USY544" s="5"/>
      <c r="USZ544" s="5"/>
      <c r="UTA544" s="5"/>
      <c r="UTB544" s="5"/>
      <c r="UTC544" s="5"/>
      <c r="UTD544" s="5"/>
      <c r="UTE544" s="5"/>
      <c r="UTF544" s="5"/>
      <c r="UTG544" s="5"/>
      <c r="UTH544" s="5"/>
      <c r="UTI544" s="5"/>
      <c r="UTJ544" s="5"/>
      <c r="UTK544" s="5"/>
      <c r="UTL544" s="5"/>
      <c r="UTM544" s="5"/>
      <c r="UTN544" s="5"/>
      <c r="UTO544" s="5"/>
      <c r="UTP544" s="5"/>
      <c r="UTQ544" s="5"/>
      <c r="UTR544" s="5"/>
      <c r="UTS544" s="5"/>
      <c r="UTT544" s="5"/>
      <c r="UTU544" s="5"/>
      <c r="UTV544" s="5"/>
      <c r="UTW544" s="5"/>
      <c r="UTX544" s="5"/>
      <c r="UTY544" s="5"/>
      <c r="UTZ544" s="5"/>
      <c r="UUA544" s="5"/>
      <c r="UUB544" s="5"/>
      <c r="UUC544" s="5"/>
      <c r="UUD544" s="5"/>
      <c r="UUE544" s="5"/>
      <c r="UUF544" s="5"/>
      <c r="UUG544" s="5"/>
      <c r="UUH544" s="5"/>
      <c r="UUI544" s="5"/>
      <c r="UUJ544" s="5"/>
      <c r="UUK544" s="5"/>
      <c r="UUL544" s="5"/>
      <c r="UUM544" s="5"/>
      <c r="UUN544" s="5"/>
      <c r="UUO544" s="5"/>
      <c r="UUP544" s="5"/>
      <c r="UUQ544" s="5"/>
      <c r="UUR544" s="5"/>
      <c r="UUS544" s="5"/>
      <c r="UUT544" s="5"/>
      <c r="UUU544" s="5"/>
      <c r="UUV544" s="5"/>
      <c r="UUW544" s="5"/>
      <c r="UUX544" s="5"/>
      <c r="UUY544" s="5"/>
      <c r="UUZ544" s="5"/>
      <c r="UVA544" s="5"/>
      <c r="UVB544" s="5"/>
      <c r="UVC544" s="5"/>
      <c r="UVD544" s="5"/>
      <c r="UVE544" s="5"/>
      <c r="UVF544" s="5"/>
      <c r="UVG544" s="5"/>
      <c r="UVH544" s="5"/>
      <c r="UVI544" s="5"/>
      <c r="UVJ544" s="5"/>
      <c r="UVK544" s="5"/>
      <c r="UVL544" s="5"/>
      <c r="UVM544" s="5"/>
      <c r="UVN544" s="5"/>
      <c r="UVO544" s="5"/>
      <c r="UVP544" s="5"/>
      <c r="UVQ544" s="5"/>
      <c r="UVR544" s="5"/>
      <c r="UVS544" s="5"/>
      <c r="UVT544" s="5"/>
      <c r="UVU544" s="5"/>
      <c r="UVV544" s="5"/>
      <c r="UVW544" s="5"/>
      <c r="UVX544" s="5"/>
      <c r="UVY544" s="5"/>
      <c r="UVZ544" s="5"/>
      <c r="UWA544" s="5"/>
      <c r="UWB544" s="5"/>
      <c r="UWC544" s="5"/>
      <c r="UWD544" s="5"/>
      <c r="UWE544" s="5"/>
      <c r="UWF544" s="5"/>
      <c r="UWG544" s="5"/>
      <c r="UWH544" s="5"/>
      <c r="UWI544" s="5"/>
      <c r="UWJ544" s="5"/>
      <c r="UWK544" s="5"/>
      <c r="UWL544" s="5"/>
      <c r="UWM544" s="5"/>
      <c r="UWN544" s="5"/>
      <c r="UWO544" s="5"/>
      <c r="UWP544" s="5"/>
      <c r="UWQ544" s="5"/>
      <c r="UWR544" s="5"/>
      <c r="UWS544" s="5"/>
      <c r="UWT544" s="5"/>
      <c r="UWU544" s="5"/>
      <c r="UWV544" s="5"/>
      <c r="UWW544" s="5"/>
      <c r="UWX544" s="5"/>
      <c r="UWY544" s="5"/>
      <c r="UWZ544" s="5"/>
      <c r="UXA544" s="5"/>
      <c r="UXB544" s="5"/>
      <c r="UXC544" s="5"/>
      <c r="UXD544" s="5"/>
      <c r="UXE544" s="5"/>
      <c r="UXF544" s="5"/>
      <c r="UXG544" s="5"/>
      <c r="UXH544" s="5"/>
      <c r="UXI544" s="5"/>
      <c r="UXJ544" s="5"/>
      <c r="UXK544" s="5"/>
      <c r="UXL544" s="5"/>
      <c r="UXM544" s="5"/>
      <c r="UXN544" s="5"/>
      <c r="UXO544" s="5"/>
      <c r="UXP544" s="5"/>
      <c r="UXQ544" s="5"/>
      <c r="UXR544" s="5"/>
      <c r="UXS544" s="5"/>
      <c r="UXT544" s="5"/>
      <c r="UXU544" s="5"/>
      <c r="UXV544" s="5"/>
      <c r="UXW544" s="5"/>
      <c r="UXX544" s="5"/>
      <c r="UXY544" s="5"/>
      <c r="UXZ544" s="5"/>
      <c r="UYA544" s="5"/>
      <c r="UYB544" s="5"/>
      <c r="UYC544" s="5"/>
      <c r="UYD544" s="5"/>
      <c r="UYE544" s="5"/>
      <c r="UYF544" s="5"/>
      <c r="UYG544" s="5"/>
      <c r="UYH544" s="5"/>
      <c r="UYI544" s="5"/>
      <c r="UYJ544" s="5"/>
      <c r="UYK544" s="5"/>
      <c r="UYL544" s="5"/>
      <c r="UYM544" s="5"/>
      <c r="UYN544" s="5"/>
      <c r="UYO544" s="5"/>
      <c r="UYP544" s="5"/>
      <c r="UYQ544" s="5"/>
      <c r="UYR544" s="5"/>
      <c r="UYS544" s="5"/>
      <c r="UYT544" s="5"/>
      <c r="UYU544" s="5"/>
      <c r="UYV544" s="5"/>
      <c r="UYW544" s="5"/>
      <c r="UYX544" s="5"/>
      <c r="UYY544" s="5"/>
      <c r="UYZ544" s="5"/>
      <c r="UZA544" s="5"/>
      <c r="UZB544" s="5"/>
      <c r="UZC544" s="5"/>
      <c r="UZD544" s="5"/>
      <c r="UZE544" s="5"/>
      <c r="UZF544" s="5"/>
      <c r="UZG544" s="5"/>
      <c r="UZH544" s="5"/>
      <c r="UZI544" s="5"/>
      <c r="UZJ544" s="5"/>
      <c r="UZK544" s="5"/>
      <c r="UZL544" s="5"/>
      <c r="UZM544" s="5"/>
      <c r="UZN544" s="5"/>
      <c r="UZO544" s="5"/>
      <c r="UZP544" s="5"/>
      <c r="UZQ544" s="5"/>
      <c r="UZR544" s="5"/>
      <c r="UZS544" s="5"/>
      <c r="UZT544" s="5"/>
      <c r="UZU544" s="5"/>
      <c r="UZV544" s="5"/>
      <c r="UZW544" s="5"/>
      <c r="UZX544" s="5"/>
      <c r="UZY544" s="5"/>
      <c r="UZZ544" s="5"/>
      <c r="VAA544" s="5"/>
      <c r="VAB544" s="5"/>
      <c r="VAC544" s="5"/>
      <c r="VAD544" s="5"/>
      <c r="VAE544" s="5"/>
      <c r="VAF544" s="5"/>
      <c r="VAG544" s="5"/>
      <c r="VAH544" s="5"/>
      <c r="VAI544" s="5"/>
      <c r="VAJ544" s="5"/>
      <c r="VAK544" s="5"/>
      <c r="VAL544" s="5"/>
      <c r="VAM544" s="5"/>
      <c r="VAN544" s="5"/>
      <c r="VAO544" s="5"/>
      <c r="VAP544" s="5"/>
      <c r="VAQ544" s="5"/>
      <c r="VAR544" s="5"/>
      <c r="VAS544" s="5"/>
      <c r="VAT544" s="5"/>
      <c r="VAU544" s="5"/>
      <c r="VAV544" s="5"/>
      <c r="VAW544" s="5"/>
      <c r="VAX544" s="5"/>
      <c r="VAY544" s="5"/>
      <c r="VAZ544" s="5"/>
      <c r="VBA544" s="5"/>
      <c r="VBB544" s="5"/>
      <c r="VBC544" s="5"/>
      <c r="VBD544" s="5"/>
      <c r="VBE544" s="5"/>
      <c r="VBF544" s="5"/>
      <c r="VBG544" s="5"/>
      <c r="VBH544" s="5"/>
      <c r="VBI544" s="5"/>
      <c r="VBJ544" s="5"/>
      <c r="VBK544" s="5"/>
      <c r="VBL544" s="5"/>
      <c r="VBM544" s="5"/>
      <c r="VBN544" s="5"/>
      <c r="VBO544" s="5"/>
      <c r="VBP544" s="5"/>
      <c r="VBQ544" s="5"/>
      <c r="VBR544" s="5"/>
      <c r="VBS544" s="5"/>
      <c r="VBT544" s="5"/>
      <c r="VBU544" s="5"/>
      <c r="VBV544" s="5"/>
      <c r="VBW544" s="5"/>
      <c r="VBX544" s="5"/>
      <c r="VBY544" s="5"/>
      <c r="VBZ544" s="5"/>
      <c r="VCA544" s="5"/>
      <c r="VCB544" s="5"/>
      <c r="VCC544" s="5"/>
      <c r="VCD544" s="5"/>
      <c r="VCE544" s="5"/>
      <c r="VCF544" s="5"/>
      <c r="VCG544" s="5"/>
      <c r="VCH544" s="5"/>
      <c r="VCI544" s="5"/>
      <c r="VCJ544" s="5"/>
      <c r="VCK544" s="5"/>
      <c r="VCL544" s="5"/>
      <c r="VCM544" s="5"/>
      <c r="VCN544" s="5"/>
      <c r="VCO544" s="5"/>
      <c r="VCP544" s="5"/>
      <c r="VCQ544" s="5"/>
      <c r="VCR544" s="5"/>
      <c r="VCS544" s="5"/>
      <c r="VCT544" s="5"/>
      <c r="VCU544" s="5"/>
      <c r="VCV544" s="5"/>
      <c r="VCW544" s="5"/>
      <c r="VCX544" s="5"/>
      <c r="VCY544" s="5"/>
      <c r="VCZ544" s="5"/>
      <c r="VDA544" s="5"/>
      <c r="VDB544" s="5"/>
      <c r="VDC544" s="5"/>
      <c r="VDD544" s="5"/>
      <c r="VDE544" s="5"/>
      <c r="VDF544" s="5"/>
      <c r="VDG544" s="5"/>
      <c r="VDH544" s="5"/>
      <c r="VDI544" s="5"/>
      <c r="VDJ544" s="5"/>
      <c r="VDK544" s="5"/>
      <c r="VDL544" s="5"/>
      <c r="VDM544" s="5"/>
      <c r="VDN544" s="5"/>
      <c r="VDO544" s="5"/>
      <c r="VDP544" s="5"/>
      <c r="VDQ544" s="5"/>
      <c r="VDR544" s="5"/>
      <c r="VDS544" s="5"/>
      <c r="VDT544" s="5"/>
      <c r="VDU544" s="5"/>
      <c r="VDV544" s="5"/>
      <c r="VDW544" s="5"/>
      <c r="VDX544" s="5"/>
      <c r="VDY544" s="5"/>
      <c r="VDZ544" s="5"/>
      <c r="VEA544" s="5"/>
      <c r="VEB544" s="5"/>
      <c r="VEC544" s="5"/>
      <c r="VED544" s="5"/>
      <c r="VEE544" s="5"/>
      <c r="VEF544" s="5"/>
      <c r="VEG544" s="5"/>
      <c r="VEH544" s="5"/>
      <c r="VEI544" s="5"/>
      <c r="VEJ544" s="5"/>
      <c r="VEK544" s="5"/>
      <c r="VEL544" s="5"/>
      <c r="VEM544" s="5"/>
      <c r="VEN544" s="5"/>
      <c r="VEO544" s="5"/>
      <c r="VEP544" s="5"/>
      <c r="VEQ544" s="5"/>
      <c r="VER544" s="5"/>
      <c r="VES544" s="5"/>
      <c r="VET544" s="5"/>
      <c r="VEU544" s="5"/>
      <c r="VEV544" s="5"/>
      <c r="VEW544" s="5"/>
      <c r="VEX544" s="5"/>
      <c r="VEY544" s="5"/>
      <c r="VEZ544" s="5"/>
      <c r="VFA544" s="5"/>
      <c r="VFB544" s="5"/>
      <c r="VFC544" s="5"/>
      <c r="VFD544" s="5"/>
      <c r="VFE544" s="5"/>
      <c r="VFF544" s="5"/>
      <c r="VFG544" s="5"/>
      <c r="VFH544" s="5"/>
      <c r="VFI544" s="5"/>
      <c r="VFJ544" s="5"/>
      <c r="VFK544" s="5"/>
      <c r="VFL544" s="5"/>
      <c r="VFM544" s="5"/>
      <c r="VFN544" s="5"/>
      <c r="VFO544" s="5"/>
      <c r="VFP544" s="5"/>
      <c r="VFQ544" s="5"/>
      <c r="VFR544" s="5"/>
      <c r="VFS544" s="5"/>
      <c r="VFT544" s="5"/>
      <c r="VFU544" s="5"/>
      <c r="VFV544" s="5"/>
      <c r="VFW544" s="5"/>
      <c r="VFX544" s="5"/>
      <c r="VFY544" s="5"/>
      <c r="VFZ544" s="5"/>
      <c r="VGA544" s="5"/>
      <c r="VGB544" s="5"/>
      <c r="VGC544" s="5"/>
      <c r="VGD544" s="5"/>
      <c r="VGE544" s="5"/>
      <c r="VGF544" s="5"/>
      <c r="VGG544" s="5"/>
      <c r="VGH544" s="5"/>
      <c r="VGI544" s="5"/>
      <c r="VGJ544" s="5"/>
      <c r="VGK544" s="5"/>
      <c r="VGL544" s="5"/>
      <c r="VGM544" s="5"/>
      <c r="VGN544" s="5"/>
      <c r="VGO544" s="5"/>
      <c r="VGP544" s="5"/>
      <c r="VGQ544" s="5"/>
      <c r="VGR544" s="5"/>
      <c r="VGS544" s="5"/>
      <c r="VGT544" s="5"/>
      <c r="VGU544" s="5"/>
      <c r="VGV544" s="5"/>
      <c r="VGW544" s="5"/>
      <c r="VGX544" s="5"/>
      <c r="VGY544" s="5"/>
      <c r="VGZ544" s="5"/>
      <c r="VHA544" s="5"/>
      <c r="VHB544" s="5"/>
      <c r="VHC544" s="5"/>
      <c r="VHD544" s="5"/>
      <c r="VHE544" s="5"/>
      <c r="VHF544" s="5"/>
      <c r="VHG544" s="5"/>
      <c r="VHH544" s="5"/>
      <c r="VHI544" s="5"/>
      <c r="VHJ544" s="5"/>
      <c r="VHK544" s="5"/>
      <c r="VHL544" s="5"/>
      <c r="VHM544" s="5"/>
      <c r="VHN544" s="5"/>
      <c r="VHO544" s="5"/>
      <c r="VHP544" s="5"/>
      <c r="VHQ544" s="5"/>
      <c r="VHR544" s="5"/>
      <c r="VHS544" s="5"/>
      <c r="VHT544" s="5"/>
      <c r="VHU544" s="5"/>
      <c r="VHV544" s="5"/>
      <c r="VHW544" s="5"/>
      <c r="VHX544" s="5"/>
      <c r="VHY544" s="5"/>
      <c r="VHZ544" s="5"/>
      <c r="VIA544" s="5"/>
      <c r="VIB544" s="5"/>
      <c r="VIC544" s="5"/>
      <c r="VID544" s="5"/>
      <c r="VIE544" s="5"/>
      <c r="VIF544" s="5"/>
      <c r="VIG544" s="5"/>
      <c r="VIH544" s="5"/>
      <c r="VII544" s="5"/>
      <c r="VIJ544" s="5"/>
      <c r="VIK544" s="5"/>
      <c r="VIL544" s="5"/>
      <c r="VIM544" s="5"/>
      <c r="VIN544" s="5"/>
      <c r="VIO544" s="5"/>
      <c r="VIP544" s="5"/>
      <c r="VIQ544" s="5"/>
      <c r="VIR544" s="5"/>
      <c r="VIS544" s="5"/>
      <c r="VIT544" s="5"/>
      <c r="VIU544" s="5"/>
      <c r="VIV544" s="5"/>
      <c r="VIW544" s="5"/>
      <c r="VIX544" s="5"/>
      <c r="VIY544" s="5"/>
      <c r="VIZ544" s="5"/>
      <c r="VJA544" s="5"/>
      <c r="VJB544" s="5"/>
      <c r="VJC544" s="5"/>
      <c r="VJD544" s="5"/>
      <c r="VJE544" s="5"/>
      <c r="VJF544" s="5"/>
      <c r="VJG544" s="5"/>
      <c r="VJH544" s="5"/>
      <c r="VJI544" s="5"/>
      <c r="VJJ544" s="5"/>
      <c r="VJK544" s="5"/>
      <c r="VJL544" s="5"/>
      <c r="VJM544" s="5"/>
      <c r="VJN544" s="5"/>
      <c r="VJO544" s="5"/>
      <c r="VJP544" s="5"/>
      <c r="VJQ544" s="5"/>
      <c r="VJR544" s="5"/>
      <c r="VJS544" s="5"/>
      <c r="VJT544" s="5"/>
      <c r="VJU544" s="5"/>
      <c r="VJV544" s="5"/>
      <c r="VJW544" s="5"/>
      <c r="VJX544" s="5"/>
      <c r="VJY544" s="5"/>
      <c r="VJZ544" s="5"/>
      <c r="VKA544" s="5"/>
      <c r="VKB544" s="5"/>
      <c r="VKC544" s="5"/>
      <c r="VKD544" s="5"/>
      <c r="VKE544" s="5"/>
      <c r="VKF544" s="5"/>
      <c r="VKG544" s="5"/>
      <c r="VKH544" s="5"/>
      <c r="VKI544" s="5"/>
      <c r="VKJ544" s="5"/>
      <c r="VKK544" s="5"/>
      <c r="VKL544" s="5"/>
      <c r="VKM544" s="5"/>
      <c r="VKN544" s="5"/>
      <c r="VKO544" s="5"/>
      <c r="VKP544" s="5"/>
      <c r="VKQ544" s="5"/>
      <c r="VKR544" s="5"/>
      <c r="VKS544" s="5"/>
      <c r="VKT544" s="5"/>
      <c r="VKU544" s="5"/>
      <c r="VKV544" s="5"/>
      <c r="VKW544" s="5"/>
      <c r="VKX544" s="5"/>
      <c r="VKY544" s="5"/>
      <c r="VKZ544" s="5"/>
      <c r="VLA544" s="5"/>
      <c r="VLB544" s="5"/>
      <c r="VLC544" s="5"/>
      <c r="VLD544" s="5"/>
      <c r="VLE544" s="5"/>
      <c r="VLF544" s="5"/>
      <c r="VLG544" s="5"/>
      <c r="VLH544" s="5"/>
      <c r="VLI544" s="5"/>
      <c r="VLJ544" s="5"/>
      <c r="VLK544" s="5"/>
      <c r="VLL544" s="5"/>
      <c r="VLM544" s="5"/>
      <c r="VLN544" s="5"/>
      <c r="VLO544" s="5"/>
      <c r="VLP544" s="5"/>
      <c r="VLQ544" s="5"/>
      <c r="VLR544" s="5"/>
      <c r="VLS544" s="5"/>
      <c r="VLT544" s="5"/>
      <c r="VLU544" s="5"/>
      <c r="VLV544" s="5"/>
      <c r="VLW544" s="5"/>
      <c r="VLX544" s="5"/>
      <c r="VLY544" s="5"/>
      <c r="VLZ544" s="5"/>
      <c r="VMA544" s="5"/>
      <c r="VMB544" s="5"/>
      <c r="VMC544" s="5"/>
      <c r="VMD544" s="5"/>
      <c r="VME544" s="5"/>
      <c r="VMF544" s="5"/>
      <c r="VMG544" s="5"/>
      <c r="VMH544" s="5"/>
      <c r="VMI544" s="5"/>
      <c r="VMJ544" s="5"/>
      <c r="VMK544" s="5"/>
      <c r="VML544" s="5"/>
      <c r="VMM544" s="5"/>
      <c r="VMN544" s="5"/>
      <c r="VMO544" s="5"/>
      <c r="VMP544" s="5"/>
      <c r="VMQ544" s="5"/>
      <c r="VMR544" s="5"/>
      <c r="VMS544" s="5"/>
      <c r="VMT544" s="5"/>
      <c r="VMU544" s="5"/>
      <c r="VMV544" s="5"/>
      <c r="VMW544" s="5"/>
      <c r="VMX544" s="5"/>
      <c r="VMY544" s="5"/>
      <c r="VMZ544" s="5"/>
      <c r="VNA544" s="5"/>
      <c r="VNB544" s="5"/>
      <c r="VNC544" s="5"/>
      <c r="VND544" s="5"/>
      <c r="VNE544" s="5"/>
      <c r="VNF544" s="5"/>
      <c r="VNG544" s="5"/>
      <c r="VNH544" s="5"/>
      <c r="VNI544" s="5"/>
      <c r="VNJ544" s="5"/>
      <c r="VNK544" s="5"/>
      <c r="VNL544" s="5"/>
      <c r="VNM544" s="5"/>
      <c r="VNN544" s="5"/>
      <c r="VNO544" s="5"/>
      <c r="VNP544" s="5"/>
      <c r="VNQ544" s="5"/>
      <c r="VNR544" s="5"/>
      <c r="VNS544" s="5"/>
      <c r="VNT544" s="5"/>
      <c r="VNU544" s="5"/>
      <c r="VNV544" s="5"/>
      <c r="VNW544" s="5"/>
      <c r="VNX544" s="5"/>
      <c r="VNY544" s="5"/>
      <c r="VNZ544" s="5"/>
      <c r="VOA544" s="5"/>
      <c r="VOB544" s="5"/>
      <c r="VOC544" s="5"/>
      <c r="VOD544" s="5"/>
      <c r="VOE544" s="5"/>
      <c r="VOF544" s="5"/>
      <c r="VOG544" s="5"/>
      <c r="VOH544" s="5"/>
      <c r="VOI544" s="5"/>
      <c r="VOJ544" s="5"/>
      <c r="VOK544" s="5"/>
      <c r="VOL544" s="5"/>
      <c r="VOM544" s="5"/>
      <c r="VON544" s="5"/>
      <c r="VOO544" s="5"/>
      <c r="VOP544" s="5"/>
      <c r="VOQ544" s="5"/>
      <c r="VOR544" s="5"/>
      <c r="VOS544" s="5"/>
      <c r="VOT544" s="5"/>
      <c r="VOU544" s="5"/>
      <c r="VOV544" s="5"/>
      <c r="VOW544" s="5"/>
      <c r="VOX544" s="5"/>
      <c r="VOY544" s="5"/>
      <c r="VOZ544" s="5"/>
      <c r="VPA544" s="5"/>
      <c r="VPB544" s="5"/>
      <c r="VPC544" s="5"/>
      <c r="VPD544" s="5"/>
      <c r="VPE544" s="5"/>
      <c r="VPF544" s="5"/>
      <c r="VPG544" s="5"/>
      <c r="VPH544" s="5"/>
      <c r="VPI544" s="5"/>
      <c r="VPJ544" s="5"/>
      <c r="VPK544" s="5"/>
      <c r="VPL544" s="5"/>
      <c r="VPM544" s="5"/>
      <c r="VPN544" s="5"/>
      <c r="VPO544" s="5"/>
      <c r="VPP544" s="5"/>
      <c r="VPQ544" s="5"/>
      <c r="VPR544" s="5"/>
      <c r="VPS544" s="5"/>
      <c r="VPT544" s="5"/>
      <c r="VPU544" s="5"/>
      <c r="VPV544" s="5"/>
      <c r="VPW544" s="5"/>
      <c r="VPX544" s="5"/>
      <c r="VPY544" s="5"/>
      <c r="VPZ544" s="5"/>
      <c r="VQA544" s="5"/>
      <c r="VQB544" s="5"/>
      <c r="VQC544" s="5"/>
      <c r="VQD544" s="5"/>
      <c r="VQE544" s="5"/>
      <c r="VQF544" s="5"/>
      <c r="VQG544" s="5"/>
      <c r="VQH544" s="5"/>
      <c r="VQI544" s="5"/>
      <c r="VQJ544" s="5"/>
      <c r="VQK544" s="5"/>
      <c r="VQL544" s="5"/>
      <c r="VQM544" s="5"/>
      <c r="VQN544" s="5"/>
      <c r="VQO544" s="5"/>
      <c r="VQP544" s="5"/>
      <c r="VQQ544" s="5"/>
      <c r="VQR544" s="5"/>
      <c r="VQS544" s="5"/>
      <c r="VQT544" s="5"/>
      <c r="VQU544" s="5"/>
      <c r="VQV544" s="5"/>
      <c r="VQW544" s="5"/>
      <c r="VQX544" s="5"/>
      <c r="VQY544" s="5"/>
      <c r="VQZ544" s="5"/>
      <c r="VRA544" s="5"/>
      <c r="VRB544" s="5"/>
      <c r="VRC544" s="5"/>
      <c r="VRD544" s="5"/>
      <c r="VRE544" s="5"/>
      <c r="VRF544" s="5"/>
      <c r="VRG544" s="5"/>
      <c r="VRH544" s="5"/>
      <c r="VRI544" s="5"/>
      <c r="VRJ544" s="5"/>
      <c r="VRK544" s="5"/>
      <c r="VRL544" s="5"/>
      <c r="VRM544" s="5"/>
      <c r="VRN544" s="5"/>
      <c r="VRO544" s="5"/>
      <c r="VRP544" s="5"/>
      <c r="VRQ544" s="5"/>
      <c r="VRR544" s="5"/>
      <c r="VRS544" s="5"/>
      <c r="VRT544" s="5"/>
      <c r="VRU544" s="5"/>
      <c r="VRV544" s="5"/>
      <c r="VRW544" s="5"/>
      <c r="VRX544" s="5"/>
      <c r="VRY544" s="5"/>
      <c r="VRZ544" s="5"/>
      <c r="VSA544" s="5"/>
      <c r="VSB544" s="5"/>
      <c r="VSC544" s="5"/>
      <c r="VSD544" s="5"/>
      <c r="VSE544" s="5"/>
      <c r="VSF544" s="5"/>
      <c r="VSG544" s="5"/>
      <c r="VSH544" s="5"/>
      <c r="VSI544" s="5"/>
      <c r="VSJ544" s="5"/>
      <c r="VSK544" s="5"/>
      <c r="VSL544" s="5"/>
      <c r="VSM544" s="5"/>
      <c r="VSN544" s="5"/>
      <c r="VSO544" s="5"/>
      <c r="VSP544" s="5"/>
      <c r="VSQ544" s="5"/>
      <c r="VSR544" s="5"/>
      <c r="VSS544" s="5"/>
      <c r="VST544" s="5"/>
      <c r="VSU544" s="5"/>
      <c r="VSV544" s="5"/>
      <c r="VSW544" s="5"/>
      <c r="VSX544" s="5"/>
      <c r="VSY544" s="5"/>
      <c r="VSZ544" s="5"/>
      <c r="VTA544" s="5"/>
      <c r="VTB544" s="5"/>
      <c r="VTC544" s="5"/>
      <c r="VTD544" s="5"/>
      <c r="VTE544" s="5"/>
      <c r="VTF544" s="5"/>
      <c r="VTG544" s="5"/>
      <c r="VTH544" s="5"/>
      <c r="VTI544" s="5"/>
      <c r="VTJ544" s="5"/>
      <c r="VTK544" s="5"/>
      <c r="VTL544" s="5"/>
      <c r="VTM544" s="5"/>
      <c r="VTN544" s="5"/>
      <c r="VTO544" s="5"/>
      <c r="VTP544" s="5"/>
      <c r="VTQ544" s="5"/>
      <c r="VTR544" s="5"/>
      <c r="VTS544" s="5"/>
      <c r="VTT544" s="5"/>
      <c r="VTU544" s="5"/>
      <c r="VTV544" s="5"/>
      <c r="VTW544" s="5"/>
      <c r="VTX544" s="5"/>
      <c r="VTY544" s="5"/>
      <c r="VTZ544" s="5"/>
      <c r="VUA544" s="5"/>
      <c r="VUB544" s="5"/>
      <c r="VUC544" s="5"/>
      <c r="VUD544" s="5"/>
      <c r="VUE544" s="5"/>
      <c r="VUF544" s="5"/>
      <c r="VUG544" s="5"/>
      <c r="VUH544" s="5"/>
      <c r="VUI544" s="5"/>
      <c r="VUJ544" s="5"/>
      <c r="VUK544" s="5"/>
      <c r="VUL544" s="5"/>
      <c r="VUM544" s="5"/>
      <c r="VUN544" s="5"/>
      <c r="VUO544" s="5"/>
      <c r="VUP544" s="5"/>
      <c r="VUQ544" s="5"/>
      <c r="VUR544" s="5"/>
      <c r="VUS544" s="5"/>
      <c r="VUT544" s="5"/>
      <c r="VUU544" s="5"/>
      <c r="VUV544" s="5"/>
      <c r="VUW544" s="5"/>
      <c r="VUX544" s="5"/>
      <c r="VUY544" s="5"/>
      <c r="VUZ544" s="5"/>
      <c r="VVA544" s="5"/>
      <c r="VVB544" s="5"/>
      <c r="VVC544" s="5"/>
      <c r="VVD544" s="5"/>
      <c r="VVE544" s="5"/>
      <c r="VVF544" s="5"/>
      <c r="VVG544" s="5"/>
      <c r="VVH544" s="5"/>
      <c r="VVI544" s="5"/>
      <c r="VVJ544" s="5"/>
      <c r="VVK544" s="5"/>
      <c r="VVL544" s="5"/>
      <c r="VVM544" s="5"/>
      <c r="VVN544" s="5"/>
      <c r="VVO544" s="5"/>
      <c r="VVP544" s="5"/>
      <c r="VVQ544" s="5"/>
      <c r="VVR544" s="5"/>
      <c r="VVS544" s="5"/>
      <c r="VVT544" s="5"/>
      <c r="VVU544" s="5"/>
      <c r="VVV544" s="5"/>
      <c r="VVW544" s="5"/>
      <c r="VVX544" s="5"/>
      <c r="VVY544" s="5"/>
      <c r="VVZ544" s="5"/>
      <c r="VWA544" s="5"/>
      <c r="VWB544" s="5"/>
      <c r="VWC544" s="5"/>
      <c r="VWD544" s="5"/>
      <c r="VWE544" s="5"/>
      <c r="VWF544" s="5"/>
      <c r="VWG544" s="5"/>
      <c r="VWH544" s="5"/>
      <c r="VWI544" s="5"/>
      <c r="VWJ544" s="5"/>
      <c r="VWK544" s="5"/>
      <c r="VWL544" s="5"/>
      <c r="VWM544" s="5"/>
      <c r="VWN544" s="5"/>
      <c r="VWO544" s="5"/>
      <c r="VWP544" s="5"/>
      <c r="VWQ544" s="5"/>
      <c r="VWR544" s="5"/>
      <c r="VWS544" s="5"/>
      <c r="VWT544" s="5"/>
      <c r="VWU544" s="5"/>
      <c r="VWV544" s="5"/>
      <c r="VWW544" s="5"/>
      <c r="VWX544" s="5"/>
      <c r="VWY544" s="5"/>
      <c r="VWZ544" s="5"/>
      <c r="VXA544" s="5"/>
      <c r="VXB544" s="5"/>
      <c r="VXC544" s="5"/>
      <c r="VXD544" s="5"/>
      <c r="VXE544" s="5"/>
      <c r="VXF544" s="5"/>
      <c r="VXG544" s="5"/>
      <c r="VXH544" s="5"/>
      <c r="VXI544" s="5"/>
      <c r="VXJ544" s="5"/>
      <c r="VXK544" s="5"/>
      <c r="VXL544" s="5"/>
      <c r="VXM544" s="5"/>
      <c r="VXN544" s="5"/>
      <c r="VXO544" s="5"/>
      <c r="VXP544" s="5"/>
      <c r="VXQ544" s="5"/>
      <c r="VXR544" s="5"/>
      <c r="VXS544" s="5"/>
      <c r="VXT544" s="5"/>
      <c r="VXU544" s="5"/>
      <c r="VXV544" s="5"/>
      <c r="VXW544" s="5"/>
      <c r="VXX544" s="5"/>
      <c r="VXY544" s="5"/>
      <c r="VXZ544" s="5"/>
      <c r="VYA544" s="5"/>
      <c r="VYB544" s="5"/>
      <c r="VYC544" s="5"/>
      <c r="VYD544" s="5"/>
      <c r="VYE544" s="5"/>
      <c r="VYF544" s="5"/>
      <c r="VYG544" s="5"/>
      <c r="VYH544" s="5"/>
      <c r="VYI544" s="5"/>
      <c r="VYJ544" s="5"/>
      <c r="VYK544" s="5"/>
      <c r="VYL544" s="5"/>
      <c r="VYM544" s="5"/>
      <c r="VYN544" s="5"/>
      <c r="VYO544" s="5"/>
      <c r="VYP544" s="5"/>
      <c r="VYQ544" s="5"/>
      <c r="VYR544" s="5"/>
      <c r="VYS544" s="5"/>
      <c r="VYT544" s="5"/>
      <c r="VYU544" s="5"/>
      <c r="VYV544" s="5"/>
      <c r="VYW544" s="5"/>
      <c r="VYX544" s="5"/>
      <c r="VYY544" s="5"/>
      <c r="VYZ544" s="5"/>
      <c r="VZA544" s="5"/>
      <c r="VZB544" s="5"/>
      <c r="VZC544" s="5"/>
      <c r="VZD544" s="5"/>
      <c r="VZE544" s="5"/>
      <c r="VZF544" s="5"/>
      <c r="VZG544" s="5"/>
      <c r="VZH544" s="5"/>
      <c r="VZI544" s="5"/>
      <c r="VZJ544" s="5"/>
      <c r="VZK544" s="5"/>
      <c r="VZL544" s="5"/>
      <c r="VZM544" s="5"/>
      <c r="VZN544" s="5"/>
      <c r="VZO544" s="5"/>
      <c r="VZP544" s="5"/>
      <c r="VZQ544" s="5"/>
      <c r="VZR544" s="5"/>
      <c r="VZS544" s="5"/>
      <c r="VZT544" s="5"/>
      <c r="VZU544" s="5"/>
      <c r="VZV544" s="5"/>
      <c r="VZW544" s="5"/>
      <c r="VZX544" s="5"/>
      <c r="VZY544" s="5"/>
      <c r="VZZ544" s="5"/>
      <c r="WAA544" s="5"/>
      <c r="WAB544" s="5"/>
      <c r="WAC544" s="5"/>
      <c r="WAD544" s="5"/>
      <c r="WAE544" s="5"/>
      <c r="WAF544" s="5"/>
      <c r="WAG544" s="5"/>
      <c r="WAH544" s="5"/>
      <c r="WAI544" s="5"/>
      <c r="WAJ544" s="5"/>
      <c r="WAK544" s="5"/>
      <c r="WAL544" s="5"/>
      <c r="WAM544" s="5"/>
      <c r="WAN544" s="5"/>
      <c r="WAO544" s="5"/>
      <c r="WAP544" s="5"/>
      <c r="WAQ544" s="5"/>
      <c r="WAR544" s="5"/>
      <c r="WAS544" s="5"/>
      <c r="WAT544" s="5"/>
      <c r="WAU544" s="5"/>
      <c r="WAV544" s="5"/>
      <c r="WAW544" s="5"/>
      <c r="WAX544" s="5"/>
      <c r="WAY544" s="5"/>
      <c r="WAZ544" s="5"/>
      <c r="WBA544" s="5"/>
      <c r="WBB544" s="5"/>
      <c r="WBC544" s="5"/>
      <c r="WBD544" s="5"/>
      <c r="WBE544" s="5"/>
      <c r="WBF544" s="5"/>
      <c r="WBG544" s="5"/>
      <c r="WBH544" s="5"/>
      <c r="WBI544" s="5"/>
      <c r="WBJ544" s="5"/>
      <c r="WBK544" s="5"/>
      <c r="WBL544" s="5"/>
      <c r="WBM544" s="5"/>
      <c r="WBN544" s="5"/>
      <c r="WBO544" s="5"/>
      <c r="WBP544" s="5"/>
      <c r="WBQ544" s="5"/>
      <c r="WBR544" s="5"/>
      <c r="WBS544" s="5"/>
      <c r="WBT544" s="5"/>
      <c r="WBU544" s="5"/>
      <c r="WBV544" s="5"/>
      <c r="WBW544" s="5"/>
      <c r="WBX544" s="5"/>
      <c r="WBY544" s="5"/>
      <c r="WBZ544" s="5"/>
      <c r="WCA544" s="5"/>
      <c r="WCB544" s="5"/>
      <c r="WCC544" s="5"/>
      <c r="WCD544" s="5"/>
      <c r="WCE544" s="5"/>
      <c r="WCF544" s="5"/>
      <c r="WCG544" s="5"/>
      <c r="WCH544" s="5"/>
      <c r="WCI544" s="5"/>
      <c r="WCJ544" s="5"/>
      <c r="WCK544" s="5"/>
      <c r="WCL544" s="5"/>
      <c r="WCM544" s="5"/>
      <c r="WCN544" s="5"/>
      <c r="WCO544" s="5"/>
      <c r="WCP544" s="5"/>
      <c r="WCQ544" s="5"/>
      <c r="WCR544" s="5"/>
      <c r="WCS544" s="5"/>
      <c r="WCT544" s="5"/>
      <c r="WCU544" s="5"/>
      <c r="WCV544" s="5"/>
      <c r="WCW544" s="5"/>
      <c r="WCX544" s="5"/>
      <c r="WCY544" s="5"/>
      <c r="WCZ544" s="5"/>
      <c r="WDA544" s="5"/>
      <c r="WDB544" s="5"/>
      <c r="WDC544" s="5"/>
      <c r="WDD544" s="5"/>
      <c r="WDE544" s="5"/>
      <c r="WDF544" s="5"/>
      <c r="WDG544" s="5"/>
      <c r="WDH544" s="5"/>
      <c r="WDI544" s="5"/>
      <c r="WDJ544" s="5"/>
      <c r="WDK544" s="5"/>
      <c r="WDL544" s="5"/>
      <c r="WDM544" s="5"/>
      <c r="WDN544" s="5"/>
      <c r="WDO544" s="5"/>
      <c r="WDP544" s="5"/>
      <c r="WDQ544" s="5"/>
      <c r="WDR544" s="5"/>
      <c r="WDS544" s="5"/>
      <c r="WDT544" s="5"/>
      <c r="WDU544" s="5"/>
      <c r="WDV544" s="5"/>
      <c r="WDW544" s="5"/>
      <c r="WDX544" s="5"/>
      <c r="WDY544" s="5"/>
      <c r="WDZ544" s="5"/>
      <c r="WEA544" s="5"/>
      <c r="WEB544" s="5"/>
      <c r="WEC544" s="5"/>
      <c r="WED544" s="5"/>
      <c r="WEE544" s="5"/>
      <c r="WEF544" s="5"/>
      <c r="WEG544" s="5"/>
      <c r="WEH544" s="5"/>
      <c r="WEI544" s="5"/>
      <c r="WEJ544" s="5"/>
      <c r="WEK544" s="5"/>
      <c r="WEL544" s="5"/>
      <c r="WEM544" s="5"/>
      <c r="WEN544" s="5"/>
      <c r="WEO544" s="5"/>
      <c r="WEP544" s="5"/>
      <c r="WEQ544" s="5"/>
      <c r="WER544" s="5"/>
      <c r="WES544" s="5"/>
      <c r="WET544" s="5"/>
      <c r="WEU544" s="5"/>
      <c r="WEV544" s="5"/>
      <c r="WEW544" s="5"/>
      <c r="WEX544" s="5"/>
      <c r="WEY544" s="5"/>
      <c r="WEZ544" s="5"/>
      <c r="WFA544" s="5"/>
      <c r="WFB544" s="5"/>
      <c r="WFC544" s="5"/>
      <c r="WFD544" s="5"/>
      <c r="WFE544" s="5"/>
      <c r="WFF544" s="5"/>
      <c r="WFG544" s="5"/>
      <c r="WFH544" s="5"/>
      <c r="WFI544" s="5"/>
      <c r="WFJ544" s="5"/>
      <c r="WFK544" s="5"/>
      <c r="WFL544" s="5"/>
      <c r="WFM544" s="5"/>
      <c r="WFN544" s="5"/>
      <c r="WFO544" s="5"/>
      <c r="WFP544" s="5"/>
      <c r="WFQ544" s="5"/>
      <c r="WFR544" s="5"/>
      <c r="WFS544" s="5"/>
      <c r="WFT544" s="5"/>
      <c r="WFU544" s="5"/>
      <c r="WFV544" s="5"/>
      <c r="WFW544" s="5"/>
      <c r="WFX544" s="5"/>
      <c r="WFY544" s="5"/>
      <c r="WFZ544" s="5"/>
      <c r="WGA544" s="5"/>
      <c r="WGB544" s="5"/>
      <c r="WGC544" s="5"/>
      <c r="WGD544" s="5"/>
      <c r="WGE544" s="5"/>
      <c r="WGF544" s="5"/>
      <c r="WGG544" s="5"/>
      <c r="WGH544" s="5"/>
      <c r="WGI544" s="5"/>
      <c r="WGJ544" s="5"/>
      <c r="WGK544" s="5"/>
      <c r="WGL544" s="5"/>
      <c r="WGM544" s="5"/>
      <c r="WGN544" s="5"/>
      <c r="WGO544" s="5"/>
      <c r="WGP544" s="5"/>
      <c r="WGQ544" s="5"/>
      <c r="WGR544" s="5"/>
      <c r="WGS544" s="5"/>
      <c r="WGT544" s="5"/>
      <c r="WGU544" s="5"/>
      <c r="WGV544" s="5"/>
      <c r="WGW544" s="5"/>
      <c r="WGX544" s="5"/>
      <c r="WGY544" s="5"/>
      <c r="WGZ544" s="5"/>
      <c r="WHA544" s="5"/>
      <c r="WHB544" s="5"/>
      <c r="WHC544" s="5"/>
      <c r="WHD544" s="5"/>
      <c r="WHE544" s="5"/>
      <c r="WHF544" s="5"/>
      <c r="WHG544" s="5"/>
      <c r="WHH544" s="5"/>
      <c r="WHI544" s="5"/>
      <c r="WHJ544" s="5"/>
      <c r="WHK544" s="5"/>
      <c r="WHL544" s="5"/>
      <c r="WHM544" s="5"/>
      <c r="WHN544" s="5"/>
      <c r="WHO544" s="5"/>
      <c r="WHP544" s="5"/>
      <c r="WHQ544" s="5"/>
      <c r="WHR544" s="5"/>
      <c r="WHS544" s="5"/>
      <c r="WHT544" s="5"/>
      <c r="WHU544" s="5"/>
      <c r="WHV544" s="5"/>
      <c r="WHW544" s="5"/>
      <c r="WHX544" s="5"/>
      <c r="WHY544" s="5"/>
      <c r="WHZ544" s="5"/>
      <c r="WIA544" s="5"/>
      <c r="WIB544" s="5"/>
      <c r="WIC544" s="5"/>
      <c r="WID544" s="5"/>
      <c r="WIE544" s="5"/>
      <c r="WIF544" s="5"/>
      <c r="WIG544" s="5"/>
      <c r="WIH544" s="5"/>
      <c r="WII544" s="5"/>
      <c r="WIJ544" s="5"/>
      <c r="WIK544" s="5"/>
      <c r="WIL544" s="5"/>
      <c r="WIM544" s="5"/>
      <c r="WIN544" s="5"/>
      <c r="WIO544" s="5"/>
      <c r="WIP544" s="5"/>
      <c r="WIQ544" s="5"/>
      <c r="WIR544" s="5"/>
      <c r="WIS544" s="5"/>
      <c r="WIT544" s="5"/>
      <c r="WIU544" s="5"/>
      <c r="WIV544" s="5"/>
      <c r="WIW544" s="5"/>
      <c r="WIX544" s="5"/>
      <c r="WIY544" s="5"/>
      <c r="WIZ544" s="5"/>
      <c r="WJA544" s="5"/>
      <c r="WJB544" s="5"/>
      <c r="WJC544" s="5"/>
      <c r="WJD544" s="5"/>
      <c r="WJE544" s="5"/>
      <c r="WJF544" s="5"/>
      <c r="WJG544" s="5"/>
      <c r="WJH544" s="5"/>
      <c r="WJI544" s="5"/>
      <c r="WJJ544" s="5"/>
      <c r="WJK544" s="5"/>
      <c r="WJL544" s="5"/>
      <c r="WJM544" s="5"/>
      <c r="WJN544" s="5"/>
      <c r="WJO544" s="5"/>
      <c r="WJP544" s="5"/>
      <c r="WJQ544" s="5"/>
      <c r="WJR544" s="5"/>
      <c r="WJS544" s="5"/>
      <c r="WJT544" s="5"/>
      <c r="WJU544" s="5"/>
      <c r="WJV544" s="5"/>
      <c r="WJW544" s="5"/>
      <c r="WJX544" s="5"/>
      <c r="WJY544" s="5"/>
      <c r="WJZ544" s="5"/>
      <c r="WKA544" s="5"/>
      <c r="WKB544" s="5"/>
      <c r="WKC544" s="5"/>
      <c r="WKD544" s="5"/>
      <c r="WKE544" s="5"/>
      <c r="WKF544" s="5"/>
      <c r="WKG544" s="5"/>
      <c r="WKH544" s="5"/>
      <c r="WKI544" s="5"/>
      <c r="WKJ544" s="5"/>
      <c r="WKK544" s="5"/>
      <c r="WKL544" s="5"/>
      <c r="WKM544" s="5"/>
      <c r="WKN544" s="5"/>
      <c r="WKO544" s="5"/>
      <c r="WKP544" s="5"/>
      <c r="WKQ544" s="5"/>
      <c r="WKR544" s="5"/>
      <c r="WKS544" s="5"/>
      <c r="WKT544" s="5"/>
      <c r="WKU544" s="5"/>
      <c r="WKV544" s="5"/>
      <c r="WKW544" s="5"/>
      <c r="WKX544" s="5"/>
      <c r="WKY544" s="5"/>
      <c r="WKZ544" s="5"/>
      <c r="WLA544" s="5"/>
      <c r="WLB544" s="5"/>
      <c r="WLC544" s="5"/>
      <c r="WLD544" s="5"/>
      <c r="WLE544" s="5"/>
      <c r="WLF544" s="5"/>
      <c r="WLG544" s="5"/>
      <c r="WLH544" s="5"/>
      <c r="WLI544" s="5"/>
      <c r="WLJ544" s="5"/>
      <c r="WLK544" s="5"/>
      <c r="WLL544" s="5"/>
      <c r="WLM544" s="5"/>
      <c r="WLN544" s="5"/>
      <c r="WLO544" s="5"/>
      <c r="WLP544" s="5"/>
      <c r="WLQ544" s="5"/>
      <c r="WLR544" s="5"/>
      <c r="WLS544" s="5"/>
      <c r="WLT544" s="5"/>
      <c r="WLU544" s="5"/>
      <c r="WLV544" s="5"/>
      <c r="WLW544" s="5"/>
      <c r="WLX544" s="5"/>
      <c r="WLY544" s="5"/>
      <c r="WLZ544" s="5"/>
      <c r="WMA544" s="5"/>
      <c r="WMB544" s="5"/>
      <c r="WMC544" s="5"/>
      <c r="WMD544" s="5"/>
      <c r="WME544" s="5"/>
      <c r="WMF544" s="5"/>
      <c r="WMG544" s="5"/>
      <c r="WMH544" s="5"/>
      <c r="WMI544" s="5"/>
      <c r="WMJ544" s="5"/>
      <c r="WMK544" s="5"/>
      <c r="WML544" s="5"/>
      <c r="WMM544" s="5"/>
      <c r="WMN544" s="5"/>
      <c r="WMO544" s="5"/>
      <c r="WMP544" s="5"/>
      <c r="WMQ544" s="5"/>
      <c r="WMR544" s="5"/>
      <c r="WMS544" s="5"/>
      <c r="WMT544" s="5"/>
      <c r="WMU544" s="5"/>
      <c r="WMV544" s="5"/>
      <c r="WMW544" s="5"/>
      <c r="WMX544" s="5"/>
      <c r="WMY544" s="5"/>
      <c r="WMZ544" s="5"/>
      <c r="WNA544" s="5"/>
      <c r="WNB544" s="5"/>
      <c r="WNC544" s="5"/>
      <c r="WND544" s="5"/>
      <c r="WNE544" s="5"/>
      <c r="WNF544" s="5"/>
      <c r="WNG544" s="5"/>
      <c r="WNH544" s="5"/>
      <c r="WNI544" s="5"/>
      <c r="WNJ544" s="5"/>
      <c r="WNK544" s="5"/>
      <c r="WNL544" s="5"/>
      <c r="WNM544" s="5"/>
      <c r="WNN544" s="5"/>
      <c r="WNO544" s="5"/>
      <c r="WNP544" s="5"/>
      <c r="WNQ544" s="5"/>
      <c r="WNR544" s="5"/>
      <c r="WNS544" s="5"/>
      <c r="WNT544" s="5"/>
      <c r="WNU544" s="5"/>
      <c r="WNV544" s="5"/>
      <c r="WNW544" s="5"/>
      <c r="WNX544" s="5"/>
      <c r="WNY544" s="5"/>
      <c r="WNZ544" s="5"/>
      <c r="WOA544" s="5"/>
      <c r="WOB544" s="5"/>
      <c r="WOC544" s="5"/>
      <c r="WOD544" s="5"/>
      <c r="WOE544" s="5"/>
      <c r="WOF544" s="5"/>
      <c r="WOG544" s="5"/>
      <c r="WOH544" s="5"/>
      <c r="WOI544" s="5"/>
      <c r="WOJ544" s="5"/>
      <c r="WOK544" s="5"/>
      <c r="WOL544" s="5"/>
      <c r="WOM544" s="5"/>
      <c r="WON544" s="5"/>
      <c r="WOO544" s="5"/>
      <c r="WOP544" s="5"/>
      <c r="WOQ544" s="5"/>
      <c r="WOR544" s="5"/>
      <c r="WOS544" s="5"/>
      <c r="WOT544" s="5"/>
      <c r="WOU544" s="5"/>
      <c r="WOV544" s="5"/>
      <c r="WOW544" s="5"/>
      <c r="WOX544" s="5"/>
      <c r="WOY544" s="5"/>
      <c r="WOZ544" s="5"/>
      <c r="WPA544" s="5"/>
      <c r="WPB544" s="5"/>
      <c r="WPC544" s="5"/>
      <c r="WPD544" s="5"/>
      <c r="WPE544" s="5"/>
      <c r="WPF544" s="5"/>
      <c r="WPG544" s="5"/>
      <c r="WPH544" s="5"/>
      <c r="WPI544" s="5"/>
      <c r="WPJ544" s="5"/>
      <c r="WPK544" s="5"/>
      <c r="WPL544" s="5"/>
      <c r="WPM544" s="5"/>
      <c r="WPN544" s="5"/>
      <c r="WPO544" s="5"/>
      <c r="WPP544" s="5"/>
      <c r="WPQ544" s="5"/>
      <c r="WPR544" s="5"/>
      <c r="WPS544" s="5"/>
      <c r="WPT544" s="5"/>
      <c r="WPU544" s="5"/>
      <c r="WPV544" s="5"/>
      <c r="WPW544" s="5"/>
      <c r="WPX544" s="5"/>
      <c r="WPY544" s="5"/>
      <c r="WPZ544" s="5"/>
      <c r="WQA544" s="5"/>
      <c r="WQB544" s="5"/>
      <c r="WQC544" s="5"/>
      <c r="WQD544" s="5"/>
      <c r="WQE544" s="5"/>
      <c r="WQF544" s="5"/>
      <c r="WQG544" s="5"/>
      <c r="WQH544" s="5"/>
      <c r="WQI544" s="5"/>
      <c r="WQJ544" s="5"/>
      <c r="WQK544" s="5"/>
      <c r="WQL544" s="5"/>
      <c r="WQM544" s="5"/>
      <c r="WQN544" s="5"/>
      <c r="WQO544" s="5"/>
      <c r="WQP544" s="5"/>
      <c r="WQQ544" s="5"/>
      <c r="WQR544" s="5"/>
      <c r="WQS544" s="5"/>
      <c r="WQT544" s="5"/>
      <c r="WQU544" s="5"/>
      <c r="WQV544" s="5"/>
      <c r="WQW544" s="5"/>
      <c r="WQX544" s="5"/>
      <c r="WQY544" s="5"/>
      <c r="WQZ544" s="5"/>
      <c r="WRA544" s="5"/>
      <c r="WRB544" s="5"/>
      <c r="WRC544" s="5"/>
      <c r="WRD544" s="5"/>
      <c r="WRE544" s="5"/>
      <c r="WRF544" s="5"/>
      <c r="WRG544" s="5"/>
      <c r="WRH544" s="5"/>
      <c r="WRI544" s="5"/>
      <c r="WRJ544" s="5"/>
      <c r="WRK544" s="5"/>
      <c r="WRL544" s="5"/>
      <c r="WRM544" s="5"/>
      <c r="WRN544" s="5"/>
      <c r="WRO544" s="5"/>
      <c r="WRP544" s="5"/>
      <c r="WRQ544" s="5"/>
      <c r="WRR544" s="5"/>
      <c r="WRS544" s="5"/>
      <c r="WRT544" s="5"/>
      <c r="WRU544" s="5"/>
      <c r="WRV544" s="5"/>
      <c r="WRW544" s="5"/>
      <c r="WRX544" s="5"/>
      <c r="WRY544" s="5"/>
      <c r="WRZ544" s="5"/>
      <c r="WSA544" s="5"/>
      <c r="WSB544" s="5"/>
      <c r="WSC544" s="5"/>
      <c r="WSD544" s="5"/>
      <c r="WSE544" s="5"/>
      <c r="WSF544" s="5"/>
      <c r="WSG544" s="5"/>
      <c r="WSH544" s="5"/>
      <c r="WSI544" s="5"/>
      <c r="WSJ544" s="5"/>
      <c r="WSK544" s="5"/>
      <c r="WSL544" s="5"/>
      <c r="WSM544" s="5"/>
      <c r="WSN544" s="5"/>
      <c r="WSO544" s="5"/>
      <c r="WSP544" s="5"/>
      <c r="WSQ544" s="5"/>
      <c r="WSR544" s="5"/>
      <c r="WSS544" s="5"/>
      <c r="WST544" s="5"/>
      <c r="WSU544" s="5"/>
      <c r="WSV544" s="5"/>
      <c r="WSW544" s="5"/>
      <c r="WSX544" s="5"/>
      <c r="WSY544" s="5"/>
      <c r="WSZ544" s="5"/>
      <c r="WTA544" s="5"/>
      <c r="WTB544" s="5"/>
      <c r="WTC544" s="5"/>
      <c r="WTD544" s="5"/>
      <c r="WTE544" s="5"/>
      <c r="WTF544" s="5"/>
      <c r="WTG544" s="5"/>
      <c r="WTH544" s="5"/>
      <c r="WTI544" s="5"/>
      <c r="WTJ544" s="5"/>
      <c r="WTK544" s="5"/>
      <c r="WTL544" s="5"/>
      <c r="WTM544" s="5"/>
      <c r="WTN544" s="5"/>
      <c r="WTO544" s="5"/>
      <c r="WTP544" s="5"/>
      <c r="WTQ544" s="5"/>
      <c r="WTR544" s="5"/>
      <c r="WTS544" s="5"/>
      <c r="WTT544" s="5"/>
      <c r="WTU544" s="5"/>
      <c r="WTV544" s="5"/>
      <c r="WTW544" s="5"/>
      <c r="WTX544" s="5"/>
      <c r="WTY544" s="5"/>
      <c r="WTZ544" s="5"/>
      <c r="WUA544" s="5"/>
      <c r="WUB544" s="5"/>
      <c r="WUC544" s="5"/>
      <c r="WUD544" s="5"/>
      <c r="WUE544" s="5"/>
      <c r="WUF544" s="5"/>
      <c r="WUG544" s="5"/>
      <c r="WUH544" s="5"/>
      <c r="WUI544" s="5"/>
      <c r="WUJ544" s="5"/>
      <c r="WUK544" s="5"/>
      <c r="WUL544" s="5"/>
      <c r="WUM544" s="5"/>
      <c r="WUN544" s="5"/>
      <c r="WUO544" s="5"/>
      <c r="WUP544" s="5"/>
      <c r="WUQ544" s="5"/>
      <c r="WUR544" s="5"/>
      <c r="WUS544" s="5"/>
      <c r="WUT544" s="5"/>
      <c r="WUU544" s="5"/>
      <c r="WUV544" s="5"/>
      <c r="WUW544" s="5"/>
      <c r="WUX544" s="5"/>
      <c r="WUY544" s="5"/>
      <c r="WUZ544" s="5"/>
      <c r="WVA544" s="5"/>
      <c r="WVB544" s="5"/>
      <c r="WVC544" s="5"/>
      <c r="WVD544" s="5"/>
      <c r="WVE544" s="5"/>
      <c r="WVF544" s="5"/>
      <c r="WVG544" s="5"/>
      <c r="WVH544" s="5"/>
      <c r="WVI544" s="5"/>
      <c r="WVJ544" s="5"/>
      <c r="WVK544" s="5"/>
      <c r="WVL544" s="5"/>
      <c r="WVM544" s="5"/>
      <c r="WVN544" s="5"/>
      <c r="WVO544" s="5"/>
      <c r="WVP544" s="5"/>
      <c r="WVQ544" s="5"/>
      <c r="WVR544" s="5"/>
      <c r="WVS544" s="5"/>
      <c r="WVT544" s="5"/>
      <c r="WVU544" s="5"/>
      <c r="WVV544" s="5"/>
      <c r="WVW544" s="5"/>
      <c r="WVX544" s="5"/>
      <c r="WVY544" s="5"/>
      <c r="WVZ544" s="5"/>
      <c r="WWA544" s="5"/>
      <c r="WWB544" s="5"/>
      <c r="WWC544" s="5"/>
      <c r="WWD544" s="5"/>
      <c r="WWE544" s="5"/>
      <c r="WWF544" s="5"/>
      <c r="WWG544" s="5"/>
      <c r="WWH544" s="5"/>
      <c r="WWI544" s="5"/>
      <c r="WWJ544" s="5"/>
      <c r="WWK544" s="5"/>
      <c r="WWL544" s="5"/>
      <c r="WWM544" s="5"/>
      <c r="WWN544" s="5"/>
      <c r="WWO544" s="5"/>
      <c r="WWP544" s="5"/>
      <c r="WWQ544" s="5"/>
      <c r="WWR544" s="5"/>
      <c r="WWS544" s="5"/>
      <c r="WWT544" s="5"/>
      <c r="WWU544" s="5"/>
      <c r="WWV544" s="5"/>
      <c r="WWW544" s="5"/>
      <c r="WWX544" s="5"/>
      <c r="WWY544" s="5"/>
      <c r="WWZ544" s="5"/>
      <c r="WXA544" s="5"/>
      <c r="WXB544" s="5"/>
      <c r="WXC544" s="5"/>
      <c r="WXD544" s="5"/>
      <c r="WXE544" s="5"/>
      <c r="WXF544" s="5"/>
      <c r="WXG544" s="5"/>
      <c r="WXH544" s="5"/>
      <c r="WXI544" s="5"/>
      <c r="WXJ544" s="5"/>
      <c r="WXK544" s="5"/>
      <c r="WXL544" s="5"/>
      <c r="WXM544" s="5"/>
      <c r="WXN544" s="5"/>
      <c r="WXO544" s="5"/>
      <c r="WXP544" s="5"/>
      <c r="WXQ544" s="5"/>
      <c r="WXR544" s="5"/>
      <c r="WXS544" s="5"/>
      <c r="WXT544" s="5"/>
      <c r="WXU544" s="5"/>
      <c r="WXV544" s="5"/>
      <c r="WXW544" s="5"/>
      <c r="WXX544" s="5"/>
      <c r="WXY544" s="5"/>
      <c r="WXZ544" s="5"/>
      <c r="WYA544" s="5"/>
      <c r="WYB544" s="5"/>
      <c r="WYC544" s="5"/>
      <c r="WYD544" s="5"/>
      <c r="WYE544" s="5"/>
      <c r="WYF544" s="5"/>
      <c r="WYG544" s="5"/>
      <c r="WYH544" s="5"/>
      <c r="WYI544" s="5"/>
      <c r="WYJ544" s="5"/>
      <c r="WYK544" s="5"/>
      <c r="WYL544" s="5"/>
      <c r="WYM544" s="5"/>
      <c r="WYN544" s="5"/>
      <c r="WYO544" s="5"/>
      <c r="WYP544" s="5"/>
      <c r="WYQ544" s="5"/>
      <c r="WYR544" s="5"/>
      <c r="WYS544" s="5"/>
      <c r="WYT544" s="5"/>
      <c r="WYU544" s="5"/>
      <c r="WYV544" s="5"/>
      <c r="WYW544" s="5"/>
      <c r="WYX544" s="5"/>
      <c r="WYY544" s="5"/>
      <c r="WYZ544" s="5"/>
      <c r="WZA544" s="5"/>
      <c r="WZB544" s="5"/>
      <c r="WZC544" s="5"/>
      <c r="WZD544" s="5"/>
      <c r="WZE544" s="5"/>
      <c r="WZF544" s="5"/>
      <c r="WZG544" s="5"/>
      <c r="WZH544" s="5"/>
      <c r="WZI544" s="5"/>
      <c r="WZJ544" s="5"/>
      <c r="WZK544" s="5"/>
      <c r="WZL544" s="5"/>
      <c r="WZM544" s="5"/>
      <c r="WZN544" s="5"/>
      <c r="WZO544" s="5"/>
      <c r="WZP544" s="5"/>
      <c r="WZQ544" s="5"/>
      <c r="WZR544" s="5"/>
      <c r="WZS544" s="5"/>
      <c r="WZT544" s="5"/>
      <c r="WZU544" s="5"/>
      <c r="WZV544" s="5"/>
      <c r="WZW544" s="5"/>
      <c r="WZX544" s="5"/>
      <c r="WZY544" s="5"/>
      <c r="WZZ544" s="5"/>
      <c r="XAA544" s="5"/>
      <c r="XAB544" s="5"/>
      <c r="XAC544" s="5"/>
      <c r="XAD544" s="5"/>
      <c r="XAE544" s="5"/>
      <c r="XAF544" s="5"/>
      <c r="XAG544" s="5"/>
      <c r="XAH544" s="5"/>
      <c r="XAI544" s="5"/>
      <c r="XAJ544" s="5"/>
      <c r="XAK544" s="5"/>
      <c r="XAL544" s="5"/>
      <c r="XAM544" s="5"/>
      <c r="XAN544" s="5"/>
      <c r="XAO544" s="5"/>
      <c r="XAP544" s="5"/>
      <c r="XAQ544" s="5"/>
      <c r="XAR544" s="5"/>
      <c r="XAS544" s="5"/>
      <c r="XAT544" s="5"/>
      <c r="XAU544" s="5"/>
      <c r="XAV544" s="5"/>
      <c r="XAW544" s="5"/>
      <c r="XAX544" s="5"/>
      <c r="XAY544" s="5"/>
      <c r="XAZ544" s="5"/>
      <c r="XBA544" s="5"/>
      <c r="XBB544" s="5"/>
      <c r="XBC544" s="5"/>
      <c r="XBD544" s="5"/>
      <c r="XBE544" s="5"/>
      <c r="XBF544" s="5"/>
      <c r="XBG544" s="5"/>
      <c r="XBH544" s="5"/>
      <c r="XBI544" s="5"/>
      <c r="XBJ544" s="5"/>
      <c r="XBK544" s="5"/>
      <c r="XBL544" s="5"/>
      <c r="XBM544" s="5"/>
      <c r="XBN544" s="5"/>
      <c r="XBO544" s="5"/>
      <c r="XBP544" s="5"/>
      <c r="XBQ544" s="5"/>
      <c r="XBR544" s="5"/>
      <c r="XBS544" s="5"/>
      <c r="XBT544" s="5"/>
      <c r="XBU544" s="5"/>
      <c r="XBV544" s="5"/>
      <c r="XBW544" s="5"/>
      <c r="XBX544" s="5"/>
      <c r="XBY544" s="5"/>
      <c r="XBZ544" s="5"/>
      <c r="XCA544" s="5"/>
      <c r="XCB544" s="5"/>
      <c r="XCC544" s="5"/>
      <c r="XCD544" s="5"/>
      <c r="XCE544" s="5"/>
      <c r="XCF544" s="5"/>
      <c r="XCG544" s="5"/>
      <c r="XCH544" s="5"/>
      <c r="XCI544" s="5"/>
      <c r="XCJ544" s="5"/>
      <c r="XCK544" s="5"/>
      <c r="XCL544" s="5"/>
      <c r="XCM544" s="5"/>
      <c r="XCN544" s="5"/>
      <c r="XCO544" s="5"/>
      <c r="XCP544" s="5"/>
      <c r="XCQ544" s="5"/>
      <c r="XCR544" s="5"/>
      <c r="XCS544" s="5"/>
      <c r="XCT544" s="5"/>
      <c r="XCU544" s="5"/>
      <c r="XCV544" s="5"/>
      <c r="XCW544" s="5"/>
      <c r="XCX544" s="5"/>
      <c r="XCY544" s="5"/>
      <c r="XCZ544" s="5"/>
      <c r="XDA544" s="5"/>
      <c r="XDB544" s="5"/>
      <c r="XDC544" s="5"/>
      <c r="XDD544" s="5"/>
      <c r="XDE544" s="5"/>
      <c r="XDF544" s="5"/>
      <c r="XDG544" s="5"/>
      <c r="XDH544" s="5"/>
      <c r="XDI544" s="5"/>
      <c r="XDJ544" s="5"/>
      <c r="XDK544" s="5"/>
      <c r="XDL544" s="5"/>
      <c r="XDM544" s="5"/>
      <c r="XDN544" s="5"/>
      <c r="XDO544" s="5"/>
      <c r="XDP544" s="5"/>
      <c r="XDQ544" s="5"/>
      <c r="XDR544" s="5"/>
      <c r="XDS544" s="5"/>
      <c r="XDT544" s="5"/>
      <c r="XDU544" s="5"/>
      <c r="XDV544" s="5"/>
      <c r="XDW544" s="5"/>
      <c r="XDX544" s="5"/>
      <c r="XDY544" s="5"/>
      <c r="XDZ544" s="5"/>
      <c r="XEA544" s="5"/>
      <c r="XEB544" s="5"/>
      <c r="XEC544" s="5"/>
      <c r="XED544" s="5"/>
      <c r="XEE544" s="5"/>
      <c r="XEF544" s="5"/>
      <c r="XEG544" s="5"/>
      <c r="XEH544" s="5"/>
      <c r="XEI544" s="5"/>
      <c r="XEJ544" s="5"/>
      <c r="XEK544" s="5"/>
      <c r="XEL544" s="5"/>
      <c r="XEM544" s="5"/>
      <c r="XEN544" s="5"/>
      <c r="XEO544" s="5"/>
      <c r="XEP544" s="5"/>
      <c r="XEQ544" s="5"/>
      <c r="XER544" s="5"/>
      <c r="XES544" s="5"/>
      <c r="XET544" s="5"/>
      <c r="XEU544" s="5"/>
      <c r="XEV544" s="5"/>
      <c r="XEW544" s="5"/>
      <c r="XEX544" s="5"/>
      <c r="XEY544" s="5"/>
      <c r="XEZ544" s="5"/>
    </row>
    <row r="545" spans="1:22">
      <c r="A545" s="56"/>
      <c r="B545" s="11"/>
      <c r="C545" s="11" t="s">
        <v>239</v>
      </c>
      <c r="D545" s="11"/>
      <c r="E545" s="11" t="s">
        <v>238</v>
      </c>
      <c r="F545" s="11">
        <v>214</v>
      </c>
      <c r="G545" s="11">
        <v>3</v>
      </c>
      <c r="H545" s="11">
        <v>3</v>
      </c>
      <c r="I545" s="11">
        <v>2</v>
      </c>
      <c r="K545" s="11"/>
      <c r="L545" s="11"/>
      <c r="M545" s="11"/>
      <c r="O545" s="300"/>
      <c r="P545" s="301"/>
      <c r="Q545" s="301"/>
      <c r="R545" s="302"/>
      <c r="U545" s="4"/>
      <c r="V545" s="4"/>
    </row>
    <row r="546" spans="1:22">
      <c r="A546" s="56"/>
      <c r="B546" s="11"/>
      <c r="C546" s="11" t="s">
        <v>273</v>
      </c>
      <c r="D546" s="11"/>
      <c r="E546" s="11" t="s">
        <v>274</v>
      </c>
      <c r="F546" s="11">
        <v>114</v>
      </c>
      <c r="G546" s="11">
        <v>3</v>
      </c>
      <c r="H546" s="11">
        <v>3</v>
      </c>
      <c r="I546" s="11">
        <v>1.3333333333333299</v>
      </c>
      <c r="K546" s="11"/>
      <c r="L546" s="11"/>
      <c r="M546" s="11"/>
      <c r="O546" s="300"/>
      <c r="P546" s="301"/>
      <c r="Q546" s="301"/>
      <c r="R546" s="302"/>
      <c r="U546" s="4"/>
      <c r="V546" s="4"/>
    </row>
    <row r="547" spans="1:22">
      <c r="A547" s="56"/>
      <c r="B547" s="11"/>
      <c r="C547" s="11" t="s">
        <v>200</v>
      </c>
      <c r="D547" s="11"/>
      <c r="E547" s="11" t="s">
        <v>203</v>
      </c>
      <c r="F547" s="11">
        <v>4</v>
      </c>
      <c r="G547" s="11">
        <v>1</v>
      </c>
      <c r="H547" s="11">
        <v>1</v>
      </c>
      <c r="I547" s="11">
        <v>1</v>
      </c>
      <c r="K547" s="11"/>
      <c r="L547" s="11"/>
      <c r="M547" s="11"/>
      <c r="O547" s="300"/>
      <c r="P547" s="301"/>
      <c r="Q547" s="301"/>
      <c r="R547" s="302"/>
      <c r="U547" s="4"/>
      <c r="V547" s="4"/>
    </row>
    <row r="548" spans="1:22">
      <c r="A548" s="56"/>
      <c r="B548" s="11"/>
      <c r="C548" s="11" t="s">
        <v>545</v>
      </c>
      <c r="D548" s="11"/>
      <c r="E548" s="11" t="s">
        <v>270</v>
      </c>
      <c r="F548" s="11">
        <v>186</v>
      </c>
      <c r="G548" s="11">
        <v>9</v>
      </c>
      <c r="H548" s="11">
        <v>8</v>
      </c>
      <c r="I548" s="11">
        <v>0.875</v>
      </c>
      <c r="K548" s="11"/>
      <c r="L548" s="11"/>
      <c r="M548" s="11"/>
      <c r="O548" s="300"/>
      <c r="P548" s="301"/>
      <c r="Q548" s="301"/>
      <c r="R548" s="302"/>
      <c r="U548" s="4"/>
      <c r="V548" s="4"/>
    </row>
    <row r="549" spans="1:22">
      <c r="A549" s="56"/>
      <c r="B549" s="11"/>
      <c r="C549" s="11" t="s">
        <v>219</v>
      </c>
      <c r="D549" s="11"/>
      <c r="E549" s="11" t="s">
        <v>220</v>
      </c>
      <c r="F549" s="11">
        <v>72</v>
      </c>
      <c r="G549" s="11">
        <v>2</v>
      </c>
      <c r="H549" s="11">
        <v>2</v>
      </c>
      <c r="I549" s="11">
        <v>0.5</v>
      </c>
      <c r="K549" s="11"/>
      <c r="L549" s="11"/>
      <c r="M549" s="11"/>
      <c r="O549" s="300"/>
      <c r="P549" s="301"/>
      <c r="Q549" s="301"/>
      <c r="R549" s="302"/>
      <c r="U549" s="4"/>
      <c r="V549" s="4"/>
    </row>
    <row r="550" spans="1:22">
      <c r="A550" s="56"/>
      <c r="B550" s="11"/>
      <c r="C550" s="11" t="s">
        <v>653</v>
      </c>
      <c r="D550" s="11"/>
      <c r="E550" s="11" t="s">
        <v>351</v>
      </c>
      <c r="F550" s="11">
        <v>17</v>
      </c>
      <c r="G550" s="11">
        <v>2</v>
      </c>
      <c r="H550" s="11">
        <v>2</v>
      </c>
      <c r="I550" s="11">
        <v>0.5</v>
      </c>
      <c r="K550" s="11"/>
      <c r="L550" s="11"/>
      <c r="M550" s="11"/>
      <c r="O550" s="300"/>
      <c r="P550" s="301"/>
      <c r="Q550" s="301"/>
      <c r="R550" s="302"/>
      <c r="U550" s="4"/>
      <c r="V550" s="4"/>
    </row>
    <row r="551" spans="1:22">
      <c r="A551" s="56"/>
      <c r="B551" s="11"/>
      <c r="C551" s="11" t="s">
        <v>445</v>
      </c>
      <c r="D551" s="11"/>
      <c r="E551" s="11" t="s">
        <v>446</v>
      </c>
      <c r="F551" s="11">
        <v>553</v>
      </c>
      <c r="G551" s="11">
        <v>12</v>
      </c>
      <c r="H551" s="11">
        <v>11</v>
      </c>
      <c r="I551" s="11">
        <v>0.45454545454545497</v>
      </c>
      <c r="K551" s="11"/>
      <c r="L551" s="11"/>
      <c r="M551" s="11"/>
      <c r="O551" s="300"/>
      <c r="P551" s="301"/>
      <c r="Q551" s="301"/>
      <c r="R551" s="302"/>
      <c r="U551" s="4"/>
      <c r="V551" s="4"/>
    </row>
    <row r="552" spans="1:22">
      <c r="A552" s="56"/>
      <c r="B552" s="11"/>
      <c r="C552" s="11" t="s">
        <v>216</v>
      </c>
      <c r="D552" s="11"/>
      <c r="E552" s="11" t="s">
        <v>214</v>
      </c>
      <c r="F552" s="11">
        <v>259</v>
      </c>
      <c r="G552" s="11">
        <v>8</v>
      </c>
      <c r="H552" s="11">
        <v>8</v>
      </c>
      <c r="I552" s="11">
        <v>0.375</v>
      </c>
      <c r="K552" s="11"/>
      <c r="L552" s="11"/>
      <c r="M552" s="11"/>
      <c r="O552" s="300"/>
      <c r="P552" s="301"/>
      <c r="Q552" s="301"/>
      <c r="R552" s="302"/>
      <c r="U552" s="4"/>
      <c r="V552" s="4"/>
    </row>
    <row r="553" spans="1:22">
      <c r="A553" s="56"/>
      <c r="B553" s="11"/>
      <c r="C553" s="11" t="s">
        <v>327</v>
      </c>
      <c r="D553" s="11"/>
      <c r="E553" s="11" t="s">
        <v>325</v>
      </c>
      <c r="F553" s="11">
        <v>526</v>
      </c>
      <c r="G553" s="11">
        <v>3</v>
      </c>
      <c r="H553" s="11">
        <v>3</v>
      </c>
      <c r="I553" s="11">
        <v>0.33333333333333298</v>
      </c>
      <c r="K553" s="11"/>
      <c r="L553" s="11"/>
      <c r="M553" s="11"/>
      <c r="O553" s="300"/>
      <c r="P553" s="301"/>
      <c r="Q553" s="301"/>
      <c r="R553" s="302"/>
      <c r="U553" s="4"/>
      <c r="V553" s="4"/>
    </row>
    <row r="554" spans="1:22">
      <c r="A554" s="56"/>
      <c r="B554" s="11"/>
      <c r="C554" s="11" t="s">
        <v>540</v>
      </c>
      <c r="D554" s="11"/>
      <c r="E554" s="11" t="s">
        <v>236</v>
      </c>
      <c r="F554" s="11">
        <v>65</v>
      </c>
      <c r="G554" s="11">
        <v>6</v>
      </c>
      <c r="H554" s="11">
        <v>6</v>
      </c>
      <c r="I554" s="11">
        <v>0.16666666666666699</v>
      </c>
      <c r="K554" s="11"/>
      <c r="L554" s="11"/>
      <c r="M554" s="11"/>
      <c r="O554" s="300"/>
      <c r="P554" s="301"/>
      <c r="Q554" s="301"/>
      <c r="R554" s="302"/>
      <c r="U554" s="4"/>
      <c r="V554" s="4"/>
    </row>
    <row r="555" spans="1:22">
      <c r="A555" s="56"/>
      <c r="B555" s="11"/>
      <c r="C555" s="11" t="s">
        <v>335</v>
      </c>
      <c r="D555" s="11"/>
      <c r="E555" s="11" t="s">
        <v>336</v>
      </c>
      <c r="F555" s="11">
        <v>79</v>
      </c>
      <c r="G555" s="11">
        <v>4</v>
      </c>
      <c r="H555" s="11">
        <v>4</v>
      </c>
      <c r="I555" s="11">
        <v>0</v>
      </c>
      <c r="K555" s="11"/>
      <c r="L555" s="11"/>
      <c r="M555" s="11"/>
      <c r="O555" s="300"/>
      <c r="P555" s="301"/>
      <c r="Q555" s="301"/>
      <c r="R555" s="302"/>
      <c r="U555" s="4"/>
      <c r="V555" s="4"/>
    </row>
    <row r="556" spans="1:22">
      <c r="A556" s="56"/>
      <c r="B556" s="11"/>
      <c r="C556" s="11" t="s">
        <v>335</v>
      </c>
      <c r="D556" s="11"/>
      <c r="E556" s="11" t="s">
        <v>351</v>
      </c>
      <c r="F556" s="11">
        <v>146</v>
      </c>
      <c r="G556" s="11">
        <v>5</v>
      </c>
      <c r="H556" s="11">
        <v>5</v>
      </c>
      <c r="I556" s="11">
        <v>0</v>
      </c>
      <c r="K556" s="11"/>
      <c r="L556" s="11"/>
      <c r="M556" s="11"/>
      <c r="O556" s="300"/>
      <c r="P556" s="301"/>
      <c r="Q556" s="301"/>
      <c r="R556" s="302"/>
      <c r="U556" s="4"/>
      <c r="V556" s="4"/>
    </row>
    <row r="557" spans="1:22">
      <c r="A557" s="56"/>
      <c r="B557" s="11"/>
      <c r="C557" s="11" t="s">
        <v>337</v>
      </c>
      <c r="D557" s="11"/>
      <c r="E557" s="11" t="s">
        <v>336</v>
      </c>
      <c r="F557" s="11">
        <v>22</v>
      </c>
      <c r="G557" s="11">
        <v>1</v>
      </c>
      <c r="H557" s="11">
        <v>1</v>
      </c>
      <c r="I557" s="11">
        <v>0</v>
      </c>
      <c r="K557" s="11"/>
      <c r="L557" s="11"/>
      <c r="M557" s="11"/>
      <c r="O557" s="300"/>
      <c r="P557" s="301"/>
      <c r="Q557" s="301"/>
      <c r="R557" s="302"/>
      <c r="U557" s="4"/>
      <c r="V557" s="4"/>
    </row>
    <row r="558" spans="1:22">
      <c r="A558" s="56"/>
      <c r="B558" s="11"/>
      <c r="C558" s="11" t="s">
        <v>1320</v>
      </c>
      <c r="D558" s="11"/>
      <c r="E558" s="11" t="s">
        <v>319</v>
      </c>
      <c r="F558" s="11">
        <v>1</v>
      </c>
      <c r="G558" s="11">
        <v>1</v>
      </c>
      <c r="H558" s="11">
        <v>1</v>
      </c>
      <c r="I558" s="11">
        <v>0</v>
      </c>
      <c r="K558" s="11"/>
      <c r="L558" s="11"/>
      <c r="M558" s="11"/>
      <c r="O558" s="300"/>
      <c r="P558" s="301"/>
      <c r="Q558" s="301"/>
      <c r="R558" s="302"/>
      <c r="U558" s="4"/>
      <c r="V558" s="4"/>
    </row>
    <row r="559" spans="1:22">
      <c r="A559" s="56"/>
      <c r="B559" s="11"/>
      <c r="C559" s="11" t="s">
        <v>198</v>
      </c>
      <c r="D559" s="11"/>
      <c r="E559" s="11" t="s">
        <v>199</v>
      </c>
      <c r="F559" s="11">
        <v>207</v>
      </c>
      <c r="G559" s="11">
        <v>1</v>
      </c>
      <c r="H559" s="11">
        <v>1</v>
      </c>
      <c r="I559" s="11">
        <v>0</v>
      </c>
      <c r="K559" s="11"/>
      <c r="L559" s="11"/>
      <c r="M559" s="11"/>
      <c r="O559" s="300"/>
      <c r="P559" s="301"/>
      <c r="Q559" s="301"/>
      <c r="R559" s="302"/>
      <c r="U559" s="4"/>
      <c r="V559" s="4"/>
    </row>
    <row r="560" spans="1:22">
      <c r="A560" s="56"/>
      <c r="B560" s="11"/>
      <c r="C560" s="11" t="s">
        <v>213</v>
      </c>
      <c r="D560" s="11"/>
      <c r="E560" s="11" t="s">
        <v>214</v>
      </c>
      <c r="F560" s="11">
        <v>76</v>
      </c>
      <c r="G560" s="11">
        <v>1</v>
      </c>
      <c r="H560" s="11">
        <v>1</v>
      </c>
      <c r="I560" s="11">
        <v>0</v>
      </c>
      <c r="K560" s="11"/>
      <c r="L560" s="11"/>
      <c r="M560" s="11"/>
      <c r="O560" s="300"/>
      <c r="P560" s="301"/>
      <c r="Q560" s="301"/>
      <c r="R560" s="302"/>
      <c r="U560" s="4"/>
      <c r="V560" s="4"/>
    </row>
    <row r="561" spans="1:22">
      <c r="A561" s="56"/>
      <c r="B561" s="11"/>
      <c r="C561" s="11" t="s">
        <v>341</v>
      </c>
      <c r="D561" s="11"/>
      <c r="E561" s="11" t="s">
        <v>342</v>
      </c>
      <c r="F561" s="11">
        <v>83</v>
      </c>
      <c r="G561" s="11">
        <v>2</v>
      </c>
      <c r="H561" s="11">
        <v>2</v>
      </c>
      <c r="I561" s="11">
        <v>0</v>
      </c>
      <c r="K561" s="11"/>
      <c r="L561" s="11"/>
      <c r="M561" s="11"/>
      <c r="O561" s="300"/>
      <c r="P561" s="301"/>
      <c r="Q561" s="301"/>
      <c r="R561" s="302"/>
      <c r="U561" s="4"/>
      <c r="V561" s="4"/>
    </row>
    <row r="562" spans="1:22">
      <c r="A562" s="56"/>
      <c r="B562" s="11"/>
      <c r="C562" s="11" t="s">
        <v>451</v>
      </c>
      <c r="D562" s="11"/>
      <c r="E562" s="11" t="s">
        <v>452</v>
      </c>
      <c r="F562" s="11">
        <v>40</v>
      </c>
      <c r="G562" s="11">
        <v>1</v>
      </c>
      <c r="H562" s="11">
        <v>1</v>
      </c>
      <c r="I562" s="11">
        <v>0</v>
      </c>
      <c r="K562" s="11"/>
      <c r="L562" s="11"/>
      <c r="M562" s="11"/>
      <c r="O562" s="300"/>
      <c r="P562" s="301"/>
      <c r="Q562" s="301"/>
      <c r="R562" s="302"/>
      <c r="U562" s="4"/>
      <c r="V562" s="4"/>
    </row>
    <row r="563" spans="1:22">
      <c r="A563" s="56"/>
      <c r="B563" s="11"/>
      <c r="C563" s="11" t="s">
        <v>326</v>
      </c>
      <c r="D563" s="11"/>
      <c r="E563" s="11" t="s">
        <v>325</v>
      </c>
      <c r="F563" s="11">
        <v>30</v>
      </c>
      <c r="G563" s="11">
        <v>1</v>
      </c>
      <c r="H563" s="11">
        <v>1</v>
      </c>
      <c r="I563" s="11">
        <v>0</v>
      </c>
      <c r="K563" s="11"/>
      <c r="L563" s="11"/>
      <c r="M563" s="11"/>
      <c r="O563" s="300"/>
      <c r="P563" s="301"/>
      <c r="Q563" s="301"/>
      <c r="R563" s="302"/>
      <c r="U563" s="4"/>
      <c r="V563" s="4"/>
    </row>
    <row r="564" spans="1:22">
      <c r="A564" s="56"/>
      <c r="B564" s="11"/>
      <c r="C564" s="11" t="s">
        <v>231</v>
      </c>
      <c r="D564" s="11"/>
      <c r="E564" s="11" t="s">
        <v>232</v>
      </c>
      <c r="F564" s="11">
        <v>12</v>
      </c>
      <c r="G564" s="11">
        <v>1</v>
      </c>
      <c r="H564" s="11">
        <v>1</v>
      </c>
      <c r="I564" s="11">
        <v>0</v>
      </c>
      <c r="K564" s="11"/>
      <c r="L564" s="11"/>
      <c r="M564" s="11"/>
      <c r="O564" s="300"/>
      <c r="P564" s="301"/>
      <c r="Q564" s="301"/>
      <c r="R564" s="302"/>
      <c r="U564" s="4"/>
      <c r="V564" s="4"/>
    </row>
    <row r="565" spans="1:22">
      <c r="A565" s="56"/>
      <c r="B565" s="11"/>
      <c r="C565" s="11" t="s">
        <v>455</v>
      </c>
      <c r="D565" s="11"/>
      <c r="E565" s="11" t="s">
        <v>456</v>
      </c>
      <c r="F565" s="11">
        <v>12</v>
      </c>
      <c r="G565" s="11">
        <v>2</v>
      </c>
      <c r="H565" s="11">
        <v>1</v>
      </c>
      <c r="I565" s="11">
        <v>0</v>
      </c>
      <c r="K565" s="11"/>
      <c r="L565" s="11"/>
      <c r="M565" s="11"/>
      <c r="O565" s="300"/>
      <c r="P565" s="301"/>
      <c r="Q565" s="301"/>
      <c r="R565" s="302"/>
      <c r="U565" s="4"/>
      <c r="V565" s="4"/>
    </row>
    <row r="566" spans="1:22">
      <c r="A566" s="56"/>
      <c r="B566" s="11"/>
      <c r="C566" s="11" t="s">
        <v>292</v>
      </c>
      <c r="D566" s="11"/>
      <c r="E566" s="11" t="s">
        <v>293</v>
      </c>
      <c r="F566" s="11">
        <v>254</v>
      </c>
      <c r="G566" s="11">
        <v>4</v>
      </c>
      <c r="H566" s="11">
        <v>4</v>
      </c>
      <c r="I566" s="11">
        <v>0</v>
      </c>
      <c r="K566" s="11"/>
      <c r="L566" s="11"/>
      <c r="M566" s="11"/>
      <c r="O566" s="300"/>
      <c r="P566" s="301"/>
      <c r="Q566" s="301"/>
      <c r="R566" s="302"/>
      <c r="U566" s="4"/>
      <c r="V566" s="4"/>
    </row>
    <row r="567" spans="1:22">
      <c r="A567" s="56"/>
      <c r="B567" s="11"/>
      <c r="C567" s="11" t="s">
        <v>347</v>
      </c>
      <c r="D567" s="11"/>
      <c r="E567" s="11" t="s">
        <v>344</v>
      </c>
      <c r="F567" s="11">
        <v>38</v>
      </c>
      <c r="G567" s="11">
        <v>1</v>
      </c>
      <c r="H567" s="11">
        <v>1</v>
      </c>
      <c r="I567" s="11">
        <v>0</v>
      </c>
      <c r="K567" s="11"/>
      <c r="L567" s="11"/>
      <c r="M567" s="11"/>
      <c r="O567" s="300"/>
      <c r="P567" s="301"/>
      <c r="Q567" s="301"/>
      <c r="R567" s="302"/>
      <c r="U567" s="4"/>
      <c r="V567" s="4"/>
    </row>
    <row r="568" spans="1:22">
      <c r="A568" s="56"/>
      <c r="B568" s="11"/>
      <c r="C568" s="11" t="s">
        <v>480</v>
      </c>
      <c r="D568" s="11"/>
      <c r="E568" s="11" t="s">
        <v>481</v>
      </c>
      <c r="F568" s="11">
        <v>8</v>
      </c>
      <c r="G568" s="11">
        <v>1</v>
      </c>
      <c r="H568" s="11">
        <v>1</v>
      </c>
      <c r="I568" s="11">
        <v>0</v>
      </c>
      <c r="K568" s="11"/>
      <c r="L568" s="11"/>
      <c r="M568" s="11"/>
      <c r="O568" s="300"/>
      <c r="P568" s="301"/>
      <c r="Q568" s="301"/>
      <c r="R568" s="302"/>
      <c r="U568" s="4"/>
      <c r="V568" s="4"/>
    </row>
    <row r="569" spans="1:22">
      <c r="A569" s="56"/>
      <c r="B569" s="11"/>
      <c r="C569" s="11" t="s">
        <v>309</v>
      </c>
      <c r="D569" s="11"/>
      <c r="E569" s="11" t="s">
        <v>308</v>
      </c>
      <c r="F569" s="11">
        <v>69</v>
      </c>
      <c r="G569" s="11">
        <v>3</v>
      </c>
      <c r="H569" s="11">
        <v>3</v>
      </c>
      <c r="I569" s="11">
        <v>0</v>
      </c>
      <c r="K569" s="11"/>
      <c r="L569" s="11"/>
      <c r="M569" s="11"/>
      <c r="O569" s="300"/>
      <c r="P569" s="301"/>
      <c r="Q569" s="301"/>
      <c r="R569" s="302"/>
      <c r="U569" s="4"/>
      <c r="V569" s="4"/>
    </row>
    <row r="570" spans="1:22">
      <c r="A570" s="56"/>
      <c r="B570" s="11"/>
      <c r="C570" s="11" t="s">
        <v>260</v>
      </c>
      <c r="D570" s="11"/>
      <c r="E570" s="11" t="s">
        <v>261</v>
      </c>
      <c r="F570" s="11">
        <v>31</v>
      </c>
      <c r="G570" s="11">
        <v>1</v>
      </c>
      <c r="H570" s="11">
        <v>1</v>
      </c>
      <c r="I570" s="11">
        <v>0</v>
      </c>
      <c r="K570" s="11"/>
      <c r="L570" s="11"/>
      <c r="M570" s="11"/>
      <c r="O570" s="300"/>
      <c r="P570" s="301"/>
      <c r="Q570" s="301"/>
      <c r="R570" s="302"/>
      <c r="U570" s="4"/>
      <c r="V570" s="4"/>
    </row>
    <row r="571" spans="1:22">
      <c r="A571" s="56"/>
      <c r="B571" s="11"/>
      <c r="C571" s="11" t="s">
        <v>496</v>
      </c>
      <c r="D571" s="11"/>
      <c r="E571" s="11" t="s">
        <v>495</v>
      </c>
      <c r="F571" s="11">
        <v>59</v>
      </c>
      <c r="G571" s="11">
        <v>1</v>
      </c>
      <c r="H571" s="11">
        <v>1</v>
      </c>
      <c r="I571" s="11">
        <v>0</v>
      </c>
      <c r="K571" s="11"/>
      <c r="L571" s="11"/>
      <c r="M571" s="11"/>
      <c r="O571" s="300"/>
      <c r="P571" s="301"/>
      <c r="Q571" s="301"/>
      <c r="R571" s="302"/>
      <c r="U571" s="4"/>
      <c r="V571" s="4"/>
    </row>
    <row r="572" spans="1:22">
      <c r="A572" s="56"/>
      <c r="B572" s="11"/>
      <c r="C572" s="11" t="s">
        <v>380</v>
      </c>
      <c r="D572" s="11"/>
      <c r="E572" s="11" t="s">
        <v>381</v>
      </c>
      <c r="F572" s="11">
        <v>63</v>
      </c>
      <c r="G572" s="11">
        <v>1</v>
      </c>
      <c r="H572" s="11">
        <v>1</v>
      </c>
      <c r="I572" s="11">
        <v>0</v>
      </c>
      <c r="K572" s="11"/>
      <c r="L572" s="11"/>
      <c r="M572" s="11"/>
      <c r="O572" s="300"/>
      <c r="P572" s="301"/>
      <c r="Q572" s="301"/>
      <c r="R572" s="302"/>
      <c r="U572" s="4"/>
      <c r="V572" s="4"/>
    </row>
    <row r="573" spans="1:22">
      <c r="A573" s="56"/>
      <c r="B573" s="11"/>
      <c r="C573" s="11" t="s">
        <v>262</v>
      </c>
      <c r="D573" s="11"/>
      <c r="E573" s="11" t="s">
        <v>261</v>
      </c>
      <c r="F573" s="11">
        <v>96</v>
      </c>
      <c r="G573" s="11">
        <v>1</v>
      </c>
      <c r="H573" s="11">
        <v>1</v>
      </c>
      <c r="I573" s="11">
        <v>0</v>
      </c>
      <c r="K573" s="11"/>
      <c r="L573" s="11"/>
      <c r="M573" s="11"/>
      <c r="O573" s="300"/>
      <c r="P573" s="301"/>
      <c r="Q573" s="301"/>
      <c r="R573" s="302"/>
      <c r="U573" s="4"/>
      <c r="V573" s="4"/>
    </row>
    <row r="574" spans="1:22">
      <c r="A574" s="56"/>
      <c r="B574" s="11"/>
      <c r="C574" s="11" t="s">
        <v>492</v>
      </c>
      <c r="D574" s="11"/>
      <c r="E574" s="11" t="s">
        <v>491</v>
      </c>
      <c r="F574" s="11">
        <v>392</v>
      </c>
      <c r="G574" s="11">
        <v>2</v>
      </c>
      <c r="H574" s="11">
        <v>2</v>
      </c>
      <c r="I574" s="11">
        <v>0</v>
      </c>
      <c r="K574" s="11"/>
      <c r="L574" s="11"/>
      <c r="M574" s="11"/>
      <c r="O574" s="300"/>
      <c r="P574" s="301"/>
      <c r="Q574" s="301"/>
      <c r="R574" s="302"/>
      <c r="U574" s="4"/>
      <c r="V574" s="4"/>
    </row>
    <row r="575" spans="1:22">
      <c r="A575" s="56"/>
      <c r="B575" s="11"/>
      <c r="C575" s="11" t="s">
        <v>497</v>
      </c>
      <c r="D575" s="11"/>
      <c r="E575" s="11" t="s">
        <v>495</v>
      </c>
      <c r="F575" s="11">
        <v>514</v>
      </c>
      <c r="G575" s="11">
        <v>1</v>
      </c>
      <c r="H575" s="11">
        <v>1</v>
      </c>
      <c r="I575" s="11">
        <v>0</v>
      </c>
      <c r="K575" s="11"/>
      <c r="L575" s="11"/>
      <c r="M575" s="11"/>
      <c r="O575" s="300"/>
      <c r="P575" s="301"/>
      <c r="Q575" s="301"/>
      <c r="R575" s="302"/>
      <c r="U575" s="4"/>
      <c r="V575" s="4"/>
    </row>
    <row r="576" spans="1:22">
      <c r="A576" s="56"/>
      <c r="B576" s="11"/>
      <c r="C576" s="11" t="s">
        <v>267</v>
      </c>
      <c r="D576" s="11"/>
      <c r="E576" s="11" t="s">
        <v>268</v>
      </c>
      <c r="F576" s="11">
        <v>138</v>
      </c>
      <c r="G576" s="11">
        <v>1</v>
      </c>
      <c r="H576" s="11">
        <v>1</v>
      </c>
      <c r="I576" s="11">
        <v>0</v>
      </c>
      <c r="K576" s="11"/>
      <c r="L576" s="11"/>
      <c r="M576" s="11"/>
      <c r="O576" s="300"/>
      <c r="P576" s="301"/>
      <c r="Q576" s="301"/>
      <c r="R576" s="302"/>
      <c r="U576" s="4"/>
      <c r="V576" s="4"/>
    </row>
    <row r="577" spans="1:22">
      <c r="A577" s="56"/>
      <c r="B577" s="11"/>
      <c r="C577" s="11" t="s">
        <v>385</v>
      </c>
      <c r="D577" s="11"/>
      <c r="E577" s="11" t="s">
        <v>386</v>
      </c>
      <c r="F577" s="11">
        <v>18</v>
      </c>
      <c r="G577" s="11">
        <v>3</v>
      </c>
      <c r="H577" s="11">
        <v>3</v>
      </c>
      <c r="I577" s="11">
        <v>0</v>
      </c>
      <c r="K577" s="11"/>
      <c r="L577" s="11"/>
      <c r="M577" s="11"/>
      <c r="O577" s="300"/>
      <c r="P577" s="301"/>
      <c r="Q577" s="301"/>
      <c r="R577" s="302"/>
      <c r="U577" s="4"/>
      <c r="V577" s="4"/>
    </row>
    <row r="578" spans="1:22">
      <c r="A578" s="56"/>
      <c r="B578" s="11"/>
      <c r="C578" s="11" t="s">
        <v>387</v>
      </c>
      <c r="D578" s="11"/>
      <c r="E578" s="11" t="s">
        <v>388</v>
      </c>
      <c r="F578" s="11">
        <v>74</v>
      </c>
      <c r="G578" s="11">
        <v>1</v>
      </c>
      <c r="H578" s="11">
        <v>1</v>
      </c>
      <c r="I578" s="11">
        <v>0</v>
      </c>
      <c r="K578" s="11"/>
      <c r="L578" s="11"/>
      <c r="M578" s="11"/>
      <c r="O578" s="300"/>
      <c r="P578" s="301"/>
      <c r="Q578" s="301"/>
      <c r="R578" s="302"/>
      <c r="U578" s="4"/>
      <c r="V578" s="4"/>
    </row>
    <row r="579" spans="1:22">
      <c r="A579" s="56"/>
      <c r="B579" s="11"/>
      <c r="C579" s="11" t="s">
        <v>394</v>
      </c>
      <c r="D579" s="11"/>
      <c r="E579" s="11" t="s">
        <v>395</v>
      </c>
      <c r="F579" s="11">
        <v>13</v>
      </c>
      <c r="G579" s="11">
        <v>1</v>
      </c>
      <c r="H579" s="11">
        <v>1</v>
      </c>
      <c r="I579" s="11">
        <v>0</v>
      </c>
      <c r="K579" s="11"/>
      <c r="L579" s="11"/>
      <c r="M579" s="11"/>
      <c r="O579" s="300"/>
      <c r="P579" s="301"/>
      <c r="Q579" s="301"/>
      <c r="R579" s="302"/>
      <c r="U579" s="4"/>
      <c r="V579" s="4"/>
    </row>
    <row r="580" spans="1:22">
      <c r="A580" s="56"/>
      <c r="B580" s="11"/>
      <c r="C580" s="11" t="s">
        <v>276</v>
      </c>
      <c r="D580" s="11"/>
      <c r="E580" s="11" t="s">
        <v>274</v>
      </c>
      <c r="F580" s="11">
        <v>169</v>
      </c>
      <c r="G580" s="11">
        <v>2</v>
      </c>
      <c r="H580" s="11">
        <v>1</v>
      </c>
      <c r="I580" s="11">
        <v>0</v>
      </c>
      <c r="K580" s="11"/>
      <c r="L580" s="11"/>
      <c r="M580" s="11"/>
      <c r="O580" s="300"/>
      <c r="P580" s="301"/>
      <c r="Q580" s="301"/>
      <c r="R580" s="302"/>
      <c r="U580" s="4"/>
      <c r="V580" s="4"/>
    </row>
    <row r="581" spans="1:22">
      <c r="A581" s="56"/>
      <c r="B581" s="11"/>
      <c r="C581" s="11" t="s">
        <v>338</v>
      </c>
      <c r="D581" s="11"/>
      <c r="E581" s="11" t="s">
        <v>336</v>
      </c>
      <c r="F581" s="11">
        <v>14</v>
      </c>
      <c r="G581" s="11">
        <v>1</v>
      </c>
      <c r="H581" s="11">
        <v>1</v>
      </c>
      <c r="I581" s="11">
        <v>0</v>
      </c>
      <c r="K581" s="11"/>
      <c r="L581" s="11"/>
      <c r="M581" s="11"/>
      <c r="O581" s="300"/>
      <c r="P581" s="301"/>
      <c r="Q581" s="301"/>
      <c r="R581" s="302"/>
      <c r="U581" s="4"/>
      <c r="V581" s="4"/>
    </row>
    <row r="582" spans="1:22">
      <c r="A582" s="56"/>
      <c r="B582" s="11"/>
      <c r="C582" s="11" t="s">
        <v>279</v>
      </c>
      <c r="D582" s="11"/>
      <c r="E582" s="11" t="s">
        <v>280</v>
      </c>
      <c r="F582" s="11">
        <v>97</v>
      </c>
      <c r="G582" s="11">
        <v>1</v>
      </c>
      <c r="H582" s="11">
        <v>1</v>
      </c>
      <c r="I582" s="11">
        <v>0</v>
      </c>
      <c r="K582" s="11"/>
      <c r="L582" s="11"/>
      <c r="M582" s="11"/>
      <c r="O582" s="300"/>
      <c r="P582" s="301"/>
      <c r="Q582" s="301"/>
      <c r="R582" s="302"/>
      <c r="U582" s="4"/>
      <c r="V582" s="4"/>
    </row>
    <row r="583" spans="1:22">
      <c r="A583" s="56"/>
      <c r="B583" s="11"/>
      <c r="C583" s="11" t="s">
        <v>399</v>
      </c>
      <c r="D583" s="11"/>
      <c r="E583" s="11" t="s">
        <v>397</v>
      </c>
      <c r="F583" s="11">
        <v>354</v>
      </c>
      <c r="G583" s="11">
        <v>2</v>
      </c>
      <c r="H583" s="11">
        <v>2</v>
      </c>
      <c r="I583" s="11">
        <v>0</v>
      </c>
      <c r="K583" s="11"/>
      <c r="L583" s="11"/>
      <c r="M583" s="11"/>
      <c r="O583" s="300"/>
      <c r="P583" s="301"/>
      <c r="Q583" s="301"/>
      <c r="R583" s="302"/>
      <c r="U583" s="4"/>
      <c r="V583" s="4"/>
    </row>
    <row r="584" spans="1:22">
      <c r="A584" s="56"/>
      <c r="B584" s="11"/>
      <c r="C584" s="11" t="s">
        <v>522</v>
      </c>
      <c r="D584" s="11"/>
      <c r="E584" s="11" t="s">
        <v>523</v>
      </c>
      <c r="F584" s="11">
        <v>41</v>
      </c>
      <c r="G584" s="11">
        <v>1</v>
      </c>
      <c r="H584" s="11">
        <v>1</v>
      </c>
      <c r="I584" s="11">
        <v>0</v>
      </c>
      <c r="K584" s="11"/>
      <c r="L584" s="11"/>
      <c r="M584" s="11"/>
      <c r="O584" s="300"/>
      <c r="P584" s="301"/>
      <c r="Q584" s="301"/>
      <c r="R584" s="302"/>
      <c r="U584" s="4"/>
      <c r="V584" s="4"/>
    </row>
    <row r="585" spans="1:22">
      <c r="A585" s="56"/>
      <c r="B585" s="11"/>
      <c r="C585" s="11" t="s">
        <v>288</v>
      </c>
      <c r="D585" s="11"/>
      <c r="E585" s="11" t="s">
        <v>286</v>
      </c>
      <c r="F585" s="11">
        <v>163</v>
      </c>
      <c r="G585" s="11">
        <v>2</v>
      </c>
      <c r="H585" s="11">
        <v>1</v>
      </c>
      <c r="I585" s="11">
        <v>0</v>
      </c>
      <c r="K585" s="11"/>
      <c r="L585" s="11"/>
      <c r="M585" s="11"/>
      <c r="O585" s="300"/>
      <c r="P585" s="301"/>
      <c r="Q585" s="301"/>
      <c r="R585" s="302"/>
      <c r="U585" s="4"/>
      <c r="V585" s="4"/>
    </row>
    <row r="586" spans="1:22">
      <c r="A586" s="56"/>
      <c r="B586" s="11"/>
      <c r="C586" s="11" t="s">
        <v>547</v>
      </c>
      <c r="D586" s="11"/>
      <c r="E586" s="11" t="s">
        <v>290</v>
      </c>
      <c r="F586" s="11">
        <v>201</v>
      </c>
      <c r="G586" s="11">
        <v>2</v>
      </c>
      <c r="H586" s="11">
        <v>2</v>
      </c>
      <c r="I586" s="11">
        <v>0</v>
      </c>
      <c r="K586" s="11"/>
      <c r="L586" s="11"/>
      <c r="M586" s="11"/>
      <c r="O586" s="300"/>
      <c r="P586" s="301"/>
      <c r="Q586" s="301"/>
      <c r="R586" s="302"/>
      <c r="U586" s="4"/>
      <c r="V586" s="4"/>
    </row>
    <row r="587" spans="1:22">
      <c r="A587" s="56"/>
      <c r="B587" s="11"/>
      <c r="C587" s="11" t="s">
        <v>295</v>
      </c>
      <c r="D587" s="11"/>
      <c r="E587" s="11" t="s">
        <v>293</v>
      </c>
      <c r="F587" s="11">
        <v>557</v>
      </c>
      <c r="G587" s="11">
        <v>6</v>
      </c>
      <c r="H587" s="11">
        <v>5</v>
      </c>
      <c r="I587" s="11">
        <v>0</v>
      </c>
      <c r="K587" s="11"/>
      <c r="L587" s="11"/>
      <c r="M587" s="11"/>
      <c r="O587" s="300"/>
      <c r="P587" s="301"/>
      <c r="Q587" s="301"/>
      <c r="R587" s="302"/>
      <c r="U587" s="4"/>
      <c r="V587" s="4"/>
    </row>
    <row r="588" spans="1:22">
      <c r="A588" s="56"/>
      <c r="B588" s="11"/>
      <c r="C588" s="11" t="s">
        <v>354</v>
      </c>
      <c r="D588" s="11"/>
      <c r="E588" s="11" t="s">
        <v>351</v>
      </c>
      <c r="F588" s="11">
        <v>24</v>
      </c>
      <c r="G588" s="11">
        <v>3</v>
      </c>
      <c r="H588" s="11">
        <v>2</v>
      </c>
      <c r="I588" s="11">
        <v>0</v>
      </c>
      <c r="K588" s="11"/>
      <c r="L588" s="11"/>
      <c r="M588" s="11"/>
      <c r="O588" s="300"/>
      <c r="P588" s="301"/>
      <c r="Q588" s="301"/>
      <c r="R588" s="302"/>
      <c r="U588" s="4"/>
      <c r="V588" s="4"/>
    </row>
    <row r="589" spans="1:22">
      <c r="A589" s="56"/>
      <c r="B589" s="11"/>
      <c r="C589" s="11" t="s">
        <v>417</v>
      </c>
      <c r="D589" s="11"/>
      <c r="E589" s="11" t="s">
        <v>416</v>
      </c>
      <c r="F589" s="11">
        <v>112</v>
      </c>
      <c r="G589" s="11">
        <v>1</v>
      </c>
      <c r="H589" s="11">
        <v>1</v>
      </c>
      <c r="I589" s="11">
        <v>0</v>
      </c>
      <c r="K589" s="11"/>
      <c r="L589" s="11"/>
      <c r="M589" s="11"/>
      <c r="O589" s="300"/>
      <c r="P589" s="301"/>
      <c r="Q589" s="301"/>
      <c r="R589" s="302"/>
      <c r="U589" s="4"/>
      <c r="V589" s="4"/>
    </row>
    <row r="590" spans="1:22">
      <c r="A590" s="56"/>
      <c r="B590" s="11"/>
      <c r="C590" s="11" t="s">
        <v>298</v>
      </c>
      <c r="D590" s="11"/>
      <c r="E590" s="11" t="s">
        <v>299</v>
      </c>
      <c r="F590" s="11">
        <v>96</v>
      </c>
      <c r="G590" s="11">
        <v>1</v>
      </c>
      <c r="H590" s="11">
        <v>1</v>
      </c>
      <c r="I590" s="11">
        <v>0</v>
      </c>
      <c r="K590" s="11"/>
      <c r="L590" s="11"/>
      <c r="M590" s="11"/>
      <c r="O590" s="300"/>
      <c r="P590" s="301"/>
      <c r="Q590" s="301"/>
      <c r="R590" s="302"/>
      <c r="U590" s="4"/>
      <c r="V590" s="4"/>
    </row>
    <row r="591" spans="1:22">
      <c r="A591" s="56"/>
      <c r="B591" s="11"/>
      <c r="C591" s="11" t="s">
        <v>306</v>
      </c>
      <c r="D591" s="11"/>
      <c r="E591" s="11" t="s">
        <v>303</v>
      </c>
      <c r="F591" s="11">
        <v>246</v>
      </c>
      <c r="G591" s="11">
        <v>3</v>
      </c>
      <c r="H591" s="11">
        <v>3</v>
      </c>
      <c r="I591" s="11">
        <v>0</v>
      </c>
      <c r="K591" s="11"/>
      <c r="L591" s="11"/>
      <c r="M591" s="11"/>
      <c r="O591" s="300"/>
      <c r="P591" s="301"/>
      <c r="Q591" s="301"/>
      <c r="R591" s="302"/>
      <c r="U591" s="4"/>
      <c r="V591" s="4"/>
    </row>
    <row r="592" spans="1:22">
      <c r="A592" s="56"/>
      <c r="B592" s="11"/>
      <c r="C592" s="11" t="s">
        <v>316</v>
      </c>
      <c r="D592" s="11"/>
      <c r="E592" s="11" t="s">
        <v>317</v>
      </c>
      <c r="F592" s="11">
        <v>89</v>
      </c>
      <c r="G592" s="11">
        <v>1</v>
      </c>
      <c r="H592" s="11">
        <v>1</v>
      </c>
      <c r="I592" s="11">
        <v>0</v>
      </c>
      <c r="K592" s="11"/>
      <c r="L592" s="11"/>
      <c r="M592" s="11"/>
      <c r="O592" s="300"/>
      <c r="P592" s="301"/>
      <c r="Q592" s="301"/>
      <c r="R592" s="302"/>
      <c r="U592" s="4"/>
      <c r="V592" s="4"/>
    </row>
    <row r="593" spans="1:22">
      <c r="A593" s="56"/>
      <c r="B593" s="11"/>
      <c r="C593" s="11" t="s">
        <v>430</v>
      </c>
      <c r="D593" s="11"/>
      <c r="E593" s="11" t="s">
        <v>431</v>
      </c>
      <c r="F593" s="11">
        <v>24</v>
      </c>
      <c r="G593" s="11">
        <v>2</v>
      </c>
      <c r="H593" s="11">
        <v>2</v>
      </c>
      <c r="I593" s="11">
        <v>0</v>
      </c>
      <c r="K593" s="11"/>
      <c r="L593" s="11"/>
      <c r="M593" s="11"/>
      <c r="O593" s="300"/>
      <c r="P593" s="301"/>
      <c r="Q593" s="301"/>
      <c r="R593" s="302"/>
      <c r="U593" s="4"/>
      <c r="V593" s="4"/>
    </row>
    <row r="594" spans="1:22">
      <c r="A594" s="56"/>
      <c r="B594" s="11"/>
      <c r="C594" s="11" t="s">
        <v>209</v>
      </c>
      <c r="D594" s="11"/>
      <c r="E594" s="11" t="s">
        <v>210</v>
      </c>
      <c r="F594" s="11">
        <v>25</v>
      </c>
      <c r="G594" s="11"/>
      <c r="H594" s="11"/>
      <c r="I594" s="11"/>
      <c r="K594" s="11"/>
      <c r="L594" s="11"/>
      <c r="M594" s="11"/>
      <c r="O594" s="300"/>
      <c r="P594" s="301"/>
      <c r="Q594" s="301"/>
      <c r="R594" s="302"/>
      <c r="U594" s="4"/>
      <c r="V594" s="4"/>
    </row>
    <row r="595" spans="1:22">
      <c r="A595" s="56"/>
      <c r="B595" s="11"/>
      <c r="C595" s="11" t="s">
        <v>196</v>
      </c>
      <c r="D595" s="11"/>
      <c r="E595" s="11" t="s">
        <v>197</v>
      </c>
      <c r="F595" s="11">
        <v>48</v>
      </c>
      <c r="G595" s="11"/>
      <c r="H595" s="11"/>
      <c r="I595" s="11"/>
      <c r="K595" s="11"/>
      <c r="L595" s="11"/>
      <c r="M595" s="11"/>
      <c r="O595" s="300"/>
      <c r="P595" s="301"/>
      <c r="Q595" s="301"/>
      <c r="R595" s="302"/>
      <c r="U595" s="4"/>
      <c r="V595" s="4"/>
    </row>
    <row r="596" spans="1:22">
      <c r="A596" s="56"/>
      <c r="B596" s="11"/>
      <c r="C596" s="11" t="s">
        <v>647</v>
      </c>
      <c r="D596" s="11"/>
      <c r="E596" s="11" t="s">
        <v>243</v>
      </c>
      <c r="F596" s="11">
        <v>2</v>
      </c>
      <c r="G596" s="11"/>
      <c r="H596" s="11"/>
      <c r="I596" s="11"/>
      <c r="K596" s="11"/>
      <c r="L596" s="11"/>
      <c r="M596" s="11"/>
      <c r="O596" s="300"/>
      <c r="P596" s="301"/>
      <c r="Q596" s="301"/>
      <c r="R596" s="302"/>
      <c r="U596" s="4"/>
      <c r="V596" s="4"/>
    </row>
    <row r="597" spans="1:22">
      <c r="A597" s="56"/>
      <c r="B597" s="11"/>
      <c r="C597" s="11" t="s">
        <v>590</v>
      </c>
      <c r="D597" s="11"/>
      <c r="E597" s="11" t="s">
        <v>301</v>
      </c>
      <c r="F597" s="11">
        <v>5</v>
      </c>
      <c r="G597" s="11"/>
      <c r="H597" s="11">
        <v>0</v>
      </c>
      <c r="I597" s="11"/>
      <c r="K597" s="11"/>
      <c r="L597" s="11"/>
      <c r="M597" s="11"/>
      <c r="O597" s="300"/>
      <c r="P597" s="301"/>
      <c r="Q597" s="301"/>
      <c r="R597" s="302"/>
      <c r="U597" s="4"/>
      <c r="V597" s="4"/>
    </row>
    <row r="598" spans="1:22">
      <c r="A598" s="56"/>
      <c r="B598" s="11"/>
      <c r="C598" s="11" t="s">
        <v>237</v>
      </c>
      <c r="D598" s="11"/>
      <c r="E598" s="11" t="s">
        <v>238</v>
      </c>
      <c r="F598" s="11">
        <v>9</v>
      </c>
      <c r="G598" s="11"/>
      <c r="H598" s="11"/>
      <c r="I598" s="11"/>
      <c r="K598" s="11"/>
      <c r="L598" s="11"/>
      <c r="M598" s="11"/>
      <c r="O598" s="300"/>
      <c r="P598" s="301"/>
      <c r="Q598" s="301"/>
      <c r="R598" s="302"/>
      <c r="U598" s="4"/>
      <c r="V598" s="4"/>
    </row>
    <row r="599" spans="1:22">
      <c r="A599" s="56"/>
      <c r="B599" s="11"/>
      <c r="C599" s="11" t="s">
        <v>339</v>
      </c>
      <c r="D599" s="11"/>
      <c r="E599" s="11" t="s">
        <v>340</v>
      </c>
      <c r="F599" s="11">
        <v>15</v>
      </c>
      <c r="G599" s="11"/>
      <c r="H599" s="11"/>
      <c r="I599" s="11"/>
      <c r="K599" s="11"/>
      <c r="L599" s="11"/>
      <c r="M599" s="11"/>
      <c r="O599" s="300"/>
      <c r="P599" s="301"/>
      <c r="Q599" s="301"/>
      <c r="R599" s="302"/>
      <c r="U599" s="4"/>
      <c r="V599" s="4"/>
    </row>
    <row r="600" spans="1:22">
      <c r="A600" s="56"/>
      <c r="B600" s="11"/>
      <c r="C600" s="11" t="s">
        <v>400</v>
      </c>
      <c r="D600" s="11"/>
      <c r="E600" s="11" t="s">
        <v>401</v>
      </c>
      <c r="F600" s="11">
        <v>147</v>
      </c>
      <c r="G600" s="11"/>
      <c r="H600" s="11">
        <v>0</v>
      </c>
      <c r="I600" s="11"/>
      <c r="K600" s="11"/>
      <c r="L600" s="11"/>
      <c r="M600" s="11"/>
      <c r="O600" s="300"/>
      <c r="P600" s="301"/>
      <c r="Q600" s="301"/>
      <c r="R600" s="302"/>
      <c r="U600" s="4"/>
      <c r="V600" s="4"/>
    </row>
    <row r="601" spans="1:22">
      <c r="A601" s="56"/>
      <c r="B601" s="11"/>
      <c r="C601" s="11" t="s">
        <v>200</v>
      </c>
      <c r="D601" s="11"/>
      <c r="E601" s="11" t="s">
        <v>201</v>
      </c>
      <c r="F601" s="11">
        <v>22</v>
      </c>
      <c r="G601" s="11"/>
      <c r="H601" s="11">
        <v>0</v>
      </c>
      <c r="I601" s="11"/>
      <c r="K601" s="11"/>
      <c r="L601" s="11"/>
      <c r="M601" s="11"/>
      <c r="O601" s="300"/>
      <c r="P601" s="301"/>
      <c r="Q601" s="301"/>
      <c r="R601" s="302"/>
      <c r="U601" s="4"/>
      <c r="V601" s="4"/>
    </row>
    <row r="602" spans="1:22">
      <c r="A602" s="56"/>
      <c r="B602" s="11"/>
      <c r="C602" s="11" t="s">
        <v>289</v>
      </c>
      <c r="D602" s="11"/>
      <c r="E602" s="11" t="s">
        <v>290</v>
      </c>
      <c r="F602" s="11">
        <v>13</v>
      </c>
      <c r="G602" s="11"/>
      <c r="H602" s="11">
        <v>0</v>
      </c>
      <c r="I602" s="11"/>
      <c r="K602" s="11"/>
      <c r="L602" s="11"/>
      <c r="M602" s="11"/>
      <c r="O602" s="300"/>
      <c r="P602" s="301"/>
      <c r="Q602" s="301"/>
      <c r="R602" s="302"/>
      <c r="U602" s="4"/>
      <c r="V602" s="4"/>
    </row>
    <row r="603" spans="1:22">
      <c r="A603" s="56"/>
      <c r="B603" s="11"/>
      <c r="C603" s="11" t="s">
        <v>204</v>
      </c>
      <c r="D603" s="11"/>
      <c r="E603" s="11" t="s">
        <v>205</v>
      </c>
      <c r="F603" s="11">
        <v>21</v>
      </c>
      <c r="G603" s="11"/>
      <c r="H603" s="11">
        <v>0</v>
      </c>
      <c r="I603" s="11"/>
      <c r="K603" s="11"/>
      <c r="L603" s="11"/>
      <c r="M603" s="11"/>
      <c r="O603" s="300"/>
      <c r="P603" s="301"/>
      <c r="Q603" s="301"/>
      <c r="R603" s="302"/>
      <c r="U603" s="4"/>
      <c r="V603" s="4"/>
    </row>
    <row r="604" spans="1:22">
      <c r="A604" s="56"/>
      <c r="B604" s="11"/>
      <c r="C604" s="11" t="s">
        <v>204</v>
      </c>
      <c r="D604" s="11"/>
      <c r="E604" s="11" t="s">
        <v>255</v>
      </c>
      <c r="F604" s="11">
        <v>2</v>
      </c>
      <c r="G604" s="11"/>
      <c r="H604" s="11">
        <v>0</v>
      </c>
      <c r="I604" s="11"/>
      <c r="K604" s="11"/>
      <c r="L604" s="11"/>
      <c r="M604" s="11"/>
      <c r="O604" s="300"/>
      <c r="P604" s="301"/>
      <c r="Q604" s="301"/>
      <c r="R604" s="302"/>
      <c r="U604" s="4"/>
      <c r="V604" s="4"/>
    </row>
    <row r="605" spans="1:22">
      <c r="A605" s="56"/>
      <c r="B605" s="11"/>
      <c r="C605" s="11" t="s">
        <v>256</v>
      </c>
      <c r="D605" s="11"/>
      <c r="E605" s="11" t="s">
        <v>255</v>
      </c>
      <c r="F605" s="11">
        <v>36</v>
      </c>
      <c r="G605" s="11"/>
      <c r="H605" s="11">
        <v>0</v>
      </c>
      <c r="I605" s="11"/>
      <c r="K605" s="11"/>
      <c r="L605" s="11"/>
      <c r="M605" s="11"/>
      <c r="O605" s="300"/>
      <c r="P605" s="301"/>
      <c r="Q605" s="301"/>
      <c r="R605" s="302"/>
      <c r="U605" s="4"/>
      <c r="V605" s="4"/>
    </row>
    <row r="606" spans="1:22">
      <c r="A606" s="56"/>
      <c r="B606" s="11"/>
      <c r="C606" s="11" t="s">
        <v>490</v>
      </c>
      <c r="D606" s="11"/>
      <c r="E606" s="11" t="s">
        <v>491</v>
      </c>
      <c r="F606" s="11">
        <v>11</v>
      </c>
      <c r="G606" s="11"/>
      <c r="H606" s="11">
        <v>0</v>
      </c>
      <c r="I606" s="11"/>
      <c r="K606" s="11"/>
      <c r="L606" s="11"/>
      <c r="M606" s="11"/>
      <c r="O606" s="300"/>
      <c r="P606" s="301"/>
      <c r="Q606" s="301"/>
      <c r="R606" s="302"/>
      <c r="U606" s="4"/>
      <c r="V606" s="4"/>
    </row>
    <row r="607" spans="1:22">
      <c r="A607" s="56"/>
      <c r="B607" s="11"/>
      <c r="C607" s="11" t="s">
        <v>437</v>
      </c>
      <c r="D607" s="11"/>
      <c r="E607" s="11" t="s">
        <v>438</v>
      </c>
      <c r="F607" s="11">
        <v>10</v>
      </c>
      <c r="G607" s="11"/>
      <c r="H607" s="11"/>
      <c r="I607" s="11"/>
      <c r="K607" s="11"/>
      <c r="L607" s="11"/>
      <c r="M607" s="11"/>
      <c r="O607" s="300"/>
      <c r="P607" s="301"/>
      <c r="Q607" s="301"/>
      <c r="R607" s="302"/>
      <c r="U607" s="4"/>
      <c r="V607" s="4"/>
    </row>
    <row r="608" spans="1:22">
      <c r="A608" s="56"/>
      <c r="B608" s="11"/>
      <c r="C608" s="11" t="s">
        <v>211</v>
      </c>
      <c r="D608" s="11"/>
      <c r="E608" s="11" t="s">
        <v>210</v>
      </c>
      <c r="F608" s="11">
        <v>188</v>
      </c>
      <c r="G608" s="11"/>
      <c r="H608" s="11">
        <v>0</v>
      </c>
      <c r="I608" s="11"/>
      <c r="K608" s="11"/>
      <c r="L608" s="11"/>
      <c r="M608" s="11"/>
      <c r="O608" s="300"/>
      <c r="P608" s="301"/>
      <c r="Q608" s="301"/>
      <c r="R608" s="302"/>
      <c r="U608" s="4"/>
      <c r="V608" s="4"/>
    </row>
    <row r="609" spans="1:22">
      <c r="A609" s="56"/>
      <c r="B609" s="11"/>
      <c r="C609" s="11" t="s">
        <v>242</v>
      </c>
      <c r="D609" s="11"/>
      <c r="E609" s="11" t="s">
        <v>243</v>
      </c>
      <c r="F609" s="11">
        <v>22</v>
      </c>
      <c r="G609" s="11"/>
      <c r="H609" s="11"/>
      <c r="I609" s="11"/>
      <c r="K609" s="11"/>
      <c r="L609" s="11"/>
      <c r="M609" s="11"/>
      <c r="O609" s="300"/>
      <c r="P609" s="301"/>
      <c r="Q609" s="301"/>
      <c r="R609" s="302"/>
      <c r="U609" s="4"/>
      <c r="V609" s="4"/>
    </row>
    <row r="610" spans="1:22">
      <c r="A610" s="56"/>
      <c r="B610" s="11"/>
      <c r="C610" s="11" t="s">
        <v>244</v>
      </c>
      <c r="D610" s="11"/>
      <c r="E610" s="11" t="s">
        <v>243</v>
      </c>
      <c r="F610" s="11">
        <v>10</v>
      </c>
      <c r="G610" s="11"/>
      <c r="H610" s="11"/>
      <c r="I610" s="11"/>
      <c r="K610" s="11"/>
      <c r="L610" s="11"/>
      <c r="M610" s="11"/>
      <c r="O610" s="300"/>
      <c r="P610" s="301"/>
      <c r="Q610" s="301"/>
      <c r="R610" s="302"/>
      <c r="U610" s="4"/>
      <c r="V610" s="4"/>
    </row>
    <row r="611" spans="1:22">
      <c r="A611" s="56"/>
      <c r="B611" s="11"/>
      <c r="C611" s="11" t="s">
        <v>568</v>
      </c>
      <c r="D611" s="11"/>
      <c r="E611" s="11" t="s">
        <v>205</v>
      </c>
      <c r="F611" s="11">
        <v>4</v>
      </c>
      <c r="G611" s="11"/>
      <c r="H611" s="11"/>
      <c r="I611" s="11"/>
      <c r="K611" s="11"/>
      <c r="L611" s="11"/>
      <c r="M611" s="11"/>
      <c r="O611" s="300"/>
      <c r="P611" s="301"/>
      <c r="Q611" s="301"/>
      <c r="R611" s="302"/>
      <c r="U611" s="4"/>
      <c r="V611" s="4"/>
    </row>
    <row r="612" spans="1:22">
      <c r="A612" s="56"/>
      <c r="B612" s="11"/>
      <c r="C612" s="11" t="s">
        <v>571</v>
      </c>
      <c r="D612" s="11"/>
      <c r="E612" s="11" t="s">
        <v>218</v>
      </c>
      <c r="F612" s="11">
        <v>14</v>
      </c>
      <c r="G612" s="11"/>
      <c r="H612" s="11">
        <v>0</v>
      </c>
      <c r="I612" s="11"/>
      <c r="K612" s="11"/>
      <c r="L612" s="11"/>
      <c r="M612" s="11"/>
      <c r="O612" s="300"/>
      <c r="P612" s="301"/>
      <c r="Q612" s="301"/>
      <c r="R612" s="302"/>
      <c r="U612" s="4"/>
      <c r="V612" s="4"/>
    </row>
    <row r="613" spans="1:22">
      <c r="A613" s="56"/>
      <c r="B613" s="11"/>
      <c r="C613" s="11" t="s">
        <v>445</v>
      </c>
      <c r="D613" s="11"/>
      <c r="E613" s="11" t="s">
        <v>634</v>
      </c>
      <c r="F613" s="11">
        <v>1</v>
      </c>
      <c r="G613" s="11"/>
      <c r="H613" s="11"/>
      <c r="I613" s="11"/>
      <c r="K613" s="11"/>
      <c r="L613" s="11"/>
      <c r="M613" s="11"/>
      <c r="O613" s="300"/>
      <c r="P613" s="301"/>
      <c r="Q613" s="301"/>
      <c r="R613" s="302"/>
      <c r="U613" s="4"/>
      <c r="V613" s="4"/>
    </row>
    <row r="614" spans="1:22">
      <c r="A614" s="56"/>
      <c r="B614" s="11"/>
      <c r="C614" s="11" t="s">
        <v>1245</v>
      </c>
      <c r="D614" s="11"/>
      <c r="E614" s="11" t="s">
        <v>446</v>
      </c>
      <c r="F614" s="11">
        <v>1</v>
      </c>
      <c r="G614" s="11"/>
      <c r="H614" s="11"/>
      <c r="I614" s="11"/>
      <c r="K614" s="11"/>
      <c r="L614" s="11"/>
      <c r="M614" s="11"/>
      <c r="O614" s="300"/>
      <c r="P614" s="301"/>
      <c r="Q614" s="301"/>
      <c r="R614" s="302"/>
      <c r="U614" s="4"/>
      <c r="V614" s="4"/>
    </row>
    <row r="615" spans="1:22">
      <c r="A615" s="56"/>
      <c r="B615" s="11"/>
      <c r="C615" s="11" t="s">
        <v>449</v>
      </c>
      <c r="D615" s="11"/>
      <c r="E615" s="11" t="s">
        <v>450</v>
      </c>
      <c r="F615" s="11">
        <v>44</v>
      </c>
      <c r="G615" s="11"/>
      <c r="H615" s="11">
        <v>0</v>
      </c>
      <c r="I615" s="11"/>
      <c r="K615" s="11"/>
      <c r="L615" s="11"/>
      <c r="M615" s="11"/>
      <c r="O615" s="300"/>
      <c r="P615" s="301"/>
      <c r="Q615" s="301"/>
      <c r="R615" s="302"/>
      <c r="U615" s="4"/>
      <c r="V615" s="4"/>
    </row>
    <row r="616" spans="1:22">
      <c r="A616" s="56"/>
      <c r="B616" s="11"/>
      <c r="C616" s="11" t="s">
        <v>620</v>
      </c>
      <c r="D616" s="11"/>
      <c r="E616" s="11" t="s">
        <v>450</v>
      </c>
      <c r="F616" s="11">
        <v>2</v>
      </c>
      <c r="G616" s="11"/>
      <c r="H616" s="11"/>
      <c r="I616" s="11"/>
      <c r="K616" s="11"/>
      <c r="L616" s="11"/>
      <c r="M616" s="11"/>
      <c r="O616" s="300"/>
      <c r="P616" s="301"/>
      <c r="Q616" s="301"/>
      <c r="R616" s="302"/>
      <c r="U616" s="4"/>
      <c r="V616" s="4"/>
    </row>
    <row r="617" spans="1:22">
      <c r="A617" s="56"/>
      <c r="B617" s="11"/>
      <c r="C617" s="11" t="s">
        <v>355</v>
      </c>
      <c r="D617" s="11"/>
      <c r="E617" s="11" t="s">
        <v>356</v>
      </c>
      <c r="F617" s="11">
        <v>11</v>
      </c>
      <c r="G617" s="11"/>
      <c r="H617" s="11"/>
      <c r="I617" s="11"/>
      <c r="K617" s="11"/>
      <c r="L617" s="11"/>
      <c r="M617" s="11"/>
      <c r="O617" s="300"/>
      <c r="P617" s="301"/>
      <c r="Q617" s="301"/>
      <c r="R617" s="302"/>
      <c r="U617" s="4"/>
      <c r="V617" s="4"/>
    </row>
    <row r="618" spans="1:22">
      <c r="A618" s="56"/>
      <c r="B618" s="11"/>
      <c r="C618" s="11" t="s">
        <v>343</v>
      </c>
      <c r="D618" s="11"/>
      <c r="E618" s="11" t="s">
        <v>356</v>
      </c>
      <c r="F618" s="11">
        <v>1</v>
      </c>
      <c r="G618" s="11"/>
      <c r="H618" s="11"/>
      <c r="I618" s="11"/>
      <c r="K618" s="11"/>
      <c r="L618" s="11"/>
      <c r="M618" s="11"/>
      <c r="O618" s="300"/>
      <c r="P618" s="301"/>
      <c r="Q618" s="301"/>
      <c r="R618" s="302"/>
      <c r="U618" s="4"/>
      <c r="V618" s="4"/>
    </row>
    <row r="619" spans="1:22">
      <c r="A619" s="56"/>
      <c r="B619" s="11"/>
      <c r="C619" s="11" t="s">
        <v>357</v>
      </c>
      <c r="D619" s="11"/>
      <c r="E619" s="11" t="s">
        <v>356</v>
      </c>
      <c r="F619" s="11">
        <v>100</v>
      </c>
      <c r="G619" s="11"/>
      <c r="H619" s="11">
        <v>0</v>
      </c>
      <c r="I619" s="11"/>
      <c r="K619" s="11"/>
      <c r="L619" s="11"/>
      <c r="M619" s="11"/>
      <c r="O619" s="300"/>
      <c r="P619" s="301"/>
      <c r="Q619" s="301"/>
      <c r="R619" s="302"/>
      <c r="U619" s="4"/>
      <c r="V619" s="4"/>
    </row>
    <row r="620" spans="1:22">
      <c r="A620" s="56"/>
      <c r="B620" s="11"/>
      <c r="C620" s="11" t="s">
        <v>361</v>
      </c>
      <c r="D620" s="11"/>
      <c r="E620" s="11" t="s">
        <v>362</v>
      </c>
      <c r="F620" s="11">
        <v>2</v>
      </c>
      <c r="G620" s="11"/>
      <c r="H620" s="11"/>
      <c r="I620" s="11"/>
      <c r="K620" s="11"/>
      <c r="L620" s="11"/>
      <c r="M620" s="11"/>
      <c r="O620" s="300"/>
      <c r="P620" s="301"/>
      <c r="Q620" s="301"/>
      <c r="R620" s="302"/>
      <c r="U620" s="4"/>
      <c r="V620" s="4"/>
    </row>
    <row r="621" spans="1:22">
      <c r="A621" s="56"/>
      <c r="B621" s="11"/>
      <c r="C621" s="11" t="s">
        <v>396</v>
      </c>
      <c r="D621" s="11"/>
      <c r="E621" s="11" t="s">
        <v>397</v>
      </c>
      <c r="F621" s="11">
        <v>6</v>
      </c>
      <c r="G621" s="11"/>
      <c r="H621" s="11"/>
      <c r="I621" s="11"/>
      <c r="K621" s="11"/>
      <c r="L621" s="11"/>
      <c r="M621" s="11"/>
      <c r="O621" s="300"/>
      <c r="P621" s="301"/>
      <c r="Q621" s="301"/>
      <c r="R621" s="302"/>
      <c r="U621" s="4"/>
      <c r="V621" s="4"/>
    </row>
    <row r="622" spans="1:22">
      <c r="A622" s="56"/>
      <c r="B622" s="11"/>
      <c r="C622" s="11" t="s">
        <v>396</v>
      </c>
      <c r="D622" s="11"/>
      <c r="E622" s="11" t="s">
        <v>401</v>
      </c>
      <c r="F622" s="11">
        <v>20</v>
      </c>
      <c r="G622" s="11"/>
      <c r="H622" s="11">
        <v>0</v>
      </c>
      <c r="I622" s="11"/>
      <c r="K622" s="11"/>
      <c r="L622" s="11"/>
      <c r="M622" s="11"/>
      <c r="O622" s="300"/>
      <c r="P622" s="301"/>
      <c r="Q622" s="301"/>
      <c r="R622" s="302"/>
      <c r="U622" s="4"/>
      <c r="V622" s="4"/>
    </row>
    <row r="623" spans="1:22">
      <c r="A623" s="56"/>
      <c r="B623" s="11"/>
      <c r="C623" s="11" t="s">
        <v>494</v>
      </c>
      <c r="D623" s="11"/>
      <c r="E623" s="11" t="s">
        <v>495</v>
      </c>
      <c r="F623" s="11">
        <v>8</v>
      </c>
      <c r="G623" s="11"/>
      <c r="H623" s="11">
        <v>0</v>
      </c>
      <c r="I623" s="11"/>
      <c r="K623" s="11"/>
      <c r="L623" s="11"/>
      <c r="M623" s="11"/>
      <c r="O623" s="300"/>
      <c r="P623" s="301"/>
      <c r="Q623" s="301"/>
      <c r="R623" s="302"/>
      <c r="U623" s="4"/>
      <c r="V623" s="4"/>
    </row>
    <row r="624" spans="1:22">
      <c r="A624" s="56"/>
      <c r="B624" s="11"/>
      <c r="C624" s="11" t="s">
        <v>324</v>
      </c>
      <c r="D624" s="11"/>
      <c r="E624" s="11" t="s">
        <v>325</v>
      </c>
      <c r="F624" s="11">
        <v>27</v>
      </c>
      <c r="G624" s="11"/>
      <c r="H624" s="11">
        <v>0</v>
      </c>
      <c r="I624" s="11"/>
      <c r="K624" s="11"/>
      <c r="L624" s="11"/>
      <c r="M624" s="11"/>
      <c r="O624" s="300"/>
      <c r="P624" s="301"/>
      <c r="Q624" s="301"/>
      <c r="R624" s="302"/>
      <c r="U624" s="4"/>
      <c r="V624" s="4"/>
    </row>
    <row r="625" spans="1:22">
      <c r="A625" s="56"/>
      <c r="B625" s="11"/>
      <c r="C625" s="11" t="s">
        <v>1314</v>
      </c>
      <c r="D625" s="11"/>
      <c r="E625" s="11" t="s">
        <v>255</v>
      </c>
      <c r="F625" s="11">
        <v>1</v>
      </c>
      <c r="G625" s="11"/>
      <c r="H625" s="11"/>
      <c r="I625" s="11"/>
      <c r="K625" s="11"/>
      <c r="L625" s="11"/>
      <c r="M625" s="11"/>
      <c r="O625" s="300"/>
      <c r="P625" s="301"/>
      <c r="Q625" s="301"/>
      <c r="R625" s="302"/>
      <c r="U625" s="4"/>
      <c r="V625" s="4"/>
    </row>
    <row r="626" spans="1:22">
      <c r="A626" s="56"/>
      <c r="B626" s="11"/>
      <c r="C626" s="11" t="s">
        <v>320</v>
      </c>
      <c r="D626" s="11"/>
      <c r="E626" s="11" t="s">
        <v>321</v>
      </c>
      <c r="F626" s="11">
        <v>15</v>
      </c>
      <c r="G626" s="11"/>
      <c r="H626" s="11"/>
      <c r="I626" s="11"/>
      <c r="K626" s="11"/>
      <c r="L626" s="11"/>
      <c r="M626" s="11"/>
      <c r="O626" s="300"/>
      <c r="P626" s="301"/>
      <c r="Q626" s="301"/>
      <c r="R626" s="302"/>
      <c r="U626" s="4"/>
      <c r="V626" s="4"/>
    </row>
    <row r="627" spans="1:22">
      <c r="A627" s="56"/>
      <c r="B627" s="11"/>
      <c r="C627" s="11" t="s">
        <v>465</v>
      </c>
      <c r="D627" s="11"/>
      <c r="E627" s="11" t="s">
        <v>466</v>
      </c>
      <c r="F627" s="11">
        <v>11</v>
      </c>
      <c r="G627" s="11"/>
      <c r="H627" s="11"/>
      <c r="I627" s="11"/>
      <c r="K627" s="11"/>
      <c r="L627" s="11"/>
      <c r="M627" s="11"/>
      <c r="O627" s="300"/>
      <c r="P627" s="301"/>
      <c r="Q627" s="301"/>
      <c r="R627" s="302"/>
      <c r="U627" s="4"/>
      <c r="V627" s="4"/>
    </row>
    <row r="628" spans="1:22">
      <c r="A628" s="56"/>
      <c r="B628" s="11"/>
      <c r="C628" s="11" t="s">
        <v>221</v>
      </c>
      <c r="D628" s="11"/>
      <c r="E628" s="11" t="s">
        <v>222</v>
      </c>
      <c r="F628" s="11">
        <v>14</v>
      </c>
      <c r="G628" s="11">
        <v>1</v>
      </c>
      <c r="H628" s="11">
        <v>0</v>
      </c>
      <c r="I628" s="11"/>
      <c r="K628" s="11"/>
      <c r="L628" s="11"/>
      <c r="M628" s="11"/>
      <c r="O628" s="300"/>
      <c r="P628" s="301"/>
      <c r="Q628" s="301"/>
      <c r="R628" s="302"/>
      <c r="U628" s="4"/>
      <c r="V628" s="4"/>
    </row>
    <row r="629" spans="1:22">
      <c r="A629" s="56"/>
      <c r="B629" s="11"/>
      <c r="C629" s="11" t="s">
        <v>312</v>
      </c>
      <c r="D629" s="11"/>
      <c r="E629" s="11" t="s">
        <v>313</v>
      </c>
      <c r="F629" s="11">
        <v>33</v>
      </c>
      <c r="G629" s="11"/>
      <c r="H629" s="11">
        <v>0</v>
      </c>
      <c r="I629" s="11"/>
      <c r="K629" s="11"/>
      <c r="L629" s="11"/>
      <c r="M629" s="11"/>
      <c r="O629" s="300"/>
      <c r="P629" s="301"/>
      <c r="Q629" s="301"/>
      <c r="R629" s="302"/>
      <c r="U629" s="4"/>
      <c r="V629" s="4"/>
    </row>
    <row r="630" spans="1:22">
      <c r="A630" s="56"/>
      <c r="B630" s="11"/>
      <c r="C630" s="11" t="s">
        <v>223</v>
      </c>
      <c r="D630" s="11"/>
      <c r="E630" s="11" t="s">
        <v>224</v>
      </c>
      <c r="F630" s="11">
        <v>20</v>
      </c>
      <c r="G630" s="11"/>
      <c r="H630" s="11"/>
      <c r="I630" s="11"/>
      <c r="K630" s="11"/>
      <c r="L630" s="11"/>
      <c r="M630" s="11"/>
      <c r="O630" s="300"/>
      <c r="P630" s="301"/>
      <c r="Q630" s="301"/>
      <c r="R630" s="302"/>
      <c r="U630" s="4"/>
      <c r="V630" s="4"/>
    </row>
    <row r="631" spans="1:22">
      <c r="A631" s="56"/>
      <c r="B631" s="11"/>
      <c r="C631" s="11" t="s">
        <v>225</v>
      </c>
      <c r="D631" s="11"/>
      <c r="E631" s="11" t="s">
        <v>226</v>
      </c>
      <c r="F631" s="11">
        <v>342</v>
      </c>
      <c r="G631" s="11"/>
      <c r="H631" s="11">
        <v>0</v>
      </c>
      <c r="I631" s="11"/>
      <c r="K631" s="11"/>
      <c r="L631" s="11"/>
      <c r="M631" s="11"/>
      <c r="O631" s="300"/>
      <c r="P631" s="301"/>
      <c r="Q631" s="301"/>
      <c r="R631" s="302"/>
      <c r="U631" s="4"/>
      <c r="V631" s="4"/>
    </row>
    <row r="632" spans="1:22">
      <c r="A632" s="56"/>
      <c r="B632" s="11"/>
      <c r="C632" s="11" t="s">
        <v>358</v>
      </c>
      <c r="D632" s="11"/>
      <c r="E632" s="11" t="s">
        <v>356</v>
      </c>
      <c r="F632" s="11">
        <v>8</v>
      </c>
      <c r="G632" s="11"/>
      <c r="H632" s="11"/>
      <c r="I632" s="11"/>
      <c r="K632" s="11"/>
      <c r="L632" s="11"/>
      <c r="M632" s="11"/>
      <c r="O632" s="300"/>
      <c r="P632" s="301"/>
      <c r="Q632" s="301"/>
      <c r="R632" s="302"/>
      <c r="U632" s="4"/>
      <c r="V632" s="4"/>
    </row>
    <row r="633" spans="1:22">
      <c r="A633" s="56"/>
      <c r="B633" s="11"/>
      <c r="C633" s="11" t="s">
        <v>346</v>
      </c>
      <c r="D633" s="11"/>
      <c r="E633" s="11" t="s">
        <v>344</v>
      </c>
      <c r="F633" s="11">
        <v>17</v>
      </c>
      <c r="G633" s="11"/>
      <c r="H633" s="11">
        <v>0</v>
      </c>
      <c r="I633" s="11"/>
      <c r="K633" s="11"/>
      <c r="L633" s="11"/>
      <c r="M633" s="11"/>
      <c r="O633" s="300"/>
      <c r="P633" s="301"/>
      <c r="Q633" s="301"/>
      <c r="R633" s="302"/>
      <c r="U633" s="4"/>
      <c r="V633" s="4"/>
    </row>
    <row r="634" spans="1:22">
      <c r="A634" s="56"/>
      <c r="B634" s="11"/>
      <c r="C634" s="11" t="s">
        <v>363</v>
      </c>
      <c r="D634" s="11"/>
      <c r="E634" s="11" t="s">
        <v>364</v>
      </c>
      <c r="F634" s="11">
        <v>16</v>
      </c>
      <c r="G634" s="11"/>
      <c r="H634" s="11">
        <v>0</v>
      </c>
      <c r="I634" s="11"/>
      <c r="K634" s="11"/>
      <c r="L634" s="11"/>
      <c r="M634" s="11"/>
      <c r="O634" s="300"/>
      <c r="P634" s="301"/>
      <c r="Q634" s="301"/>
      <c r="R634" s="302"/>
      <c r="U634" s="4"/>
      <c r="V634" s="4"/>
    </row>
    <row r="635" spans="1:22">
      <c r="A635" s="56"/>
      <c r="B635" s="11"/>
      <c r="C635" s="11" t="s">
        <v>439</v>
      </c>
      <c r="D635" s="11"/>
      <c r="E635" s="11" t="s">
        <v>438</v>
      </c>
      <c r="F635" s="11">
        <v>11</v>
      </c>
      <c r="G635" s="11"/>
      <c r="H635" s="11"/>
      <c r="I635" s="11"/>
      <c r="K635" s="11"/>
      <c r="L635" s="11"/>
      <c r="M635" s="11"/>
      <c r="O635" s="300"/>
      <c r="P635" s="301"/>
      <c r="Q635" s="301"/>
      <c r="R635" s="302"/>
      <c r="U635" s="4"/>
      <c r="V635" s="4"/>
    </row>
    <row r="636" spans="1:22">
      <c r="A636" s="56"/>
      <c r="B636" s="11"/>
      <c r="C636" s="11" t="s">
        <v>426</v>
      </c>
      <c r="D636" s="11"/>
      <c r="E636" s="11" t="s">
        <v>427</v>
      </c>
      <c r="F636" s="11">
        <v>9</v>
      </c>
      <c r="G636" s="11"/>
      <c r="H636" s="11">
        <v>0</v>
      </c>
      <c r="I636" s="11"/>
      <c r="K636" s="11"/>
      <c r="L636" s="11"/>
      <c r="M636" s="11"/>
      <c r="O636" s="300"/>
      <c r="P636" s="301"/>
      <c r="Q636" s="301"/>
      <c r="R636" s="302"/>
      <c r="U636" s="4"/>
      <c r="V636" s="4"/>
    </row>
    <row r="637" spans="1:22">
      <c r="A637" s="56"/>
      <c r="B637" s="11"/>
      <c r="C637" s="11" t="s">
        <v>457</v>
      </c>
      <c r="D637" s="11"/>
      <c r="E637" s="11" t="s">
        <v>458</v>
      </c>
      <c r="F637" s="11">
        <v>4</v>
      </c>
      <c r="G637" s="11"/>
      <c r="H637" s="11"/>
      <c r="I637" s="11"/>
      <c r="K637" s="11"/>
      <c r="L637" s="11"/>
      <c r="M637" s="11"/>
      <c r="O637" s="300"/>
      <c r="P637" s="301"/>
      <c r="Q637" s="301"/>
      <c r="R637" s="302"/>
      <c r="U637" s="4"/>
      <c r="V637" s="4"/>
    </row>
    <row r="638" spans="1:22">
      <c r="A638" s="56"/>
      <c r="B638" s="11"/>
      <c r="C638" s="11" t="s">
        <v>365</v>
      </c>
      <c r="D638" s="11"/>
      <c r="E638" s="11" t="s">
        <v>366</v>
      </c>
      <c r="F638" s="11">
        <v>16</v>
      </c>
      <c r="G638" s="11"/>
      <c r="H638" s="11">
        <v>0</v>
      </c>
      <c r="I638" s="11"/>
      <c r="K638" s="11"/>
      <c r="L638" s="11"/>
      <c r="M638" s="11"/>
      <c r="O638" s="300"/>
      <c r="P638" s="301"/>
      <c r="Q638" s="301"/>
      <c r="R638" s="302"/>
      <c r="U638" s="4"/>
      <c r="V638" s="4"/>
    </row>
    <row r="639" spans="1:22">
      <c r="A639" s="56"/>
      <c r="B639" s="11"/>
      <c r="C639" s="11" t="s">
        <v>651</v>
      </c>
      <c r="D639" s="11"/>
      <c r="E639" s="11" t="s">
        <v>317</v>
      </c>
      <c r="F639" s="11">
        <v>1</v>
      </c>
      <c r="G639" s="11"/>
      <c r="H639" s="11">
        <v>0</v>
      </c>
      <c r="I639" s="11"/>
      <c r="K639" s="11"/>
      <c r="L639" s="11"/>
      <c r="M639" s="11"/>
      <c r="O639" s="300"/>
      <c r="P639" s="301"/>
      <c r="Q639" s="301"/>
      <c r="R639" s="302"/>
      <c r="U639" s="4"/>
      <c r="V639" s="4"/>
    </row>
    <row r="640" spans="1:22">
      <c r="A640" s="56"/>
      <c r="B640" s="11"/>
      <c r="C640" s="11" t="s">
        <v>367</v>
      </c>
      <c r="D640" s="11"/>
      <c r="E640" s="11" t="s">
        <v>368</v>
      </c>
      <c r="F640" s="11">
        <v>15</v>
      </c>
      <c r="G640" s="11"/>
      <c r="H640" s="11">
        <v>0</v>
      </c>
      <c r="I640" s="11"/>
      <c r="K640" s="11"/>
      <c r="L640" s="11"/>
      <c r="M640" s="11"/>
      <c r="O640" s="300"/>
      <c r="P640" s="301"/>
      <c r="Q640" s="301"/>
      <c r="R640" s="302"/>
      <c r="U640" s="4"/>
      <c r="V640" s="4"/>
    </row>
    <row r="641" spans="1:22">
      <c r="A641" s="56"/>
      <c r="B641" s="11"/>
      <c r="C641" s="11" t="s">
        <v>459</v>
      </c>
      <c r="D641" s="11"/>
      <c r="E641" s="11" t="s">
        <v>460</v>
      </c>
      <c r="F641" s="11">
        <v>9</v>
      </c>
      <c r="G641" s="11"/>
      <c r="H641" s="11"/>
      <c r="I641" s="11"/>
      <c r="K641" s="11"/>
      <c r="L641" s="11"/>
      <c r="M641" s="11"/>
      <c r="O641" s="300"/>
      <c r="P641" s="301"/>
      <c r="Q641" s="301"/>
      <c r="R641" s="302"/>
      <c r="U641" s="4"/>
      <c r="V641" s="4"/>
    </row>
    <row r="642" spans="1:22">
      <c r="A642" s="56"/>
      <c r="B642" s="11"/>
      <c r="C642" s="11" t="s">
        <v>461</v>
      </c>
      <c r="D642" s="11"/>
      <c r="E642" s="11" t="s">
        <v>462</v>
      </c>
      <c r="F642" s="11">
        <v>10</v>
      </c>
      <c r="G642" s="11"/>
      <c r="H642" s="11">
        <v>0</v>
      </c>
      <c r="I642" s="11"/>
      <c r="K642" s="11"/>
      <c r="L642" s="11"/>
      <c r="M642" s="11"/>
      <c r="O642" s="300"/>
      <c r="P642" s="301"/>
      <c r="Q642" s="301"/>
      <c r="R642" s="302"/>
      <c r="U642" s="4"/>
      <c r="V642" s="4"/>
    </row>
    <row r="643" spans="1:22">
      <c r="A643" s="56"/>
      <c r="B643" s="11"/>
      <c r="C643" s="11" t="s">
        <v>463</v>
      </c>
      <c r="D643" s="11"/>
      <c r="E643" s="11" t="s">
        <v>464</v>
      </c>
      <c r="F643" s="11">
        <v>15</v>
      </c>
      <c r="G643" s="11"/>
      <c r="H643" s="11"/>
      <c r="I643" s="11"/>
      <c r="K643" s="11"/>
      <c r="L643" s="11"/>
      <c r="M643" s="11"/>
      <c r="O643" s="300"/>
      <c r="P643" s="301"/>
      <c r="Q643" s="301"/>
      <c r="R643" s="302"/>
      <c r="U643" s="4"/>
      <c r="V643" s="4"/>
    </row>
    <row r="644" spans="1:22">
      <c r="A644" s="56"/>
      <c r="B644" s="11"/>
      <c r="C644" s="11" t="s">
        <v>369</v>
      </c>
      <c r="D644" s="11"/>
      <c r="E644" s="11" t="s">
        <v>368</v>
      </c>
      <c r="F644" s="11">
        <v>126</v>
      </c>
      <c r="G644" s="11"/>
      <c r="H644" s="11">
        <v>0</v>
      </c>
      <c r="I644" s="11"/>
      <c r="K644" s="11"/>
      <c r="L644" s="11"/>
      <c r="M644" s="11"/>
      <c r="O644" s="300"/>
      <c r="P644" s="301"/>
      <c r="Q644" s="301"/>
      <c r="R644" s="302"/>
      <c r="U644" s="4"/>
      <c r="V644" s="4"/>
    </row>
    <row r="645" spans="1:22">
      <c r="A645" s="56"/>
      <c r="B645" s="11"/>
      <c r="C645" s="11" t="s">
        <v>402</v>
      </c>
      <c r="D645" s="11"/>
      <c r="E645" s="11" t="s">
        <v>401</v>
      </c>
      <c r="F645" s="11">
        <v>228</v>
      </c>
      <c r="G645" s="11"/>
      <c r="H645" s="11">
        <v>0</v>
      </c>
      <c r="I645" s="11"/>
      <c r="K645" s="11"/>
      <c r="L645" s="11"/>
      <c r="M645" s="11"/>
      <c r="O645" s="300"/>
      <c r="P645" s="301"/>
      <c r="Q645" s="301"/>
      <c r="R645" s="302"/>
      <c r="U645" s="4"/>
      <c r="V645" s="4"/>
    </row>
    <row r="646" spans="1:22">
      <c r="A646" s="56"/>
      <c r="B646" s="11"/>
      <c r="C646" s="11" t="s">
        <v>1251</v>
      </c>
      <c r="D646" s="11"/>
      <c r="E646" s="11" t="s">
        <v>401</v>
      </c>
      <c r="F646" s="11">
        <v>1</v>
      </c>
      <c r="G646" s="11"/>
      <c r="H646" s="11">
        <v>0</v>
      </c>
      <c r="I646" s="11"/>
      <c r="K646" s="11"/>
      <c r="L646" s="11"/>
      <c r="M646" s="11"/>
      <c r="O646" s="300"/>
      <c r="P646" s="301"/>
      <c r="Q646" s="301"/>
      <c r="R646" s="302"/>
      <c r="U646" s="4"/>
      <c r="V646" s="4"/>
    </row>
    <row r="647" spans="1:22">
      <c r="A647" s="56"/>
      <c r="B647" s="11"/>
      <c r="C647" s="11" t="s">
        <v>552</v>
      </c>
      <c r="D647" s="11"/>
      <c r="E647" s="11" t="s">
        <v>438</v>
      </c>
      <c r="F647" s="11">
        <v>3</v>
      </c>
      <c r="G647" s="11"/>
      <c r="H647" s="11">
        <v>0</v>
      </c>
      <c r="I647" s="11"/>
      <c r="K647" s="11"/>
      <c r="L647" s="11"/>
      <c r="M647" s="11"/>
      <c r="O647" s="300"/>
      <c r="P647" s="301"/>
      <c r="Q647" s="301"/>
      <c r="R647" s="302"/>
      <c r="U647" s="4"/>
      <c r="V647" s="4"/>
    </row>
    <row r="648" spans="1:22">
      <c r="A648" s="56"/>
      <c r="B648" s="11"/>
      <c r="C648" s="11" t="s">
        <v>245</v>
      </c>
      <c r="D648" s="11"/>
      <c r="E648" s="11" t="s">
        <v>243</v>
      </c>
      <c r="F648" s="11">
        <v>10</v>
      </c>
      <c r="G648" s="11"/>
      <c r="H648" s="11">
        <v>0</v>
      </c>
      <c r="I648" s="11"/>
      <c r="K648" s="11"/>
      <c r="L648" s="11"/>
      <c r="M648" s="11"/>
      <c r="O648" s="300"/>
      <c r="P648" s="301"/>
      <c r="Q648" s="301"/>
      <c r="R648" s="302"/>
      <c r="U648" s="4"/>
      <c r="V648" s="4"/>
    </row>
    <row r="649" spans="1:22">
      <c r="A649" s="56"/>
      <c r="B649" s="11"/>
      <c r="C649" s="11" t="s">
        <v>468</v>
      </c>
      <c r="D649" s="11"/>
      <c r="E649" s="11" t="s">
        <v>466</v>
      </c>
      <c r="F649" s="11">
        <v>109</v>
      </c>
      <c r="G649" s="11"/>
      <c r="H649" s="11">
        <v>0</v>
      </c>
      <c r="I649" s="11"/>
      <c r="K649" s="11"/>
      <c r="L649" s="11"/>
      <c r="M649" s="11"/>
      <c r="O649" s="300"/>
      <c r="P649" s="301"/>
      <c r="Q649" s="301"/>
      <c r="R649" s="302"/>
      <c r="U649" s="4"/>
      <c r="V649" s="4"/>
    </row>
    <row r="650" spans="1:22">
      <c r="A650" s="56"/>
      <c r="B650" s="11"/>
      <c r="C650" s="11" t="s">
        <v>374</v>
      </c>
      <c r="D650" s="11"/>
      <c r="E650" s="11" t="s">
        <v>375</v>
      </c>
      <c r="F650" s="11">
        <v>51</v>
      </c>
      <c r="G650" s="11"/>
      <c r="H650" s="11">
        <v>0</v>
      </c>
      <c r="I650" s="11"/>
      <c r="K650" s="11"/>
      <c r="L650" s="11"/>
      <c r="M650" s="11"/>
      <c r="O650" s="300"/>
      <c r="P650" s="301"/>
      <c r="Q650" s="301"/>
      <c r="R650" s="302"/>
      <c r="U650" s="4"/>
      <c r="V650" s="4"/>
    </row>
    <row r="651" spans="1:22">
      <c r="A651" s="56"/>
      <c r="B651" s="11"/>
      <c r="C651" s="11" t="s">
        <v>608</v>
      </c>
      <c r="D651" s="11"/>
      <c r="E651" s="11" t="s">
        <v>401</v>
      </c>
      <c r="F651" s="11">
        <v>2</v>
      </c>
      <c r="G651" s="11"/>
      <c r="H651" s="11"/>
      <c r="I651" s="11"/>
      <c r="K651" s="11"/>
      <c r="L651" s="11"/>
      <c r="M651" s="11"/>
      <c r="O651" s="300"/>
      <c r="P651" s="301"/>
      <c r="Q651" s="301"/>
      <c r="R651" s="302"/>
      <c r="U651" s="4"/>
      <c r="V651" s="4"/>
    </row>
    <row r="652" spans="1:22">
      <c r="A652" s="56"/>
      <c r="B652" s="11"/>
      <c r="C652" s="11" t="s">
        <v>608</v>
      </c>
      <c r="D652" s="11"/>
      <c r="E652" s="11" t="s">
        <v>491</v>
      </c>
      <c r="F652" s="11">
        <v>10</v>
      </c>
      <c r="G652" s="11"/>
      <c r="H652" s="11">
        <v>0</v>
      </c>
      <c r="I652" s="11"/>
      <c r="K652" s="11"/>
      <c r="L652" s="11"/>
      <c r="M652" s="11"/>
      <c r="O652" s="300"/>
      <c r="P652" s="301"/>
      <c r="Q652" s="301"/>
      <c r="R652" s="302"/>
      <c r="U652" s="4"/>
      <c r="V652" s="4"/>
    </row>
    <row r="653" spans="1:22">
      <c r="A653" s="56"/>
      <c r="B653" s="11"/>
      <c r="C653" s="11" t="s">
        <v>470</v>
      </c>
      <c r="D653" s="11"/>
      <c r="E653" s="11" t="s">
        <v>471</v>
      </c>
      <c r="F653" s="11">
        <v>21</v>
      </c>
      <c r="G653" s="11"/>
      <c r="H653" s="11">
        <v>0</v>
      </c>
      <c r="I653" s="11"/>
      <c r="K653" s="11"/>
      <c r="L653" s="11"/>
      <c r="M653" s="11"/>
      <c r="O653" s="300"/>
      <c r="P653" s="301"/>
      <c r="Q653" s="301"/>
      <c r="R653" s="302"/>
      <c r="U653" s="4"/>
      <c r="V653" s="4"/>
    </row>
    <row r="654" spans="1:22">
      <c r="A654" s="56"/>
      <c r="B654" s="11"/>
      <c r="C654" s="11" t="s">
        <v>572</v>
      </c>
      <c r="D654" s="11"/>
      <c r="E654" s="11" t="s">
        <v>573</v>
      </c>
      <c r="F654" s="11">
        <v>7</v>
      </c>
      <c r="G654" s="11"/>
      <c r="H654" s="11"/>
      <c r="I654" s="11"/>
      <c r="K654" s="11"/>
      <c r="L654" s="11"/>
      <c r="M654" s="11"/>
      <c r="O654" s="300"/>
      <c r="P654" s="301"/>
      <c r="Q654" s="301"/>
      <c r="R654" s="302"/>
      <c r="U654" s="4"/>
      <c r="V654" s="4"/>
    </row>
    <row r="655" spans="1:22">
      <c r="A655" s="56"/>
      <c r="B655" s="11"/>
      <c r="C655" s="11" t="s">
        <v>448</v>
      </c>
      <c r="D655" s="11"/>
      <c r="E655" s="11" t="s">
        <v>473</v>
      </c>
      <c r="F655" s="11">
        <v>1</v>
      </c>
      <c r="G655" s="11"/>
      <c r="H655" s="11"/>
      <c r="I655" s="11"/>
      <c r="K655" s="11"/>
      <c r="L655" s="11"/>
      <c r="M655" s="11"/>
      <c r="O655" s="300"/>
      <c r="P655" s="301"/>
      <c r="Q655" s="301"/>
      <c r="R655" s="302"/>
      <c r="U655" s="4"/>
      <c r="V655" s="4"/>
    </row>
    <row r="656" spans="1:22">
      <c r="A656" s="56"/>
      <c r="B656" s="11"/>
      <c r="C656" s="11" t="s">
        <v>472</v>
      </c>
      <c r="D656" s="11"/>
      <c r="E656" s="11" t="s">
        <v>473</v>
      </c>
      <c r="F656" s="11">
        <v>15</v>
      </c>
      <c r="G656" s="11"/>
      <c r="H656" s="11"/>
      <c r="I656" s="11"/>
      <c r="K656" s="11"/>
      <c r="L656" s="11"/>
      <c r="M656" s="11"/>
      <c r="O656" s="300"/>
      <c r="P656" s="301"/>
      <c r="Q656" s="301"/>
      <c r="R656" s="302"/>
      <c r="U656" s="4"/>
      <c r="V656" s="4"/>
    </row>
    <row r="657" spans="1:22">
      <c r="A657" s="56"/>
      <c r="B657" s="11"/>
      <c r="C657" s="11" t="s">
        <v>1255</v>
      </c>
      <c r="D657" s="11"/>
      <c r="E657" s="11" t="s">
        <v>290</v>
      </c>
      <c r="F657" s="11">
        <v>1</v>
      </c>
      <c r="G657" s="11"/>
      <c r="H657" s="11">
        <v>0</v>
      </c>
      <c r="I657" s="11"/>
      <c r="K657" s="11"/>
      <c r="L657" s="11"/>
      <c r="M657" s="11"/>
      <c r="O657" s="300"/>
      <c r="P657" s="301"/>
      <c r="Q657" s="301"/>
      <c r="R657" s="302"/>
      <c r="U657" s="4"/>
      <c r="V657" s="4"/>
    </row>
    <row r="658" spans="1:22">
      <c r="A658" s="56"/>
      <c r="B658" s="11"/>
      <c r="C658" s="11" t="s">
        <v>194</v>
      </c>
      <c r="D658" s="11"/>
      <c r="E658" s="11" t="s">
        <v>195</v>
      </c>
      <c r="F658" s="11">
        <v>1</v>
      </c>
      <c r="G658" s="11"/>
      <c r="H658" s="11"/>
      <c r="I658" s="11"/>
      <c r="K658" s="11"/>
      <c r="L658" s="11"/>
      <c r="M658" s="11"/>
      <c r="O658" s="300"/>
      <c r="P658" s="301"/>
      <c r="Q658" s="301"/>
      <c r="R658" s="302"/>
      <c r="U658" s="4"/>
      <c r="V658" s="4"/>
    </row>
    <row r="659" spans="1:22">
      <c r="A659" s="56"/>
      <c r="B659" s="11"/>
      <c r="C659" s="11" t="s">
        <v>506</v>
      </c>
      <c r="D659" s="11"/>
      <c r="E659" s="11" t="s">
        <v>507</v>
      </c>
      <c r="F659" s="11">
        <v>7</v>
      </c>
      <c r="G659" s="11"/>
      <c r="H659" s="11"/>
      <c r="I659" s="11"/>
      <c r="K659" s="11"/>
      <c r="L659" s="11"/>
      <c r="M659" s="11"/>
      <c r="O659" s="300"/>
      <c r="P659" s="301"/>
      <c r="Q659" s="301"/>
      <c r="R659" s="302"/>
      <c r="U659" s="4"/>
      <c r="V659" s="4"/>
    </row>
    <row r="660" spans="1:22">
      <c r="A660" s="56"/>
      <c r="B660" s="11"/>
      <c r="C660" s="11" t="s">
        <v>348</v>
      </c>
      <c r="D660" s="11"/>
      <c r="E660" s="11" t="s">
        <v>344</v>
      </c>
      <c r="F660" s="11">
        <v>17</v>
      </c>
      <c r="G660" s="11"/>
      <c r="H660" s="11">
        <v>0</v>
      </c>
      <c r="I660" s="11"/>
      <c r="K660" s="11"/>
      <c r="L660" s="11"/>
      <c r="M660" s="11"/>
      <c r="O660" s="300"/>
      <c r="P660" s="301"/>
      <c r="Q660" s="301"/>
      <c r="R660" s="302"/>
      <c r="U660" s="4"/>
      <c r="V660" s="4"/>
    </row>
    <row r="661" spans="1:22">
      <c r="A661" s="56"/>
      <c r="B661" s="11"/>
      <c r="C661" s="11" t="s">
        <v>348</v>
      </c>
      <c r="D661" s="11"/>
      <c r="E661" s="11" t="s">
        <v>427</v>
      </c>
      <c r="F661" s="11">
        <v>1</v>
      </c>
      <c r="G661" s="11"/>
      <c r="H661" s="11"/>
      <c r="I661" s="11"/>
      <c r="K661" s="11"/>
      <c r="L661" s="11"/>
      <c r="M661" s="11"/>
      <c r="O661" s="300"/>
      <c r="P661" s="301"/>
      <c r="Q661" s="301"/>
      <c r="R661" s="302"/>
      <c r="U661" s="4"/>
      <c r="V661" s="4"/>
    </row>
    <row r="662" spans="1:22">
      <c r="A662" s="56"/>
      <c r="B662" s="11"/>
      <c r="C662" s="11" t="s">
        <v>1256</v>
      </c>
      <c r="D662" s="11"/>
      <c r="E662" s="11" t="s">
        <v>210</v>
      </c>
      <c r="F662" s="11">
        <v>1</v>
      </c>
      <c r="G662" s="11"/>
      <c r="H662" s="11"/>
      <c r="I662" s="11"/>
      <c r="K662" s="11"/>
      <c r="L662" s="11"/>
      <c r="M662" s="11"/>
      <c r="O662" s="300"/>
      <c r="P662" s="301"/>
      <c r="Q662" s="301"/>
      <c r="R662" s="302"/>
      <c r="U662" s="4"/>
      <c r="V662" s="4"/>
    </row>
    <row r="663" spans="1:22">
      <c r="A663" s="56"/>
      <c r="B663" s="11"/>
      <c r="C663" s="11" t="s">
        <v>246</v>
      </c>
      <c r="D663" s="11"/>
      <c r="E663" s="11" t="s">
        <v>243</v>
      </c>
      <c r="F663" s="11">
        <v>10</v>
      </c>
      <c r="G663" s="11"/>
      <c r="H663" s="11">
        <v>0</v>
      </c>
      <c r="I663" s="11"/>
      <c r="K663" s="11"/>
      <c r="L663" s="11"/>
      <c r="M663" s="11"/>
      <c r="O663" s="300"/>
      <c r="P663" s="301"/>
      <c r="Q663" s="301"/>
      <c r="R663" s="302"/>
      <c r="U663" s="4"/>
      <c r="V663" s="4"/>
    </row>
    <row r="664" spans="1:22">
      <c r="A664" s="56"/>
      <c r="B664" s="11"/>
      <c r="C664" s="11" t="s">
        <v>474</v>
      </c>
      <c r="D664" s="11"/>
      <c r="E664" s="11" t="s">
        <v>475</v>
      </c>
      <c r="F664" s="11">
        <v>5</v>
      </c>
      <c r="G664" s="11"/>
      <c r="H664" s="11"/>
      <c r="I664" s="11"/>
      <c r="K664" s="11"/>
      <c r="L664" s="11"/>
      <c r="M664" s="11"/>
      <c r="O664" s="300"/>
      <c r="P664" s="301"/>
      <c r="Q664" s="301"/>
      <c r="R664" s="302"/>
      <c r="U664" s="4"/>
      <c r="V664" s="4"/>
    </row>
    <row r="665" spans="1:22">
      <c r="A665" s="56"/>
      <c r="B665" s="11"/>
      <c r="C665" s="11" t="s">
        <v>1326</v>
      </c>
      <c r="D665" s="11"/>
      <c r="E665" s="11" t="s">
        <v>510</v>
      </c>
      <c r="F665" s="11">
        <v>2</v>
      </c>
      <c r="G665" s="11"/>
      <c r="H665" s="11"/>
      <c r="I665" s="11"/>
      <c r="K665" s="11"/>
      <c r="L665" s="11"/>
      <c r="M665" s="11"/>
      <c r="O665" s="300"/>
      <c r="P665" s="301"/>
      <c r="Q665" s="301"/>
      <c r="R665" s="302"/>
      <c r="U665" s="4"/>
      <c r="V665" s="4"/>
    </row>
    <row r="666" spans="1:22">
      <c r="A666" s="56"/>
      <c r="B666" s="11"/>
      <c r="C666" s="11" t="s">
        <v>476</v>
      </c>
      <c r="D666" s="11"/>
      <c r="E666" s="11" t="s">
        <v>477</v>
      </c>
      <c r="F666" s="11">
        <v>213</v>
      </c>
      <c r="G666" s="11"/>
      <c r="H666" s="11">
        <v>0</v>
      </c>
      <c r="I666" s="11"/>
      <c r="K666" s="11"/>
      <c r="L666" s="11"/>
      <c r="M666" s="11"/>
      <c r="O666" s="300"/>
      <c r="P666" s="301"/>
      <c r="Q666" s="301"/>
      <c r="R666" s="302"/>
      <c r="U666" s="4"/>
      <c r="V666" s="4"/>
    </row>
    <row r="667" spans="1:22">
      <c r="A667" s="56"/>
      <c r="B667" s="11"/>
      <c r="C667" s="11" t="s">
        <v>513</v>
      </c>
      <c r="D667" s="11"/>
      <c r="E667" s="11" t="s">
        <v>514</v>
      </c>
      <c r="F667" s="11">
        <v>1</v>
      </c>
      <c r="G667" s="11"/>
      <c r="H667" s="11"/>
      <c r="I667" s="11"/>
      <c r="K667" s="11"/>
      <c r="L667" s="11"/>
      <c r="M667" s="11"/>
      <c r="O667" s="300"/>
      <c r="P667" s="301"/>
      <c r="Q667" s="301"/>
      <c r="R667" s="302"/>
      <c r="U667" s="4"/>
      <c r="V667" s="4"/>
    </row>
    <row r="668" spans="1:22">
      <c r="A668" s="56"/>
      <c r="B668" s="11"/>
      <c r="C668" s="11" t="s">
        <v>370</v>
      </c>
      <c r="D668" s="11"/>
      <c r="E668" s="11" t="s">
        <v>368</v>
      </c>
      <c r="F668" s="11">
        <v>27</v>
      </c>
      <c r="G668" s="11"/>
      <c r="H668" s="11">
        <v>0</v>
      </c>
      <c r="I668" s="11"/>
      <c r="K668" s="11"/>
      <c r="L668" s="11"/>
      <c r="M668" s="11"/>
      <c r="O668" s="300"/>
      <c r="P668" s="301"/>
      <c r="Q668" s="301"/>
      <c r="R668" s="302"/>
      <c r="U668" s="4"/>
      <c r="V668" s="4"/>
    </row>
    <row r="669" spans="1:22">
      <c r="A669" s="56"/>
      <c r="B669" s="11"/>
      <c r="C669" s="11" t="s">
        <v>233</v>
      </c>
      <c r="D669" s="11"/>
      <c r="E669" s="11" t="s">
        <v>234</v>
      </c>
      <c r="F669" s="11">
        <v>24</v>
      </c>
      <c r="G669" s="11"/>
      <c r="H669" s="11">
        <v>0</v>
      </c>
      <c r="I669" s="11"/>
      <c r="K669" s="11"/>
      <c r="L669" s="11"/>
      <c r="M669" s="11"/>
      <c r="O669" s="300"/>
      <c r="P669" s="301"/>
      <c r="Q669" s="301"/>
      <c r="R669" s="302"/>
      <c r="U669" s="4"/>
      <c r="V669" s="4"/>
    </row>
    <row r="670" spans="1:22">
      <c r="A670" s="56"/>
      <c r="B670" s="11"/>
      <c r="C670" s="11" t="s">
        <v>376</v>
      </c>
      <c r="D670" s="11"/>
      <c r="E670" s="11" t="s">
        <v>377</v>
      </c>
      <c r="F670" s="11">
        <v>8</v>
      </c>
      <c r="G670" s="11"/>
      <c r="H670" s="11">
        <v>0</v>
      </c>
      <c r="I670" s="11"/>
      <c r="K670" s="11"/>
      <c r="L670" s="11"/>
      <c r="M670" s="11"/>
      <c r="O670" s="300"/>
      <c r="P670" s="301"/>
      <c r="Q670" s="301"/>
      <c r="R670" s="302"/>
      <c r="U670" s="4"/>
      <c r="V670" s="4"/>
    </row>
    <row r="671" spans="1:22">
      <c r="A671" s="56"/>
      <c r="B671" s="11"/>
      <c r="C671" s="11" t="s">
        <v>613</v>
      </c>
      <c r="D671" s="11"/>
      <c r="E671" s="11" t="s">
        <v>433</v>
      </c>
      <c r="F671" s="11">
        <v>1</v>
      </c>
      <c r="G671" s="11"/>
      <c r="H671" s="11"/>
      <c r="I671" s="11"/>
      <c r="K671" s="11"/>
      <c r="L671" s="11"/>
      <c r="M671" s="11"/>
      <c r="O671" s="300"/>
      <c r="P671" s="301"/>
      <c r="Q671" s="301"/>
      <c r="R671" s="302"/>
      <c r="U671" s="4"/>
      <c r="V671" s="4"/>
    </row>
    <row r="672" spans="1:22">
      <c r="A672" s="56"/>
      <c r="B672" s="11"/>
      <c r="C672" s="11" t="s">
        <v>602</v>
      </c>
      <c r="D672" s="11"/>
      <c r="E672" s="11" t="s">
        <v>368</v>
      </c>
      <c r="F672" s="11">
        <v>5</v>
      </c>
      <c r="G672" s="11"/>
      <c r="H672" s="11"/>
      <c r="I672" s="11"/>
      <c r="K672" s="11"/>
      <c r="L672" s="11"/>
      <c r="M672" s="11"/>
      <c r="O672" s="300"/>
      <c r="P672" s="301"/>
      <c r="Q672" s="301"/>
      <c r="R672" s="302"/>
      <c r="U672" s="4"/>
      <c r="V672" s="4"/>
    </row>
    <row r="673" spans="1:22">
      <c r="A673" s="56"/>
      <c r="B673" s="11"/>
      <c r="C673" s="11" t="s">
        <v>378</v>
      </c>
      <c r="D673" s="11"/>
      <c r="E673" s="11" t="s">
        <v>379</v>
      </c>
      <c r="F673" s="11">
        <v>23</v>
      </c>
      <c r="G673" s="11"/>
      <c r="H673" s="11">
        <v>0</v>
      </c>
      <c r="I673" s="11"/>
      <c r="K673" s="11"/>
      <c r="L673" s="11"/>
      <c r="M673" s="11"/>
      <c r="O673" s="300"/>
      <c r="P673" s="301"/>
      <c r="Q673" s="301"/>
      <c r="R673" s="302"/>
      <c r="U673" s="4"/>
      <c r="V673" s="4"/>
    </row>
    <row r="674" spans="1:22">
      <c r="A674" s="56"/>
      <c r="B674" s="11"/>
      <c r="C674" s="11" t="s">
        <v>555</v>
      </c>
      <c r="D674" s="11"/>
      <c r="E674" s="11" t="s">
        <v>479</v>
      </c>
      <c r="F674" s="11">
        <v>2</v>
      </c>
      <c r="G674" s="11"/>
      <c r="H674" s="11"/>
      <c r="I674" s="11"/>
      <c r="K674" s="11"/>
      <c r="L674" s="11"/>
      <c r="M674" s="11"/>
      <c r="O674" s="300"/>
      <c r="P674" s="301"/>
      <c r="Q674" s="301"/>
      <c r="R674" s="302"/>
      <c r="U674" s="4"/>
      <c r="V674" s="4"/>
    </row>
    <row r="675" spans="1:22">
      <c r="A675" s="56"/>
      <c r="B675" s="11"/>
      <c r="C675" s="11" t="s">
        <v>240</v>
      </c>
      <c r="D675" s="11"/>
      <c r="E675" s="11" t="s">
        <v>241</v>
      </c>
      <c r="F675" s="11">
        <v>12</v>
      </c>
      <c r="G675" s="11"/>
      <c r="H675" s="11">
        <v>0</v>
      </c>
      <c r="I675" s="11"/>
      <c r="K675" s="11"/>
      <c r="L675" s="11"/>
      <c r="M675" s="11"/>
      <c r="O675" s="300"/>
      <c r="P675" s="301"/>
      <c r="Q675" s="301"/>
      <c r="R675" s="302"/>
      <c r="U675" s="4"/>
      <c r="V675" s="4"/>
    </row>
    <row r="676" spans="1:22">
      <c r="A676" s="56"/>
      <c r="B676" s="11"/>
      <c r="C676" s="11" t="s">
        <v>240</v>
      </c>
      <c r="D676" s="11"/>
      <c r="E676" s="11" t="s">
        <v>308</v>
      </c>
      <c r="F676" s="11">
        <v>2</v>
      </c>
      <c r="G676" s="11"/>
      <c r="H676" s="11"/>
      <c r="I676" s="11"/>
      <c r="K676" s="11"/>
      <c r="L676" s="11"/>
      <c r="M676" s="11"/>
      <c r="O676" s="300"/>
      <c r="P676" s="301"/>
      <c r="Q676" s="301"/>
      <c r="R676" s="302"/>
      <c r="U676" s="4"/>
      <c r="V676" s="4"/>
    </row>
    <row r="677" spans="1:22">
      <c r="A677" s="56"/>
      <c r="B677" s="11"/>
      <c r="C677" s="11" t="s">
        <v>1259</v>
      </c>
      <c r="D677" s="11"/>
      <c r="E677" s="11" t="s">
        <v>523</v>
      </c>
      <c r="F677" s="11">
        <v>1</v>
      </c>
      <c r="G677" s="11"/>
      <c r="H677" s="11"/>
      <c r="I677" s="11"/>
      <c r="K677" s="11"/>
      <c r="L677" s="11"/>
      <c r="M677" s="11"/>
      <c r="O677" s="300"/>
      <c r="P677" s="301"/>
      <c r="Q677" s="301"/>
      <c r="R677" s="302"/>
      <c r="U677" s="4"/>
      <c r="V677" s="4"/>
    </row>
    <row r="678" spans="1:22">
      <c r="A678" s="56"/>
      <c r="B678" s="11"/>
      <c r="C678" s="11" t="s">
        <v>247</v>
      </c>
      <c r="D678" s="11"/>
      <c r="E678" s="11" t="s">
        <v>243</v>
      </c>
      <c r="F678" s="11">
        <v>208</v>
      </c>
      <c r="G678" s="11"/>
      <c r="H678" s="11">
        <v>0</v>
      </c>
      <c r="I678" s="11"/>
      <c r="K678" s="11"/>
      <c r="L678" s="11"/>
      <c r="M678" s="11"/>
      <c r="O678" s="300"/>
      <c r="P678" s="301"/>
      <c r="Q678" s="301"/>
      <c r="R678" s="302"/>
      <c r="U678" s="4"/>
      <c r="V678" s="4"/>
    </row>
    <row r="679" spans="1:22">
      <c r="A679" s="56"/>
      <c r="B679" s="11"/>
      <c r="C679" s="11" t="s">
        <v>574</v>
      </c>
      <c r="D679" s="11"/>
      <c r="E679" s="11" t="s">
        <v>575</v>
      </c>
      <c r="F679" s="11">
        <v>8</v>
      </c>
      <c r="G679" s="11"/>
      <c r="H679" s="11">
        <v>0</v>
      </c>
      <c r="I679" s="11"/>
      <c r="K679" s="11"/>
      <c r="L679" s="11"/>
      <c r="M679" s="11"/>
      <c r="O679" s="300"/>
      <c r="P679" s="301"/>
      <c r="Q679" s="301"/>
      <c r="R679" s="302"/>
      <c r="U679" s="4"/>
      <c r="V679" s="4"/>
    </row>
    <row r="680" spans="1:22">
      <c r="A680" s="56"/>
      <c r="B680" s="11"/>
      <c r="C680" s="11" t="s">
        <v>542</v>
      </c>
      <c r="D680" s="11"/>
      <c r="E680" s="11" t="s">
        <v>543</v>
      </c>
      <c r="F680" s="11">
        <v>8</v>
      </c>
      <c r="G680" s="11"/>
      <c r="H680" s="11"/>
      <c r="I680" s="11"/>
      <c r="K680" s="11"/>
      <c r="L680" s="11"/>
      <c r="M680" s="11"/>
      <c r="O680" s="300"/>
      <c r="P680" s="301"/>
      <c r="Q680" s="301"/>
      <c r="R680" s="302"/>
      <c r="U680" s="4"/>
      <c r="V680" s="4"/>
    </row>
    <row r="681" spans="1:22">
      <c r="A681" s="56"/>
      <c r="B681" s="11"/>
      <c r="C681" s="11" t="s">
        <v>1238</v>
      </c>
      <c r="D681" s="11"/>
      <c r="E681" s="11" t="s">
        <v>205</v>
      </c>
      <c r="F681" s="11">
        <v>3</v>
      </c>
      <c r="G681" s="11"/>
      <c r="H681" s="11"/>
      <c r="I681" s="11"/>
      <c r="K681" s="11"/>
      <c r="L681" s="11"/>
      <c r="M681" s="11"/>
      <c r="O681" s="300"/>
      <c r="P681" s="301"/>
      <c r="Q681" s="301"/>
      <c r="R681" s="302"/>
      <c r="U681" s="4"/>
      <c r="V681" s="4"/>
    </row>
    <row r="682" spans="1:22">
      <c r="A682" s="56"/>
      <c r="B682" s="11"/>
      <c r="C682" s="11" t="s">
        <v>296</v>
      </c>
      <c r="D682" s="11"/>
      <c r="E682" s="11" t="s">
        <v>297</v>
      </c>
      <c r="F682" s="11">
        <v>9</v>
      </c>
      <c r="G682" s="11"/>
      <c r="H682" s="11"/>
      <c r="I682" s="11"/>
      <c r="K682" s="11"/>
      <c r="L682" s="11"/>
      <c r="M682" s="11"/>
      <c r="O682" s="300"/>
      <c r="P682" s="301"/>
      <c r="Q682" s="301"/>
      <c r="R682" s="302"/>
      <c r="U682" s="4"/>
      <c r="V682" s="4"/>
    </row>
    <row r="683" spans="1:22">
      <c r="A683" s="56"/>
      <c r="B683" s="11"/>
      <c r="C683" s="11" t="s">
        <v>654</v>
      </c>
      <c r="D683" s="11"/>
      <c r="E683" s="11" t="s">
        <v>205</v>
      </c>
      <c r="F683" s="11">
        <v>2</v>
      </c>
      <c r="G683" s="11"/>
      <c r="H683" s="11"/>
      <c r="I683" s="11"/>
      <c r="K683" s="11"/>
      <c r="L683" s="11"/>
      <c r="M683" s="11"/>
      <c r="O683" s="300"/>
      <c r="P683" s="301"/>
      <c r="Q683" s="301"/>
      <c r="R683" s="302"/>
      <c r="U683" s="4"/>
      <c r="V683" s="4"/>
    </row>
    <row r="684" spans="1:22">
      <c r="A684" s="56"/>
      <c r="B684" s="11"/>
      <c r="C684" s="11" t="s">
        <v>586</v>
      </c>
      <c r="D684" s="11"/>
      <c r="E684" s="11" t="s">
        <v>290</v>
      </c>
      <c r="F684" s="11">
        <v>2</v>
      </c>
      <c r="G684" s="11"/>
      <c r="H684" s="11"/>
      <c r="I684" s="11"/>
      <c r="K684" s="11"/>
      <c r="L684" s="11"/>
      <c r="M684" s="11"/>
      <c r="O684" s="300"/>
      <c r="P684" s="301"/>
      <c r="Q684" s="301"/>
      <c r="R684" s="302"/>
      <c r="U684" s="4"/>
      <c r="V684" s="4"/>
    </row>
    <row r="685" spans="1:22">
      <c r="A685" s="56"/>
      <c r="B685" s="11"/>
      <c r="C685" s="11" t="s">
        <v>252</v>
      </c>
      <c r="D685" s="11"/>
      <c r="E685" s="11" t="s">
        <v>253</v>
      </c>
      <c r="F685" s="11">
        <v>21</v>
      </c>
      <c r="G685" s="11"/>
      <c r="H685" s="11">
        <v>0</v>
      </c>
      <c r="I685" s="11"/>
      <c r="K685" s="11"/>
      <c r="L685" s="11"/>
      <c r="M685" s="11"/>
      <c r="O685" s="300"/>
      <c r="P685" s="301"/>
      <c r="Q685" s="301"/>
      <c r="R685" s="302"/>
      <c r="U685" s="4"/>
      <c r="V685" s="4"/>
    </row>
    <row r="686" spans="1:22">
      <c r="A686" s="56"/>
      <c r="B686" s="11"/>
      <c r="C686" s="11" t="s">
        <v>482</v>
      </c>
      <c r="D686" s="11"/>
      <c r="E686" s="11" t="s">
        <v>483</v>
      </c>
      <c r="F686" s="11">
        <v>27</v>
      </c>
      <c r="G686" s="11"/>
      <c r="H686" s="11">
        <v>0</v>
      </c>
      <c r="I686" s="11"/>
      <c r="K686" s="11"/>
      <c r="L686" s="11"/>
      <c r="M686" s="11"/>
      <c r="O686" s="300"/>
      <c r="P686" s="301"/>
      <c r="Q686" s="301"/>
      <c r="R686" s="302"/>
      <c r="U686" s="4"/>
      <c r="V686" s="4"/>
    </row>
    <row r="687" spans="1:22">
      <c r="A687" s="56"/>
      <c r="B687" s="11"/>
      <c r="C687" s="11" t="s">
        <v>228</v>
      </c>
      <c r="D687" s="11"/>
      <c r="E687" s="11" t="s">
        <v>226</v>
      </c>
      <c r="F687" s="11">
        <v>39</v>
      </c>
      <c r="G687" s="11"/>
      <c r="H687" s="11">
        <v>0</v>
      </c>
      <c r="I687" s="11"/>
      <c r="K687" s="11"/>
      <c r="L687" s="11"/>
      <c r="M687" s="11"/>
      <c r="O687" s="300"/>
      <c r="P687" s="301"/>
      <c r="Q687" s="301"/>
      <c r="R687" s="302"/>
      <c r="U687" s="4"/>
      <c r="V687" s="4"/>
    </row>
    <row r="688" spans="1:22">
      <c r="A688" s="56"/>
      <c r="B688" s="11"/>
      <c r="C688" s="11" t="s">
        <v>604</v>
      </c>
      <c r="D688" s="11"/>
      <c r="E688" s="11" t="s">
        <v>605</v>
      </c>
      <c r="F688" s="11">
        <v>7</v>
      </c>
      <c r="G688" s="11"/>
      <c r="H688" s="11"/>
      <c r="I688" s="11"/>
      <c r="K688" s="11"/>
      <c r="L688" s="11"/>
      <c r="M688" s="11"/>
      <c r="O688" s="300"/>
      <c r="P688" s="301"/>
      <c r="Q688" s="301"/>
      <c r="R688" s="302"/>
      <c r="U688" s="4"/>
      <c r="V688" s="4"/>
    </row>
    <row r="689" spans="1:22">
      <c r="A689" s="56"/>
      <c r="B689" s="11"/>
      <c r="C689" s="11" t="s">
        <v>484</v>
      </c>
      <c r="D689" s="11"/>
      <c r="E689" s="11" t="s">
        <v>485</v>
      </c>
      <c r="F689" s="11">
        <v>10</v>
      </c>
      <c r="G689" s="11"/>
      <c r="H689" s="11">
        <v>0</v>
      </c>
      <c r="I689" s="11"/>
      <c r="K689" s="11"/>
      <c r="L689" s="11"/>
      <c r="M689" s="11"/>
      <c r="O689" s="300"/>
      <c r="P689" s="301"/>
      <c r="Q689" s="301"/>
      <c r="R689" s="302"/>
      <c r="U689" s="4"/>
      <c r="V689" s="4"/>
    </row>
    <row r="690" spans="1:22">
      <c r="A690" s="56"/>
      <c r="B690" s="11"/>
      <c r="C690" s="11" t="s">
        <v>591</v>
      </c>
      <c r="D690" s="11"/>
      <c r="E690" s="11" t="s">
        <v>303</v>
      </c>
      <c r="F690" s="11">
        <v>2</v>
      </c>
      <c r="G690" s="11"/>
      <c r="H690" s="11"/>
      <c r="I690" s="11"/>
      <c r="K690" s="11"/>
      <c r="L690" s="11"/>
      <c r="M690" s="11"/>
      <c r="O690" s="300"/>
      <c r="P690" s="301"/>
      <c r="Q690" s="301"/>
      <c r="R690" s="302"/>
      <c r="U690" s="4"/>
      <c r="V690" s="4"/>
    </row>
    <row r="691" spans="1:22">
      <c r="A691" s="56"/>
      <c r="B691" s="11"/>
      <c r="C691" s="11" t="s">
        <v>206</v>
      </c>
      <c r="D691" s="11"/>
      <c r="E691" s="11" t="s">
        <v>205</v>
      </c>
      <c r="F691" s="11">
        <v>15</v>
      </c>
      <c r="G691" s="11"/>
      <c r="H691" s="11">
        <v>0</v>
      </c>
      <c r="I691" s="11"/>
      <c r="K691" s="11"/>
      <c r="L691" s="11"/>
      <c r="M691" s="11"/>
      <c r="O691" s="300"/>
      <c r="P691" s="301"/>
      <c r="Q691" s="301"/>
      <c r="R691" s="302"/>
      <c r="U691" s="4"/>
      <c r="V691" s="4"/>
    </row>
    <row r="692" spans="1:22">
      <c r="A692" s="56"/>
      <c r="B692" s="11"/>
      <c r="C692" s="11" t="s">
        <v>534</v>
      </c>
      <c r="D692" s="11"/>
      <c r="E692" s="11" t="s">
        <v>535</v>
      </c>
      <c r="F692" s="11">
        <v>5</v>
      </c>
      <c r="G692" s="11"/>
      <c r="H692" s="11"/>
      <c r="I692" s="11"/>
      <c r="K692" s="11"/>
      <c r="L692" s="11"/>
      <c r="M692" s="11"/>
      <c r="O692" s="300"/>
      <c r="P692" s="301"/>
      <c r="Q692" s="301"/>
      <c r="R692" s="302"/>
      <c r="U692" s="4"/>
      <c r="V692" s="4"/>
    </row>
    <row r="693" spans="1:22">
      <c r="A693" s="56"/>
      <c r="B693" s="11"/>
      <c r="C693" s="11" t="s">
        <v>371</v>
      </c>
      <c r="D693" s="11"/>
      <c r="E693" s="11" t="s">
        <v>368</v>
      </c>
      <c r="F693" s="11">
        <v>4</v>
      </c>
      <c r="G693" s="11"/>
      <c r="H693" s="11"/>
      <c r="I693" s="11"/>
      <c r="K693" s="11"/>
      <c r="L693" s="11"/>
      <c r="M693" s="11"/>
      <c r="O693" s="300"/>
      <c r="P693" s="301"/>
      <c r="Q693" s="301"/>
      <c r="R693" s="302"/>
      <c r="U693" s="4"/>
      <c r="V693" s="4"/>
    </row>
    <row r="694" spans="1:22">
      <c r="A694" s="56"/>
      <c r="B694" s="11"/>
      <c r="C694" s="11" t="s">
        <v>486</v>
      </c>
      <c r="D694" s="11"/>
      <c r="E694" s="11" t="s">
        <v>487</v>
      </c>
      <c r="F694" s="11">
        <v>36</v>
      </c>
      <c r="G694" s="11"/>
      <c r="H694" s="11">
        <v>0</v>
      </c>
      <c r="I694" s="11"/>
      <c r="K694" s="11"/>
      <c r="L694" s="11"/>
      <c r="M694" s="11"/>
      <c r="O694" s="300"/>
      <c r="P694" s="301"/>
      <c r="Q694" s="301"/>
      <c r="R694" s="302"/>
      <c r="U694" s="4"/>
      <c r="V694" s="4"/>
    </row>
    <row r="695" spans="1:22">
      <c r="A695" s="56"/>
      <c r="B695" s="11"/>
      <c r="C695" s="11" t="s">
        <v>257</v>
      </c>
      <c r="D695" s="11"/>
      <c r="E695" s="11" t="s">
        <v>255</v>
      </c>
      <c r="F695" s="11">
        <v>232</v>
      </c>
      <c r="G695" s="11"/>
      <c r="H695" s="11">
        <v>0</v>
      </c>
      <c r="I695" s="11"/>
      <c r="K695" s="11"/>
      <c r="L695" s="11"/>
      <c r="M695" s="11"/>
      <c r="O695" s="300"/>
      <c r="P695" s="301"/>
      <c r="Q695" s="301"/>
      <c r="R695" s="302"/>
      <c r="U695" s="4"/>
      <c r="V695" s="4"/>
    </row>
    <row r="696" spans="1:22">
      <c r="A696" s="56"/>
      <c r="B696" s="11"/>
      <c r="C696" s="11" t="s">
        <v>285</v>
      </c>
      <c r="D696" s="11"/>
      <c r="E696" s="11" t="s">
        <v>286</v>
      </c>
      <c r="F696" s="11">
        <v>10</v>
      </c>
      <c r="G696" s="11"/>
      <c r="H696" s="11"/>
      <c r="I696" s="11"/>
      <c r="K696" s="11"/>
      <c r="L696" s="11"/>
      <c r="M696" s="11"/>
      <c r="O696" s="300"/>
      <c r="P696" s="301"/>
      <c r="Q696" s="301"/>
      <c r="R696" s="302"/>
      <c r="U696" s="4"/>
      <c r="V696" s="4"/>
    </row>
    <row r="697" spans="1:22">
      <c r="A697" s="56"/>
      <c r="B697" s="11"/>
      <c r="C697" s="11" t="s">
        <v>258</v>
      </c>
      <c r="D697" s="11"/>
      <c r="E697" s="11" t="s">
        <v>259</v>
      </c>
      <c r="F697" s="11">
        <v>146</v>
      </c>
      <c r="G697" s="11"/>
      <c r="H697" s="11">
        <v>0</v>
      </c>
      <c r="I697" s="11"/>
      <c r="K697" s="11"/>
      <c r="L697" s="11"/>
      <c r="M697" s="11"/>
      <c r="O697" s="300"/>
      <c r="P697" s="301"/>
      <c r="Q697" s="301"/>
      <c r="R697" s="302"/>
      <c r="U697" s="4"/>
      <c r="V697" s="4"/>
    </row>
    <row r="698" spans="1:22">
      <c r="A698" s="56"/>
      <c r="B698" s="11"/>
      <c r="C698" s="11" t="s">
        <v>1316</v>
      </c>
      <c r="D698" s="11"/>
      <c r="E698" s="11" t="s">
        <v>446</v>
      </c>
      <c r="F698" s="11">
        <v>1</v>
      </c>
      <c r="G698" s="11"/>
      <c r="H698" s="11"/>
      <c r="I698" s="11"/>
      <c r="K698" s="11"/>
      <c r="L698" s="11"/>
      <c r="M698" s="11"/>
      <c r="O698" s="300"/>
      <c r="P698" s="301"/>
      <c r="Q698" s="301"/>
      <c r="R698" s="302"/>
      <c r="U698" s="4"/>
      <c r="V698" s="4"/>
    </row>
    <row r="699" spans="1:22">
      <c r="A699" s="56"/>
      <c r="B699" s="11"/>
      <c r="C699" s="11" t="s">
        <v>262</v>
      </c>
      <c r="D699" s="11"/>
      <c r="E699" s="11" t="s">
        <v>578</v>
      </c>
      <c r="F699" s="11">
        <v>1</v>
      </c>
      <c r="G699" s="11"/>
      <c r="H699" s="11"/>
      <c r="I699" s="11"/>
      <c r="K699" s="11"/>
      <c r="L699" s="11"/>
      <c r="M699" s="11"/>
      <c r="O699" s="300"/>
      <c r="P699" s="301"/>
      <c r="Q699" s="301"/>
      <c r="R699" s="302"/>
      <c r="U699" s="4"/>
      <c r="V699" s="4"/>
    </row>
    <row r="700" spans="1:22">
      <c r="A700" s="56"/>
      <c r="B700" s="11"/>
      <c r="C700" s="11" t="s">
        <v>382</v>
      </c>
      <c r="D700" s="11"/>
      <c r="E700" s="11" t="s">
        <v>383</v>
      </c>
      <c r="F700" s="11">
        <v>29</v>
      </c>
      <c r="G700" s="11"/>
      <c r="H700" s="11"/>
      <c r="I700" s="11"/>
      <c r="K700" s="11"/>
      <c r="L700" s="11"/>
      <c r="M700" s="11"/>
      <c r="O700" s="300"/>
      <c r="P700" s="301"/>
      <c r="Q700" s="301"/>
      <c r="R700" s="302"/>
      <c r="U700" s="4"/>
      <c r="V700" s="4"/>
    </row>
    <row r="701" spans="1:22">
      <c r="A701" s="56"/>
      <c r="B701" s="11"/>
      <c r="C701" s="11" t="s">
        <v>488</v>
      </c>
      <c r="D701" s="11"/>
      <c r="E701" s="11" t="s">
        <v>489</v>
      </c>
      <c r="F701" s="11">
        <v>4</v>
      </c>
      <c r="G701" s="11"/>
      <c r="H701" s="11"/>
      <c r="I701" s="11"/>
      <c r="K701" s="11"/>
      <c r="L701" s="11"/>
      <c r="M701" s="11"/>
      <c r="O701" s="300"/>
      <c r="P701" s="301"/>
      <c r="Q701" s="301"/>
      <c r="R701" s="302"/>
      <c r="U701" s="4"/>
      <c r="V701" s="4"/>
    </row>
    <row r="702" spans="1:22">
      <c r="A702" s="56"/>
      <c r="B702" s="11"/>
      <c r="C702" s="11" t="s">
        <v>322</v>
      </c>
      <c r="D702" s="11"/>
      <c r="E702" s="11" t="s">
        <v>321</v>
      </c>
      <c r="F702" s="11">
        <v>6</v>
      </c>
      <c r="G702" s="11"/>
      <c r="H702" s="11">
        <v>0</v>
      </c>
      <c r="I702" s="11"/>
      <c r="K702" s="11"/>
      <c r="L702" s="11"/>
      <c r="M702" s="11"/>
      <c r="O702" s="300"/>
      <c r="P702" s="301"/>
      <c r="Q702" s="301"/>
      <c r="R702" s="302"/>
      <c r="U702" s="4"/>
      <c r="V702" s="4"/>
    </row>
    <row r="703" spans="1:22">
      <c r="A703" s="56"/>
      <c r="B703" s="11"/>
      <c r="C703" s="11" t="s">
        <v>404</v>
      </c>
      <c r="D703" s="11"/>
      <c r="E703" s="11" t="s">
        <v>397</v>
      </c>
      <c r="F703" s="11">
        <v>3</v>
      </c>
      <c r="G703" s="11"/>
      <c r="H703" s="11">
        <v>0</v>
      </c>
      <c r="I703" s="11"/>
      <c r="K703" s="11"/>
      <c r="L703" s="11"/>
      <c r="M703" s="11"/>
      <c r="O703" s="300"/>
      <c r="P703" s="301"/>
      <c r="Q703" s="301"/>
      <c r="R703" s="302"/>
      <c r="U703" s="4"/>
      <c r="V703" s="4"/>
    </row>
    <row r="704" spans="1:22">
      <c r="A704" s="56"/>
      <c r="B704" s="11"/>
      <c r="C704" s="11" t="s">
        <v>404</v>
      </c>
      <c r="D704" s="11"/>
      <c r="E704" s="11" t="s">
        <v>401</v>
      </c>
      <c r="F704" s="11">
        <v>144</v>
      </c>
      <c r="G704" s="11"/>
      <c r="H704" s="11">
        <v>0</v>
      </c>
      <c r="I704" s="11"/>
      <c r="K704" s="11"/>
      <c r="L704" s="11"/>
      <c r="M704" s="11"/>
      <c r="O704" s="300"/>
      <c r="P704" s="301"/>
      <c r="Q704" s="301"/>
      <c r="R704" s="302"/>
      <c r="U704" s="4"/>
      <c r="V704" s="4"/>
    </row>
    <row r="705" spans="1:22">
      <c r="A705" s="56"/>
      <c r="B705" s="11"/>
      <c r="C705" s="11" t="s">
        <v>577</v>
      </c>
      <c r="D705" s="11"/>
      <c r="E705" s="11" t="s">
        <v>578</v>
      </c>
      <c r="F705" s="11">
        <v>64</v>
      </c>
      <c r="G705" s="11"/>
      <c r="H705" s="11">
        <v>0</v>
      </c>
      <c r="I705" s="11"/>
      <c r="K705" s="11"/>
      <c r="L705" s="11"/>
      <c r="M705" s="11"/>
      <c r="O705" s="300"/>
      <c r="P705" s="301"/>
      <c r="Q705" s="301"/>
      <c r="R705" s="302"/>
      <c r="U705" s="4"/>
      <c r="V705" s="4"/>
    </row>
    <row r="706" spans="1:22">
      <c r="A706" s="56"/>
      <c r="B706" s="11"/>
      <c r="C706" s="11" t="s">
        <v>263</v>
      </c>
      <c r="D706" s="11"/>
      <c r="E706" s="11" t="s">
        <v>264</v>
      </c>
      <c r="F706" s="11">
        <v>29</v>
      </c>
      <c r="G706" s="11"/>
      <c r="H706" s="11">
        <v>0</v>
      </c>
      <c r="I706" s="11"/>
      <c r="K706" s="11"/>
      <c r="L706" s="11"/>
      <c r="M706" s="11"/>
      <c r="O706" s="300"/>
      <c r="P706" s="301"/>
      <c r="Q706" s="301"/>
      <c r="R706" s="302"/>
      <c r="U706" s="4"/>
      <c r="V706" s="4"/>
    </row>
    <row r="707" spans="1:22">
      <c r="A707" s="56"/>
      <c r="B707" s="11"/>
      <c r="C707" s="11" t="s">
        <v>499</v>
      </c>
      <c r="D707" s="11"/>
      <c r="E707" s="11" t="s">
        <v>500</v>
      </c>
      <c r="F707" s="11">
        <v>12</v>
      </c>
      <c r="G707" s="11"/>
      <c r="H707" s="11">
        <v>0</v>
      </c>
      <c r="I707" s="11"/>
      <c r="K707" s="11"/>
      <c r="L707" s="11"/>
      <c r="M707" s="11"/>
      <c r="O707" s="300"/>
      <c r="P707" s="301"/>
      <c r="Q707" s="301"/>
      <c r="R707" s="302"/>
      <c r="U707" s="4"/>
      <c r="V707" s="4"/>
    </row>
    <row r="708" spans="1:22">
      <c r="A708" s="56"/>
      <c r="B708" s="11"/>
      <c r="C708" s="11" t="s">
        <v>503</v>
      </c>
      <c r="D708" s="11"/>
      <c r="E708" s="11" t="s">
        <v>502</v>
      </c>
      <c r="F708" s="11">
        <v>30</v>
      </c>
      <c r="G708" s="11"/>
      <c r="H708" s="11">
        <v>0</v>
      </c>
      <c r="I708" s="11"/>
      <c r="K708" s="11"/>
      <c r="L708" s="11"/>
      <c r="M708" s="11"/>
      <c r="O708" s="300"/>
      <c r="P708" s="301"/>
      <c r="Q708" s="301"/>
      <c r="R708" s="302"/>
      <c r="U708" s="4"/>
      <c r="V708" s="4"/>
    </row>
    <row r="709" spans="1:22">
      <c r="A709" s="56"/>
      <c r="B709" s="11"/>
      <c r="C709" s="11" t="s">
        <v>557</v>
      </c>
      <c r="D709" s="11"/>
      <c r="E709" s="11" t="s">
        <v>505</v>
      </c>
      <c r="F709" s="11">
        <v>25</v>
      </c>
      <c r="G709" s="11"/>
      <c r="H709" s="11">
        <v>0</v>
      </c>
      <c r="I709" s="11"/>
      <c r="K709" s="11"/>
      <c r="L709" s="11"/>
      <c r="M709" s="11"/>
      <c r="O709" s="300"/>
      <c r="P709" s="301"/>
      <c r="Q709" s="301"/>
      <c r="R709" s="302"/>
      <c r="U709" s="4"/>
      <c r="V709" s="4"/>
    </row>
    <row r="710" spans="1:22">
      <c r="A710" s="56"/>
      <c r="B710" s="11"/>
      <c r="C710" s="11" t="s">
        <v>508</v>
      </c>
      <c r="D710" s="11"/>
      <c r="E710" s="11" t="s">
        <v>507</v>
      </c>
      <c r="F710" s="11">
        <v>42</v>
      </c>
      <c r="G710" s="11"/>
      <c r="H710" s="11"/>
      <c r="I710" s="11"/>
      <c r="K710" s="11"/>
      <c r="L710" s="11"/>
      <c r="M710" s="11"/>
      <c r="O710" s="300"/>
      <c r="P710" s="301"/>
      <c r="Q710" s="301"/>
      <c r="R710" s="302"/>
      <c r="U710" s="4"/>
      <c r="V710" s="4"/>
    </row>
    <row r="711" spans="1:22">
      <c r="A711" s="56"/>
      <c r="B711" s="11"/>
      <c r="C711" s="11" t="s">
        <v>599</v>
      </c>
      <c r="D711" s="11"/>
      <c r="E711" s="11" t="s">
        <v>336</v>
      </c>
      <c r="F711" s="11">
        <v>1</v>
      </c>
      <c r="G711" s="11"/>
      <c r="H711" s="11"/>
      <c r="I711" s="11"/>
      <c r="K711" s="11"/>
      <c r="L711" s="11"/>
      <c r="M711" s="11"/>
      <c r="O711" s="300"/>
      <c r="P711" s="301"/>
      <c r="Q711" s="301"/>
      <c r="R711" s="302"/>
      <c r="U711" s="4"/>
      <c r="V711" s="4"/>
    </row>
    <row r="712" spans="1:22">
      <c r="A712" s="56"/>
      <c r="B712" s="11"/>
      <c r="C712" s="11" t="s">
        <v>544</v>
      </c>
      <c r="D712" s="11"/>
      <c r="E712" s="11" t="s">
        <v>266</v>
      </c>
      <c r="F712" s="11">
        <v>41</v>
      </c>
      <c r="G712" s="11"/>
      <c r="H712" s="11"/>
      <c r="I712" s="11"/>
      <c r="K712" s="11"/>
      <c r="L712" s="11"/>
      <c r="M712" s="11"/>
      <c r="O712" s="300"/>
      <c r="P712" s="301"/>
      <c r="Q712" s="301"/>
      <c r="R712" s="302"/>
      <c r="U712" s="4"/>
      <c r="V712" s="4"/>
    </row>
    <row r="713" spans="1:22">
      <c r="A713" s="56"/>
      <c r="B713" s="11"/>
      <c r="C713" s="11" t="s">
        <v>304</v>
      </c>
      <c r="D713" s="11"/>
      <c r="E713" s="11" t="s">
        <v>303</v>
      </c>
      <c r="F713" s="11">
        <v>7</v>
      </c>
      <c r="G713" s="11"/>
      <c r="H713" s="11">
        <v>0</v>
      </c>
      <c r="I713" s="11"/>
      <c r="K713" s="11"/>
      <c r="L713" s="11"/>
      <c r="M713" s="11"/>
      <c r="O713" s="300"/>
      <c r="P713" s="301"/>
      <c r="Q713" s="301"/>
      <c r="R713" s="302"/>
      <c r="U713" s="4"/>
      <c r="V713" s="4"/>
    </row>
    <row r="714" spans="1:22">
      <c r="A714" s="56"/>
      <c r="B714" s="11"/>
      <c r="C714" s="11" t="s">
        <v>592</v>
      </c>
      <c r="D714" s="11"/>
      <c r="E714" s="11" t="s">
        <v>303</v>
      </c>
      <c r="F714" s="11">
        <v>3</v>
      </c>
      <c r="G714" s="11"/>
      <c r="H714" s="11">
        <v>0</v>
      </c>
      <c r="I714" s="11"/>
      <c r="K714" s="11"/>
      <c r="L714" s="11"/>
      <c r="M714" s="11"/>
      <c r="O714" s="300"/>
      <c r="P714" s="301"/>
      <c r="Q714" s="301"/>
      <c r="R714" s="302"/>
      <c r="U714" s="4"/>
      <c r="V714" s="4"/>
    </row>
    <row r="715" spans="1:22">
      <c r="A715" s="56"/>
      <c r="B715" s="11"/>
      <c r="C715" s="11" t="s">
        <v>249</v>
      </c>
      <c r="D715" s="11"/>
      <c r="E715" s="11" t="s">
        <v>243</v>
      </c>
      <c r="F715" s="11">
        <v>11</v>
      </c>
      <c r="G715" s="11"/>
      <c r="H715" s="11"/>
      <c r="I715" s="11"/>
      <c r="K715" s="11"/>
      <c r="L715" s="11"/>
      <c r="M715" s="11"/>
      <c r="O715" s="300"/>
      <c r="P715" s="301"/>
      <c r="Q715" s="301"/>
      <c r="R715" s="302"/>
      <c r="U715" s="4"/>
      <c r="V715" s="4"/>
    </row>
    <row r="716" spans="1:22">
      <c r="A716" s="56"/>
      <c r="B716" s="11"/>
      <c r="C716" s="11" t="s">
        <v>385</v>
      </c>
      <c r="D716" s="11"/>
      <c r="E716" s="11" t="s">
        <v>416</v>
      </c>
      <c r="F716" s="11">
        <v>1</v>
      </c>
      <c r="G716" s="11"/>
      <c r="H716" s="11"/>
      <c r="I716" s="11"/>
      <c r="K716" s="11"/>
      <c r="L716" s="11"/>
      <c r="M716" s="11"/>
      <c r="O716" s="300"/>
      <c r="P716" s="301"/>
      <c r="Q716" s="301"/>
      <c r="R716" s="302"/>
      <c r="U716" s="4"/>
      <c r="V716" s="4"/>
    </row>
    <row r="717" spans="1:22">
      <c r="A717" s="56"/>
      <c r="B717" s="11"/>
      <c r="C717" s="11" t="s">
        <v>511</v>
      </c>
      <c r="D717" s="11"/>
      <c r="E717" s="11" t="s">
        <v>510</v>
      </c>
      <c r="F717" s="11">
        <v>107</v>
      </c>
      <c r="G717" s="11"/>
      <c r="H717" s="11">
        <v>0</v>
      </c>
      <c r="I717" s="11"/>
      <c r="K717" s="11"/>
      <c r="L717" s="11"/>
      <c r="M717" s="11"/>
      <c r="O717" s="300"/>
      <c r="P717" s="301"/>
      <c r="Q717" s="301"/>
      <c r="R717" s="302"/>
      <c r="U717" s="4"/>
      <c r="V717" s="4"/>
    </row>
    <row r="718" spans="1:22">
      <c r="A718" s="56"/>
      <c r="B718" s="11"/>
      <c r="C718" s="11" t="s">
        <v>515</v>
      </c>
      <c r="D718" s="11"/>
      <c r="E718" s="11" t="s">
        <v>514</v>
      </c>
      <c r="F718" s="11">
        <v>12</v>
      </c>
      <c r="G718" s="11"/>
      <c r="H718" s="11"/>
      <c r="I718" s="11"/>
      <c r="K718" s="11"/>
      <c r="L718" s="11"/>
      <c r="M718" s="11"/>
      <c r="O718" s="300"/>
      <c r="P718" s="301"/>
      <c r="Q718" s="301"/>
      <c r="R718" s="302"/>
      <c r="U718" s="4"/>
      <c r="V718" s="4"/>
    </row>
    <row r="719" spans="1:22">
      <c r="A719" s="56"/>
      <c r="B719" s="11"/>
      <c r="C719" s="11" t="s">
        <v>516</v>
      </c>
      <c r="D719" s="11"/>
      <c r="E719" s="11" t="s">
        <v>517</v>
      </c>
      <c r="F719" s="11">
        <v>22</v>
      </c>
      <c r="G719" s="11"/>
      <c r="H719" s="11">
        <v>0</v>
      </c>
      <c r="I719" s="11"/>
      <c r="K719" s="11"/>
      <c r="L719" s="11"/>
      <c r="M719" s="11"/>
      <c r="O719" s="300"/>
      <c r="P719" s="301"/>
      <c r="Q719" s="301"/>
      <c r="R719" s="302"/>
      <c r="U719" s="4"/>
      <c r="V719" s="4"/>
    </row>
    <row r="720" spans="1:22">
      <c r="A720" s="56"/>
      <c r="B720" s="11"/>
      <c r="C720" s="11" t="s">
        <v>518</v>
      </c>
      <c r="D720" s="11"/>
      <c r="E720" s="11" t="s">
        <v>519</v>
      </c>
      <c r="F720" s="11">
        <v>10</v>
      </c>
      <c r="G720" s="11"/>
      <c r="H720" s="11">
        <v>0</v>
      </c>
      <c r="I720" s="11"/>
      <c r="K720" s="11"/>
      <c r="L720" s="11"/>
      <c r="M720" s="11"/>
      <c r="O720" s="300"/>
      <c r="P720" s="301"/>
      <c r="Q720" s="301"/>
      <c r="R720" s="302"/>
      <c r="U720" s="4"/>
      <c r="V720" s="4"/>
    </row>
    <row r="721" spans="1:22">
      <c r="A721" s="56"/>
      <c r="B721" s="11"/>
      <c r="C721" s="11" t="s">
        <v>659</v>
      </c>
      <c r="D721" s="11"/>
      <c r="E721" s="11" t="s">
        <v>344</v>
      </c>
      <c r="F721" s="11">
        <v>1</v>
      </c>
      <c r="G721" s="11"/>
      <c r="H721" s="11"/>
      <c r="I721" s="11"/>
      <c r="K721" s="11"/>
      <c r="L721" s="11"/>
      <c r="M721" s="11"/>
      <c r="O721" s="300"/>
      <c r="P721" s="301"/>
      <c r="Q721" s="301"/>
      <c r="R721" s="302"/>
      <c r="U721" s="4"/>
      <c r="V721" s="4"/>
    </row>
    <row r="722" spans="1:22">
      <c r="A722" s="56"/>
      <c r="B722" s="11"/>
      <c r="C722" s="11" t="s">
        <v>614</v>
      </c>
      <c r="D722" s="11"/>
      <c r="E722" s="11" t="s">
        <v>433</v>
      </c>
      <c r="F722" s="11">
        <v>7</v>
      </c>
      <c r="G722" s="11"/>
      <c r="H722" s="11"/>
      <c r="I722" s="11"/>
      <c r="K722" s="11"/>
      <c r="L722" s="11"/>
      <c r="M722" s="11"/>
      <c r="O722" s="300"/>
      <c r="P722" s="301"/>
      <c r="Q722" s="301"/>
      <c r="R722" s="302"/>
      <c r="U722" s="4"/>
      <c r="V722" s="4"/>
    </row>
    <row r="723" spans="1:22">
      <c r="A723" s="56"/>
      <c r="B723" s="11"/>
      <c r="C723" s="11" t="s">
        <v>389</v>
      </c>
      <c r="D723" s="11"/>
      <c r="E723" s="11" t="s">
        <v>390</v>
      </c>
      <c r="F723" s="11">
        <v>78</v>
      </c>
      <c r="G723" s="11"/>
      <c r="H723" s="11">
        <v>0</v>
      </c>
      <c r="I723" s="11"/>
      <c r="K723" s="11"/>
      <c r="L723" s="11"/>
      <c r="M723" s="11"/>
      <c r="O723" s="300"/>
      <c r="P723" s="301"/>
      <c r="Q723" s="301"/>
      <c r="R723" s="302"/>
      <c r="U723" s="4"/>
      <c r="V723" s="4"/>
    </row>
    <row r="724" spans="1:22">
      <c r="A724" s="56"/>
      <c r="B724" s="11"/>
      <c r="C724" s="11" t="s">
        <v>391</v>
      </c>
      <c r="D724" s="11"/>
      <c r="E724" s="11" t="s">
        <v>392</v>
      </c>
      <c r="F724" s="11">
        <v>16</v>
      </c>
      <c r="G724" s="11"/>
      <c r="H724" s="11"/>
      <c r="I724" s="11"/>
      <c r="K724" s="11"/>
      <c r="L724" s="11"/>
      <c r="M724" s="11"/>
      <c r="O724" s="300"/>
      <c r="P724" s="301"/>
      <c r="Q724" s="301"/>
      <c r="R724" s="302"/>
      <c r="U724" s="4"/>
      <c r="V724" s="4"/>
    </row>
    <row r="725" spans="1:22">
      <c r="A725" s="56"/>
      <c r="B725" s="11"/>
      <c r="C725" s="11" t="s">
        <v>384</v>
      </c>
      <c r="D725" s="11"/>
      <c r="E725" s="11" t="s">
        <v>383</v>
      </c>
      <c r="F725" s="11">
        <v>19</v>
      </c>
      <c r="G725" s="11"/>
      <c r="H725" s="11"/>
      <c r="I725" s="11"/>
      <c r="K725" s="11"/>
      <c r="L725" s="11"/>
      <c r="M725" s="11"/>
      <c r="O725" s="300"/>
      <c r="P725" s="301"/>
      <c r="Q725" s="301"/>
      <c r="R725" s="302"/>
      <c r="U725" s="4"/>
      <c r="V725" s="4"/>
    </row>
    <row r="726" spans="1:22">
      <c r="A726" s="56"/>
      <c r="B726" s="11"/>
      <c r="C726" s="11" t="s">
        <v>305</v>
      </c>
      <c r="D726" s="11"/>
      <c r="E726" s="11" t="s">
        <v>303</v>
      </c>
      <c r="F726" s="11">
        <v>16</v>
      </c>
      <c r="G726" s="11"/>
      <c r="H726" s="11">
        <v>0</v>
      </c>
      <c r="I726" s="11"/>
      <c r="K726" s="11"/>
      <c r="L726" s="11"/>
      <c r="M726" s="11"/>
      <c r="O726" s="300"/>
      <c r="P726" s="301"/>
      <c r="Q726" s="301"/>
      <c r="R726" s="302"/>
      <c r="U726" s="4"/>
      <c r="V726" s="4"/>
    </row>
    <row r="727" spans="1:22">
      <c r="A727" s="56"/>
      <c r="B727" s="11"/>
      <c r="C727" s="11" t="s">
        <v>271</v>
      </c>
      <c r="D727" s="11"/>
      <c r="E727" s="11" t="s">
        <v>272</v>
      </c>
      <c r="F727" s="11">
        <v>23</v>
      </c>
      <c r="G727" s="11"/>
      <c r="H727" s="11">
        <v>0</v>
      </c>
      <c r="I727" s="11"/>
      <c r="K727" s="11"/>
      <c r="L727" s="11"/>
      <c r="M727" s="11"/>
      <c r="O727" s="300"/>
      <c r="P727" s="301"/>
      <c r="Q727" s="301"/>
      <c r="R727" s="302"/>
      <c r="U727" s="4"/>
      <c r="V727" s="4"/>
    </row>
    <row r="728" spans="1:22">
      <c r="A728" s="56"/>
      <c r="B728" s="11"/>
      <c r="C728" s="11" t="s">
        <v>277</v>
      </c>
      <c r="D728" s="11"/>
      <c r="E728" s="11" t="s">
        <v>278</v>
      </c>
      <c r="F728" s="11">
        <v>175</v>
      </c>
      <c r="G728" s="11"/>
      <c r="H728" s="11">
        <v>0</v>
      </c>
      <c r="I728" s="11"/>
      <c r="K728" s="11"/>
      <c r="L728" s="11"/>
      <c r="M728" s="11"/>
      <c r="O728" s="300"/>
      <c r="P728" s="301"/>
      <c r="Q728" s="301"/>
      <c r="R728" s="302"/>
      <c r="U728" s="4"/>
      <c r="V728" s="4"/>
    </row>
    <row r="729" spans="1:22">
      <c r="A729" s="56"/>
      <c r="B729" s="11"/>
      <c r="C729" s="11" t="s">
        <v>441</v>
      </c>
      <c r="D729" s="11"/>
      <c r="E729" s="11" t="s">
        <v>438</v>
      </c>
      <c r="F729" s="11">
        <v>31</v>
      </c>
      <c r="G729" s="11"/>
      <c r="H729" s="11">
        <v>0</v>
      </c>
      <c r="I729" s="11"/>
      <c r="K729" s="11"/>
      <c r="L729" s="11"/>
      <c r="M729" s="11"/>
      <c r="O729" s="300"/>
      <c r="P729" s="301"/>
      <c r="Q729" s="301"/>
      <c r="R729" s="302"/>
      <c r="U729" s="4"/>
      <c r="V729" s="4"/>
    </row>
    <row r="730" spans="1:22">
      <c r="A730" s="56"/>
      <c r="B730" s="11"/>
      <c r="C730" s="11" t="s">
        <v>406</v>
      </c>
      <c r="D730" s="11"/>
      <c r="E730" s="11" t="s">
        <v>407</v>
      </c>
      <c r="F730" s="11">
        <v>37</v>
      </c>
      <c r="G730" s="11"/>
      <c r="H730" s="11">
        <v>0</v>
      </c>
      <c r="I730" s="11"/>
      <c r="K730" s="11"/>
      <c r="L730" s="11"/>
      <c r="M730" s="11"/>
      <c r="O730" s="300"/>
      <c r="P730" s="301"/>
      <c r="Q730" s="301"/>
      <c r="R730" s="302"/>
      <c r="U730" s="4"/>
      <c r="V730" s="4"/>
    </row>
    <row r="731" spans="1:22">
      <c r="A731" s="56"/>
      <c r="B731" s="11"/>
      <c r="C731" s="11" t="s">
        <v>520</v>
      </c>
      <c r="D731" s="11"/>
      <c r="E731" s="11" t="s">
        <v>521</v>
      </c>
      <c r="F731" s="11">
        <v>14</v>
      </c>
      <c r="G731" s="11"/>
      <c r="H731" s="11">
        <v>0</v>
      </c>
      <c r="I731" s="11"/>
      <c r="K731" s="11"/>
      <c r="L731" s="11"/>
      <c r="M731" s="11"/>
      <c r="O731" s="300"/>
      <c r="P731" s="301"/>
      <c r="Q731" s="301"/>
      <c r="R731" s="302"/>
      <c r="U731" s="4"/>
      <c r="V731" s="4"/>
    </row>
    <row r="732" spans="1:22">
      <c r="A732" s="56"/>
      <c r="B732" s="11"/>
      <c r="C732" s="11" t="s">
        <v>408</v>
      </c>
      <c r="D732" s="11"/>
      <c r="E732" s="11" t="s">
        <v>409</v>
      </c>
      <c r="F732" s="11">
        <v>23</v>
      </c>
      <c r="G732" s="11"/>
      <c r="H732" s="11"/>
      <c r="I732" s="11"/>
      <c r="K732" s="11"/>
      <c r="L732" s="11"/>
      <c r="M732" s="11"/>
      <c r="O732" s="300"/>
      <c r="P732" s="301"/>
      <c r="Q732" s="301"/>
      <c r="R732" s="302"/>
      <c r="U732" s="4"/>
      <c r="V732" s="4"/>
    </row>
    <row r="733" spans="1:22">
      <c r="A733" s="56"/>
      <c r="B733" s="11"/>
      <c r="C733" s="11" t="s">
        <v>660</v>
      </c>
      <c r="D733" s="11"/>
      <c r="E733" s="11" t="s">
        <v>282</v>
      </c>
      <c r="F733" s="11">
        <v>5</v>
      </c>
      <c r="G733" s="11"/>
      <c r="H733" s="11"/>
      <c r="I733" s="11"/>
      <c r="K733" s="11"/>
      <c r="L733" s="11"/>
      <c r="M733" s="11"/>
      <c r="O733" s="300"/>
      <c r="P733" s="301"/>
      <c r="Q733" s="301"/>
      <c r="R733" s="302"/>
      <c r="U733" s="4"/>
      <c r="V733" s="4"/>
    </row>
    <row r="734" spans="1:22">
      <c r="A734" s="56"/>
      <c r="B734" s="11"/>
      <c r="C734" s="11" t="s">
        <v>281</v>
      </c>
      <c r="D734" s="11"/>
      <c r="E734" s="11" t="s">
        <v>282</v>
      </c>
      <c r="F734" s="11">
        <v>33</v>
      </c>
      <c r="G734" s="11"/>
      <c r="H734" s="11"/>
      <c r="I734" s="11"/>
      <c r="K734" s="11"/>
      <c r="L734" s="11"/>
      <c r="M734" s="11"/>
      <c r="O734" s="300"/>
      <c r="P734" s="301"/>
      <c r="Q734" s="301"/>
      <c r="R734" s="302"/>
      <c r="U734" s="4"/>
      <c r="V734" s="4"/>
    </row>
    <row r="735" spans="1:22">
      <c r="A735" s="56"/>
      <c r="B735" s="11"/>
      <c r="C735" s="11" t="s">
        <v>524</v>
      </c>
      <c r="D735" s="11"/>
      <c r="E735" s="11" t="s">
        <v>525</v>
      </c>
      <c r="F735" s="11">
        <v>11</v>
      </c>
      <c r="G735" s="11"/>
      <c r="H735" s="11">
        <v>0</v>
      </c>
      <c r="I735" s="11"/>
      <c r="K735" s="11"/>
      <c r="L735" s="11"/>
      <c r="M735" s="11"/>
      <c r="O735" s="300"/>
      <c r="P735" s="301"/>
      <c r="Q735" s="301"/>
      <c r="R735" s="302"/>
      <c r="U735" s="4"/>
      <c r="V735" s="4"/>
    </row>
    <row r="736" spans="1:22">
      <c r="A736" s="56"/>
      <c r="B736" s="11"/>
      <c r="C736" s="11" t="s">
        <v>546</v>
      </c>
      <c r="D736" s="11"/>
      <c r="E736" s="11" t="s">
        <v>284</v>
      </c>
      <c r="F736" s="11">
        <v>7</v>
      </c>
      <c r="G736" s="11"/>
      <c r="H736" s="11">
        <v>0</v>
      </c>
      <c r="I736" s="11"/>
      <c r="K736" s="11"/>
      <c r="L736" s="11"/>
      <c r="M736" s="11"/>
      <c r="O736" s="300"/>
      <c r="P736" s="301"/>
      <c r="Q736" s="301"/>
      <c r="R736" s="302"/>
      <c r="U736" s="4"/>
      <c r="V736" s="4"/>
    </row>
    <row r="737" spans="1:22">
      <c r="A737" s="56"/>
      <c r="B737" s="11"/>
      <c r="C737" s="11" t="s">
        <v>410</v>
      </c>
      <c r="D737" s="11"/>
      <c r="E737" s="11" t="s">
        <v>411</v>
      </c>
      <c r="F737" s="11">
        <v>26</v>
      </c>
      <c r="G737" s="11"/>
      <c r="H737" s="11"/>
      <c r="I737" s="11"/>
      <c r="K737" s="11"/>
      <c r="L737" s="11"/>
      <c r="M737" s="11"/>
      <c r="O737" s="300"/>
      <c r="P737" s="301"/>
      <c r="Q737" s="301"/>
      <c r="R737" s="302"/>
      <c r="U737" s="4"/>
      <c r="V737" s="4"/>
    </row>
    <row r="738" spans="1:22">
      <c r="A738" s="56"/>
      <c r="B738" s="11"/>
      <c r="C738" s="11" t="s">
        <v>250</v>
      </c>
      <c r="D738" s="11"/>
      <c r="E738" s="11" t="s">
        <v>243</v>
      </c>
      <c r="F738" s="11">
        <v>4</v>
      </c>
      <c r="G738" s="11"/>
      <c r="H738" s="11"/>
      <c r="I738" s="11"/>
      <c r="K738" s="11"/>
      <c r="L738" s="11"/>
      <c r="M738" s="11"/>
      <c r="O738" s="300"/>
      <c r="P738" s="301"/>
      <c r="Q738" s="301"/>
      <c r="R738" s="302"/>
      <c r="U738" s="4"/>
      <c r="V738" s="4"/>
    </row>
    <row r="739" spans="1:22">
      <c r="A739" s="56"/>
      <c r="B739" s="11"/>
      <c r="C739" s="11" t="s">
        <v>526</v>
      </c>
      <c r="D739" s="11"/>
      <c r="E739" s="11" t="s">
        <v>527</v>
      </c>
      <c r="F739" s="11">
        <v>21</v>
      </c>
      <c r="G739" s="11"/>
      <c r="H739" s="11">
        <v>0</v>
      </c>
      <c r="I739" s="11"/>
      <c r="K739" s="11"/>
      <c r="L739" s="11"/>
      <c r="M739" s="11"/>
      <c r="O739" s="300"/>
      <c r="P739" s="301"/>
      <c r="Q739" s="301"/>
      <c r="R739" s="302"/>
      <c r="U739" s="4"/>
      <c r="V739" s="4"/>
    </row>
    <row r="740" spans="1:22">
      <c r="A740" s="56"/>
      <c r="B740" s="11"/>
      <c r="C740" s="11" t="s">
        <v>443</v>
      </c>
      <c r="D740" s="11"/>
      <c r="E740" s="11" t="s">
        <v>401</v>
      </c>
      <c r="F740" s="11">
        <v>1</v>
      </c>
      <c r="G740" s="11"/>
      <c r="H740" s="11"/>
      <c r="I740" s="11"/>
      <c r="K740" s="11"/>
      <c r="L740" s="11"/>
      <c r="M740" s="11"/>
      <c r="O740" s="300"/>
      <c r="P740" s="301"/>
      <c r="Q740" s="301"/>
      <c r="R740" s="302"/>
      <c r="U740" s="4"/>
      <c r="V740" s="4"/>
    </row>
    <row r="741" spans="1:22">
      <c r="A741" s="56"/>
      <c r="B741" s="11"/>
      <c r="C741" s="11" t="s">
        <v>443</v>
      </c>
      <c r="D741" s="11"/>
      <c r="E741" s="11" t="s">
        <v>444</v>
      </c>
      <c r="F741" s="11">
        <v>7</v>
      </c>
      <c r="G741" s="11"/>
      <c r="H741" s="11"/>
      <c r="I741" s="11"/>
      <c r="K741" s="11"/>
      <c r="L741" s="11"/>
      <c r="M741" s="11"/>
      <c r="O741" s="300"/>
      <c r="P741" s="301"/>
      <c r="Q741" s="301"/>
      <c r="R741" s="302"/>
      <c r="U741" s="4"/>
      <c r="V741" s="4"/>
    </row>
    <row r="742" spans="1:22">
      <c r="A742" s="56"/>
      <c r="B742" s="11"/>
      <c r="C742" s="11" t="s">
        <v>443</v>
      </c>
      <c r="D742" s="11"/>
      <c r="E742" s="11" t="s">
        <v>491</v>
      </c>
      <c r="F742" s="11">
        <v>3</v>
      </c>
      <c r="G742" s="11"/>
      <c r="H742" s="11"/>
      <c r="I742" s="11"/>
      <c r="K742" s="11"/>
      <c r="L742" s="11"/>
      <c r="M742" s="11"/>
      <c r="O742" s="300"/>
      <c r="P742" s="301"/>
      <c r="Q742" s="301"/>
      <c r="R742" s="302"/>
      <c r="U742" s="4"/>
      <c r="V742" s="4"/>
    </row>
    <row r="743" spans="1:22">
      <c r="A743" s="56"/>
      <c r="B743" s="11"/>
      <c r="C743" s="11" t="s">
        <v>412</v>
      </c>
      <c r="D743" s="11"/>
      <c r="E743" s="11" t="s">
        <v>413</v>
      </c>
      <c r="F743" s="11">
        <v>30</v>
      </c>
      <c r="G743" s="11">
        <v>1</v>
      </c>
      <c r="H743" s="11">
        <v>0</v>
      </c>
      <c r="I743" s="11"/>
      <c r="K743" s="11"/>
      <c r="L743" s="11"/>
      <c r="M743" s="11"/>
      <c r="O743" s="300"/>
      <c r="P743" s="301"/>
      <c r="Q743" s="301"/>
      <c r="R743" s="302"/>
      <c r="U743" s="4"/>
      <c r="V743" s="4"/>
    </row>
    <row r="744" spans="1:22">
      <c r="A744" s="56"/>
      <c r="B744" s="11"/>
      <c r="C744" s="11" t="s">
        <v>393</v>
      </c>
      <c r="D744" s="11"/>
      <c r="E744" s="11" t="s">
        <v>392</v>
      </c>
      <c r="F744" s="11">
        <v>31</v>
      </c>
      <c r="G744" s="11"/>
      <c r="H744" s="11">
        <v>0</v>
      </c>
      <c r="I744" s="11"/>
      <c r="K744" s="11"/>
      <c r="L744" s="11"/>
      <c r="M744" s="11"/>
      <c r="O744" s="300"/>
      <c r="P744" s="301"/>
      <c r="Q744" s="301"/>
      <c r="R744" s="302"/>
      <c r="U744" s="4"/>
      <c r="V744" s="4"/>
    </row>
    <row r="745" spans="1:22">
      <c r="A745" s="56"/>
      <c r="B745" s="11"/>
      <c r="C745" s="11" t="s">
        <v>331</v>
      </c>
      <c r="D745" s="11"/>
      <c r="E745" s="11" t="s">
        <v>332</v>
      </c>
      <c r="F745" s="11">
        <v>4</v>
      </c>
      <c r="G745" s="11"/>
      <c r="H745" s="11"/>
      <c r="I745" s="11"/>
      <c r="K745" s="11"/>
      <c r="L745" s="11"/>
      <c r="M745" s="11"/>
      <c r="O745" s="300"/>
      <c r="P745" s="301"/>
      <c r="Q745" s="301"/>
      <c r="R745" s="302"/>
      <c r="U745" s="4"/>
      <c r="V745" s="4"/>
    </row>
    <row r="746" spans="1:22">
      <c r="A746" s="56"/>
      <c r="B746" s="11"/>
      <c r="C746" s="11" t="s">
        <v>635</v>
      </c>
      <c r="D746" s="11"/>
      <c r="E746" s="11" t="s">
        <v>636</v>
      </c>
      <c r="F746" s="11">
        <v>8</v>
      </c>
      <c r="G746" s="11"/>
      <c r="H746" s="11"/>
      <c r="I746" s="11"/>
      <c r="K746" s="11"/>
      <c r="L746" s="11"/>
      <c r="M746" s="11"/>
      <c r="O746" s="300"/>
      <c r="P746" s="301"/>
      <c r="Q746" s="301"/>
      <c r="R746" s="302"/>
      <c r="U746" s="4"/>
      <c r="V746" s="4"/>
    </row>
    <row r="747" spans="1:22">
      <c r="A747" s="56"/>
      <c r="B747" s="11"/>
      <c r="C747" s="11" t="s">
        <v>207</v>
      </c>
      <c r="D747" s="11"/>
      <c r="E747" s="11" t="s">
        <v>205</v>
      </c>
      <c r="F747" s="11">
        <v>12</v>
      </c>
      <c r="G747" s="11"/>
      <c r="H747" s="11"/>
      <c r="I747" s="11"/>
      <c r="K747" s="11"/>
      <c r="L747" s="11"/>
      <c r="M747" s="11"/>
      <c r="O747" s="300"/>
      <c r="P747" s="301"/>
      <c r="Q747" s="301"/>
      <c r="R747" s="302"/>
      <c r="U747" s="4"/>
      <c r="V747" s="4"/>
    </row>
    <row r="748" spans="1:22">
      <c r="A748" s="56"/>
      <c r="B748" s="11"/>
      <c r="C748" s="11" t="s">
        <v>589</v>
      </c>
      <c r="D748" s="11"/>
      <c r="E748" s="11" t="s">
        <v>297</v>
      </c>
      <c r="F748" s="11">
        <v>13</v>
      </c>
      <c r="G748" s="11"/>
      <c r="H748" s="11"/>
      <c r="I748" s="11"/>
      <c r="K748" s="11"/>
      <c r="L748" s="11"/>
      <c r="M748" s="11"/>
      <c r="O748" s="300"/>
      <c r="P748" s="301"/>
      <c r="Q748" s="301"/>
      <c r="R748" s="302"/>
      <c r="U748" s="4"/>
      <c r="V748" s="4"/>
    </row>
    <row r="749" spans="1:22">
      <c r="A749" s="56"/>
      <c r="B749" s="11"/>
      <c r="C749" s="11" t="s">
        <v>418</v>
      </c>
      <c r="D749" s="11"/>
      <c r="E749" s="11" t="s">
        <v>419</v>
      </c>
      <c r="F749" s="11">
        <v>23</v>
      </c>
      <c r="G749" s="11"/>
      <c r="H749" s="11">
        <v>0</v>
      </c>
      <c r="I749" s="11"/>
      <c r="K749" s="11"/>
      <c r="L749" s="11"/>
      <c r="M749" s="11"/>
      <c r="O749" s="300"/>
      <c r="P749" s="301"/>
      <c r="Q749" s="301"/>
      <c r="R749" s="302"/>
      <c r="U749" s="4"/>
      <c r="V749" s="4"/>
    </row>
    <row r="750" spans="1:22">
      <c r="A750" s="56"/>
      <c r="B750" s="11"/>
      <c r="C750" s="11" t="s">
        <v>420</v>
      </c>
      <c r="D750" s="11"/>
      <c r="E750" s="11" t="s">
        <v>421</v>
      </c>
      <c r="F750" s="11">
        <v>14</v>
      </c>
      <c r="G750" s="11"/>
      <c r="H750" s="11">
        <v>0</v>
      </c>
      <c r="I750" s="11"/>
      <c r="K750" s="11"/>
      <c r="L750" s="11"/>
      <c r="M750" s="11"/>
      <c r="O750" s="300"/>
      <c r="P750" s="301"/>
      <c r="Q750" s="301"/>
      <c r="R750" s="302"/>
      <c r="U750" s="4"/>
      <c r="V750" s="4"/>
    </row>
    <row r="751" spans="1:22">
      <c r="A751" s="56"/>
      <c r="B751" s="11"/>
      <c r="C751" s="11" t="s">
        <v>594</v>
      </c>
      <c r="D751" s="11"/>
      <c r="E751" s="11" t="s">
        <v>308</v>
      </c>
      <c r="F751" s="11">
        <v>6</v>
      </c>
      <c r="G751" s="11"/>
      <c r="H751" s="11"/>
      <c r="I751" s="11"/>
      <c r="K751" s="11"/>
      <c r="L751" s="11"/>
      <c r="M751" s="11"/>
      <c r="O751" s="300"/>
      <c r="P751" s="301"/>
      <c r="Q751" s="301"/>
      <c r="R751" s="302"/>
      <c r="U751" s="4"/>
      <c r="V751" s="4"/>
    </row>
    <row r="752" spans="1:22">
      <c r="A752" s="56"/>
      <c r="B752" s="11"/>
      <c r="C752" s="11" t="s">
        <v>595</v>
      </c>
      <c r="D752" s="11"/>
      <c r="E752" s="11" t="s">
        <v>321</v>
      </c>
      <c r="F752" s="11">
        <v>4</v>
      </c>
      <c r="G752" s="11"/>
      <c r="H752" s="11">
        <v>0</v>
      </c>
      <c r="I752" s="11"/>
      <c r="K752" s="11"/>
      <c r="L752" s="11"/>
      <c r="M752" s="11"/>
      <c r="O752" s="300"/>
      <c r="P752" s="301"/>
      <c r="Q752" s="301"/>
      <c r="R752" s="302"/>
      <c r="U752" s="4"/>
      <c r="V752" s="4"/>
    </row>
    <row r="753" spans="1:22">
      <c r="A753" s="56"/>
      <c r="B753" s="11"/>
      <c r="C753" s="11" t="s">
        <v>617</v>
      </c>
      <c r="D753" s="11"/>
      <c r="E753" s="11" t="s">
        <v>438</v>
      </c>
      <c r="F753" s="11">
        <v>4</v>
      </c>
      <c r="G753" s="11"/>
      <c r="H753" s="11">
        <v>0</v>
      </c>
      <c r="I753" s="11"/>
      <c r="K753" s="11"/>
      <c r="L753" s="11"/>
      <c r="M753" s="11"/>
      <c r="O753" s="300"/>
      <c r="P753" s="301"/>
      <c r="Q753" s="301"/>
      <c r="R753" s="302"/>
      <c r="U753" s="4"/>
      <c r="V753" s="4"/>
    </row>
    <row r="754" spans="1:22">
      <c r="A754" s="56"/>
      <c r="B754" s="11"/>
      <c r="C754" s="11" t="s">
        <v>405</v>
      </c>
      <c r="D754" s="11"/>
      <c r="E754" s="11" t="s">
        <v>401</v>
      </c>
      <c r="F754" s="11">
        <v>18</v>
      </c>
      <c r="G754" s="11"/>
      <c r="H754" s="11"/>
      <c r="I754" s="11"/>
      <c r="K754" s="11"/>
      <c r="L754" s="11"/>
      <c r="M754" s="11"/>
      <c r="O754" s="300"/>
      <c r="P754" s="301"/>
      <c r="Q754" s="301"/>
      <c r="R754" s="302"/>
      <c r="U754" s="4"/>
      <c r="V754" s="4"/>
    </row>
    <row r="755" spans="1:22">
      <c r="A755" s="56"/>
      <c r="B755" s="11"/>
      <c r="C755" s="11" t="s">
        <v>422</v>
      </c>
      <c r="D755" s="11"/>
      <c r="E755" s="11" t="s">
        <v>423</v>
      </c>
      <c r="F755" s="11">
        <v>2</v>
      </c>
      <c r="G755" s="11"/>
      <c r="H755" s="11"/>
      <c r="I755" s="11"/>
      <c r="K755" s="11"/>
      <c r="L755" s="11"/>
      <c r="M755" s="11"/>
      <c r="O755" s="300"/>
      <c r="P755" s="301"/>
      <c r="Q755" s="301"/>
      <c r="R755" s="302"/>
      <c r="U755" s="4"/>
      <c r="V755" s="4"/>
    </row>
    <row r="756" spans="1:22">
      <c r="A756" s="56"/>
      <c r="B756" s="11"/>
      <c r="C756" s="11" t="s">
        <v>611</v>
      </c>
      <c r="D756" s="11"/>
      <c r="E756" s="11" t="s">
        <v>612</v>
      </c>
      <c r="F756" s="11">
        <v>1</v>
      </c>
      <c r="G756" s="11"/>
      <c r="H756" s="11"/>
      <c r="I756" s="11"/>
      <c r="K756" s="11"/>
      <c r="L756" s="11"/>
      <c r="M756" s="11"/>
      <c r="O756" s="300"/>
      <c r="P756" s="301"/>
      <c r="Q756" s="301"/>
      <c r="R756" s="302"/>
      <c r="U756" s="4"/>
      <c r="V756" s="4"/>
    </row>
    <row r="757" spans="1:22">
      <c r="A757" s="56"/>
      <c r="B757" s="11"/>
      <c r="C757" s="11" t="s">
        <v>208</v>
      </c>
      <c r="D757" s="11"/>
      <c r="E757" s="11" t="s">
        <v>205</v>
      </c>
      <c r="F757" s="11">
        <v>7</v>
      </c>
      <c r="G757" s="11"/>
      <c r="H757" s="11"/>
      <c r="I757" s="11"/>
      <c r="K757" s="11"/>
      <c r="L757" s="11"/>
      <c r="M757" s="11"/>
      <c r="O757" s="300"/>
      <c r="P757" s="301"/>
      <c r="Q757" s="301"/>
      <c r="R757" s="302"/>
      <c r="U757" s="4"/>
      <c r="V757" s="4"/>
    </row>
    <row r="758" spans="1:22">
      <c r="A758" s="56"/>
      <c r="B758" s="11"/>
      <c r="C758" s="11" t="s">
        <v>360</v>
      </c>
      <c r="D758" s="11"/>
      <c r="E758" s="11" t="s">
        <v>356</v>
      </c>
      <c r="F758" s="11">
        <v>16</v>
      </c>
      <c r="G758" s="11"/>
      <c r="H758" s="11">
        <v>0</v>
      </c>
      <c r="I758" s="11"/>
      <c r="K758" s="11"/>
      <c r="L758" s="11"/>
      <c r="M758" s="11"/>
      <c r="O758" s="300"/>
      <c r="P758" s="301"/>
      <c r="Q758" s="301"/>
      <c r="R758" s="302"/>
      <c r="U758" s="4"/>
      <c r="V758" s="4"/>
    </row>
    <row r="759" spans="1:22">
      <c r="A759" s="56"/>
      <c r="B759" s="11"/>
      <c r="C759" s="11" t="s">
        <v>251</v>
      </c>
      <c r="D759" s="11"/>
      <c r="E759" s="11" t="s">
        <v>243</v>
      </c>
      <c r="F759" s="11">
        <v>11</v>
      </c>
      <c r="G759" s="11"/>
      <c r="H759" s="11">
        <v>0</v>
      </c>
      <c r="I759" s="11"/>
      <c r="K759" s="11"/>
      <c r="L759" s="11"/>
      <c r="M759" s="11"/>
      <c r="O759" s="300"/>
      <c r="P759" s="301"/>
      <c r="Q759" s="301"/>
      <c r="R759" s="302"/>
      <c r="U759" s="4"/>
      <c r="V759" s="4"/>
    </row>
    <row r="760" spans="1:22">
      <c r="A760" s="56"/>
      <c r="B760" s="11"/>
      <c r="C760" s="11" t="s">
        <v>212</v>
      </c>
      <c r="D760" s="11"/>
      <c r="E760" s="11" t="s">
        <v>210</v>
      </c>
      <c r="F760" s="11">
        <v>36</v>
      </c>
      <c r="G760" s="11"/>
      <c r="H760" s="11">
        <v>0</v>
      </c>
      <c r="I760" s="11"/>
      <c r="K760" s="11"/>
      <c r="L760" s="11"/>
      <c r="M760" s="11"/>
      <c r="O760" s="300"/>
      <c r="P760" s="301"/>
      <c r="Q760" s="301"/>
      <c r="R760" s="302"/>
      <c r="U760" s="4"/>
      <c r="V760" s="4"/>
    </row>
    <row r="761" spans="1:22">
      <c r="A761" s="56"/>
      <c r="B761" s="11"/>
      <c r="C761" s="11" t="s">
        <v>350</v>
      </c>
      <c r="D761" s="11"/>
      <c r="E761" s="11" t="s">
        <v>344</v>
      </c>
      <c r="F761" s="11">
        <v>3</v>
      </c>
      <c r="G761" s="11"/>
      <c r="H761" s="11">
        <v>0</v>
      </c>
      <c r="I761" s="11"/>
      <c r="K761" s="11"/>
      <c r="L761" s="11"/>
      <c r="M761" s="11"/>
      <c r="O761" s="300"/>
      <c r="P761" s="301"/>
      <c r="Q761" s="301"/>
      <c r="R761" s="302"/>
      <c r="U761" s="4"/>
      <c r="V761" s="4"/>
    </row>
    <row r="762" spans="1:22">
      <c r="A762" s="56"/>
      <c r="B762" s="11"/>
      <c r="C762" s="11" t="s">
        <v>424</v>
      </c>
      <c r="D762" s="11"/>
      <c r="E762" s="11" t="s">
        <v>425</v>
      </c>
      <c r="F762" s="11">
        <v>12</v>
      </c>
      <c r="G762" s="11"/>
      <c r="H762" s="11">
        <v>0</v>
      </c>
      <c r="I762" s="11"/>
      <c r="K762" s="11"/>
      <c r="L762" s="11"/>
      <c r="M762" s="11"/>
      <c r="O762" s="300"/>
      <c r="P762" s="301"/>
      <c r="Q762" s="301"/>
      <c r="R762" s="302"/>
      <c r="U762" s="4"/>
      <c r="V762" s="4"/>
    </row>
    <row r="763" spans="1:22">
      <c r="A763" s="56"/>
      <c r="B763" s="11"/>
      <c r="C763" s="11" t="s">
        <v>619</v>
      </c>
      <c r="D763" s="11"/>
      <c r="E763" s="11" t="s">
        <v>446</v>
      </c>
      <c r="F763" s="11">
        <v>1</v>
      </c>
      <c r="G763" s="11"/>
      <c r="H763" s="11"/>
      <c r="I763" s="11"/>
      <c r="K763" s="11"/>
      <c r="L763" s="11"/>
      <c r="M763" s="11"/>
      <c r="O763" s="300"/>
      <c r="P763" s="301"/>
      <c r="Q763" s="301"/>
      <c r="R763" s="302"/>
      <c r="U763" s="4"/>
      <c r="V763" s="4"/>
    </row>
    <row r="764" spans="1:22">
      <c r="A764" s="56"/>
      <c r="B764" s="11"/>
      <c r="C764" s="11" t="s">
        <v>536</v>
      </c>
      <c r="D764" s="11"/>
      <c r="E764" s="11" t="s">
        <v>537</v>
      </c>
      <c r="F764" s="11">
        <v>131</v>
      </c>
      <c r="G764" s="11"/>
      <c r="H764" s="11">
        <v>0</v>
      </c>
      <c r="I764" s="11"/>
      <c r="K764" s="11"/>
      <c r="L764" s="11"/>
      <c r="M764" s="11"/>
      <c r="O764" s="300"/>
      <c r="P764" s="301"/>
      <c r="Q764" s="301"/>
      <c r="R764" s="302"/>
      <c r="U764" s="4"/>
      <c r="V764" s="4"/>
    </row>
    <row r="765" spans="1:22">
      <c r="A765" s="56"/>
      <c r="B765" s="11"/>
      <c r="C765" s="11" t="s">
        <v>429</v>
      </c>
      <c r="D765" s="11"/>
      <c r="E765" s="11" t="s">
        <v>427</v>
      </c>
      <c r="F765" s="11">
        <v>137</v>
      </c>
      <c r="G765" s="11"/>
      <c r="H765" s="11">
        <v>0</v>
      </c>
      <c r="I765" s="11"/>
      <c r="K765" s="11"/>
      <c r="L765" s="11"/>
      <c r="M765" s="11"/>
      <c r="O765" s="300"/>
      <c r="P765" s="301"/>
      <c r="Q765" s="301"/>
      <c r="R765" s="302"/>
      <c r="U765" s="4"/>
      <c r="V765" s="4"/>
    </row>
    <row r="766" spans="1:22">
      <c r="A766" s="56"/>
      <c r="B766" s="11"/>
      <c r="C766" s="11" t="s">
        <v>311</v>
      </c>
      <c r="D766" s="11"/>
      <c r="E766" s="11" t="s">
        <v>308</v>
      </c>
      <c r="F766" s="11">
        <v>80</v>
      </c>
      <c r="G766" s="11"/>
      <c r="H766" s="11"/>
      <c r="I766" s="11"/>
      <c r="K766" s="11"/>
      <c r="L766" s="11"/>
      <c r="M766" s="11"/>
      <c r="O766" s="300"/>
      <c r="P766" s="301"/>
      <c r="Q766" s="301"/>
      <c r="R766" s="302"/>
      <c r="U766" s="4"/>
      <c r="V766" s="4"/>
    </row>
    <row r="767" spans="1:22">
      <c r="A767" s="56"/>
      <c r="B767" s="11"/>
      <c r="C767" s="11" t="s">
        <v>560</v>
      </c>
      <c r="D767" s="11"/>
      <c r="E767" s="11" t="s">
        <v>529</v>
      </c>
      <c r="F767" s="11">
        <v>27</v>
      </c>
      <c r="G767" s="11"/>
      <c r="H767" s="11">
        <v>0</v>
      </c>
      <c r="I767" s="11"/>
      <c r="K767" s="11"/>
      <c r="L767" s="11"/>
      <c r="M767" s="11"/>
      <c r="O767" s="300"/>
      <c r="P767" s="301"/>
      <c r="Q767" s="301"/>
      <c r="R767" s="302"/>
      <c r="U767" s="4"/>
      <c r="V767" s="4"/>
    </row>
    <row r="768" spans="1:22">
      <c r="A768" s="56"/>
      <c r="B768" s="11"/>
      <c r="C768" s="11" t="s">
        <v>670</v>
      </c>
      <c r="D768" s="11"/>
      <c r="E768" s="11" t="s">
        <v>253</v>
      </c>
      <c r="F768" s="11">
        <v>1</v>
      </c>
      <c r="G768" s="11"/>
      <c r="H768" s="11"/>
      <c r="I768" s="11"/>
      <c r="K768" s="11"/>
      <c r="L768" s="11"/>
      <c r="M768" s="11"/>
      <c r="O768" s="300"/>
      <c r="P768" s="301"/>
      <c r="Q768" s="301"/>
      <c r="R768" s="302"/>
      <c r="U768" s="4"/>
      <c r="V768" s="4"/>
    </row>
    <row r="769" spans="1:22">
      <c r="A769" s="56"/>
      <c r="B769" s="11"/>
      <c r="C769" s="11" t="s">
        <v>254</v>
      </c>
      <c r="D769" s="11"/>
      <c r="E769" s="11" t="s">
        <v>253</v>
      </c>
      <c r="F769" s="11">
        <v>21</v>
      </c>
      <c r="G769" s="11"/>
      <c r="H769" s="11"/>
      <c r="I769" s="11"/>
      <c r="K769" s="11"/>
      <c r="L769" s="11"/>
      <c r="M769" s="11"/>
      <c r="O769" s="300"/>
      <c r="P769" s="301"/>
      <c r="Q769" s="301"/>
      <c r="R769" s="302"/>
      <c r="U769" s="4"/>
      <c r="V769" s="4"/>
    </row>
    <row r="770" spans="1:22">
      <c r="A770" s="56"/>
      <c r="B770" s="11"/>
      <c r="C770" s="11" t="s">
        <v>372</v>
      </c>
      <c r="D770" s="11"/>
      <c r="E770" s="11" t="s">
        <v>368</v>
      </c>
      <c r="F770" s="11">
        <v>1</v>
      </c>
      <c r="G770" s="11"/>
      <c r="H770" s="11"/>
      <c r="I770" s="11"/>
      <c r="K770" s="11"/>
      <c r="L770" s="11"/>
      <c r="M770" s="11"/>
      <c r="O770" s="300"/>
      <c r="P770" s="301"/>
      <c r="Q770" s="301"/>
      <c r="R770" s="302"/>
      <c r="U770" s="4"/>
      <c r="V770" s="4"/>
    </row>
    <row r="771" spans="1:22">
      <c r="A771" s="56"/>
      <c r="B771" s="11"/>
      <c r="C771" s="11" t="s">
        <v>202</v>
      </c>
      <c r="D771" s="11"/>
      <c r="E771" s="11" t="s">
        <v>201</v>
      </c>
      <c r="F771" s="11">
        <v>2</v>
      </c>
      <c r="G771" s="11"/>
      <c r="H771" s="11"/>
      <c r="I771" s="11"/>
      <c r="K771" s="11"/>
      <c r="L771" s="11"/>
      <c r="M771" s="11"/>
      <c r="O771" s="300"/>
      <c r="P771" s="301"/>
      <c r="Q771" s="301"/>
      <c r="R771" s="302"/>
      <c r="U771" s="4"/>
      <c r="V771" s="4"/>
    </row>
    <row r="772" spans="1:22">
      <c r="A772" s="56"/>
      <c r="B772" s="11"/>
      <c r="C772" s="11" t="s">
        <v>315</v>
      </c>
      <c r="D772" s="11"/>
      <c r="E772" s="11" t="s">
        <v>313</v>
      </c>
      <c r="F772" s="11">
        <v>36</v>
      </c>
      <c r="G772" s="11"/>
      <c r="H772" s="11">
        <v>0</v>
      </c>
      <c r="I772" s="11"/>
      <c r="K772" s="11"/>
      <c r="L772" s="11"/>
      <c r="M772" s="11"/>
      <c r="O772" s="300"/>
      <c r="P772" s="301"/>
      <c r="Q772" s="301"/>
      <c r="R772" s="302"/>
      <c r="U772" s="4"/>
      <c r="V772" s="4"/>
    </row>
    <row r="773" spans="1:22">
      <c r="A773" s="56"/>
      <c r="B773" s="11"/>
      <c r="C773" s="11" t="s">
        <v>1332</v>
      </c>
      <c r="D773" s="11"/>
      <c r="E773" s="11" t="s">
        <v>214</v>
      </c>
      <c r="F773" s="11">
        <v>1</v>
      </c>
      <c r="G773" s="11"/>
      <c r="H773" s="11"/>
      <c r="I773" s="11"/>
      <c r="K773" s="11"/>
      <c r="L773" s="11"/>
      <c r="M773" s="11"/>
      <c r="O773" s="300"/>
      <c r="P773" s="301"/>
      <c r="Q773" s="301"/>
      <c r="R773" s="302"/>
      <c r="U773" s="4"/>
      <c r="V773" s="4"/>
    </row>
    <row r="774" spans="1:22">
      <c r="A774" s="56"/>
      <c r="B774" s="11"/>
      <c r="C774" s="11" t="s">
        <v>373</v>
      </c>
      <c r="D774" s="11"/>
      <c r="E774" s="11" t="s">
        <v>368</v>
      </c>
      <c r="F774" s="11">
        <v>3</v>
      </c>
      <c r="G774" s="11"/>
      <c r="H774" s="11">
        <v>0</v>
      </c>
      <c r="I774" s="11"/>
      <c r="K774" s="11"/>
      <c r="L774" s="11"/>
      <c r="M774" s="11"/>
      <c r="O774" s="300"/>
      <c r="P774" s="301"/>
      <c r="Q774" s="301"/>
      <c r="R774" s="302"/>
      <c r="U774" s="4"/>
      <c r="V774" s="4"/>
    </row>
    <row r="775" spans="1:22">
      <c r="A775" s="56"/>
      <c r="B775" s="11"/>
      <c r="C775" s="11" t="s">
        <v>318</v>
      </c>
      <c r="D775" s="11"/>
      <c r="E775" s="11" t="s">
        <v>319</v>
      </c>
      <c r="F775" s="11">
        <v>97</v>
      </c>
      <c r="G775" s="11"/>
      <c r="H775" s="11">
        <v>0</v>
      </c>
      <c r="I775" s="11"/>
      <c r="K775" s="11"/>
      <c r="L775" s="11"/>
      <c r="M775" s="11"/>
      <c r="O775" s="300"/>
      <c r="P775" s="301"/>
      <c r="Q775" s="301"/>
      <c r="R775" s="302"/>
      <c r="U775" s="4"/>
      <c r="V775" s="4"/>
    </row>
    <row r="776" spans="1:22">
      <c r="A776" s="56"/>
      <c r="B776" s="11"/>
      <c r="C776" s="11" t="s">
        <v>672</v>
      </c>
      <c r="D776" s="11"/>
      <c r="E776" s="11" t="s">
        <v>344</v>
      </c>
      <c r="F776" s="11">
        <v>2</v>
      </c>
      <c r="G776" s="11"/>
      <c r="H776" s="11"/>
      <c r="I776" s="11"/>
      <c r="K776" s="11"/>
      <c r="L776" s="11"/>
      <c r="M776" s="11"/>
      <c r="O776" s="300"/>
      <c r="P776" s="301"/>
      <c r="Q776" s="301"/>
      <c r="R776" s="302"/>
      <c r="U776" s="4"/>
      <c r="V776" s="4"/>
    </row>
    <row r="777" spans="1:22">
      <c r="A777" s="56"/>
      <c r="B777" s="11"/>
      <c r="C777" s="11" t="s">
        <v>323</v>
      </c>
      <c r="D777" s="11"/>
      <c r="E777" s="11" t="s">
        <v>321</v>
      </c>
      <c r="F777" s="11">
        <v>22</v>
      </c>
      <c r="G777" s="11"/>
      <c r="H777" s="11">
        <v>0</v>
      </c>
      <c r="I777" s="11"/>
      <c r="K777" s="11"/>
      <c r="L777" s="11"/>
      <c r="M777" s="11"/>
      <c r="O777" s="300"/>
      <c r="P777" s="301"/>
      <c r="Q777" s="301"/>
      <c r="R777" s="302"/>
      <c r="U777" s="4"/>
      <c r="V777" s="4"/>
    </row>
    <row r="778" spans="1:22">
      <c r="A778" s="56"/>
      <c r="B778" s="11"/>
      <c r="C778" s="11" t="s">
        <v>615</v>
      </c>
      <c r="D778" s="11"/>
      <c r="E778" s="11" t="s">
        <v>433</v>
      </c>
      <c r="F778" s="11">
        <v>1</v>
      </c>
      <c r="G778" s="11"/>
      <c r="H778" s="11"/>
      <c r="I778" s="11"/>
      <c r="K778" s="11"/>
      <c r="L778" s="11"/>
      <c r="M778" s="11"/>
      <c r="O778" s="300"/>
      <c r="P778" s="301"/>
      <c r="Q778" s="301"/>
      <c r="R778" s="302"/>
      <c r="U778" s="4"/>
      <c r="V778" s="4"/>
    </row>
    <row r="779" spans="1:22">
      <c r="A779" s="56"/>
      <c r="B779" s="11"/>
      <c r="C779" s="11" t="s">
        <v>493</v>
      </c>
      <c r="D779" s="11"/>
      <c r="E779" s="11" t="s">
        <v>491</v>
      </c>
      <c r="F779" s="11">
        <v>31</v>
      </c>
      <c r="G779" s="11"/>
      <c r="H779" s="11">
        <v>0</v>
      </c>
      <c r="I779" s="11"/>
      <c r="K779" s="11"/>
      <c r="L779" s="11"/>
      <c r="M779" s="11"/>
      <c r="O779" s="300"/>
      <c r="P779" s="301"/>
      <c r="Q779" s="301"/>
      <c r="R779" s="302"/>
      <c r="U779" s="4"/>
      <c r="V779" s="4"/>
    </row>
    <row r="780" spans="1:22">
      <c r="A780" s="56"/>
      <c r="B780" s="11"/>
      <c r="C780" s="11" t="s">
        <v>430</v>
      </c>
      <c r="D780" s="11"/>
      <c r="E780" s="11" t="s">
        <v>356</v>
      </c>
      <c r="F780" s="11">
        <v>1</v>
      </c>
      <c r="G780" s="11"/>
      <c r="H780" s="11"/>
      <c r="I780" s="11"/>
      <c r="K780" s="11"/>
      <c r="L780" s="11"/>
      <c r="M780" s="11"/>
      <c r="O780" s="300"/>
      <c r="P780" s="301"/>
      <c r="Q780" s="301"/>
      <c r="R780" s="302"/>
      <c r="U780" s="4"/>
      <c r="V780" s="4"/>
    </row>
    <row r="781" spans="1:22">
      <c r="A781" s="56"/>
      <c r="B781" s="11"/>
      <c r="C781" s="11" t="s">
        <v>434</v>
      </c>
      <c r="D781" s="11"/>
      <c r="E781" s="11" t="s">
        <v>433</v>
      </c>
      <c r="F781" s="11">
        <v>136</v>
      </c>
      <c r="G781" s="11"/>
      <c r="H781" s="11">
        <v>0</v>
      </c>
      <c r="I781" s="11"/>
      <c r="K781" s="11"/>
      <c r="L781" s="11"/>
      <c r="M781" s="11"/>
      <c r="O781" s="300"/>
      <c r="P781" s="301"/>
      <c r="Q781" s="301"/>
      <c r="R781" s="302"/>
      <c r="U781" s="4"/>
      <c r="V781" s="4"/>
    </row>
    <row r="782" spans="1:22">
      <c r="A782" s="56"/>
      <c r="B782" s="11"/>
      <c r="C782" s="11" t="s">
        <v>435</v>
      </c>
      <c r="D782" s="11"/>
      <c r="E782" s="11" t="s">
        <v>433</v>
      </c>
      <c r="F782" s="11">
        <v>30</v>
      </c>
      <c r="G782" s="11"/>
      <c r="H782" s="11">
        <v>0</v>
      </c>
      <c r="I782" s="11"/>
      <c r="K782" s="11"/>
      <c r="L782" s="11"/>
      <c r="M782" s="11"/>
      <c r="O782" s="300"/>
      <c r="P782" s="301"/>
      <c r="Q782" s="301"/>
      <c r="R782" s="302"/>
      <c r="U782" s="4"/>
      <c r="V782" s="4"/>
    </row>
    <row r="783" spans="1:22">
      <c r="A783" s="56"/>
      <c r="B783" s="11"/>
      <c r="C783" s="11" t="s">
        <v>512</v>
      </c>
      <c r="D783" s="11"/>
      <c r="E783" s="11" t="s">
        <v>510</v>
      </c>
      <c r="F783" s="11">
        <v>6</v>
      </c>
      <c r="G783" s="11"/>
      <c r="H783" s="11"/>
      <c r="I783" s="11"/>
      <c r="K783" s="11"/>
      <c r="L783" s="11"/>
      <c r="M783" s="11"/>
      <c r="O783" s="300"/>
      <c r="P783" s="301"/>
      <c r="Q783" s="301"/>
      <c r="R783" s="302"/>
      <c r="U783" s="4"/>
      <c r="V783" s="4"/>
    </row>
    <row r="784" spans="1:22">
      <c r="A784" s="56"/>
      <c r="B784" s="11"/>
      <c r="C784" s="11" t="s">
        <v>329</v>
      </c>
      <c r="D784" s="11"/>
      <c r="E784" s="11" t="s">
        <v>330</v>
      </c>
      <c r="F784" s="11">
        <v>16</v>
      </c>
      <c r="G784" s="11"/>
      <c r="H784" s="11">
        <v>0</v>
      </c>
      <c r="I784" s="11"/>
      <c r="K784" s="11"/>
      <c r="L784" s="11"/>
      <c r="M784" s="11"/>
      <c r="O784" s="300"/>
      <c r="P784" s="301"/>
      <c r="Q784" s="301"/>
      <c r="R784" s="302"/>
      <c r="U784" s="4"/>
      <c r="V784" s="4"/>
    </row>
    <row r="785" spans="1:22">
      <c r="A785" s="56"/>
      <c r="B785" s="11"/>
      <c r="C785" s="11" t="s">
        <v>442</v>
      </c>
      <c r="D785" s="11"/>
      <c r="E785" s="11" t="s">
        <v>438</v>
      </c>
      <c r="F785" s="11">
        <v>59</v>
      </c>
      <c r="G785" s="11"/>
      <c r="H785" s="11">
        <v>0</v>
      </c>
      <c r="I785" s="11"/>
      <c r="K785" s="11"/>
      <c r="L785" s="11"/>
      <c r="M785" s="11"/>
      <c r="O785" s="300"/>
      <c r="P785" s="301"/>
      <c r="Q785" s="301"/>
      <c r="R785" s="302"/>
      <c r="U785" s="4"/>
      <c r="V785" s="4"/>
    </row>
    <row r="786" spans="1:22">
      <c r="A786" s="56"/>
      <c r="B786" s="11"/>
      <c r="C786" s="11" t="s">
        <v>333</v>
      </c>
      <c r="D786" s="11"/>
      <c r="E786" s="11" t="s">
        <v>332</v>
      </c>
      <c r="F786" s="11">
        <v>91</v>
      </c>
      <c r="G786" s="11"/>
      <c r="H786" s="11">
        <v>0</v>
      </c>
      <c r="I786" s="11"/>
      <c r="K786" s="11"/>
      <c r="L786" s="11"/>
      <c r="M786" s="11"/>
      <c r="O786" s="300"/>
      <c r="P786" s="301"/>
      <c r="Q786" s="301"/>
      <c r="R786" s="302"/>
      <c r="U786" s="4"/>
      <c r="V786" s="4"/>
    </row>
    <row r="787" spans="1:22" ht="15.75" thickBot="1">
      <c r="A787" s="56"/>
      <c r="B787" s="94"/>
      <c r="C787" s="94"/>
      <c r="D787" s="94"/>
      <c r="E787" s="94"/>
      <c r="F787" s="94"/>
      <c r="G787" s="94"/>
      <c r="H787" s="94"/>
      <c r="I787" s="94"/>
      <c r="K787" s="94"/>
      <c r="L787" s="94"/>
      <c r="M787" s="94"/>
      <c r="O787" s="415"/>
      <c r="P787" s="416"/>
      <c r="Q787" s="416"/>
      <c r="R787" s="417"/>
      <c r="U787" s="4"/>
      <c r="V787" s="4"/>
    </row>
    <row r="788" spans="1:22" ht="15.75" thickBot="1">
      <c r="A788" s="56"/>
      <c r="B788" s="95" t="s">
        <v>51</v>
      </c>
      <c r="C788" s="96"/>
      <c r="D788" s="96"/>
      <c r="E788" s="96"/>
      <c r="F788" s="97">
        <f>SUM(F534:F787)</f>
        <v>14045</v>
      </c>
      <c r="G788" s="97">
        <f>SUM(G534:G787)</f>
        <v>139</v>
      </c>
      <c r="H788" s="97">
        <f>SUM(H534:H787)</f>
        <v>132</v>
      </c>
      <c r="I788" s="101" t="s">
        <v>52</v>
      </c>
      <c r="K788" s="97"/>
      <c r="L788" s="97"/>
      <c r="M788" s="97"/>
      <c r="O788" s="409"/>
      <c r="P788" s="410"/>
      <c r="Q788" s="410"/>
      <c r="R788" s="411"/>
      <c r="U788" s="4"/>
      <c r="V788" s="4"/>
    </row>
    <row r="789" spans="1:22" s="4" customFormat="1" ht="13.5" thickBot="1">
      <c r="A789" s="56"/>
      <c r="K789" s="51"/>
    </row>
    <row r="790" spans="1:22" ht="63.75">
      <c r="A790" s="56" t="s">
        <v>1235</v>
      </c>
      <c r="B790" s="57" t="s">
        <v>55</v>
      </c>
      <c r="C790" s="57" t="s">
        <v>34</v>
      </c>
      <c r="D790" s="57" t="s">
        <v>35</v>
      </c>
      <c r="E790" s="57" t="s">
        <v>36</v>
      </c>
      <c r="F790" s="58" t="s">
        <v>76</v>
      </c>
      <c r="G790" s="58" t="s">
        <v>77</v>
      </c>
      <c r="H790" s="58" t="s">
        <v>78</v>
      </c>
      <c r="I790" s="58" t="s">
        <v>79</v>
      </c>
      <c r="J790" s="73"/>
      <c r="K790" s="58" t="s">
        <v>80</v>
      </c>
      <c r="L790" s="58" t="s">
        <v>81</v>
      </c>
      <c r="M790" s="58" t="s">
        <v>82</v>
      </c>
      <c r="N790" s="73"/>
      <c r="O790" s="421" t="s">
        <v>83</v>
      </c>
      <c r="P790" s="422"/>
      <c r="Q790" s="422"/>
      <c r="R790" s="422"/>
      <c r="U790" s="4"/>
      <c r="V790" s="4"/>
    </row>
    <row r="791" spans="1:22">
      <c r="A791" s="56"/>
      <c r="B791" s="11"/>
      <c r="C791" s="11" t="s">
        <v>1348</v>
      </c>
      <c r="D791" s="11"/>
      <c r="E791" s="11" t="s">
        <v>1349</v>
      </c>
      <c r="F791" s="11">
        <v>1</v>
      </c>
      <c r="G791" s="11"/>
      <c r="H791" s="11"/>
      <c r="I791" s="11"/>
      <c r="K791" s="11"/>
      <c r="L791" s="11"/>
      <c r="M791" s="11"/>
      <c r="O791" s="412"/>
      <c r="P791" s="413"/>
      <c r="Q791" s="413"/>
      <c r="R791" s="414"/>
      <c r="U791" s="4"/>
      <c r="V791" s="4"/>
    </row>
    <row r="792" spans="1:22">
      <c r="A792" s="56"/>
      <c r="B792" s="11"/>
      <c r="C792" s="11" t="s">
        <v>335</v>
      </c>
      <c r="D792" s="11"/>
      <c r="E792" s="11" t="s">
        <v>336</v>
      </c>
      <c r="F792" s="11">
        <v>25</v>
      </c>
      <c r="G792" s="11">
        <v>1</v>
      </c>
      <c r="H792" s="11">
        <v>0</v>
      </c>
      <c r="I792" s="11"/>
      <c r="K792" s="11"/>
      <c r="L792" s="11"/>
      <c r="M792" s="11"/>
      <c r="O792" s="300"/>
      <c r="P792" s="301"/>
      <c r="Q792" s="301"/>
      <c r="R792" s="302"/>
      <c r="U792" s="4"/>
      <c r="V792" s="4"/>
    </row>
    <row r="793" spans="1:22">
      <c r="A793" s="56"/>
      <c r="B793" s="11"/>
      <c r="C793" s="11" t="s">
        <v>335</v>
      </c>
      <c r="D793" s="11"/>
      <c r="E793" s="11" t="s">
        <v>351</v>
      </c>
      <c r="F793" s="11">
        <v>13</v>
      </c>
      <c r="G793" s="11"/>
      <c r="H793" s="11">
        <v>0</v>
      </c>
      <c r="I793" s="11"/>
      <c r="K793" s="11"/>
      <c r="L793" s="11"/>
      <c r="M793" s="11"/>
      <c r="O793" s="300"/>
      <c r="P793" s="301"/>
      <c r="Q793" s="301"/>
      <c r="R793" s="302"/>
      <c r="U793" s="4"/>
      <c r="V793" s="4"/>
    </row>
    <row r="794" spans="1:22">
      <c r="A794" s="56"/>
      <c r="B794" s="11"/>
      <c r="C794" s="11" t="s">
        <v>337</v>
      </c>
      <c r="D794" s="11"/>
      <c r="E794" s="11" t="s">
        <v>336</v>
      </c>
      <c r="F794" s="11">
        <v>13</v>
      </c>
      <c r="G794" s="11">
        <v>1</v>
      </c>
      <c r="H794" s="11">
        <v>0</v>
      </c>
      <c r="I794" s="11"/>
      <c r="K794" s="11"/>
      <c r="L794" s="11"/>
      <c r="M794" s="11"/>
      <c r="O794" s="300"/>
      <c r="P794" s="301"/>
      <c r="Q794" s="301"/>
      <c r="R794" s="302"/>
      <c r="U794" s="4"/>
      <c r="V794" s="4"/>
    </row>
    <row r="795" spans="1:22">
      <c r="A795" s="56"/>
      <c r="B795" s="11"/>
      <c r="C795" s="11" t="s">
        <v>196</v>
      </c>
      <c r="D795" s="11"/>
      <c r="E795" s="11" t="s">
        <v>197</v>
      </c>
      <c r="F795" s="11">
        <v>4</v>
      </c>
      <c r="G795" s="11"/>
      <c r="H795" s="11">
        <v>0</v>
      </c>
      <c r="I795" s="11"/>
      <c r="K795" s="11"/>
      <c r="L795" s="11"/>
      <c r="M795" s="11"/>
      <c r="O795" s="300"/>
      <c r="P795" s="301"/>
      <c r="Q795" s="301"/>
      <c r="R795" s="302"/>
      <c r="U795" s="4"/>
      <c r="V795" s="4"/>
    </row>
    <row r="796" spans="1:22">
      <c r="A796" s="56"/>
      <c r="B796" s="11"/>
      <c r="C796" s="11" t="s">
        <v>647</v>
      </c>
      <c r="D796" s="11"/>
      <c r="E796" s="11" t="s">
        <v>243</v>
      </c>
      <c r="F796" s="11">
        <v>1</v>
      </c>
      <c r="G796" s="11"/>
      <c r="H796" s="11"/>
      <c r="I796" s="11"/>
      <c r="K796" s="11"/>
      <c r="L796" s="11"/>
      <c r="M796" s="11"/>
      <c r="O796" s="300"/>
      <c r="P796" s="301"/>
      <c r="Q796" s="301"/>
      <c r="R796" s="302"/>
      <c r="U796" s="4"/>
      <c r="V796" s="4"/>
    </row>
    <row r="797" spans="1:22">
      <c r="A797" s="56"/>
      <c r="B797" s="11"/>
      <c r="C797" s="11" t="s">
        <v>198</v>
      </c>
      <c r="D797" s="11"/>
      <c r="E797" s="11" t="s">
        <v>199</v>
      </c>
      <c r="F797" s="11">
        <v>14</v>
      </c>
      <c r="G797" s="11"/>
      <c r="H797" s="11">
        <v>0</v>
      </c>
      <c r="I797" s="11"/>
      <c r="K797" s="11"/>
      <c r="L797" s="11"/>
      <c r="M797" s="11"/>
      <c r="O797" s="300"/>
      <c r="P797" s="301"/>
      <c r="Q797" s="301"/>
      <c r="R797" s="302"/>
      <c r="U797" s="4"/>
      <c r="V797" s="4"/>
    </row>
    <row r="798" spans="1:22">
      <c r="A798" s="56"/>
      <c r="B798" s="11"/>
      <c r="C798" s="11" t="s">
        <v>530</v>
      </c>
      <c r="D798" s="11"/>
      <c r="E798" s="11" t="s">
        <v>531</v>
      </c>
      <c r="F798" s="11">
        <v>175</v>
      </c>
      <c r="G798" s="11"/>
      <c r="H798" s="11">
        <v>0</v>
      </c>
      <c r="I798" s="11"/>
      <c r="K798" s="11"/>
      <c r="L798" s="11"/>
      <c r="M798" s="11"/>
      <c r="O798" s="300"/>
      <c r="P798" s="301"/>
      <c r="Q798" s="301"/>
      <c r="R798" s="302"/>
      <c r="U798" s="4"/>
      <c r="V798" s="4"/>
    </row>
    <row r="799" spans="1:22">
      <c r="A799" s="56"/>
      <c r="B799" s="11"/>
      <c r="C799" s="11" t="s">
        <v>530</v>
      </c>
      <c r="D799" s="11"/>
      <c r="E799" s="11" t="s">
        <v>535</v>
      </c>
      <c r="F799" s="11">
        <v>1</v>
      </c>
      <c r="G799" s="11"/>
      <c r="H799" s="11">
        <v>0</v>
      </c>
      <c r="I799" s="11"/>
      <c r="K799" s="11"/>
      <c r="L799" s="11"/>
      <c r="M799" s="11"/>
      <c r="O799" s="300"/>
      <c r="P799" s="301"/>
      <c r="Q799" s="301"/>
      <c r="R799" s="302"/>
      <c r="U799" s="4"/>
      <c r="V799" s="4"/>
    </row>
    <row r="800" spans="1:22">
      <c r="A800" s="56"/>
      <c r="B800" s="11"/>
      <c r="C800" s="11" t="s">
        <v>590</v>
      </c>
      <c r="D800" s="11"/>
      <c r="E800" s="11" t="s">
        <v>301</v>
      </c>
      <c r="F800" s="11">
        <v>1</v>
      </c>
      <c r="G800" s="11"/>
      <c r="H800" s="11"/>
      <c r="I800" s="11"/>
      <c r="K800" s="11"/>
      <c r="L800" s="11"/>
      <c r="M800" s="11"/>
      <c r="O800" s="300"/>
      <c r="P800" s="301"/>
      <c r="Q800" s="301"/>
      <c r="R800" s="302"/>
      <c r="U800" s="4"/>
      <c r="V800" s="4"/>
    </row>
    <row r="801" spans="1:22">
      <c r="A801" s="56"/>
      <c r="B801" s="11"/>
      <c r="C801" s="11" t="s">
        <v>339</v>
      </c>
      <c r="D801" s="11"/>
      <c r="E801" s="11" t="s">
        <v>340</v>
      </c>
      <c r="F801" s="11">
        <v>8</v>
      </c>
      <c r="G801" s="11"/>
      <c r="H801" s="11"/>
      <c r="I801" s="11"/>
      <c r="K801" s="11"/>
      <c r="L801" s="11"/>
      <c r="M801" s="11"/>
      <c r="O801" s="300"/>
      <c r="P801" s="301"/>
      <c r="Q801" s="301"/>
      <c r="R801" s="302"/>
      <c r="U801" s="4"/>
      <c r="V801" s="4"/>
    </row>
    <row r="802" spans="1:22">
      <c r="A802" s="56"/>
      <c r="B802" s="11"/>
      <c r="C802" s="11" t="s">
        <v>400</v>
      </c>
      <c r="D802" s="11"/>
      <c r="E802" s="11" t="s">
        <v>397</v>
      </c>
      <c r="F802" s="11">
        <v>3</v>
      </c>
      <c r="G802" s="11"/>
      <c r="H802" s="11"/>
      <c r="I802" s="11"/>
      <c r="K802" s="11"/>
      <c r="L802" s="11"/>
      <c r="M802" s="11"/>
      <c r="O802" s="300"/>
      <c r="P802" s="301"/>
      <c r="Q802" s="301"/>
      <c r="R802" s="302"/>
      <c r="U802" s="4"/>
      <c r="V802" s="4"/>
    </row>
    <row r="803" spans="1:22">
      <c r="A803" s="56"/>
      <c r="B803" s="11"/>
      <c r="C803" s="11" t="s">
        <v>400</v>
      </c>
      <c r="D803" s="11"/>
      <c r="E803" s="11" t="s">
        <v>401</v>
      </c>
      <c r="F803" s="11">
        <v>9</v>
      </c>
      <c r="G803" s="11"/>
      <c r="H803" s="11"/>
      <c r="I803" s="11"/>
      <c r="K803" s="11"/>
      <c r="L803" s="11"/>
      <c r="M803" s="11"/>
      <c r="O803" s="300"/>
      <c r="P803" s="301"/>
      <c r="Q803" s="301"/>
      <c r="R803" s="302"/>
      <c r="U803" s="4"/>
      <c r="V803" s="4"/>
    </row>
    <row r="804" spans="1:22">
      <c r="A804" s="56"/>
      <c r="B804" s="11"/>
      <c r="C804" s="11" t="s">
        <v>200</v>
      </c>
      <c r="D804" s="11"/>
      <c r="E804" s="11" t="s">
        <v>201</v>
      </c>
      <c r="F804" s="11">
        <v>2</v>
      </c>
      <c r="G804" s="11"/>
      <c r="H804" s="11"/>
      <c r="I804" s="11"/>
      <c r="K804" s="11"/>
      <c r="L804" s="11"/>
      <c r="M804" s="11"/>
      <c r="O804" s="300"/>
      <c r="P804" s="301"/>
      <c r="Q804" s="301"/>
      <c r="R804" s="302"/>
      <c r="U804" s="4"/>
      <c r="V804" s="4"/>
    </row>
    <row r="805" spans="1:22">
      <c r="A805" s="56"/>
      <c r="B805" s="11"/>
      <c r="C805" s="11" t="s">
        <v>200</v>
      </c>
      <c r="D805" s="11"/>
      <c r="E805" s="11" t="s">
        <v>203</v>
      </c>
      <c r="F805" s="11">
        <v>2</v>
      </c>
      <c r="G805" s="11"/>
      <c r="H805" s="11"/>
      <c r="I805" s="11"/>
      <c r="K805" s="11"/>
      <c r="L805" s="11"/>
      <c r="M805" s="11"/>
      <c r="O805" s="300"/>
      <c r="P805" s="301"/>
      <c r="Q805" s="301"/>
      <c r="R805" s="302"/>
      <c r="U805" s="4"/>
      <c r="V805" s="4"/>
    </row>
    <row r="806" spans="1:22">
      <c r="A806" s="56"/>
      <c r="B806" s="11"/>
      <c r="C806" s="11" t="s">
        <v>289</v>
      </c>
      <c r="D806" s="11"/>
      <c r="E806" s="11" t="s">
        <v>290</v>
      </c>
      <c r="F806" s="11">
        <v>3</v>
      </c>
      <c r="G806" s="11"/>
      <c r="H806" s="11">
        <v>0</v>
      </c>
      <c r="I806" s="11"/>
      <c r="K806" s="11"/>
      <c r="L806" s="11"/>
      <c r="M806" s="11"/>
      <c r="O806" s="300"/>
      <c r="P806" s="301"/>
      <c r="Q806" s="301"/>
      <c r="R806" s="302"/>
      <c r="U806" s="4"/>
      <c r="V806" s="4"/>
    </row>
    <row r="807" spans="1:22">
      <c r="A807" s="56"/>
      <c r="B807" s="11"/>
      <c r="C807" s="11" t="s">
        <v>204</v>
      </c>
      <c r="D807" s="11"/>
      <c r="E807" s="11" t="s">
        <v>205</v>
      </c>
      <c r="F807" s="11">
        <v>15</v>
      </c>
      <c r="G807" s="11">
        <v>2</v>
      </c>
      <c r="H807" s="11">
        <v>0</v>
      </c>
      <c r="I807" s="11"/>
      <c r="K807" s="11"/>
      <c r="L807" s="11"/>
      <c r="M807" s="11"/>
      <c r="O807" s="300"/>
      <c r="P807" s="301"/>
      <c r="Q807" s="301"/>
      <c r="R807" s="302"/>
      <c r="U807" s="4"/>
      <c r="V807" s="4"/>
    </row>
    <row r="808" spans="1:22">
      <c r="A808" s="56"/>
      <c r="B808" s="11"/>
      <c r="C808" s="11" t="s">
        <v>648</v>
      </c>
      <c r="D808" s="11"/>
      <c r="E808" s="11" t="s">
        <v>383</v>
      </c>
      <c r="F808" s="11">
        <v>1</v>
      </c>
      <c r="G808" s="11"/>
      <c r="H808" s="11"/>
      <c r="I808" s="11"/>
      <c r="K808" s="11"/>
      <c r="L808" s="11"/>
      <c r="M808" s="11"/>
      <c r="O808" s="300"/>
      <c r="P808" s="301"/>
      <c r="Q808" s="301"/>
      <c r="R808" s="302"/>
      <c r="U808" s="4"/>
      <c r="V808" s="4"/>
    </row>
    <row r="809" spans="1:22">
      <c r="A809" s="56"/>
      <c r="B809" s="11"/>
      <c r="C809" s="11" t="s">
        <v>490</v>
      </c>
      <c r="D809" s="11"/>
      <c r="E809" s="11" t="s">
        <v>491</v>
      </c>
      <c r="F809" s="11">
        <v>3</v>
      </c>
      <c r="G809" s="11"/>
      <c r="H809" s="11"/>
      <c r="I809" s="11"/>
      <c r="K809" s="11"/>
      <c r="L809" s="11"/>
      <c r="M809" s="11"/>
      <c r="O809" s="300"/>
      <c r="P809" s="301"/>
      <c r="Q809" s="301"/>
      <c r="R809" s="302"/>
      <c r="U809" s="4"/>
      <c r="V809" s="4"/>
    </row>
    <row r="810" spans="1:22">
      <c r="A810" s="56"/>
      <c r="B810" s="11"/>
      <c r="C810" s="11" t="s">
        <v>211</v>
      </c>
      <c r="D810" s="11"/>
      <c r="E810" s="11" t="s">
        <v>210</v>
      </c>
      <c r="F810" s="11">
        <v>38</v>
      </c>
      <c r="G810" s="11"/>
      <c r="H810" s="11">
        <v>0</v>
      </c>
      <c r="I810" s="11"/>
      <c r="K810" s="11"/>
      <c r="L810" s="11"/>
      <c r="M810" s="11"/>
      <c r="O810" s="300"/>
      <c r="P810" s="301"/>
      <c r="Q810" s="301"/>
      <c r="R810" s="302"/>
      <c r="U810" s="4"/>
      <c r="V810" s="4"/>
    </row>
    <row r="811" spans="1:22">
      <c r="A811" s="56"/>
      <c r="B811" s="11"/>
      <c r="C811" s="11" t="s">
        <v>211</v>
      </c>
      <c r="D811" s="11"/>
      <c r="E811" s="11" t="s">
        <v>319</v>
      </c>
      <c r="F811" s="11">
        <v>2</v>
      </c>
      <c r="G811" s="11"/>
      <c r="H811" s="11"/>
      <c r="I811" s="11"/>
      <c r="K811" s="11"/>
      <c r="L811" s="11"/>
      <c r="M811" s="11"/>
      <c r="O811" s="300"/>
      <c r="P811" s="301"/>
      <c r="Q811" s="301"/>
      <c r="R811" s="302"/>
      <c r="U811" s="4"/>
      <c r="V811" s="4"/>
    </row>
    <row r="812" spans="1:22">
      <c r="A812" s="56"/>
      <c r="B812" s="11"/>
      <c r="C812" s="11" t="s">
        <v>213</v>
      </c>
      <c r="D812" s="11"/>
      <c r="E812" s="11" t="s">
        <v>214</v>
      </c>
      <c r="F812" s="11">
        <v>7</v>
      </c>
      <c r="G812" s="11"/>
      <c r="H812" s="11"/>
      <c r="I812" s="11"/>
      <c r="K812" s="11"/>
      <c r="L812" s="11"/>
      <c r="M812" s="11"/>
      <c r="O812" s="300"/>
      <c r="P812" s="301"/>
      <c r="Q812" s="301"/>
      <c r="R812" s="302"/>
      <c r="U812" s="4"/>
      <c r="V812" s="4"/>
    </row>
    <row r="813" spans="1:22">
      <c r="A813" s="56"/>
      <c r="B813" s="11"/>
      <c r="C813" s="11" t="s">
        <v>242</v>
      </c>
      <c r="D813" s="11"/>
      <c r="E813" s="11" t="s">
        <v>243</v>
      </c>
      <c r="F813" s="11">
        <v>2</v>
      </c>
      <c r="G813" s="11"/>
      <c r="H813" s="11"/>
      <c r="I813" s="11"/>
      <c r="K813" s="11"/>
      <c r="L813" s="11"/>
      <c r="M813" s="11"/>
      <c r="O813" s="300"/>
      <c r="P813" s="301"/>
      <c r="Q813" s="301"/>
      <c r="R813" s="302"/>
      <c r="U813" s="4"/>
      <c r="V813" s="4"/>
    </row>
    <row r="814" spans="1:22">
      <c r="A814" s="56"/>
      <c r="B814" s="11"/>
      <c r="C814" s="11" t="s">
        <v>568</v>
      </c>
      <c r="D814" s="11"/>
      <c r="E814" s="11" t="s">
        <v>205</v>
      </c>
      <c r="F814" s="11">
        <v>3</v>
      </c>
      <c r="G814" s="11"/>
      <c r="H814" s="11"/>
      <c r="I814" s="11"/>
      <c r="K814" s="11"/>
      <c r="L814" s="11"/>
      <c r="M814" s="11"/>
      <c r="O814" s="300"/>
      <c r="P814" s="301"/>
      <c r="Q814" s="301"/>
      <c r="R814" s="302"/>
      <c r="U814" s="4"/>
      <c r="V814" s="4"/>
    </row>
    <row r="815" spans="1:22">
      <c r="A815" s="56"/>
      <c r="B815" s="11"/>
      <c r="C815" s="11" t="s">
        <v>571</v>
      </c>
      <c r="D815" s="11"/>
      <c r="E815" s="11" t="s">
        <v>218</v>
      </c>
      <c r="F815" s="11">
        <v>24</v>
      </c>
      <c r="G815" s="11"/>
      <c r="H815" s="11"/>
      <c r="I815" s="11"/>
      <c r="K815" s="11"/>
      <c r="L815" s="11"/>
      <c r="M815" s="11"/>
      <c r="O815" s="300"/>
      <c r="P815" s="301"/>
      <c r="Q815" s="301"/>
      <c r="R815" s="302"/>
      <c r="U815" s="4"/>
      <c r="V815" s="4"/>
    </row>
    <row r="816" spans="1:22">
      <c r="A816" s="56"/>
      <c r="B816" s="11"/>
      <c r="C816" s="11" t="s">
        <v>445</v>
      </c>
      <c r="D816" s="11"/>
      <c r="E816" s="11" t="s">
        <v>446</v>
      </c>
      <c r="F816" s="11">
        <v>111</v>
      </c>
      <c r="G816" s="11">
        <v>6</v>
      </c>
      <c r="H816" s="11">
        <v>2</v>
      </c>
      <c r="I816" s="11">
        <v>0.5</v>
      </c>
      <c r="K816" s="11"/>
      <c r="L816" s="11"/>
      <c r="M816" s="11"/>
      <c r="O816" s="300"/>
      <c r="P816" s="301"/>
      <c r="Q816" s="301"/>
      <c r="R816" s="302"/>
      <c r="U816" s="4"/>
      <c r="V816" s="4"/>
    </row>
    <row r="817" spans="1:22">
      <c r="A817" s="56"/>
      <c r="B817" s="11"/>
      <c r="C817" s="11" t="s">
        <v>341</v>
      </c>
      <c r="D817" s="11"/>
      <c r="E817" s="11" t="s">
        <v>342</v>
      </c>
      <c r="F817" s="11">
        <v>22</v>
      </c>
      <c r="G817" s="11"/>
      <c r="H817" s="11">
        <v>0</v>
      </c>
      <c r="I817" s="11"/>
      <c r="K817" s="11"/>
      <c r="L817" s="11"/>
      <c r="M817" s="11"/>
      <c r="O817" s="300"/>
      <c r="P817" s="301"/>
      <c r="Q817" s="301"/>
      <c r="R817" s="302"/>
      <c r="U817" s="4"/>
      <c r="V817" s="4"/>
    </row>
    <row r="818" spans="1:22">
      <c r="A818" s="56"/>
      <c r="B818" s="11"/>
      <c r="C818" s="11" t="s">
        <v>449</v>
      </c>
      <c r="D818" s="11"/>
      <c r="E818" s="11" t="s">
        <v>450</v>
      </c>
      <c r="F818" s="11">
        <v>9</v>
      </c>
      <c r="G818" s="11"/>
      <c r="H818" s="11">
        <v>0</v>
      </c>
      <c r="I818" s="11"/>
      <c r="K818" s="11"/>
      <c r="L818" s="11"/>
      <c r="M818" s="11"/>
      <c r="O818" s="300"/>
      <c r="P818" s="301"/>
      <c r="Q818" s="301"/>
      <c r="R818" s="302"/>
      <c r="U818" s="4"/>
      <c r="V818" s="4"/>
    </row>
    <row r="819" spans="1:22">
      <c r="A819" s="56"/>
      <c r="B819" s="11"/>
      <c r="C819" s="11" t="s">
        <v>620</v>
      </c>
      <c r="D819" s="11"/>
      <c r="E819" s="11" t="s">
        <v>450</v>
      </c>
      <c r="F819" s="11">
        <v>1</v>
      </c>
      <c r="G819" s="11"/>
      <c r="H819" s="11"/>
      <c r="I819" s="11"/>
      <c r="K819" s="11"/>
      <c r="L819" s="11"/>
      <c r="M819" s="11"/>
      <c r="O819" s="300"/>
      <c r="P819" s="301"/>
      <c r="Q819" s="301"/>
      <c r="R819" s="302"/>
      <c r="U819" s="4"/>
      <c r="V819" s="4"/>
    </row>
    <row r="820" spans="1:22">
      <c r="A820" s="56"/>
      <c r="B820" s="11"/>
      <c r="C820" s="11" t="s">
        <v>355</v>
      </c>
      <c r="D820" s="11"/>
      <c r="E820" s="11" t="s">
        <v>356</v>
      </c>
      <c r="F820" s="11">
        <v>6</v>
      </c>
      <c r="G820" s="11"/>
      <c r="H820" s="11">
        <v>0</v>
      </c>
      <c r="I820" s="11"/>
      <c r="K820" s="11"/>
      <c r="L820" s="11"/>
      <c r="M820" s="11"/>
      <c r="O820" s="300"/>
      <c r="P820" s="301"/>
      <c r="Q820" s="301"/>
      <c r="R820" s="302"/>
      <c r="U820" s="4"/>
      <c r="V820" s="4"/>
    </row>
    <row r="821" spans="1:22">
      <c r="A821" s="56"/>
      <c r="B821" s="11"/>
      <c r="C821" s="11" t="s">
        <v>343</v>
      </c>
      <c r="D821" s="11"/>
      <c r="E821" s="11" t="s">
        <v>344</v>
      </c>
      <c r="F821" s="11">
        <v>41</v>
      </c>
      <c r="G821" s="11">
        <v>1</v>
      </c>
      <c r="H821" s="11">
        <v>0</v>
      </c>
      <c r="I821" s="11"/>
      <c r="K821" s="11"/>
      <c r="L821" s="11"/>
      <c r="M821" s="11"/>
      <c r="O821" s="300"/>
      <c r="P821" s="301"/>
      <c r="Q821" s="301"/>
      <c r="R821" s="302"/>
      <c r="U821" s="4"/>
      <c r="V821" s="4"/>
    </row>
    <row r="822" spans="1:22">
      <c r="A822" s="56"/>
      <c r="B822" s="11"/>
      <c r="C822" s="11" t="s">
        <v>357</v>
      </c>
      <c r="D822" s="11"/>
      <c r="E822" s="11" t="s">
        <v>356</v>
      </c>
      <c r="F822" s="11">
        <v>29</v>
      </c>
      <c r="G822" s="11"/>
      <c r="H822" s="11">
        <v>0</v>
      </c>
      <c r="I822" s="11"/>
      <c r="K822" s="11"/>
      <c r="L822" s="11"/>
      <c r="M822" s="11"/>
      <c r="O822" s="300"/>
      <c r="P822" s="301"/>
      <c r="Q822" s="301"/>
      <c r="R822" s="302"/>
      <c r="U822" s="4"/>
      <c r="V822" s="4"/>
    </row>
    <row r="823" spans="1:22">
      <c r="A823" s="56"/>
      <c r="B823" s="11"/>
      <c r="C823" s="11" t="s">
        <v>396</v>
      </c>
      <c r="D823" s="11"/>
      <c r="E823" s="11" t="s">
        <v>397</v>
      </c>
      <c r="F823" s="11">
        <v>1</v>
      </c>
      <c r="G823" s="11"/>
      <c r="H823" s="11">
        <v>0</v>
      </c>
      <c r="I823" s="11"/>
      <c r="K823" s="11"/>
      <c r="L823" s="11"/>
      <c r="M823" s="11"/>
      <c r="O823" s="300"/>
      <c r="P823" s="301"/>
      <c r="Q823" s="301"/>
      <c r="R823" s="302"/>
      <c r="U823" s="4"/>
      <c r="V823" s="4"/>
    </row>
    <row r="824" spans="1:22">
      <c r="A824" s="56"/>
      <c r="B824" s="11"/>
      <c r="C824" s="11" t="s">
        <v>396</v>
      </c>
      <c r="D824" s="11"/>
      <c r="E824" s="11" t="s">
        <v>401</v>
      </c>
      <c r="F824" s="11">
        <v>2</v>
      </c>
      <c r="G824" s="11"/>
      <c r="H824" s="11"/>
      <c r="I824" s="11"/>
      <c r="K824" s="11"/>
      <c r="L824" s="11"/>
      <c r="M824" s="11"/>
      <c r="O824" s="300"/>
      <c r="P824" s="301"/>
      <c r="Q824" s="301"/>
      <c r="R824" s="302"/>
      <c r="U824" s="4"/>
      <c r="V824" s="4"/>
    </row>
    <row r="825" spans="1:22">
      <c r="A825" s="56"/>
      <c r="B825" s="11"/>
      <c r="C825" s="11" t="s">
        <v>273</v>
      </c>
      <c r="D825" s="11"/>
      <c r="E825" s="11" t="s">
        <v>274</v>
      </c>
      <c r="F825" s="11">
        <v>16</v>
      </c>
      <c r="G825" s="11"/>
      <c r="H825" s="11">
        <v>0</v>
      </c>
      <c r="I825" s="11"/>
      <c r="K825" s="11"/>
      <c r="L825" s="11"/>
      <c r="M825" s="11"/>
      <c r="O825" s="300"/>
      <c r="P825" s="301"/>
      <c r="Q825" s="301"/>
      <c r="R825" s="302"/>
      <c r="U825" s="4"/>
      <c r="V825" s="4"/>
    </row>
    <row r="826" spans="1:22">
      <c r="A826" s="56"/>
      <c r="B826" s="11"/>
      <c r="C826" s="11" t="s">
        <v>273</v>
      </c>
      <c r="D826" s="11"/>
      <c r="E826" s="11" t="s">
        <v>1308</v>
      </c>
      <c r="F826" s="11">
        <v>1</v>
      </c>
      <c r="G826" s="11"/>
      <c r="H826" s="11"/>
      <c r="I826" s="11"/>
      <c r="K826" s="11"/>
      <c r="L826" s="11"/>
      <c r="M826" s="11"/>
      <c r="O826" s="300"/>
      <c r="P826" s="301"/>
      <c r="Q826" s="301"/>
      <c r="R826" s="302"/>
      <c r="U826" s="4"/>
      <c r="V826" s="4"/>
    </row>
    <row r="827" spans="1:22">
      <c r="A827" s="56"/>
      <c r="B827" s="11"/>
      <c r="C827" s="11" t="s">
        <v>324</v>
      </c>
      <c r="D827" s="11"/>
      <c r="E827" s="11" t="s">
        <v>325</v>
      </c>
      <c r="F827" s="11">
        <v>2</v>
      </c>
      <c r="G827" s="11"/>
      <c r="H827" s="11"/>
      <c r="I827" s="11"/>
      <c r="K827" s="11"/>
      <c r="L827" s="11"/>
      <c r="M827" s="11"/>
      <c r="O827" s="300"/>
      <c r="P827" s="301"/>
      <c r="Q827" s="301"/>
      <c r="R827" s="302"/>
      <c r="U827" s="4"/>
      <c r="V827" s="4"/>
    </row>
    <row r="828" spans="1:22">
      <c r="A828" s="56"/>
      <c r="B828" s="11"/>
      <c r="C828" s="11" t="s">
        <v>219</v>
      </c>
      <c r="D828" s="11"/>
      <c r="E828" s="11" t="s">
        <v>220</v>
      </c>
      <c r="F828" s="11">
        <v>4</v>
      </c>
      <c r="G828" s="11"/>
      <c r="H828" s="11">
        <v>0</v>
      </c>
      <c r="I828" s="11"/>
      <c r="K828" s="11"/>
      <c r="L828" s="11"/>
      <c r="M828" s="11"/>
      <c r="O828" s="300"/>
      <c r="P828" s="301"/>
      <c r="Q828" s="301"/>
      <c r="R828" s="302"/>
      <c r="U828" s="4"/>
      <c r="V828" s="4"/>
    </row>
    <row r="829" spans="1:22">
      <c r="A829" s="56"/>
      <c r="B829" s="11"/>
      <c r="C829" s="11" t="s">
        <v>320</v>
      </c>
      <c r="D829" s="11"/>
      <c r="E829" s="11" t="s">
        <v>321</v>
      </c>
      <c r="F829" s="11">
        <v>1</v>
      </c>
      <c r="G829" s="11"/>
      <c r="H829" s="11"/>
      <c r="I829" s="11"/>
      <c r="K829" s="11"/>
      <c r="L829" s="11"/>
      <c r="M829" s="11"/>
      <c r="O829" s="300"/>
      <c r="P829" s="301"/>
      <c r="Q829" s="301"/>
      <c r="R829" s="302"/>
      <c r="U829" s="4"/>
      <c r="V829" s="4"/>
    </row>
    <row r="830" spans="1:22">
      <c r="A830" s="56"/>
      <c r="B830" s="11"/>
      <c r="C830" s="11" t="s">
        <v>451</v>
      </c>
      <c r="D830" s="11"/>
      <c r="E830" s="11" t="s">
        <v>452</v>
      </c>
      <c r="F830" s="11">
        <v>5</v>
      </c>
      <c r="G830" s="11">
        <v>1</v>
      </c>
      <c r="H830" s="11">
        <v>1</v>
      </c>
      <c r="I830" s="11">
        <v>0</v>
      </c>
      <c r="K830" s="11"/>
      <c r="L830" s="11"/>
      <c r="M830" s="11"/>
      <c r="O830" s="300"/>
      <c r="P830" s="301"/>
      <c r="Q830" s="301"/>
      <c r="R830" s="302"/>
      <c r="U830" s="4"/>
      <c r="V830" s="4"/>
    </row>
    <row r="831" spans="1:22">
      <c r="A831" s="56"/>
      <c r="B831" s="11"/>
      <c r="C831" s="11" t="s">
        <v>465</v>
      </c>
      <c r="D831" s="11"/>
      <c r="E831" s="11" t="s">
        <v>466</v>
      </c>
      <c r="F831" s="11">
        <v>3</v>
      </c>
      <c r="G831" s="11"/>
      <c r="H831" s="11">
        <v>0</v>
      </c>
      <c r="I831" s="11"/>
      <c r="K831" s="11"/>
      <c r="L831" s="11"/>
      <c r="M831" s="11"/>
      <c r="O831" s="300"/>
      <c r="P831" s="301"/>
      <c r="Q831" s="301"/>
      <c r="R831" s="302"/>
      <c r="U831" s="4"/>
      <c r="V831" s="4"/>
    </row>
    <row r="832" spans="1:22">
      <c r="A832" s="56"/>
      <c r="B832" s="11"/>
      <c r="C832" s="11" t="s">
        <v>221</v>
      </c>
      <c r="D832" s="11"/>
      <c r="E832" s="11" t="s">
        <v>222</v>
      </c>
      <c r="F832" s="11">
        <v>3</v>
      </c>
      <c r="G832" s="11"/>
      <c r="H832" s="11"/>
      <c r="I832" s="11"/>
      <c r="K832" s="11"/>
      <c r="L832" s="11"/>
      <c r="M832" s="11"/>
      <c r="O832" s="300"/>
      <c r="P832" s="301"/>
      <c r="Q832" s="301"/>
      <c r="R832" s="302"/>
      <c r="U832" s="4"/>
      <c r="V832" s="4"/>
    </row>
    <row r="833" spans="1:22">
      <c r="A833" s="56"/>
      <c r="B833" s="11"/>
      <c r="C833" s="11" t="s">
        <v>312</v>
      </c>
      <c r="D833" s="11"/>
      <c r="E833" s="11" t="s">
        <v>313</v>
      </c>
      <c r="F833" s="11">
        <v>2</v>
      </c>
      <c r="G833" s="11"/>
      <c r="H833" s="11"/>
      <c r="I833" s="11"/>
      <c r="K833" s="11"/>
      <c r="L833" s="11"/>
      <c r="M833" s="11"/>
      <c r="O833" s="300"/>
      <c r="P833" s="301"/>
      <c r="Q833" s="301"/>
      <c r="R833" s="302"/>
      <c r="U833" s="4"/>
      <c r="V833" s="4"/>
    </row>
    <row r="834" spans="1:22">
      <c r="A834" s="56"/>
      <c r="B834" s="11"/>
      <c r="C834" s="11" t="s">
        <v>223</v>
      </c>
      <c r="D834" s="11"/>
      <c r="E834" s="11" t="s">
        <v>224</v>
      </c>
      <c r="F834" s="11">
        <v>2</v>
      </c>
      <c r="G834" s="11"/>
      <c r="H834" s="11">
        <v>0</v>
      </c>
      <c r="I834" s="11"/>
      <c r="K834" s="11"/>
      <c r="L834" s="11"/>
      <c r="M834" s="11"/>
      <c r="O834" s="300"/>
      <c r="P834" s="301"/>
      <c r="Q834" s="301"/>
      <c r="R834" s="302"/>
      <c r="U834" s="4"/>
      <c r="V834" s="4"/>
    </row>
    <row r="835" spans="1:22">
      <c r="A835" s="56"/>
      <c r="B835" s="11"/>
      <c r="C835" s="11" t="s">
        <v>453</v>
      </c>
      <c r="D835" s="11"/>
      <c r="E835" s="11" t="s">
        <v>454</v>
      </c>
      <c r="F835" s="11">
        <v>11</v>
      </c>
      <c r="G835" s="11"/>
      <c r="H835" s="11">
        <v>0</v>
      </c>
      <c r="I835" s="11"/>
      <c r="K835" s="11"/>
      <c r="L835" s="11"/>
      <c r="M835" s="11"/>
      <c r="O835" s="300"/>
      <c r="P835" s="301"/>
      <c r="Q835" s="301"/>
      <c r="R835" s="302"/>
      <c r="U835" s="4"/>
      <c r="V835" s="4"/>
    </row>
    <row r="836" spans="1:22">
      <c r="A836" s="56"/>
      <c r="B836" s="11"/>
      <c r="C836" s="11" t="s">
        <v>225</v>
      </c>
      <c r="D836" s="11"/>
      <c r="E836" s="11" t="s">
        <v>226</v>
      </c>
      <c r="F836" s="11">
        <v>17</v>
      </c>
      <c r="G836" s="11"/>
      <c r="H836" s="11">
        <v>0</v>
      </c>
      <c r="I836" s="11"/>
      <c r="K836" s="11"/>
      <c r="L836" s="11"/>
      <c r="M836" s="11"/>
      <c r="O836" s="300"/>
      <c r="P836" s="301"/>
      <c r="Q836" s="301"/>
      <c r="R836" s="302"/>
      <c r="U836" s="4"/>
      <c r="V836" s="4"/>
    </row>
    <row r="837" spans="1:22">
      <c r="A837" s="56"/>
      <c r="B837" s="11"/>
      <c r="C837" s="11" t="s">
        <v>358</v>
      </c>
      <c r="D837" s="11"/>
      <c r="E837" s="11" t="s">
        <v>356</v>
      </c>
      <c r="F837" s="11">
        <v>3</v>
      </c>
      <c r="G837" s="11">
        <v>1</v>
      </c>
      <c r="H837" s="11">
        <v>0</v>
      </c>
      <c r="I837" s="11"/>
      <c r="K837" s="11"/>
      <c r="L837" s="11"/>
      <c r="M837" s="11"/>
      <c r="O837" s="300"/>
      <c r="P837" s="301"/>
      <c r="Q837" s="301"/>
      <c r="R837" s="302"/>
      <c r="U837" s="4"/>
      <c r="V837" s="4"/>
    </row>
    <row r="838" spans="1:22">
      <c r="A838" s="56"/>
      <c r="B838" s="11"/>
      <c r="C838" s="11" t="s">
        <v>346</v>
      </c>
      <c r="D838" s="11"/>
      <c r="E838" s="11" t="s">
        <v>344</v>
      </c>
      <c r="F838" s="11">
        <v>6</v>
      </c>
      <c r="G838" s="11"/>
      <c r="H838" s="11"/>
      <c r="I838" s="11"/>
      <c r="K838" s="11"/>
      <c r="L838" s="11"/>
      <c r="M838" s="11"/>
      <c r="O838" s="300"/>
      <c r="P838" s="301"/>
      <c r="Q838" s="301"/>
      <c r="R838" s="302"/>
      <c r="U838" s="4"/>
      <c r="V838" s="4"/>
    </row>
    <row r="839" spans="1:22">
      <c r="A839" s="56"/>
      <c r="B839" s="11"/>
      <c r="C839" s="11" t="s">
        <v>326</v>
      </c>
      <c r="D839" s="11"/>
      <c r="E839" s="11" t="s">
        <v>325</v>
      </c>
      <c r="F839" s="11">
        <v>1</v>
      </c>
      <c r="G839" s="11"/>
      <c r="H839" s="11"/>
      <c r="I839" s="11"/>
      <c r="K839" s="11"/>
      <c r="L839" s="11"/>
      <c r="M839" s="11"/>
      <c r="O839" s="300"/>
      <c r="P839" s="301"/>
      <c r="Q839" s="301"/>
      <c r="R839" s="302"/>
      <c r="U839" s="4"/>
      <c r="V839" s="4"/>
    </row>
    <row r="840" spans="1:22">
      <c r="A840" s="56"/>
      <c r="B840" s="11"/>
      <c r="C840" s="11" t="s">
        <v>363</v>
      </c>
      <c r="D840" s="11"/>
      <c r="E840" s="11" t="s">
        <v>364</v>
      </c>
      <c r="F840" s="11">
        <v>4</v>
      </c>
      <c r="G840" s="11"/>
      <c r="H840" s="11"/>
      <c r="I840" s="11"/>
      <c r="K840" s="11"/>
      <c r="L840" s="11"/>
      <c r="M840" s="11"/>
      <c r="O840" s="300"/>
      <c r="P840" s="301"/>
      <c r="Q840" s="301"/>
      <c r="R840" s="302"/>
      <c r="U840" s="4"/>
      <c r="V840" s="4"/>
    </row>
    <row r="841" spans="1:22">
      <c r="A841" s="56"/>
      <c r="B841" s="11"/>
      <c r="C841" s="11" t="s">
        <v>439</v>
      </c>
      <c r="D841" s="11"/>
      <c r="E841" s="11" t="s">
        <v>438</v>
      </c>
      <c r="F841" s="11">
        <v>1</v>
      </c>
      <c r="G841" s="11"/>
      <c r="H841" s="11"/>
      <c r="I841" s="11"/>
      <c r="K841" s="11"/>
      <c r="L841" s="11"/>
      <c r="M841" s="11"/>
      <c r="O841" s="300"/>
      <c r="P841" s="301"/>
      <c r="Q841" s="301"/>
      <c r="R841" s="302"/>
      <c r="U841" s="4"/>
      <c r="V841" s="4"/>
    </row>
    <row r="842" spans="1:22">
      <c r="A842" s="56"/>
      <c r="B842" s="11"/>
      <c r="C842" s="11" t="s">
        <v>1298</v>
      </c>
      <c r="D842" s="11"/>
      <c r="E842" s="11" t="s">
        <v>325</v>
      </c>
      <c r="F842" s="11">
        <v>1</v>
      </c>
      <c r="G842" s="11"/>
      <c r="H842" s="11"/>
      <c r="I842" s="11"/>
      <c r="K842" s="11"/>
      <c r="L842" s="11"/>
      <c r="M842" s="11"/>
      <c r="O842" s="300"/>
      <c r="P842" s="301"/>
      <c r="Q842" s="301"/>
      <c r="R842" s="302"/>
      <c r="U842" s="4"/>
      <c r="V842" s="4"/>
    </row>
    <row r="843" spans="1:22">
      <c r="A843" s="56"/>
      <c r="B843" s="11"/>
      <c r="C843" s="11" t="s">
        <v>231</v>
      </c>
      <c r="D843" s="11"/>
      <c r="E843" s="11" t="s">
        <v>232</v>
      </c>
      <c r="F843" s="11">
        <v>2</v>
      </c>
      <c r="G843" s="11"/>
      <c r="H843" s="11"/>
      <c r="I843" s="11"/>
      <c r="K843" s="11"/>
      <c r="L843" s="11"/>
      <c r="M843" s="11"/>
      <c r="O843" s="300"/>
      <c r="P843" s="301"/>
      <c r="Q843" s="301"/>
      <c r="R843" s="302"/>
      <c r="U843" s="4"/>
      <c r="V843" s="4"/>
    </row>
    <row r="844" spans="1:22">
      <c r="A844" s="56"/>
      <c r="B844" s="11"/>
      <c r="C844" s="11" t="s">
        <v>365</v>
      </c>
      <c r="D844" s="11"/>
      <c r="E844" s="11" t="s">
        <v>366</v>
      </c>
      <c r="F844" s="11">
        <v>1</v>
      </c>
      <c r="G844" s="11"/>
      <c r="H844" s="11"/>
      <c r="I844" s="11"/>
      <c r="K844" s="11"/>
      <c r="L844" s="11"/>
      <c r="M844" s="11"/>
      <c r="O844" s="300"/>
      <c r="P844" s="301"/>
      <c r="Q844" s="301"/>
      <c r="R844" s="302"/>
      <c r="U844" s="4"/>
      <c r="V844" s="4"/>
    </row>
    <row r="845" spans="1:22">
      <c r="A845" s="56"/>
      <c r="B845" s="11"/>
      <c r="C845" s="11" t="s">
        <v>367</v>
      </c>
      <c r="D845" s="11"/>
      <c r="E845" s="11" t="s">
        <v>368</v>
      </c>
      <c r="F845" s="11">
        <v>2</v>
      </c>
      <c r="G845" s="11"/>
      <c r="H845" s="11">
        <v>0</v>
      </c>
      <c r="I845" s="11"/>
      <c r="K845" s="11"/>
      <c r="L845" s="11"/>
      <c r="M845" s="11"/>
      <c r="O845" s="300"/>
      <c r="P845" s="301"/>
      <c r="Q845" s="301"/>
      <c r="R845" s="302"/>
      <c r="U845" s="4"/>
      <c r="V845" s="4"/>
    </row>
    <row r="846" spans="1:22">
      <c r="A846" s="56"/>
      <c r="B846" s="11"/>
      <c r="C846" s="11" t="s">
        <v>463</v>
      </c>
      <c r="D846" s="11"/>
      <c r="E846" s="11" t="s">
        <v>464</v>
      </c>
      <c r="F846" s="11">
        <v>2</v>
      </c>
      <c r="G846" s="11">
        <v>1</v>
      </c>
      <c r="H846" s="11">
        <v>0</v>
      </c>
      <c r="I846" s="11"/>
      <c r="K846" s="11"/>
      <c r="L846" s="11"/>
      <c r="M846" s="11"/>
      <c r="O846" s="300"/>
      <c r="P846" s="301"/>
      <c r="Q846" s="301"/>
      <c r="R846" s="302"/>
      <c r="U846" s="4"/>
      <c r="V846" s="4"/>
    </row>
    <row r="847" spans="1:22">
      <c r="A847" s="56"/>
      <c r="B847" s="11"/>
      <c r="C847" s="11" t="s">
        <v>1301</v>
      </c>
      <c r="D847" s="11"/>
      <c r="E847" s="11" t="s">
        <v>450</v>
      </c>
      <c r="F847" s="11">
        <v>1</v>
      </c>
      <c r="G847" s="11"/>
      <c r="H847" s="11"/>
      <c r="I847" s="11"/>
      <c r="K847" s="11"/>
      <c r="L847" s="11"/>
      <c r="M847" s="11"/>
      <c r="O847" s="300"/>
      <c r="P847" s="301"/>
      <c r="Q847" s="301"/>
      <c r="R847" s="302"/>
      <c r="U847" s="4"/>
      <c r="V847" s="4"/>
    </row>
    <row r="848" spans="1:22">
      <c r="A848" s="56"/>
      <c r="B848" s="11"/>
      <c r="C848" s="11" t="s">
        <v>601</v>
      </c>
      <c r="D848" s="11"/>
      <c r="E848" s="11" t="s">
        <v>368</v>
      </c>
      <c r="F848" s="11">
        <v>5</v>
      </c>
      <c r="G848" s="11"/>
      <c r="H848" s="11">
        <v>0</v>
      </c>
      <c r="I848" s="11"/>
      <c r="K848" s="11"/>
      <c r="L848" s="11"/>
      <c r="M848" s="11"/>
      <c r="O848" s="300"/>
      <c r="P848" s="301"/>
      <c r="Q848" s="301"/>
      <c r="R848" s="302"/>
      <c r="U848" s="4"/>
      <c r="V848" s="4"/>
    </row>
    <row r="849" spans="1:22">
      <c r="A849" s="56"/>
      <c r="B849" s="11"/>
      <c r="C849" s="11" t="s">
        <v>601</v>
      </c>
      <c r="D849" s="11"/>
      <c r="E849" s="11" t="s">
        <v>401</v>
      </c>
      <c r="F849" s="11">
        <v>7</v>
      </c>
      <c r="G849" s="11"/>
      <c r="H849" s="11"/>
      <c r="I849" s="11"/>
      <c r="K849" s="11"/>
      <c r="L849" s="11"/>
      <c r="M849" s="11"/>
      <c r="O849" s="300"/>
      <c r="P849" s="301"/>
      <c r="Q849" s="301"/>
      <c r="R849" s="302"/>
      <c r="U849" s="4"/>
      <c r="V849" s="4"/>
    </row>
    <row r="850" spans="1:22">
      <c r="A850" s="56"/>
      <c r="B850" s="11"/>
      <c r="C850" s="11" t="s">
        <v>369</v>
      </c>
      <c r="D850" s="11"/>
      <c r="E850" s="11" t="s">
        <v>368</v>
      </c>
      <c r="F850" s="11">
        <v>12</v>
      </c>
      <c r="G850" s="11"/>
      <c r="H850" s="11">
        <v>0</v>
      </c>
      <c r="I850" s="11"/>
      <c r="K850" s="11"/>
      <c r="L850" s="11"/>
      <c r="M850" s="11"/>
      <c r="O850" s="300"/>
      <c r="P850" s="301"/>
      <c r="Q850" s="301"/>
      <c r="R850" s="302"/>
      <c r="U850" s="4"/>
      <c r="V850" s="4"/>
    </row>
    <row r="851" spans="1:22">
      <c r="A851" s="56"/>
      <c r="B851" s="11"/>
      <c r="C851" s="11" t="s">
        <v>402</v>
      </c>
      <c r="D851" s="11"/>
      <c r="E851" s="11" t="s">
        <v>401</v>
      </c>
      <c r="F851" s="11">
        <v>17</v>
      </c>
      <c r="G851" s="11"/>
      <c r="H851" s="11"/>
      <c r="I851" s="11"/>
      <c r="K851" s="11"/>
      <c r="L851" s="11"/>
      <c r="M851" s="11"/>
      <c r="O851" s="300"/>
      <c r="P851" s="301"/>
      <c r="Q851" s="301"/>
      <c r="R851" s="302"/>
      <c r="U851" s="4"/>
      <c r="V851" s="4"/>
    </row>
    <row r="852" spans="1:22">
      <c r="A852" s="56"/>
      <c r="B852" s="11"/>
      <c r="C852" s="11" t="s">
        <v>1251</v>
      </c>
      <c r="D852" s="11"/>
      <c r="E852" s="11" t="s">
        <v>401</v>
      </c>
      <c r="F852" s="11">
        <v>1</v>
      </c>
      <c r="G852" s="11">
        <v>1</v>
      </c>
      <c r="H852" s="11">
        <v>1</v>
      </c>
      <c r="I852" s="11">
        <v>0</v>
      </c>
      <c r="K852" s="11"/>
      <c r="L852" s="11"/>
      <c r="M852" s="11"/>
      <c r="O852" s="300"/>
      <c r="P852" s="301"/>
      <c r="Q852" s="301"/>
      <c r="R852" s="302"/>
      <c r="U852" s="4"/>
      <c r="V852" s="4"/>
    </row>
    <row r="853" spans="1:22">
      <c r="A853" s="56"/>
      <c r="B853" s="11"/>
      <c r="C853" s="11" t="s">
        <v>245</v>
      </c>
      <c r="D853" s="11"/>
      <c r="E853" s="11" t="s">
        <v>243</v>
      </c>
      <c r="F853" s="11">
        <v>3</v>
      </c>
      <c r="G853" s="11"/>
      <c r="H853" s="11"/>
      <c r="I853" s="11"/>
      <c r="K853" s="11"/>
      <c r="L853" s="11"/>
      <c r="M853" s="11"/>
      <c r="O853" s="300"/>
      <c r="P853" s="301"/>
      <c r="Q853" s="301"/>
      <c r="R853" s="302"/>
      <c r="U853" s="4"/>
      <c r="V853" s="4"/>
    </row>
    <row r="854" spans="1:22">
      <c r="A854" s="56"/>
      <c r="B854" s="11"/>
      <c r="C854" s="11" t="s">
        <v>468</v>
      </c>
      <c r="D854" s="11"/>
      <c r="E854" s="11" t="s">
        <v>466</v>
      </c>
      <c r="F854" s="11">
        <v>15</v>
      </c>
      <c r="G854" s="11"/>
      <c r="H854" s="11">
        <v>0</v>
      </c>
      <c r="I854" s="11"/>
      <c r="K854" s="11"/>
      <c r="L854" s="11"/>
      <c r="M854" s="11"/>
      <c r="O854" s="300"/>
      <c r="P854" s="301"/>
      <c r="Q854" s="301"/>
      <c r="R854" s="302"/>
      <c r="U854" s="4"/>
      <c r="V854" s="4"/>
    </row>
    <row r="855" spans="1:22">
      <c r="A855" s="56"/>
      <c r="B855" s="11"/>
      <c r="C855" s="11" t="s">
        <v>374</v>
      </c>
      <c r="D855" s="11"/>
      <c r="E855" s="11" t="s">
        <v>375</v>
      </c>
      <c r="F855" s="11">
        <v>8</v>
      </c>
      <c r="G855" s="11"/>
      <c r="H855" s="11">
        <v>0</v>
      </c>
      <c r="I855" s="11"/>
      <c r="K855" s="11"/>
      <c r="L855" s="11"/>
      <c r="M855" s="11"/>
      <c r="O855" s="300"/>
      <c r="P855" s="301"/>
      <c r="Q855" s="301"/>
      <c r="R855" s="302"/>
      <c r="U855" s="4"/>
      <c r="V855" s="4"/>
    </row>
    <row r="856" spans="1:22">
      <c r="A856" s="56"/>
      <c r="B856" s="11"/>
      <c r="C856" s="11" t="s">
        <v>292</v>
      </c>
      <c r="D856" s="11"/>
      <c r="E856" s="11" t="s">
        <v>293</v>
      </c>
      <c r="F856" s="11">
        <v>13</v>
      </c>
      <c r="G856" s="11"/>
      <c r="H856" s="11">
        <v>0</v>
      </c>
      <c r="I856" s="11"/>
      <c r="K856" s="11"/>
      <c r="L856" s="11"/>
      <c r="M856" s="11"/>
      <c r="O856" s="300"/>
      <c r="P856" s="301"/>
      <c r="Q856" s="301"/>
      <c r="R856" s="302"/>
      <c r="U856" s="4"/>
      <c r="V856" s="4"/>
    </row>
    <row r="857" spans="1:22">
      <c r="A857" s="56"/>
      <c r="B857" s="11"/>
      <c r="C857" s="11" t="s">
        <v>347</v>
      </c>
      <c r="D857" s="11"/>
      <c r="E857" s="11" t="s">
        <v>344</v>
      </c>
      <c r="F857" s="11">
        <v>5</v>
      </c>
      <c r="G857" s="11"/>
      <c r="H857" s="11">
        <v>0</v>
      </c>
      <c r="I857" s="11"/>
      <c r="K857" s="11"/>
      <c r="L857" s="11"/>
      <c r="M857" s="11"/>
      <c r="O857" s="300"/>
      <c r="P857" s="301"/>
      <c r="Q857" s="301"/>
      <c r="R857" s="302"/>
      <c r="U857" s="4"/>
      <c r="V857" s="4"/>
    </row>
    <row r="858" spans="1:22">
      <c r="A858" s="56"/>
      <c r="B858" s="11"/>
      <c r="C858" s="11" t="s">
        <v>470</v>
      </c>
      <c r="D858" s="11"/>
      <c r="E858" s="11" t="s">
        <v>471</v>
      </c>
      <c r="F858" s="11">
        <v>2</v>
      </c>
      <c r="G858" s="11"/>
      <c r="H858" s="11"/>
      <c r="I858" s="11"/>
      <c r="K858" s="11"/>
      <c r="L858" s="11"/>
      <c r="M858" s="11"/>
      <c r="O858" s="300"/>
      <c r="P858" s="301"/>
      <c r="Q858" s="301"/>
      <c r="R858" s="302"/>
      <c r="U858" s="4"/>
      <c r="V858" s="4"/>
    </row>
    <row r="859" spans="1:22">
      <c r="A859" s="56"/>
      <c r="B859" s="11"/>
      <c r="C859" s="11" t="s">
        <v>472</v>
      </c>
      <c r="D859" s="11"/>
      <c r="E859" s="11" t="s">
        <v>473</v>
      </c>
      <c r="F859" s="11">
        <v>3</v>
      </c>
      <c r="G859" s="11"/>
      <c r="H859" s="11"/>
      <c r="I859" s="11"/>
      <c r="K859" s="11"/>
      <c r="L859" s="11"/>
      <c r="M859" s="11"/>
      <c r="O859" s="300"/>
      <c r="P859" s="301"/>
      <c r="Q859" s="301"/>
      <c r="R859" s="302"/>
      <c r="U859" s="4"/>
      <c r="V859" s="4"/>
    </row>
    <row r="860" spans="1:22">
      <c r="A860" s="56"/>
      <c r="B860" s="11"/>
      <c r="C860" s="11" t="s">
        <v>1255</v>
      </c>
      <c r="D860" s="11"/>
      <c r="E860" s="11" t="s">
        <v>290</v>
      </c>
      <c r="F860" s="11">
        <v>3</v>
      </c>
      <c r="G860" s="11"/>
      <c r="H860" s="11">
        <v>0</v>
      </c>
      <c r="I860" s="11"/>
      <c r="K860" s="11"/>
      <c r="L860" s="11"/>
      <c r="M860" s="11"/>
      <c r="O860" s="300"/>
      <c r="P860" s="301"/>
      <c r="Q860" s="301"/>
      <c r="R860" s="302"/>
      <c r="U860" s="4"/>
      <c r="V860" s="4"/>
    </row>
    <row r="861" spans="1:22">
      <c r="A861" s="56"/>
      <c r="B861" s="11"/>
      <c r="C861" s="11" t="s">
        <v>398</v>
      </c>
      <c r="D861" s="11"/>
      <c r="E861" s="11" t="s">
        <v>397</v>
      </c>
      <c r="F861" s="11">
        <v>1</v>
      </c>
      <c r="G861" s="11"/>
      <c r="H861" s="11"/>
      <c r="I861" s="11"/>
      <c r="K861" s="11"/>
      <c r="L861" s="11"/>
      <c r="M861" s="11"/>
      <c r="O861" s="300"/>
      <c r="P861" s="301"/>
      <c r="Q861" s="301"/>
      <c r="R861" s="302"/>
      <c r="U861" s="4"/>
      <c r="V861" s="4"/>
    </row>
    <row r="862" spans="1:22">
      <c r="A862" s="56"/>
      <c r="B862" s="11"/>
      <c r="C862" s="11" t="s">
        <v>398</v>
      </c>
      <c r="D862" s="11"/>
      <c r="E862" s="11" t="s">
        <v>401</v>
      </c>
      <c r="F862" s="11">
        <v>1</v>
      </c>
      <c r="G862" s="11"/>
      <c r="H862" s="11"/>
      <c r="I862" s="11"/>
      <c r="K862" s="11"/>
      <c r="L862" s="11"/>
      <c r="M862" s="11"/>
      <c r="O862" s="300"/>
      <c r="P862" s="301"/>
      <c r="Q862" s="301"/>
      <c r="R862" s="302"/>
      <c r="U862" s="4"/>
      <c r="V862" s="4"/>
    </row>
    <row r="863" spans="1:22">
      <c r="A863" s="56"/>
      <c r="B863" s="11"/>
      <c r="C863" s="11" t="s">
        <v>348</v>
      </c>
      <c r="D863" s="11"/>
      <c r="E863" s="11" t="s">
        <v>427</v>
      </c>
      <c r="F863" s="11">
        <v>1</v>
      </c>
      <c r="G863" s="11"/>
      <c r="H863" s="11"/>
      <c r="I863" s="11"/>
      <c r="K863" s="11"/>
      <c r="L863" s="11"/>
      <c r="M863" s="11"/>
      <c r="O863" s="300"/>
      <c r="P863" s="301"/>
      <c r="Q863" s="301"/>
      <c r="R863" s="302"/>
      <c r="U863" s="4"/>
      <c r="V863" s="4"/>
    </row>
    <row r="864" spans="1:22">
      <c r="A864" s="56"/>
      <c r="B864" s="11"/>
      <c r="C864" s="11" t="s">
        <v>246</v>
      </c>
      <c r="D864" s="11"/>
      <c r="E864" s="11" t="s">
        <v>243</v>
      </c>
      <c r="F864" s="11">
        <v>6</v>
      </c>
      <c r="G864" s="11"/>
      <c r="H864" s="11">
        <v>0</v>
      </c>
      <c r="I864" s="11"/>
      <c r="K864" s="11"/>
      <c r="L864" s="11"/>
      <c r="M864" s="11"/>
      <c r="O864" s="300"/>
      <c r="P864" s="301"/>
      <c r="Q864" s="301"/>
      <c r="R864" s="302"/>
      <c r="U864" s="4"/>
      <c r="V864" s="4"/>
    </row>
    <row r="865" spans="1:22">
      <c r="A865" s="56"/>
      <c r="B865" s="11"/>
      <c r="C865" s="11" t="s">
        <v>474</v>
      </c>
      <c r="D865" s="11"/>
      <c r="E865" s="11" t="s">
        <v>475</v>
      </c>
      <c r="F865" s="11">
        <v>1</v>
      </c>
      <c r="G865" s="11"/>
      <c r="H865" s="11"/>
      <c r="I865" s="11"/>
      <c r="K865" s="11"/>
      <c r="L865" s="11"/>
      <c r="M865" s="11"/>
      <c r="O865" s="300"/>
      <c r="P865" s="301"/>
      <c r="Q865" s="301"/>
      <c r="R865" s="302"/>
      <c r="U865" s="4"/>
      <c r="V865" s="4"/>
    </row>
    <row r="866" spans="1:22">
      <c r="A866" s="56"/>
      <c r="B866" s="11"/>
      <c r="C866" s="11" t="s">
        <v>476</v>
      </c>
      <c r="D866" s="11"/>
      <c r="E866" s="11" t="s">
        <v>477</v>
      </c>
      <c r="F866" s="11">
        <v>17</v>
      </c>
      <c r="G866" s="11"/>
      <c r="H866" s="11">
        <v>0</v>
      </c>
      <c r="I866" s="11"/>
      <c r="K866" s="11"/>
      <c r="L866" s="11"/>
      <c r="M866" s="11"/>
      <c r="O866" s="300"/>
      <c r="P866" s="301"/>
      <c r="Q866" s="301"/>
      <c r="R866" s="302"/>
      <c r="U866" s="4"/>
      <c r="V866" s="4"/>
    </row>
    <row r="867" spans="1:22">
      <c r="A867" s="56"/>
      <c r="B867" s="11"/>
      <c r="C867" s="11" t="s">
        <v>476</v>
      </c>
      <c r="D867" s="11"/>
      <c r="E867" s="11" t="s">
        <v>495</v>
      </c>
      <c r="F867" s="11">
        <v>1</v>
      </c>
      <c r="G867" s="11"/>
      <c r="H867" s="11"/>
      <c r="I867" s="11"/>
      <c r="K867" s="11"/>
      <c r="L867" s="11"/>
      <c r="M867" s="11"/>
      <c r="O867" s="300"/>
      <c r="P867" s="301"/>
      <c r="Q867" s="301"/>
      <c r="R867" s="302"/>
      <c r="U867" s="4"/>
      <c r="V867" s="4"/>
    </row>
    <row r="868" spans="1:22">
      <c r="A868" s="56"/>
      <c r="B868" s="11"/>
      <c r="C868" s="11" t="s">
        <v>653</v>
      </c>
      <c r="D868" s="11"/>
      <c r="E868" s="11" t="s">
        <v>336</v>
      </c>
      <c r="F868" s="11">
        <v>1</v>
      </c>
      <c r="G868" s="11"/>
      <c r="H868" s="11"/>
      <c r="I868" s="11"/>
      <c r="K868" s="11"/>
      <c r="L868" s="11"/>
      <c r="M868" s="11"/>
      <c r="O868" s="300"/>
      <c r="P868" s="301"/>
      <c r="Q868" s="301"/>
      <c r="R868" s="302"/>
      <c r="U868" s="4"/>
      <c r="V868" s="4"/>
    </row>
    <row r="869" spans="1:22">
      <c r="A869" s="56"/>
      <c r="B869" s="11"/>
      <c r="C869" s="11" t="s">
        <v>653</v>
      </c>
      <c r="D869" s="11"/>
      <c r="E869" s="11" t="s">
        <v>351</v>
      </c>
      <c r="F869" s="11">
        <v>5</v>
      </c>
      <c r="G869" s="11">
        <v>1</v>
      </c>
      <c r="H869" s="11">
        <v>0</v>
      </c>
      <c r="I869" s="11"/>
      <c r="K869" s="11"/>
      <c r="L869" s="11"/>
      <c r="M869" s="11"/>
      <c r="O869" s="300"/>
      <c r="P869" s="301"/>
      <c r="Q869" s="301"/>
      <c r="R869" s="302"/>
      <c r="U869" s="4"/>
      <c r="V869" s="4"/>
    </row>
    <row r="870" spans="1:22">
      <c r="A870" s="56"/>
      <c r="B870" s="11"/>
      <c r="C870" s="11" t="s">
        <v>370</v>
      </c>
      <c r="D870" s="11"/>
      <c r="E870" s="11" t="s">
        <v>368</v>
      </c>
      <c r="F870" s="11">
        <v>2</v>
      </c>
      <c r="G870" s="11"/>
      <c r="H870" s="11"/>
      <c r="I870" s="11"/>
      <c r="K870" s="11"/>
      <c r="L870" s="11"/>
      <c r="M870" s="11"/>
      <c r="O870" s="300"/>
      <c r="P870" s="301"/>
      <c r="Q870" s="301"/>
      <c r="R870" s="302"/>
      <c r="U870" s="4"/>
      <c r="V870" s="4"/>
    </row>
    <row r="871" spans="1:22">
      <c r="A871" s="56"/>
      <c r="B871" s="11"/>
      <c r="C871" s="11" t="s">
        <v>233</v>
      </c>
      <c r="D871" s="11"/>
      <c r="E871" s="11" t="s">
        <v>234</v>
      </c>
      <c r="F871" s="11">
        <v>11</v>
      </c>
      <c r="G871" s="11"/>
      <c r="H871" s="11">
        <v>0</v>
      </c>
      <c r="I871" s="11"/>
      <c r="K871" s="11"/>
      <c r="L871" s="11"/>
      <c r="M871" s="11"/>
      <c r="O871" s="300"/>
      <c r="P871" s="301"/>
      <c r="Q871" s="301"/>
      <c r="R871" s="302"/>
      <c r="U871" s="4"/>
      <c r="V871" s="4"/>
    </row>
    <row r="872" spans="1:22">
      <c r="A872" s="56"/>
      <c r="B872" s="11"/>
      <c r="C872" s="11" t="s">
        <v>540</v>
      </c>
      <c r="D872" s="11"/>
      <c r="E872" s="11" t="s">
        <v>236</v>
      </c>
      <c r="F872" s="11">
        <v>6</v>
      </c>
      <c r="G872" s="11"/>
      <c r="H872" s="11"/>
      <c r="I872" s="11"/>
      <c r="K872" s="11"/>
      <c r="L872" s="11"/>
      <c r="M872" s="11"/>
      <c r="O872" s="300"/>
      <c r="P872" s="301"/>
      <c r="Q872" s="301"/>
      <c r="R872" s="302"/>
      <c r="U872" s="4"/>
      <c r="V872" s="4"/>
    </row>
    <row r="873" spans="1:22">
      <c r="A873" s="56"/>
      <c r="B873" s="11"/>
      <c r="C873" s="11" t="s">
        <v>239</v>
      </c>
      <c r="D873" s="11"/>
      <c r="E873" s="11" t="s">
        <v>238</v>
      </c>
      <c r="F873" s="11">
        <v>39</v>
      </c>
      <c r="G873" s="11"/>
      <c r="H873" s="11">
        <v>0</v>
      </c>
      <c r="I873" s="11"/>
      <c r="K873" s="11"/>
      <c r="L873" s="11"/>
      <c r="M873" s="11"/>
      <c r="O873" s="300"/>
      <c r="P873" s="301"/>
      <c r="Q873" s="301"/>
      <c r="R873" s="302"/>
      <c r="U873" s="4"/>
      <c r="V873" s="4"/>
    </row>
    <row r="874" spans="1:22">
      <c r="A874" s="56"/>
      <c r="B874" s="11"/>
      <c r="C874" s="11" t="s">
        <v>376</v>
      </c>
      <c r="D874" s="11"/>
      <c r="E874" s="11" t="s">
        <v>377</v>
      </c>
      <c r="F874" s="11">
        <v>1</v>
      </c>
      <c r="G874" s="11">
        <v>1</v>
      </c>
      <c r="H874" s="11">
        <v>1</v>
      </c>
      <c r="I874" s="11">
        <v>0</v>
      </c>
      <c r="K874" s="11"/>
      <c r="L874" s="11"/>
      <c r="M874" s="11"/>
      <c r="O874" s="300"/>
      <c r="P874" s="301"/>
      <c r="Q874" s="301"/>
      <c r="R874" s="302"/>
      <c r="U874" s="4"/>
      <c r="V874" s="4"/>
    </row>
    <row r="875" spans="1:22">
      <c r="A875" s="56"/>
      <c r="B875" s="11"/>
      <c r="C875" s="11" t="s">
        <v>613</v>
      </c>
      <c r="D875" s="11"/>
      <c r="E875" s="11" t="s">
        <v>433</v>
      </c>
      <c r="F875" s="11">
        <v>1</v>
      </c>
      <c r="G875" s="11"/>
      <c r="H875" s="11"/>
      <c r="I875" s="11"/>
      <c r="K875" s="11"/>
      <c r="L875" s="11"/>
      <c r="M875" s="11"/>
      <c r="O875" s="300"/>
      <c r="P875" s="301"/>
      <c r="Q875" s="301"/>
      <c r="R875" s="302"/>
      <c r="U875" s="4"/>
      <c r="V875" s="4"/>
    </row>
    <row r="876" spans="1:22">
      <c r="A876" s="56"/>
      <c r="B876" s="11"/>
      <c r="C876" s="11" t="s">
        <v>602</v>
      </c>
      <c r="D876" s="11"/>
      <c r="E876" s="11" t="s">
        <v>368</v>
      </c>
      <c r="F876" s="11">
        <v>1</v>
      </c>
      <c r="G876" s="11"/>
      <c r="H876" s="11"/>
      <c r="I876" s="11"/>
      <c r="K876" s="11"/>
      <c r="L876" s="11"/>
      <c r="M876" s="11"/>
      <c r="O876" s="300"/>
      <c r="P876" s="301"/>
      <c r="Q876" s="301"/>
      <c r="R876" s="302"/>
      <c r="U876" s="4"/>
      <c r="V876" s="4"/>
    </row>
    <row r="877" spans="1:22">
      <c r="A877" s="56"/>
      <c r="B877" s="11"/>
      <c r="C877" s="11" t="s">
        <v>555</v>
      </c>
      <c r="D877" s="11"/>
      <c r="E877" s="11" t="s">
        <v>479</v>
      </c>
      <c r="F877" s="11">
        <v>2</v>
      </c>
      <c r="G877" s="11"/>
      <c r="H877" s="11"/>
      <c r="I877" s="11"/>
      <c r="K877" s="11"/>
      <c r="L877" s="11"/>
      <c r="M877" s="11"/>
      <c r="O877" s="300"/>
      <c r="P877" s="301"/>
      <c r="Q877" s="301"/>
      <c r="R877" s="302"/>
      <c r="U877" s="4"/>
      <c r="V877" s="4"/>
    </row>
    <row r="878" spans="1:22">
      <c r="A878" s="56"/>
      <c r="B878" s="11"/>
      <c r="C878" s="11" t="s">
        <v>240</v>
      </c>
      <c r="D878" s="11"/>
      <c r="E878" s="11" t="s">
        <v>241</v>
      </c>
      <c r="F878" s="11">
        <v>4</v>
      </c>
      <c r="G878" s="11"/>
      <c r="H878" s="11"/>
      <c r="I878" s="11"/>
      <c r="K878" s="11"/>
      <c r="L878" s="11"/>
      <c r="M878" s="11"/>
      <c r="O878" s="300"/>
      <c r="P878" s="301"/>
      <c r="Q878" s="301"/>
      <c r="R878" s="302"/>
      <c r="U878" s="4"/>
      <c r="V878" s="4"/>
    </row>
    <row r="879" spans="1:22">
      <c r="A879" s="56"/>
      <c r="B879" s="11"/>
      <c r="C879" s="11" t="s">
        <v>247</v>
      </c>
      <c r="D879" s="11"/>
      <c r="E879" s="11" t="s">
        <v>243</v>
      </c>
      <c r="F879" s="11">
        <v>41</v>
      </c>
      <c r="G879" s="11">
        <v>1</v>
      </c>
      <c r="H879" s="11">
        <v>0</v>
      </c>
      <c r="I879" s="11"/>
      <c r="K879" s="11"/>
      <c r="L879" s="11"/>
      <c r="M879" s="11"/>
      <c r="O879" s="300"/>
      <c r="P879" s="301"/>
      <c r="Q879" s="301"/>
      <c r="R879" s="302"/>
      <c r="U879" s="4"/>
      <c r="V879" s="4"/>
    </row>
    <row r="880" spans="1:22">
      <c r="A880" s="56"/>
      <c r="B880" s="11"/>
      <c r="C880" s="11" t="s">
        <v>574</v>
      </c>
      <c r="D880" s="11"/>
      <c r="E880" s="11" t="s">
        <v>575</v>
      </c>
      <c r="F880" s="11">
        <v>2</v>
      </c>
      <c r="G880" s="11">
        <v>1</v>
      </c>
      <c r="H880" s="11">
        <v>1</v>
      </c>
      <c r="I880" s="11">
        <v>0</v>
      </c>
      <c r="K880" s="11"/>
      <c r="L880" s="11"/>
      <c r="M880" s="11"/>
      <c r="O880" s="300"/>
      <c r="P880" s="301"/>
      <c r="Q880" s="301"/>
      <c r="R880" s="302"/>
      <c r="U880" s="4"/>
      <c r="V880" s="4"/>
    </row>
    <row r="881" spans="1:22">
      <c r="A881" s="56"/>
      <c r="B881" s="11"/>
      <c r="C881" s="11" t="s">
        <v>542</v>
      </c>
      <c r="D881" s="11"/>
      <c r="E881" s="11" t="s">
        <v>543</v>
      </c>
      <c r="F881" s="11">
        <v>1</v>
      </c>
      <c r="G881" s="11"/>
      <c r="H881" s="11"/>
      <c r="I881" s="11"/>
      <c r="K881" s="11"/>
      <c r="L881" s="11"/>
      <c r="M881" s="11"/>
      <c r="O881" s="300"/>
      <c r="P881" s="301"/>
      <c r="Q881" s="301"/>
      <c r="R881" s="302"/>
      <c r="U881" s="4"/>
      <c r="V881" s="4"/>
    </row>
    <row r="882" spans="1:22">
      <c r="A882" s="56"/>
      <c r="B882" s="11"/>
      <c r="C882" s="11" t="s">
        <v>480</v>
      </c>
      <c r="D882" s="11"/>
      <c r="E882" s="11" t="s">
        <v>481</v>
      </c>
      <c r="F882" s="11">
        <v>1</v>
      </c>
      <c r="G882" s="11"/>
      <c r="H882" s="11">
        <v>0</v>
      </c>
      <c r="I882" s="11"/>
      <c r="K882" s="11"/>
      <c r="L882" s="11"/>
      <c r="M882" s="11"/>
      <c r="O882" s="300"/>
      <c r="P882" s="301"/>
      <c r="Q882" s="301"/>
      <c r="R882" s="302"/>
      <c r="U882" s="4"/>
      <c r="V882" s="4"/>
    </row>
    <row r="883" spans="1:22">
      <c r="A883" s="56"/>
      <c r="B883" s="11"/>
      <c r="C883" s="11" t="s">
        <v>1306</v>
      </c>
      <c r="D883" s="11"/>
      <c r="E883" s="11" t="s">
        <v>466</v>
      </c>
      <c r="F883" s="11">
        <v>1</v>
      </c>
      <c r="G883" s="11"/>
      <c r="H883" s="11">
        <v>0</v>
      </c>
      <c r="I883" s="11"/>
      <c r="K883" s="11"/>
      <c r="L883" s="11"/>
      <c r="M883" s="11"/>
      <c r="O883" s="300"/>
      <c r="P883" s="301"/>
      <c r="Q883" s="301"/>
      <c r="R883" s="302"/>
      <c r="U883" s="4"/>
      <c r="V883" s="4"/>
    </row>
    <row r="884" spans="1:22">
      <c r="A884" s="56"/>
      <c r="B884" s="11"/>
      <c r="C884" s="11" t="s">
        <v>584</v>
      </c>
      <c r="D884" s="11"/>
      <c r="E884" s="11" t="s">
        <v>290</v>
      </c>
      <c r="F884" s="11">
        <v>1</v>
      </c>
      <c r="G884" s="11"/>
      <c r="H884" s="11"/>
      <c r="I884" s="11"/>
      <c r="K884" s="11"/>
      <c r="L884" s="11"/>
      <c r="M884" s="11"/>
      <c r="O884" s="300"/>
      <c r="P884" s="301"/>
      <c r="Q884" s="301"/>
      <c r="R884" s="302"/>
      <c r="U884" s="4"/>
      <c r="V884" s="4"/>
    </row>
    <row r="885" spans="1:22">
      <c r="A885" s="56"/>
      <c r="B885" s="11"/>
      <c r="C885" s="11" t="s">
        <v>309</v>
      </c>
      <c r="D885" s="11"/>
      <c r="E885" s="11" t="s">
        <v>308</v>
      </c>
      <c r="F885" s="11">
        <v>3</v>
      </c>
      <c r="G885" s="11"/>
      <c r="H885" s="11">
        <v>0</v>
      </c>
      <c r="I885" s="11"/>
      <c r="K885" s="11"/>
      <c r="L885" s="11"/>
      <c r="M885" s="11"/>
      <c r="O885" s="300"/>
      <c r="P885" s="301"/>
      <c r="Q885" s="301"/>
      <c r="R885" s="302"/>
      <c r="U885" s="4"/>
      <c r="V885" s="4"/>
    </row>
    <row r="886" spans="1:22">
      <c r="A886" s="56"/>
      <c r="B886" s="11"/>
      <c r="C886" s="11" t="s">
        <v>252</v>
      </c>
      <c r="D886" s="11"/>
      <c r="E886" s="11" t="s">
        <v>253</v>
      </c>
      <c r="F886" s="11">
        <v>1</v>
      </c>
      <c r="G886" s="11"/>
      <c r="H886" s="11"/>
      <c r="I886" s="11"/>
      <c r="K886" s="11"/>
      <c r="L886" s="11"/>
      <c r="M886" s="11"/>
      <c r="O886" s="300"/>
      <c r="P886" s="301"/>
      <c r="Q886" s="301"/>
      <c r="R886" s="302"/>
      <c r="U886" s="4"/>
      <c r="V886" s="4"/>
    </row>
    <row r="887" spans="1:22">
      <c r="A887" s="56"/>
      <c r="B887" s="11"/>
      <c r="C887" s="11" t="s">
        <v>260</v>
      </c>
      <c r="D887" s="11"/>
      <c r="E887" s="11" t="s">
        <v>261</v>
      </c>
      <c r="F887" s="11">
        <v>3</v>
      </c>
      <c r="G887" s="11"/>
      <c r="H887" s="11"/>
      <c r="I887" s="11"/>
      <c r="K887" s="11"/>
      <c r="L887" s="11"/>
      <c r="M887" s="11"/>
      <c r="O887" s="300"/>
      <c r="P887" s="301"/>
      <c r="Q887" s="301"/>
      <c r="R887" s="302"/>
      <c r="U887" s="4"/>
      <c r="V887" s="4"/>
    </row>
    <row r="888" spans="1:22">
      <c r="A888" s="56"/>
      <c r="B888" s="11"/>
      <c r="C888" s="11" t="s">
        <v>482</v>
      </c>
      <c r="D888" s="11"/>
      <c r="E888" s="11" t="s">
        <v>483</v>
      </c>
      <c r="F888" s="11">
        <v>3</v>
      </c>
      <c r="G888" s="11"/>
      <c r="H888" s="11"/>
      <c r="I888" s="11"/>
      <c r="K888" s="11"/>
      <c r="L888" s="11"/>
      <c r="M888" s="11"/>
      <c r="O888" s="300"/>
      <c r="P888" s="301"/>
      <c r="Q888" s="301"/>
      <c r="R888" s="302"/>
      <c r="U888" s="4"/>
      <c r="V888" s="4"/>
    </row>
    <row r="889" spans="1:22">
      <c r="A889" s="56"/>
      <c r="B889" s="11"/>
      <c r="C889" s="11" t="s">
        <v>496</v>
      </c>
      <c r="D889" s="11"/>
      <c r="E889" s="11" t="s">
        <v>495</v>
      </c>
      <c r="F889" s="11">
        <v>1</v>
      </c>
      <c r="G889" s="11"/>
      <c r="H889" s="11"/>
      <c r="I889" s="11"/>
      <c r="K889" s="11"/>
      <c r="L889" s="11"/>
      <c r="M889" s="11"/>
      <c r="O889" s="300"/>
      <c r="P889" s="301"/>
      <c r="Q889" s="301"/>
      <c r="R889" s="302"/>
      <c r="U889" s="4"/>
      <c r="V889" s="4"/>
    </row>
    <row r="890" spans="1:22">
      <c r="A890" s="56"/>
      <c r="B890" s="11"/>
      <c r="C890" s="11" t="s">
        <v>228</v>
      </c>
      <c r="D890" s="11"/>
      <c r="E890" s="11" t="s">
        <v>226</v>
      </c>
      <c r="F890" s="11">
        <v>4</v>
      </c>
      <c r="G890" s="11"/>
      <c r="H890" s="11"/>
      <c r="I890" s="11"/>
      <c r="K890" s="11"/>
      <c r="L890" s="11"/>
      <c r="M890" s="11"/>
      <c r="O890" s="300"/>
      <c r="P890" s="301"/>
      <c r="Q890" s="301"/>
      <c r="R890" s="302"/>
      <c r="U890" s="4"/>
      <c r="V890" s="4"/>
    </row>
    <row r="891" spans="1:22">
      <c r="A891" s="56"/>
      <c r="B891" s="11"/>
      <c r="C891" s="11" t="s">
        <v>484</v>
      </c>
      <c r="D891" s="11"/>
      <c r="E891" s="11" t="s">
        <v>485</v>
      </c>
      <c r="F891" s="11">
        <v>1</v>
      </c>
      <c r="G891" s="11"/>
      <c r="H891" s="11"/>
      <c r="I891" s="11"/>
      <c r="K891" s="11"/>
      <c r="L891" s="11"/>
      <c r="M891" s="11"/>
      <c r="O891" s="300"/>
      <c r="P891" s="301"/>
      <c r="Q891" s="301"/>
      <c r="R891" s="302"/>
      <c r="U891" s="4"/>
      <c r="V891" s="4"/>
    </row>
    <row r="892" spans="1:22">
      <c r="A892" s="56"/>
      <c r="B892" s="11"/>
      <c r="C892" s="11" t="s">
        <v>229</v>
      </c>
      <c r="D892" s="11"/>
      <c r="E892" s="11" t="s">
        <v>226</v>
      </c>
      <c r="F892" s="11">
        <v>17</v>
      </c>
      <c r="G892" s="11"/>
      <c r="H892" s="11">
        <v>0</v>
      </c>
      <c r="I892" s="11"/>
      <c r="K892" s="11"/>
      <c r="L892" s="11"/>
      <c r="M892" s="11"/>
      <c r="O892" s="300"/>
      <c r="P892" s="301"/>
      <c r="Q892" s="301"/>
      <c r="R892" s="302"/>
      <c r="U892" s="4"/>
      <c r="V892" s="4"/>
    </row>
    <row r="893" spans="1:22">
      <c r="A893" s="56"/>
      <c r="B893" s="11"/>
      <c r="C893" s="11" t="s">
        <v>380</v>
      </c>
      <c r="D893" s="11"/>
      <c r="E893" s="11" t="s">
        <v>381</v>
      </c>
      <c r="F893" s="11">
        <v>6</v>
      </c>
      <c r="G893" s="11"/>
      <c r="H893" s="11"/>
      <c r="I893" s="11"/>
      <c r="K893" s="11"/>
      <c r="L893" s="11"/>
      <c r="M893" s="11"/>
      <c r="O893" s="300"/>
      <c r="P893" s="301"/>
      <c r="Q893" s="301"/>
      <c r="R893" s="302"/>
      <c r="U893" s="4"/>
      <c r="V893" s="4"/>
    </row>
    <row r="894" spans="1:22">
      <c r="A894" s="56"/>
      <c r="B894" s="11"/>
      <c r="C894" s="11" t="s">
        <v>206</v>
      </c>
      <c r="D894" s="11"/>
      <c r="E894" s="11" t="s">
        <v>205</v>
      </c>
      <c r="F894" s="11">
        <v>1</v>
      </c>
      <c r="G894" s="11"/>
      <c r="H894" s="11"/>
      <c r="I894" s="11"/>
      <c r="K894" s="11"/>
      <c r="L894" s="11"/>
      <c r="M894" s="11"/>
      <c r="O894" s="300"/>
      <c r="P894" s="301"/>
      <c r="Q894" s="301"/>
      <c r="R894" s="302"/>
      <c r="U894" s="4"/>
      <c r="V894" s="4"/>
    </row>
    <row r="895" spans="1:22">
      <c r="A895" s="56"/>
      <c r="B895" s="11"/>
      <c r="C895" s="11" t="s">
        <v>534</v>
      </c>
      <c r="D895" s="11"/>
      <c r="E895" s="11" t="s">
        <v>535</v>
      </c>
      <c r="F895" s="11">
        <v>2</v>
      </c>
      <c r="G895" s="11"/>
      <c r="H895" s="11">
        <v>0</v>
      </c>
      <c r="I895" s="11"/>
      <c r="K895" s="11"/>
      <c r="L895" s="11"/>
      <c r="M895" s="11"/>
      <c r="O895" s="300"/>
      <c r="P895" s="301"/>
      <c r="Q895" s="301"/>
      <c r="R895" s="302"/>
      <c r="U895" s="4"/>
      <c r="V895" s="4"/>
    </row>
    <row r="896" spans="1:22">
      <c r="A896" s="56"/>
      <c r="B896" s="11"/>
      <c r="C896" s="11" t="s">
        <v>371</v>
      </c>
      <c r="D896" s="11"/>
      <c r="E896" s="11" t="s">
        <v>368</v>
      </c>
      <c r="F896" s="11">
        <v>2</v>
      </c>
      <c r="G896" s="11"/>
      <c r="H896" s="11"/>
      <c r="I896" s="11"/>
      <c r="K896" s="11"/>
      <c r="L896" s="11"/>
      <c r="M896" s="11"/>
      <c r="O896" s="300"/>
      <c r="P896" s="301"/>
      <c r="Q896" s="301"/>
      <c r="R896" s="302"/>
      <c r="U896" s="4"/>
      <c r="V896" s="4"/>
    </row>
    <row r="897" spans="1:22">
      <c r="A897" s="56"/>
      <c r="B897" s="11"/>
      <c r="C897" s="11" t="s">
        <v>486</v>
      </c>
      <c r="D897" s="11"/>
      <c r="E897" s="11" t="s">
        <v>487</v>
      </c>
      <c r="F897" s="11">
        <v>2</v>
      </c>
      <c r="G897" s="11"/>
      <c r="H897" s="11"/>
      <c r="I897" s="11"/>
      <c r="K897" s="11"/>
      <c r="L897" s="11"/>
      <c r="M897" s="11"/>
      <c r="O897" s="300"/>
      <c r="P897" s="301"/>
      <c r="Q897" s="301"/>
      <c r="R897" s="302"/>
      <c r="U897" s="4"/>
      <c r="V897" s="4"/>
    </row>
    <row r="898" spans="1:22">
      <c r="A898" s="56"/>
      <c r="B898" s="11"/>
      <c r="C898" s="11" t="s">
        <v>257</v>
      </c>
      <c r="D898" s="11"/>
      <c r="E898" s="11" t="s">
        <v>255</v>
      </c>
      <c r="F898" s="11">
        <v>27</v>
      </c>
      <c r="G898" s="11"/>
      <c r="H898" s="11">
        <v>0</v>
      </c>
      <c r="I898" s="11"/>
      <c r="K898" s="11"/>
      <c r="L898" s="11"/>
      <c r="M898" s="11"/>
      <c r="O898" s="300"/>
      <c r="P898" s="301"/>
      <c r="Q898" s="301"/>
      <c r="R898" s="302"/>
      <c r="U898" s="4"/>
      <c r="V898" s="4"/>
    </row>
    <row r="899" spans="1:22">
      <c r="A899" s="56"/>
      <c r="B899" s="11"/>
      <c r="C899" s="11" t="s">
        <v>285</v>
      </c>
      <c r="D899" s="11"/>
      <c r="E899" s="11" t="s">
        <v>286</v>
      </c>
      <c r="F899" s="11">
        <v>5</v>
      </c>
      <c r="G899" s="11"/>
      <c r="H899" s="11"/>
      <c r="I899" s="11"/>
      <c r="K899" s="11"/>
      <c r="L899" s="11"/>
      <c r="M899" s="11"/>
      <c r="O899" s="300"/>
      <c r="P899" s="301"/>
      <c r="Q899" s="301"/>
      <c r="R899" s="302"/>
      <c r="U899" s="4"/>
      <c r="V899" s="4"/>
    </row>
    <row r="900" spans="1:22">
      <c r="A900" s="56"/>
      <c r="B900" s="11"/>
      <c r="C900" s="11" t="s">
        <v>258</v>
      </c>
      <c r="D900" s="11"/>
      <c r="E900" s="11" t="s">
        <v>259</v>
      </c>
      <c r="F900" s="11">
        <v>16</v>
      </c>
      <c r="G900" s="11"/>
      <c r="H900" s="11"/>
      <c r="I900" s="11"/>
      <c r="K900" s="11"/>
      <c r="L900" s="11"/>
      <c r="M900" s="11"/>
      <c r="O900" s="300"/>
      <c r="P900" s="301"/>
      <c r="Q900" s="301"/>
      <c r="R900" s="302"/>
      <c r="U900" s="4"/>
      <c r="V900" s="4"/>
    </row>
    <row r="901" spans="1:22">
      <c r="A901" s="56"/>
      <c r="B901" s="11"/>
      <c r="C901" s="11" t="s">
        <v>532</v>
      </c>
      <c r="D901" s="11"/>
      <c r="E901" s="11" t="s">
        <v>533</v>
      </c>
      <c r="F901" s="11">
        <v>9</v>
      </c>
      <c r="G901" s="11"/>
      <c r="H901" s="11">
        <v>0</v>
      </c>
      <c r="I901" s="11"/>
      <c r="K901" s="11"/>
      <c r="L901" s="11"/>
      <c r="M901" s="11"/>
      <c r="O901" s="300"/>
      <c r="P901" s="301"/>
      <c r="Q901" s="301"/>
      <c r="R901" s="302"/>
      <c r="U901" s="4"/>
      <c r="V901" s="4"/>
    </row>
    <row r="902" spans="1:22">
      <c r="A902" s="56"/>
      <c r="B902" s="11"/>
      <c r="C902" s="11" t="s">
        <v>382</v>
      </c>
      <c r="D902" s="11"/>
      <c r="E902" s="11" t="s">
        <v>383</v>
      </c>
      <c r="F902" s="11">
        <v>4</v>
      </c>
      <c r="G902" s="11"/>
      <c r="H902" s="11"/>
      <c r="I902" s="11"/>
      <c r="K902" s="11"/>
      <c r="L902" s="11"/>
      <c r="M902" s="11"/>
      <c r="O902" s="300"/>
      <c r="P902" s="301"/>
      <c r="Q902" s="301"/>
      <c r="R902" s="302"/>
      <c r="U902" s="4"/>
      <c r="V902" s="4"/>
    </row>
    <row r="903" spans="1:22">
      <c r="A903" s="56"/>
      <c r="B903" s="11"/>
      <c r="C903" s="11" t="s">
        <v>488</v>
      </c>
      <c r="D903" s="11"/>
      <c r="E903" s="11" t="s">
        <v>489</v>
      </c>
      <c r="F903" s="11">
        <v>1</v>
      </c>
      <c r="G903" s="11"/>
      <c r="H903" s="11"/>
      <c r="I903" s="11"/>
      <c r="K903" s="11"/>
      <c r="L903" s="11"/>
      <c r="M903" s="11"/>
      <c r="O903" s="300"/>
      <c r="P903" s="301"/>
      <c r="Q903" s="301"/>
      <c r="R903" s="302"/>
      <c r="U903" s="4"/>
      <c r="V903" s="4"/>
    </row>
    <row r="904" spans="1:22">
      <c r="A904" s="56"/>
      <c r="B904" s="11"/>
      <c r="C904" s="11" t="s">
        <v>492</v>
      </c>
      <c r="D904" s="11"/>
      <c r="E904" s="11" t="s">
        <v>491</v>
      </c>
      <c r="F904" s="11">
        <v>36</v>
      </c>
      <c r="G904" s="11"/>
      <c r="H904" s="11">
        <v>0</v>
      </c>
      <c r="I904" s="11"/>
      <c r="K904" s="11"/>
      <c r="L904" s="11"/>
      <c r="M904" s="11"/>
      <c r="O904" s="300"/>
      <c r="P904" s="301"/>
      <c r="Q904" s="301"/>
      <c r="R904" s="302"/>
      <c r="U904" s="4"/>
      <c r="V904" s="4"/>
    </row>
    <row r="905" spans="1:22">
      <c r="A905" s="56"/>
      <c r="B905" s="11"/>
      <c r="C905" s="11" t="s">
        <v>359</v>
      </c>
      <c r="D905" s="11"/>
      <c r="E905" s="11" t="s">
        <v>356</v>
      </c>
      <c r="F905" s="11">
        <v>1</v>
      </c>
      <c r="G905" s="11"/>
      <c r="H905" s="11"/>
      <c r="I905" s="11"/>
      <c r="K905" s="11"/>
      <c r="L905" s="11"/>
      <c r="M905" s="11"/>
      <c r="O905" s="300"/>
      <c r="P905" s="301"/>
      <c r="Q905" s="301"/>
      <c r="R905" s="302"/>
      <c r="U905" s="4"/>
      <c r="V905" s="4"/>
    </row>
    <row r="906" spans="1:22">
      <c r="A906" s="56"/>
      <c r="B906" s="11"/>
      <c r="C906" s="11" t="s">
        <v>404</v>
      </c>
      <c r="D906" s="11"/>
      <c r="E906" s="11" t="s">
        <v>397</v>
      </c>
      <c r="F906" s="11">
        <v>1</v>
      </c>
      <c r="G906" s="11"/>
      <c r="H906" s="11"/>
      <c r="I906" s="11"/>
      <c r="K906" s="11"/>
      <c r="L906" s="11"/>
      <c r="M906" s="11"/>
      <c r="O906" s="300"/>
      <c r="P906" s="301"/>
      <c r="Q906" s="301"/>
      <c r="R906" s="302"/>
      <c r="U906" s="4"/>
      <c r="V906" s="4"/>
    </row>
    <row r="907" spans="1:22">
      <c r="A907" s="56"/>
      <c r="B907" s="11"/>
      <c r="C907" s="11" t="s">
        <v>404</v>
      </c>
      <c r="D907" s="11"/>
      <c r="E907" s="11" t="s">
        <v>401</v>
      </c>
      <c r="F907" s="11">
        <v>4</v>
      </c>
      <c r="G907" s="11"/>
      <c r="H907" s="11">
        <v>0</v>
      </c>
      <c r="I907" s="11"/>
      <c r="K907" s="11"/>
      <c r="L907" s="11"/>
      <c r="M907" s="11"/>
      <c r="O907" s="300"/>
      <c r="P907" s="301"/>
      <c r="Q907" s="301"/>
      <c r="R907" s="302"/>
      <c r="U907" s="4"/>
      <c r="V907" s="4"/>
    </row>
    <row r="908" spans="1:22">
      <c r="A908" s="56"/>
      <c r="B908" s="11"/>
      <c r="C908" s="11" t="s">
        <v>577</v>
      </c>
      <c r="D908" s="11"/>
      <c r="E908" s="11" t="s">
        <v>578</v>
      </c>
      <c r="F908" s="11">
        <v>1</v>
      </c>
      <c r="G908" s="11"/>
      <c r="H908" s="11">
        <v>0</v>
      </c>
      <c r="I908" s="11"/>
      <c r="K908" s="11"/>
      <c r="L908" s="11"/>
      <c r="M908" s="11"/>
      <c r="O908" s="300"/>
      <c r="P908" s="301"/>
      <c r="Q908" s="301"/>
      <c r="R908" s="302"/>
      <c r="U908" s="4"/>
      <c r="V908" s="4"/>
    </row>
    <row r="909" spans="1:22">
      <c r="A909" s="56"/>
      <c r="B909" s="11"/>
      <c r="C909" s="11" t="s">
        <v>263</v>
      </c>
      <c r="D909" s="11"/>
      <c r="E909" s="11" t="s">
        <v>264</v>
      </c>
      <c r="F909" s="11">
        <v>1</v>
      </c>
      <c r="G909" s="11"/>
      <c r="H909" s="11"/>
      <c r="I909" s="11"/>
      <c r="K909" s="11"/>
      <c r="L909" s="11"/>
      <c r="M909" s="11"/>
      <c r="O909" s="300"/>
      <c r="P909" s="301"/>
      <c r="Q909" s="301"/>
      <c r="R909" s="302"/>
      <c r="U909" s="4"/>
      <c r="V909" s="4"/>
    </row>
    <row r="910" spans="1:22">
      <c r="A910" s="56"/>
      <c r="B910" s="11"/>
      <c r="C910" s="11" t="s">
        <v>497</v>
      </c>
      <c r="D910" s="11"/>
      <c r="E910" s="11" t="s">
        <v>495</v>
      </c>
      <c r="F910" s="11">
        <v>68</v>
      </c>
      <c r="G910" s="11"/>
      <c r="H910" s="11">
        <v>0</v>
      </c>
      <c r="I910" s="11"/>
      <c r="K910" s="11"/>
      <c r="L910" s="11"/>
      <c r="M910" s="11"/>
      <c r="O910" s="300"/>
      <c r="P910" s="301"/>
      <c r="Q910" s="301"/>
      <c r="R910" s="302"/>
      <c r="U910" s="4"/>
      <c r="V910" s="4"/>
    </row>
    <row r="911" spans="1:22">
      <c r="A911" s="56"/>
      <c r="B911" s="11"/>
      <c r="C911" s="11" t="s">
        <v>499</v>
      </c>
      <c r="D911" s="11"/>
      <c r="E911" s="11" t="s">
        <v>500</v>
      </c>
      <c r="F911" s="11">
        <v>3</v>
      </c>
      <c r="G911" s="11"/>
      <c r="H911" s="11"/>
      <c r="I911" s="11"/>
      <c r="K911" s="11"/>
      <c r="L911" s="11"/>
      <c r="M911" s="11"/>
      <c r="O911" s="300"/>
      <c r="P911" s="301"/>
      <c r="Q911" s="301"/>
      <c r="R911" s="302"/>
      <c r="U911" s="4"/>
      <c r="V911" s="4"/>
    </row>
    <row r="912" spans="1:22">
      <c r="A912" s="56"/>
      <c r="B912" s="11"/>
      <c r="C912" s="11" t="s">
        <v>503</v>
      </c>
      <c r="D912" s="11"/>
      <c r="E912" s="11" t="s">
        <v>502</v>
      </c>
      <c r="F912" s="11">
        <v>4</v>
      </c>
      <c r="G912" s="11"/>
      <c r="H912" s="11">
        <v>0</v>
      </c>
      <c r="I912" s="11"/>
      <c r="K912" s="11"/>
      <c r="L912" s="11"/>
      <c r="M912" s="11"/>
      <c r="O912" s="300"/>
      <c r="P912" s="301"/>
      <c r="Q912" s="301"/>
      <c r="R912" s="302"/>
      <c r="U912" s="4"/>
      <c r="V912" s="4"/>
    </row>
    <row r="913" spans="1:22">
      <c r="A913" s="56"/>
      <c r="B913" s="11"/>
      <c r="C913" s="11" t="s">
        <v>557</v>
      </c>
      <c r="D913" s="11"/>
      <c r="E913" s="11" t="s">
        <v>505</v>
      </c>
      <c r="F913" s="11">
        <v>4</v>
      </c>
      <c r="G913" s="11"/>
      <c r="H913" s="11">
        <v>0</v>
      </c>
      <c r="I913" s="11"/>
      <c r="K913" s="11"/>
      <c r="L913" s="11"/>
      <c r="M913" s="11"/>
      <c r="O913" s="300"/>
      <c r="P913" s="301"/>
      <c r="Q913" s="301"/>
      <c r="R913" s="302"/>
      <c r="U913" s="4"/>
      <c r="V913" s="4"/>
    </row>
    <row r="914" spans="1:22">
      <c r="A914" s="56"/>
      <c r="B914" s="11"/>
      <c r="C914" s="11" t="s">
        <v>508</v>
      </c>
      <c r="D914" s="11"/>
      <c r="E914" s="11" t="s">
        <v>507</v>
      </c>
      <c r="F914" s="11">
        <v>5</v>
      </c>
      <c r="G914" s="11"/>
      <c r="H914" s="11">
        <v>0</v>
      </c>
      <c r="I914" s="11"/>
      <c r="K914" s="11"/>
      <c r="L914" s="11"/>
      <c r="M914" s="11"/>
      <c r="O914" s="300"/>
      <c r="P914" s="301"/>
      <c r="Q914" s="301"/>
      <c r="R914" s="302"/>
      <c r="U914" s="4"/>
      <c r="V914" s="4"/>
    </row>
    <row r="915" spans="1:22">
      <c r="A915" s="56"/>
      <c r="B915" s="11"/>
      <c r="C915" s="11" t="s">
        <v>544</v>
      </c>
      <c r="D915" s="11"/>
      <c r="E915" s="11" t="s">
        <v>266</v>
      </c>
      <c r="F915" s="11">
        <v>1</v>
      </c>
      <c r="G915" s="11"/>
      <c r="H915" s="11"/>
      <c r="I915" s="11"/>
      <c r="K915" s="11"/>
      <c r="L915" s="11"/>
      <c r="M915" s="11"/>
      <c r="O915" s="300"/>
      <c r="P915" s="301"/>
      <c r="Q915" s="301"/>
      <c r="R915" s="302"/>
      <c r="U915" s="4"/>
      <c r="V915" s="4"/>
    </row>
    <row r="916" spans="1:22">
      <c r="A916" s="56"/>
      <c r="B916" s="11"/>
      <c r="C916" s="11" t="s">
        <v>267</v>
      </c>
      <c r="D916" s="11"/>
      <c r="E916" s="11" t="s">
        <v>268</v>
      </c>
      <c r="F916" s="11">
        <v>14</v>
      </c>
      <c r="G916" s="11"/>
      <c r="H916" s="11"/>
      <c r="I916" s="11"/>
      <c r="K916" s="11"/>
      <c r="L916" s="11"/>
      <c r="M916" s="11"/>
      <c r="O916" s="300"/>
      <c r="P916" s="301"/>
      <c r="Q916" s="301"/>
      <c r="R916" s="302"/>
      <c r="U916" s="4"/>
      <c r="V916" s="4"/>
    </row>
    <row r="917" spans="1:22">
      <c r="A917" s="56"/>
      <c r="B917" s="11"/>
      <c r="C917" s="11" t="s">
        <v>249</v>
      </c>
      <c r="D917" s="11"/>
      <c r="E917" s="11" t="s">
        <v>243</v>
      </c>
      <c r="F917" s="11">
        <v>2</v>
      </c>
      <c r="G917" s="11"/>
      <c r="H917" s="11"/>
      <c r="I917" s="11"/>
      <c r="K917" s="11"/>
      <c r="L917" s="11"/>
      <c r="M917" s="11"/>
      <c r="O917" s="300"/>
      <c r="P917" s="301"/>
      <c r="Q917" s="301"/>
      <c r="R917" s="302"/>
      <c r="U917" s="4"/>
      <c r="V917" s="4"/>
    </row>
    <row r="918" spans="1:22">
      <c r="A918" s="56"/>
      <c r="B918" s="11"/>
      <c r="C918" s="11" t="s">
        <v>385</v>
      </c>
      <c r="D918" s="11"/>
      <c r="E918" s="11" t="s">
        <v>386</v>
      </c>
      <c r="F918" s="11">
        <v>6</v>
      </c>
      <c r="G918" s="11"/>
      <c r="H918" s="11">
        <v>0</v>
      </c>
      <c r="I918" s="11"/>
      <c r="K918" s="11"/>
      <c r="L918" s="11"/>
      <c r="M918" s="11"/>
      <c r="O918" s="300"/>
      <c r="P918" s="301"/>
      <c r="Q918" s="301"/>
      <c r="R918" s="302"/>
      <c r="U918" s="4"/>
      <c r="V918" s="4"/>
    </row>
    <row r="919" spans="1:22">
      <c r="A919" s="56"/>
      <c r="B919" s="11"/>
      <c r="C919" s="11" t="s">
        <v>511</v>
      </c>
      <c r="D919" s="11"/>
      <c r="E919" s="11" t="s">
        <v>510</v>
      </c>
      <c r="F919" s="11">
        <v>9</v>
      </c>
      <c r="G919" s="11"/>
      <c r="H919" s="11"/>
      <c r="I919" s="11"/>
      <c r="K919" s="11"/>
      <c r="L919" s="11"/>
      <c r="M919" s="11"/>
      <c r="O919" s="300"/>
      <c r="P919" s="301"/>
      <c r="Q919" s="301"/>
      <c r="R919" s="302"/>
      <c r="U919" s="4"/>
      <c r="V919" s="4"/>
    </row>
    <row r="920" spans="1:22">
      <c r="A920" s="56"/>
      <c r="B920" s="11"/>
      <c r="C920" s="11" t="s">
        <v>516</v>
      </c>
      <c r="D920" s="11"/>
      <c r="E920" s="11" t="s">
        <v>517</v>
      </c>
      <c r="F920" s="11">
        <v>2</v>
      </c>
      <c r="G920" s="11"/>
      <c r="H920" s="11">
        <v>0</v>
      </c>
      <c r="I920" s="11"/>
      <c r="K920" s="11"/>
      <c r="L920" s="11"/>
      <c r="M920" s="11"/>
      <c r="O920" s="300"/>
      <c r="P920" s="301"/>
      <c r="Q920" s="301"/>
      <c r="R920" s="302"/>
      <c r="U920" s="4"/>
      <c r="V920" s="4"/>
    </row>
    <row r="921" spans="1:22">
      <c r="A921" s="56"/>
      <c r="B921" s="11"/>
      <c r="C921" s="11" t="s">
        <v>518</v>
      </c>
      <c r="D921" s="11"/>
      <c r="E921" s="11" t="s">
        <v>519</v>
      </c>
      <c r="F921" s="11">
        <v>2</v>
      </c>
      <c r="G921" s="11"/>
      <c r="H921" s="11"/>
      <c r="I921" s="11"/>
      <c r="K921" s="11"/>
      <c r="L921" s="11"/>
      <c r="M921" s="11"/>
      <c r="O921" s="300"/>
      <c r="P921" s="301"/>
      <c r="Q921" s="301"/>
      <c r="R921" s="302"/>
      <c r="U921" s="4"/>
      <c r="V921" s="4"/>
    </row>
    <row r="922" spans="1:22">
      <c r="A922" s="56"/>
      <c r="B922" s="11"/>
      <c r="C922" s="11" t="s">
        <v>387</v>
      </c>
      <c r="D922" s="11"/>
      <c r="E922" s="11" t="s">
        <v>388</v>
      </c>
      <c r="F922" s="11">
        <v>21</v>
      </c>
      <c r="G922" s="11"/>
      <c r="H922" s="11"/>
      <c r="I922" s="11"/>
      <c r="K922" s="11"/>
      <c r="L922" s="11"/>
      <c r="M922" s="11"/>
      <c r="O922" s="300"/>
      <c r="P922" s="301"/>
      <c r="Q922" s="301"/>
      <c r="R922" s="302"/>
      <c r="U922" s="4"/>
      <c r="V922" s="4"/>
    </row>
    <row r="923" spans="1:22">
      <c r="A923" s="56"/>
      <c r="B923" s="11"/>
      <c r="C923" s="11" t="s">
        <v>389</v>
      </c>
      <c r="D923" s="11"/>
      <c r="E923" s="11" t="s">
        <v>390</v>
      </c>
      <c r="F923" s="11">
        <v>49</v>
      </c>
      <c r="G923" s="11"/>
      <c r="H923" s="11">
        <v>0</v>
      </c>
      <c r="I923" s="11"/>
      <c r="K923" s="11"/>
      <c r="L923" s="11"/>
      <c r="M923" s="11"/>
      <c r="O923" s="300"/>
      <c r="P923" s="301"/>
      <c r="Q923" s="301"/>
      <c r="R923" s="302"/>
      <c r="U923" s="4"/>
      <c r="V923" s="4"/>
    </row>
    <row r="924" spans="1:22">
      <c r="A924" s="56"/>
      <c r="B924" s="11"/>
      <c r="C924" s="11" t="s">
        <v>391</v>
      </c>
      <c r="D924" s="11"/>
      <c r="E924" s="11" t="s">
        <v>392</v>
      </c>
      <c r="F924" s="11">
        <v>6</v>
      </c>
      <c r="G924" s="11"/>
      <c r="H924" s="11"/>
      <c r="I924" s="11"/>
      <c r="K924" s="11"/>
      <c r="L924" s="11"/>
      <c r="M924" s="11"/>
      <c r="O924" s="300"/>
      <c r="P924" s="301"/>
      <c r="Q924" s="301"/>
      <c r="R924" s="302"/>
      <c r="U924" s="4"/>
      <c r="V924" s="4"/>
    </row>
    <row r="925" spans="1:22">
      <c r="A925" s="56"/>
      <c r="B925" s="11"/>
      <c r="C925" s="11" t="s">
        <v>394</v>
      </c>
      <c r="D925" s="11"/>
      <c r="E925" s="11" t="s">
        <v>395</v>
      </c>
      <c r="F925" s="11">
        <v>4</v>
      </c>
      <c r="G925" s="11"/>
      <c r="H925" s="11"/>
      <c r="I925" s="11"/>
      <c r="K925" s="11"/>
      <c r="L925" s="11"/>
      <c r="M925" s="11"/>
      <c r="O925" s="300"/>
      <c r="P925" s="301"/>
      <c r="Q925" s="301"/>
      <c r="R925" s="302"/>
      <c r="U925" s="4"/>
      <c r="V925" s="4"/>
    </row>
    <row r="926" spans="1:22">
      <c r="A926" s="56"/>
      <c r="B926" s="11"/>
      <c r="C926" s="11" t="s">
        <v>305</v>
      </c>
      <c r="D926" s="11"/>
      <c r="E926" s="11" t="s">
        <v>303</v>
      </c>
      <c r="F926" s="11">
        <v>2</v>
      </c>
      <c r="G926" s="11"/>
      <c r="H926" s="11">
        <v>0</v>
      </c>
      <c r="I926" s="11"/>
      <c r="K926" s="11"/>
      <c r="L926" s="11"/>
      <c r="M926" s="11"/>
      <c r="O926" s="300"/>
      <c r="P926" s="301"/>
      <c r="Q926" s="301"/>
      <c r="R926" s="302"/>
      <c r="U926" s="4"/>
      <c r="V926" s="4"/>
    </row>
    <row r="927" spans="1:22">
      <c r="A927" s="56"/>
      <c r="B927" s="11"/>
      <c r="C927" s="11" t="s">
        <v>545</v>
      </c>
      <c r="D927" s="11"/>
      <c r="E927" s="11" t="s">
        <v>270</v>
      </c>
      <c r="F927" s="11">
        <v>13</v>
      </c>
      <c r="G927" s="11"/>
      <c r="H927" s="11"/>
      <c r="I927" s="11"/>
      <c r="K927" s="11"/>
      <c r="L927" s="11"/>
      <c r="M927" s="11"/>
      <c r="O927" s="300"/>
      <c r="P927" s="301"/>
      <c r="Q927" s="301"/>
      <c r="R927" s="302"/>
      <c r="U927" s="4"/>
      <c r="V927" s="4"/>
    </row>
    <row r="928" spans="1:22">
      <c r="A928" s="56"/>
      <c r="B928" s="11"/>
      <c r="C928" s="11" t="s">
        <v>271</v>
      </c>
      <c r="D928" s="11"/>
      <c r="E928" s="11" t="s">
        <v>272</v>
      </c>
      <c r="F928" s="11">
        <v>5</v>
      </c>
      <c r="G928" s="11"/>
      <c r="H928" s="11"/>
      <c r="I928" s="11"/>
      <c r="K928" s="11"/>
      <c r="L928" s="11"/>
      <c r="M928" s="11"/>
      <c r="O928" s="300"/>
      <c r="P928" s="301"/>
      <c r="Q928" s="301"/>
      <c r="R928" s="302"/>
      <c r="U928" s="4"/>
      <c r="V928" s="4"/>
    </row>
    <row r="929" spans="1:22">
      <c r="A929" s="56"/>
      <c r="B929" s="11"/>
      <c r="C929" s="11" t="s">
        <v>276</v>
      </c>
      <c r="D929" s="11"/>
      <c r="E929" s="11" t="s">
        <v>274</v>
      </c>
      <c r="F929" s="11">
        <v>20</v>
      </c>
      <c r="G929" s="11"/>
      <c r="H929" s="11">
        <v>0</v>
      </c>
      <c r="I929" s="11"/>
      <c r="K929" s="11"/>
      <c r="L929" s="11"/>
      <c r="M929" s="11"/>
      <c r="O929" s="300"/>
      <c r="P929" s="301"/>
      <c r="Q929" s="301"/>
      <c r="R929" s="302"/>
      <c r="U929" s="4"/>
      <c r="V929" s="4"/>
    </row>
    <row r="930" spans="1:22">
      <c r="A930" s="56"/>
      <c r="B930" s="11"/>
      <c r="C930" s="11" t="s">
        <v>277</v>
      </c>
      <c r="D930" s="11"/>
      <c r="E930" s="11" t="s">
        <v>278</v>
      </c>
      <c r="F930" s="11">
        <v>23</v>
      </c>
      <c r="G930" s="11"/>
      <c r="H930" s="11">
        <v>0</v>
      </c>
      <c r="I930" s="11"/>
      <c r="K930" s="11"/>
      <c r="L930" s="11"/>
      <c r="M930" s="11"/>
      <c r="O930" s="300"/>
      <c r="P930" s="301"/>
      <c r="Q930" s="301"/>
      <c r="R930" s="302"/>
      <c r="U930" s="4"/>
      <c r="V930" s="4"/>
    </row>
    <row r="931" spans="1:22">
      <c r="A931" s="56"/>
      <c r="B931" s="11"/>
      <c r="C931" s="11" t="s">
        <v>1273</v>
      </c>
      <c r="D931" s="11"/>
      <c r="E931" s="11" t="s">
        <v>243</v>
      </c>
      <c r="F931" s="11">
        <v>1</v>
      </c>
      <c r="G931" s="11"/>
      <c r="H931" s="11"/>
      <c r="I931" s="11"/>
      <c r="K931" s="11"/>
      <c r="L931" s="11"/>
      <c r="M931" s="11"/>
      <c r="O931" s="300"/>
      <c r="P931" s="301"/>
      <c r="Q931" s="301"/>
      <c r="R931" s="302"/>
      <c r="U931" s="4"/>
      <c r="V931" s="4"/>
    </row>
    <row r="932" spans="1:22">
      <c r="A932" s="56"/>
      <c r="B932" s="11"/>
      <c r="C932" s="11" t="s">
        <v>441</v>
      </c>
      <c r="D932" s="11"/>
      <c r="E932" s="11" t="s">
        <v>438</v>
      </c>
      <c r="F932" s="11">
        <v>3</v>
      </c>
      <c r="G932" s="11"/>
      <c r="H932" s="11"/>
      <c r="I932" s="11"/>
      <c r="K932" s="11"/>
      <c r="L932" s="11"/>
      <c r="M932" s="11"/>
      <c r="O932" s="300"/>
      <c r="P932" s="301"/>
      <c r="Q932" s="301"/>
      <c r="R932" s="302"/>
      <c r="U932" s="4"/>
      <c r="V932" s="4"/>
    </row>
    <row r="933" spans="1:22">
      <c r="A933" s="56"/>
      <c r="B933" s="11"/>
      <c r="C933" s="11" t="s">
        <v>230</v>
      </c>
      <c r="D933" s="11"/>
      <c r="E933" s="11" t="s">
        <v>226</v>
      </c>
      <c r="F933" s="11">
        <v>8</v>
      </c>
      <c r="G933" s="11"/>
      <c r="H933" s="11"/>
      <c r="I933" s="11"/>
      <c r="K933" s="11"/>
      <c r="L933" s="11"/>
      <c r="M933" s="11"/>
      <c r="O933" s="300"/>
      <c r="P933" s="301"/>
      <c r="Q933" s="301"/>
      <c r="R933" s="302"/>
      <c r="U933" s="4"/>
      <c r="V933" s="4"/>
    </row>
    <row r="934" spans="1:22">
      <c r="A934" s="56"/>
      <c r="B934" s="11"/>
      <c r="C934" s="11" t="s">
        <v>338</v>
      </c>
      <c r="D934" s="11"/>
      <c r="E934" s="11" t="s">
        <v>336</v>
      </c>
      <c r="F934" s="11">
        <v>2</v>
      </c>
      <c r="G934" s="11"/>
      <c r="H934" s="11"/>
      <c r="I934" s="11"/>
      <c r="K934" s="11"/>
      <c r="L934" s="11"/>
      <c r="M934" s="11"/>
      <c r="O934" s="300"/>
      <c r="P934" s="301"/>
      <c r="Q934" s="301"/>
      <c r="R934" s="302"/>
      <c r="U934" s="4"/>
      <c r="V934" s="4"/>
    </row>
    <row r="935" spans="1:22">
      <c r="A935" s="56"/>
      <c r="B935" s="11"/>
      <c r="C935" s="11" t="s">
        <v>279</v>
      </c>
      <c r="D935" s="11"/>
      <c r="E935" s="11" t="s">
        <v>280</v>
      </c>
      <c r="F935" s="11">
        <v>18</v>
      </c>
      <c r="G935" s="11"/>
      <c r="H935" s="11">
        <v>0</v>
      </c>
      <c r="I935" s="11"/>
      <c r="K935" s="11"/>
      <c r="L935" s="11"/>
      <c r="M935" s="11"/>
      <c r="O935" s="300"/>
      <c r="P935" s="301"/>
      <c r="Q935" s="301"/>
      <c r="R935" s="302"/>
      <c r="U935" s="4"/>
      <c r="V935" s="4"/>
    </row>
    <row r="936" spans="1:22">
      <c r="A936" s="56"/>
      <c r="B936" s="11"/>
      <c r="C936" s="11" t="s">
        <v>399</v>
      </c>
      <c r="D936" s="11"/>
      <c r="E936" s="11" t="s">
        <v>397</v>
      </c>
      <c r="F936" s="11">
        <v>66</v>
      </c>
      <c r="G936" s="11">
        <v>2</v>
      </c>
      <c r="H936" s="11">
        <v>1</v>
      </c>
      <c r="I936" s="11">
        <v>0</v>
      </c>
      <c r="K936" s="11"/>
      <c r="L936" s="11"/>
      <c r="M936" s="11"/>
      <c r="O936" s="300"/>
      <c r="P936" s="301"/>
      <c r="Q936" s="301"/>
      <c r="R936" s="302"/>
      <c r="U936" s="4"/>
      <c r="V936" s="4"/>
    </row>
    <row r="937" spans="1:22">
      <c r="A937" s="56"/>
      <c r="B937" s="11"/>
      <c r="C937" s="11" t="s">
        <v>624</v>
      </c>
      <c r="D937" s="11"/>
      <c r="E937" s="11" t="s">
        <v>466</v>
      </c>
      <c r="F937" s="11">
        <v>1</v>
      </c>
      <c r="G937" s="11"/>
      <c r="H937" s="11"/>
      <c r="I937" s="11"/>
      <c r="K937" s="11"/>
      <c r="L937" s="11"/>
      <c r="M937" s="11"/>
      <c r="O937" s="300"/>
      <c r="P937" s="301"/>
      <c r="Q937" s="301"/>
      <c r="R937" s="302"/>
      <c r="U937" s="4"/>
      <c r="V937" s="4"/>
    </row>
    <row r="938" spans="1:22">
      <c r="A938" s="56"/>
      <c r="B938" s="11"/>
      <c r="C938" s="11" t="s">
        <v>406</v>
      </c>
      <c r="D938" s="11"/>
      <c r="E938" s="11" t="s">
        <v>407</v>
      </c>
      <c r="F938" s="11">
        <v>4</v>
      </c>
      <c r="G938" s="11"/>
      <c r="H938" s="11">
        <v>0</v>
      </c>
      <c r="I938" s="11"/>
      <c r="K938" s="11"/>
      <c r="L938" s="11"/>
      <c r="M938" s="11"/>
      <c r="O938" s="300"/>
      <c r="P938" s="301"/>
      <c r="Q938" s="301"/>
      <c r="R938" s="302"/>
      <c r="U938" s="4"/>
      <c r="V938" s="4"/>
    </row>
    <row r="939" spans="1:22">
      <c r="A939" s="56"/>
      <c r="B939" s="11"/>
      <c r="C939" s="11" t="s">
        <v>520</v>
      </c>
      <c r="D939" s="11"/>
      <c r="E939" s="11" t="s">
        <v>521</v>
      </c>
      <c r="F939" s="11">
        <v>2</v>
      </c>
      <c r="G939" s="11"/>
      <c r="H939" s="11"/>
      <c r="I939" s="11"/>
      <c r="K939" s="11"/>
      <c r="L939" s="11"/>
      <c r="M939" s="11"/>
      <c r="O939" s="300"/>
      <c r="P939" s="301"/>
      <c r="Q939" s="301"/>
      <c r="R939" s="302"/>
      <c r="U939" s="4"/>
      <c r="V939" s="4"/>
    </row>
    <row r="940" spans="1:22">
      <c r="A940" s="56"/>
      <c r="B940" s="11"/>
      <c r="C940" s="11" t="s">
        <v>522</v>
      </c>
      <c r="D940" s="11"/>
      <c r="E940" s="11" t="s">
        <v>523</v>
      </c>
      <c r="F940" s="11">
        <v>1</v>
      </c>
      <c r="G940" s="11"/>
      <c r="H940" s="11"/>
      <c r="I940" s="11"/>
      <c r="K940" s="11"/>
      <c r="L940" s="11"/>
      <c r="M940" s="11"/>
      <c r="O940" s="300"/>
      <c r="P940" s="301"/>
      <c r="Q940" s="301"/>
      <c r="R940" s="302"/>
      <c r="U940" s="4"/>
      <c r="V940" s="4"/>
    </row>
    <row r="941" spans="1:22">
      <c r="A941" s="56"/>
      <c r="B941" s="11"/>
      <c r="C941" s="11" t="s">
        <v>408</v>
      </c>
      <c r="D941" s="11"/>
      <c r="E941" s="11" t="s">
        <v>409</v>
      </c>
      <c r="F941" s="11">
        <v>8</v>
      </c>
      <c r="G941" s="11"/>
      <c r="H941" s="11"/>
      <c r="I941" s="11"/>
      <c r="K941" s="11"/>
      <c r="L941" s="11"/>
      <c r="M941" s="11"/>
      <c r="O941" s="300"/>
      <c r="P941" s="301"/>
      <c r="Q941" s="301"/>
      <c r="R941" s="302"/>
      <c r="U941" s="4"/>
      <c r="V941" s="4"/>
    </row>
    <row r="942" spans="1:22">
      <c r="A942" s="56"/>
      <c r="B942" s="11"/>
      <c r="C942" s="11" t="s">
        <v>660</v>
      </c>
      <c r="D942" s="11"/>
      <c r="E942" s="11" t="s">
        <v>282</v>
      </c>
      <c r="F942" s="11">
        <v>1</v>
      </c>
      <c r="G942" s="11"/>
      <c r="H942" s="11"/>
      <c r="I942" s="11"/>
      <c r="K942" s="11"/>
      <c r="L942" s="11"/>
      <c r="M942" s="11"/>
      <c r="O942" s="300"/>
      <c r="P942" s="301"/>
      <c r="Q942" s="301"/>
      <c r="R942" s="302"/>
      <c r="U942" s="4"/>
      <c r="V942" s="4"/>
    </row>
    <row r="943" spans="1:22">
      <c r="A943" s="56"/>
      <c r="B943" s="11"/>
      <c r="C943" s="11" t="s">
        <v>281</v>
      </c>
      <c r="D943" s="11"/>
      <c r="E943" s="11" t="s">
        <v>282</v>
      </c>
      <c r="F943" s="11">
        <v>5</v>
      </c>
      <c r="G943" s="11"/>
      <c r="H943" s="11">
        <v>0</v>
      </c>
      <c r="I943" s="11"/>
      <c r="K943" s="11"/>
      <c r="L943" s="11"/>
      <c r="M943" s="11"/>
      <c r="O943" s="300"/>
      <c r="P943" s="301"/>
      <c r="Q943" s="301"/>
      <c r="R943" s="302"/>
      <c r="U943" s="4"/>
      <c r="V943" s="4"/>
    </row>
    <row r="944" spans="1:22">
      <c r="A944" s="56"/>
      <c r="B944" s="11"/>
      <c r="C944" s="11" t="s">
        <v>524</v>
      </c>
      <c r="D944" s="11"/>
      <c r="E944" s="11" t="s">
        <v>525</v>
      </c>
      <c r="F944" s="11">
        <v>3</v>
      </c>
      <c r="G944" s="11"/>
      <c r="H944" s="11"/>
      <c r="I944" s="11"/>
      <c r="K944" s="11"/>
      <c r="L944" s="11"/>
      <c r="M944" s="11"/>
      <c r="O944" s="300"/>
      <c r="P944" s="301"/>
      <c r="Q944" s="301"/>
      <c r="R944" s="302"/>
      <c r="U944" s="4"/>
      <c r="V944" s="4"/>
    </row>
    <row r="945" spans="1:22">
      <c r="A945" s="56"/>
      <c r="B945" s="11"/>
      <c r="C945" s="11" t="s">
        <v>546</v>
      </c>
      <c r="D945" s="11"/>
      <c r="E945" s="11" t="s">
        <v>284</v>
      </c>
      <c r="F945" s="11">
        <v>1</v>
      </c>
      <c r="G945" s="11"/>
      <c r="H945" s="11"/>
      <c r="I945" s="11"/>
      <c r="K945" s="11"/>
      <c r="L945" s="11"/>
      <c r="M945" s="11"/>
      <c r="O945" s="300"/>
      <c r="P945" s="301"/>
      <c r="Q945" s="301"/>
      <c r="R945" s="302"/>
      <c r="U945" s="4"/>
      <c r="V945" s="4"/>
    </row>
    <row r="946" spans="1:22">
      <c r="A946" s="56"/>
      <c r="B946" s="11"/>
      <c r="C946" s="11" t="s">
        <v>410</v>
      </c>
      <c r="D946" s="11"/>
      <c r="E946" s="11" t="s">
        <v>411</v>
      </c>
      <c r="F946" s="11">
        <v>15</v>
      </c>
      <c r="G946" s="11"/>
      <c r="H946" s="11">
        <v>0</v>
      </c>
      <c r="I946" s="11"/>
      <c r="K946" s="11"/>
      <c r="L946" s="11"/>
      <c r="M946" s="11"/>
      <c r="O946" s="300"/>
      <c r="P946" s="301"/>
      <c r="Q946" s="301"/>
      <c r="R946" s="302"/>
      <c r="U946" s="4"/>
      <c r="V946" s="4"/>
    </row>
    <row r="947" spans="1:22">
      <c r="A947" s="56"/>
      <c r="B947" s="11"/>
      <c r="C947" s="11" t="s">
        <v>526</v>
      </c>
      <c r="D947" s="11"/>
      <c r="E947" s="11" t="s">
        <v>527</v>
      </c>
      <c r="F947" s="11">
        <v>4</v>
      </c>
      <c r="G947" s="11"/>
      <c r="H947" s="11"/>
      <c r="I947" s="11"/>
      <c r="K947" s="11"/>
      <c r="L947" s="11"/>
      <c r="M947" s="11"/>
      <c r="O947" s="300"/>
      <c r="P947" s="301"/>
      <c r="Q947" s="301"/>
      <c r="R947" s="302"/>
      <c r="U947" s="4"/>
      <c r="V947" s="4"/>
    </row>
    <row r="948" spans="1:22">
      <c r="A948" s="56"/>
      <c r="B948" s="11"/>
      <c r="C948" s="11" t="s">
        <v>288</v>
      </c>
      <c r="D948" s="11"/>
      <c r="E948" s="11" t="s">
        <v>286</v>
      </c>
      <c r="F948" s="11">
        <v>28</v>
      </c>
      <c r="G948" s="11">
        <v>1</v>
      </c>
      <c r="H948" s="11">
        <v>0</v>
      </c>
      <c r="I948" s="11"/>
      <c r="K948" s="11"/>
      <c r="L948" s="11"/>
      <c r="M948" s="11"/>
      <c r="O948" s="300"/>
      <c r="P948" s="301"/>
      <c r="Q948" s="301"/>
      <c r="R948" s="302"/>
      <c r="U948" s="4"/>
      <c r="V948" s="4"/>
    </row>
    <row r="949" spans="1:22">
      <c r="A949" s="56"/>
      <c r="B949" s="11"/>
      <c r="C949" s="11" t="s">
        <v>412</v>
      </c>
      <c r="D949" s="11"/>
      <c r="E949" s="11" t="s">
        <v>413</v>
      </c>
      <c r="F949" s="11">
        <v>14</v>
      </c>
      <c r="G949" s="11"/>
      <c r="H949" s="11">
        <v>0</v>
      </c>
      <c r="I949" s="11"/>
      <c r="K949" s="11"/>
      <c r="L949" s="11"/>
      <c r="M949" s="11"/>
      <c r="O949" s="300"/>
      <c r="P949" s="301"/>
      <c r="Q949" s="301"/>
      <c r="R949" s="302"/>
      <c r="U949" s="4"/>
      <c r="V949" s="4"/>
    </row>
    <row r="950" spans="1:22">
      <c r="A950" s="56"/>
      <c r="B950" s="11"/>
      <c r="C950" s="11" t="s">
        <v>393</v>
      </c>
      <c r="D950" s="11"/>
      <c r="E950" s="11" t="s">
        <v>392</v>
      </c>
      <c r="F950" s="11">
        <v>2</v>
      </c>
      <c r="G950" s="11"/>
      <c r="H950" s="11"/>
      <c r="I950" s="11"/>
      <c r="K950" s="11"/>
      <c r="L950" s="11"/>
      <c r="M950" s="11"/>
      <c r="O950" s="300"/>
      <c r="P950" s="301"/>
      <c r="Q950" s="301"/>
      <c r="R950" s="302"/>
      <c r="U950" s="4"/>
      <c r="V950" s="4"/>
    </row>
    <row r="951" spans="1:22">
      <c r="A951" s="56"/>
      <c r="B951" s="11"/>
      <c r="C951" s="11" t="s">
        <v>547</v>
      </c>
      <c r="D951" s="11"/>
      <c r="E951" s="11" t="s">
        <v>290</v>
      </c>
      <c r="F951" s="11">
        <v>37</v>
      </c>
      <c r="G951" s="11"/>
      <c r="H951" s="11">
        <v>0</v>
      </c>
      <c r="I951" s="11"/>
      <c r="K951" s="11"/>
      <c r="L951" s="11"/>
      <c r="M951" s="11"/>
      <c r="O951" s="300"/>
      <c r="P951" s="301"/>
      <c r="Q951" s="301"/>
      <c r="R951" s="302"/>
      <c r="U951" s="4"/>
      <c r="V951" s="4"/>
    </row>
    <row r="952" spans="1:22">
      <c r="A952" s="56"/>
      <c r="B952" s="11"/>
      <c r="C952" s="11" t="s">
        <v>635</v>
      </c>
      <c r="D952" s="11"/>
      <c r="E952" s="11" t="s">
        <v>636</v>
      </c>
      <c r="F952" s="11">
        <v>1</v>
      </c>
      <c r="G952" s="11"/>
      <c r="H952" s="11"/>
      <c r="I952" s="11"/>
      <c r="K952" s="11"/>
      <c r="L952" s="11"/>
      <c r="M952" s="11"/>
      <c r="O952" s="300"/>
      <c r="P952" s="301"/>
      <c r="Q952" s="301"/>
      <c r="R952" s="302"/>
      <c r="U952" s="4"/>
      <c r="V952" s="4"/>
    </row>
    <row r="953" spans="1:22">
      <c r="A953" s="56"/>
      <c r="B953" s="11"/>
      <c r="C953" s="11" t="s">
        <v>207</v>
      </c>
      <c r="D953" s="11"/>
      <c r="E953" s="11" t="s">
        <v>205</v>
      </c>
      <c r="F953" s="11">
        <v>6</v>
      </c>
      <c r="G953" s="11"/>
      <c r="H953" s="11">
        <v>0</v>
      </c>
      <c r="I953" s="11"/>
      <c r="K953" s="11"/>
      <c r="L953" s="11"/>
      <c r="M953" s="11"/>
      <c r="O953" s="300"/>
      <c r="P953" s="301"/>
      <c r="Q953" s="301"/>
      <c r="R953" s="302"/>
      <c r="U953" s="4"/>
      <c r="V953" s="4"/>
    </row>
    <row r="954" spans="1:22">
      <c r="A954" s="56"/>
      <c r="B954" s="11"/>
      <c r="C954" s="11" t="s">
        <v>295</v>
      </c>
      <c r="D954" s="11"/>
      <c r="E954" s="11" t="s">
        <v>293</v>
      </c>
      <c r="F954" s="11">
        <v>40</v>
      </c>
      <c r="G954" s="11"/>
      <c r="H954" s="11">
        <v>0</v>
      </c>
      <c r="I954" s="11"/>
      <c r="K954" s="11"/>
      <c r="L954" s="11"/>
      <c r="M954" s="11"/>
      <c r="O954" s="300"/>
      <c r="P954" s="301"/>
      <c r="Q954" s="301"/>
      <c r="R954" s="302"/>
      <c r="U954" s="4"/>
      <c r="V954" s="4"/>
    </row>
    <row r="955" spans="1:22">
      <c r="A955" s="56"/>
      <c r="B955" s="11"/>
      <c r="C955" s="11" t="s">
        <v>354</v>
      </c>
      <c r="D955" s="11"/>
      <c r="E955" s="11" t="s">
        <v>336</v>
      </c>
      <c r="F955" s="11">
        <v>3</v>
      </c>
      <c r="G955" s="11"/>
      <c r="H955" s="11"/>
      <c r="I955" s="11"/>
      <c r="K955" s="11"/>
      <c r="L955" s="11"/>
      <c r="M955" s="11"/>
      <c r="O955" s="300"/>
      <c r="P955" s="301"/>
      <c r="Q955" s="301"/>
      <c r="R955" s="302"/>
      <c r="U955" s="4"/>
      <c r="V955" s="4"/>
    </row>
    <row r="956" spans="1:22">
      <c r="A956" s="56"/>
      <c r="B956" s="11"/>
      <c r="C956" s="11" t="s">
        <v>354</v>
      </c>
      <c r="D956" s="11"/>
      <c r="E956" s="11" t="s">
        <v>351</v>
      </c>
      <c r="F956" s="11">
        <v>4</v>
      </c>
      <c r="G956" s="11"/>
      <c r="H956" s="11">
        <v>0</v>
      </c>
      <c r="I956" s="11"/>
      <c r="K956" s="11"/>
      <c r="L956" s="11"/>
      <c r="M956" s="11"/>
      <c r="O956" s="300"/>
      <c r="P956" s="301"/>
      <c r="Q956" s="301"/>
      <c r="R956" s="302"/>
      <c r="U956" s="4"/>
      <c r="V956" s="4"/>
    </row>
    <row r="957" spans="1:22">
      <c r="A957" s="56"/>
      <c r="B957" s="11"/>
      <c r="C957" s="11" t="s">
        <v>589</v>
      </c>
      <c r="D957" s="11"/>
      <c r="E957" s="11" t="s">
        <v>297</v>
      </c>
      <c r="F957" s="11">
        <v>1</v>
      </c>
      <c r="G957" s="11"/>
      <c r="H957" s="11"/>
      <c r="I957" s="11"/>
      <c r="K957" s="11"/>
      <c r="L957" s="11"/>
      <c r="M957" s="11"/>
      <c r="O957" s="300"/>
      <c r="P957" s="301"/>
      <c r="Q957" s="301"/>
      <c r="R957" s="302"/>
      <c r="U957" s="4"/>
      <c r="V957" s="4"/>
    </row>
    <row r="958" spans="1:22">
      <c r="A958" s="56"/>
      <c r="B958" s="11"/>
      <c r="C958" s="11" t="s">
        <v>417</v>
      </c>
      <c r="D958" s="11"/>
      <c r="E958" s="11" t="s">
        <v>416</v>
      </c>
      <c r="F958" s="11">
        <v>22</v>
      </c>
      <c r="G958" s="11"/>
      <c r="H958" s="11">
        <v>0</v>
      </c>
      <c r="I958" s="11"/>
      <c r="K958" s="11"/>
      <c r="L958" s="11"/>
      <c r="M958" s="11"/>
      <c r="O958" s="300"/>
      <c r="P958" s="301"/>
      <c r="Q958" s="301"/>
      <c r="R958" s="302"/>
      <c r="U958" s="4"/>
      <c r="V958" s="4"/>
    </row>
    <row r="959" spans="1:22">
      <c r="A959" s="56"/>
      <c r="B959" s="11"/>
      <c r="C959" s="11" t="s">
        <v>418</v>
      </c>
      <c r="D959" s="11"/>
      <c r="E959" s="11" t="s">
        <v>419</v>
      </c>
      <c r="F959" s="11">
        <v>2</v>
      </c>
      <c r="G959" s="11"/>
      <c r="H959" s="11"/>
      <c r="I959" s="11"/>
      <c r="K959" s="11"/>
      <c r="L959" s="11"/>
      <c r="M959" s="11"/>
      <c r="O959" s="300"/>
      <c r="P959" s="301"/>
      <c r="Q959" s="301"/>
      <c r="R959" s="302"/>
      <c r="U959" s="4"/>
      <c r="V959" s="4"/>
    </row>
    <row r="960" spans="1:22">
      <c r="A960" s="56"/>
      <c r="B960" s="11"/>
      <c r="C960" s="11" t="s">
        <v>1276</v>
      </c>
      <c r="D960" s="11"/>
      <c r="E960" s="11" t="s">
        <v>268</v>
      </c>
      <c r="F960" s="11">
        <v>2</v>
      </c>
      <c r="G960" s="11"/>
      <c r="H960" s="11"/>
      <c r="I960" s="11"/>
      <c r="K960" s="11"/>
      <c r="L960" s="11"/>
      <c r="M960" s="11"/>
      <c r="O960" s="300"/>
      <c r="P960" s="301"/>
      <c r="Q960" s="301"/>
      <c r="R960" s="302"/>
      <c r="U960" s="4"/>
      <c r="V960" s="4"/>
    </row>
    <row r="961" spans="1:22">
      <c r="A961" s="56"/>
      <c r="B961" s="11"/>
      <c r="C961" s="11" t="s">
        <v>420</v>
      </c>
      <c r="D961" s="11"/>
      <c r="E961" s="11" t="s">
        <v>421</v>
      </c>
      <c r="F961" s="11">
        <v>1</v>
      </c>
      <c r="G961" s="11"/>
      <c r="H961" s="11"/>
      <c r="I961" s="11"/>
      <c r="K961" s="11"/>
      <c r="L961" s="11"/>
      <c r="M961" s="11"/>
      <c r="O961" s="300"/>
      <c r="P961" s="301"/>
      <c r="Q961" s="301"/>
      <c r="R961" s="302"/>
      <c r="U961" s="4"/>
      <c r="V961" s="4"/>
    </row>
    <row r="962" spans="1:22">
      <c r="A962" s="56"/>
      <c r="B962" s="11"/>
      <c r="C962" s="11" t="s">
        <v>595</v>
      </c>
      <c r="D962" s="11"/>
      <c r="E962" s="11" t="s">
        <v>321</v>
      </c>
      <c r="F962" s="11">
        <v>1</v>
      </c>
      <c r="G962" s="11"/>
      <c r="H962" s="11">
        <v>0</v>
      </c>
      <c r="I962" s="11"/>
      <c r="K962" s="11"/>
      <c r="L962" s="11"/>
      <c r="M962" s="11"/>
      <c r="O962" s="300"/>
      <c r="P962" s="301"/>
      <c r="Q962" s="301"/>
      <c r="R962" s="302"/>
      <c r="U962" s="4"/>
      <c r="V962" s="4"/>
    </row>
    <row r="963" spans="1:22">
      <c r="A963" s="56"/>
      <c r="B963" s="11"/>
      <c r="C963" s="11" t="s">
        <v>405</v>
      </c>
      <c r="D963" s="11"/>
      <c r="E963" s="11" t="s">
        <v>401</v>
      </c>
      <c r="F963" s="11">
        <v>1</v>
      </c>
      <c r="G963" s="11"/>
      <c r="H963" s="11"/>
      <c r="I963" s="11"/>
      <c r="K963" s="11"/>
      <c r="L963" s="11"/>
      <c r="M963" s="11"/>
      <c r="O963" s="300"/>
      <c r="P963" s="301"/>
      <c r="Q963" s="301"/>
      <c r="R963" s="302"/>
      <c r="U963" s="4"/>
      <c r="V963" s="4"/>
    </row>
    <row r="964" spans="1:22">
      <c r="A964" s="56"/>
      <c r="B964" s="11"/>
      <c r="C964" s="11" t="s">
        <v>422</v>
      </c>
      <c r="D964" s="11"/>
      <c r="E964" s="11" t="s">
        <v>423</v>
      </c>
      <c r="F964" s="11">
        <v>10</v>
      </c>
      <c r="G964" s="11"/>
      <c r="H964" s="11">
        <v>0</v>
      </c>
      <c r="I964" s="11"/>
      <c r="K964" s="11"/>
      <c r="L964" s="11"/>
      <c r="M964" s="11"/>
      <c r="O964" s="300"/>
      <c r="P964" s="301"/>
      <c r="Q964" s="301"/>
      <c r="R964" s="302"/>
      <c r="U964" s="4"/>
      <c r="V964" s="4"/>
    </row>
    <row r="965" spans="1:22">
      <c r="A965" s="56"/>
      <c r="B965" s="11"/>
      <c r="C965" s="11" t="s">
        <v>298</v>
      </c>
      <c r="D965" s="11"/>
      <c r="E965" s="11" t="s">
        <v>299</v>
      </c>
      <c r="F965" s="11">
        <v>16</v>
      </c>
      <c r="G965" s="11"/>
      <c r="H965" s="11">
        <v>0</v>
      </c>
      <c r="I965" s="11"/>
      <c r="K965" s="11"/>
      <c r="L965" s="11"/>
      <c r="M965" s="11"/>
      <c r="O965" s="300"/>
      <c r="P965" s="301"/>
      <c r="Q965" s="301"/>
      <c r="R965" s="302"/>
      <c r="U965" s="4"/>
      <c r="V965" s="4"/>
    </row>
    <row r="966" spans="1:22">
      <c r="A966" s="56"/>
      <c r="B966" s="11"/>
      <c r="C966" s="11" t="s">
        <v>611</v>
      </c>
      <c r="D966" s="11"/>
      <c r="E966" s="11" t="s">
        <v>612</v>
      </c>
      <c r="F966" s="11">
        <v>1</v>
      </c>
      <c r="G966" s="11"/>
      <c r="H966" s="11"/>
      <c r="I966" s="11"/>
      <c r="K966" s="11"/>
      <c r="L966" s="11"/>
      <c r="M966" s="11"/>
      <c r="O966" s="300"/>
      <c r="P966" s="301"/>
      <c r="Q966" s="301"/>
      <c r="R966" s="302"/>
      <c r="U966" s="4"/>
      <c r="V966" s="4"/>
    </row>
    <row r="967" spans="1:22">
      <c r="A967" s="56"/>
      <c r="B967" s="11"/>
      <c r="C967" s="11" t="s">
        <v>208</v>
      </c>
      <c r="D967" s="11"/>
      <c r="E967" s="11" t="s">
        <v>205</v>
      </c>
      <c r="F967" s="11">
        <v>3</v>
      </c>
      <c r="G967" s="11"/>
      <c r="H967" s="11"/>
      <c r="I967" s="11"/>
      <c r="K967" s="11"/>
      <c r="L967" s="11"/>
      <c r="M967" s="11"/>
      <c r="O967" s="300"/>
      <c r="P967" s="301"/>
      <c r="Q967" s="301"/>
      <c r="R967" s="302"/>
      <c r="U967" s="4"/>
      <c r="V967" s="4"/>
    </row>
    <row r="968" spans="1:22">
      <c r="A968" s="56"/>
      <c r="B968" s="11"/>
      <c r="C968" s="11" t="s">
        <v>360</v>
      </c>
      <c r="D968" s="11"/>
      <c r="E968" s="11" t="s">
        <v>356</v>
      </c>
      <c r="F968" s="11">
        <v>3</v>
      </c>
      <c r="G968" s="11"/>
      <c r="H968" s="11">
        <v>0</v>
      </c>
      <c r="I968" s="11"/>
      <c r="K968" s="11"/>
      <c r="L968" s="11"/>
      <c r="M968" s="11"/>
      <c r="O968" s="300"/>
      <c r="P968" s="301"/>
      <c r="Q968" s="301"/>
      <c r="R968" s="302"/>
      <c r="U968" s="4"/>
      <c r="V968" s="4"/>
    </row>
    <row r="969" spans="1:22">
      <c r="A969" s="56"/>
      <c r="B969" s="11"/>
      <c r="C969" s="11" t="s">
        <v>300</v>
      </c>
      <c r="D969" s="11"/>
      <c r="E969" s="11" t="s">
        <v>301</v>
      </c>
      <c r="F969" s="11">
        <v>22</v>
      </c>
      <c r="G969" s="11"/>
      <c r="H969" s="11">
        <v>0</v>
      </c>
      <c r="I969" s="11"/>
      <c r="K969" s="11"/>
      <c r="L969" s="11"/>
      <c r="M969" s="11"/>
      <c r="O969" s="300"/>
      <c r="P969" s="301"/>
      <c r="Q969" s="301"/>
      <c r="R969" s="302"/>
      <c r="U969" s="4"/>
      <c r="V969" s="4"/>
    </row>
    <row r="970" spans="1:22">
      <c r="A970" s="56"/>
      <c r="B970" s="11"/>
      <c r="C970" s="11" t="s">
        <v>667</v>
      </c>
      <c r="D970" s="11"/>
      <c r="E970" s="11" t="s">
        <v>308</v>
      </c>
      <c r="F970" s="11">
        <v>2</v>
      </c>
      <c r="G970" s="11"/>
      <c r="H970" s="11"/>
      <c r="I970" s="11"/>
      <c r="K970" s="11"/>
      <c r="L970" s="11"/>
      <c r="M970" s="11"/>
      <c r="O970" s="300"/>
      <c r="P970" s="301"/>
      <c r="Q970" s="301"/>
      <c r="R970" s="302"/>
      <c r="U970" s="4"/>
      <c r="V970" s="4"/>
    </row>
    <row r="971" spans="1:22">
      <c r="A971" s="56"/>
      <c r="B971" s="11"/>
      <c r="C971" s="11" t="s">
        <v>212</v>
      </c>
      <c r="D971" s="11"/>
      <c r="E971" s="11" t="s">
        <v>210</v>
      </c>
      <c r="F971" s="11">
        <v>18</v>
      </c>
      <c r="G971" s="11"/>
      <c r="H971" s="11">
        <v>0</v>
      </c>
      <c r="I971" s="11"/>
      <c r="K971" s="11"/>
      <c r="L971" s="11"/>
      <c r="M971" s="11"/>
      <c r="O971" s="300"/>
      <c r="P971" s="301"/>
      <c r="Q971" s="301"/>
      <c r="R971" s="302"/>
      <c r="U971" s="4"/>
      <c r="V971" s="4"/>
    </row>
    <row r="972" spans="1:22">
      <c r="A972" s="56"/>
      <c r="B972" s="11"/>
      <c r="C972" s="11" t="s">
        <v>424</v>
      </c>
      <c r="D972" s="11"/>
      <c r="E972" s="11" t="s">
        <v>425</v>
      </c>
      <c r="F972" s="11">
        <v>1</v>
      </c>
      <c r="G972" s="11"/>
      <c r="H972" s="11"/>
      <c r="I972" s="11"/>
      <c r="K972" s="11"/>
      <c r="L972" s="11"/>
      <c r="M972" s="11"/>
      <c r="O972" s="300"/>
      <c r="P972" s="301"/>
      <c r="Q972" s="301"/>
      <c r="R972" s="302"/>
      <c r="U972" s="4"/>
      <c r="V972" s="4"/>
    </row>
    <row r="973" spans="1:22">
      <c r="A973" s="56"/>
      <c r="B973" s="11"/>
      <c r="C973" s="11" t="s">
        <v>306</v>
      </c>
      <c r="D973" s="11"/>
      <c r="E973" s="11" t="s">
        <v>303</v>
      </c>
      <c r="F973" s="11">
        <v>17</v>
      </c>
      <c r="G973" s="11"/>
      <c r="H973" s="11">
        <v>0</v>
      </c>
      <c r="I973" s="11"/>
      <c r="K973" s="11"/>
      <c r="L973" s="11"/>
      <c r="M973" s="11"/>
      <c r="O973" s="300"/>
      <c r="P973" s="301"/>
      <c r="Q973" s="301"/>
      <c r="R973" s="302"/>
      <c r="U973" s="4"/>
      <c r="V973" s="4"/>
    </row>
    <row r="974" spans="1:22">
      <c r="A974" s="56"/>
      <c r="B974" s="11"/>
      <c r="C974" s="11" t="s">
        <v>216</v>
      </c>
      <c r="D974" s="11"/>
      <c r="E974" s="11" t="s">
        <v>214</v>
      </c>
      <c r="F974" s="11">
        <v>66</v>
      </c>
      <c r="G974" s="11"/>
      <c r="H974" s="11">
        <v>0</v>
      </c>
      <c r="I974" s="11"/>
      <c r="K974" s="11"/>
      <c r="L974" s="11"/>
      <c r="M974" s="11"/>
      <c r="O974" s="300"/>
      <c r="P974" s="301"/>
      <c r="Q974" s="301"/>
      <c r="R974" s="302"/>
      <c r="U974" s="4"/>
      <c r="V974" s="4"/>
    </row>
    <row r="975" spans="1:22">
      <c r="A975" s="56"/>
      <c r="B975" s="11"/>
      <c r="C975" s="11" t="s">
        <v>536</v>
      </c>
      <c r="D975" s="11"/>
      <c r="E975" s="11" t="s">
        <v>537</v>
      </c>
      <c r="F975" s="11">
        <v>26</v>
      </c>
      <c r="G975" s="11"/>
      <c r="H975" s="11">
        <v>0</v>
      </c>
      <c r="I975" s="11"/>
      <c r="K975" s="11"/>
      <c r="L975" s="11"/>
      <c r="M975" s="11"/>
      <c r="O975" s="300"/>
      <c r="P975" s="301"/>
      <c r="Q975" s="301"/>
      <c r="R975" s="302"/>
      <c r="U975" s="4"/>
      <c r="V975" s="4"/>
    </row>
    <row r="976" spans="1:22">
      <c r="A976" s="56"/>
      <c r="B976" s="11"/>
      <c r="C976" s="11" t="s">
        <v>429</v>
      </c>
      <c r="D976" s="11"/>
      <c r="E976" s="11" t="s">
        <v>427</v>
      </c>
      <c r="F976" s="11">
        <v>7</v>
      </c>
      <c r="G976" s="11"/>
      <c r="H976" s="11"/>
      <c r="I976" s="11"/>
      <c r="K976" s="11"/>
      <c r="L976" s="11"/>
      <c r="M976" s="11"/>
      <c r="O976" s="300"/>
      <c r="P976" s="301"/>
      <c r="Q976" s="301"/>
      <c r="R976" s="302"/>
      <c r="U976" s="4"/>
      <c r="V976" s="4"/>
    </row>
    <row r="977" spans="1:22">
      <c r="A977" s="56"/>
      <c r="B977" s="11"/>
      <c r="C977" s="11" t="s">
        <v>311</v>
      </c>
      <c r="D977" s="11"/>
      <c r="E977" s="11" t="s">
        <v>308</v>
      </c>
      <c r="F977" s="11">
        <v>10</v>
      </c>
      <c r="G977" s="11"/>
      <c r="H977" s="11"/>
      <c r="I977" s="11"/>
      <c r="K977" s="11"/>
      <c r="L977" s="11"/>
      <c r="M977" s="11"/>
      <c r="O977" s="300"/>
      <c r="P977" s="301"/>
      <c r="Q977" s="301"/>
      <c r="R977" s="302"/>
      <c r="U977" s="4"/>
      <c r="V977" s="4"/>
    </row>
    <row r="978" spans="1:22">
      <c r="A978" s="56"/>
      <c r="B978" s="11"/>
      <c r="C978" s="11" t="s">
        <v>560</v>
      </c>
      <c r="D978" s="11"/>
      <c r="E978" s="11" t="s">
        <v>529</v>
      </c>
      <c r="F978" s="11">
        <v>2</v>
      </c>
      <c r="G978" s="11"/>
      <c r="H978" s="11"/>
      <c r="I978" s="11"/>
      <c r="K978" s="11"/>
      <c r="L978" s="11"/>
      <c r="M978" s="11"/>
      <c r="O978" s="300"/>
      <c r="P978" s="301"/>
      <c r="Q978" s="301"/>
      <c r="R978" s="302"/>
      <c r="U978" s="4"/>
      <c r="V978" s="4"/>
    </row>
    <row r="979" spans="1:22">
      <c r="A979" s="56"/>
      <c r="B979" s="11"/>
      <c r="C979" s="11" t="s">
        <v>254</v>
      </c>
      <c r="D979" s="11"/>
      <c r="E979" s="11" t="s">
        <v>253</v>
      </c>
      <c r="F979" s="11">
        <v>9</v>
      </c>
      <c r="G979" s="11"/>
      <c r="H979" s="11">
        <v>0</v>
      </c>
      <c r="I979" s="11"/>
      <c r="K979" s="11"/>
      <c r="L979" s="11"/>
      <c r="M979" s="11"/>
      <c r="O979" s="300"/>
      <c r="P979" s="301"/>
      <c r="Q979" s="301"/>
      <c r="R979" s="302"/>
      <c r="U979" s="4"/>
      <c r="V979" s="4"/>
    </row>
    <row r="980" spans="1:22">
      <c r="A980" s="56"/>
      <c r="B980" s="11"/>
      <c r="C980" s="11" t="s">
        <v>202</v>
      </c>
      <c r="D980" s="11"/>
      <c r="E980" s="11" t="s">
        <v>201</v>
      </c>
      <c r="F980" s="11">
        <v>6</v>
      </c>
      <c r="G980" s="11"/>
      <c r="H980" s="11">
        <v>0</v>
      </c>
      <c r="I980" s="11"/>
      <c r="K980" s="11"/>
      <c r="L980" s="11"/>
      <c r="M980" s="11"/>
      <c r="O980" s="300"/>
      <c r="P980" s="301"/>
      <c r="Q980" s="301"/>
      <c r="R980" s="302"/>
      <c r="U980" s="4"/>
      <c r="V980" s="4"/>
    </row>
    <row r="981" spans="1:22">
      <c r="A981" s="56"/>
      <c r="B981" s="11"/>
      <c r="C981" s="11" t="s">
        <v>1281</v>
      </c>
      <c r="D981" s="11"/>
      <c r="E981" s="11" t="s">
        <v>290</v>
      </c>
      <c r="F981" s="11">
        <v>2</v>
      </c>
      <c r="G981" s="11"/>
      <c r="H981" s="11"/>
      <c r="I981" s="11"/>
      <c r="K981" s="11"/>
      <c r="L981" s="11"/>
      <c r="M981" s="11"/>
      <c r="O981" s="300"/>
      <c r="P981" s="301"/>
      <c r="Q981" s="301"/>
      <c r="R981" s="302"/>
      <c r="U981" s="4"/>
      <c r="V981" s="4"/>
    </row>
    <row r="982" spans="1:22">
      <c r="A982" s="56"/>
      <c r="B982" s="11"/>
      <c r="C982" s="11" t="s">
        <v>315</v>
      </c>
      <c r="D982" s="11"/>
      <c r="E982" s="11" t="s">
        <v>313</v>
      </c>
      <c r="F982" s="11">
        <v>4</v>
      </c>
      <c r="G982" s="11"/>
      <c r="H982" s="11">
        <v>0</v>
      </c>
      <c r="I982" s="11"/>
      <c r="K982" s="11"/>
      <c r="L982" s="11"/>
      <c r="M982" s="11"/>
      <c r="O982" s="300"/>
      <c r="P982" s="301"/>
      <c r="Q982" s="301"/>
      <c r="R982" s="302"/>
      <c r="U982" s="4"/>
      <c r="V982" s="4"/>
    </row>
    <row r="983" spans="1:22">
      <c r="A983" s="56"/>
      <c r="B983" s="11"/>
      <c r="C983" s="11" t="s">
        <v>316</v>
      </c>
      <c r="D983" s="11"/>
      <c r="E983" s="11" t="s">
        <v>317</v>
      </c>
      <c r="F983" s="11">
        <v>6</v>
      </c>
      <c r="G983" s="11"/>
      <c r="H983" s="11"/>
      <c r="I983" s="11"/>
      <c r="K983" s="11"/>
      <c r="L983" s="11"/>
      <c r="M983" s="11"/>
      <c r="O983" s="300"/>
      <c r="P983" s="301"/>
      <c r="Q983" s="301"/>
      <c r="R983" s="302"/>
      <c r="U983" s="4"/>
      <c r="V983" s="4"/>
    </row>
    <row r="984" spans="1:22">
      <c r="A984" s="56"/>
      <c r="B984" s="11"/>
      <c r="C984" s="11" t="s">
        <v>318</v>
      </c>
      <c r="D984" s="11"/>
      <c r="E984" s="11" t="s">
        <v>319</v>
      </c>
      <c r="F984" s="11">
        <v>22</v>
      </c>
      <c r="G984" s="11"/>
      <c r="H984" s="11">
        <v>0</v>
      </c>
      <c r="I984" s="11"/>
      <c r="K984" s="11"/>
      <c r="L984" s="11"/>
      <c r="M984" s="11"/>
      <c r="O984" s="300"/>
      <c r="P984" s="301"/>
      <c r="Q984" s="301"/>
      <c r="R984" s="302"/>
      <c r="U984" s="4"/>
      <c r="V984" s="4"/>
    </row>
    <row r="985" spans="1:22">
      <c r="A985" s="56"/>
      <c r="B985" s="11"/>
      <c r="C985" s="11" t="s">
        <v>323</v>
      </c>
      <c r="D985" s="11"/>
      <c r="E985" s="11" t="s">
        <v>321</v>
      </c>
      <c r="F985" s="11">
        <v>8</v>
      </c>
      <c r="G985" s="11"/>
      <c r="H985" s="11">
        <v>0</v>
      </c>
      <c r="I985" s="11"/>
      <c r="K985" s="11"/>
      <c r="L985" s="11"/>
      <c r="M985" s="11"/>
      <c r="O985" s="300"/>
      <c r="P985" s="301"/>
      <c r="Q985" s="301"/>
      <c r="R985" s="302"/>
      <c r="U985" s="4"/>
      <c r="V985" s="4"/>
    </row>
    <row r="986" spans="1:22">
      <c r="A986" s="56"/>
      <c r="B986" s="11"/>
      <c r="C986" s="11" t="s">
        <v>615</v>
      </c>
      <c r="D986" s="11"/>
      <c r="E986" s="11" t="s">
        <v>433</v>
      </c>
      <c r="F986" s="11">
        <v>1</v>
      </c>
      <c r="G986" s="11"/>
      <c r="H986" s="11"/>
      <c r="I986" s="11"/>
      <c r="K986" s="11"/>
      <c r="L986" s="11"/>
      <c r="M986" s="11"/>
      <c r="O986" s="300"/>
      <c r="P986" s="301"/>
      <c r="Q986" s="301"/>
      <c r="R986" s="302"/>
      <c r="U986" s="4"/>
      <c r="V986" s="4"/>
    </row>
    <row r="987" spans="1:22">
      <c r="A987" s="56"/>
      <c r="B987" s="11"/>
      <c r="C987" s="11" t="s">
        <v>430</v>
      </c>
      <c r="D987" s="11"/>
      <c r="E987" s="11" t="s">
        <v>431</v>
      </c>
      <c r="F987" s="11">
        <v>3</v>
      </c>
      <c r="G987" s="11"/>
      <c r="H987" s="11"/>
      <c r="I987" s="11"/>
      <c r="K987" s="11"/>
      <c r="L987" s="11"/>
      <c r="M987" s="11"/>
      <c r="O987" s="300"/>
      <c r="P987" s="301"/>
      <c r="Q987" s="301"/>
      <c r="R987" s="302"/>
      <c r="U987" s="4"/>
      <c r="V987" s="4"/>
    </row>
    <row r="988" spans="1:22">
      <c r="A988" s="56"/>
      <c r="B988" s="11"/>
      <c r="C988" s="11" t="s">
        <v>434</v>
      </c>
      <c r="D988" s="11"/>
      <c r="E988" s="11" t="s">
        <v>433</v>
      </c>
      <c r="F988" s="11">
        <v>70</v>
      </c>
      <c r="G988" s="11">
        <v>1</v>
      </c>
      <c r="H988" s="11">
        <v>0</v>
      </c>
      <c r="I988" s="11"/>
      <c r="K988" s="11"/>
      <c r="L988" s="11"/>
      <c r="M988" s="11"/>
      <c r="O988" s="300"/>
      <c r="P988" s="301"/>
      <c r="Q988" s="301"/>
      <c r="R988" s="302"/>
      <c r="U988" s="4"/>
      <c r="V988" s="4"/>
    </row>
    <row r="989" spans="1:22">
      <c r="A989" s="56"/>
      <c r="B989" s="11"/>
      <c r="C989" s="11" t="s">
        <v>435</v>
      </c>
      <c r="D989" s="11"/>
      <c r="E989" s="11" t="s">
        <v>433</v>
      </c>
      <c r="F989" s="11">
        <v>9</v>
      </c>
      <c r="G989" s="11"/>
      <c r="H989" s="11">
        <v>0</v>
      </c>
      <c r="I989" s="11"/>
      <c r="K989" s="11"/>
      <c r="L989" s="11"/>
      <c r="M989" s="11"/>
      <c r="O989" s="300"/>
      <c r="P989" s="301"/>
      <c r="Q989" s="301"/>
      <c r="R989" s="302"/>
      <c r="U989" s="4"/>
      <c r="V989" s="4"/>
    </row>
    <row r="990" spans="1:22">
      <c r="A990" s="56"/>
      <c r="B990" s="11"/>
      <c r="C990" s="11" t="s">
        <v>327</v>
      </c>
      <c r="D990" s="11"/>
      <c r="E990" s="11" t="s">
        <v>325</v>
      </c>
      <c r="F990" s="11">
        <v>40</v>
      </c>
      <c r="G990" s="11">
        <v>1</v>
      </c>
      <c r="H990" s="11">
        <v>0</v>
      </c>
      <c r="I990" s="11"/>
      <c r="K990" s="11"/>
      <c r="L990" s="11"/>
      <c r="M990" s="11"/>
      <c r="O990" s="300"/>
      <c r="P990" s="301"/>
      <c r="Q990" s="301"/>
      <c r="R990" s="302"/>
      <c r="U990" s="4"/>
      <c r="V990" s="4"/>
    </row>
    <row r="991" spans="1:22">
      <c r="A991" s="56"/>
      <c r="B991" s="11"/>
      <c r="C991" s="11" t="s">
        <v>329</v>
      </c>
      <c r="D991" s="11"/>
      <c r="E991" s="11" t="s">
        <v>293</v>
      </c>
      <c r="F991" s="11">
        <v>1</v>
      </c>
      <c r="G991" s="11"/>
      <c r="H991" s="11"/>
      <c r="I991" s="11"/>
      <c r="K991" s="11"/>
      <c r="L991" s="11"/>
      <c r="M991" s="11"/>
      <c r="O991" s="300"/>
      <c r="P991" s="301"/>
      <c r="Q991" s="301"/>
      <c r="R991" s="302"/>
      <c r="U991" s="4"/>
      <c r="V991" s="4"/>
    </row>
    <row r="992" spans="1:22">
      <c r="A992" s="56"/>
      <c r="B992" s="11"/>
      <c r="C992" s="11" t="s">
        <v>329</v>
      </c>
      <c r="D992" s="11"/>
      <c r="E992" s="11" t="s">
        <v>330</v>
      </c>
      <c r="F992" s="11">
        <v>3</v>
      </c>
      <c r="G992" s="11"/>
      <c r="H992" s="11"/>
      <c r="I992" s="11"/>
      <c r="K992" s="11"/>
      <c r="L992" s="11"/>
      <c r="M992" s="11"/>
      <c r="O992" s="300"/>
      <c r="P992" s="301"/>
      <c r="Q992" s="301"/>
      <c r="R992" s="302"/>
      <c r="U992" s="4"/>
      <c r="V992" s="4"/>
    </row>
    <row r="993" spans="1:22">
      <c r="A993" s="56"/>
      <c r="B993" s="11"/>
      <c r="C993" s="11" t="s">
        <v>442</v>
      </c>
      <c r="D993" s="11"/>
      <c r="E993" s="11" t="s">
        <v>438</v>
      </c>
      <c r="F993" s="11">
        <v>5</v>
      </c>
      <c r="G993" s="11"/>
      <c r="H993" s="11"/>
      <c r="I993" s="11"/>
      <c r="K993" s="11"/>
      <c r="L993" s="11"/>
      <c r="M993" s="11"/>
      <c r="O993" s="300"/>
      <c r="P993" s="301"/>
      <c r="Q993" s="301"/>
      <c r="R993" s="302"/>
      <c r="U993" s="4"/>
      <c r="V993" s="4"/>
    </row>
    <row r="994" spans="1:22">
      <c r="A994" s="56"/>
      <c r="B994" s="11"/>
      <c r="C994" s="11" t="s">
        <v>333</v>
      </c>
      <c r="D994" s="11"/>
      <c r="E994" s="11" t="s">
        <v>332</v>
      </c>
      <c r="F994" s="11">
        <v>15</v>
      </c>
      <c r="G994" s="11"/>
      <c r="H994" s="11"/>
      <c r="I994" s="11"/>
      <c r="K994" s="11"/>
      <c r="L994" s="11"/>
      <c r="M994" s="11"/>
      <c r="O994" s="300"/>
      <c r="P994" s="301"/>
      <c r="Q994" s="301"/>
      <c r="R994" s="302"/>
      <c r="U994" s="4"/>
      <c r="V994" s="4"/>
    </row>
    <row r="995" spans="1:22" ht="15.75" thickBot="1">
      <c r="A995" s="56"/>
      <c r="B995" s="94"/>
      <c r="C995" s="94"/>
      <c r="D995" s="94"/>
      <c r="E995" s="94"/>
      <c r="F995" s="94"/>
      <c r="G995" s="94"/>
      <c r="H995" s="94"/>
      <c r="I995" s="94"/>
      <c r="K995" s="94"/>
      <c r="L995" s="94"/>
      <c r="M995" s="94"/>
      <c r="O995" s="406"/>
      <c r="P995" s="407"/>
      <c r="Q995" s="407"/>
      <c r="R995" s="408"/>
      <c r="U995" s="4"/>
      <c r="V995" s="4"/>
    </row>
    <row r="996" spans="1:22" ht="15.75" thickBot="1">
      <c r="A996" s="56"/>
      <c r="B996" s="95" t="s">
        <v>51</v>
      </c>
      <c r="C996" s="96"/>
      <c r="D996" s="96"/>
      <c r="E996" s="96"/>
      <c r="F996" s="97">
        <f>SUM(F791:F995)</f>
        <v>2056</v>
      </c>
      <c r="G996" s="97">
        <f>SUM(G791:G995)</f>
        <v>24</v>
      </c>
      <c r="H996" s="97">
        <f>SUM(H791:H995)</f>
        <v>7</v>
      </c>
      <c r="I996" s="101" t="s">
        <v>52</v>
      </c>
      <c r="K996" s="97"/>
      <c r="L996" s="97"/>
      <c r="M996" s="97"/>
      <c r="O996" s="409"/>
      <c r="P996" s="410"/>
      <c r="Q996" s="410"/>
      <c r="R996" s="411"/>
      <c r="U996" s="4"/>
      <c r="V996" s="4"/>
    </row>
    <row r="997" spans="1:22" s="4" customFormat="1" ht="12.75">
      <c r="A997" s="56"/>
      <c r="K997" s="51"/>
    </row>
    <row r="998" spans="1:22" ht="63.75">
      <c r="A998" s="56" t="s">
        <v>1236</v>
      </c>
      <c r="B998" s="57" t="s">
        <v>55</v>
      </c>
      <c r="C998" s="57" t="s">
        <v>34</v>
      </c>
      <c r="D998" s="57" t="s">
        <v>35</v>
      </c>
      <c r="E998" s="57" t="s">
        <v>36</v>
      </c>
      <c r="F998" s="58" t="s">
        <v>76</v>
      </c>
      <c r="G998" s="58" t="s">
        <v>77</v>
      </c>
      <c r="H998" s="58" t="s">
        <v>78</v>
      </c>
      <c r="I998" s="58" t="s">
        <v>79</v>
      </c>
      <c r="J998" s="73"/>
      <c r="K998" s="58" t="s">
        <v>80</v>
      </c>
      <c r="L998" s="58" t="s">
        <v>81</v>
      </c>
      <c r="M998" s="58" t="s">
        <v>82</v>
      </c>
      <c r="N998" s="73"/>
      <c r="O998" s="403" t="s">
        <v>83</v>
      </c>
      <c r="P998" s="404"/>
      <c r="Q998" s="404"/>
      <c r="R998" s="405"/>
      <c r="U998" s="4"/>
      <c r="V998" s="4"/>
    </row>
    <row r="999" spans="1:22">
      <c r="A999" s="56"/>
      <c r="B999" s="11"/>
      <c r="C999" s="11" t="s">
        <v>335</v>
      </c>
      <c r="D999" s="11"/>
      <c r="E999" s="11" t="s">
        <v>336</v>
      </c>
      <c r="F999" s="11">
        <v>6</v>
      </c>
      <c r="G999" s="11"/>
      <c r="H999" s="11">
        <v>0</v>
      </c>
      <c r="I999" s="11"/>
      <c r="K999" s="11"/>
      <c r="L999" s="11"/>
      <c r="M999" s="11"/>
      <c r="O999" s="412"/>
      <c r="P999" s="413"/>
      <c r="Q999" s="413"/>
      <c r="R999" s="414"/>
      <c r="U999" s="4"/>
      <c r="V999" s="4"/>
    </row>
    <row r="1000" spans="1:22">
      <c r="A1000" s="56"/>
      <c r="B1000" s="11"/>
      <c r="C1000" s="11" t="s">
        <v>335</v>
      </c>
      <c r="D1000" s="11"/>
      <c r="E1000" s="11" t="s">
        <v>351</v>
      </c>
      <c r="F1000" s="11">
        <v>6</v>
      </c>
      <c r="G1000" s="11"/>
      <c r="H1000" s="11"/>
      <c r="I1000" s="11"/>
      <c r="K1000" s="11"/>
      <c r="L1000" s="11"/>
      <c r="M1000" s="11"/>
      <c r="O1000" s="300"/>
      <c r="P1000" s="301"/>
      <c r="Q1000" s="301"/>
      <c r="R1000" s="302"/>
      <c r="U1000" s="4"/>
      <c r="V1000" s="4"/>
    </row>
    <row r="1001" spans="1:22">
      <c r="A1001" s="56"/>
      <c r="B1001" s="11"/>
      <c r="C1001" s="11" t="s">
        <v>337</v>
      </c>
      <c r="D1001" s="11"/>
      <c r="E1001" s="11" t="s">
        <v>336</v>
      </c>
      <c r="F1001" s="11">
        <v>7</v>
      </c>
      <c r="G1001" s="11"/>
      <c r="H1001" s="11">
        <v>0</v>
      </c>
      <c r="I1001" s="11"/>
      <c r="K1001" s="11"/>
      <c r="L1001" s="11"/>
      <c r="M1001" s="11"/>
      <c r="O1001" s="300"/>
      <c r="P1001" s="301"/>
      <c r="Q1001" s="301"/>
      <c r="R1001" s="302"/>
      <c r="U1001" s="4"/>
      <c r="V1001" s="4"/>
    </row>
    <row r="1002" spans="1:22">
      <c r="A1002" s="56"/>
      <c r="B1002" s="11"/>
      <c r="C1002" s="11" t="s">
        <v>198</v>
      </c>
      <c r="D1002" s="11"/>
      <c r="E1002" s="11" t="s">
        <v>199</v>
      </c>
      <c r="F1002" s="11">
        <v>4</v>
      </c>
      <c r="G1002" s="11"/>
      <c r="H1002" s="11"/>
      <c r="I1002" s="11"/>
      <c r="K1002" s="11"/>
      <c r="L1002" s="11"/>
      <c r="M1002" s="11"/>
      <c r="O1002" s="300"/>
      <c r="P1002" s="301"/>
      <c r="Q1002" s="301"/>
      <c r="R1002" s="302"/>
      <c r="U1002" s="4"/>
      <c r="V1002" s="4"/>
    </row>
    <row r="1003" spans="1:22">
      <c r="A1003" s="56"/>
      <c r="B1003" s="11"/>
      <c r="C1003" s="11" t="s">
        <v>530</v>
      </c>
      <c r="D1003" s="11"/>
      <c r="E1003" s="11" t="s">
        <v>531</v>
      </c>
      <c r="F1003" s="11">
        <v>93</v>
      </c>
      <c r="G1003" s="11"/>
      <c r="H1003" s="11">
        <v>0</v>
      </c>
      <c r="I1003" s="11"/>
      <c r="K1003" s="11"/>
      <c r="L1003" s="11"/>
      <c r="M1003" s="11"/>
      <c r="O1003" s="300"/>
      <c r="P1003" s="301"/>
      <c r="Q1003" s="301"/>
      <c r="R1003" s="302"/>
      <c r="U1003" s="4"/>
      <c r="V1003" s="4"/>
    </row>
    <row r="1004" spans="1:22">
      <c r="A1004" s="56"/>
      <c r="B1004" s="11"/>
      <c r="C1004" s="11" t="s">
        <v>339</v>
      </c>
      <c r="D1004" s="11"/>
      <c r="E1004" s="11" t="s">
        <v>340</v>
      </c>
      <c r="F1004" s="11">
        <v>9</v>
      </c>
      <c r="G1004" s="11"/>
      <c r="H1004" s="11"/>
      <c r="I1004" s="11"/>
      <c r="K1004" s="11"/>
      <c r="L1004" s="11"/>
      <c r="M1004" s="11"/>
      <c r="O1004" s="300"/>
      <c r="P1004" s="301"/>
      <c r="Q1004" s="301"/>
      <c r="R1004" s="302"/>
      <c r="U1004" s="4"/>
      <c r="V1004" s="4"/>
    </row>
    <row r="1005" spans="1:22">
      <c r="A1005" s="56"/>
      <c r="B1005" s="11"/>
      <c r="C1005" s="11" t="s">
        <v>400</v>
      </c>
      <c r="D1005" s="11"/>
      <c r="E1005" s="11" t="s">
        <v>401</v>
      </c>
      <c r="F1005" s="11">
        <v>3</v>
      </c>
      <c r="G1005" s="11"/>
      <c r="H1005" s="11"/>
      <c r="I1005" s="11"/>
      <c r="K1005" s="11"/>
      <c r="L1005" s="11"/>
      <c r="M1005" s="11"/>
      <c r="O1005" s="300"/>
      <c r="P1005" s="301"/>
      <c r="Q1005" s="301"/>
      <c r="R1005" s="302"/>
      <c r="U1005" s="4"/>
      <c r="V1005" s="4"/>
    </row>
    <row r="1006" spans="1:22">
      <c r="A1006" s="56"/>
      <c r="B1006" s="11"/>
      <c r="C1006" s="11" t="s">
        <v>200</v>
      </c>
      <c r="D1006" s="11"/>
      <c r="E1006" s="11" t="s">
        <v>201</v>
      </c>
      <c r="F1006" s="11">
        <v>3</v>
      </c>
      <c r="G1006" s="11"/>
      <c r="H1006" s="11"/>
      <c r="I1006" s="11"/>
      <c r="K1006" s="11"/>
      <c r="L1006" s="11"/>
      <c r="M1006" s="11"/>
      <c r="O1006" s="300"/>
      <c r="P1006" s="301"/>
      <c r="Q1006" s="301"/>
      <c r="R1006" s="302"/>
      <c r="U1006" s="4"/>
      <c r="V1006" s="4"/>
    </row>
    <row r="1007" spans="1:22">
      <c r="A1007" s="56"/>
      <c r="B1007" s="11"/>
      <c r="C1007" s="11" t="s">
        <v>200</v>
      </c>
      <c r="D1007" s="11"/>
      <c r="E1007" s="11" t="s">
        <v>203</v>
      </c>
      <c r="F1007" s="11">
        <v>2</v>
      </c>
      <c r="G1007" s="11"/>
      <c r="H1007" s="11"/>
      <c r="I1007" s="11"/>
      <c r="K1007" s="11"/>
      <c r="L1007" s="11"/>
      <c r="M1007" s="11"/>
      <c r="O1007" s="300"/>
      <c r="P1007" s="301"/>
      <c r="Q1007" s="301"/>
      <c r="R1007" s="302"/>
      <c r="U1007" s="4"/>
      <c r="V1007" s="4"/>
    </row>
    <row r="1008" spans="1:22">
      <c r="A1008" s="56"/>
      <c r="B1008" s="11"/>
      <c r="C1008" s="11" t="s">
        <v>204</v>
      </c>
      <c r="D1008" s="11"/>
      <c r="E1008" s="11" t="s">
        <v>205</v>
      </c>
      <c r="F1008" s="11">
        <v>7</v>
      </c>
      <c r="G1008" s="11"/>
      <c r="H1008" s="11">
        <v>0</v>
      </c>
      <c r="I1008" s="11"/>
      <c r="K1008" s="11"/>
      <c r="L1008" s="11"/>
      <c r="M1008" s="11"/>
      <c r="O1008" s="300"/>
      <c r="P1008" s="301"/>
      <c r="Q1008" s="301"/>
      <c r="R1008" s="302"/>
      <c r="U1008" s="4"/>
      <c r="V1008" s="4"/>
    </row>
    <row r="1009" spans="1:22">
      <c r="A1009" s="56"/>
      <c r="B1009" s="11"/>
      <c r="C1009" s="11" t="s">
        <v>211</v>
      </c>
      <c r="D1009" s="11"/>
      <c r="E1009" s="11" t="s">
        <v>210</v>
      </c>
      <c r="F1009" s="11">
        <v>4</v>
      </c>
      <c r="G1009" s="11"/>
      <c r="H1009" s="11"/>
      <c r="I1009" s="11"/>
      <c r="K1009" s="11"/>
      <c r="L1009" s="11"/>
      <c r="M1009" s="11"/>
      <c r="O1009" s="300"/>
      <c r="P1009" s="301"/>
      <c r="Q1009" s="301"/>
      <c r="R1009" s="302"/>
      <c r="U1009" s="4"/>
      <c r="V1009" s="4"/>
    </row>
    <row r="1010" spans="1:22">
      <c r="A1010" s="56"/>
      <c r="B1010" s="11"/>
      <c r="C1010" s="11" t="s">
        <v>211</v>
      </c>
      <c r="D1010" s="11"/>
      <c r="E1010" s="11" t="s">
        <v>319</v>
      </c>
      <c r="F1010" s="11">
        <v>1</v>
      </c>
      <c r="G1010" s="11"/>
      <c r="H1010" s="11"/>
      <c r="I1010" s="11"/>
      <c r="K1010" s="11"/>
      <c r="L1010" s="11"/>
      <c r="M1010" s="11"/>
      <c r="O1010" s="300"/>
      <c r="P1010" s="301"/>
      <c r="Q1010" s="301"/>
      <c r="R1010" s="302"/>
      <c r="U1010" s="4"/>
      <c r="V1010" s="4"/>
    </row>
    <row r="1011" spans="1:22">
      <c r="A1011" s="56"/>
      <c r="B1011" s="11"/>
      <c r="C1011" s="11" t="s">
        <v>213</v>
      </c>
      <c r="D1011" s="11"/>
      <c r="E1011" s="11" t="s">
        <v>214</v>
      </c>
      <c r="F1011" s="11">
        <v>4</v>
      </c>
      <c r="G1011" s="11"/>
      <c r="H1011" s="11"/>
      <c r="I1011" s="11"/>
      <c r="K1011" s="11"/>
      <c r="L1011" s="11"/>
      <c r="M1011" s="11"/>
      <c r="O1011" s="300"/>
      <c r="P1011" s="301"/>
      <c r="Q1011" s="301"/>
      <c r="R1011" s="302"/>
      <c r="U1011" s="4"/>
      <c r="V1011" s="4"/>
    </row>
    <row r="1012" spans="1:22">
      <c r="A1012" s="56"/>
      <c r="B1012" s="11"/>
      <c r="C1012" s="11" t="s">
        <v>242</v>
      </c>
      <c r="D1012" s="11"/>
      <c r="E1012" s="11" t="s">
        <v>243</v>
      </c>
      <c r="F1012" s="11">
        <v>5</v>
      </c>
      <c r="G1012" s="11"/>
      <c r="H1012" s="11"/>
      <c r="I1012" s="11"/>
      <c r="K1012" s="11"/>
      <c r="L1012" s="11"/>
      <c r="M1012" s="11"/>
      <c r="O1012" s="300"/>
      <c r="P1012" s="301"/>
      <c r="Q1012" s="301"/>
      <c r="R1012" s="302"/>
      <c r="U1012" s="4"/>
      <c r="V1012" s="4"/>
    </row>
    <row r="1013" spans="1:22">
      <c r="A1013" s="56"/>
      <c r="B1013" s="11"/>
      <c r="C1013" s="11" t="s">
        <v>571</v>
      </c>
      <c r="D1013" s="11"/>
      <c r="E1013" s="11" t="s">
        <v>218</v>
      </c>
      <c r="F1013" s="11">
        <v>12</v>
      </c>
      <c r="G1013" s="11"/>
      <c r="H1013" s="11"/>
      <c r="I1013" s="11"/>
      <c r="K1013" s="11"/>
      <c r="L1013" s="11"/>
      <c r="M1013" s="11"/>
      <c r="O1013" s="300"/>
      <c r="P1013" s="301"/>
      <c r="Q1013" s="301"/>
      <c r="R1013" s="302"/>
      <c r="U1013" s="4"/>
      <c r="V1013" s="4"/>
    </row>
    <row r="1014" spans="1:22">
      <c r="A1014" s="56"/>
      <c r="B1014" s="11"/>
      <c r="C1014" s="11" t="s">
        <v>445</v>
      </c>
      <c r="D1014" s="11"/>
      <c r="E1014" s="11" t="s">
        <v>446</v>
      </c>
      <c r="F1014" s="11">
        <v>70</v>
      </c>
      <c r="G1014" s="11"/>
      <c r="H1014" s="11">
        <v>0</v>
      </c>
      <c r="I1014" s="11"/>
      <c r="K1014" s="11"/>
      <c r="L1014" s="11"/>
      <c r="M1014" s="11"/>
      <c r="O1014" s="300"/>
      <c r="P1014" s="301"/>
      <c r="Q1014" s="301"/>
      <c r="R1014" s="302"/>
      <c r="U1014" s="4"/>
      <c r="V1014" s="4"/>
    </row>
    <row r="1015" spans="1:22">
      <c r="A1015" s="56"/>
      <c r="B1015" s="11"/>
      <c r="C1015" s="11" t="s">
        <v>341</v>
      </c>
      <c r="D1015" s="11"/>
      <c r="E1015" s="11" t="s">
        <v>342</v>
      </c>
      <c r="F1015" s="11">
        <v>9</v>
      </c>
      <c r="G1015" s="11"/>
      <c r="H1015" s="11">
        <v>0</v>
      </c>
      <c r="I1015" s="11"/>
      <c r="K1015" s="11"/>
      <c r="L1015" s="11"/>
      <c r="M1015" s="11"/>
      <c r="O1015" s="300"/>
      <c r="P1015" s="301"/>
      <c r="Q1015" s="301"/>
      <c r="R1015" s="302"/>
      <c r="U1015" s="4"/>
      <c r="V1015" s="4"/>
    </row>
    <row r="1016" spans="1:22">
      <c r="A1016" s="56"/>
      <c r="B1016" s="11"/>
      <c r="C1016" s="11" t="s">
        <v>449</v>
      </c>
      <c r="D1016" s="11"/>
      <c r="E1016" s="11" t="s">
        <v>450</v>
      </c>
      <c r="F1016" s="11">
        <v>6</v>
      </c>
      <c r="G1016" s="11"/>
      <c r="H1016" s="11"/>
      <c r="I1016" s="11"/>
      <c r="K1016" s="11"/>
      <c r="L1016" s="11"/>
      <c r="M1016" s="11"/>
      <c r="O1016" s="300"/>
      <c r="P1016" s="301"/>
      <c r="Q1016" s="301"/>
      <c r="R1016" s="302"/>
      <c r="U1016" s="4"/>
      <c r="V1016" s="4"/>
    </row>
    <row r="1017" spans="1:22">
      <c r="A1017" s="56"/>
      <c r="B1017" s="11"/>
      <c r="C1017" s="11" t="s">
        <v>355</v>
      </c>
      <c r="D1017" s="11"/>
      <c r="E1017" s="11" t="s">
        <v>356</v>
      </c>
      <c r="F1017" s="11">
        <v>2</v>
      </c>
      <c r="G1017" s="11"/>
      <c r="H1017" s="11"/>
      <c r="I1017" s="11"/>
      <c r="K1017" s="11"/>
      <c r="L1017" s="11"/>
      <c r="M1017" s="11"/>
      <c r="O1017" s="300"/>
      <c r="P1017" s="301"/>
      <c r="Q1017" s="301"/>
      <c r="R1017" s="302"/>
      <c r="U1017" s="4"/>
      <c r="V1017" s="4"/>
    </row>
    <row r="1018" spans="1:22">
      <c r="A1018" s="56"/>
      <c r="B1018" s="11"/>
      <c r="C1018" s="11" t="s">
        <v>343</v>
      </c>
      <c r="D1018" s="11"/>
      <c r="E1018" s="11" t="s">
        <v>344</v>
      </c>
      <c r="F1018" s="11">
        <v>10</v>
      </c>
      <c r="G1018" s="11"/>
      <c r="H1018" s="11"/>
      <c r="I1018" s="11"/>
      <c r="K1018" s="11"/>
      <c r="L1018" s="11"/>
      <c r="M1018" s="11"/>
      <c r="O1018" s="300"/>
      <c r="P1018" s="301"/>
      <c r="Q1018" s="301"/>
      <c r="R1018" s="302"/>
      <c r="U1018" s="4"/>
      <c r="V1018" s="4"/>
    </row>
    <row r="1019" spans="1:22">
      <c r="A1019" s="56"/>
      <c r="B1019" s="11"/>
      <c r="C1019" s="11" t="s">
        <v>357</v>
      </c>
      <c r="D1019" s="11"/>
      <c r="E1019" s="11" t="s">
        <v>356</v>
      </c>
      <c r="F1019" s="11">
        <v>17</v>
      </c>
      <c r="G1019" s="11"/>
      <c r="H1019" s="11"/>
      <c r="I1019" s="11"/>
      <c r="K1019" s="11"/>
      <c r="L1019" s="11"/>
      <c r="M1019" s="11"/>
      <c r="O1019" s="300"/>
      <c r="P1019" s="301"/>
      <c r="Q1019" s="301"/>
      <c r="R1019" s="302"/>
      <c r="U1019" s="4"/>
      <c r="V1019" s="4"/>
    </row>
    <row r="1020" spans="1:22">
      <c r="A1020" s="56"/>
      <c r="B1020" s="11"/>
      <c r="C1020" s="11" t="s">
        <v>273</v>
      </c>
      <c r="D1020" s="11"/>
      <c r="E1020" s="11" t="s">
        <v>274</v>
      </c>
      <c r="F1020" s="11">
        <v>10</v>
      </c>
      <c r="G1020" s="11"/>
      <c r="H1020" s="11"/>
      <c r="I1020" s="11"/>
      <c r="K1020" s="11"/>
      <c r="L1020" s="11"/>
      <c r="M1020" s="11"/>
      <c r="O1020" s="300"/>
      <c r="P1020" s="301"/>
      <c r="Q1020" s="301"/>
      <c r="R1020" s="302"/>
      <c r="U1020" s="4"/>
      <c r="V1020" s="4"/>
    </row>
    <row r="1021" spans="1:22">
      <c r="A1021" s="56"/>
      <c r="B1021" s="11"/>
      <c r="C1021" s="11" t="s">
        <v>324</v>
      </c>
      <c r="D1021" s="11"/>
      <c r="E1021" s="11" t="s">
        <v>325</v>
      </c>
      <c r="F1021" s="11">
        <v>1</v>
      </c>
      <c r="G1021" s="11"/>
      <c r="H1021" s="11"/>
      <c r="I1021" s="11"/>
      <c r="K1021" s="11"/>
      <c r="L1021" s="11"/>
      <c r="M1021" s="11"/>
      <c r="O1021" s="300"/>
      <c r="P1021" s="301"/>
      <c r="Q1021" s="301"/>
      <c r="R1021" s="302"/>
      <c r="U1021" s="4"/>
      <c r="V1021" s="4"/>
    </row>
    <row r="1022" spans="1:22">
      <c r="A1022" s="56"/>
      <c r="B1022" s="11"/>
      <c r="C1022" s="11" t="s">
        <v>219</v>
      </c>
      <c r="D1022" s="11"/>
      <c r="E1022" s="11" t="s">
        <v>220</v>
      </c>
      <c r="F1022" s="11">
        <v>1</v>
      </c>
      <c r="G1022" s="11"/>
      <c r="H1022" s="11">
        <v>0</v>
      </c>
      <c r="I1022" s="11"/>
      <c r="K1022" s="11"/>
      <c r="L1022" s="11"/>
      <c r="M1022" s="11"/>
      <c r="O1022" s="300"/>
      <c r="P1022" s="301"/>
      <c r="Q1022" s="301"/>
      <c r="R1022" s="302"/>
      <c r="U1022" s="4"/>
      <c r="V1022" s="4"/>
    </row>
    <row r="1023" spans="1:22">
      <c r="A1023" s="56"/>
      <c r="B1023" s="11"/>
      <c r="C1023" s="11" t="s">
        <v>451</v>
      </c>
      <c r="D1023" s="11"/>
      <c r="E1023" s="11" t="s">
        <v>452</v>
      </c>
      <c r="F1023" s="11">
        <v>4</v>
      </c>
      <c r="G1023" s="11">
        <v>1</v>
      </c>
      <c r="H1023" s="11">
        <v>1</v>
      </c>
      <c r="I1023" s="11">
        <v>0</v>
      </c>
      <c r="K1023" s="11"/>
      <c r="L1023" s="11"/>
      <c r="M1023" s="11"/>
      <c r="O1023" s="300"/>
      <c r="P1023" s="301"/>
      <c r="Q1023" s="301"/>
      <c r="R1023" s="302"/>
      <c r="U1023" s="4"/>
      <c r="V1023" s="4"/>
    </row>
    <row r="1024" spans="1:22">
      <c r="A1024" s="56"/>
      <c r="B1024" s="11"/>
      <c r="C1024" s="11" t="s">
        <v>221</v>
      </c>
      <c r="D1024" s="11"/>
      <c r="E1024" s="11" t="s">
        <v>222</v>
      </c>
      <c r="F1024" s="11">
        <v>1</v>
      </c>
      <c r="G1024" s="11"/>
      <c r="H1024" s="11"/>
      <c r="I1024" s="11"/>
      <c r="K1024" s="11"/>
      <c r="L1024" s="11"/>
      <c r="M1024" s="11"/>
      <c r="O1024" s="300"/>
      <c r="P1024" s="301"/>
      <c r="Q1024" s="301"/>
      <c r="R1024" s="302"/>
      <c r="U1024" s="4"/>
      <c r="V1024" s="4"/>
    </row>
    <row r="1025" spans="1:22">
      <c r="A1025" s="56"/>
      <c r="B1025" s="11"/>
      <c r="C1025" s="11" t="s">
        <v>312</v>
      </c>
      <c r="D1025" s="11"/>
      <c r="E1025" s="11" t="s">
        <v>313</v>
      </c>
      <c r="F1025" s="11">
        <v>1</v>
      </c>
      <c r="G1025" s="11"/>
      <c r="H1025" s="11"/>
      <c r="I1025" s="11"/>
      <c r="K1025" s="11"/>
      <c r="L1025" s="11"/>
      <c r="M1025" s="11"/>
      <c r="O1025" s="300"/>
      <c r="P1025" s="301"/>
      <c r="Q1025" s="301"/>
      <c r="R1025" s="302"/>
      <c r="U1025" s="4"/>
      <c r="V1025" s="4"/>
    </row>
    <row r="1026" spans="1:22">
      <c r="A1026" s="56"/>
      <c r="B1026" s="11"/>
      <c r="C1026" s="11" t="s">
        <v>223</v>
      </c>
      <c r="D1026" s="11"/>
      <c r="E1026" s="11" t="s">
        <v>224</v>
      </c>
      <c r="F1026" s="11">
        <v>5</v>
      </c>
      <c r="G1026" s="11"/>
      <c r="H1026" s="11"/>
      <c r="I1026" s="11"/>
      <c r="K1026" s="11"/>
      <c r="L1026" s="11"/>
      <c r="M1026" s="11"/>
      <c r="O1026" s="300"/>
      <c r="P1026" s="301"/>
      <c r="Q1026" s="301"/>
      <c r="R1026" s="302"/>
      <c r="U1026" s="4"/>
      <c r="V1026" s="4"/>
    </row>
    <row r="1027" spans="1:22">
      <c r="A1027" s="56"/>
      <c r="B1027" s="11"/>
      <c r="C1027" s="11" t="s">
        <v>453</v>
      </c>
      <c r="D1027" s="11"/>
      <c r="E1027" s="11" t="s">
        <v>454</v>
      </c>
      <c r="F1027" s="11">
        <v>2</v>
      </c>
      <c r="G1027" s="11"/>
      <c r="H1027" s="11">
        <v>0</v>
      </c>
      <c r="I1027" s="11"/>
      <c r="K1027" s="11"/>
      <c r="L1027" s="11"/>
      <c r="M1027" s="11"/>
      <c r="O1027" s="300"/>
      <c r="P1027" s="301"/>
      <c r="Q1027" s="301"/>
      <c r="R1027" s="302"/>
      <c r="U1027" s="4"/>
      <c r="V1027" s="4"/>
    </row>
    <row r="1028" spans="1:22">
      <c r="A1028" s="56"/>
      <c r="B1028" s="11"/>
      <c r="C1028" s="11" t="s">
        <v>225</v>
      </c>
      <c r="D1028" s="11"/>
      <c r="E1028" s="11" t="s">
        <v>226</v>
      </c>
      <c r="F1028" s="11">
        <v>8</v>
      </c>
      <c r="G1028" s="11"/>
      <c r="H1028" s="11"/>
      <c r="I1028" s="11"/>
      <c r="K1028" s="11"/>
      <c r="L1028" s="11"/>
      <c r="M1028" s="11"/>
      <c r="O1028" s="300"/>
      <c r="P1028" s="301"/>
      <c r="Q1028" s="301"/>
      <c r="R1028" s="302"/>
      <c r="U1028" s="4"/>
      <c r="V1028" s="4"/>
    </row>
    <row r="1029" spans="1:22">
      <c r="A1029" s="56"/>
      <c r="B1029" s="11"/>
      <c r="C1029" s="11" t="s">
        <v>346</v>
      </c>
      <c r="D1029" s="11"/>
      <c r="E1029" s="11" t="s">
        <v>344</v>
      </c>
      <c r="F1029" s="11">
        <v>1</v>
      </c>
      <c r="G1029" s="11"/>
      <c r="H1029" s="11"/>
      <c r="I1029" s="11"/>
      <c r="K1029" s="11"/>
      <c r="L1029" s="11"/>
      <c r="M1029" s="11"/>
      <c r="O1029" s="300"/>
      <c r="P1029" s="301"/>
      <c r="Q1029" s="301"/>
      <c r="R1029" s="302"/>
      <c r="U1029" s="4"/>
      <c r="V1029" s="4"/>
    </row>
    <row r="1030" spans="1:22">
      <c r="A1030" s="56"/>
      <c r="B1030" s="11"/>
      <c r="C1030" s="11" t="s">
        <v>326</v>
      </c>
      <c r="D1030" s="11"/>
      <c r="E1030" s="11" t="s">
        <v>325</v>
      </c>
      <c r="F1030" s="11">
        <v>1</v>
      </c>
      <c r="G1030" s="11">
        <v>1</v>
      </c>
      <c r="H1030" s="11">
        <v>0</v>
      </c>
      <c r="I1030" s="11"/>
      <c r="K1030" s="11"/>
      <c r="L1030" s="11"/>
      <c r="M1030" s="11"/>
      <c r="O1030" s="300"/>
      <c r="P1030" s="301"/>
      <c r="Q1030" s="301"/>
      <c r="R1030" s="302"/>
      <c r="U1030" s="4"/>
      <c r="V1030" s="4"/>
    </row>
    <row r="1031" spans="1:22">
      <c r="A1031" s="56"/>
      <c r="B1031" s="11"/>
      <c r="C1031" s="11" t="s">
        <v>231</v>
      </c>
      <c r="D1031" s="11"/>
      <c r="E1031" s="11" t="s">
        <v>232</v>
      </c>
      <c r="F1031" s="11">
        <v>3</v>
      </c>
      <c r="G1031" s="11"/>
      <c r="H1031" s="11">
        <v>0</v>
      </c>
      <c r="I1031" s="11"/>
      <c r="K1031" s="11"/>
      <c r="L1031" s="11"/>
      <c r="M1031" s="11"/>
      <c r="O1031" s="300"/>
      <c r="P1031" s="301"/>
      <c r="Q1031" s="301"/>
      <c r="R1031" s="302"/>
      <c r="U1031" s="4"/>
      <c r="V1031" s="4"/>
    </row>
    <row r="1032" spans="1:22">
      <c r="A1032" s="56"/>
      <c r="B1032" s="11"/>
      <c r="C1032" s="11" t="s">
        <v>367</v>
      </c>
      <c r="D1032" s="11"/>
      <c r="E1032" s="11" t="s">
        <v>368</v>
      </c>
      <c r="F1032" s="11">
        <v>1</v>
      </c>
      <c r="G1032" s="11"/>
      <c r="H1032" s="11"/>
      <c r="I1032" s="11"/>
      <c r="K1032" s="11"/>
      <c r="L1032" s="11"/>
      <c r="M1032" s="11"/>
      <c r="O1032" s="300"/>
      <c r="P1032" s="301"/>
      <c r="Q1032" s="301"/>
      <c r="R1032" s="302"/>
      <c r="U1032" s="4"/>
      <c r="V1032" s="4"/>
    </row>
    <row r="1033" spans="1:22">
      <c r="A1033" s="56"/>
      <c r="B1033" s="11"/>
      <c r="C1033" s="11" t="s">
        <v>459</v>
      </c>
      <c r="D1033" s="11"/>
      <c r="E1033" s="11" t="s">
        <v>460</v>
      </c>
      <c r="F1033" s="11">
        <v>1</v>
      </c>
      <c r="G1033" s="11"/>
      <c r="H1033" s="11"/>
      <c r="I1033" s="11"/>
      <c r="K1033" s="11"/>
      <c r="L1033" s="11"/>
      <c r="M1033" s="11"/>
      <c r="O1033" s="300"/>
      <c r="P1033" s="301"/>
      <c r="Q1033" s="301"/>
      <c r="R1033" s="302"/>
      <c r="U1033" s="4"/>
      <c r="V1033" s="4"/>
    </row>
    <row r="1034" spans="1:22">
      <c r="A1034" s="56"/>
      <c r="B1034" s="11"/>
      <c r="C1034" s="11" t="s">
        <v>463</v>
      </c>
      <c r="D1034" s="11"/>
      <c r="E1034" s="11" t="s">
        <v>464</v>
      </c>
      <c r="F1034" s="11">
        <v>3</v>
      </c>
      <c r="G1034" s="11"/>
      <c r="H1034" s="11"/>
      <c r="I1034" s="11"/>
      <c r="K1034" s="11"/>
      <c r="L1034" s="11"/>
      <c r="M1034" s="11"/>
      <c r="O1034" s="300"/>
      <c r="P1034" s="301"/>
      <c r="Q1034" s="301"/>
      <c r="R1034" s="302"/>
      <c r="U1034" s="4"/>
      <c r="V1034" s="4"/>
    </row>
    <row r="1035" spans="1:22">
      <c r="A1035" s="56"/>
      <c r="B1035" s="11"/>
      <c r="C1035" s="11" t="s">
        <v>601</v>
      </c>
      <c r="D1035" s="11"/>
      <c r="E1035" s="11" t="s">
        <v>401</v>
      </c>
      <c r="F1035" s="11">
        <v>1</v>
      </c>
      <c r="G1035" s="11"/>
      <c r="H1035" s="11"/>
      <c r="I1035" s="11"/>
      <c r="K1035" s="11"/>
      <c r="L1035" s="11"/>
      <c r="M1035" s="11"/>
      <c r="O1035" s="300"/>
      <c r="P1035" s="301"/>
      <c r="Q1035" s="301"/>
      <c r="R1035" s="302"/>
      <c r="U1035" s="4"/>
      <c r="V1035" s="4"/>
    </row>
    <row r="1036" spans="1:22">
      <c r="A1036" s="56"/>
      <c r="B1036" s="11"/>
      <c r="C1036" s="11" t="s">
        <v>369</v>
      </c>
      <c r="D1036" s="11"/>
      <c r="E1036" s="11" t="s">
        <v>368</v>
      </c>
      <c r="F1036" s="11">
        <v>3</v>
      </c>
      <c r="G1036" s="11"/>
      <c r="H1036" s="11"/>
      <c r="I1036" s="11"/>
      <c r="K1036" s="11"/>
      <c r="L1036" s="11"/>
      <c r="M1036" s="11"/>
      <c r="O1036" s="300"/>
      <c r="P1036" s="301"/>
      <c r="Q1036" s="301"/>
      <c r="R1036" s="302"/>
      <c r="U1036" s="4"/>
      <c r="V1036" s="4"/>
    </row>
    <row r="1037" spans="1:22">
      <c r="A1037" s="56"/>
      <c r="B1037" s="11"/>
      <c r="C1037" s="11" t="s">
        <v>402</v>
      </c>
      <c r="D1037" s="11"/>
      <c r="E1037" s="11" t="s">
        <v>401</v>
      </c>
      <c r="F1037" s="11">
        <v>11</v>
      </c>
      <c r="G1037" s="11"/>
      <c r="H1037" s="11"/>
      <c r="I1037" s="11"/>
      <c r="K1037" s="11"/>
      <c r="L1037" s="11"/>
      <c r="M1037" s="11"/>
      <c r="O1037" s="300"/>
      <c r="P1037" s="301"/>
      <c r="Q1037" s="301"/>
      <c r="R1037" s="302"/>
      <c r="U1037" s="4"/>
      <c r="V1037" s="4"/>
    </row>
    <row r="1038" spans="1:22">
      <c r="A1038" s="56"/>
      <c r="B1038" s="11"/>
      <c r="C1038" s="11" t="s">
        <v>245</v>
      </c>
      <c r="D1038" s="11"/>
      <c r="E1038" s="11" t="s">
        <v>243</v>
      </c>
      <c r="F1038" s="11">
        <v>2</v>
      </c>
      <c r="G1038" s="11"/>
      <c r="H1038" s="11"/>
      <c r="I1038" s="11"/>
      <c r="K1038" s="11"/>
      <c r="L1038" s="11"/>
      <c r="M1038" s="11"/>
      <c r="O1038" s="300"/>
      <c r="P1038" s="301"/>
      <c r="Q1038" s="301"/>
      <c r="R1038" s="302"/>
      <c r="U1038" s="4"/>
      <c r="V1038" s="4"/>
    </row>
    <row r="1039" spans="1:22">
      <c r="A1039" s="56"/>
      <c r="B1039" s="11"/>
      <c r="C1039" s="11" t="s">
        <v>468</v>
      </c>
      <c r="D1039" s="11"/>
      <c r="E1039" s="11" t="s">
        <v>466</v>
      </c>
      <c r="F1039" s="11">
        <v>13</v>
      </c>
      <c r="G1039" s="11"/>
      <c r="H1039" s="11">
        <v>0</v>
      </c>
      <c r="I1039" s="11"/>
      <c r="K1039" s="11"/>
      <c r="L1039" s="11"/>
      <c r="M1039" s="11"/>
      <c r="O1039" s="300"/>
      <c r="P1039" s="301"/>
      <c r="Q1039" s="301"/>
      <c r="R1039" s="302"/>
      <c r="U1039" s="4"/>
      <c r="V1039" s="4"/>
    </row>
    <row r="1040" spans="1:22">
      <c r="A1040" s="56"/>
      <c r="B1040" s="11"/>
      <c r="C1040" s="11" t="s">
        <v>374</v>
      </c>
      <c r="D1040" s="11"/>
      <c r="E1040" s="11" t="s">
        <v>375</v>
      </c>
      <c r="F1040" s="11">
        <v>3</v>
      </c>
      <c r="G1040" s="11"/>
      <c r="H1040" s="11">
        <v>0</v>
      </c>
      <c r="I1040" s="11"/>
      <c r="K1040" s="11"/>
      <c r="L1040" s="11"/>
      <c r="M1040" s="11"/>
      <c r="O1040" s="300"/>
      <c r="P1040" s="301"/>
      <c r="Q1040" s="301"/>
      <c r="R1040" s="302"/>
      <c r="U1040" s="4"/>
      <c r="V1040" s="4"/>
    </row>
    <row r="1041" spans="1:22">
      <c r="A1041" s="56"/>
      <c r="B1041" s="11"/>
      <c r="C1041" s="11" t="s">
        <v>608</v>
      </c>
      <c r="D1041" s="11"/>
      <c r="E1041" s="11" t="s">
        <v>401</v>
      </c>
      <c r="F1041" s="11">
        <v>1</v>
      </c>
      <c r="G1041" s="11"/>
      <c r="H1041" s="11"/>
      <c r="I1041" s="11"/>
      <c r="K1041" s="11"/>
      <c r="L1041" s="11"/>
      <c r="M1041" s="11"/>
      <c r="O1041" s="300"/>
      <c r="P1041" s="301"/>
      <c r="Q1041" s="301"/>
      <c r="R1041" s="302"/>
      <c r="U1041" s="4"/>
      <c r="V1041" s="4"/>
    </row>
    <row r="1042" spans="1:22">
      <c r="A1042" s="56"/>
      <c r="B1042" s="11"/>
      <c r="C1042" s="11" t="s">
        <v>292</v>
      </c>
      <c r="D1042" s="11"/>
      <c r="E1042" s="11" t="s">
        <v>293</v>
      </c>
      <c r="F1042" s="11">
        <v>10</v>
      </c>
      <c r="G1042" s="11"/>
      <c r="H1042" s="11"/>
      <c r="I1042" s="11"/>
      <c r="K1042" s="11"/>
      <c r="L1042" s="11"/>
      <c r="M1042" s="11"/>
      <c r="O1042" s="300"/>
      <c r="P1042" s="301"/>
      <c r="Q1042" s="301"/>
      <c r="R1042" s="302"/>
      <c r="U1042" s="4"/>
      <c r="V1042" s="4"/>
    </row>
    <row r="1043" spans="1:22">
      <c r="A1043" s="56"/>
      <c r="B1043" s="11"/>
      <c r="C1043" s="11" t="s">
        <v>347</v>
      </c>
      <c r="D1043" s="11"/>
      <c r="E1043" s="11" t="s">
        <v>344</v>
      </c>
      <c r="F1043" s="11">
        <v>2</v>
      </c>
      <c r="G1043" s="11"/>
      <c r="H1043" s="11"/>
      <c r="I1043" s="11"/>
      <c r="K1043" s="11"/>
      <c r="L1043" s="11"/>
      <c r="M1043" s="11"/>
      <c r="O1043" s="300"/>
      <c r="P1043" s="301"/>
      <c r="Q1043" s="301"/>
      <c r="R1043" s="302"/>
      <c r="U1043" s="4"/>
      <c r="V1043" s="4"/>
    </row>
    <row r="1044" spans="1:22">
      <c r="A1044" s="56"/>
      <c r="B1044" s="11"/>
      <c r="C1044" s="11" t="s">
        <v>470</v>
      </c>
      <c r="D1044" s="11"/>
      <c r="E1044" s="11" t="s">
        <v>471</v>
      </c>
      <c r="F1044" s="11">
        <v>2</v>
      </c>
      <c r="G1044" s="11"/>
      <c r="H1044" s="11"/>
      <c r="I1044" s="11"/>
      <c r="K1044" s="11"/>
      <c r="L1044" s="11"/>
      <c r="M1044" s="11"/>
      <c r="O1044" s="300"/>
      <c r="P1044" s="301"/>
      <c r="Q1044" s="301"/>
      <c r="R1044" s="302"/>
      <c r="U1044" s="4"/>
      <c r="V1044" s="4"/>
    </row>
    <row r="1045" spans="1:22">
      <c r="A1045" s="56"/>
      <c r="B1045" s="11"/>
      <c r="C1045" s="11" t="s">
        <v>448</v>
      </c>
      <c r="D1045" s="11"/>
      <c r="E1045" s="11" t="s">
        <v>446</v>
      </c>
      <c r="F1045" s="11">
        <v>1</v>
      </c>
      <c r="G1045" s="11"/>
      <c r="H1045" s="11"/>
      <c r="I1045" s="11"/>
      <c r="K1045" s="11"/>
      <c r="L1045" s="11"/>
      <c r="M1045" s="11"/>
      <c r="O1045" s="300"/>
      <c r="P1045" s="301"/>
      <c r="Q1045" s="301"/>
      <c r="R1045" s="302"/>
      <c r="U1045" s="4"/>
      <c r="V1045" s="4"/>
    </row>
    <row r="1046" spans="1:22">
      <c r="A1046" s="56"/>
      <c r="B1046" s="11"/>
      <c r="C1046" s="11" t="s">
        <v>472</v>
      </c>
      <c r="D1046" s="11"/>
      <c r="E1046" s="11" t="s">
        <v>473</v>
      </c>
      <c r="F1046" s="11">
        <v>4</v>
      </c>
      <c r="G1046" s="11"/>
      <c r="H1046" s="11"/>
      <c r="I1046" s="11"/>
      <c r="K1046" s="11"/>
      <c r="L1046" s="11"/>
      <c r="M1046" s="11"/>
      <c r="O1046" s="300"/>
      <c r="P1046" s="301"/>
      <c r="Q1046" s="301"/>
      <c r="R1046" s="302"/>
      <c r="U1046" s="4"/>
      <c r="V1046" s="4"/>
    </row>
    <row r="1047" spans="1:22">
      <c r="A1047" s="56"/>
      <c r="B1047" s="11"/>
      <c r="C1047" s="11" t="s">
        <v>246</v>
      </c>
      <c r="D1047" s="11"/>
      <c r="E1047" s="11" t="s">
        <v>243</v>
      </c>
      <c r="F1047" s="11">
        <v>3</v>
      </c>
      <c r="G1047" s="11"/>
      <c r="H1047" s="11">
        <v>0</v>
      </c>
      <c r="I1047" s="11"/>
      <c r="K1047" s="11"/>
      <c r="L1047" s="11"/>
      <c r="M1047" s="11"/>
      <c r="O1047" s="300"/>
      <c r="P1047" s="301"/>
      <c r="Q1047" s="301"/>
      <c r="R1047" s="302"/>
      <c r="U1047" s="4"/>
      <c r="V1047" s="4"/>
    </row>
    <row r="1048" spans="1:22">
      <c r="A1048" s="56"/>
      <c r="B1048" s="11"/>
      <c r="C1048" s="11" t="s">
        <v>474</v>
      </c>
      <c r="D1048" s="11"/>
      <c r="E1048" s="11" t="s">
        <v>475</v>
      </c>
      <c r="F1048" s="11">
        <v>3</v>
      </c>
      <c r="G1048" s="11"/>
      <c r="H1048" s="11"/>
      <c r="I1048" s="11"/>
      <c r="K1048" s="11"/>
      <c r="L1048" s="11"/>
      <c r="M1048" s="11"/>
      <c r="O1048" s="300"/>
      <c r="P1048" s="301"/>
      <c r="Q1048" s="301"/>
      <c r="R1048" s="302"/>
      <c r="U1048" s="4"/>
      <c r="V1048" s="4"/>
    </row>
    <row r="1049" spans="1:22">
      <c r="A1049" s="56"/>
      <c r="B1049" s="11"/>
      <c r="C1049" s="11" t="s">
        <v>476</v>
      </c>
      <c r="D1049" s="11"/>
      <c r="E1049" s="11" t="s">
        <v>477</v>
      </c>
      <c r="F1049" s="11">
        <v>7</v>
      </c>
      <c r="G1049" s="11"/>
      <c r="H1049" s="11"/>
      <c r="I1049" s="11"/>
      <c r="K1049" s="11"/>
      <c r="L1049" s="11"/>
      <c r="M1049" s="11"/>
      <c r="O1049" s="300"/>
      <c r="P1049" s="301"/>
      <c r="Q1049" s="301"/>
      <c r="R1049" s="302"/>
      <c r="U1049" s="4"/>
      <c r="V1049" s="4"/>
    </row>
    <row r="1050" spans="1:22">
      <c r="A1050" s="56"/>
      <c r="B1050" s="11"/>
      <c r="C1050" s="11" t="s">
        <v>233</v>
      </c>
      <c r="D1050" s="11"/>
      <c r="E1050" s="11" t="s">
        <v>234</v>
      </c>
      <c r="F1050" s="11">
        <v>5</v>
      </c>
      <c r="G1050" s="11"/>
      <c r="H1050" s="11"/>
      <c r="I1050" s="11"/>
      <c r="K1050" s="11"/>
      <c r="L1050" s="11"/>
      <c r="M1050" s="11"/>
      <c r="O1050" s="300"/>
      <c r="P1050" s="301"/>
      <c r="Q1050" s="301"/>
      <c r="R1050" s="302"/>
      <c r="U1050" s="4"/>
      <c r="V1050" s="4"/>
    </row>
    <row r="1051" spans="1:22">
      <c r="A1051" s="56"/>
      <c r="B1051" s="11"/>
      <c r="C1051" s="11" t="s">
        <v>540</v>
      </c>
      <c r="D1051" s="11"/>
      <c r="E1051" s="11" t="s">
        <v>236</v>
      </c>
      <c r="F1051" s="11">
        <v>9</v>
      </c>
      <c r="G1051" s="11"/>
      <c r="H1051" s="11"/>
      <c r="I1051" s="11"/>
      <c r="K1051" s="11"/>
      <c r="L1051" s="11"/>
      <c r="M1051" s="11"/>
      <c r="O1051" s="300"/>
      <c r="P1051" s="301"/>
      <c r="Q1051" s="301"/>
      <c r="R1051" s="302"/>
      <c r="U1051" s="4"/>
      <c r="V1051" s="4"/>
    </row>
    <row r="1052" spans="1:22">
      <c r="A1052" s="56"/>
      <c r="B1052" s="11"/>
      <c r="C1052" s="11" t="s">
        <v>239</v>
      </c>
      <c r="D1052" s="11"/>
      <c r="E1052" s="11" t="s">
        <v>238</v>
      </c>
      <c r="F1052" s="11">
        <v>11</v>
      </c>
      <c r="G1052" s="11"/>
      <c r="H1052" s="11">
        <v>0</v>
      </c>
      <c r="I1052" s="11"/>
      <c r="K1052" s="11"/>
      <c r="L1052" s="11"/>
      <c r="M1052" s="11"/>
      <c r="O1052" s="300"/>
      <c r="P1052" s="301"/>
      <c r="Q1052" s="301"/>
      <c r="R1052" s="302"/>
      <c r="U1052" s="4"/>
      <c r="V1052" s="4"/>
    </row>
    <row r="1053" spans="1:22">
      <c r="A1053" s="56"/>
      <c r="B1053" s="11"/>
      <c r="C1053" s="11" t="s">
        <v>376</v>
      </c>
      <c r="D1053" s="11"/>
      <c r="E1053" s="11" t="s">
        <v>377</v>
      </c>
      <c r="F1053" s="11">
        <v>1</v>
      </c>
      <c r="G1053" s="11"/>
      <c r="H1053" s="11"/>
      <c r="I1053" s="11"/>
      <c r="K1053" s="11"/>
      <c r="L1053" s="11"/>
      <c r="M1053" s="11"/>
      <c r="O1053" s="300"/>
      <c r="P1053" s="301"/>
      <c r="Q1053" s="301"/>
      <c r="R1053" s="302"/>
      <c r="U1053" s="4"/>
      <c r="V1053" s="4"/>
    </row>
    <row r="1054" spans="1:22">
      <c r="A1054" s="56"/>
      <c r="B1054" s="11"/>
      <c r="C1054" s="11" t="s">
        <v>613</v>
      </c>
      <c r="D1054" s="11"/>
      <c r="E1054" s="11" t="s">
        <v>433</v>
      </c>
      <c r="F1054" s="11">
        <v>1</v>
      </c>
      <c r="G1054" s="11"/>
      <c r="H1054" s="11"/>
      <c r="I1054" s="11"/>
      <c r="K1054" s="11"/>
      <c r="L1054" s="11"/>
      <c r="M1054" s="11"/>
      <c r="O1054" s="300"/>
      <c r="P1054" s="301"/>
      <c r="Q1054" s="301"/>
      <c r="R1054" s="302"/>
      <c r="U1054" s="4"/>
      <c r="V1054" s="4"/>
    </row>
    <row r="1055" spans="1:22">
      <c r="A1055" s="56"/>
      <c r="B1055" s="11"/>
      <c r="C1055" s="11" t="s">
        <v>247</v>
      </c>
      <c r="D1055" s="11"/>
      <c r="E1055" s="11" t="s">
        <v>243</v>
      </c>
      <c r="F1055" s="11">
        <v>10</v>
      </c>
      <c r="G1055" s="11"/>
      <c r="H1055" s="11"/>
      <c r="I1055" s="11"/>
      <c r="K1055" s="11"/>
      <c r="L1055" s="11"/>
      <c r="M1055" s="11"/>
      <c r="O1055" s="300"/>
      <c r="P1055" s="301"/>
      <c r="Q1055" s="301"/>
      <c r="R1055" s="302"/>
      <c r="U1055" s="4"/>
      <c r="V1055" s="4"/>
    </row>
    <row r="1056" spans="1:22">
      <c r="A1056" s="56"/>
      <c r="B1056" s="11"/>
      <c r="C1056" s="11" t="s">
        <v>574</v>
      </c>
      <c r="D1056" s="11"/>
      <c r="E1056" s="11" t="s">
        <v>575</v>
      </c>
      <c r="F1056" s="11">
        <v>1</v>
      </c>
      <c r="G1056" s="11"/>
      <c r="H1056" s="11"/>
      <c r="I1056" s="11"/>
      <c r="K1056" s="11"/>
      <c r="L1056" s="11"/>
      <c r="M1056" s="11"/>
      <c r="O1056" s="300"/>
      <c r="P1056" s="301"/>
      <c r="Q1056" s="301"/>
      <c r="R1056" s="302"/>
      <c r="U1056" s="4"/>
      <c r="V1056" s="4"/>
    </row>
    <row r="1057" spans="1:22">
      <c r="A1057" s="56"/>
      <c r="B1057" s="11"/>
      <c r="C1057" s="11" t="s">
        <v>542</v>
      </c>
      <c r="D1057" s="11"/>
      <c r="E1057" s="11" t="s">
        <v>543</v>
      </c>
      <c r="F1057" s="11">
        <v>1</v>
      </c>
      <c r="G1057" s="11"/>
      <c r="H1057" s="11"/>
      <c r="I1057" s="11"/>
      <c r="K1057" s="11"/>
      <c r="L1057" s="11"/>
      <c r="M1057" s="11"/>
      <c r="O1057" s="300"/>
      <c r="P1057" s="301"/>
      <c r="Q1057" s="301"/>
      <c r="R1057" s="302"/>
      <c r="U1057" s="4"/>
      <c r="V1057" s="4"/>
    </row>
    <row r="1058" spans="1:22">
      <c r="A1058" s="56"/>
      <c r="B1058" s="11"/>
      <c r="C1058" s="11" t="s">
        <v>1238</v>
      </c>
      <c r="D1058" s="11"/>
      <c r="E1058" s="11" t="s">
        <v>205</v>
      </c>
      <c r="F1058" s="11">
        <v>1</v>
      </c>
      <c r="G1058" s="11"/>
      <c r="H1058" s="11"/>
      <c r="I1058" s="11"/>
      <c r="K1058" s="11"/>
      <c r="L1058" s="11"/>
      <c r="M1058" s="11"/>
      <c r="O1058" s="300"/>
      <c r="P1058" s="301"/>
      <c r="Q1058" s="301"/>
      <c r="R1058" s="302"/>
      <c r="U1058" s="4"/>
      <c r="V1058" s="4"/>
    </row>
    <row r="1059" spans="1:22">
      <c r="A1059" s="56"/>
      <c r="B1059" s="11"/>
      <c r="C1059" s="11" t="s">
        <v>309</v>
      </c>
      <c r="D1059" s="11"/>
      <c r="E1059" s="11" t="s">
        <v>308</v>
      </c>
      <c r="F1059" s="11">
        <v>2</v>
      </c>
      <c r="G1059" s="11"/>
      <c r="H1059" s="11"/>
      <c r="I1059" s="11"/>
      <c r="K1059" s="11"/>
      <c r="L1059" s="11"/>
      <c r="M1059" s="11"/>
      <c r="O1059" s="300"/>
      <c r="P1059" s="301"/>
      <c r="Q1059" s="301"/>
      <c r="R1059" s="302"/>
      <c r="U1059" s="4"/>
      <c r="V1059" s="4"/>
    </row>
    <row r="1060" spans="1:22">
      <c r="A1060" s="56"/>
      <c r="B1060" s="11"/>
      <c r="C1060" s="11" t="s">
        <v>252</v>
      </c>
      <c r="D1060" s="11"/>
      <c r="E1060" s="11" t="s">
        <v>253</v>
      </c>
      <c r="F1060" s="11">
        <v>3</v>
      </c>
      <c r="G1060" s="11"/>
      <c r="H1060" s="11"/>
      <c r="I1060" s="11"/>
      <c r="K1060" s="11"/>
      <c r="L1060" s="11"/>
      <c r="M1060" s="11"/>
      <c r="O1060" s="300"/>
      <c r="P1060" s="301"/>
      <c r="Q1060" s="301"/>
      <c r="R1060" s="302"/>
      <c r="U1060" s="4"/>
      <c r="V1060" s="4"/>
    </row>
    <row r="1061" spans="1:22">
      <c r="A1061" s="56"/>
      <c r="B1061" s="11"/>
      <c r="C1061" s="11" t="s">
        <v>260</v>
      </c>
      <c r="D1061" s="11"/>
      <c r="E1061" s="11" t="s">
        <v>261</v>
      </c>
      <c r="F1061" s="11">
        <v>8</v>
      </c>
      <c r="G1061" s="11"/>
      <c r="H1061" s="11"/>
      <c r="I1061" s="11"/>
      <c r="K1061" s="11"/>
      <c r="L1061" s="11"/>
      <c r="M1061" s="11"/>
      <c r="O1061" s="300"/>
      <c r="P1061" s="301"/>
      <c r="Q1061" s="301"/>
      <c r="R1061" s="302"/>
      <c r="U1061" s="4"/>
      <c r="V1061" s="4"/>
    </row>
    <row r="1062" spans="1:22">
      <c r="A1062" s="56"/>
      <c r="B1062" s="11"/>
      <c r="C1062" s="11" t="s">
        <v>482</v>
      </c>
      <c r="D1062" s="11"/>
      <c r="E1062" s="11" t="s">
        <v>483</v>
      </c>
      <c r="F1062" s="11">
        <v>3</v>
      </c>
      <c r="G1062" s="11"/>
      <c r="H1062" s="11"/>
      <c r="I1062" s="11"/>
      <c r="K1062" s="11"/>
      <c r="L1062" s="11"/>
      <c r="M1062" s="11"/>
      <c r="O1062" s="300"/>
      <c r="P1062" s="301"/>
      <c r="Q1062" s="301"/>
      <c r="R1062" s="302"/>
      <c r="U1062" s="4"/>
      <c r="V1062" s="4"/>
    </row>
    <row r="1063" spans="1:22">
      <c r="A1063" s="56"/>
      <c r="B1063" s="11"/>
      <c r="C1063" s="11" t="s">
        <v>228</v>
      </c>
      <c r="D1063" s="11"/>
      <c r="E1063" s="11" t="s">
        <v>226</v>
      </c>
      <c r="F1063" s="11">
        <v>6</v>
      </c>
      <c r="G1063" s="11"/>
      <c r="H1063" s="11">
        <v>0</v>
      </c>
      <c r="I1063" s="11"/>
      <c r="K1063" s="11"/>
      <c r="L1063" s="11"/>
      <c r="M1063" s="11"/>
      <c r="O1063" s="300"/>
      <c r="P1063" s="301"/>
      <c r="Q1063" s="301"/>
      <c r="R1063" s="302"/>
      <c r="U1063" s="4"/>
      <c r="V1063" s="4"/>
    </row>
    <row r="1064" spans="1:22">
      <c r="A1064" s="56"/>
      <c r="B1064" s="11"/>
      <c r="C1064" s="11" t="s">
        <v>484</v>
      </c>
      <c r="D1064" s="11"/>
      <c r="E1064" s="11" t="s">
        <v>485</v>
      </c>
      <c r="F1064" s="11">
        <v>1</v>
      </c>
      <c r="G1064" s="11"/>
      <c r="H1064" s="11"/>
      <c r="I1064" s="11"/>
      <c r="K1064" s="11"/>
      <c r="L1064" s="11"/>
      <c r="M1064" s="11"/>
      <c r="O1064" s="300"/>
      <c r="P1064" s="301"/>
      <c r="Q1064" s="301"/>
      <c r="R1064" s="302"/>
      <c r="U1064" s="4"/>
      <c r="V1064" s="4"/>
    </row>
    <row r="1065" spans="1:22">
      <c r="A1065" s="56"/>
      <c r="B1065" s="11"/>
      <c r="C1065" s="11" t="s">
        <v>229</v>
      </c>
      <c r="D1065" s="11"/>
      <c r="E1065" s="11" t="s">
        <v>226</v>
      </c>
      <c r="F1065" s="11">
        <v>3</v>
      </c>
      <c r="G1065" s="11"/>
      <c r="H1065" s="11">
        <v>0</v>
      </c>
      <c r="I1065" s="11"/>
      <c r="K1065" s="11"/>
      <c r="L1065" s="11"/>
      <c r="M1065" s="11"/>
      <c r="O1065" s="300"/>
      <c r="P1065" s="301"/>
      <c r="Q1065" s="301"/>
      <c r="R1065" s="302"/>
      <c r="U1065" s="4"/>
      <c r="V1065" s="4"/>
    </row>
    <row r="1066" spans="1:22">
      <c r="A1066" s="56"/>
      <c r="B1066" s="11"/>
      <c r="C1066" s="11" t="s">
        <v>380</v>
      </c>
      <c r="D1066" s="11"/>
      <c r="E1066" s="11" t="s">
        <v>381</v>
      </c>
      <c r="F1066" s="11">
        <v>10</v>
      </c>
      <c r="G1066" s="11"/>
      <c r="H1066" s="11"/>
      <c r="I1066" s="11"/>
      <c r="K1066" s="11"/>
      <c r="L1066" s="11"/>
      <c r="M1066" s="11"/>
      <c r="O1066" s="300"/>
      <c r="P1066" s="301"/>
      <c r="Q1066" s="301"/>
      <c r="R1066" s="302"/>
      <c r="U1066" s="4"/>
      <c r="V1066" s="4"/>
    </row>
    <row r="1067" spans="1:22">
      <c r="A1067" s="56"/>
      <c r="B1067" s="11"/>
      <c r="C1067" s="11" t="s">
        <v>206</v>
      </c>
      <c r="D1067" s="11"/>
      <c r="E1067" s="11" t="s">
        <v>205</v>
      </c>
      <c r="F1067" s="11">
        <v>2</v>
      </c>
      <c r="G1067" s="11"/>
      <c r="H1067" s="11"/>
      <c r="I1067" s="11"/>
      <c r="K1067" s="11"/>
      <c r="L1067" s="11"/>
      <c r="M1067" s="11"/>
      <c r="O1067" s="300"/>
      <c r="P1067" s="301"/>
      <c r="Q1067" s="301"/>
      <c r="R1067" s="302"/>
      <c r="U1067" s="4"/>
      <c r="V1067" s="4"/>
    </row>
    <row r="1068" spans="1:22">
      <c r="A1068" s="56"/>
      <c r="B1068" s="11"/>
      <c r="C1068" s="11" t="s">
        <v>1266</v>
      </c>
      <c r="D1068" s="11"/>
      <c r="E1068" s="11" t="s">
        <v>205</v>
      </c>
      <c r="F1068" s="11">
        <v>1</v>
      </c>
      <c r="G1068" s="11"/>
      <c r="H1068" s="11"/>
      <c r="I1068" s="11"/>
      <c r="K1068" s="11"/>
      <c r="L1068" s="11"/>
      <c r="M1068" s="11"/>
      <c r="O1068" s="300"/>
      <c r="P1068" s="301"/>
      <c r="Q1068" s="301"/>
      <c r="R1068" s="302"/>
      <c r="U1068" s="4"/>
      <c r="V1068" s="4"/>
    </row>
    <row r="1069" spans="1:22">
      <c r="A1069" s="56"/>
      <c r="B1069" s="11"/>
      <c r="C1069" s="11" t="s">
        <v>486</v>
      </c>
      <c r="D1069" s="11"/>
      <c r="E1069" s="11" t="s">
        <v>487</v>
      </c>
      <c r="F1069" s="11">
        <v>1</v>
      </c>
      <c r="G1069" s="11"/>
      <c r="H1069" s="11"/>
      <c r="I1069" s="11"/>
      <c r="K1069" s="11"/>
      <c r="L1069" s="11"/>
      <c r="M1069" s="11"/>
      <c r="O1069" s="300"/>
      <c r="P1069" s="301"/>
      <c r="Q1069" s="301"/>
      <c r="R1069" s="302"/>
      <c r="U1069" s="4"/>
      <c r="V1069" s="4"/>
    </row>
    <row r="1070" spans="1:22">
      <c r="A1070" s="56"/>
      <c r="B1070" s="11"/>
      <c r="C1070" s="11" t="s">
        <v>257</v>
      </c>
      <c r="D1070" s="11"/>
      <c r="E1070" s="11" t="s">
        <v>255</v>
      </c>
      <c r="F1070" s="11">
        <v>7</v>
      </c>
      <c r="G1070" s="11"/>
      <c r="H1070" s="11">
        <v>0</v>
      </c>
      <c r="I1070" s="11"/>
      <c r="K1070" s="11"/>
      <c r="L1070" s="11"/>
      <c r="M1070" s="11"/>
      <c r="O1070" s="300"/>
      <c r="P1070" s="301"/>
      <c r="Q1070" s="301"/>
      <c r="R1070" s="302"/>
      <c r="U1070" s="4"/>
      <c r="V1070" s="4"/>
    </row>
    <row r="1071" spans="1:22">
      <c r="A1071" s="56"/>
      <c r="B1071" s="11"/>
      <c r="C1071" s="11" t="s">
        <v>285</v>
      </c>
      <c r="D1071" s="11"/>
      <c r="E1071" s="11" t="s">
        <v>286</v>
      </c>
      <c r="F1071" s="11">
        <v>3</v>
      </c>
      <c r="G1071" s="11"/>
      <c r="H1071" s="11">
        <v>0</v>
      </c>
      <c r="I1071" s="11"/>
      <c r="K1071" s="11"/>
      <c r="L1071" s="11"/>
      <c r="M1071" s="11"/>
      <c r="O1071" s="300"/>
      <c r="P1071" s="301"/>
      <c r="Q1071" s="301"/>
      <c r="R1071" s="302"/>
      <c r="U1071" s="4"/>
      <c r="V1071" s="4"/>
    </row>
    <row r="1072" spans="1:22">
      <c r="A1072" s="56"/>
      <c r="B1072" s="11"/>
      <c r="C1072" s="11" t="s">
        <v>258</v>
      </c>
      <c r="D1072" s="11"/>
      <c r="E1072" s="11" t="s">
        <v>259</v>
      </c>
      <c r="F1072" s="11">
        <v>10</v>
      </c>
      <c r="G1072" s="11"/>
      <c r="H1072" s="11"/>
      <c r="I1072" s="11"/>
      <c r="K1072" s="11"/>
      <c r="L1072" s="11"/>
      <c r="M1072" s="11"/>
      <c r="O1072" s="300"/>
      <c r="P1072" s="301"/>
      <c r="Q1072" s="301"/>
      <c r="R1072" s="302"/>
      <c r="U1072" s="4"/>
      <c r="V1072" s="4"/>
    </row>
    <row r="1073" spans="1:22">
      <c r="A1073" s="56"/>
      <c r="B1073" s="11"/>
      <c r="C1073" s="11" t="s">
        <v>532</v>
      </c>
      <c r="D1073" s="11"/>
      <c r="E1073" s="11" t="s">
        <v>533</v>
      </c>
      <c r="F1073" s="11">
        <v>2</v>
      </c>
      <c r="G1073" s="11"/>
      <c r="H1073" s="11"/>
      <c r="I1073" s="11"/>
      <c r="K1073" s="11"/>
      <c r="L1073" s="11"/>
      <c r="M1073" s="11"/>
      <c r="O1073" s="300"/>
      <c r="P1073" s="301"/>
      <c r="Q1073" s="301"/>
      <c r="R1073" s="302"/>
      <c r="U1073" s="4"/>
      <c r="V1073" s="4"/>
    </row>
    <row r="1074" spans="1:22">
      <c r="A1074" s="56"/>
      <c r="B1074" s="11"/>
      <c r="C1074" s="11" t="s">
        <v>262</v>
      </c>
      <c r="D1074" s="11"/>
      <c r="E1074" s="11" t="s">
        <v>261</v>
      </c>
      <c r="F1074" s="11">
        <v>4</v>
      </c>
      <c r="G1074" s="11"/>
      <c r="H1074" s="11"/>
      <c r="I1074" s="11"/>
      <c r="K1074" s="11"/>
      <c r="L1074" s="11"/>
      <c r="M1074" s="11"/>
      <c r="O1074" s="300"/>
      <c r="P1074" s="301"/>
      <c r="Q1074" s="301"/>
      <c r="R1074" s="302"/>
      <c r="U1074" s="4"/>
      <c r="V1074" s="4"/>
    </row>
    <row r="1075" spans="1:22">
      <c r="A1075" s="56"/>
      <c r="B1075" s="11"/>
      <c r="C1075" s="11" t="s">
        <v>382</v>
      </c>
      <c r="D1075" s="11"/>
      <c r="E1075" s="11" t="s">
        <v>383</v>
      </c>
      <c r="F1075" s="11">
        <v>1</v>
      </c>
      <c r="G1075" s="11"/>
      <c r="H1075" s="11"/>
      <c r="I1075" s="11"/>
      <c r="K1075" s="11"/>
      <c r="L1075" s="11"/>
      <c r="M1075" s="11"/>
      <c r="O1075" s="300"/>
      <c r="P1075" s="301"/>
      <c r="Q1075" s="301"/>
      <c r="R1075" s="302"/>
      <c r="U1075" s="4"/>
      <c r="V1075" s="4"/>
    </row>
    <row r="1076" spans="1:22">
      <c r="A1076" s="56"/>
      <c r="B1076" s="11"/>
      <c r="C1076" s="11" t="s">
        <v>492</v>
      </c>
      <c r="D1076" s="11"/>
      <c r="E1076" s="11" t="s">
        <v>491</v>
      </c>
      <c r="F1076" s="11">
        <v>19</v>
      </c>
      <c r="G1076" s="11"/>
      <c r="H1076" s="11">
        <v>0</v>
      </c>
      <c r="I1076" s="11"/>
      <c r="K1076" s="11"/>
      <c r="L1076" s="11"/>
      <c r="M1076" s="11"/>
      <c r="O1076" s="300"/>
      <c r="P1076" s="301"/>
      <c r="Q1076" s="301"/>
      <c r="R1076" s="302"/>
      <c r="U1076" s="4"/>
      <c r="V1076" s="4"/>
    </row>
    <row r="1077" spans="1:22">
      <c r="A1077" s="56"/>
      <c r="B1077" s="11"/>
      <c r="C1077" s="11" t="s">
        <v>359</v>
      </c>
      <c r="D1077" s="11"/>
      <c r="E1077" s="11" t="s">
        <v>356</v>
      </c>
      <c r="F1077" s="11">
        <v>1</v>
      </c>
      <c r="G1077" s="11"/>
      <c r="H1077" s="11"/>
      <c r="I1077" s="11"/>
      <c r="K1077" s="11"/>
      <c r="L1077" s="11"/>
      <c r="M1077" s="11"/>
      <c r="O1077" s="300"/>
      <c r="P1077" s="301"/>
      <c r="Q1077" s="301"/>
      <c r="R1077" s="302"/>
      <c r="U1077" s="4"/>
      <c r="V1077" s="4"/>
    </row>
    <row r="1078" spans="1:22">
      <c r="A1078" s="56"/>
      <c r="B1078" s="11"/>
      <c r="C1078" s="11" t="s">
        <v>577</v>
      </c>
      <c r="D1078" s="11"/>
      <c r="E1078" s="11" t="s">
        <v>578</v>
      </c>
      <c r="F1078" s="11">
        <v>5</v>
      </c>
      <c r="G1078" s="11"/>
      <c r="H1078" s="11"/>
      <c r="I1078" s="11"/>
      <c r="K1078" s="11"/>
      <c r="L1078" s="11"/>
      <c r="M1078" s="11"/>
      <c r="O1078" s="300"/>
      <c r="P1078" s="301"/>
      <c r="Q1078" s="301"/>
      <c r="R1078" s="302"/>
      <c r="U1078" s="4"/>
      <c r="V1078" s="4"/>
    </row>
    <row r="1079" spans="1:22">
      <c r="A1079" s="56"/>
      <c r="B1079" s="11"/>
      <c r="C1079" s="11" t="s">
        <v>263</v>
      </c>
      <c r="D1079" s="11"/>
      <c r="E1079" s="11" t="s">
        <v>236</v>
      </c>
      <c r="F1079" s="11">
        <v>2</v>
      </c>
      <c r="G1079" s="11"/>
      <c r="H1079" s="11"/>
      <c r="I1079" s="11"/>
      <c r="K1079" s="11"/>
      <c r="L1079" s="11"/>
      <c r="M1079" s="11"/>
      <c r="O1079" s="300"/>
      <c r="P1079" s="301"/>
      <c r="Q1079" s="301"/>
      <c r="R1079" s="302"/>
      <c r="U1079" s="4"/>
      <c r="V1079" s="4"/>
    </row>
    <row r="1080" spans="1:22">
      <c r="A1080" s="56"/>
      <c r="B1080" s="11"/>
      <c r="C1080" s="11" t="s">
        <v>263</v>
      </c>
      <c r="D1080" s="11"/>
      <c r="E1080" s="11" t="s">
        <v>264</v>
      </c>
      <c r="F1080" s="11">
        <v>1</v>
      </c>
      <c r="G1080" s="11"/>
      <c r="H1080" s="11"/>
      <c r="I1080" s="11"/>
      <c r="K1080" s="11"/>
      <c r="L1080" s="11"/>
      <c r="M1080" s="11"/>
      <c r="O1080" s="300"/>
      <c r="P1080" s="301"/>
      <c r="Q1080" s="301"/>
      <c r="R1080" s="302"/>
      <c r="U1080" s="4"/>
      <c r="V1080" s="4"/>
    </row>
    <row r="1081" spans="1:22">
      <c r="A1081" s="56"/>
      <c r="B1081" s="11"/>
      <c r="C1081" s="11" t="s">
        <v>497</v>
      </c>
      <c r="D1081" s="11"/>
      <c r="E1081" s="11" t="s">
        <v>495</v>
      </c>
      <c r="F1081" s="11">
        <v>21</v>
      </c>
      <c r="G1081" s="11"/>
      <c r="H1081" s="11"/>
      <c r="I1081" s="11"/>
      <c r="K1081" s="11"/>
      <c r="L1081" s="11"/>
      <c r="M1081" s="11"/>
      <c r="O1081" s="300"/>
      <c r="P1081" s="301"/>
      <c r="Q1081" s="301"/>
      <c r="R1081" s="302"/>
      <c r="U1081" s="4"/>
      <c r="V1081" s="4"/>
    </row>
    <row r="1082" spans="1:22">
      <c r="A1082" s="56"/>
      <c r="B1082" s="11"/>
      <c r="C1082" s="11" t="s">
        <v>499</v>
      </c>
      <c r="D1082" s="11"/>
      <c r="E1082" s="11" t="s">
        <v>500</v>
      </c>
      <c r="F1082" s="11">
        <v>1</v>
      </c>
      <c r="G1082" s="11"/>
      <c r="H1082" s="11"/>
      <c r="I1082" s="11"/>
      <c r="K1082" s="11"/>
      <c r="L1082" s="11"/>
      <c r="M1082" s="11"/>
      <c r="O1082" s="300"/>
      <c r="P1082" s="301"/>
      <c r="Q1082" s="301"/>
      <c r="R1082" s="302"/>
      <c r="U1082" s="4"/>
      <c r="V1082" s="4"/>
    </row>
    <row r="1083" spans="1:22">
      <c r="A1083" s="56"/>
      <c r="B1083" s="11"/>
      <c r="C1083" s="11" t="s">
        <v>503</v>
      </c>
      <c r="D1083" s="11"/>
      <c r="E1083" s="11" t="s">
        <v>502</v>
      </c>
      <c r="F1083" s="11">
        <v>3</v>
      </c>
      <c r="G1083" s="11"/>
      <c r="H1083" s="11"/>
      <c r="I1083" s="11"/>
      <c r="K1083" s="11"/>
      <c r="L1083" s="11"/>
      <c r="M1083" s="11"/>
      <c r="O1083" s="300"/>
      <c r="P1083" s="301"/>
      <c r="Q1083" s="301"/>
      <c r="R1083" s="302"/>
      <c r="U1083" s="4"/>
      <c r="V1083" s="4"/>
    </row>
    <row r="1084" spans="1:22">
      <c r="A1084" s="56"/>
      <c r="B1084" s="11"/>
      <c r="C1084" s="11" t="s">
        <v>557</v>
      </c>
      <c r="D1084" s="11"/>
      <c r="E1084" s="11" t="s">
        <v>505</v>
      </c>
      <c r="F1084" s="11">
        <v>2</v>
      </c>
      <c r="G1084" s="11"/>
      <c r="H1084" s="11">
        <v>0</v>
      </c>
      <c r="I1084" s="11"/>
      <c r="K1084" s="11"/>
      <c r="L1084" s="11"/>
      <c r="M1084" s="11"/>
      <c r="O1084" s="300"/>
      <c r="P1084" s="301"/>
      <c r="Q1084" s="301"/>
      <c r="R1084" s="302"/>
      <c r="U1084" s="4"/>
      <c r="V1084" s="4"/>
    </row>
    <row r="1085" spans="1:22">
      <c r="A1085" s="56"/>
      <c r="B1085" s="11"/>
      <c r="C1085" s="11" t="s">
        <v>508</v>
      </c>
      <c r="D1085" s="11"/>
      <c r="E1085" s="11" t="s">
        <v>507</v>
      </c>
      <c r="F1085" s="11">
        <v>3</v>
      </c>
      <c r="G1085" s="11"/>
      <c r="H1085" s="11"/>
      <c r="I1085" s="11"/>
      <c r="K1085" s="11"/>
      <c r="L1085" s="11"/>
      <c r="M1085" s="11"/>
      <c r="O1085" s="300"/>
      <c r="P1085" s="301"/>
      <c r="Q1085" s="301"/>
      <c r="R1085" s="302"/>
      <c r="U1085" s="4"/>
      <c r="V1085" s="4"/>
    </row>
    <row r="1086" spans="1:22">
      <c r="A1086" s="56"/>
      <c r="B1086" s="11"/>
      <c r="C1086" s="11" t="s">
        <v>1346</v>
      </c>
      <c r="D1086" s="11"/>
      <c r="E1086" s="11" t="s">
        <v>1347</v>
      </c>
      <c r="F1086" s="11">
        <v>1</v>
      </c>
      <c r="G1086" s="11"/>
      <c r="H1086" s="11"/>
      <c r="I1086" s="11"/>
      <c r="K1086" s="11"/>
      <c r="L1086" s="11"/>
      <c r="M1086" s="11"/>
      <c r="O1086" s="300"/>
      <c r="P1086" s="301"/>
      <c r="Q1086" s="301"/>
      <c r="R1086" s="302"/>
      <c r="U1086" s="4"/>
      <c r="V1086" s="4"/>
    </row>
    <row r="1087" spans="1:22">
      <c r="A1087" s="56"/>
      <c r="B1087" s="11"/>
      <c r="C1087" s="11" t="s">
        <v>544</v>
      </c>
      <c r="D1087" s="11"/>
      <c r="E1087" s="11" t="s">
        <v>266</v>
      </c>
      <c r="F1087" s="11">
        <v>2</v>
      </c>
      <c r="G1087" s="11"/>
      <c r="H1087" s="11"/>
      <c r="I1087" s="11"/>
      <c r="K1087" s="11"/>
      <c r="L1087" s="11"/>
      <c r="M1087" s="11"/>
      <c r="O1087" s="300"/>
      <c r="P1087" s="301"/>
      <c r="Q1087" s="301"/>
      <c r="R1087" s="302"/>
      <c r="U1087" s="4"/>
      <c r="V1087" s="4"/>
    </row>
    <row r="1088" spans="1:22">
      <c r="A1088" s="56"/>
      <c r="B1088" s="11"/>
      <c r="C1088" s="11" t="s">
        <v>1269</v>
      </c>
      <c r="D1088" s="11"/>
      <c r="E1088" s="11" t="s">
        <v>266</v>
      </c>
      <c r="F1088" s="11">
        <v>1</v>
      </c>
      <c r="G1088" s="11"/>
      <c r="H1088" s="11"/>
      <c r="I1088" s="11"/>
      <c r="K1088" s="11"/>
      <c r="L1088" s="11"/>
      <c r="M1088" s="11"/>
      <c r="O1088" s="300"/>
      <c r="P1088" s="301"/>
      <c r="Q1088" s="301"/>
      <c r="R1088" s="302"/>
      <c r="U1088" s="4"/>
      <c r="V1088" s="4"/>
    </row>
    <row r="1089" spans="1:22">
      <c r="A1089" s="56"/>
      <c r="B1089" s="11"/>
      <c r="C1089" s="11" t="s">
        <v>267</v>
      </c>
      <c r="D1089" s="11"/>
      <c r="E1089" s="11" t="s">
        <v>268</v>
      </c>
      <c r="F1089" s="11">
        <v>4</v>
      </c>
      <c r="G1089" s="11">
        <v>1</v>
      </c>
      <c r="H1089" s="11">
        <v>1</v>
      </c>
      <c r="I1089" s="11">
        <v>1</v>
      </c>
      <c r="K1089" s="11"/>
      <c r="L1089" s="11"/>
      <c r="M1089" s="11"/>
      <c r="O1089" s="300"/>
      <c r="P1089" s="301"/>
      <c r="Q1089" s="301"/>
      <c r="R1089" s="302"/>
      <c r="U1089" s="4"/>
      <c r="V1089" s="4"/>
    </row>
    <row r="1090" spans="1:22">
      <c r="A1090" s="56"/>
      <c r="B1090" s="11"/>
      <c r="C1090" s="11" t="s">
        <v>385</v>
      </c>
      <c r="D1090" s="11"/>
      <c r="E1090" s="11" t="s">
        <v>386</v>
      </c>
      <c r="F1090" s="11">
        <v>1</v>
      </c>
      <c r="G1090" s="11"/>
      <c r="H1090" s="11">
        <v>0</v>
      </c>
      <c r="I1090" s="11"/>
      <c r="K1090" s="11"/>
      <c r="L1090" s="11"/>
      <c r="M1090" s="11"/>
      <c r="O1090" s="300"/>
      <c r="P1090" s="301"/>
      <c r="Q1090" s="301"/>
      <c r="R1090" s="302"/>
      <c r="U1090" s="4"/>
      <c r="V1090" s="4"/>
    </row>
    <row r="1091" spans="1:22">
      <c r="A1091" s="56"/>
      <c r="B1091" s="11"/>
      <c r="C1091" s="11" t="s">
        <v>511</v>
      </c>
      <c r="D1091" s="11"/>
      <c r="E1091" s="11" t="s">
        <v>510</v>
      </c>
      <c r="F1091" s="11">
        <v>8</v>
      </c>
      <c r="G1091" s="11"/>
      <c r="H1091" s="11"/>
      <c r="I1091" s="11"/>
      <c r="K1091" s="11"/>
      <c r="L1091" s="11"/>
      <c r="M1091" s="11"/>
      <c r="O1091" s="300"/>
      <c r="P1091" s="301"/>
      <c r="Q1091" s="301"/>
      <c r="R1091" s="302"/>
      <c r="U1091" s="4"/>
      <c r="V1091" s="4"/>
    </row>
    <row r="1092" spans="1:22">
      <c r="A1092" s="56"/>
      <c r="B1092" s="11"/>
      <c r="C1092" s="11" t="s">
        <v>515</v>
      </c>
      <c r="D1092" s="11"/>
      <c r="E1092" s="11" t="s">
        <v>514</v>
      </c>
      <c r="F1092" s="11">
        <v>1</v>
      </c>
      <c r="G1092" s="11"/>
      <c r="H1092" s="11"/>
      <c r="I1092" s="11"/>
      <c r="K1092" s="11"/>
      <c r="L1092" s="11"/>
      <c r="M1092" s="11"/>
      <c r="O1092" s="300"/>
      <c r="P1092" s="301"/>
      <c r="Q1092" s="301"/>
      <c r="R1092" s="302"/>
      <c r="U1092" s="4"/>
      <c r="V1092" s="4"/>
    </row>
    <row r="1093" spans="1:22">
      <c r="A1093" s="56"/>
      <c r="B1093" s="11"/>
      <c r="C1093" s="11" t="s">
        <v>518</v>
      </c>
      <c r="D1093" s="11"/>
      <c r="E1093" s="11" t="s">
        <v>519</v>
      </c>
      <c r="F1093" s="11">
        <v>1</v>
      </c>
      <c r="G1093" s="11"/>
      <c r="H1093" s="11"/>
      <c r="I1093" s="11"/>
      <c r="K1093" s="11"/>
      <c r="L1093" s="11"/>
      <c r="M1093" s="11"/>
      <c r="O1093" s="300"/>
      <c r="P1093" s="301"/>
      <c r="Q1093" s="301"/>
      <c r="R1093" s="302"/>
      <c r="U1093" s="4"/>
      <c r="V1093" s="4"/>
    </row>
    <row r="1094" spans="1:22">
      <c r="A1094" s="56"/>
      <c r="B1094" s="11"/>
      <c r="C1094" s="11" t="s">
        <v>387</v>
      </c>
      <c r="D1094" s="11"/>
      <c r="E1094" s="11" t="s">
        <v>388</v>
      </c>
      <c r="F1094" s="11">
        <v>28</v>
      </c>
      <c r="G1094" s="11"/>
      <c r="H1094" s="11">
        <v>0</v>
      </c>
      <c r="I1094" s="11"/>
      <c r="K1094" s="11"/>
      <c r="L1094" s="11"/>
      <c r="M1094" s="11"/>
      <c r="O1094" s="300"/>
      <c r="P1094" s="301"/>
      <c r="Q1094" s="301"/>
      <c r="R1094" s="302"/>
      <c r="U1094" s="4"/>
      <c r="V1094" s="4"/>
    </row>
    <row r="1095" spans="1:22">
      <c r="A1095" s="56"/>
      <c r="B1095" s="11"/>
      <c r="C1095" s="11" t="s">
        <v>389</v>
      </c>
      <c r="D1095" s="11"/>
      <c r="E1095" s="11" t="s">
        <v>390</v>
      </c>
      <c r="F1095" s="11">
        <v>28</v>
      </c>
      <c r="G1095" s="11">
        <v>1</v>
      </c>
      <c r="H1095" s="11">
        <v>0</v>
      </c>
      <c r="I1095" s="11"/>
      <c r="K1095" s="11"/>
      <c r="L1095" s="11"/>
      <c r="M1095" s="11"/>
      <c r="O1095" s="300"/>
      <c r="P1095" s="301"/>
      <c r="Q1095" s="301"/>
      <c r="R1095" s="302"/>
      <c r="U1095" s="4"/>
      <c r="V1095" s="4"/>
    </row>
    <row r="1096" spans="1:22">
      <c r="A1096" s="56"/>
      <c r="B1096" s="11"/>
      <c r="C1096" s="11" t="s">
        <v>391</v>
      </c>
      <c r="D1096" s="11"/>
      <c r="E1096" s="11" t="s">
        <v>392</v>
      </c>
      <c r="F1096" s="11">
        <v>3</v>
      </c>
      <c r="G1096" s="11"/>
      <c r="H1096" s="11"/>
      <c r="I1096" s="11"/>
      <c r="K1096" s="11"/>
      <c r="L1096" s="11"/>
      <c r="M1096" s="11"/>
      <c r="O1096" s="300"/>
      <c r="P1096" s="301"/>
      <c r="Q1096" s="301"/>
      <c r="R1096" s="302"/>
      <c r="U1096" s="4"/>
      <c r="V1096" s="4"/>
    </row>
    <row r="1097" spans="1:22">
      <c r="A1097" s="56"/>
      <c r="B1097" s="11"/>
      <c r="C1097" s="11" t="s">
        <v>394</v>
      </c>
      <c r="D1097" s="11"/>
      <c r="E1097" s="11" t="s">
        <v>395</v>
      </c>
      <c r="F1097" s="11">
        <v>4</v>
      </c>
      <c r="G1097" s="11"/>
      <c r="H1097" s="11"/>
      <c r="I1097" s="11"/>
      <c r="K1097" s="11"/>
      <c r="L1097" s="11"/>
      <c r="M1097" s="11"/>
      <c r="O1097" s="300"/>
      <c r="P1097" s="301"/>
      <c r="Q1097" s="301"/>
      <c r="R1097" s="302"/>
      <c r="U1097" s="4"/>
      <c r="V1097" s="4"/>
    </row>
    <row r="1098" spans="1:22">
      <c r="A1098" s="56"/>
      <c r="B1098" s="11"/>
      <c r="C1098" s="11" t="s">
        <v>305</v>
      </c>
      <c r="D1098" s="11"/>
      <c r="E1098" s="11" t="s">
        <v>303</v>
      </c>
      <c r="F1098" s="11">
        <v>1</v>
      </c>
      <c r="G1098" s="11"/>
      <c r="H1098" s="11"/>
      <c r="I1098" s="11"/>
      <c r="K1098" s="11"/>
      <c r="L1098" s="11"/>
      <c r="M1098" s="11"/>
      <c r="O1098" s="300"/>
      <c r="P1098" s="301"/>
      <c r="Q1098" s="301"/>
      <c r="R1098" s="302"/>
      <c r="U1098" s="4"/>
      <c r="V1098" s="4"/>
    </row>
    <row r="1099" spans="1:22">
      <c r="A1099" s="56"/>
      <c r="B1099" s="11"/>
      <c r="C1099" s="11" t="s">
        <v>545</v>
      </c>
      <c r="D1099" s="11"/>
      <c r="E1099" s="11" t="s">
        <v>270</v>
      </c>
      <c r="F1099" s="11">
        <v>12</v>
      </c>
      <c r="G1099" s="11"/>
      <c r="H1099" s="11">
        <v>0</v>
      </c>
      <c r="I1099" s="11"/>
      <c r="K1099" s="11"/>
      <c r="L1099" s="11"/>
      <c r="M1099" s="11"/>
      <c r="O1099" s="300"/>
      <c r="P1099" s="301"/>
      <c r="Q1099" s="301"/>
      <c r="R1099" s="302"/>
      <c r="U1099" s="4"/>
      <c r="V1099" s="4"/>
    </row>
    <row r="1100" spans="1:22">
      <c r="A1100" s="56"/>
      <c r="B1100" s="11"/>
      <c r="C1100" s="11" t="s">
        <v>276</v>
      </c>
      <c r="D1100" s="11"/>
      <c r="E1100" s="11" t="s">
        <v>274</v>
      </c>
      <c r="F1100" s="11">
        <v>7</v>
      </c>
      <c r="G1100" s="11"/>
      <c r="H1100" s="11">
        <v>0</v>
      </c>
      <c r="I1100" s="11"/>
      <c r="K1100" s="11"/>
      <c r="L1100" s="11"/>
      <c r="M1100" s="11"/>
      <c r="O1100" s="300"/>
      <c r="P1100" s="301"/>
      <c r="Q1100" s="301"/>
      <c r="R1100" s="302"/>
      <c r="U1100" s="4"/>
      <c r="V1100" s="4"/>
    </row>
    <row r="1101" spans="1:22">
      <c r="A1101" s="56"/>
      <c r="B1101" s="11"/>
      <c r="C1101" s="11" t="s">
        <v>277</v>
      </c>
      <c r="D1101" s="11"/>
      <c r="E1101" s="11" t="s">
        <v>278</v>
      </c>
      <c r="F1101" s="11">
        <v>10</v>
      </c>
      <c r="G1101" s="11"/>
      <c r="H1101" s="11"/>
      <c r="I1101" s="11"/>
      <c r="K1101" s="11"/>
      <c r="L1101" s="11"/>
      <c r="M1101" s="11"/>
      <c r="O1101" s="300"/>
      <c r="P1101" s="301"/>
      <c r="Q1101" s="301"/>
      <c r="R1101" s="302"/>
      <c r="U1101" s="4"/>
      <c r="V1101" s="4"/>
    </row>
    <row r="1102" spans="1:22">
      <c r="A1102" s="56"/>
      <c r="B1102" s="11"/>
      <c r="C1102" s="11" t="s">
        <v>441</v>
      </c>
      <c r="D1102" s="11"/>
      <c r="E1102" s="11" t="s">
        <v>438</v>
      </c>
      <c r="F1102" s="11">
        <v>1</v>
      </c>
      <c r="G1102" s="11"/>
      <c r="H1102" s="11"/>
      <c r="I1102" s="11"/>
      <c r="K1102" s="11"/>
      <c r="L1102" s="11"/>
      <c r="M1102" s="11"/>
      <c r="O1102" s="300"/>
      <c r="P1102" s="301"/>
      <c r="Q1102" s="301"/>
      <c r="R1102" s="302"/>
      <c r="U1102" s="4"/>
      <c r="V1102" s="4"/>
    </row>
    <row r="1103" spans="1:22">
      <c r="A1103" s="56"/>
      <c r="B1103" s="11"/>
      <c r="C1103" s="11" t="s">
        <v>230</v>
      </c>
      <c r="D1103" s="11"/>
      <c r="E1103" s="11" t="s">
        <v>226</v>
      </c>
      <c r="F1103" s="11">
        <v>8</v>
      </c>
      <c r="G1103" s="11"/>
      <c r="H1103" s="11"/>
      <c r="I1103" s="11"/>
      <c r="K1103" s="11"/>
      <c r="L1103" s="11"/>
      <c r="M1103" s="11"/>
      <c r="O1103" s="300"/>
      <c r="P1103" s="301"/>
      <c r="Q1103" s="301"/>
      <c r="R1103" s="302"/>
      <c r="U1103" s="4"/>
      <c r="V1103" s="4"/>
    </row>
    <row r="1104" spans="1:22">
      <c r="A1104" s="56"/>
      <c r="B1104" s="11"/>
      <c r="C1104" s="11" t="s">
        <v>338</v>
      </c>
      <c r="D1104" s="11"/>
      <c r="E1104" s="11" t="s">
        <v>336</v>
      </c>
      <c r="F1104" s="11">
        <v>1</v>
      </c>
      <c r="G1104" s="11"/>
      <c r="H1104" s="11"/>
      <c r="I1104" s="11"/>
      <c r="K1104" s="11"/>
      <c r="L1104" s="11"/>
      <c r="M1104" s="11"/>
      <c r="O1104" s="300"/>
      <c r="P1104" s="301"/>
      <c r="Q1104" s="301"/>
      <c r="R1104" s="302"/>
      <c r="U1104" s="4"/>
      <c r="V1104" s="4"/>
    </row>
    <row r="1105" spans="1:22">
      <c r="A1105" s="56"/>
      <c r="B1105" s="11"/>
      <c r="C1105" s="11" t="s">
        <v>279</v>
      </c>
      <c r="D1105" s="11"/>
      <c r="E1105" s="11" t="s">
        <v>280</v>
      </c>
      <c r="F1105" s="11">
        <v>5</v>
      </c>
      <c r="G1105" s="11"/>
      <c r="H1105" s="11"/>
      <c r="I1105" s="11"/>
      <c r="K1105" s="11"/>
      <c r="L1105" s="11"/>
      <c r="M1105" s="11"/>
      <c r="O1105" s="300"/>
      <c r="P1105" s="301"/>
      <c r="Q1105" s="301"/>
      <c r="R1105" s="302"/>
      <c r="U1105" s="4"/>
      <c r="V1105" s="4"/>
    </row>
    <row r="1106" spans="1:22">
      <c r="A1106" s="56"/>
      <c r="B1106" s="11"/>
      <c r="C1106" s="11" t="s">
        <v>399</v>
      </c>
      <c r="D1106" s="11"/>
      <c r="E1106" s="11" t="s">
        <v>397</v>
      </c>
      <c r="F1106" s="11">
        <v>23</v>
      </c>
      <c r="G1106" s="11"/>
      <c r="H1106" s="11">
        <v>0</v>
      </c>
      <c r="I1106" s="11"/>
      <c r="K1106" s="11"/>
      <c r="L1106" s="11"/>
      <c r="M1106" s="11"/>
      <c r="O1106" s="300"/>
      <c r="P1106" s="301"/>
      <c r="Q1106" s="301"/>
      <c r="R1106" s="302"/>
      <c r="U1106" s="4"/>
      <c r="V1106" s="4"/>
    </row>
    <row r="1107" spans="1:22">
      <c r="A1107" s="56"/>
      <c r="B1107" s="11"/>
      <c r="C1107" s="11" t="s">
        <v>406</v>
      </c>
      <c r="D1107" s="11"/>
      <c r="E1107" s="11" t="s">
        <v>407</v>
      </c>
      <c r="F1107" s="11">
        <v>5</v>
      </c>
      <c r="G1107" s="11"/>
      <c r="H1107" s="11"/>
      <c r="I1107" s="11"/>
      <c r="K1107" s="11"/>
      <c r="L1107" s="11"/>
      <c r="M1107" s="11"/>
      <c r="O1107" s="300"/>
      <c r="P1107" s="301"/>
      <c r="Q1107" s="301"/>
      <c r="R1107" s="302"/>
      <c r="U1107" s="4"/>
      <c r="V1107" s="4"/>
    </row>
    <row r="1108" spans="1:22">
      <c r="A1108" s="56"/>
      <c r="B1108" s="11"/>
      <c r="C1108" s="11" t="s">
        <v>522</v>
      </c>
      <c r="D1108" s="11"/>
      <c r="E1108" s="11" t="s">
        <v>523</v>
      </c>
      <c r="F1108" s="11">
        <v>3</v>
      </c>
      <c r="G1108" s="11"/>
      <c r="H1108" s="11"/>
      <c r="I1108" s="11"/>
      <c r="K1108" s="11"/>
      <c r="L1108" s="11"/>
      <c r="M1108" s="11"/>
      <c r="O1108" s="300"/>
      <c r="P1108" s="301"/>
      <c r="Q1108" s="301"/>
      <c r="R1108" s="302"/>
      <c r="U1108" s="4"/>
      <c r="V1108" s="4"/>
    </row>
    <row r="1109" spans="1:22">
      <c r="A1109" s="56"/>
      <c r="B1109" s="11"/>
      <c r="C1109" s="11" t="s">
        <v>408</v>
      </c>
      <c r="D1109" s="11"/>
      <c r="E1109" s="11" t="s">
        <v>409</v>
      </c>
      <c r="F1109" s="11">
        <v>5</v>
      </c>
      <c r="G1109" s="11"/>
      <c r="H1109" s="11"/>
      <c r="I1109" s="11"/>
      <c r="K1109" s="11"/>
      <c r="L1109" s="11"/>
      <c r="M1109" s="11"/>
      <c r="O1109" s="300"/>
      <c r="P1109" s="301"/>
      <c r="Q1109" s="301"/>
      <c r="R1109" s="302"/>
      <c r="U1109" s="4"/>
      <c r="V1109" s="4"/>
    </row>
    <row r="1110" spans="1:22">
      <c r="A1110" s="56"/>
      <c r="B1110" s="11"/>
      <c r="C1110" s="11" t="s">
        <v>281</v>
      </c>
      <c r="D1110" s="11"/>
      <c r="E1110" s="11" t="s">
        <v>282</v>
      </c>
      <c r="F1110" s="11">
        <v>4</v>
      </c>
      <c r="G1110" s="11"/>
      <c r="H1110" s="11">
        <v>0</v>
      </c>
      <c r="I1110" s="11"/>
      <c r="K1110" s="11"/>
      <c r="L1110" s="11"/>
      <c r="M1110" s="11"/>
      <c r="O1110" s="300"/>
      <c r="P1110" s="301"/>
      <c r="Q1110" s="301"/>
      <c r="R1110" s="302"/>
      <c r="U1110" s="4"/>
      <c r="V1110" s="4"/>
    </row>
    <row r="1111" spans="1:22">
      <c r="A1111" s="56"/>
      <c r="B1111" s="11"/>
      <c r="C1111" s="11" t="s">
        <v>524</v>
      </c>
      <c r="D1111" s="11"/>
      <c r="E1111" s="11" t="s">
        <v>525</v>
      </c>
      <c r="F1111" s="11">
        <v>2</v>
      </c>
      <c r="G1111" s="11"/>
      <c r="H1111" s="11"/>
      <c r="I1111" s="11"/>
      <c r="K1111" s="11"/>
      <c r="L1111" s="11"/>
      <c r="M1111" s="11"/>
      <c r="O1111" s="300"/>
      <c r="P1111" s="301"/>
      <c r="Q1111" s="301"/>
      <c r="R1111" s="302"/>
      <c r="U1111" s="4"/>
      <c r="V1111" s="4"/>
    </row>
    <row r="1112" spans="1:22">
      <c r="A1112" s="56"/>
      <c r="B1112" s="11"/>
      <c r="C1112" s="11" t="s">
        <v>546</v>
      </c>
      <c r="D1112" s="11"/>
      <c r="E1112" s="11" t="s">
        <v>284</v>
      </c>
      <c r="F1112" s="11">
        <v>1</v>
      </c>
      <c r="G1112" s="11"/>
      <c r="H1112" s="11"/>
      <c r="I1112" s="11"/>
      <c r="K1112" s="11"/>
      <c r="L1112" s="11"/>
      <c r="M1112" s="11"/>
      <c r="O1112" s="300"/>
      <c r="P1112" s="301"/>
      <c r="Q1112" s="301"/>
      <c r="R1112" s="302"/>
      <c r="U1112" s="4"/>
      <c r="V1112" s="4"/>
    </row>
    <row r="1113" spans="1:22">
      <c r="A1113" s="56"/>
      <c r="B1113" s="11"/>
      <c r="C1113" s="11" t="s">
        <v>410</v>
      </c>
      <c r="D1113" s="11"/>
      <c r="E1113" s="11" t="s">
        <v>411</v>
      </c>
      <c r="F1113" s="11">
        <v>15</v>
      </c>
      <c r="G1113" s="11"/>
      <c r="H1113" s="11">
        <v>0</v>
      </c>
      <c r="I1113" s="11"/>
      <c r="K1113" s="11"/>
      <c r="L1113" s="11"/>
      <c r="M1113" s="11"/>
      <c r="O1113" s="300"/>
      <c r="P1113" s="301"/>
      <c r="Q1113" s="301"/>
      <c r="R1113" s="302"/>
      <c r="U1113" s="4"/>
      <c r="V1113" s="4"/>
    </row>
    <row r="1114" spans="1:22">
      <c r="A1114" s="56"/>
      <c r="B1114" s="11"/>
      <c r="C1114" s="11" t="s">
        <v>526</v>
      </c>
      <c r="D1114" s="11"/>
      <c r="E1114" s="11" t="s">
        <v>527</v>
      </c>
      <c r="F1114" s="11">
        <v>3</v>
      </c>
      <c r="G1114" s="11"/>
      <c r="H1114" s="11"/>
      <c r="I1114" s="11"/>
      <c r="K1114" s="11"/>
      <c r="L1114" s="11"/>
      <c r="M1114" s="11"/>
      <c r="O1114" s="300"/>
      <c r="P1114" s="301"/>
      <c r="Q1114" s="301"/>
      <c r="R1114" s="302"/>
      <c r="U1114" s="4"/>
      <c r="V1114" s="4"/>
    </row>
    <row r="1115" spans="1:22">
      <c r="A1115" s="56"/>
      <c r="B1115" s="11"/>
      <c r="C1115" s="11" t="s">
        <v>288</v>
      </c>
      <c r="D1115" s="11"/>
      <c r="E1115" s="11" t="s">
        <v>286</v>
      </c>
      <c r="F1115" s="11">
        <v>12</v>
      </c>
      <c r="G1115" s="11"/>
      <c r="H1115" s="11">
        <v>0</v>
      </c>
      <c r="I1115" s="11"/>
      <c r="K1115" s="11"/>
      <c r="L1115" s="11"/>
      <c r="M1115" s="11"/>
      <c r="O1115" s="300"/>
      <c r="P1115" s="301"/>
      <c r="Q1115" s="301"/>
      <c r="R1115" s="302"/>
      <c r="U1115" s="4"/>
      <c r="V1115" s="4"/>
    </row>
    <row r="1116" spans="1:22">
      <c r="A1116" s="56"/>
      <c r="B1116" s="11"/>
      <c r="C1116" s="11" t="s">
        <v>443</v>
      </c>
      <c r="D1116" s="11"/>
      <c r="E1116" s="11" t="s">
        <v>401</v>
      </c>
      <c r="F1116" s="11">
        <v>1</v>
      </c>
      <c r="G1116" s="11"/>
      <c r="H1116" s="11"/>
      <c r="I1116" s="11"/>
      <c r="K1116" s="11"/>
      <c r="L1116" s="11"/>
      <c r="M1116" s="11"/>
      <c r="O1116" s="300"/>
      <c r="P1116" s="301"/>
      <c r="Q1116" s="301"/>
      <c r="R1116" s="302"/>
      <c r="U1116" s="4"/>
      <c r="V1116" s="4"/>
    </row>
    <row r="1117" spans="1:22">
      <c r="A1117" s="56"/>
      <c r="B1117" s="11"/>
      <c r="C1117" s="11" t="s">
        <v>412</v>
      </c>
      <c r="D1117" s="11"/>
      <c r="E1117" s="11" t="s">
        <v>413</v>
      </c>
      <c r="F1117" s="11">
        <v>13</v>
      </c>
      <c r="G1117" s="11">
        <v>1</v>
      </c>
      <c r="H1117" s="11">
        <v>0</v>
      </c>
      <c r="I1117" s="11"/>
      <c r="K1117" s="11"/>
      <c r="L1117" s="11"/>
      <c r="M1117" s="11"/>
      <c r="O1117" s="300"/>
      <c r="P1117" s="301"/>
      <c r="Q1117" s="301"/>
      <c r="R1117" s="302"/>
      <c r="U1117" s="4"/>
      <c r="V1117" s="4"/>
    </row>
    <row r="1118" spans="1:22">
      <c r="A1118" s="56"/>
      <c r="B1118" s="11"/>
      <c r="C1118" s="11" t="s">
        <v>393</v>
      </c>
      <c r="D1118" s="11"/>
      <c r="E1118" s="11" t="s">
        <v>392</v>
      </c>
      <c r="F1118" s="11">
        <v>2</v>
      </c>
      <c r="G1118" s="11"/>
      <c r="H1118" s="11"/>
      <c r="I1118" s="11"/>
      <c r="K1118" s="11"/>
      <c r="L1118" s="11"/>
      <c r="M1118" s="11"/>
      <c r="O1118" s="300"/>
      <c r="P1118" s="301"/>
      <c r="Q1118" s="301"/>
      <c r="R1118" s="302"/>
      <c r="U1118" s="4"/>
      <c r="V1118" s="4"/>
    </row>
    <row r="1119" spans="1:22">
      <c r="A1119" s="56"/>
      <c r="B1119" s="11"/>
      <c r="C1119" s="11" t="s">
        <v>547</v>
      </c>
      <c r="D1119" s="11"/>
      <c r="E1119" s="11" t="s">
        <v>290</v>
      </c>
      <c r="F1119" s="11">
        <v>23</v>
      </c>
      <c r="G1119" s="11"/>
      <c r="H1119" s="11">
        <v>0</v>
      </c>
      <c r="I1119" s="11"/>
      <c r="K1119" s="11"/>
      <c r="L1119" s="11"/>
      <c r="M1119" s="11"/>
      <c r="O1119" s="300"/>
      <c r="P1119" s="301"/>
      <c r="Q1119" s="301"/>
      <c r="R1119" s="302"/>
      <c r="U1119" s="4"/>
      <c r="V1119" s="4"/>
    </row>
    <row r="1120" spans="1:22">
      <c r="A1120" s="56"/>
      <c r="B1120" s="11"/>
      <c r="C1120" s="11" t="s">
        <v>331</v>
      </c>
      <c r="D1120" s="11"/>
      <c r="E1120" s="11" t="s">
        <v>332</v>
      </c>
      <c r="F1120" s="11">
        <v>1</v>
      </c>
      <c r="G1120" s="11"/>
      <c r="H1120" s="11"/>
      <c r="I1120" s="11"/>
      <c r="K1120" s="11"/>
      <c r="L1120" s="11"/>
      <c r="M1120" s="11"/>
      <c r="O1120" s="300"/>
      <c r="P1120" s="301"/>
      <c r="Q1120" s="301"/>
      <c r="R1120" s="302"/>
      <c r="U1120" s="4"/>
      <c r="V1120" s="4"/>
    </row>
    <row r="1121" spans="1:22">
      <c r="A1121" s="56"/>
      <c r="B1121" s="11"/>
      <c r="C1121" s="11" t="s">
        <v>635</v>
      </c>
      <c r="D1121" s="11"/>
      <c r="E1121" s="11" t="s">
        <v>636</v>
      </c>
      <c r="F1121" s="11">
        <v>2</v>
      </c>
      <c r="G1121" s="11"/>
      <c r="H1121" s="11"/>
      <c r="I1121" s="11"/>
      <c r="K1121" s="11"/>
      <c r="L1121" s="11"/>
      <c r="M1121" s="11"/>
      <c r="O1121" s="300"/>
      <c r="P1121" s="301"/>
      <c r="Q1121" s="301"/>
      <c r="R1121" s="302"/>
      <c r="U1121" s="4"/>
      <c r="V1121" s="4"/>
    </row>
    <row r="1122" spans="1:22">
      <c r="A1122" s="56"/>
      <c r="B1122" s="11"/>
      <c r="C1122" s="11" t="s">
        <v>207</v>
      </c>
      <c r="D1122" s="11"/>
      <c r="E1122" s="11" t="s">
        <v>205</v>
      </c>
      <c r="F1122" s="11">
        <v>2</v>
      </c>
      <c r="G1122" s="11"/>
      <c r="H1122" s="11"/>
      <c r="I1122" s="11"/>
      <c r="K1122" s="11"/>
      <c r="L1122" s="11"/>
      <c r="M1122" s="11"/>
      <c r="O1122" s="300"/>
      <c r="P1122" s="301"/>
      <c r="Q1122" s="301"/>
      <c r="R1122" s="302"/>
      <c r="U1122" s="4"/>
      <c r="V1122" s="4"/>
    </row>
    <row r="1123" spans="1:22">
      <c r="A1123" s="56"/>
      <c r="B1123" s="11"/>
      <c r="C1123" s="11" t="s">
        <v>295</v>
      </c>
      <c r="D1123" s="11"/>
      <c r="E1123" s="11" t="s">
        <v>293</v>
      </c>
      <c r="F1123" s="11">
        <v>20</v>
      </c>
      <c r="G1123" s="11"/>
      <c r="H1123" s="11"/>
      <c r="I1123" s="11"/>
      <c r="K1123" s="11"/>
      <c r="L1123" s="11"/>
      <c r="M1123" s="11"/>
      <c r="O1123" s="300"/>
      <c r="P1123" s="301"/>
      <c r="Q1123" s="301"/>
      <c r="R1123" s="302"/>
      <c r="U1123" s="4"/>
      <c r="V1123" s="4"/>
    </row>
    <row r="1124" spans="1:22">
      <c r="A1124" s="56"/>
      <c r="B1124" s="11"/>
      <c r="C1124" s="11" t="s">
        <v>354</v>
      </c>
      <c r="D1124" s="11"/>
      <c r="E1124" s="11" t="s">
        <v>336</v>
      </c>
      <c r="F1124" s="11">
        <v>1</v>
      </c>
      <c r="G1124" s="11"/>
      <c r="H1124" s="11"/>
      <c r="I1124" s="11"/>
      <c r="K1124" s="11"/>
      <c r="L1124" s="11"/>
      <c r="M1124" s="11"/>
      <c r="O1124" s="300"/>
      <c r="P1124" s="301"/>
      <c r="Q1124" s="301"/>
      <c r="R1124" s="302"/>
      <c r="U1124" s="4"/>
      <c r="V1124" s="4"/>
    </row>
    <row r="1125" spans="1:22">
      <c r="A1125" s="56"/>
      <c r="B1125" s="11"/>
      <c r="C1125" s="11" t="s">
        <v>354</v>
      </c>
      <c r="D1125" s="11"/>
      <c r="E1125" s="11" t="s">
        <v>351</v>
      </c>
      <c r="F1125" s="11">
        <v>2</v>
      </c>
      <c r="G1125" s="11"/>
      <c r="H1125" s="11"/>
      <c r="I1125" s="11"/>
      <c r="K1125" s="11"/>
      <c r="L1125" s="11"/>
      <c r="M1125" s="11"/>
      <c r="O1125" s="300"/>
      <c r="P1125" s="301"/>
      <c r="Q1125" s="301"/>
      <c r="R1125" s="302"/>
      <c r="U1125" s="4"/>
      <c r="V1125" s="4"/>
    </row>
    <row r="1126" spans="1:22">
      <c r="A1126" s="56"/>
      <c r="B1126" s="11"/>
      <c r="C1126" s="11" t="s">
        <v>417</v>
      </c>
      <c r="D1126" s="11"/>
      <c r="E1126" s="11" t="s">
        <v>416</v>
      </c>
      <c r="F1126" s="11">
        <v>29</v>
      </c>
      <c r="G1126" s="11"/>
      <c r="H1126" s="11">
        <v>0</v>
      </c>
      <c r="I1126" s="11"/>
      <c r="K1126" s="11"/>
      <c r="L1126" s="11"/>
      <c r="M1126" s="11"/>
      <c r="O1126" s="300"/>
      <c r="P1126" s="301"/>
      <c r="Q1126" s="301"/>
      <c r="R1126" s="302"/>
      <c r="U1126" s="4"/>
      <c r="V1126" s="4"/>
    </row>
    <row r="1127" spans="1:22">
      <c r="A1127" s="56"/>
      <c r="B1127" s="11"/>
      <c r="C1127" s="11" t="s">
        <v>405</v>
      </c>
      <c r="D1127" s="11"/>
      <c r="E1127" s="11" t="s">
        <v>401</v>
      </c>
      <c r="F1127" s="11">
        <v>1</v>
      </c>
      <c r="G1127" s="11"/>
      <c r="H1127" s="11"/>
      <c r="I1127" s="11"/>
      <c r="K1127" s="11"/>
      <c r="L1127" s="11"/>
      <c r="M1127" s="11"/>
      <c r="O1127" s="300"/>
      <c r="P1127" s="301"/>
      <c r="Q1127" s="301"/>
      <c r="R1127" s="302"/>
      <c r="U1127" s="4"/>
      <c r="V1127" s="4"/>
    </row>
    <row r="1128" spans="1:22">
      <c r="A1128" s="56"/>
      <c r="B1128" s="11"/>
      <c r="C1128" s="11" t="s">
        <v>422</v>
      </c>
      <c r="D1128" s="11"/>
      <c r="E1128" s="11" t="s">
        <v>423</v>
      </c>
      <c r="F1128" s="11">
        <v>9</v>
      </c>
      <c r="G1128" s="11"/>
      <c r="H1128" s="11"/>
      <c r="I1128" s="11"/>
      <c r="K1128" s="11"/>
      <c r="L1128" s="11"/>
      <c r="M1128" s="11"/>
      <c r="O1128" s="300"/>
      <c r="P1128" s="301"/>
      <c r="Q1128" s="301"/>
      <c r="R1128" s="302"/>
      <c r="U1128" s="4"/>
      <c r="V1128" s="4"/>
    </row>
    <row r="1129" spans="1:22">
      <c r="A1129" s="56"/>
      <c r="B1129" s="11"/>
      <c r="C1129" s="11" t="s">
        <v>298</v>
      </c>
      <c r="D1129" s="11"/>
      <c r="E1129" s="11" t="s">
        <v>299</v>
      </c>
      <c r="F1129" s="11">
        <v>4</v>
      </c>
      <c r="G1129" s="11"/>
      <c r="H1129" s="11">
        <v>0</v>
      </c>
      <c r="I1129" s="11"/>
      <c r="K1129" s="11"/>
      <c r="L1129" s="11"/>
      <c r="M1129" s="11"/>
      <c r="O1129" s="300"/>
      <c r="P1129" s="301"/>
      <c r="Q1129" s="301"/>
      <c r="R1129" s="302"/>
      <c r="U1129" s="4"/>
      <c r="V1129" s="4"/>
    </row>
    <row r="1130" spans="1:22">
      <c r="A1130" s="56"/>
      <c r="B1130" s="11"/>
      <c r="C1130" s="11" t="s">
        <v>208</v>
      </c>
      <c r="D1130" s="11"/>
      <c r="E1130" s="11" t="s">
        <v>205</v>
      </c>
      <c r="F1130" s="11">
        <v>4</v>
      </c>
      <c r="G1130" s="11"/>
      <c r="H1130" s="11"/>
      <c r="I1130" s="11"/>
      <c r="K1130" s="11"/>
      <c r="L1130" s="11"/>
      <c r="M1130" s="11"/>
      <c r="O1130" s="300"/>
      <c r="P1130" s="301"/>
      <c r="Q1130" s="301"/>
      <c r="R1130" s="302"/>
      <c r="U1130" s="4"/>
      <c r="V1130" s="4"/>
    </row>
    <row r="1131" spans="1:22">
      <c r="A1131" s="56"/>
      <c r="B1131" s="11"/>
      <c r="C1131" s="11" t="s">
        <v>360</v>
      </c>
      <c r="D1131" s="11"/>
      <c r="E1131" s="11" t="s">
        <v>356</v>
      </c>
      <c r="F1131" s="11">
        <v>3</v>
      </c>
      <c r="G1131" s="11"/>
      <c r="H1131" s="11"/>
      <c r="I1131" s="11"/>
      <c r="K1131" s="11"/>
      <c r="L1131" s="11"/>
      <c r="M1131" s="11"/>
      <c r="O1131" s="300"/>
      <c r="P1131" s="301"/>
      <c r="Q1131" s="301"/>
      <c r="R1131" s="302"/>
      <c r="U1131" s="4"/>
      <c r="V1131" s="4"/>
    </row>
    <row r="1132" spans="1:22">
      <c r="A1132" s="56"/>
      <c r="B1132" s="11"/>
      <c r="C1132" s="11" t="s">
        <v>300</v>
      </c>
      <c r="D1132" s="11"/>
      <c r="E1132" s="11" t="s">
        <v>301</v>
      </c>
      <c r="F1132" s="11">
        <v>16</v>
      </c>
      <c r="G1132" s="11"/>
      <c r="H1132" s="11">
        <v>0</v>
      </c>
      <c r="I1132" s="11"/>
      <c r="K1132" s="11"/>
      <c r="L1132" s="11"/>
      <c r="M1132" s="11"/>
      <c r="O1132" s="300"/>
      <c r="P1132" s="301"/>
      <c r="Q1132" s="301"/>
      <c r="R1132" s="302"/>
      <c r="U1132" s="4"/>
      <c r="V1132" s="4"/>
    </row>
    <row r="1133" spans="1:22">
      <c r="A1133" s="56"/>
      <c r="B1133" s="11"/>
      <c r="C1133" s="11" t="s">
        <v>212</v>
      </c>
      <c r="D1133" s="11"/>
      <c r="E1133" s="11" t="s">
        <v>210</v>
      </c>
      <c r="F1133" s="11">
        <v>18</v>
      </c>
      <c r="G1133" s="11"/>
      <c r="H1133" s="11">
        <v>0</v>
      </c>
      <c r="I1133" s="11"/>
      <c r="K1133" s="11"/>
      <c r="L1133" s="11"/>
      <c r="M1133" s="11"/>
      <c r="O1133" s="300"/>
      <c r="P1133" s="301"/>
      <c r="Q1133" s="301"/>
      <c r="R1133" s="302"/>
      <c r="U1133" s="4"/>
      <c r="V1133" s="4"/>
    </row>
    <row r="1134" spans="1:22">
      <c r="A1134" s="56"/>
      <c r="B1134" s="11"/>
      <c r="C1134" s="11" t="s">
        <v>306</v>
      </c>
      <c r="D1134" s="11"/>
      <c r="E1134" s="11" t="s">
        <v>303</v>
      </c>
      <c r="F1134" s="11">
        <v>10</v>
      </c>
      <c r="G1134" s="11"/>
      <c r="H1134" s="11"/>
      <c r="I1134" s="11"/>
      <c r="K1134" s="11"/>
      <c r="L1134" s="11"/>
      <c r="M1134" s="11"/>
      <c r="O1134" s="300"/>
      <c r="P1134" s="301"/>
      <c r="Q1134" s="301"/>
      <c r="R1134" s="302"/>
      <c r="U1134" s="4"/>
      <c r="V1134" s="4"/>
    </row>
    <row r="1135" spans="1:22">
      <c r="A1135" s="56"/>
      <c r="B1135" s="11"/>
      <c r="C1135" s="11" t="s">
        <v>216</v>
      </c>
      <c r="D1135" s="11"/>
      <c r="E1135" s="11" t="s">
        <v>214</v>
      </c>
      <c r="F1135" s="11">
        <v>50</v>
      </c>
      <c r="G1135" s="11"/>
      <c r="H1135" s="11">
        <v>0</v>
      </c>
      <c r="I1135" s="11"/>
      <c r="K1135" s="11"/>
      <c r="L1135" s="11"/>
      <c r="M1135" s="11"/>
      <c r="O1135" s="300"/>
      <c r="P1135" s="301"/>
      <c r="Q1135" s="301"/>
      <c r="R1135" s="302"/>
      <c r="U1135" s="4"/>
      <c r="V1135" s="4"/>
    </row>
    <row r="1136" spans="1:22">
      <c r="A1136" s="56"/>
      <c r="B1136" s="11"/>
      <c r="C1136" s="11" t="s">
        <v>536</v>
      </c>
      <c r="D1136" s="11"/>
      <c r="E1136" s="11" t="s">
        <v>537</v>
      </c>
      <c r="F1136" s="11">
        <v>17</v>
      </c>
      <c r="G1136" s="11"/>
      <c r="H1136" s="11">
        <v>0</v>
      </c>
      <c r="I1136" s="11"/>
      <c r="K1136" s="11"/>
      <c r="L1136" s="11"/>
      <c r="M1136" s="11"/>
      <c r="O1136" s="300"/>
      <c r="P1136" s="301"/>
      <c r="Q1136" s="301"/>
      <c r="R1136" s="302"/>
      <c r="U1136" s="4"/>
      <c r="V1136" s="4"/>
    </row>
    <row r="1137" spans="1:22">
      <c r="A1137" s="56"/>
      <c r="B1137" s="11"/>
      <c r="C1137" s="11" t="s">
        <v>429</v>
      </c>
      <c r="D1137" s="11"/>
      <c r="E1137" s="11" t="s">
        <v>427</v>
      </c>
      <c r="F1137" s="11">
        <v>1</v>
      </c>
      <c r="G1137" s="11"/>
      <c r="H1137" s="11"/>
      <c r="I1137" s="11"/>
      <c r="K1137" s="11"/>
      <c r="L1137" s="11"/>
      <c r="M1137" s="11"/>
      <c r="O1137" s="300"/>
      <c r="P1137" s="301"/>
      <c r="Q1137" s="301"/>
      <c r="R1137" s="302"/>
      <c r="U1137" s="4"/>
      <c r="V1137" s="4"/>
    </row>
    <row r="1138" spans="1:22">
      <c r="A1138" s="56"/>
      <c r="B1138" s="11"/>
      <c r="C1138" s="11" t="s">
        <v>311</v>
      </c>
      <c r="D1138" s="11"/>
      <c r="E1138" s="11" t="s">
        <v>308</v>
      </c>
      <c r="F1138" s="11">
        <v>5</v>
      </c>
      <c r="G1138" s="11"/>
      <c r="H1138" s="11">
        <v>0</v>
      </c>
      <c r="I1138" s="11"/>
      <c r="K1138" s="11"/>
      <c r="L1138" s="11"/>
      <c r="M1138" s="11"/>
      <c r="O1138" s="300"/>
      <c r="P1138" s="301"/>
      <c r="Q1138" s="301"/>
      <c r="R1138" s="302"/>
      <c r="U1138" s="4"/>
      <c r="V1138" s="4"/>
    </row>
    <row r="1139" spans="1:22">
      <c r="A1139" s="56"/>
      <c r="B1139" s="11"/>
      <c r="C1139" s="11" t="s">
        <v>560</v>
      </c>
      <c r="D1139" s="11"/>
      <c r="E1139" s="11" t="s">
        <v>529</v>
      </c>
      <c r="F1139" s="11">
        <v>7</v>
      </c>
      <c r="G1139" s="11"/>
      <c r="H1139" s="11"/>
      <c r="I1139" s="11"/>
      <c r="K1139" s="11"/>
      <c r="L1139" s="11"/>
      <c r="M1139" s="11"/>
      <c r="O1139" s="300"/>
      <c r="P1139" s="301"/>
      <c r="Q1139" s="301"/>
      <c r="R1139" s="302"/>
      <c r="U1139" s="4"/>
      <c r="V1139" s="4"/>
    </row>
    <row r="1140" spans="1:22">
      <c r="A1140" s="56"/>
      <c r="B1140" s="11"/>
      <c r="C1140" s="11" t="s">
        <v>254</v>
      </c>
      <c r="D1140" s="11"/>
      <c r="E1140" s="11" t="s">
        <v>253</v>
      </c>
      <c r="F1140" s="11">
        <v>5</v>
      </c>
      <c r="G1140" s="11"/>
      <c r="H1140" s="11"/>
      <c r="I1140" s="11"/>
      <c r="K1140" s="11"/>
      <c r="L1140" s="11"/>
      <c r="M1140" s="11"/>
      <c r="O1140" s="300"/>
      <c r="P1140" s="301"/>
      <c r="Q1140" s="301"/>
      <c r="R1140" s="302"/>
      <c r="U1140" s="4"/>
      <c r="V1140" s="4"/>
    </row>
    <row r="1141" spans="1:22">
      <c r="A1141" s="56"/>
      <c r="B1141" s="11"/>
      <c r="C1141" s="11" t="s">
        <v>1281</v>
      </c>
      <c r="D1141" s="11"/>
      <c r="E1141" s="11" t="s">
        <v>290</v>
      </c>
      <c r="F1141" s="11">
        <v>1</v>
      </c>
      <c r="G1141" s="11"/>
      <c r="H1141" s="11"/>
      <c r="I1141" s="11"/>
      <c r="K1141" s="11"/>
      <c r="L1141" s="11"/>
      <c r="M1141" s="11"/>
      <c r="O1141" s="300"/>
      <c r="P1141" s="301"/>
      <c r="Q1141" s="301"/>
      <c r="R1141" s="302"/>
      <c r="U1141" s="4"/>
      <c r="V1141" s="4"/>
    </row>
    <row r="1142" spans="1:22">
      <c r="A1142" s="56"/>
      <c r="B1142" s="11"/>
      <c r="C1142" s="11" t="s">
        <v>316</v>
      </c>
      <c r="D1142" s="11"/>
      <c r="E1142" s="11" t="s">
        <v>317</v>
      </c>
      <c r="F1142" s="11">
        <v>4</v>
      </c>
      <c r="G1142" s="11"/>
      <c r="H1142" s="11"/>
      <c r="I1142" s="11"/>
      <c r="K1142" s="11"/>
      <c r="L1142" s="11"/>
      <c r="M1142" s="11"/>
      <c r="O1142" s="300"/>
      <c r="P1142" s="301"/>
      <c r="Q1142" s="301"/>
      <c r="R1142" s="302"/>
      <c r="U1142" s="4"/>
      <c r="V1142" s="4"/>
    </row>
    <row r="1143" spans="1:22">
      <c r="A1143" s="56"/>
      <c r="B1143" s="11"/>
      <c r="C1143" s="11" t="s">
        <v>318</v>
      </c>
      <c r="D1143" s="11"/>
      <c r="E1143" s="11" t="s">
        <v>319</v>
      </c>
      <c r="F1143" s="11">
        <v>3</v>
      </c>
      <c r="G1143" s="11"/>
      <c r="H1143" s="11"/>
      <c r="I1143" s="11"/>
      <c r="K1143" s="11"/>
      <c r="L1143" s="11"/>
      <c r="M1143" s="11"/>
      <c r="O1143" s="300"/>
      <c r="P1143" s="301"/>
      <c r="Q1143" s="301"/>
      <c r="R1143" s="302"/>
      <c r="U1143" s="4"/>
      <c r="V1143" s="4"/>
    </row>
    <row r="1144" spans="1:22">
      <c r="A1144" s="56"/>
      <c r="B1144" s="11"/>
      <c r="C1144" s="11" t="s">
        <v>323</v>
      </c>
      <c r="D1144" s="11"/>
      <c r="E1144" s="11" t="s">
        <v>321</v>
      </c>
      <c r="F1144" s="11">
        <v>3</v>
      </c>
      <c r="G1144" s="11"/>
      <c r="H1144" s="11">
        <v>0</v>
      </c>
      <c r="I1144" s="11"/>
      <c r="K1144" s="11"/>
      <c r="L1144" s="11"/>
      <c r="M1144" s="11"/>
      <c r="O1144" s="300"/>
      <c r="P1144" s="301"/>
      <c r="Q1144" s="301"/>
      <c r="R1144" s="302"/>
      <c r="U1144" s="4"/>
      <c r="V1144" s="4"/>
    </row>
    <row r="1145" spans="1:22">
      <c r="A1145" s="56"/>
      <c r="B1145" s="11"/>
      <c r="C1145" s="11" t="s">
        <v>430</v>
      </c>
      <c r="D1145" s="11"/>
      <c r="E1145" s="11" t="s">
        <v>431</v>
      </c>
      <c r="F1145" s="11">
        <v>1</v>
      </c>
      <c r="G1145" s="11"/>
      <c r="H1145" s="11"/>
      <c r="I1145" s="11"/>
      <c r="K1145" s="11"/>
      <c r="L1145" s="11"/>
      <c r="M1145" s="11"/>
      <c r="O1145" s="300"/>
      <c r="P1145" s="301"/>
      <c r="Q1145" s="301"/>
      <c r="R1145" s="302"/>
      <c r="U1145" s="4"/>
      <c r="V1145" s="4"/>
    </row>
    <row r="1146" spans="1:22">
      <c r="A1146" s="56"/>
      <c r="B1146" s="11"/>
      <c r="C1146" s="11" t="s">
        <v>434</v>
      </c>
      <c r="D1146" s="11"/>
      <c r="E1146" s="11" t="s">
        <v>433</v>
      </c>
      <c r="F1146" s="11">
        <v>58</v>
      </c>
      <c r="G1146" s="11">
        <v>1</v>
      </c>
      <c r="H1146" s="11">
        <v>1</v>
      </c>
      <c r="I1146" s="11">
        <v>0</v>
      </c>
      <c r="K1146" s="11"/>
      <c r="L1146" s="11"/>
      <c r="M1146" s="11"/>
      <c r="O1146" s="300"/>
      <c r="P1146" s="301"/>
      <c r="Q1146" s="301"/>
      <c r="R1146" s="302"/>
      <c r="U1146" s="4"/>
      <c r="V1146" s="4"/>
    </row>
    <row r="1147" spans="1:22">
      <c r="A1147" s="56"/>
      <c r="B1147" s="11"/>
      <c r="C1147" s="11" t="s">
        <v>435</v>
      </c>
      <c r="D1147" s="11"/>
      <c r="E1147" s="11" t="s">
        <v>433</v>
      </c>
      <c r="F1147" s="11">
        <v>4</v>
      </c>
      <c r="G1147" s="11"/>
      <c r="H1147" s="11"/>
      <c r="I1147" s="11"/>
      <c r="K1147" s="11"/>
      <c r="L1147" s="11"/>
      <c r="M1147" s="11"/>
      <c r="O1147" s="300"/>
      <c r="P1147" s="301"/>
      <c r="Q1147" s="301"/>
      <c r="R1147" s="302"/>
      <c r="U1147" s="4"/>
      <c r="V1147" s="4"/>
    </row>
    <row r="1148" spans="1:22">
      <c r="A1148" s="56"/>
      <c r="B1148" s="11"/>
      <c r="C1148" s="11" t="s">
        <v>327</v>
      </c>
      <c r="D1148" s="11"/>
      <c r="E1148" s="11" t="s">
        <v>325</v>
      </c>
      <c r="F1148" s="11">
        <v>28</v>
      </c>
      <c r="G1148" s="11"/>
      <c r="H1148" s="11">
        <v>0</v>
      </c>
      <c r="I1148" s="11"/>
      <c r="K1148" s="11"/>
      <c r="L1148" s="11"/>
      <c r="M1148" s="11"/>
      <c r="O1148" s="300"/>
      <c r="P1148" s="301"/>
      <c r="Q1148" s="301"/>
      <c r="R1148" s="302"/>
      <c r="U1148" s="4"/>
      <c r="V1148" s="4"/>
    </row>
    <row r="1149" spans="1:22">
      <c r="A1149" s="56"/>
      <c r="B1149" s="11"/>
      <c r="C1149" s="11" t="s">
        <v>329</v>
      </c>
      <c r="D1149" s="11"/>
      <c r="E1149" s="11" t="s">
        <v>330</v>
      </c>
      <c r="F1149" s="11">
        <v>2</v>
      </c>
      <c r="G1149" s="11"/>
      <c r="H1149" s="11"/>
      <c r="I1149" s="11"/>
      <c r="K1149" s="11"/>
      <c r="L1149" s="11"/>
      <c r="M1149" s="11"/>
      <c r="O1149" s="300"/>
      <c r="P1149" s="301"/>
      <c r="Q1149" s="301"/>
      <c r="R1149" s="302"/>
      <c r="U1149" s="4"/>
      <c r="V1149" s="4"/>
    </row>
    <row r="1150" spans="1:22">
      <c r="A1150" s="56"/>
      <c r="B1150" s="11"/>
      <c r="C1150" s="11" t="s">
        <v>442</v>
      </c>
      <c r="D1150" s="11"/>
      <c r="E1150" s="11" t="s">
        <v>438</v>
      </c>
      <c r="F1150" s="11">
        <v>1</v>
      </c>
      <c r="G1150" s="11"/>
      <c r="H1150" s="11"/>
      <c r="I1150" s="11"/>
      <c r="K1150" s="11"/>
      <c r="L1150" s="11"/>
      <c r="M1150" s="11"/>
      <c r="O1150" s="300"/>
      <c r="P1150" s="301"/>
      <c r="Q1150" s="301"/>
      <c r="R1150" s="302"/>
      <c r="U1150" s="4"/>
      <c r="V1150" s="4"/>
    </row>
    <row r="1151" spans="1:22">
      <c r="A1151" s="56"/>
      <c r="B1151" s="11"/>
      <c r="C1151" s="11" t="s">
        <v>333</v>
      </c>
      <c r="D1151" s="11"/>
      <c r="E1151" s="11" t="s">
        <v>332</v>
      </c>
      <c r="F1151" s="11">
        <v>4</v>
      </c>
      <c r="G1151" s="11"/>
      <c r="H1151" s="11"/>
      <c r="I1151" s="11"/>
      <c r="K1151" s="11"/>
      <c r="L1151" s="11"/>
      <c r="M1151" s="11"/>
      <c r="O1151" s="300"/>
      <c r="P1151" s="301"/>
      <c r="Q1151" s="301"/>
      <c r="R1151" s="302"/>
      <c r="U1151" s="4"/>
      <c r="V1151" s="4"/>
    </row>
    <row r="1152" spans="1:22" ht="15.75" thickBot="1">
      <c r="A1152" s="56"/>
      <c r="B1152" s="94"/>
      <c r="C1152" s="94"/>
      <c r="D1152" s="94"/>
      <c r="E1152" s="94"/>
      <c r="F1152" s="94"/>
      <c r="G1152" s="94"/>
      <c r="H1152" s="94"/>
      <c r="I1152" s="94"/>
      <c r="K1152" s="94"/>
      <c r="L1152" s="94"/>
      <c r="M1152" s="94"/>
      <c r="O1152" s="406"/>
      <c r="P1152" s="407"/>
      <c r="Q1152" s="407"/>
      <c r="R1152" s="408"/>
      <c r="U1152" s="4"/>
      <c r="V1152" s="4"/>
    </row>
    <row r="1153" spans="1:22" ht="15.75" thickBot="1">
      <c r="A1153" s="56"/>
      <c r="B1153" s="95" t="s">
        <v>51</v>
      </c>
      <c r="C1153" s="96"/>
      <c r="D1153" s="96"/>
      <c r="E1153" s="96"/>
      <c r="F1153" s="97">
        <f>SUM(F999:F1152)</f>
        <v>1109</v>
      </c>
      <c r="G1153" s="97">
        <f>SUM(G999:G1152)</f>
        <v>6</v>
      </c>
      <c r="H1153" s="97">
        <f>SUM(H999:H1152)</f>
        <v>3</v>
      </c>
      <c r="I1153" s="101" t="s">
        <v>52</v>
      </c>
      <c r="K1153" s="97"/>
      <c r="L1153" s="97"/>
      <c r="M1153" s="97"/>
      <c r="O1153" s="409"/>
      <c r="P1153" s="410"/>
      <c r="Q1153" s="410"/>
      <c r="R1153" s="411"/>
      <c r="U1153" s="4"/>
      <c r="V1153" s="4"/>
    </row>
    <row r="1154" spans="1:22" s="4" customFormat="1" ht="12.75">
      <c r="A1154" s="56"/>
      <c r="K1154" s="51"/>
    </row>
    <row r="1155" spans="1:22" ht="63.75">
      <c r="A1155" s="56" t="s">
        <v>1237</v>
      </c>
      <c r="B1155" s="57" t="s">
        <v>55</v>
      </c>
      <c r="C1155" s="57" t="s">
        <v>34</v>
      </c>
      <c r="D1155" s="57" t="s">
        <v>35</v>
      </c>
      <c r="E1155" s="57" t="s">
        <v>36</v>
      </c>
      <c r="F1155" s="58" t="s">
        <v>76</v>
      </c>
      <c r="G1155" s="58" t="s">
        <v>77</v>
      </c>
      <c r="H1155" s="58" t="s">
        <v>78</v>
      </c>
      <c r="I1155" s="58" t="s">
        <v>79</v>
      </c>
      <c r="J1155" s="73"/>
      <c r="K1155" s="58" t="s">
        <v>80</v>
      </c>
      <c r="L1155" s="58" t="s">
        <v>81</v>
      </c>
      <c r="M1155" s="58" t="s">
        <v>82</v>
      </c>
      <c r="N1155" s="73"/>
      <c r="O1155" s="403" t="s">
        <v>83</v>
      </c>
      <c r="P1155" s="404"/>
      <c r="Q1155" s="404"/>
      <c r="R1155" s="405"/>
      <c r="U1155" s="4"/>
      <c r="V1155" s="4"/>
    </row>
    <row r="1156" spans="1:22">
      <c r="A1156" s="56"/>
      <c r="B1156" s="11"/>
      <c r="C1156" s="11" t="s">
        <v>335</v>
      </c>
      <c r="D1156" s="11"/>
      <c r="E1156" s="11" t="s">
        <v>336</v>
      </c>
      <c r="F1156" s="11">
        <v>16</v>
      </c>
      <c r="G1156" s="11">
        <v>1</v>
      </c>
      <c r="H1156" s="11">
        <v>0</v>
      </c>
      <c r="I1156" s="11"/>
      <c r="K1156" s="11"/>
      <c r="L1156" s="11"/>
      <c r="M1156" s="11"/>
      <c r="O1156" s="412"/>
      <c r="P1156" s="413"/>
      <c r="Q1156" s="413"/>
      <c r="R1156" s="414"/>
      <c r="U1156" s="4"/>
      <c r="V1156" s="4"/>
    </row>
    <row r="1157" spans="1:22">
      <c r="A1157" s="56"/>
      <c r="B1157" s="11"/>
      <c r="C1157" s="11" t="s">
        <v>335</v>
      </c>
      <c r="D1157" s="11"/>
      <c r="E1157" s="11" t="s">
        <v>351</v>
      </c>
      <c r="F1157" s="11">
        <v>7</v>
      </c>
      <c r="G1157" s="11"/>
      <c r="H1157" s="11">
        <v>0</v>
      </c>
      <c r="I1157" s="11"/>
      <c r="K1157" s="11"/>
      <c r="L1157" s="11"/>
      <c r="M1157" s="11"/>
      <c r="O1157" s="300"/>
      <c r="P1157" s="301"/>
      <c r="Q1157" s="301"/>
      <c r="R1157" s="302"/>
      <c r="U1157" s="4"/>
      <c r="V1157" s="4"/>
    </row>
    <row r="1158" spans="1:22">
      <c r="A1158" s="56"/>
      <c r="B1158" s="11"/>
      <c r="C1158" s="11" t="s">
        <v>337</v>
      </c>
      <c r="D1158" s="11"/>
      <c r="E1158" s="11" t="s">
        <v>336</v>
      </c>
      <c r="F1158" s="11">
        <v>7</v>
      </c>
      <c r="G1158" s="11"/>
      <c r="H1158" s="11">
        <v>0</v>
      </c>
      <c r="I1158" s="11"/>
      <c r="K1158" s="11"/>
      <c r="L1158" s="11"/>
      <c r="M1158" s="11"/>
      <c r="O1158" s="300"/>
      <c r="P1158" s="301"/>
      <c r="Q1158" s="301"/>
      <c r="R1158" s="302"/>
      <c r="U1158" s="4"/>
      <c r="V1158" s="4"/>
    </row>
    <row r="1159" spans="1:22">
      <c r="A1159" s="56"/>
      <c r="B1159" s="11"/>
      <c r="C1159" s="11" t="s">
        <v>196</v>
      </c>
      <c r="D1159" s="11"/>
      <c r="E1159" s="11" t="s">
        <v>197</v>
      </c>
      <c r="F1159" s="11">
        <v>4</v>
      </c>
      <c r="G1159" s="11"/>
      <c r="H1159" s="11"/>
      <c r="I1159" s="11"/>
      <c r="K1159" s="11"/>
      <c r="L1159" s="11"/>
      <c r="M1159" s="11"/>
      <c r="O1159" s="300"/>
      <c r="P1159" s="301"/>
      <c r="Q1159" s="301"/>
      <c r="R1159" s="302"/>
      <c r="U1159" s="4"/>
      <c r="V1159" s="4"/>
    </row>
    <row r="1160" spans="1:22">
      <c r="A1160" s="56"/>
      <c r="B1160" s="11"/>
      <c r="C1160" s="11" t="s">
        <v>647</v>
      </c>
      <c r="D1160" s="11"/>
      <c r="E1160" s="11" t="s">
        <v>243</v>
      </c>
      <c r="F1160" s="11">
        <v>1</v>
      </c>
      <c r="G1160" s="11"/>
      <c r="H1160" s="11">
        <v>0</v>
      </c>
      <c r="I1160" s="11"/>
      <c r="K1160" s="11"/>
      <c r="L1160" s="11"/>
      <c r="M1160" s="11"/>
      <c r="O1160" s="300"/>
      <c r="P1160" s="301"/>
      <c r="Q1160" s="301"/>
      <c r="R1160" s="302"/>
      <c r="U1160" s="4"/>
      <c r="V1160" s="4"/>
    </row>
    <row r="1161" spans="1:22">
      <c r="A1161" s="56"/>
      <c r="B1161" s="11"/>
      <c r="C1161" s="11" t="s">
        <v>198</v>
      </c>
      <c r="D1161" s="11"/>
      <c r="E1161" s="11" t="s">
        <v>199</v>
      </c>
      <c r="F1161" s="11">
        <v>8</v>
      </c>
      <c r="G1161" s="11"/>
      <c r="H1161" s="11"/>
      <c r="I1161" s="11"/>
      <c r="K1161" s="11"/>
      <c r="L1161" s="11"/>
      <c r="M1161" s="11"/>
      <c r="O1161" s="300"/>
      <c r="P1161" s="301"/>
      <c r="Q1161" s="301"/>
      <c r="R1161" s="302"/>
      <c r="U1161" s="4"/>
      <c r="V1161" s="4"/>
    </row>
    <row r="1162" spans="1:22">
      <c r="A1162" s="56"/>
      <c r="B1162" s="11"/>
      <c r="C1162" s="11" t="s">
        <v>530</v>
      </c>
      <c r="D1162" s="11"/>
      <c r="E1162" s="11" t="s">
        <v>531</v>
      </c>
      <c r="F1162" s="11">
        <v>128</v>
      </c>
      <c r="G1162" s="11">
        <v>1</v>
      </c>
      <c r="H1162" s="11">
        <v>0</v>
      </c>
      <c r="I1162" s="11"/>
      <c r="K1162" s="11"/>
      <c r="L1162" s="11"/>
      <c r="M1162" s="11"/>
      <c r="O1162" s="300"/>
      <c r="P1162" s="301"/>
      <c r="Q1162" s="301"/>
      <c r="R1162" s="302"/>
      <c r="U1162" s="4"/>
      <c r="V1162" s="4"/>
    </row>
    <row r="1163" spans="1:22">
      <c r="A1163" s="56"/>
      <c r="B1163" s="11"/>
      <c r="C1163" s="11" t="s">
        <v>339</v>
      </c>
      <c r="D1163" s="11"/>
      <c r="E1163" s="11" t="s">
        <v>340</v>
      </c>
      <c r="F1163" s="11">
        <v>2</v>
      </c>
      <c r="G1163" s="11"/>
      <c r="H1163" s="11"/>
      <c r="I1163" s="11"/>
      <c r="K1163" s="11"/>
      <c r="L1163" s="11"/>
      <c r="M1163" s="11"/>
      <c r="O1163" s="300"/>
      <c r="P1163" s="301"/>
      <c r="Q1163" s="301"/>
      <c r="R1163" s="302"/>
      <c r="U1163" s="4"/>
      <c r="V1163" s="4"/>
    </row>
    <row r="1164" spans="1:22">
      <c r="A1164" s="56"/>
      <c r="B1164" s="11"/>
      <c r="C1164" s="11" t="s">
        <v>400</v>
      </c>
      <c r="D1164" s="11"/>
      <c r="E1164" s="11" t="s">
        <v>397</v>
      </c>
      <c r="F1164" s="11">
        <v>2</v>
      </c>
      <c r="G1164" s="11"/>
      <c r="H1164" s="11"/>
      <c r="I1164" s="11"/>
      <c r="K1164" s="11"/>
      <c r="L1164" s="11"/>
      <c r="M1164" s="11"/>
      <c r="O1164" s="300"/>
      <c r="P1164" s="301"/>
      <c r="Q1164" s="301"/>
      <c r="R1164" s="302"/>
      <c r="U1164" s="4"/>
      <c r="V1164" s="4"/>
    </row>
    <row r="1165" spans="1:22">
      <c r="A1165" s="56"/>
      <c r="B1165" s="11"/>
      <c r="C1165" s="11" t="s">
        <v>400</v>
      </c>
      <c r="D1165" s="11"/>
      <c r="E1165" s="11" t="s">
        <v>401</v>
      </c>
      <c r="F1165" s="11">
        <v>13</v>
      </c>
      <c r="G1165" s="11"/>
      <c r="H1165" s="11"/>
      <c r="I1165" s="11"/>
      <c r="K1165" s="11"/>
      <c r="L1165" s="11"/>
      <c r="M1165" s="11"/>
      <c r="O1165" s="300"/>
      <c r="P1165" s="301"/>
      <c r="Q1165" s="301"/>
      <c r="R1165" s="302"/>
      <c r="U1165" s="4"/>
      <c r="V1165" s="4"/>
    </row>
    <row r="1166" spans="1:22">
      <c r="A1166" s="56"/>
      <c r="B1166" s="11"/>
      <c r="C1166" s="11" t="s">
        <v>200</v>
      </c>
      <c r="D1166" s="11"/>
      <c r="E1166" s="11" t="s">
        <v>201</v>
      </c>
      <c r="F1166" s="11">
        <v>3</v>
      </c>
      <c r="G1166" s="11"/>
      <c r="H1166" s="11"/>
      <c r="I1166" s="11"/>
      <c r="K1166" s="11"/>
      <c r="L1166" s="11"/>
      <c r="M1166" s="11"/>
      <c r="O1166" s="300"/>
      <c r="P1166" s="301"/>
      <c r="Q1166" s="301"/>
      <c r="R1166" s="302"/>
      <c r="U1166" s="4"/>
      <c r="V1166" s="4"/>
    </row>
    <row r="1167" spans="1:22">
      <c r="A1167" s="56"/>
      <c r="B1167" s="11"/>
      <c r="C1167" s="11" t="s">
        <v>200</v>
      </c>
      <c r="D1167" s="11"/>
      <c r="E1167" s="11" t="s">
        <v>203</v>
      </c>
      <c r="F1167" s="11">
        <v>1</v>
      </c>
      <c r="G1167" s="11"/>
      <c r="H1167" s="11"/>
      <c r="I1167" s="11"/>
      <c r="K1167" s="11"/>
      <c r="L1167" s="11"/>
      <c r="M1167" s="11"/>
      <c r="O1167" s="300"/>
      <c r="P1167" s="301"/>
      <c r="Q1167" s="301"/>
      <c r="R1167" s="302"/>
      <c r="U1167" s="4"/>
      <c r="V1167" s="4"/>
    </row>
    <row r="1168" spans="1:22">
      <c r="A1168" s="56"/>
      <c r="B1168" s="11"/>
      <c r="C1168" s="11" t="s">
        <v>289</v>
      </c>
      <c r="D1168" s="11"/>
      <c r="E1168" s="11" t="s">
        <v>290</v>
      </c>
      <c r="F1168" s="11">
        <v>1</v>
      </c>
      <c r="G1168" s="11"/>
      <c r="H1168" s="11"/>
      <c r="I1168" s="11"/>
      <c r="K1168" s="11"/>
      <c r="L1168" s="11"/>
      <c r="M1168" s="11"/>
      <c r="O1168" s="300"/>
      <c r="P1168" s="301"/>
      <c r="Q1168" s="301"/>
      <c r="R1168" s="302"/>
      <c r="U1168" s="4"/>
      <c r="V1168" s="4"/>
    </row>
    <row r="1169" spans="1:22">
      <c r="A1169" s="56"/>
      <c r="B1169" s="11"/>
      <c r="C1169" s="11" t="s">
        <v>204</v>
      </c>
      <c r="D1169" s="11"/>
      <c r="E1169" s="11" t="s">
        <v>205</v>
      </c>
      <c r="F1169" s="11">
        <v>10</v>
      </c>
      <c r="G1169" s="11"/>
      <c r="H1169" s="11">
        <v>0</v>
      </c>
      <c r="I1169" s="11"/>
      <c r="K1169" s="11"/>
      <c r="L1169" s="11"/>
      <c r="M1169" s="11"/>
      <c r="O1169" s="300"/>
      <c r="P1169" s="301"/>
      <c r="Q1169" s="301"/>
      <c r="R1169" s="302"/>
      <c r="U1169" s="4"/>
      <c r="V1169" s="4"/>
    </row>
    <row r="1170" spans="1:22">
      <c r="A1170" s="56"/>
      <c r="B1170" s="11"/>
      <c r="C1170" s="11" t="s">
        <v>211</v>
      </c>
      <c r="D1170" s="11"/>
      <c r="E1170" s="11" t="s">
        <v>210</v>
      </c>
      <c r="F1170" s="11">
        <v>30</v>
      </c>
      <c r="G1170" s="11"/>
      <c r="H1170" s="11">
        <v>0</v>
      </c>
      <c r="I1170" s="11"/>
      <c r="K1170" s="11"/>
      <c r="L1170" s="11"/>
      <c r="M1170" s="11"/>
      <c r="O1170" s="300"/>
      <c r="P1170" s="301"/>
      <c r="Q1170" s="301"/>
      <c r="R1170" s="302"/>
      <c r="U1170" s="4"/>
      <c r="V1170" s="4"/>
    </row>
    <row r="1171" spans="1:22">
      <c r="A1171" s="56"/>
      <c r="B1171" s="11"/>
      <c r="C1171" s="11" t="s">
        <v>211</v>
      </c>
      <c r="D1171" s="11"/>
      <c r="E1171" s="11" t="s">
        <v>319</v>
      </c>
      <c r="F1171" s="11">
        <v>1</v>
      </c>
      <c r="G1171" s="11"/>
      <c r="H1171" s="11"/>
      <c r="I1171" s="11"/>
      <c r="K1171" s="11"/>
      <c r="L1171" s="11"/>
      <c r="M1171" s="11"/>
      <c r="O1171" s="300"/>
      <c r="P1171" s="301"/>
      <c r="Q1171" s="301"/>
      <c r="R1171" s="302"/>
      <c r="U1171" s="4"/>
      <c r="V1171" s="4"/>
    </row>
    <row r="1172" spans="1:22">
      <c r="A1172" s="56"/>
      <c r="B1172" s="11"/>
      <c r="C1172" s="11" t="s">
        <v>213</v>
      </c>
      <c r="D1172" s="11"/>
      <c r="E1172" s="11" t="s">
        <v>214</v>
      </c>
      <c r="F1172" s="11">
        <v>3</v>
      </c>
      <c r="G1172" s="11"/>
      <c r="H1172" s="11"/>
      <c r="I1172" s="11"/>
      <c r="K1172" s="11"/>
      <c r="L1172" s="11"/>
      <c r="M1172" s="11"/>
      <c r="O1172" s="300"/>
      <c r="P1172" s="301"/>
      <c r="Q1172" s="301"/>
      <c r="R1172" s="302"/>
      <c r="U1172" s="4"/>
      <c r="V1172" s="4"/>
    </row>
    <row r="1173" spans="1:22">
      <c r="A1173" s="56"/>
      <c r="B1173" s="11"/>
      <c r="C1173" s="11" t="s">
        <v>242</v>
      </c>
      <c r="D1173" s="11"/>
      <c r="E1173" s="11" t="s">
        <v>243</v>
      </c>
      <c r="F1173" s="11">
        <v>2</v>
      </c>
      <c r="G1173" s="11"/>
      <c r="H1173" s="11">
        <v>0</v>
      </c>
      <c r="I1173" s="11"/>
      <c r="K1173" s="11"/>
      <c r="L1173" s="11"/>
      <c r="M1173" s="11"/>
      <c r="O1173" s="300"/>
      <c r="P1173" s="301"/>
      <c r="Q1173" s="301"/>
      <c r="R1173" s="302"/>
      <c r="U1173" s="4"/>
      <c r="V1173" s="4"/>
    </row>
    <row r="1174" spans="1:22">
      <c r="A1174" s="56"/>
      <c r="B1174" s="11"/>
      <c r="C1174" s="11" t="s">
        <v>568</v>
      </c>
      <c r="D1174" s="11"/>
      <c r="E1174" s="11" t="s">
        <v>205</v>
      </c>
      <c r="F1174" s="11">
        <v>2</v>
      </c>
      <c r="G1174" s="11"/>
      <c r="H1174" s="11"/>
      <c r="I1174" s="11"/>
      <c r="K1174" s="11"/>
      <c r="L1174" s="11"/>
      <c r="M1174" s="11"/>
      <c r="O1174" s="300"/>
      <c r="P1174" s="301"/>
      <c r="Q1174" s="301"/>
      <c r="R1174" s="302"/>
      <c r="U1174" s="4"/>
      <c r="V1174" s="4"/>
    </row>
    <row r="1175" spans="1:22">
      <c r="A1175" s="56"/>
      <c r="B1175" s="11"/>
      <c r="C1175" s="11" t="s">
        <v>571</v>
      </c>
      <c r="D1175" s="11"/>
      <c r="E1175" s="11" t="s">
        <v>218</v>
      </c>
      <c r="F1175" s="11">
        <v>4</v>
      </c>
      <c r="G1175" s="11"/>
      <c r="H1175" s="11"/>
      <c r="I1175" s="11"/>
      <c r="K1175" s="11"/>
      <c r="L1175" s="11"/>
      <c r="M1175" s="11"/>
      <c r="O1175" s="300"/>
      <c r="P1175" s="301"/>
      <c r="Q1175" s="301"/>
      <c r="R1175" s="302"/>
      <c r="U1175" s="4"/>
      <c r="V1175" s="4"/>
    </row>
    <row r="1176" spans="1:22">
      <c r="A1176" s="56"/>
      <c r="B1176" s="11"/>
      <c r="C1176" s="11" t="s">
        <v>445</v>
      </c>
      <c r="D1176" s="11"/>
      <c r="E1176" s="11" t="s">
        <v>446</v>
      </c>
      <c r="F1176" s="11">
        <v>39</v>
      </c>
      <c r="G1176" s="11"/>
      <c r="H1176" s="11">
        <v>0</v>
      </c>
      <c r="I1176" s="11"/>
      <c r="K1176" s="11"/>
      <c r="L1176" s="11"/>
      <c r="M1176" s="11"/>
      <c r="O1176" s="300"/>
      <c r="P1176" s="301"/>
      <c r="Q1176" s="301"/>
      <c r="R1176" s="302"/>
      <c r="U1176" s="4"/>
      <c r="V1176" s="4"/>
    </row>
    <row r="1177" spans="1:22">
      <c r="A1177" s="56"/>
      <c r="B1177" s="11"/>
      <c r="C1177" s="11" t="s">
        <v>341</v>
      </c>
      <c r="D1177" s="11"/>
      <c r="E1177" s="11" t="s">
        <v>342</v>
      </c>
      <c r="F1177" s="11">
        <v>5</v>
      </c>
      <c r="G1177" s="11"/>
      <c r="H1177" s="11">
        <v>0</v>
      </c>
      <c r="I1177" s="11"/>
      <c r="K1177" s="11"/>
      <c r="L1177" s="11"/>
      <c r="M1177" s="11"/>
      <c r="O1177" s="300"/>
      <c r="P1177" s="301"/>
      <c r="Q1177" s="301"/>
      <c r="R1177" s="302"/>
      <c r="U1177" s="4"/>
      <c r="V1177" s="4"/>
    </row>
    <row r="1178" spans="1:22">
      <c r="A1178" s="56"/>
      <c r="B1178" s="11"/>
      <c r="C1178" s="11" t="s">
        <v>449</v>
      </c>
      <c r="D1178" s="11"/>
      <c r="E1178" s="11" t="s">
        <v>450</v>
      </c>
      <c r="F1178" s="11">
        <v>7</v>
      </c>
      <c r="G1178" s="11"/>
      <c r="H1178" s="11"/>
      <c r="I1178" s="11"/>
      <c r="K1178" s="11"/>
      <c r="L1178" s="11"/>
      <c r="M1178" s="11"/>
      <c r="O1178" s="300"/>
      <c r="P1178" s="301"/>
      <c r="Q1178" s="301"/>
      <c r="R1178" s="302"/>
      <c r="U1178" s="4"/>
      <c r="V1178" s="4"/>
    </row>
    <row r="1179" spans="1:22">
      <c r="A1179" s="56"/>
      <c r="B1179" s="11"/>
      <c r="C1179" s="11" t="s">
        <v>343</v>
      </c>
      <c r="D1179" s="11"/>
      <c r="E1179" s="11" t="s">
        <v>344</v>
      </c>
      <c r="F1179" s="11">
        <v>34</v>
      </c>
      <c r="G1179" s="11">
        <v>1</v>
      </c>
      <c r="H1179" s="11">
        <v>0</v>
      </c>
      <c r="I1179" s="11"/>
      <c r="K1179" s="11"/>
      <c r="L1179" s="11"/>
      <c r="M1179" s="11"/>
      <c r="O1179" s="300"/>
      <c r="P1179" s="301"/>
      <c r="Q1179" s="301"/>
      <c r="R1179" s="302"/>
      <c r="U1179" s="4"/>
      <c r="V1179" s="4"/>
    </row>
    <row r="1180" spans="1:22">
      <c r="A1180" s="56"/>
      <c r="B1180" s="11"/>
      <c r="C1180" s="11" t="s">
        <v>357</v>
      </c>
      <c r="D1180" s="11"/>
      <c r="E1180" s="11" t="s">
        <v>356</v>
      </c>
      <c r="F1180" s="11">
        <v>11</v>
      </c>
      <c r="G1180" s="11"/>
      <c r="H1180" s="11">
        <v>0</v>
      </c>
      <c r="I1180" s="11"/>
      <c r="K1180" s="11"/>
      <c r="L1180" s="11"/>
      <c r="M1180" s="11"/>
      <c r="O1180" s="300"/>
      <c r="P1180" s="301"/>
      <c r="Q1180" s="301"/>
      <c r="R1180" s="302"/>
      <c r="U1180" s="4"/>
      <c r="V1180" s="4"/>
    </row>
    <row r="1181" spans="1:22">
      <c r="A1181" s="56"/>
      <c r="B1181" s="11"/>
      <c r="C1181" s="11" t="s">
        <v>396</v>
      </c>
      <c r="D1181" s="11"/>
      <c r="E1181" s="11" t="s">
        <v>401</v>
      </c>
      <c r="F1181" s="11">
        <v>5</v>
      </c>
      <c r="G1181" s="11"/>
      <c r="H1181" s="11"/>
      <c r="I1181" s="11"/>
      <c r="K1181" s="11"/>
      <c r="L1181" s="11"/>
      <c r="M1181" s="11"/>
      <c r="O1181" s="300"/>
      <c r="P1181" s="301"/>
      <c r="Q1181" s="301"/>
      <c r="R1181" s="302"/>
      <c r="U1181" s="4"/>
      <c r="V1181" s="4"/>
    </row>
    <row r="1182" spans="1:22">
      <c r="A1182" s="56"/>
      <c r="B1182" s="11"/>
      <c r="C1182" s="11" t="s">
        <v>494</v>
      </c>
      <c r="D1182" s="11"/>
      <c r="E1182" s="11" t="s">
        <v>495</v>
      </c>
      <c r="F1182" s="11">
        <v>1</v>
      </c>
      <c r="G1182" s="11"/>
      <c r="H1182" s="11"/>
      <c r="I1182" s="11"/>
      <c r="K1182" s="11"/>
      <c r="L1182" s="11"/>
      <c r="M1182" s="11"/>
      <c r="O1182" s="300"/>
      <c r="P1182" s="301"/>
      <c r="Q1182" s="301"/>
      <c r="R1182" s="302"/>
      <c r="U1182" s="4"/>
      <c r="V1182" s="4"/>
    </row>
    <row r="1183" spans="1:22">
      <c r="A1183" s="56"/>
      <c r="B1183" s="11"/>
      <c r="C1183" s="11" t="s">
        <v>273</v>
      </c>
      <c r="D1183" s="11"/>
      <c r="E1183" s="11" t="s">
        <v>274</v>
      </c>
      <c r="F1183" s="11">
        <v>7</v>
      </c>
      <c r="G1183" s="11"/>
      <c r="H1183" s="11">
        <v>0</v>
      </c>
      <c r="I1183" s="11"/>
      <c r="K1183" s="11"/>
      <c r="L1183" s="11"/>
      <c r="M1183" s="11"/>
      <c r="O1183" s="300"/>
      <c r="P1183" s="301"/>
      <c r="Q1183" s="301"/>
      <c r="R1183" s="302"/>
      <c r="U1183" s="4"/>
      <c r="V1183" s="4"/>
    </row>
    <row r="1184" spans="1:22">
      <c r="A1184" s="56"/>
      <c r="B1184" s="11"/>
      <c r="C1184" s="11" t="s">
        <v>324</v>
      </c>
      <c r="D1184" s="11"/>
      <c r="E1184" s="11" t="s">
        <v>325</v>
      </c>
      <c r="F1184" s="11">
        <v>2</v>
      </c>
      <c r="G1184" s="11"/>
      <c r="H1184" s="11"/>
      <c r="I1184" s="11"/>
      <c r="K1184" s="11"/>
      <c r="L1184" s="11"/>
      <c r="M1184" s="11"/>
      <c r="O1184" s="300"/>
      <c r="P1184" s="301"/>
      <c r="Q1184" s="301"/>
      <c r="R1184" s="302"/>
      <c r="U1184" s="4"/>
      <c r="V1184" s="4"/>
    </row>
    <row r="1185" spans="1:22">
      <c r="A1185" s="56"/>
      <c r="B1185" s="11"/>
      <c r="C1185" s="11" t="s">
        <v>219</v>
      </c>
      <c r="D1185" s="11"/>
      <c r="E1185" s="11" t="s">
        <v>220</v>
      </c>
      <c r="F1185" s="11">
        <v>4</v>
      </c>
      <c r="G1185" s="11"/>
      <c r="H1185" s="11">
        <v>0</v>
      </c>
      <c r="I1185" s="11"/>
      <c r="K1185" s="11"/>
      <c r="L1185" s="11"/>
      <c r="M1185" s="11"/>
      <c r="O1185" s="300"/>
      <c r="P1185" s="301"/>
      <c r="Q1185" s="301"/>
      <c r="R1185" s="302"/>
      <c r="U1185" s="4"/>
      <c r="V1185" s="4"/>
    </row>
    <row r="1186" spans="1:22">
      <c r="A1186" s="56"/>
      <c r="B1186" s="11"/>
      <c r="C1186" s="11" t="s">
        <v>320</v>
      </c>
      <c r="D1186" s="11"/>
      <c r="E1186" s="11" t="s">
        <v>321</v>
      </c>
      <c r="F1186" s="11">
        <v>1</v>
      </c>
      <c r="G1186" s="11"/>
      <c r="H1186" s="11"/>
      <c r="I1186" s="11"/>
      <c r="K1186" s="11"/>
      <c r="L1186" s="11"/>
      <c r="M1186" s="11"/>
      <c r="O1186" s="300"/>
      <c r="P1186" s="301"/>
      <c r="Q1186" s="301"/>
      <c r="R1186" s="302"/>
      <c r="U1186" s="4"/>
      <c r="V1186" s="4"/>
    </row>
    <row r="1187" spans="1:22">
      <c r="A1187" s="56"/>
      <c r="B1187" s="11"/>
      <c r="C1187" s="11" t="s">
        <v>451</v>
      </c>
      <c r="D1187" s="11"/>
      <c r="E1187" s="11" t="s">
        <v>452</v>
      </c>
      <c r="F1187" s="11">
        <v>2</v>
      </c>
      <c r="G1187" s="11">
        <v>1</v>
      </c>
      <c r="H1187" s="11">
        <v>1</v>
      </c>
      <c r="I1187" s="11">
        <v>0</v>
      </c>
      <c r="K1187" s="11"/>
      <c r="L1187" s="11"/>
      <c r="M1187" s="11"/>
      <c r="O1187" s="300"/>
      <c r="P1187" s="301"/>
      <c r="Q1187" s="301"/>
      <c r="R1187" s="302"/>
      <c r="U1187" s="4"/>
      <c r="V1187" s="4"/>
    </row>
    <row r="1188" spans="1:22">
      <c r="A1188" s="56"/>
      <c r="B1188" s="11"/>
      <c r="C1188" s="11" t="s">
        <v>465</v>
      </c>
      <c r="D1188" s="11"/>
      <c r="E1188" s="11" t="s">
        <v>466</v>
      </c>
      <c r="F1188" s="11">
        <v>2</v>
      </c>
      <c r="G1188" s="11"/>
      <c r="H1188" s="11">
        <v>0</v>
      </c>
      <c r="I1188" s="11"/>
      <c r="K1188" s="11"/>
      <c r="L1188" s="11"/>
      <c r="M1188" s="11"/>
      <c r="O1188" s="300"/>
      <c r="P1188" s="301"/>
      <c r="Q1188" s="301"/>
      <c r="R1188" s="302"/>
      <c r="U1188" s="4"/>
      <c r="V1188" s="4"/>
    </row>
    <row r="1189" spans="1:22">
      <c r="A1189" s="56"/>
      <c r="B1189" s="11"/>
      <c r="C1189" s="11" t="s">
        <v>221</v>
      </c>
      <c r="D1189" s="11"/>
      <c r="E1189" s="11" t="s">
        <v>222</v>
      </c>
      <c r="F1189" s="11">
        <v>2</v>
      </c>
      <c r="G1189" s="11"/>
      <c r="H1189" s="11">
        <v>0</v>
      </c>
      <c r="I1189" s="11"/>
      <c r="K1189" s="11"/>
      <c r="L1189" s="11"/>
      <c r="M1189" s="11"/>
      <c r="O1189" s="300"/>
      <c r="P1189" s="301"/>
      <c r="Q1189" s="301"/>
      <c r="R1189" s="302"/>
      <c r="U1189" s="4"/>
      <c r="V1189" s="4"/>
    </row>
    <row r="1190" spans="1:22">
      <c r="A1190" s="56"/>
      <c r="B1190" s="11"/>
      <c r="C1190" s="11" t="s">
        <v>312</v>
      </c>
      <c r="D1190" s="11"/>
      <c r="E1190" s="11" t="s">
        <v>313</v>
      </c>
      <c r="F1190" s="11">
        <v>5</v>
      </c>
      <c r="G1190" s="11"/>
      <c r="H1190" s="11"/>
      <c r="I1190" s="11"/>
      <c r="K1190" s="11"/>
      <c r="L1190" s="11"/>
      <c r="M1190" s="11"/>
      <c r="O1190" s="300"/>
      <c r="P1190" s="301"/>
      <c r="Q1190" s="301"/>
      <c r="R1190" s="302"/>
      <c r="U1190" s="4"/>
      <c r="V1190" s="4"/>
    </row>
    <row r="1191" spans="1:22">
      <c r="A1191" s="56"/>
      <c r="B1191" s="11"/>
      <c r="C1191" s="11" t="s">
        <v>223</v>
      </c>
      <c r="D1191" s="11"/>
      <c r="E1191" s="11" t="s">
        <v>224</v>
      </c>
      <c r="F1191" s="11">
        <v>3</v>
      </c>
      <c r="G1191" s="11"/>
      <c r="H1191" s="11"/>
      <c r="I1191" s="11"/>
      <c r="K1191" s="11"/>
      <c r="L1191" s="11"/>
      <c r="M1191" s="11"/>
      <c r="O1191" s="300"/>
      <c r="P1191" s="301"/>
      <c r="Q1191" s="301"/>
      <c r="R1191" s="302"/>
      <c r="U1191" s="4"/>
      <c r="V1191" s="4"/>
    </row>
    <row r="1192" spans="1:22">
      <c r="A1192" s="56"/>
      <c r="B1192" s="11"/>
      <c r="C1192" s="11" t="s">
        <v>453</v>
      </c>
      <c r="D1192" s="11"/>
      <c r="E1192" s="11" t="s">
        <v>454</v>
      </c>
      <c r="F1192" s="11">
        <v>9</v>
      </c>
      <c r="G1192" s="11"/>
      <c r="H1192" s="11"/>
      <c r="I1192" s="11"/>
      <c r="K1192" s="11"/>
      <c r="L1192" s="11"/>
      <c r="M1192" s="11"/>
      <c r="O1192" s="300"/>
      <c r="P1192" s="301"/>
      <c r="Q1192" s="301"/>
      <c r="R1192" s="302"/>
      <c r="U1192" s="4"/>
      <c r="V1192" s="4"/>
    </row>
    <row r="1193" spans="1:22">
      <c r="A1193" s="56"/>
      <c r="B1193" s="11"/>
      <c r="C1193" s="11" t="s">
        <v>225</v>
      </c>
      <c r="D1193" s="11"/>
      <c r="E1193" s="11" t="s">
        <v>226</v>
      </c>
      <c r="F1193" s="11">
        <v>16</v>
      </c>
      <c r="G1193" s="11"/>
      <c r="H1193" s="11"/>
      <c r="I1193" s="11"/>
      <c r="K1193" s="11"/>
      <c r="L1193" s="11"/>
      <c r="M1193" s="11"/>
      <c r="O1193" s="300"/>
      <c r="P1193" s="301"/>
      <c r="Q1193" s="301"/>
      <c r="R1193" s="302"/>
      <c r="U1193" s="4"/>
      <c r="V1193" s="4"/>
    </row>
    <row r="1194" spans="1:22">
      <c r="A1194" s="56"/>
      <c r="B1194" s="11"/>
      <c r="C1194" s="11" t="s">
        <v>358</v>
      </c>
      <c r="D1194" s="11"/>
      <c r="E1194" s="11" t="s">
        <v>356</v>
      </c>
      <c r="F1194" s="11">
        <v>3</v>
      </c>
      <c r="G1194" s="11">
        <v>1</v>
      </c>
      <c r="H1194" s="11">
        <v>0</v>
      </c>
      <c r="I1194" s="11"/>
      <c r="K1194" s="11"/>
      <c r="L1194" s="11"/>
      <c r="M1194" s="11"/>
      <c r="O1194" s="300"/>
      <c r="P1194" s="301"/>
      <c r="Q1194" s="301"/>
      <c r="R1194" s="302"/>
      <c r="U1194" s="4"/>
      <c r="V1194" s="4"/>
    </row>
    <row r="1195" spans="1:22">
      <c r="A1195" s="56"/>
      <c r="B1195" s="11"/>
      <c r="C1195" s="11" t="s">
        <v>346</v>
      </c>
      <c r="D1195" s="11"/>
      <c r="E1195" s="11" t="s">
        <v>344</v>
      </c>
      <c r="F1195" s="11">
        <v>5</v>
      </c>
      <c r="G1195" s="11"/>
      <c r="H1195" s="11"/>
      <c r="I1195" s="11"/>
      <c r="K1195" s="11"/>
      <c r="L1195" s="11"/>
      <c r="M1195" s="11"/>
      <c r="O1195" s="300"/>
      <c r="P1195" s="301"/>
      <c r="Q1195" s="301"/>
      <c r="R1195" s="302"/>
      <c r="U1195" s="4"/>
      <c r="V1195" s="4"/>
    </row>
    <row r="1196" spans="1:22">
      <c r="A1196" s="56"/>
      <c r="B1196" s="11"/>
      <c r="C1196" s="11" t="s">
        <v>363</v>
      </c>
      <c r="D1196" s="11"/>
      <c r="E1196" s="11" t="s">
        <v>364</v>
      </c>
      <c r="F1196" s="11">
        <v>1</v>
      </c>
      <c r="G1196" s="11"/>
      <c r="H1196" s="11"/>
      <c r="I1196" s="11"/>
      <c r="K1196" s="11"/>
      <c r="L1196" s="11"/>
      <c r="M1196" s="11"/>
      <c r="O1196" s="300"/>
      <c r="P1196" s="301"/>
      <c r="Q1196" s="301"/>
      <c r="R1196" s="302"/>
      <c r="U1196" s="4"/>
      <c r="V1196" s="4"/>
    </row>
    <row r="1197" spans="1:22">
      <c r="A1197" s="56"/>
      <c r="B1197" s="11"/>
      <c r="C1197" s="11" t="s">
        <v>467</v>
      </c>
      <c r="D1197" s="11"/>
      <c r="E1197" s="11" t="s">
        <v>466</v>
      </c>
      <c r="F1197" s="11">
        <v>1</v>
      </c>
      <c r="G1197" s="11"/>
      <c r="H1197" s="11"/>
      <c r="I1197" s="11"/>
      <c r="K1197" s="11"/>
      <c r="L1197" s="11"/>
      <c r="M1197" s="11"/>
      <c r="O1197" s="300"/>
      <c r="P1197" s="301"/>
      <c r="Q1197" s="301"/>
      <c r="R1197" s="302"/>
      <c r="U1197" s="4"/>
      <c r="V1197" s="4"/>
    </row>
    <row r="1198" spans="1:22">
      <c r="A1198" s="56"/>
      <c r="B1198" s="11"/>
      <c r="C1198" s="11" t="s">
        <v>231</v>
      </c>
      <c r="D1198" s="11"/>
      <c r="E1198" s="11" t="s">
        <v>232</v>
      </c>
      <c r="F1198" s="11">
        <v>2</v>
      </c>
      <c r="G1198" s="11"/>
      <c r="H1198" s="11"/>
      <c r="I1198" s="11"/>
      <c r="K1198" s="11"/>
      <c r="L1198" s="11"/>
      <c r="M1198" s="11"/>
      <c r="O1198" s="300"/>
      <c r="P1198" s="301"/>
      <c r="Q1198" s="301"/>
      <c r="R1198" s="302"/>
      <c r="U1198" s="4"/>
      <c r="V1198" s="4"/>
    </row>
    <row r="1199" spans="1:22">
      <c r="A1199" s="56"/>
      <c r="B1199" s="11"/>
      <c r="C1199" s="11" t="s">
        <v>365</v>
      </c>
      <c r="D1199" s="11"/>
      <c r="E1199" s="11" t="s">
        <v>366</v>
      </c>
      <c r="F1199" s="11">
        <v>1</v>
      </c>
      <c r="G1199" s="11"/>
      <c r="H1199" s="11"/>
      <c r="I1199" s="11"/>
      <c r="K1199" s="11"/>
      <c r="L1199" s="11"/>
      <c r="M1199" s="11"/>
      <c r="O1199" s="300"/>
      <c r="P1199" s="301"/>
      <c r="Q1199" s="301"/>
      <c r="R1199" s="302"/>
      <c r="U1199" s="4"/>
      <c r="V1199" s="4"/>
    </row>
    <row r="1200" spans="1:22">
      <c r="A1200" s="56"/>
      <c r="B1200" s="11"/>
      <c r="C1200" s="11" t="s">
        <v>367</v>
      </c>
      <c r="D1200" s="11"/>
      <c r="E1200" s="11" t="s">
        <v>368</v>
      </c>
      <c r="F1200" s="11">
        <v>2</v>
      </c>
      <c r="G1200" s="11"/>
      <c r="H1200" s="11"/>
      <c r="I1200" s="11"/>
      <c r="K1200" s="11"/>
      <c r="L1200" s="11"/>
      <c r="M1200" s="11"/>
      <c r="O1200" s="300"/>
      <c r="P1200" s="301"/>
      <c r="Q1200" s="301"/>
      <c r="R1200" s="302"/>
      <c r="U1200" s="4"/>
      <c r="V1200" s="4"/>
    </row>
    <row r="1201" spans="1:22">
      <c r="A1201" s="56"/>
      <c r="B1201" s="11"/>
      <c r="C1201" s="11" t="s">
        <v>459</v>
      </c>
      <c r="D1201" s="11"/>
      <c r="E1201" s="11" t="s">
        <v>460</v>
      </c>
      <c r="F1201" s="11">
        <v>1</v>
      </c>
      <c r="G1201" s="11"/>
      <c r="H1201" s="11"/>
      <c r="I1201" s="11"/>
      <c r="K1201" s="11"/>
      <c r="L1201" s="11"/>
      <c r="M1201" s="11"/>
      <c r="O1201" s="300"/>
      <c r="P1201" s="301"/>
      <c r="Q1201" s="301"/>
      <c r="R1201" s="302"/>
      <c r="U1201" s="4"/>
      <c r="V1201" s="4"/>
    </row>
    <row r="1202" spans="1:22">
      <c r="A1202" s="56"/>
      <c r="B1202" s="11"/>
      <c r="C1202" s="11" t="s">
        <v>369</v>
      </c>
      <c r="D1202" s="11"/>
      <c r="E1202" s="11" t="s">
        <v>368</v>
      </c>
      <c r="F1202" s="11">
        <v>17</v>
      </c>
      <c r="G1202" s="11"/>
      <c r="H1202" s="11">
        <v>0</v>
      </c>
      <c r="I1202" s="11"/>
      <c r="K1202" s="11"/>
      <c r="L1202" s="11"/>
      <c r="M1202" s="11"/>
      <c r="O1202" s="300"/>
      <c r="P1202" s="301"/>
      <c r="Q1202" s="301"/>
      <c r="R1202" s="302"/>
      <c r="U1202" s="4"/>
      <c r="V1202" s="4"/>
    </row>
    <row r="1203" spans="1:22">
      <c r="A1203" s="56"/>
      <c r="B1203" s="11"/>
      <c r="C1203" s="11" t="s">
        <v>402</v>
      </c>
      <c r="D1203" s="11"/>
      <c r="E1203" s="11" t="s">
        <v>401</v>
      </c>
      <c r="F1203" s="11">
        <v>23</v>
      </c>
      <c r="G1203" s="11"/>
      <c r="H1203" s="11">
        <v>0</v>
      </c>
      <c r="I1203" s="11"/>
      <c r="K1203" s="11"/>
      <c r="L1203" s="11"/>
      <c r="M1203" s="11"/>
      <c r="O1203" s="300"/>
      <c r="P1203" s="301"/>
      <c r="Q1203" s="301"/>
      <c r="R1203" s="302"/>
      <c r="U1203" s="4"/>
      <c r="V1203" s="4"/>
    </row>
    <row r="1204" spans="1:22">
      <c r="A1204" s="56"/>
      <c r="B1204" s="11"/>
      <c r="C1204" s="11" t="s">
        <v>245</v>
      </c>
      <c r="D1204" s="11"/>
      <c r="E1204" s="11" t="s">
        <v>243</v>
      </c>
      <c r="F1204" s="11">
        <v>7</v>
      </c>
      <c r="G1204" s="11"/>
      <c r="H1204" s="11">
        <v>0</v>
      </c>
      <c r="I1204" s="11"/>
      <c r="K1204" s="11"/>
      <c r="L1204" s="11"/>
      <c r="M1204" s="11"/>
      <c r="O1204" s="300"/>
      <c r="P1204" s="301"/>
      <c r="Q1204" s="301"/>
      <c r="R1204" s="302"/>
      <c r="U1204" s="4"/>
      <c r="V1204" s="4"/>
    </row>
    <row r="1205" spans="1:22">
      <c r="A1205" s="56"/>
      <c r="B1205" s="11"/>
      <c r="C1205" s="11" t="s">
        <v>468</v>
      </c>
      <c r="D1205" s="11"/>
      <c r="E1205" s="11" t="s">
        <v>466</v>
      </c>
      <c r="F1205" s="11">
        <v>8</v>
      </c>
      <c r="G1205" s="11"/>
      <c r="H1205" s="11">
        <v>0</v>
      </c>
      <c r="I1205" s="11"/>
      <c r="K1205" s="11"/>
      <c r="L1205" s="11"/>
      <c r="M1205" s="11"/>
      <c r="O1205" s="300"/>
      <c r="P1205" s="301"/>
      <c r="Q1205" s="301"/>
      <c r="R1205" s="302"/>
      <c r="U1205" s="4"/>
      <c r="V1205" s="4"/>
    </row>
    <row r="1206" spans="1:22">
      <c r="A1206" s="56"/>
      <c r="B1206" s="11"/>
      <c r="C1206" s="11" t="s">
        <v>374</v>
      </c>
      <c r="D1206" s="11"/>
      <c r="E1206" s="11" t="s">
        <v>375</v>
      </c>
      <c r="F1206" s="11">
        <v>5</v>
      </c>
      <c r="G1206" s="11"/>
      <c r="H1206" s="11">
        <v>0</v>
      </c>
      <c r="I1206" s="11"/>
      <c r="K1206" s="11"/>
      <c r="L1206" s="11"/>
      <c r="M1206" s="11"/>
      <c r="O1206" s="300"/>
      <c r="P1206" s="301"/>
      <c r="Q1206" s="301"/>
      <c r="R1206" s="302"/>
      <c r="U1206" s="4"/>
      <c r="V1206" s="4"/>
    </row>
    <row r="1207" spans="1:22">
      <c r="A1207" s="56"/>
      <c r="B1207" s="11"/>
      <c r="C1207" s="11" t="s">
        <v>292</v>
      </c>
      <c r="D1207" s="11"/>
      <c r="E1207" s="11" t="s">
        <v>293</v>
      </c>
      <c r="F1207" s="11">
        <v>6</v>
      </c>
      <c r="G1207" s="11"/>
      <c r="H1207" s="11">
        <v>0</v>
      </c>
      <c r="I1207" s="11"/>
      <c r="K1207" s="11"/>
      <c r="L1207" s="11"/>
      <c r="M1207" s="11"/>
      <c r="O1207" s="300"/>
      <c r="P1207" s="301"/>
      <c r="Q1207" s="301"/>
      <c r="R1207" s="302"/>
      <c r="U1207" s="4"/>
      <c r="V1207" s="4"/>
    </row>
    <row r="1208" spans="1:22">
      <c r="A1208" s="56"/>
      <c r="B1208" s="11"/>
      <c r="C1208" s="11" t="s">
        <v>347</v>
      </c>
      <c r="D1208" s="11"/>
      <c r="E1208" s="11" t="s">
        <v>344</v>
      </c>
      <c r="F1208" s="11">
        <v>3</v>
      </c>
      <c r="G1208" s="11"/>
      <c r="H1208" s="11">
        <v>0</v>
      </c>
      <c r="I1208" s="11"/>
      <c r="K1208" s="11"/>
      <c r="L1208" s="11"/>
      <c r="M1208" s="11"/>
      <c r="O1208" s="300"/>
      <c r="P1208" s="301"/>
      <c r="Q1208" s="301"/>
      <c r="R1208" s="302"/>
      <c r="U1208" s="4"/>
      <c r="V1208" s="4"/>
    </row>
    <row r="1209" spans="1:22">
      <c r="A1209" s="56"/>
      <c r="B1209" s="11"/>
      <c r="C1209" s="11" t="s">
        <v>472</v>
      </c>
      <c r="D1209" s="11"/>
      <c r="E1209" s="11" t="s">
        <v>473</v>
      </c>
      <c r="F1209" s="11">
        <v>2</v>
      </c>
      <c r="G1209" s="11"/>
      <c r="H1209" s="11"/>
      <c r="I1209" s="11"/>
      <c r="K1209" s="11"/>
      <c r="L1209" s="11"/>
      <c r="M1209" s="11"/>
      <c r="O1209" s="300"/>
      <c r="P1209" s="301"/>
      <c r="Q1209" s="301"/>
      <c r="R1209" s="302"/>
      <c r="U1209" s="4"/>
      <c r="V1209" s="4"/>
    </row>
    <row r="1210" spans="1:22">
      <c r="A1210" s="56"/>
      <c r="B1210" s="11"/>
      <c r="C1210" s="11" t="s">
        <v>348</v>
      </c>
      <c r="D1210" s="11"/>
      <c r="E1210" s="11" t="s">
        <v>427</v>
      </c>
      <c r="F1210" s="11">
        <v>1</v>
      </c>
      <c r="G1210" s="11"/>
      <c r="H1210" s="11"/>
      <c r="I1210" s="11"/>
      <c r="K1210" s="11"/>
      <c r="L1210" s="11"/>
      <c r="M1210" s="11"/>
      <c r="O1210" s="300"/>
      <c r="P1210" s="301"/>
      <c r="Q1210" s="301"/>
      <c r="R1210" s="302"/>
      <c r="U1210" s="4"/>
      <c r="V1210" s="4"/>
    </row>
    <row r="1211" spans="1:22">
      <c r="A1211" s="56"/>
      <c r="B1211" s="11"/>
      <c r="C1211" s="11" t="s">
        <v>246</v>
      </c>
      <c r="D1211" s="11"/>
      <c r="E1211" s="11" t="s">
        <v>243</v>
      </c>
      <c r="F1211" s="11">
        <v>4</v>
      </c>
      <c r="G1211" s="11"/>
      <c r="H1211" s="11">
        <v>0</v>
      </c>
      <c r="I1211" s="11"/>
      <c r="K1211" s="11"/>
      <c r="L1211" s="11"/>
      <c r="M1211" s="11"/>
      <c r="O1211" s="300"/>
      <c r="P1211" s="301"/>
      <c r="Q1211" s="301"/>
      <c r="R1211" s="302"/>
      <c r="U1211" s="4"/>
      <c r="V1211" s="4"/>
    </row>
    <row r="1212" spans="1:22">
      <c r="A1212" s="56"/>
      <c r="B1212" s="11"/>
      <c r="C1212" s="11" t="s">
        <v>476</v>
      </c>
      <c r="D1212" s="11"/>
      <c r="E1212" s="11" t="s">
        <v>477</v>
      </c>
      <c r="F1212" s="11">
        <v>11</v>
      </c>
      <c r="G1212" s="11">
        <v>1</v>
      </c>
      <c r="H1212" s="11">
        <v>0</v>
      </c>
      <c r="I1212" s="11"/>
      <c r="K1212" s="11"/>
      <c r="L1212" s="11"/>
      <c r="M1212" s="11"/>
      <c r="O1212" s="300"/>
      <c r="P1212" s="301"/>
      <c r="Q1212" s="301"/>
      <c r="R1212" s="302"/>
      <c r="U1212" s="4"/>
      <c r="V1212" s="4"/>
    </row>
    <row r="1213" spans="1:22">
      <c r="A1213" s="56"/>
      <c r="B1213" s="11"/>
      <c r="C1213" s="11" t="s">
        <v>370</v>
      </c>
      <c r="D1213" s="11"/>
      <c r="E1213" s="11" t="s">
        <v>368</v>
      </c>
      <c r="F1213" s="11">
        <v>1</v>
      </c>
      <c r="G1213" s="11"/>
      <c r="H1213" s="11"/>
      <c r="I1213" s="11"/>
      <c r="K1213" s="11"/>
      <c r="L1213" s="11"/>
      <c r="M1213" s="11"/>
      <c r="O1213" s="300"/>
      <c r="P1213" s="301"/>
      <c r="Q1213" s="301"/>
      <c r="R1213" s="302"/>
      <c r="U1213" s="4"/>
      <c r="V1213" s="4"/>
    </row>
    <row r="1214" spans="1:22">
      <c r="A1214" s="56"/>
      <c r="B1214" s="11"/>
      <c r="C1214" s="11" t="s">
        <v>233</v>
      </c>
      <c r="D1214" s="11"/>
      <c r="E1214" s="11" t="s">
        <v>234</v>
      </c>
      <c r="F1214" s="11">
        <v>4</v>
      </c>
      <c r="G1214" s="11"/>
      <c r="H1214" s="11"/>
      <c r="I1214" s="11"/>
      <c r="K1214" s="11"/>
      <c r="L1214" s="11"/>
      <c r="M1214" s="11"/>
      <c r="O1214" s="300"/>
      <c r="P1214" s="301"/>
      <c r="Q1214" s="301"/>
      <c r="R1214" s="302"/>
      <c r="U1214" s="4"/>
      <c r="V1214" s="4"/>
    </row>
    <row r="1215" spans="1:22">
      <c r="A1215" s="56"/>
      <c r="B1215" s="11"/>
      <c r="C1215" s="11" t="s">
        <v>540</v>
      </c>
      <c r="D1215" s="11"/>
      <c r="E1215" s="11" t="s">
        <v>236</v>
      </c>
      <c r="F1215" s="11">
        <v>4</v>
      </c>
      <c r="G1215" s="11"/>
      <c r="H1215" s="11"/>
      <c r="I1215" s="11"/>
      <c r="K1215" s="11"/>
      <c r="L1215" s="11"/>
      <c r="M1215" s="11"/>
      <c r="O1215" s="300"/>
      <c r="P1215" s="301"/>
      <c r="Q1215" s="301"/>
      <c r="R1215" s="302"/>
      <c r="U1215" s="4"/>
      <c r="V1215" s="4"/>
    </row>
    <row r="1216" spans="1:22">
      <c r="A1216" s="56"/>
      <c r="B1216" s="11"/>
      <c r="C1216" s="11" t="s">
        <v>239</v>
      </c>
      <c r="D1216" s="11"/>
      <c r="E1216" s="11" t="s">
        <v>238</v>
      </c>
      <c r="F1216" s="11">
        <v>35</v>
      </c>
      <c r="G1216" s="11"/>
      <c r="H1216" s="11">
        <v>0</v>
      </c>
      <c r="I1216" s="11"/>
      <c r="K1216" s="11"/>
      <c r="L1216" s="11"/>
      <c r="M1216" s="11"/>
      <c r="O1216" s="300"/>
      <c r="P1216" s="301"/>
      <c r="Q1216" s="301"/>
      <c r="R1216" s="302"/>
      <c r="U1216" s="4"/>
      <c r="V1216" s="4"/>
    </row>
    <row r="1217" spans="1:22">
      <c r="A1217" s="56"/>
      <c r="B1217" s="11"/>
      <c r="C1217" s="11" t="s">
        <v>613</v>
      </c>
      <c r="D1217" s="11"/>
      <c r="E1217" s="11" t="s">
        <v>433</v>
      </c>
      <c r="F1217" s="11">
        <v>2</v>
      </c>
      <c r="G1217" s="11"/>
      <c r="H1217" s="11"/>
      <c r="I1217" s="11"/>
      <c r="K1217" s="11"/>
      <c r="L1217" s="11"/>
      <c r="M1217" s="11"/>
      <c r="O1217" s="300"/>
      <c r="P1217" s="301"/>
      <c r="Q1217" s="301"/>
      <c r="R1217" s="302"/>
      <c r="U1217" s="4"/>
      <c r="V1217" s="4"/>
    </row>
    <row r="1218" spans="1:22">
      <c r="A1218" s="56"/>
      <c r="B1218" s="11"/>
      <c r="C1218" s="11" t="s">
        <v>555</v>
      </c>
      <c r="D1218" s="11"/>
      <c r="E1218" s="11" t="s">
        <v>479</v>
      </c>
      <c r="F1218" s="11">
        <v>5</v>
      </c>
      <c r="G1218" s="11"/>
      <c r="H1218" s="11"/>
      <c r="I1218" s="11"/>
      <c r="K1218" s="11"/>
      <c r="L1218" s="11"/>
      <c r="M1218" s="11"/>
      <c r="O1218" s="300"/>
      <c r="P1218" s="301"/>
      <c r="Q1218" s="301"/>
      <c r="R1218" s="302"/>
      <c r="U1218" s="4"/>
      <c r="V1218" s="4"/>
    </row>
    <row r="1219" spans="1:22">
      <c r="A1219" s="56"/>
      <c r="B1219" s="11"/>
      <c r="C1219" s="11" t="s">
        <v>247</v>
      </c>
      <c r="D1219" s="11"/>
      <c r="E1219" s="11" t="s">
        <v>243</v>
      </c>
      <c r="F1219" s="11">
        <v>34</v>
      </c>
      <c r="G1219" s="11"/>
      <c r="H1219" s="11">
        <v>0</v>
      </c>
      <c r="I1219" s="11"/>
      <c r="K1219" s="11"/>
      <c r="L1219" s="11"/>
      <c r="M1219" s="11"/>
      <c r="O1219" s="300"/>
      <c r="P1219" s="301"/>
      <c r="Q1219" s="301"/>
      <c r="R1219" s="302"/>
      <c r="U1219" s="4"/>
      <c r="V1219" s="4"/>
    </row>
    <row r="1220" spans="1:22">
      <c r="A1220" s="56"/>
      <c r="B1220" s="11"/>
      <c r="C1220" s="11" t="s">
        <v>542</v>
      </c>
      <c r="D1220" s="11"/>
      <c r="E1220" s="11" t="s">
        <v>543</v>
      </c>
      <c r="F1220" s="11">
        <v>1</v>
      </c>
      <c r="G1220" s="11"/>
      <c r="H1220" s="11"/>
      <c r="I1220" s="11"/>
      <c r="K1220" s="11"/>
      <c r="L1220" s="11"/>
      <c r="M1220" s="11"/>
      <c r="O1220" s="300"/>
      <c r="P1220" s="301"/>
      <c r="Q1220" s="301"/>
      <c r="R1220" s="302"/>
      <c r="U1220" s="4"/>
      <c r="V1220" s="4"/>
    </row>
    <row r="1221" spans="1:22">
      <c r="A1221" s="56"/>
      <c r="B1221" s="11"/>
      <c r="C1221" s="11" t="s">
        <v>1238</v>
      </c>
      <c r="D1221" s="11"/>
      <c r="E1221" s="11" t="s">
        <v>205</v>
      </c>
      <c r="F1221" s="11">
        <v>1</v>
      </c>
      <c r="G1221" s="11"/>
      <c r="H1221" s="11"/>
      <c r="I1221" s="11"/>
      <c r="K1221" s="11"/>
      <c r="L1221" s="11"/>
      <c r="M1221" s="11"/>
      <c r="O1221" s="300"/>
      <c r="P1221" s="301"/>
      <c r="Q1221" s="301"/>
      <c r="R1221" s="302"/>
      <c r="U1221" s="4"/>
      <c r="V1221" s="4"/>
    </row>
    <row r="1222" spans="1:22">
      <c r="A1222" s="56"/>
      <c r="B1222" s="11"/>
      <c r="C1222" s="11" t="s">
        <v>309</v>
      </c>
      <c r="D1222" s="11"/>
      <c r="E1222" s="11" t="s">
        <v>308</v>
      </c>
      <c r="F1222" s="11">
        <v>3</v>
      </c>
      <c r="G1222" s="11"/>
      <c r="H1222" s="11">
        <v>0</v>
      </c>
      <c r="I1222" s="11"/>
      <c r="K1222" s="11"/>
      <c r="L1222" s="11"/>
      <c r="M1222" s="11"/>
      <c r="O1222" s="300"/>
      <c r="P1222" s="301"/>
      <c r="Q1222" s="301"/>
      <c r="R1222" s="302"/>
      <c r="U1222" s="4"/>
      <c r="V1222" s="4"/>
    </row>
    <row r="1223" spans="1:22">
      <c r="A1223" s="56"/>
      <c r="B1223" s="11"/>
      <c r="C1223" s="11" t="s">
        <v>252</v>
      </c>
      <c r="D1223" s="11"/>
      <c r="E1223" s="11" t="s">
        <v>253</v>
      </c>
      <c r="F1223" s="11">
        <v>1</v>
      </c>
      <c r="G1223" s="11"/>
      <c r="H1223" s="11"/>
      <c r="I1223" s="11"/>
      <c r="K1223" s="11"/>
      <c r="L1223" s="11"/>
      <c r="M1223" s="11"/>
      <c r="O1223" s="300"/>
      <c r="P1223" s="301"/>
      <c r="Q1223" s="301"/>
      <c r="R1223" s="302"/>
      <c r="U1223" s="4"/>
      <c r="V1223" s="4"/>
    </row>
    <row r="1224" spans="1:22">
      <c r="A1224" s="56"/>
      <c r="B1224" s="11"/>
      <c r="C1224" s="11" t="s">
        <v>260</v>
      </c>
      <c r="D1224" s="11"/>
      <c r="E1224" s="11" t="s">
        <v>261</v>
      </c>
      <c r="F1224" s="11">
        <v>6</v>
      </c>
      <c r="G1224" s="11"/>
      <c r="H1224" s="11"/>
      <c r="I1224" s="11"/>
      <c r="K1224" s="11"/>
      <c r="L1224" s="11"/>
      <c r="M1224" s="11"/>
      <c r="O1224" s="300"/>
      <c r="P1224" s="301"/>
      <c r="Q1224" s="301"/>
      <c r="R1224" s="302"/>
      <c r="U1224" s="4"/>
      <c r="V1224" s="4"/>
    </row>
    <row r="1225" spans="1:22">
      <c r="A1225" s="56"/>
      <c r="B1225" s="11"/>
      <c r="C1225" s="11" t="s">
        <v>482</v>
      </c>
      <c r="D1225" s="11"/>
      <c r="E1225" s="11" t="s">
        <v>483</v>
      </c>
      <c r="F1225" s="11">
        <v>4</v>
      </c>
      <c r="G1225" s="11"/>
      <c r="H1225" s="11">
        <v>0</v>
      </c>
      <c r="I1225" s="11"/>
      <c r="K1225" s="11"/>
      <c r="L1225" s="11"/>
      <c r="M1225" s="11"/>
      <c r="O1225" s="300"/>
      <c r="P1225" s="301"/>
      <c r="Q1225" s="301"/>
      <c r="R1225" s="302"/>
      <c r="U1225" s="4"/>
      <c r="V1225" s="4"/>
    </row>
    <row r="1226" spans="1:22">
      <c r="A1226" s="56"/>
      <c r="B1226" s="11"/>
      <c r="C1226" s="11" t="s">
        <v>496</v>
      </c>
      <c r="D1226" s="11"/>
      <c r="E1226" s="11" t="s">
        <v>495</v>
      </c>
      <c r="F1226" s="11">
        <v>1</v>
      </c>
      <c r="G1226" s="11"/>
      <c r="H1226" s="11">
        <v>0</v>
      </c>
      <c r="I1226" s="11"/>
      <c r="K1226" s="11"/>
      <c r="L1226" s="11"/>
      <c r="M1226" s="11"/>
      <c r="O1226" s="300"/>
      <c r="P1226" s="301"/>
      <c r="Q1226" s="301"/>
      <c r="R1226" s="302"/>
      <c r="U1226" s="4"/>
      <c r="V1226" s="4"/>
    </row>
    <row r="1227" spans="1:22">
      <c r="A1227" s="56"/>
      <c r="B1227" s="11"/>
      <c r="C1227" s="11" t="s">
        <v>228</v>
      </c>
      <c r="D1227" s="11"/>
      <c r="E1227" s="11" t="s">
        <v>226</v>
      </c>
      <c r="F1227" s="11">
        <v>2</v>
      </c>
      <c r="G1227" s="11"/>
      <c r="H1227" s="11"/>
      <c r="I1227" s="11"/>
      <c r="K1227" s="11"/>
      <c r="L1227" s="11"/>
      <c r="M1227" s="11"/>
      <c r="O1227" s="300"/>
      <c r="P1227" s="301"/>
      <c r="Q1227" s="301"/>
      <c r="R1227" s="302"/>
      <c r="U1227" s="4"/>
      <c r="V1227" s="4"/>
    </row>
    <row r="1228" spans="1:22">
      <c r="A1228" s="56"/>
      <c r="B1228" s="11"/>
      <c r="C1228" s="11" t="s">
        <v>484</v>
      </c>
      <c r="D1228" s="11"/>
      <c r="E1228" s="11" t="s">
        <v>485</v>
      </c>
      <c r="F1228" s="11">
        <v>1</v>
      </c>
      <c r="G1228" s="11"/>
      <c r="H1228" s="11"/>
      <c r="I1228" s="11"/>
      <c r="K1228" s="11"/>
      <c r="L1228" s="11"/>
      <c r="M1228" s="11"/>
      <c r="O1228" s="300"/>
      <c r="P1228" s="301"/>
      <c r="Q1228" s="301"/>
      <c r="R1228" s="302"/>
      <c r="U1228" s="4"/>
      <c r="V1228" s="4"/>
    </row>
    <row r="1229" spans="1:22">
      <c r="A1229" s="56"/>
      <c r="B1229" s="11"/>
      <c r="C1229" s="11" t="s">
        <v>229</v>
      </c>
      <c r="D1229" s="11"/>
      <c r="E1229" s="11" t="s">
        <v>226</v>
      </c>
      <c r="F1229" s="11">
        <v>13</v>
      </c>
      <c r="G1229" s="11"/>
      <c r="H1229" s="11">
        <v>0</v>
      </c>
      <c r="I1229" s="11"/>
      <c r="K1229" s="11"/>
      <c r="L1229" s="11"/>
      <c r="M1229" s="11"/>
      <c r="O1229" s="300"/>
      <c r="P1229" s="301"/>
      <c r="Q1229" s="301"/>
      <c r="R1229" s="302"/>
      <c r="U1229" s="4"/>
      <c r="V1229" s="4"/>
    </row>
    <row r="1230" spans="1:22">
      <c r="A1230" s="56"/>
      <c r="B1230" s="11"/>
      <c r="C1230" s="11" t="s">
        <v>380</v>
      </c>
      <c r="D1230" s="11"/>
      <c r="E1230" s="11" t="s">
        <v>381</v>
      </c>
      <c r="F1230" s="11">
        <v>7</v>
      </c>
      <c r="G1230" s="11"/>
      <c r="H1230" s="11">
        <v>0</v>
      </c>
      <c r="I1230" s="11"/>
      <c r="K1230" s="11"/>
      <c r="L1230" s="11"/>
      <c r="M1230" s="11"/>
      <c r="O1230" s="300"/>
      <c r="P1230" s="301"/>
      <c r="Q1230" s="301"/>
      <c r="R1230" s="302"/>
      <c r="U1230" s="4"/>
      <c r="V1230" s="4"/>
    </row>
    <row r="1231" spans="1:22">
      <c r="A1231" s="56"/>
      <c r="B1231" s="11"/>
      <c r="C1231" s="11" t="s">
        <v>206</v>
      </c>
      <c r="D1231" s="11"/>
      <c r="E1231" s="11" t="s">
        <v>205</v>
      </c>
      <c r="F1231" s="11">
        <v>1</v>
      </c>
      <c r="G1231" s="11"/>
      <c r="H1231" s="11"/>
      <c r="I1231" s="11"/>
      <c r="K1231" s="11"/>
      <c r="L1231" s="11"/>
      <c r="M1231" s="11"/>
      <c r="O1231" s="300"/>
      <c r="P1231" s="301"/>
      <c r="Q1231" s="301"/>
      <c r="R1231" s="302"/>
      <c r="U1231" s="4"/>
      <c r="V1231" s="4"/>
    </row>
    <row r="1232" spans="1:22">
      <c r="A1232" s="56"/>
      <c r="B1232" s="11"/>
      <c r="C1232" s="11" t="s">
        <v>534</v>
      </c>
      <c r="D1232" s="11"/>
      <c r="E1232" s="11" t="s">
        <v>535</v>
      </c>
      <c r="F1232" s="11">
        <v>4</v>
      </c>
      <c r="G1232" s="11"/>
      <c r="H1232" s="11">
        <v>0</v>
      </c>
      <c r="I1232" s="11"/>
      <c r="K1232" s="11"/>
      <c r="L1232" s="11"/>
      <c r="M1232" s="11"/>
      <c r="O1232" s="300"/>
      <c r="P1232" s="301"/>
      <c r="Q1232" s="301"/>
      <c r="R1232" s="302"/>
      <c r="U1232" s="4"/>
      <c r="V1232" s="4"/>
    </row>
    <row r="1233" spans="1:22">
      <c r="A1233" s="56"/>
      <c r="B1233" s="11"/>
      <c r="C1233" s="11" t="s">
        <v>371</v>
      </c>
      <c r="D1233" s="11"/>
      <c r="E1233" s="11" t="s">
        <v>368</v>
      </c>
      <c r="F1233" s="11">
        <v>1</v>
      </c>
      <c r="G1233" s="11"/>
      <c r="H1233" s="11"/>
      <c r="I1233" s="11"/>
      <c r="K1233" s="11"/>
      <c r="L1233" s="11"/>
      <c r="M1233" s="11"/>
      <c r="O1233" s="300"/>
      <c r="P1233" s="301"/>
      <c r="Q1233" s="301"/>
      <c r="R1233" s="302"/>
      <c r="U1233" s="4"/>
      <c r="V1233" s="4"/>
    </row>
    <row r="1234" spans="1:22">
      <c r="A1234" s="56"/>
      <c r="B1234" s="11"/>
      <c r="C1234" s="11" t="s">
        <v>486</v>
      </c>
      <c r="D1234" s="11"/>
      <c r="E1234" s="11" t="s">
        <v>487</v>
      </c>
      <c r="F1234" s="11">
        <v>2</v>
      </c>
      <c r="G1234" s="11"/>
      <c r="H1234" s="11"/>
      <c r="I1234" s="11"/>
      <c r="K1234" s="11"/>
      <c r="L1234" s="11"/>
      <c r="M1234" s="11"/>
      <c r="O1234" s="300"/>
      <c r="P1234" s="301"/>
      <c r="Q1234" s="301"/>
      <c r="R1234" s="302"/>
      <c r="U1234" s="4"/>
      <c r="V1234" s="4"/>
    </row>
    <row r="1235" spans="1:22">
      <c r="A1235" s="56"/>
      <c r="B1235" s="11"/>
      <c r="C1235" s="11" t="s">
        <v>257</v>
      </c>
      <c r="D1235" s="11"/>
      <c r="E1235" s="11" t="s">
        <v>255</v>
      </c>
      <c r="F1235" s="11">
        <v>25</v>
      </c>
      <c r="G1235" s="11">
        <v>1</v>
      </c>
      <c r="H1235" s="11">
        <v>1</v>
      </c>
      <c r="I1235" s="11">
        <v>1</v>
      </c>
      <c r="K1235" s="11"/>
      <c r="L1235" s="11"/>
      <c r="M1235" s="11"/>
      <c r="O1235" s="300"/>
      <c r="P1235" s="301"/>
      <c r="Q1235" s="301"/>
      <c r="R1235" s="302"/>
      <c r="U1235" s="4"/>
      <c r="V1235" s="4"/>
    </row>
    <row r="1236" spans="1:22">
      <c r="A1236" s="56"/>
      <c r="B1236" s="11"/>
      <c r="C1236" s="11" t="s">
        <v>285</v>
      </c>
      <c r="D1236" s="11"/>
      <c r="E1236" s="11" t="s">
        <v>286</v>
      </c>
      <c r="F1236" s="11">
        <v>3</v>
      </c>
      <c r="G1236" s="11"/>
      <c r="H1236" s="11"/>
      <c r="I1236" s="11"/>
      <c r="K1236" s="11"/>
      <c r="L1236" s="11"/>
      <c r="M1236" s="11"/>
      <c r="O1236" s="300"/>
      <c r="P1236" s="301"/>
      <c r="Q1236" s="301"/>
      <c r="R1236" s="302"/>
      <c r="U1236" s="4"/>
      <c r="V1236" s="4"/>
    </row>
    <row r="1237" spans="1:22">
      <c r="A1237" s="56"/>
      <c r="B1237" s="11"/>
      <c r="C1237" s="11" t="s">
        <v>258</v>
      </c>
      <c r="D1237" s="11"/>
      <c r="E1237" s="11" t="s">
        <v>259</v>
      </c>
      <c r="F1237" s="11">
        <v>11</v>
      </c>
      <c r="G1237" s="11"/>
      <c r="H1237" s="11"/>
      <c r="I1237" s="11"/>
      <c r="K1237" s="11"/>
      <c r="L1237" s="11"/>
      <c r="M1237" s="11"/>
      <c r="O1237" s="300"/>
      <c r="P1237" s="301"/>
      <c r="Q1237" s="301"/>
      <c r="R1237" s="302"/>
      <c r="U1237" s="4"/>
      <c r="V1237" s="4"/>
    </row>
    <row r="1238" spans="1:22">
      <c r="A1238" s="56"/>
      <c r="B1238" s="11"/>
      <c r="C1238" s="11" t="s">
        <v>532</v>
      </c>
      <c r="D1238" s="11"/>
      <c r="E1238" s="11" t="s">
        <v>533</v>
      </c>
      <c r="F1238" s="11">
        <v>6</v>
      </c>
      <c r="G1238" s="11"/>
      <c r="H1238" s="11">
        <v>0</v>
      </c>
      <c r="I1238" s="11"/>
      <c r="K1238" s="11"/>
      <c r="L1238" s="11"/>
      <c r="M1238" s="11"/>
      <c r="O1238" s="300"/>
      <c r="P1238" s="301"/>
      <c r="Q1238" s="301"/>
      <c r="R1238" s="302"/>
      <c r="U1238" s="4"/>
      <c r="V1238" s="4"/>
    </row>
    <row r="1239" spans="1:22">
      <c r="A1239" s="56"/>
      <c r="B1239" s="11"/>
      <c r="C1239" s="11" t="s">
        <v>262</v>
      </c>
      <c r="D1239" s="11"/>
      <c r="E1239" s="11" t="s">
        <v>261</v>
      </c>
      <c r="F1239" s="11">
        <v>2</v>
      </c>
      <c r="G1239" s="11"/>
      <c r="H1239" s="11"/>
      <c r="I1239" s="11"/>
      <c r="K1239" s="11"/>
      <c r="L1239" s="11"/>
      <c r="M1239" s="11"/>
      <c r="O1239" s="300"/>
      <c r="P1239" s="301"/>
      <c r="Q1239" s="301"/>
      <c r="R1239" s="302"/>
      <c r="U1239" s="4"/>
      <c r="V1239" s="4"/>
    </row>
    <row r="1240" spans="1:22">
      <c r="A1240" s="56"/>
      <c r="B1240" s="11"/>
      <c r="C1240" s="11" t="s">
        <v>382</v>
      </c>
      <c r="D1240" s="11"/>
      <c r="E1240" s="11" t="s">
        <v>383</v>
      </c>
      <c r="F1240" s="11">
        <v>3</v>
      </c>
      <c r="G1240" s="11"/>
      <c r="H1240" s="11"/>
      <c r="I1240" s="11"/>
      <c r="K1240" s="11"/>
      <c r="L1240" s="11"/>
      <c r="M1240" s="11"/>
      <c r="O1240" s="300"/>
      <c r="P1240" s="301"/>
      <c r="Q1240" s="301"/>
      <c r="R1240" s="302"/>
      <c r="U1240" s="4"/>
      <c r="V1240" s="4"/>
    </row>
    <row r="1241" spans="1:22">
      <c r="A1241" s="56"/>
      <c r="B1241" s="11"/>
      <c r="C1241" s="11" t="s">
        <v>488</v>
      </c>
      <c r="D1241" s="11"/>
      <c r="E1241" s="11" t="s">
        <v>489</v>
      </c>
      <c r="F1241" s="11">
        <v>1</v>
      </c>
      <c r="G1241" s="11"/>
      <c r="H1241" s="11"/>
      <c r="I1241" s="11"/>
      <c r="K1241" s="11"/>
      <c r="L1241" s="11"/>
      <c r="M1241" s="11"/>
      <c r="O1241" s="300"/>
      <c r="P1241" s="301"/>
      <c r="Q1241" s="301"/>
      <c r="R1241" s="302"/>
      <c r="U1241" s="4"/>
      <c r="V1241" s="4"/>
    </row>
    <row r="1242" spans="1:22">
      <c r="A1242" s="56"/>
      <c r="B1242" s="11"/>
      <c r="C1242" s="11" t="s">
        <v>492</v>
      </c>
      <c r="D1242" s="11"/>
      <c r="E1242" s="11" t="s">
        <v>491</v>
      </c>
      <c r="F1242" s="11">
        <v>25</v>
      </c>
      <c r="G1242" s="11"/>
      <c r="H1242" s="11">
        <v>0</v>
      </c>
      <c r="I1242" s="11"/>
      <c r="K1242" s="11"/>
      <c r="L1242" s="11"/>
      <c r="M1242" s="11"/>
      <c r="O1242" s="300"/>
      <c r="P1242" s="301"/>
      <c r="Q1242" s="301"/>
      <c r="R1242" s="302"/>
      <c r="U1242" s="4"/>
      <c r="V1242" s="4"/>
    </row>
    <row r="1243" spans="1:22">
      <c r="A1243" s="56"/>
      <c r="B1243" s="11"/>
      <c r="C1243" s="11" t="s">
        <v>404</v>
      </c>
      <c r="D1243" s="11"/>
      <c r="E1243" s="11" t="s">
        <v>401</v>
      </c>
      <c r="F1243" s="11">
        <v>7</v>
      </c>
      <c r="G1243" s="11"/>
      <c r="H1243" s="11">
        <v>0</v>
      </c>
      <c r="I1243" s="11"/>
      <c r="K1243" s="11"/>
      <c r="L1243" s="11"/>
      <c r="M1243" s="11"/>
      <c r="O1243" s="300"/>
      <c r="P1243" s="301"/>
      <c r="Q1243" s="301"/>
      <c r="R1243" s="302"/>
      <c r="U1243" s="4"/>
      <c r="V1243" s="4"/>
    </row>
    <row r="1244" spans="1:22">
      <c r="A1244" s="56"/>
      <c r="B1244" s="11"/>
      <c r="C1244" s="11" t="s">
        <v>577</v>
      </c>
      <c r="D1244" s="11"/>
      <c r="E1244" s="11" t="s">
        <v>578</v>
      </c>
      <c r="F1244" s="11">
        <v>2</v>
      </c>
      <c r="G1244" s="11"/>
      <c r="H1244" s="11"/>
      <c r="I1244" s="11"/>
      <c r="K1244" s="11"/>
      <c r="L1244" s="11"/>
      <c r="M1244" s="11"/>
      <c r="O1244" s="300"/>
      <c r="P1244" s="301"/>
      <c r="Q1244" s="301"/>
      <c r="R1244" s="302"/>
      <c r="U1244" s="4"/>
      <c r="V1244" s="4"/>
    </row>
    <row r="1245" spans="1:22">
      <c r="A1245" s="56"/>
      <c r="B1245" s="11"/>
      <c r="C1245" s="11" t="s">
        <v>263</v>
      </c>
      <c r="D1245" s="11"/>
      <c r="E1245" s="11" t="s">
        <v>264</v>
      </c>
      <c r="F1245" s="11">
        <v>6</v>
      </c>
      <c r="G1245" s="11">
        <v>1</v>
      </c>
      <c r="H1245" s="11">
        <v>0</v>
      </c>
      <c r="I1245" s="11"/>
      <c r="K1245" s="11"/>
      <c r="L1245" s="11"/>
      <c r="M1245" s="11"/>
      <c r="O1245" s="300"/>
      <c r="P1245" s="301"/>
      <c r="Q1245" s="301"/>
      <c r="R1245" s="302"/>
      <c r="U1245" s="4"/>
      <c r="V1245" s="4"/>
    </row>
    <row r="1246" spans="1:22">
      <c r="A1246" s="56"/>
      <c r="B1246" s="11"/>
      <c r="C1246" s="11" t="s">
        <v>497</v>
      </c>
      <c r="D1246" s="11"/>
      <c r="E1246" s="11" t="s">
        <v>495</v>
      </c>
      <c r="F1246" s="11">
        <v>43</v>
      </c>
      <c r="G1246" s="11"/>
      <c r="H1246" s="11">
        <v>0</v>
      </c>
      <c r="I1246" s="11"/>
      <c r="K1246" s="11"/>
      <c r="L1246" s="11"/>
      <c r="M1246" s="11"/>
      <c r="O1246" s="300"/>
      <c r="P1246" s="301"/>
      <c r="Q1246" s="301"/>
      <c r="R1246" s="302"/>
      <c r="U1246" s="4"/>
      <c r="V1246" s="4"/>
    </row>
    <row r="1247" spans="1:22">
      <c r="A1247" s="56"/>
      <c r="B1247" s="11"/>
      <c r="C1247" s="11" t="s">
        <v>499</v>
      </c>
      <c r="D1247" s="11"/>
      <c r="E1247" s="11" t="s">
        <v>500</v>
      </c>
      <c r="F1247" s="11">
        <v>2</v>
      </c>
      <c r="G1247" s="11"/>
      <c r="H1247" s="11"/>
      <c r="I1247" s="11"/>
      <c r="K1247" s="11"/>
      <c r="L1247" s="11"/>
      <c r="M1247" s="11"/>
      <c r="O1247" s="300"/>
      <c r="P1247" s="301"/>
      <c r="Q1247" s="301"/>
      <c r="R1247" s="302"/>
      <c r="U1247" s="4"/>
      <c r="V1247" s="4"/>
    </row>
    <row r="1248" spans="1:22">
      <c r="A1248" s="56"/>
      <c r="B1248" s="11"/>
      <c r="C1248" s="11" t="s">
        <v>503</v>
      </c>
      <c r="D1248" s="11"/>
      <c r="E1248" s="11" t="s">
        <v>502</v>
      </c>
      <c r="F1248" s="11">
        <v>2</v>
      </c>
      <c r="G1248" s="11">
        <v>1</v>
      </c>
      <c r="H1248" s="11">
        <v>1</v>
      </c>
      <c r="I1248" s="11">
        <v>3</v>
      </c>
      <c r="K1248" s="11"/>
      <c r="L1248" s="11"/>
      <c r="M1248" s="11"/>
      <c r="O1248" s="300"/>
      <c r="P1248" s="301"/>
      <c r="Q1248" s="301"/>
      <c r="R1248" s="302"/>
      <c r="U1248" s="4"/>
      <c r="V1248" s="4"/>
    </row>
    <row r="1249" spans="1:22">
      <c r="A1249" s="56"/>
      <c r="B1249" s="11"/>
      <c r="C1249" s="11" t="s">
        <v>557</v>
      </c>
      <c r="D1249" s="11"/>
      <c r="E1249" s="11" t="s">
        <v>505</v>
      </c>
      <c r="F1249" s="11">
        <v>1</v>
      </c>
      <c r="G1249" s="11"/>
      <c r="H1249" s="11"/>
      <c r="I1249" s="11"/>
      <c r="K1249" s="11"/>
      <c r="L1249" s="11"/>
      <c r="M1249" s="11"/>
      <c r="O1249" s="300"/>
      <c r="P1249" s="301"/>
      <c r="Q1249" s="301"/>
      <c r="R1249" s="302"/>
      <c r="U1249" s="4"/>
      <c r="V1249" s="4"/>
    </row>
    <row r="1250" spans="1:22">
      <c r="A1250" s="56"/>
      <c r="B1250" s="11"/>
      <c r="C1250" s="11" t="s">
        <v>508</v>
      </c>
      <c r="D1250" s="11"/>
      <c r="E1250" s="11" t="s">
        <v>507</v>
      </c>
      <c r="F1250" s="11">
        <v>1</v>
      </c>
      <c r="G1250" s="11"/>
      <c r="H1250" s="11"/>
      <c r="I1250" s="11"/>
      <c r="K1250" s="11"/>
      <c r="L1250" s="11"/>
      <c r="M1250" s="11"/>
      <c r="O1250" s="300"/>
      <c r="P1250" s="301"/>
      <c r="Q1250" s="301"/>
      <c r="R1250" s="302"/>
      <c r="U1250" s="4"/>
      <c r="V1250" s="4"/>
    </row>
    <row r="1251" spans="1:22">
      <c r="A1251" s="56"/>
      <c r="B1251" s="11"/>
      <c r="C1251" s="11" t="s">
        <v>599</v>
      </c>
      <c r="D1251" s="11"/>
      <c r="E1251" s="11" t="s">
        <v>336</v>
      </c>
      <c r="F1251" s="11">
        <v>1</v>
      </c>
      <c r="G1251" s="11"/>
      <c r="H1251" s="11"/>
      <c r="I1251" s="11"/>
      <c r="K1251" s="11"/>
      <c r="L1251" s="11"/>
      <c r="M1251" s="11"/>
      <c r="O1251" s="300"/>
      <c r="P1251" s="301"/>
      <c r="Q1251" s="301"/>
      <c r="R1251" s="302"/>
      <c r="U1251" s="4"/>
      <c r="V1251" s="4"/>
    </row>
    <row r="1252" spans="1:22">
      <c r="A1252" s="56"/>
      <c r="B1252" s="11"/>
      <c r="C1252" s="11" t="s">
        <v>544</v>
      </c>
      <c r="D1252" s="11"/>
      <c r="E1252" s="11" t="s">
        <v>266</v>
      </c>
      <c r="F1252" s="11">
        <v>3</v>
      </c>
      <c r="G1252" s="11"/>
      <c r="H1252" s="11"/>
      <c r="I1252" s="11"/>
      <c r="K1252" s="11"/>
      <c r="L1252" s="11"/>
      <c r="M1252" s="11"/>
      <c r="O1252" s="300"/>
      <c r="P1252" s="301"/>
      <c r="Q1252" s="301"/>
      <c r="R1252" s="302"/>
      <c r="U1252" s="4"/>
      <c r="V1252" s="4"/>
    </row>
    <row r="1253" spans="1:22">
      <c r="A1253" s="56"/>
      <c r="B1253" s="11"/>
      <c r="C1253" s="11" t="s">
        <v>267</v>
      </c>
      <c r="D1253" s="11"/>
      <c r="E1253" s="11" t="s">
        <v>268</v>
      </c>
      <c r="F1253" s="11">
        <v>11</v>
      </c>
      <c r="G1253" s="11"/>
      <c r="H1253" s="11">
        <v>0</v>
      </c>
      <c r="I1253" s="11"/>
      <c r="K1253" s="11"/>
      <c r="L1253" s="11"/>
      <c r="M1253" s="11"/>
      <c r="O1253" s="300"/>
      <c r="P1253" s="301"/>
      <c r="Q1253" s="301"/>
      <c r="R1253" s="302"/>
      <c r="U1253" s="4"/>
      <c r="V1253" s="4"/>
    </row>
    <row r="1254" spans="1:22">
      <c r="A1254" s="56"/>
      <c r="B1254" s="11"/>
      <c r="C1254" s="11" t="s">
        <v>385</v>
      </c>
      <c r="D1254" s="11"/>
      <c r="E1254" s="11" t="s">
        <v>386</v>
      </c>
      <c r="F1254" s="11">
        <v>1</v>
      </c>
      <c r="G1254" s="11"/>
      <c r="H1254" s="11">
        <v>0</v>
      </c>
      <c r="I1254" s="11"/>
      <c r="K1254" s="11"/>
      <c r="L1254" s="11"/>
      <c r="M1254" s="11"/>
      <c r="O1254" s="300"/>
      <c r="P1254" s="301"/>
      <c r="Q1254" s="301"/>
      <c r="R1254" s="302"/>
      <c r="U1254" s="4"/>
      <c r="V1254" s="4"/>
    </row>
    <row r="1255" spans="1:22">
      <c r="A1255" s="56"/>
      <c r="B1255" s="11"/>
      <c r="C1255" s="11" t="s">
        <v>511</v>
      </c>
      <c r="D1255" s="11"/>
      <c r="E1255" s="11" t="s">
        <v>510</v>
      </c>
      <c r="F1255" s="11">
        <v>7</v>
      </c>
      <c r="G1255" s="11"/>
      <c r="H1255" s="11">
        <v>0</v>
      </c>
      <c r="I1255" s="11"/>
      <c r="K1255" s="11"/>
      <c r="L1255" s="11"/>
      <c r="M1255" s="11"/>
      <c r="O1255" s="300"/>
      <c r="P1255" s="301"/>
      <c r="Q1255" s="301"/>
      <c r="R1255" s="302"/>
      <c r="U1255" s="4"/>
      <c r="V1255" s="4"/>
    </row>
    <row r="1256" spans="1:22">
      <c r="A1256" s="56"/>
      <c r="B1256" s="11"/>
      <c r="C1256" s="11" t="s">
        <v>515</v>
      </c>
      <c r="D1256" s="11"/>
      <c r="E1256" s="11" t="s">
        <v>514</v>
      </c>
      <c r="F1256" s="11">
        <v>1</v>
      </c>
      <c r="G1256" s="11"/>
      <c r="H1256" s="11"/>
      <c r="I1256" s="11"/>
      <c r="K1256" s="11"/>
      <c r="L1256" s="11"/>
      <c r="M1256" s="11"/>
      <c r="O1256" s="300"/>
      <c r="P1256" s="301"/>
      <c r="Q1256" s="301"/>
      <c r="R1256" s="302"/>
      <c r="U1256" s="4"/>
      <c r="V1256" s="4"/>
    </row>
    <row r="1257" spans="1:22">
      <c r="A1257" s="56"/>
      <c r="B1257" s="11"/>
      <c r="C1257" s="11" t="s">
        <v>516</v>
      </c>
      <c r="D1257" s="11"/>
      <c r="E1257" s="11" t="s">
        <v>517</v>
      </c>
      <c r="F1257" s="11">
        <v>1</v>
      </c>
      <c r="G1257" s="11"/>
      <c r="H1257" s="11">
        <v>0</v>
      </c>
      <c r="I1257" s="11"/>
      <c r="K1257" s="11"/>
      <c r="L1257" s="11"/>
      <c r="M1257" s="11"/>
      <c r="O1257" s="300"/>
      <c r="P1257" s="301"/>
      <c r="Q1257" s="301"/>
      <c r="R1257" s="302"/>
      <c r="U1257" s="4"/>
      <c r="V1257" s="4"/>
    </row>
    <row r="1258" spans="1:22">
      <c r="A1258" s="56"/>
      <c r="B1258" s="11"/>
      <c r="C1258" s="11" t="s">
        <v>518</v>
      </c>
      <c r="D1258" s="11"/>
      <c r="E1258" s="11" t="s">
        <v>519</v>
      </c>
      <c r="F1258" s="11">
        <v>2</v>
      </c>
      <c r="G1258" s="11"/>
      <c r="H1258" s="11"/>
      <c r="I1258" s="11"/>
      <c r="K1258" s="11"/>
      <c r="L1258" s="11"/>
      <c r="M1258" s="11"/>
      <c r="O1258" s="300"/>
      <c r="P1258" s="301"/>
      <c r="Q1258" s="301"/>
      <c r="R1258" s="302"/>
      <c r="U1258" s="4"/>
      <c r="V1258" s="4"/>
    </row>
    <row r="1259" spans="1:22">
      <c r="A1259" s="56"/>
      <c r="B1259" s="11"/>
      <c r="C1259" s="11" t="s">
        <v>387</v>
      </c>
      <c r="D1259" s="11"/>
      <c r="E1259" s="11" t="s">
        <v>388</v>
      </c>
      <c r="F1259" s="11">
        <v>19</v>
      </c>
      <c r="G1259" s="11"/>
      <c r="H1259" s="11">
        <v>0</v>
      </c>
      <c r="I1259" s="11"/>
      <c r="K1259" s="11"/>
      <c r="L1259" s="11"/>
      <c r="M1259" s="11"/>
      <c r="O1259" s="300"/>
      <c r="P1259" s="301"/>
      <c r="Q1259" s="301"/>
      <c r="R1259" s="302"/>
      <c r="U1259" s="4"/>
      <c r="V1259" s="4"/>
    </row>
    <row r="1260" spans="1:22">
      <c r="A1260" s="56"/>
      <c r="B1260" s="11"/>
      <c r="C1260" s="11" t="s">
        <v>389</v>
      </c>
      <c r="D1260" s="11"/>
      <c r="E1260" s="11" t="s">
        <v>390</v>
      </c>
      <c r="F1260" s="11">
        <v>27</v>
      </c>
      <c r="G1260" s="11"/>
      <c r="H1260" s="11">
        <v>0</v>
      </c>
      <c r="I1260" s="11"/>
      <c r="K1260" s="11"/>
      <c r="L1260" s="11"/>
      <c r="M1260" s="11"/>
      <c r="O1260" s="300"/>
      <c r="P1260" s="301"/>
      <c r="Q1260" s="301"/>
      <c r="R1260" s="302"/>
      <c r="U1260" s="4"/>
      <c r="V1260" s="4"/>
    </row>
    <row r="1261" spans="1:22">
      <c r="A1261" s="56"/>
      <c r="B1261" s="11"/>
      <c r="C1261" s="11" t="s">
        <v>391</v>
      </c>
      <c r="D1261" s="11"/>
      <c r="E1261" s="11" t="s">
        <v>392</v>
      </c>
      <c r="F1261" s="11">
        <v>4</v>
      </c>
      <c r="G1261" s="11"/>
      <c r="H1261" s="11">
        <v>0</v>
      </c>
      <c r="I1261" s="11"/>
      <c r="K1261" s="11"/>
      <c r="L1261" s="11"/>
      <c r="M1261" s="11"/>
      <c r="O1261" s="300"/>
      <c r="P1261" s="301"/>
      <c r="Q1261" s="301"/>
      <c r="R1261" s="302"/>
      <c r="U1261" s="4"/>
      <c r="V1261" s="4"/>
    </row>
    <row r="1262" spans="1:22">
      <c r="A1262" s="56"/>
      <c r="B1262" s="11"/>
      <c r="C1262" s="11" t="s">
        <v>394</v>
      </c>
      <c r="D1262" s="11"/>
      <c r="E1262" s="11" t="s">
        <v>395</v>
      </c>
      <c r="F1262" s="11">
        <v>2</v>
      </c>
      <c r="G1262" s="11"/>
      <c r="H1262" s="11"/>
      <c r="I1262" s="11"/>
      <c r="K1262" s="11"/>
      <c r="L1262" s="11"/>
      <c r="M1262" s="11"/>
      <c r="O1262" s="300"/>
      <c r="P1262" s="301"/>
      <c r="Q1262" s="301"/>
      <c r="R1262" s="302"/>
      <c r="U1262" s="4"/>
      <c r="V1262" s="4"/>
    </row>
    <row r="1263" spans="1:22">
      <c r="A1263" s="56"/>
      <c r="B1263" s="11"/>
      <c r="C1263" s="11" t="s">
        <v>384</v>
      </c>
      <c r="D1263" s="11"/>
      <c r="E1263" s="11" t="s">
        <v>383</v>
      </c>
      <c r="F1263" s="11">
        <v>1</v>
      </c>
      <c r="G1263" s="11"/>
      <c r="H1263" s="11"/>
      <c r="I1263" s="11"/>
      <c r="K1263" s="11"/>
      <c r="L1263" s="11"/>
      <c r="M1263" s="11"/>
      <c r="O1263" s="300"/>
      <c r="P1263" s="301"/>
      <c r="Q1263" s="301"/>
      <c r="R1263" s="302"/>
      <c r="U1263" s="4"/>
      <c r="V1263" s="4"/>
    </row>
    <row r="1264" spans="1:22">
      <c r="A1264" s="56"/>
      <c r="B1264" s="11"/>
      <c r="C1264" s="11" t="s">
        <v>305</v>
      </c>
      <c r="D1264" s="11"/>
      <c r="E1264" s="11" t="s">
        <v>303</v>
      </c>
      <c r="F1264" s="11">
        <v>4</v>
      </c>
      <c r="G1264" s="11"/>
      <c r="H1264" s="11"/>
      <c r="I1264" s="11"/>
      <c r="K1264" s="11"/>
      <c r="L1264" s="11"/>
      <c r="M1264" s="11"/>
      <c r="O1264" s="300"/>
      <c r="P1264" s="301"/>
      <c r="Q1264" s="301"/>
      <c r="R1264" s="302"/>
      <c r="U1264" s="4"/>
      <c r="V1264" s="4"/>
    </row>
    <row r="1265" spans="1:22">
      <c r="A1265" s="56"/>
      <c r="B1265" s="11"/>
      <c r="C1265" s="11" t="s">
        <v>545</v>
      </c>
      <c r="D1265" s="11"/>
      <c r="E1265" s="11" t="s">
        <v>270</v>
      </c>
      <c r="F1265" s="11">
        <v>9</v>
      </c>
      <c r="G1265" s="11"/>
      <c r="H1265" s="11">
        <v>0</v>
      </c>
      <c r="I1265" s="11"/>
      <c r="K1265" s="11"/>
      <c r="L1265" s="11"/>
      <c r="M1265" s="11"/>
      <c r="O1265" s="300"/>
      <c r="P1265" s="301"/>
      <c r="Q1265" s="301"/>
      <c r="R1265" s="302"/>
      <c r="U1265" s="4"/>
      <c r="V1265" s="4"/>
    </row>
    <row r="1266" spans="1:22">
      <c r="A1266" s="56"/>
      <c r="B1266" s="11"/>
      <c r="C1266" s="11" t="s">
        <v>271</v>
      </c>
      <c r="D1266" s="11"/>
      <c r="E1266" s="11" t="s">
        <v>272</v>
      </c>
      <c r="F1266" s="11">
        <v>5</v>
      </c>
      <c r="G1266" s="11"/>
      <c r="H1266" s="11"/>
      <c r="I1266" s="11"/>
      <c r="K1266" s="11"/>
      <c r="L1266" s="11"/>
      <c r="M1266" s="11"/>
      <c r="O1266" s="300"/>
      <c r="P1266" s="301"/>
      <c r="Q1266" s="301"/>
      <c r="R1266" s="302"/>
      <c r="U1266" s="4"/>
      <c r="V1266" s="4"/>
    </row>
    <row r="1267" spans="1:22">
      <c r="A1267" s="56"/>
      <c r="B1267" s="11"/>
      <c r="C1267" s="11" t="s">
        <v>276</v>
      </c>
      <c r="D1267" s="11"/>
      <c r="E1267" s="11" t="s">
        <v>274</v>
      </c>
      <c r="F1267" s="11">
        <v>22</v>
      </c>
      <c r="G1267" s="11"/>
      <c r="H1267" s="11">
        <v>0</v>
      </c>
      <c r="I1267" s="11"/>
      <c r="K1267" s="11"/>
      <c r="L1267" s="11"/>
      <c r="M1267" s="11"/>
      <c r="O1267" s="300"/>
      <c r="P1267" s="301"/>
      <c r="Q1267" s="301"/>
      <c r="R1267" s="302"/>
      <c r="U1267" s="4"/>
      <c r="V1267" s="4"/>
    </row>
    <row r="1268" spans="1:22">
      <c r="A1268" s="56"/>
      <c r="B1268" s="11"/>
      <c r="C1268" s="11" t="s">
        <v>277</v>
      </c>
      <c r="D1268" s="11"/>
      <c r="E1268" s="11" t="s">
        <v>278</v>
      </c>
      <c r="F1268" s="11">
        <v>18</v>
      </c>
      <c r="G1268" s="11"/>
      <c r="H1268" s="11"/>
      <c r="I1268" s="11"/>
      <c r="K1268" s="11"/>
      <c r="L1268" s="11"/>
      <c r="M1268" s="11"/>
      <c r="O1268" s="300"/>
      <c r="P1268" s="301"/>
      <c r="Q1268" s="301"/>
      <c r="R1268" s="302"/>
      <c r="U1268" s="4"/>
      <c r="V1268" s="4"/>
    </row>
    <row r="1269" spans="1:22">
      <c r="A1269" s="56"/>
      <c r="B1269" s="11"/>
      <c r="C1269" s="11" t="s">
        <v>441</v>
      </c>
      <c r="D1269" s="11"/>
      <c r="E1269" s="11" t="s">
        <v>438</v>
      </c>
      <c r="F1269" s="11">
        <v>3</v>
      </c>
      <c r="G1269" s="11"/>
      <c r="H1269" s="11"/>
      <c r="I1269" s="11"/>
      <c r="K1269" s="11"/>
      <c r="L1269" s="11"/>
      <c r="M1269" s="11"/>
      <c r="O1269" s="300"/>
      <c r="P1269" s="301"/>
      <c r="Q1269" s="301"/>
      <c r="R1269" s="302"/>
      <c r="U1269" s="4"/>
      <c r="V1269" s="4"/>
    </row>
    <row r="1270" spans="1:22">
      <c r="A1270" s="56"/>
      <c r="B1270" s="11"/>
      <c r="C1270" s="11" t="s">
        <v>596</v>
      </c>
      <c r="D1270" s="11"/>
      <c r="E1270" s="11" t="s">
        <v>332</v>
      </c>
      <c r="F1270" s="11">
        <v>2</v>
      </c>
      <c r="G1270" s="11"/>
      <c r="H1270" s="11"/>
      <c r="I1270" s="11"/>
      <c r="K1270" s="11"/>
      <c r="L1270" s="11"/>
      <c r="M1270" s="11"/>
      <c r="O1270" s="300"/>
      <c r="P1270" s="301"/>
      <c r="Q1270" s="301"/>
      <c r="R1270" s="302"/>
      <c r="U1270" s="4"/>
      <c r="V1270" s="4"/>
    </row>
    <row r="1271" spans="1:22">
      <c r="A1271" s="56"/>
      <c r="B1271" s="11"/>
      <c r="C1271" s="11" t="s">
        <v>230</v>
      </c>
      <c r="D1271" s="11"/>
      <c r="E1271" s="11" t="s">
        <v>226</v>
      </c>
      <c r="F1271" s="11">
        <v>4</v>
      </c>
      <c r="G1271" s="11"/>
      <c r="H1271" s="11"/>
      <c r="I1271" s="11"/>
      <c r="K1271" s="11"/>
      <c r="L1271" s="11"/>
      <c r="M1271" s="11"/>
      <c r="O1271" s="300"/>
      <c r="P1271" s="301"/>
      <c r="Q1271" s="301"/>
      <c r="R1271" s="302"/>
      <c r="U1271" s="4"/>
      <c r="V1271" s="4"/>
    </row>
    <row r="1272" spans="1:22">
      <c r="A1272" s="56"/>
      <c r="B1272" s="11"/>
      <c r="C1272" s="11" t="s">
        <v>1339</v>
      </c>
      <c r="D1272" s="11"/>
      <c r="E1272" s="11" t="s">
        <v>226</v>
      </c>
      <c r="F1272" s="11">
        <v>4</v>
      </c>
      <c r="G1272" s="11"/>
      <c r="H1272" s="11"/>
      <c r="I1272" s="11"/>
      <c r="K1272" s="11"/>
      <c r="L1272" s="11"/>
      <c r="M1272" s="11"/>
      <c r="O1272" s="300"/>
      <c r="P1272" s="301"/>
      <c r="Q1272" s="301"/>
      <c r="R1272" s="302"/>
      <c r="U1272" s="4"/>
      <c r="V1272" s="4"/>
    </row>
    <row r="1273" spans="1:22">
      <c r="A1273" s="56"/>
      <c r="B1273" s="11"/>
      <c r="C1273" s="11" t="s">
        <v>338</v>
      </c>
      <c r="D1273" s="11"/>
      <c r="E1273" s="11" t="s">
        <v>336</v>
      </c>
      <c r="F1273" s="11">
        <v>1</v>
      </c>
      <c r="G1273" s="11"/>
      <c r="H1273" s="11">
        <v>0</v>
      </c>
      <c r="I1273" s="11"/>
      <c r="K1273" s="11"/>
      <c r="L1273" s="11"/>
      <c r="M1273" s="11"/>
      <c r="O1273" s="300"/>
      <c r="P1273" s="301"/>
      <c r="Q1273" s="301"/>
      <c r="R1273" s="302"/>
      <c r="U1273" s="4"/>
      <c r="V1273" s="4"/>
    </row>
    <row r="1274" spans="1:22">
      <c r="A1274" s="56"/>
      <c r="B1274" s="11"/>
      <c r="C1274" s="11" t="s">
        <v>279</v>
      </c>
      <c r="D1274" s="11"/>
      <c r="E1274" s="11" t="s">
        <v>280</v>
      </c>
      <c r="F1274" s="11">
        <v>11</v>
      </c>
      <c r="G1274" s="11"/>
      <c r="H1274" s="11"/>
      <c r="I1274" s="11"/>
      <c r="K1274" s="11"/>
      <c r="L1274" s="11"/>
      <c r="M1274" s="11"/>
      <c r="O1274" s="300"/>
      <c r="P1274" s="301"/>
      <c r="Q1274" s="301"/>
      <c r="R1274" s="302"/>
      <c r="U1274" s="4"/>
      <c r="V1274" s="4"/>
    </row>
    <row r="1275" spans="1:22">
      <c r="A1275" s="56"/>
      <c r="B1275" s="11"/>
      <c r="C1275" s="11" t="s">
        <v>399</v>
      </c>
      <c r="D1275" s="11"/>
      <c r="E1275" s="11" t="s">
        <v>397</v>
      </c>
      <c r="F1275" s="11">
        <v>33</v>
      </c>
      <c r="G1275" s="11"/>
      <c r="H1275" s="11">
        <v>0</v>
      </c>
      <c r="I1275" s="11"/>
      <c r="K1275" s="11"/>
      <c r="L1275" s="11"/>
      <c r="M1275" s="11"/>
      <c r="O1275" s="300"/>
      <c r="P1275" s="301"/>
      <c r="Q1275" s="301"/>
      <c r="R1275" s="302"/>
      <c r="U1275" s="4"/>
      <c r="V1275" s="4"/>
    </row>
    <row r="1276" spans="1:22">
      <c r="A1276" s="56"/>
      <c r="B1276" s="11"/>
      <c r="C1276" s="11" t="s">
        <v>406</v>
      </c>
      <c r="D1276" s="11"/>
      <c r="E1276" s="11" t="s">
        <v>351</v>
      </c>
      <c r="F1276" s="11">
        <v>1</v>
      </c>
      <c r="G1276" s="11"/>
      <c r="H1276" s="11"/>
      <c r="I1276" s="11"/>
      <c r="K1276" s="11"/>
      <c r="L1276" s="11"/>
      <c r="M1276" s="11"/>
      <c r="O1276" s="300"/>
      <c r="P1276" s="301"/>
      <c r="Q1276" s="301"/>
      <c r="R1276" s="302"/>
      <c r="U1276" s="4"/>
      <c r="V1276" s="4"/>
    </row>
    <row r="1277" spans="1:22">
      <c r="A1277" s="56"/>
      <c r="B1277" s="11"/>
      <c r="C1277" s="11" t="s">
        <v>406</v>
      </c>
      <c r="D1277" s="11"/>
      <c r="E1277" s="11" t="s">
        <v>407</v>
      </c>
      <c r="F1277" s="11">
        <v>4</v>
      </c>
      <c r="G1277" s="11"/>
      <c r="H1277" s="11"/>
      <c r="I1277" s="11"/>
      <c r="K1277" s="11"/>
      <c r="L1277" s="11"/>
      <c r="M1277" s="11"/>
      <c r="O1277" s="300"/>
      <c r="P1277" s="301"/>
      <c r="Q1277" s="301"/>
      <c r="R1277" s="302"/>
      <c r="U1277" s="4"/>
      <c r="V1277" s="4"/>
    </row>
    <row r="1278" spans="1:22">
      <c r="A1278" s="56"/>
      <c r="B1278" s="11"/>
      <c r="C1278" s="11" t="s">
        <v>520</v>
      </c>
      <c r="D1278" s="11"/>
      <c r="E1278" s="11" t="s">
        <v>521</v>
      </c>
      <c r="F1278" s="11">
        <v>1</v>
      </c>
      <c r="G1278" s="11"/>
      <c r="H1278" s="11"/>
      <c r="I1278" s="11"/>
      <c r="K1278" s="11"/>
      <c r="L1278" s="11"/>
      <c r="M1278" s="11"/>
      <c r="O1278" s="300"/>
      <c r="P1278" s="301"/>
      <c r="Q1278" s="301"/>
      <c r="R1278" s="302"/>
      <c r="U1278" s="4"/>
      <c r="V1278" s="4"/>
    </row>
    <row r="1279" spans="1:22">
      <c r="A1279" s="56"/>
      <c r="B1279" s="11"/>
      <c r="C1279" s="11" t="s">
        <v>522</v>
      </c>
      <c r="D1279" s="11"/>
      <c r="E1279" s="11" t="s">
        <v>523</v>
      </c>
      <c r="F1279" s="11">
        <v>1</v>
      </c>
      <c r="G1279" s="11"/>
      <c r="H1279" s="11"/>
      <c r="I1279" s="11"/>
      <c r="K1279" s="11"/>
      <c r="L1279" s="11"/>
      <c r="M1279" s="11"/>
      <c r="O1279" s="300"/>
      <c r="P1279" s="301"/>
      <c r="Q1279" s="301"/>
      <c r="R1279" s="302"/>
      <c r="U1279" s="4"/>
      <c r="V1279" s="4"/>
    </row>
    <row r="1280" spans="1:22">
      <c r="A1280" s="56"/>
      <c r="B1280" s="11"/>
      <c r="C1280" s="11" t="s">
        <v>281</v>
      </c>
      <c r="D1280" s="11"/>
      <c r="E1280" s="11" t="s">
        <v>282</v>
      </c>
      <c r="F1280" s="11">
        <v>5</v>
      </c>
      <c r="G1280" s="11"/>
      <c r="H1280" s="11">
        <v>0</v>
      </c>
      <c r="I1280" s="11"/>
      <c r="K1280" s="11"/>
      <c r="L1280" s="11"/>
      <c r="M1280" s="11"/>
      <c r="O1280" s="300"/>
      <c r="P1280" s="301"/>
      <c r="Q1280" s="301"/>
      <c r="R1280" s="302"/>
      <c r="U1280" s="4"/>
      <c r="V1280" s="4"/>
    </row>
    <row r="1281" spans="1:22">
      <c r="A1281" s="56"/>
      <c r="B1281" s="11"/>
      <c r="C1281" s="11" t="s">
        <v>546</v>
      </c>
      <c r="D1281" s="11"/>
      <c r="E1281" s="11" t="s">
        <v>284</v>
      </c>
      <c r="F1281" s="11">
        <v>1</v>
      </c>
      <c r="G1281" s="11"/>
      <c r="H1281" s="11"/>
      <c r="I1281" s="11"/>
      <c r="K1281" s="11"/>
      <c r="L1281" s="11"/>
      <c r="M1281" s="11"/>
      <c r="O1281" s="300"/>
      <c r="P1281" s="301"/>
      <c r="Q1281" s="301"/>
      <c r="R1281" s="302"/>
      <c r="U1281" s="4"/>
      <c r="V1281" s="4"/>
    </row>
    <row r="1282" spans="1:22">
      <c r="A1282" s="56"/>
      <c r="B1282" s="11"/>
      <c r="C1282" s="11" t="s">
        <v>410</v>
      </c>
      <c r="D1282" s="11"/>
      <c r="E1282" s="11" t="s">
        <v>411</v>
      </c>
      <c r="F1282" s="11">
        <v>3</v>
      </c>
      <c r="G1282" s="11"/>
      <c r="H1282" s="11"/>
      <c r="I1282" s="11"/>
      <c r="K1282" s="11"/>
      <c r="L1282" s="11"/>
      <c r="M1282" s="11"/>
      <c r="O1282" s="300"/>
      <c r="P1282" s="301"/>
      <c r="Q1282" s="301"/>
      <c r="R1282" s="302"/>
      <c r="U1282" s="4"/>
      <c r="V1282" s="4"/>
    </row>
    <row r="1283" spans="1:22">
      <c r="A1283" s="56"/>
      <c r="B1283" s="11"/>
      <c r="C1283" s="11" t="s">
        <v>526</v>
      </c>
      <c r="D1283" s="11"/>
      <c r="E1283" s="11" t="s">
        <v>527</v>
      </c>
      <c r="F1283" s="11">
        <v>6</v>
      </c>
      <c r="G1283" s="11"/>
      <c r="H1283" s="11"/>
      <c r="I1283" s="11"/>
      <c r="K1283" s="11"/>
      <c r="L1283" s="11"/>
      <c r="M1283" s="11"/>
      <c r="O1283" s="300"/>
      <c r="P1283" s="301"/>
      <c r="Q1283" s="301"/>
      <c r="R1283" s="302"/>
      <c r="U1283" s="4"/>
      <c r="V1283" s="4"/>
    </row>
    <row r="1284" spans="1:22">
      <c r="A1284" s="56"/>
      <c r="B1284" s="11"/>
      <c r="C1284" s="11" t="s">
        <v>288</v>
      </c>
      <c r="D1284" s="11"/>
      <c r="E1284" s="11" t="s">
        <v>286</v>
      </c>
      <c r="F1284" s="11">
        <v>8</v>
      </c>
      <c r="G1284" s="11"/>
      <c r="H1284" s="11"/>
      <c r="I1284" s="11"/>
      <c r="K1284" s="11"/>
      <c r="L1284" s="11"/>
      <c r="M1284" s="11"/>
      <c r="O1284" s="300"/>
      <c r="P1284" s="301"/>
      <c r="Q1284" s="301"/>
      <c r="R1284" s="302"/>
      <c r="U1284" s="4"/>
      <c r="V1284" s="4"/>
    </row>
    <row r="1285" spans="1:22">
      <c r="A1285" s="56"/>
      <c r="B1285" s="11"/>
      <c r="C1285" s="11" t="s">
        <v>443</v>
      </c>
      <c r="D1285" s="11"/>
      <c r="E1285" s="11" t="s">
        <v>401</v>
      </c>
      <c r="F1285" s="11">
        <v>1</v>
      </c>
      <c r="G1285" s="11"/>
      <c r="H1285" s="11"/>
      <c r="I1285" s="11"/>
      <c r="K1285" s="11"/>
      <c r="L1285" s="11"/>
      <c r="M1285" s="11"/>
      <c r="O1285" s="300"/>
      <c r="P1285" s="301"/>
      <c r="Q1285" s="301"/>
      <c r="R1285" s="302"/>
      <c r="U1285" s="4"/>
      <c r="V1285" s="4"/>
    </row>
    <row r="1286" spans="1:22">
      <c r="A1286" s="56"/>
      <c r="B1286" s="11"/>
      <c r="C1286" s="11" t="s">
        <v>412</v>
      </c>
      <c r="D1286" s="11"/>
      <c r="E1286" s="11" t="s">
        <v>342</v>
      </c>
      <c r="F1286" s="11">
        <v>1</v>
      </c>
      <c r="G1286" s="11"/>
      <c r="H1286" s="11"/>
      <c r="I1286" s="11"/>
      <c r="K1286" s="11"/>
      <c r="L1286" s="11"/>
      <c r="M1286" s="11"/>
      <c r="O1286" s="300"/>
      <c r="P1286" s="301"/>
      <c r="Q1286" s="301"/>
      <c r="R1286" s="302"/>
      <c r="U1286" s="4"/>
      <c r="V1286" s="4"/>
    </row>
    <row r="1287" spans="1:22">
      <c r="A1287" s="56"/>
      <c r="B1287" s="11"/>
      <c r="C1287" s="11" t="s">
        <v>412</v>
      </c>
      <c r="D1287" s="11"/>
      <c r="E1287" s="11" t="s">
        <v>413</v>
      </c>
      <c r="F1287" s="11">
        <v>10</v>
      </c>
      <c r="G1287" s="11"/>
      <c r="H1287" s="11">
        <v>0</v>
      </c>
      <c r="I1287" s="11"/>
      <c r="K1287" s="11"/>
      <c r="L1287" s="11"/>
      <c r="M1287" s="11"/>
      <c r="O1287" s="300"/>
      <c r="P1287" s="301"/>
      <c r="Q1287" s="301"/>
      <c r="R1287" s="302"/>
      <c r="U1287" s="4"/>
      <c r="V1287" s="4"/>
    </row>
    <row r="1288" spans="1:22">
      <c r="A1288" s="56"/>
      <c r="B1288" s="11"/>
      <c r="C1288" s="11" t="s">
        <v>618</v>
      </c>
      <c r="D1288" s="11"/>
      <c r="E1288" s="11" t="s">
        <v>446</v>
      </c>
      <c r="F1288" s="11">
        <v>1</v>
      </c>
      <c r="G1288" s="11">
        <v>1</v>
      </c>
      <c r="H1288" s="11">
        <v>0</v>
      </c>
      <c r="I1288" s="11"/>
      <c r="K1288" s="11"/>
      <c r="L1288" s="11"/>
      <c r="M1288" s="11"/>
      <c r="O1288" s="300"/>
      <c r="P1288" s="301"/>
      <c r="Q1288" s="301"/>
      <c r="R1288" s="302"/>
      <c r="U1288" s="4"/>
      <c r="V1288" s="4"/>
    </row>
    <row r="1289" spans="1:22">
      <c r="A1289" s="56"/>
      <c r="B1289" s="11"/>
      <c r="C1289" s="11" t="s">
        <v>393</v>
      </c>
      <c r="D1289" s="11"/>
      <c r="E1289" s="11" t="s">
        <v>392</v>
      </c>
      <c r="F1289" s="11">
        <v>1</v>
      </c>
      <c r="G1289" s="11"/>
      <c r="H1289" s="11"/>
      <c r="I1289" s="11"/>
      <c r="K1289" s="11"/>
      <c r="L1289" s="11"/>
      <c r="M1289" s="11"/>
      <c r="O1289" s="300"/>
      <c r="P1289" s="301"/>
      <c r="Q1289" s="301"/>
      <c r="R1289" s="302"/>
      <c r="U1289" s="4"/>
      <c r="V1289" s="4"/>
    </row>
    <row r="1290" spans="1:22">
      <c r="A1290" s="56"/>
      <c r="B1290" s="11"/>
      <c r="C1290" s="11" t="s">
        <v>547</v>
      </c>
      <c r="D1290" s="11"/>
      <c r="E1290" s="11" t="s">
        <v>290</v>
      </c>
      <c r="F1290" s="11">
        <v>30</v>
      </c>
      <c r="G1290" s="11">
        <v>1</v>
      </c>
      <c r="H1290" s="11">
        <v>1</v>
      </c>
      <c r="I1290" s="11">
        <v>2</v>
      </c>
      <c r="K1290" s="11"/>
      <c r="L1290" s="11"/>
      <c r="M1290" s="11"/>
      <c r="O1290" s="300"/>
      <c r="P1290" s="301"/>
      <c r="Q1290" s="301"/>
      <c r="R1290" s="302"/>
      <c r="U1290" s="4"/>
      <c r="V1290" s="4"/>
    </row>
    <row r="1291" spans="1:22">
      <c r="A1291" s="56"/>
      <c r="B1291" s="11"/>
      <c r="C1291" s="11" t="s">
        <v>331</v>
      </c>
      <c r="D1291" s="11"/>
      <c r="E1291" s="11" t="s">
        <v>332</v>
      </c>
      <c r="F1291" s="11">
        <v>1</v>
      </c>
      <c r="G1291" s="11"/>
      <c r="H1291" s="11"/>
      <c r="I1291" s="11"/>
      <c r="K1291" s="11"/>
      <c r="L1291" s="11"/>
      <c r="M1291" s="11"/>
      <c r="O1291" s="300"/>
      <c r="P1291" s="301"/>
      <c r="Q1291" s="301"/>
      <c r="R1291" s="302"/>
      <c r="U1291" s="4"/>
      <c r="V1291" s="4"/>
    </row>
    <row r="1292" spans="1:22">
      <c r="A1292" s="56"/>
      <c r="B1292" s="11"/>
      <c r="C1292" s="11" t="s">
        <v>635</v>
      </c>
      <c r="D1292" s="11"/>
      <c r="E1292" s="11" t="s">
        <v>636</v>
      </c>
      <c r="F1292" s="11">
        <v>1</v>
      </c>
      <c r="G1292" s="11"/>
      <c r="H1292" s="11"/>
      <c r="I1292" s="11"/>
      <c r="K1292" s="11"/>
      <c r="L1292" s="11"/>
      <c r="M1292" s="11"/>
      <c r="O1292" s="300"/>
      <c r="P1292" s="301"/>
      <c r="Q1292" s="301"/>
      <c r="R1292" s="302"/>
      <c r="U1292" s="4"/>
      <c r="V1292" s="4"/>
    </row>
    <row r="1293" spans="1:22">
      <c r="A1293" s="56"/>
      <c r="B1293" s="11"/>
      <c r="C1293" s="11" t="s">
        <v>207</v>
      </c>
      <c r="D1293" s="11"/>
      <c r="E1293" s="11" t="s">
        <v>205</v>
      </c>
      <c r="F1293" s="11">
        <v>6</v>
      </c>
      <c r="G1293" s="11"/>
      <c r="H1293" s="11">
        <v>0</v>
      </c>
      <c r="I1293" s="11"/>
      <c r="K1293" s="11"/>
      <c r="L1293" s="11"/>
      <c r="M1293" s="11"/>
      <c r="O1293" s="300"/>
      <c r="P1293" s="301"/>
      <c r="Q1293" s="301"/>
      <c r="R1293" s="302"/>
      <c r="U1293" s="4"/>
      <c r="V1293" s="4"/>
    </row>
    <row r="1294" spans="1:22">
      <c r="A1294" s="56"/>
      <c r="B1294" s="11"/>
      <c r="C1294" s="11" t="s">
        <v>295</v>
      </c>
      <c r="D1294" s="11"/>
      <c r="E1294" s="11" t="s">
        <v>293</v>
      </c>
      <c r="F1294" s="11">
        <v>20</v>
      </c>
      <c r="G1294" s="11"/>
      <c r="H1294" s="11">
        <v>0</v>
      </c>
      <c r="I1294" s="11"/>
      <c r="K1294" s="11"/>
      <c r="L1294" s="11"/>
      <c r="M1294" s="11"/>
      <c r="O1294" s="300"/>
      <c r="P1294" s="301"/>
      <c r="Q1294" s="301"/>
      <c r="R1294" s="302"/>
      <c r="U1294" s="4"/>
      <c r="V1294" s="4"/>
    </row>
    <row r="1295" spans="1:22">
      <c r="A1295" s="56"/>
      <c r="B1295" s="11"/>
      <c r="C1295" s="11" t="s">
        <v>354</v>
      </c>
      <c r="D1295" s="11"/>
      <c r="E1295" s="11" t="s">
        <v>336</v>
      </c>
      <c r="F1295" s="11">
        <v>1</v>
      </c>
      <c r="G1295" s="11"/>
      <c r="H1295" s="11"/>
      <c r="I1295" s="11"/>
      <c r="K1295" s="11"/>
      <c r="L1295" s="11"/>
      <c r="M1295" s="11"/>
      <c r="O1295" s="300"/>
      <c r="P1295" s="301"/>
      <c r="Q1295" s="301"/>
      <c r="R1295" s="302"/>
      <c r="U1295" s="4"/>
      <c r="V1295" s="4"/>
    </row>
    <row r="1296" spans="1:22">
      <c r="A1296" s="56"/>
      <c r="B1296" s="11"/>
      <c r="C1296" s="11" t="s">
        <v>354</v>
      </c>
      <c r="D1296" s="11"/>
      <c r="E1296" s="11" t="s">
        <v>351</v>
      </c>
      <c r="F1296" s="11">
        <v>7</v>
      </c>
      <c r="G1296" s="11">
        <v>2</v>
      </c>
      <c r="H1296" s="11">
        <v>2</v>
      </c>
      <c r="I1296" s="11">
        <v>54.5</v>
      </c>
      <c r="K1296" s="11"/>
      <c r="L1296" s="11"/>
      <c r="M1296" s="11"/>
      <c r="O1296" s="300"/>
      <c r="P1296" s="301"/>
      <c r="Q1296" s="301"/>
      <c r="R1296" s="302"/>
      <c r="U1296" s="4"/>
      <c r="V1296" s="4"/>
    </row>
    <row r="1297" spans="1:22">
      <c r="A1297" s="56"/>
      <c r="B1297" s="11"/>
      <c r="C1297" s="11" t="s">
        <v>589</v>
      </c>
      <c r="D1297" s="11"/>
      <c r="E1297" s="11" t="s">
        <v>297</v>
      </c>
      <c r="F1297" s="11">
        <v>2</v>
      </c>
      <c r="G1297" s="11"/>
      <c r="H1297" s="11"/>
      <c r="I1297" s="11"/>
      <c r="K1297" s="11"/>
      <c r="L1297" s="11"/>
      <c r="M1297" s="11"/>
      <c r="O1297" s="300"/>
      <c r="P1297" s="301"/>
      <c r="Q1297" s="301"/>
      <c r="R1297" s="302"/>
      <c r="U1297" s="4"/>
      <c r="V1297" s="4"/>
    </row>
    <row r="1298" spans="1:22">
      <c r="A1298" s="56"/>
      <c r="B1298" s="11"/>
      <c r="C1298" s="11" t="s">
        <v>417</v>
      </c>
      <c r="D1298" s="11"/>
      <c r="E1298" s="11" t="s">
        <v>416</v>
      </c>
      <c r="F1298" s="11">
        <v>18</v>
      </c>
      <c r="G1298" s="11">
        <v>1</v>
      </c>
      <c r="H1298" s="11">
        <v>1</v>
      </c>
      <c r="I1298" s="11">
        <v>0</v>
      </c>
      <c r="K1298" s="11"/>
      <c r="L1298" s="11"/>
      <c r="M1298" s="11"/>
      <c r="O1298" s="300"/>
      <c r="P1298" s="301"/>
      <c r="Q1298" s="301"/>
      <c r="R1298" s="302"/>
      <c r="U1298" s="4"/>
      <c r="V1298" s="4"/>
    </row>
    <row r="1299" spans="1:22">
      <c r="A1299" s="56"/>
      <c r="B1299" s="11"/>
      <c r="C1299" s="11" t="s">
        <v>594</v>
      </c>
      <c r="D1299" s="11"/>
      <c r="E1299" s="11" t="s">
        <v>308</v>
      </c>
      <c r="F1299" s="11">
        <v>1</v>
      </c>
      <c r="G1299" s="11"/>
      <c r="H1299" s="11"/>
      <c r="I1299" s="11"/>
      <c r="K1299" s="11"/>
      <c r="L1299" s="11"/>
      <c r="M1299" s="11"/>
      <c r="O1299" s="300"/>
      <c r="P1299" s="301"/>
      <c r="Q1299" s="301"/>
      <c r="R1299" s="302"/>
      <c r="U1299" s="4"/>
      <c r="V1299" s="4"/>
    </row>
    <row r="1300" spans="1:22">
      <c r="A1300" s="56"/>
      <c r="B1300" s="11"/>
      <c r="C1300" s="11" t="s">
        <v>595</v>
      </c>
      <c r="D1300" s="11"/>
      <c r="E1300" s="11" t="s">
        <v>321</v>
      </c>
      <c r="F1300" s="11">
        <v>3</v>
      </c>
      <c r="G1300" s="11"/>
      <c r="H1300" s="11">
        <v>0</v>
      </c>
      <c r="I1300" s="11"/>
      <c r="K1300" s="11"/>
      <c r="L1300" s="11"/>
      <c r="M1300" s="11"/>
      <c r="O1300" s="300"/>
      <c r="P1300" s="301"/>
      <c r="Q1300" s="301"/>
      <c r="R1300" s="302"/>
      <c r="U1300" s="4"/>
      <c r="V1300" s="4"/>
    </row>
    <row r="1301" spans="1:22">
      <c r="A1301" s="56"/>
      <c r="B1301" s="11"/>
      <c r="C1301" s="11" t="s">
        <v>422</v>
      </c>
      <c r="D1301" s="11"/>
      <c r="E1301" s="11" t="s">
        <v>423</v>
      </c>
      <c r="F1301" s="11">
        <v>13</v>
      </c>
      <c r="G1301" s="11"/>
      <c r="H1301" s="11">
        <v>0</v>
      </c>
      <c r="I1301" s="11"/>
      <c r="K1301" s="11"/>
      <c r="L1301" s="11"/>
      <c r="M1301" s="11"/>
      <c r="O1301" s="300"/>
      <c r="P1301" s="301"/>
      <c r="Q1301" s="301"/>
      <c r="R1301" s="302"/>
      <c r="U1301" s="4"/>
      <c r="V1301" s="4"/>
    </row>
    <row r="1302" spans="1:22">
      <c r="A1302" s="56"/>
      <c r="B1302" s="11"/>
      <c r="C1302" s="11" t="s">
        <v>298</v>
      </c>
      <c r="D1302" s="11"/>
      <c r="E1302" s="11" t="s">
        <v>299</v>
      </c>
      <c r="F1302" s="11">
        <v>12</v>
      </c>
      <c r="G1302" s="11"/>
      <c r="H1302" s="11">
        <v>0</v>
      </c>
      <c r="I1302" s="11"/>
      <c r="K1302" s="11"/>
      <c r="L1302" s="11"/>
      <c r="M1302" s="11"/>
      <c r="O1302" s="300"/>
      <c r="P1302" s="301"/>
      <c r="Q1302" s="301"/>
      <c r="R1302" s="302"/>
      <c r="U1302" s="4"/>
      <c r="V1302" s="4"/>
    </row>
    <row r="1303" spans="1:22">
      <c r="A1303" s="56"/>
      <c r="B1303" s="11"/>
      <c r="C1303" s="11" t="s">
        <v>208</v>
      </c>
      <c r="D1303" s="11"/>
      <c r="E1303" s="11" t="s">
        <v>205</v>
      </c>
      <c r="F1303" s="11">
        <v>2</v>
      </c>
      <c r="G1303" s="11"/>
      <c r="H1303" s="11"/>
      <c r="I1303" s="11"/>
      <c r="K1303" s="11"/>
      <c r="L1303" s="11"/>
      <c r="M1303" s="11"/>
      <c r="O1303" s="300"/>
      <c r="P1303" s="301"/>
      <c r="Q1303" s="301"/>
      <c r="R1303" s="302"/>
      <c r="U1303" s="4"/>
      <c r="V1303" s="4"/>
    </row>
    <row r="1304" spans="1:22">
      <c r="A1304" s="56"/>
      <c r="B1304" s="11"/>
      <c r="C1304" s="11" t="s">
        <v>360</v>
      </c>
      <c r="D1304" s="11"/>
      <c r="E1304" s="11" t="s">
        <v>356</v>
      </c>
      <c r="F1304" s="11">
        <v>1</v>
      </c>
      <c r="G1304" s="11"/>
      <c r="H1304" s="11"/>
      <c r="I1304" s="11"/>
      <c r="K1304" s="11"/>
      <c r="L1304" s="11"/>
      <c r="M1304" s="11"/>
      <c r="O1304" s="300"/>
      <c r="P1304" s="301"/>
      <c r="Q1304" s="301"/>
      <c r="R1304" s="302"/>
      <c r="U1304" s="4"/>
      <c r="V1304" s="4"/>
    </row>
    <row r="1305" spans="1:22">
      <c r="A1305" s="56"/>
      <c r="B1305" s="11"/>
      <c r="C1305" s="11" t="s">
        <v>300</v>
      </c>
      <c r="D1305" s="11"/>
      <c r="E1305" s="11" t="s">
        <v>301</v>
      </c>
      <c r="F1305" s="11">
        <v>19</v>
      </c>
      <c r="G1305" s="11"/>
      <c r="H1305" s="11">
        <v>0</v>
      </c>
      <c r="I1305" s="11"/>
      <c r="K1305" s="11"/>
      <c r="L1305" s="11"/>
      <c r="M1305" s="11"/>
      <c r="O1305" s="300"/>
      <c r="P1305" s="301"/>
      <c r="Q1305" s="301"/>
      <c r="R1305" s="302"/>
      <c r="U1305" s="4"/>
      <c r="V1305" s="4"/>
    </row>
    <row r="1306" spans="1:22">
      <c r="A1306" s="56"/>
      <c r="B1306" s="11"/>
      <c r="C1306" s="11" t="s">
        <v>251</v>
      </c>
      <c r="D1306" s="11"/>
      <c r="E1306" s="11" t="s">
        <v>243</v>
      </c>
      <c r="F1306" s="11">
        <v>1</v>
      </c>
      <c r="G1306" s="11"/>
      <c r="H1306" s="11">
        <v>0</v>
      </c>
      <c r="I1306" s="11"/>
      <c r="K1306" s="11"/>
      <c r="L1306" s="11"/>
      <c r="M1306" s="11"/>
      <c r="O1306" s="300"/>
      <c r="P1306" s="301"/>
      <c r="Q1306" s="301"/>
      <c r="R1306" s="302"/>
      <c r="U1306" s="4"/>
      <c r="V1306" s="4"/>
    </row>
    <row r="1307" spans="1:22">
      <c r="A1307" s="56"/>
      <c r="B1307" s="11"/>
      <c r="C1307" s="11" t="s">
        <v>212</v>
      </c>
      <c r="D1307" s="11"/>
      <c r="E1307" s="11" t="s">
        <v>210</v>
      </c>
      <c r="F1307" s="11">
        <v>3</v>
      </c>
      <c r="G1307" s="11"/>
      <c r="H1307" s="11">
        <v>0</v>
      </c>
      <c r="I1307" s="11"/>
      <c r="K1307" s="11"/>
      <c r="L1307" s="11"/>
      <c r="M1307" s="11"/>
      <c r="O1307" s="300"/>
      <c r="P1307" s="301"/>
      <c r="Q1307" s="301"/>
      <c r="R1307" s="302"/>
      <c r="U1307" s="4"/>
      <c r="V1307" s="4"/>
    </row>
    <row r="1308" spans="1:22">
      <c r="A1308" s="56"/>
      <c r="B1308" s="11"/>
      <c r="C1308" s="11" t="s">
        <v>424</v>
      </c>
      <c r="D1308" s="11"/>
      <c r="E1308" s="11" t="s">
        <v>425</v>
      </c>
      <c r="F1308" s="11">
        <v>2</v>
      </c>
      <c r="G1308" s="11"/>
      <c r="H1308" s="11"/>
      <c r="I1308" s="11"/>
      <c r="K1308" s="11"/>
      <c r="L1308" s="11"/>
      <c r="M1308" s="11"/>
      <c r="O1308" s="300"/>
      <c r="P1308" s="301"/>
      <c r="Q1308" s="301"/>
      <c r="R1308" s="302"/>
      <c r="U1308" s="4"/>
      <c r="V1308" s="4"/>
    </row>
    <row r="1309" spans="1:22">
      <c r="A1309" s="56"/>
      <c r="B1309" s="11"/>
      <c r="C1309" s="11" t="s">
        <v>306</v>
      </c>
      <c r="D1309" s="11"/>
      <c r="E1309" s="11" t="s">
        <v>303</v>
      </c>
      <c r="F1309" s="11">
        <v>15</v>
      </c>
      <c r="G1309" s="11"/>
      <c r="H1309" s="11">
        <v>0</v>
      </c>
      <c r="I1309" s="11"/>
      <c r="K1309" s="11"/>
      <c r="L1309" s="11"/>
      <c r="M1309" s="11"/>
      <c r="O1309" s="300"/>
      <c r="P1309" s="301"/>
      <c r="Q1309" s="301"/>
      <c r="R1309" s="302"/>
      <c r="U1309" s="4"/>
      <c r="V1309" s="4"/>
    </row>
    <row r="1310" spans="1:22">
      <c r="A1310" s="56"/>
      <c r="B1310" s="11"/>
      <c r="C1310" s="11" t="s">
        <v>216</v>
      </c>
      <c r="D1310" s="11"/>
      <c r="E1310" s="11" t="s">
        <v>214</v>
      </c>
      <c r="F1310" s="11">
        <v>58</v>
      </c>
      <c r="G1310" s="11"/>
      <c r="H1310" s="11">
        <v>0</v>
      </c>
      <c r="I1310" s="11"/>
      <c r="K1310" s="11"/>
      <c r="L1310" s="11"/>
      <c r="M1310" s="11"/>
      <c r="O1310" s="300"/>
      <c r="P1310" s="301"/>
      <c r="Q1310" s="301"/>
      <c r="R1310" s="302"/>
      <c r="U1310" s="4"/>
      <c r="V1310" s="4"/>
    </row>
    <row r="1311" spans="1:22">
      <c r="A1311" s="56"/>
      <c r="B1311" s="11"/>
      <c r="C1311" s="11" t="s">
        <v>536</v>
      </c>
      <c r="D1311" s="11"/>
      <c r="E1311" s="11" t="s">
        <v>537</v>
      </c>
      <c r="F1311" s="11">
        <v>13</v>
      </c>
      <c r="G1311" s="11"/>
      <c r="H1311" s="11">
        <v>0</v>
      </c>
      <c r="I1311" s="11"/>
      <c r="K1311" s="11"/>
      <c r="L1311" s="11"/>
      <c r="M1311" s="11"/>
      <c r="O1311" s="300"/>
      <c r="P1311" s="301"/>
      <c r="Q1311" s="301"/>
      <c r="R1311" s="302"/>
      <c r="U1311" s="4"/>
      <c r="V1311" s="4"/>
    </row>
    <row r="1312" spans="1:22">
      <c r="A1312" s="56"/>
      <c r="B1312" s="11"/>
      <c r="C1312" s="11" t="s">
        <v>429</v>
      </c>
      <c r="D1312" s="11"/>
      <c r="E1312" s="11" t="s">
        <v>427</v>
      </c>
      <c r="F1312" s="11">
        <v>6</v>
      </c>
      <c r="G1312" s="11"/>
      <c r="H1312" s="11"/>
      <c r="I1312" s="11"/>
      <c r="K1312" s="11"/>
      <c r="L1312" s="11"/>
      <c r="M1312" s="11"/>
      <c r="O1312" s="300"/>
      <c r="P1312" s="301"/>
      <c r="Q1312" s="301"/>
      <c r="R1312" s="302"/>
      <c r="U1312" s="4"/>
      <c r="V1312" s="4"/>
    </row>
    <row r="1313" spans="1:22">
      <c r="A1313" s="56"/>
      <c r="B1313" s="11"/>
      <c r="C1313" s="11" t="s">
        <v>311</v>
      </c>
      <c r="D1313" s="11"/>
      <c r="E1313" s="11" t="s">
        <v>308</v>
      </c>
      <c r="F1313" s="11">
        <v>2</v>
      </c>
      <c r="G1313" s="11"/>
      <c r="H1313" s="11"/>
      <c r="I1313" s="11"/>
      <c r="K1313" s="11"/>
      <c r="L1313" s="11"/>
      <c r="M1313" s="11"/>
      <c r="O1313" s="300"/>
      <c r="P1313" s="301"/>
      <c r="Q1313" s="301"/>
      <c r="R1313" s="302"/>
      <c r="U1313" s="4"/>
      <c r="V1313" s="4"/>
    </row>
    <row r="1314" spans="1:22">
      <c r="A1314" s="56"/>
      <c r="B1314" s="11"/>
      <c r="C1314" s="11" t="s">
        <v>560</v>
      </c>
      <c r="D1314" s="11"/>
      <c r="E1314" s="11" t="s">
        <v>529</v>
      </c>
      <c r="F1314" s="11">
        <v>4</v>
      </c>
      <c r="G1314" s="11"/>
      <c r="H1314" s="11"/>
      <c r="I1314" s="11"/>
      <c r="K1314" s="11"/>
      <c r="L1314" s="11"/>
      <c r="M1314" s="11"/>
      <c r="O1314" s="300"/>
      <c r="P1314" s="301"/>
      <c r="Q1314" s="301"/>
      <c r="R1314" s="302"/>
      <c r="U1314" s="4"/>
      <c r="V1314" s="4"/>
    </row>
    <row r="1315" spans="1:22">
      <c r="A1315" s="56"/>
      <c r="B1315" s="11"/>
      <c r="C1315" s="11" t="s">
        <v>254</v>
      </c>
      <c r="D1315" s="11"/>
      <c r="E1315" s="11" t="s">
        <v>253</v>
      </c>
      <c r="F1315" s="11">
        <v>10</v>
      </c>
      <c r="G1315" s="11"/>
      <c r="H1315" s="11"/>
      <c r="I1315" s="11"/>
      <c r="K1315" s="11"/>
      <c r="L1315" s="11"/>
      <c r="M1315" s="11"/>
      <c r="O1315" s="300"/>
      <c r="P1315" s="301"/>
      <c r="Q1315" s="301"/>
      <c r="R1315" s="302"/>
      <c r="U1315" s="4"/>
      <c r="V1315" s="4"/>
    </row>
    <row r="1316" spans="1:22">
      <c r="A1316" s="56"/>
      <c r="B1316" s="11"/>
      <c r="C1316" s="11" t="s">
        <v>202</v>
      </c>
      <c r="D1316" s="11"/>
      <c r="E1316" s="11" t="s">
        <v>201</v>
      </c>
      <c r="F1316" s="11">
        <v>1</v>
      </c>
      <c r="G1316" s="11"/>
      <c r="H1316" s="11"/>
      <c r="I1316" s="11"/>
      <c r="K1316" s="11"/>
      <c r="L1316" s="11"/>
      <c r="M1316" s="11"/>
      <c r="O1316" s="300"/>
      <c r="P1316" s="301"/>
      <c r="Q1316" s="301"/>
      <c r="R1316" s="302"/>
      <c r="U1316" s="4"/>
      <c r="V1316" s="4"/>
    </row>
    <row r="1317" spans="1:22">
      <c r="A1317" s="56"/>
      <c r="B1317" s="11"/>
      <c r="C1317" s="11" t="s">
        <v>315</v>
      </c>
      <c r="D1317" s="11"/>
      <c r="E1317" s="11" t="s">
        <v>313</v>
      </c>
      <c r="F1317" s="11">
        <v>3</v>
      </c>
      <c r="G1317" s="11"/>
      <c r="H1317" s="11"/>
      <c r="I1317" s="11"/>
      <c r="K1317" s="11"/>
      <c r="L1317" s="11"/>
      <c r="M1317" s="11"/>
      <c r="O1317" s="300"/>
      <c r="P1317" s="301"/>
      <c r="Q1317" s="301"/>
      <c r="R1317" s="302"/>
      <c r="U1317" s="4"/>
      <c r="V1317" s="4"/>
    </row>
    <row r="1318" spans="1:22">
      <c r="A1318" s="56"/>
      <c r="B1318" s="11"/>
      <c r="C1318" s="11" t="s">
        <v>316</v>
      </c>
      <c r="D1318" s="11"/>
      <c r="E1318" s="11" t="s">
        <v>317</v>
      </c>
      <c r="F1318" s="11">
        <v>2</v>
      </c>
      <c r="G1318" s="11"/>
      <c r="H1318" s="11"/>
      <c r="I1318" s="11"/>
      <c r="K1318" s="11"/>
      <c r="L1318" s="11"/>
      <c r="M1318" s="11"/>
      <c r="O1318" s="300"/>
      <c r="P1318" s="301"/>
      <c r="Q1318" s="301"/>
      <c r="R1318" s="302"/>
      <c r="U1318" s="4"/>
      <c r="V1318" s="4"/>
    </row>
    <row r="1319" spans="1:22">
      <c r="A1319" s="56"/>
      <c r="B1319" s="11"/>
      <c r="C1319" s="11" t="s">
        <v>318</v>
      </c>
      <c r="D1319" s="11"/>
      <c r="E1319" s="11" t="s">
        <v>319</v>
      </c>
      <c r="F1319" s="11">
        <v>15</v>
      </c>
      <c r="G1319" s="11"/>
      <c r="H1319" s="11">
        <v>0</v>
      </c>
      <c r="I1319" s="11"/>
      <c r="K1319" s="11"/>
      <c r="L1319" s="11"/>
      <c r="M1319" s="11"/>
      <c r="O1319" s="300"/>
      <c r="P1319" s="301"/>
      <c r="Q1319" s="301"/>
      <c r="R1319" s="302"/>
      <c r="U1319" s="4"/>
      <c r="V1319" s="4"/>
    </row>
    <row r="1320" spans="1:22">
      <c r="A1320" s="56"/>
      <c r="B1320" s="11"/>
      <c r="C1320" s="11" t="s">
        <v>323</v>
      </c>
      <c r="D1320" s="11"/>
      <c r="E1320" s="11" t="s">
        <v>321</v>
      </c>
      <c r="F1320" s="11">
        <v>4</v>
      </c>
      <c r="G1320" s="11"/>
      <c r="H1320" s="11"/>
      <c r="I1320" s="11"/>
      <c r="K1320" s="11"/>
      <c r="L1320" s="11"/>
      <c r="M1320" s="11"/>
      <c r="O1320" s="300"/>
      <c r="P1320" s="301"/>
      <c r="Q1320" s="301"/>
      <c r="R1320" s="302"/>
      <c r="U1320" s="4"/>
      <c r="V1320" s="4"/>
    </row>
    <row r="1321" spans="1:22">
      <c r="A1321" s="56"/>
      <c r="B1321" s="11"/>
      <c r="C1321" s="11" t="s">
        <v>493</v>
      </c>
      <c r="D1321" s="11"/>
      <c r="E1321" s="11" t="s">
        <v>491</v>
      </c>
      <c r="F1321" s="11">
        <v>1</v>
      </c>
      <c r="G1321" s="11"/>
      <c r="H1321" s="11"/>
      <c r="I1321" s="11"/>
      <c r="K1321" s="11"/>
      <c r="L1321" s="11"/>
      <c r="M1321" s="11"/>
      <c r="O1321" s="300"/>
      <c r="P1321" s="301"/>
      <c r="Q1321" s="301"/>
      <c r="R1321" s="302"/>
      <c r="U1321" s="4"/>
      <c r="V1321" s="4"/>
    </row>
    <row r="1322" spans="1:22">
      <c r="A1322" s="56"/>
      <c r="B1322" s="11"/>
      <c r="C1322" s="11" t="s">
        <v>434</v>
      </c>
      <c r="D1322" s="11"/>
      <c r="E1322" s="11" t="s">
        <v>433</v>
      </c>
      <c r="F1322" s="11">
        <v>43</v>
      </c>
      <c r="G1322" s="11">
        <v>1</v>
      </c>
      <c r="H1322" s="11">
        <v>0</v>
      </c>
      <c r="I1322" s="11"/>
      <c r="K1322" s="11"/>
      <c r="L1322" s="11"/>
      <c r="M1322" s="11"/>
      <c r="O1322" s="300"/>
      <c r="P1322" s="301"/>
      <c r="Q1322" s="301"/>
      <c r="R1322" s="302"/>
      <c r="U1322" s="4"/>
      <c r="V1322" s="4"/>
    </row>
    <row r="1323" spans="1:22">
      <c r="A1323" s="56"/>
      <c r="B1323" s="11"/>
      <c r="C1323" s="11" t="s">
        <v>435</v>
      </c>
      <c r="D1323" s="11"/>
      <c r="E1323" s="11" t="s">
        <v>433</v>
      </c>
      <c r="F1323" s="11">
        <v>6</v>
      </c>
      <c r="G1323" s="11"/>
      <c r="H1323" s="11">
        <v>0</v>
      </c>
      <c r="I1323" s="11"/>
      <c r="K1323" s="11"/>
      <c r="L1323" s="11"/>
      <c r="M1323" s="11"/>
      <c r="O1323" s="300"/>
      <c r="P1323" s="301"/>
      <c r="Q1323" s="301"/>
      <c r="R1323" s="302"/>
      <c r="U1323" s="4"/>
      <c r="V1323" s="4"/>
    </row>
    <row r="1324" spans="1:22">
      <c r="A1324" s="56"/>
      <c r="B1324" s="11"/>
      <c r="C1324" s="11" t="s">
        <v>327</v>
      </c>
      <c r="D1324" s="11"/>
      <c r="E1324" s="11" t="s">
        <v>325</v>
      </c>
      <c r="F1324" s="11">
        <v>35</v>
      </c>
      <c r="G1324" s="11">
        <v>1</v>
      </c>
      <c r="H1324" s="11">
        <v>0</v>
      </c>
      <c r="I1324" s="11"/>
      <c r="K1324" s="11"/>
      <c r="L1324" s="11"/>
      <c r="M1324" s="11"/>
      <c r="O1324" s="300"/>
      <c r="P1324" s="301"/>
      <c r="Q1324" s="301"/>
      <c r="R1324" s="302"/>
      <c r="U1324" s="4"/>
      <c r="V1324" s="4"/>
    </row>
    <row r="1325" spans="1:22">
      <c r="A1325" s="56"/>
      <c r="B1325" s="11"/>
      <c r="C1325" s="11" t="s">
        <v>329</v>
      </c>
      <c r="D1325" s="11"/>
      <c r="E1325" s="11" t="s">
        <v>330</v>
      </c>
      <c r="F1325" s="11">
        <v>1</v>
      </c>
      <c r="G1325" s="11"/>
      <c r="H1325" s="11"/>
      <c r="I1325" s="11"/>
      <c r="K1325" s="11"/>
      <c r="L1325" s="11"/>
      <c r="M1325" s="11"/>
      <c r="O1325" s="300"/>
      <c r="P1325" s="301"/>
      <c r="Q1325" s="301"/>
      <c r="R1325" s="302"/>
      <c r="U1325" s="4"/>
      <c r="V1325" s="4"/>
    </row>
    <row r="1326" spans="1:22">
      <c r="A1326" s="56"/>
      <c r="B1326" s="11"/>
      <c r="C1326" s="11" t="s">
        <v>442</v>
      </c>
      <c r="D1326" s="11"/>
      <c r="E1326" s="11" t="s">
        <v>438</v>
      </c>
      <c r="F1326" s="11">
        <v>5</v>
      </c>
      <c r="G1326" s="11"/>
      <c r="H1326" s="11"/>
      <c r="I1326" s="11"/>
      <c r="K1326" s="11"/>
      <c r="L1326" s="11"/>
      <c r="M1326" s="11"/>
      <c r="O1326" s="300"/>
      <c r="P1326" s="301"/>
      <c r="Q1326" s="301"/>
      <c r="R1326" s="302"/>
      <c r="U1326" s="4"/>
      <c r="V1326" s="4"/>
    </row>
    <row r="1327" spans="1:22">
      <c r="A1327" s="56"/>
      <c r="B1327" s="11"/>
      <c r="C1327" s="11" t="s">
        <v>333</v>
      </c>
      <c r="D1327" s="11"/>
      <c r="E1327" s="11" t="s">
        <v>332</v>
      </c>
      <c r="F1327" s="11">
        <v>14</v>
      </c>
      <c r="G1327" s="11"/>
      <c r="H1327" s="11"/>
      <c r="I1327" s="11"/>
      <c r="K1327" s="11"/>
      <c r="L1327" s="11"/>
      <c r="M1327" s="11"/>
      <c r="O1327" s="300"/>
      <c r="P1327" s="301"/>
      <c r="Q1327" s="301"/>
      <c r="R1327" s="302"/>
      <c r="U1327" s="4"/>
      <c r="V1327" s="4"/>
    </row>
    <row r="1328" spans="1:22">
      <c r="A1328" s="56"/>
      <c r="B1328" s="11"/>
      <c r="C1328" s="11"/>
      <c r="D1328" s="11"/>
      <c r="E1328" s="11"/>
      <c r="F1328" s="11"/>
      <c r="G1328" s="11"/>
      <c r="H1328" s="11"/>
      <c r="I1328" s="11"/>
      <c r="K1328" s="11"/>
      <c r="L1328" s="11"/>
      <c r="M1328" s="11"/>
      <c r="O1328" s="300"/>
      <c r="P1328" s="301"/>
      <c r="Q1328" s="301"/>
      <c r="R1328" s="302"/>
      <c r="U1328" s="4"/>
      <c r="V1328" s="4"/>
    </row>
    <row r="1329" spans="1:22" ht="15.75" thickBot="1">
      <c r="A1329" s="56"/>
      <c r="B1329" s="94"/>
      <c r="C1329" s="94"/>
      <c r="D1329" s="94"/>
      <c r="E1329" s="94"/>
      <c r="F1329" s="94"/>
      <c r="G1329" s="94"/>
      <c r="H1329" s="94"/>
      <c r="I1329" s="94"/>
      <c r="K1329" s="94"/>
      <c r="L1329" s="94"/>
      <c r="M1329" s="94"/>
      <c r="O1329" s="406"/>
      <c r="P1329" s="407"/>
      <c r="Q1329" s="407"/>
      <c r="R1329" s="408"/>
      <c r="U1329" s="4"/>
      <c r="V1329" s="4"/>
    </row>
    <row r="1330" spans="1:22" ht="15.75" thickBot="1">
      <c r="A1330" s="56"/>
      <c r="B1330" s="95" t="s">
        <v>51</v>
      </c>
      <c r="C1330" s="96"/>
      <c r="D1330" s="96"/>
      <c r="E1330" s="96"/>
      <c r="F1330" s="97">
        <f>SUM(F1156:F1329)</f>
        <v>1397</v>
      </c>
      <c r="G1330" s="97">
        <f>SUM(G1156:G1329)</f>
        <v>16</v>
      </c>
      <c r="H1330" s="97">
        <f>SUM(H1156:H1329)</f>
        <v>7</v>
      </c>
      <c r="I1330" s="101" t="s">
        <v>52</v>
      </c>
      <c r="K1330" s="99"/>
      <c r="L1330" s="97"/>
      <c r="M1330" s="98"/>
      <c r="O1330" s="409"/>
      <c r="P1330" s="410"/>
      <c r="Q1330" s="410"/>
      <c r="R1330" s="411"/>
      <c r="U1330" s="4"/>
      <c r="V1330" s="4"/>
    </row>
    <row r="1331" spans="1:22" s="4" customFormat="1" ht="12.75">
      <c r="A1331" s="56"/>
    </row>
    <row r="1332" spans="1:22" s="4" customFormat="1" ht="12.75"/>
    <row r="1333" spans="1:22" s="4" customFormat="1" ht="12.75" hidden="1">
      <c r="K1333" s="51"/>
      <c r="O1333" s="51"/>
    </row>
    <row r="1334" spans="1:22" s="4" customFormat="1" ht="12.75" hidden="1">
      <c r="K1334" s="51"/>
      <c r="O1334" s="51"/>
    </row>
    <row r="1335" spans="1:22" s="4" customFormat="1" ht="12.75" hidden="1">
      <c r="K1335" s="51"/>
      <c r="O1335" s="51"/>
    </row>
    <row r="1336" spans="1:22" s="4" customFormat="1" ht="12.75" hidden="1">
      <c r="K1336" s="51"/>
      <c r="O1336" s="51"/>
    </row>
    <row r="1337" spans="1:22" s="4" customFormat="1" ht="12.75" hidden="1">
      <c r="K1337" s="51"/>
      <c r="O1337" s="51"/>
    </row>
    <row r="1338" spans="1:22"/>
    <row r="1339" spans="1:22"/>
    <row r="1340" spans="1:22"/>
    <row r="1341" spans="1:22"/>
    <row r="1342" spans="1:22"/>
    <row r="1343" spans="1:22"/>
    <row r="1344" spans="1:22"/>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sheetData>
  <mergeCells count="12302">
    <mergeCell ref="K2:L5"/>
    <mergeCell ref="O16:R16"/>
    <mergeCell ref="O17:R17"/>
    <mergeCell ref="O2:Q6"/>
    <mergeCell ref="DW290:DZ290"/>
    <mergeCell ref="EA290:ED290"/>
    <mergeCell ref="EE290:EH290"/>
    <mergeCell ref="EI290:EL290"/>
    <mergeCell ref="EM290:EP290"/>
    <mergeCell ref="DC290:DF290"/>
    <mergeCell ref="DG290:DJ290"/>
    <mergeCell ref="DK290:DN290"/>
    <mergeCell ref="DO290:DR290"/>
    <mergeCell ref="DS290:DV290"/>
    <mergeCell ref="CI290:CL290"/>
    <mergeCell ref="CM290:CP290"/>
    <mergeCell ref="CQ290:CT290"/>
    <mergeCell ref="CU290:CX290"/>
    <mergeCell ref="CY290:DB290"/>
    <mergeCell ref="O286:R286"/>
    <mergeCell ref="O287:R287"/>
    <mergeCell ref="S290:V290"/>
    <mergeCell ref="W290:Z290"/>
    <mergeCell ref="AA290:AD290"/>
    <mergeCell ref="AE290:AH290"/>
    <mergeCell ref="AI290:AL290"/>
    <mergeCell ref="AM290:AP290"/>
    <mergeCell ref="O290:R290"/>
    <mergeCell ref="AQ290:AT290"/>
    <mergeCell ref="AU290:AX290"/>
    <mergeCell ref="AY290:BB290"/>
    <mergeCell ref="BC290:BF290"/>
    <mergeCell ref="BG290:BJ290"/>
    <mergeCell ref="BK290:BN290"/>
    <mergeCell ref="BO290:BR290"/>
    <mergeCell ref="BS290:BV290"/>
    <mergeCell ref="BW290:BZ290"/>
    <mergeCell ref="CA290:CD290"/>
    <mergeCell ref="CE290:CH290"/>
    <mergeCell ref="O289:R289"/>
    <mergeCell ref="JG290:JJ290"/>
    <mergeCell ref="JK290:JN290"/>
    <mergeCell ref="JO290:JR290"/>
    <mergeCell ref="JS290:JV290"/>
    <mergeCell ref="JW290:JZ290"/>
    <mergeCell ref="IM290:IP290"/>
    <mergeCell ref="IQ290:IT290"/>
    <mergeCell ref="IU290:IX290"/>
    <mergeCell ref="IY290:JB290"/>
    <mergeCell ref="JC290:JF290"/>
    <mergeCell ref="HS290:HV290"/>
    <mergeCell ref="HW290:HZ290"/>
    <mergeCell ref="IA290:ID290"/>
    <mergeCell ref="IE290:IH290"/>
    <mergeCell ref="II290:IL290"/>
    <mergeCell ref="GY290:HB290"/>
    <mergeCell ref="HC290:HF290"/>
    <mergeCell ref="HG290:HJ290"/>
    <mergeCell ref="HK290:HN290"/>
    <mergeCell ref="HO290:HR290"/>
    <mergeCell ref="GE290:GH290"/>
    <mergeCell ref="GI290:GL290"/>
    <mergeCell ref="GM290:GP290"/>
    <mergeCell ref="GQ290:GT290"/>
    <mergeCell ref="GU290:GX290"/>
    <mergeCell ref="FK290:FN290"/>
    <mergeCell ref="FO290:FR290"/>
    <mergeCell ref="FS290:FV290"/>
    <mergeCell ref="FW290:FZ290"/>
    <mergeCell ref="GA290:GD290"/>
    <mergeCell ref="EQ290:ET290"/>
    <mergeCell ref="EU290:EX290"/>
    <mergeCell ref="EY290:FB290"/>
    <mergeCell ref="FC290:FF290"/>
    <mergeCell ref="FG290:FJ290"/>
    <mergeCell ref="OQ290:OT290"/>
    <mergeCell ref="OU290:OX290"/>
    <mergeCell ref="OY290:PB290"/>
    <mergeCell ref="PC290:PF290"/>
    <mergeCell ref="PG290:PJ290"/>
    <mergeCell ref="NW290:NZ290"/>
    <mergeCell ref="OA290:OD290"/>
    <mergeCell ref="OE290:OH290"/>
    <mergeCell ref="OI290:OL290"/>
    <mergeCell ref="OM290:OP290"/>
    <mergeCell ref="NC290:NF290"/>
    <mergeCell ref="NG290:NJ290"/>
    <mergeCell ref="NK290:NN290"/>
    <mergeCell ref="NO290:NR290"/>
    <mergeCell ref="NS290:NV290"/>
    <mergeCell ref="MI290:ML290"/>
    <mergeCell ref="MM290:MP290"/>
    <mergeCell ref="MQ290:MT290"/>
    <mergeCell ref="MU290:MX290"/>
    <mergeCell ref="MY290:NB290"/>
    <mergeCell ref="LO290:LR290"/>
    <mergeCell ref="LS290:LV290"/>
    <mergeCell ref="LW290:LZ290"/>
    <mergeCell ref="MA290:MD290"/>
    <mergeCell ref="ME290:MH290"/>
    <mergeCell ref="KU290:KX290"/>
    <mergeCell ref="KY290:LB290"/>
    <mergeCell ref="LC290:LF290"/>
    <mergeCell ref="LG290:LJ290"/>
    <mergeCell ref="LK290:LN290"/>
    <mergeCell ref="KA290:KD290"/>
    <mergeCell ref="KE290:KH290"/>
    <mergeCell ref="KI290:KL290"/>
    <mergeCell ref="KM290:KP290"/>
    <mergeCell ref="KQ290:KT290"/>
    <mergeCell ref="UA290:UD290"/>
    <mergeCell ref="UE290:UH290"/>
    <mergeCell ref="UI290:UL290"/>
    <mergeCell ref="UM290:UP290"/>
    <mergeCell ref="UQ290:UT290"/>
    <mergeCell ref="TG290:TJ290"/>
    <mergeCell ref="TK290:TN290"/>
    <mergeCell ref="TO290:TR290"/>
    <mergeCell ref="TS290:TV290"/>
    <mergeCell ref="TW290:TZ290"/>
    <mergeCell ref="SM290:SP290"/>
    <mergeCell ref="SQ290:ST290"/>
    <mergeCell ref="SU290:SX290"/>
    <mergeCell ref="SY290:TB290"/>
    <mergeCell ref="TC290:TF290"/>
    <mergeCell ref="RS290:RV290"/>
    <mergeCell ref="RW290:RZ290"/>
    <mergeCell ref="SA290:SD290"/>
    <mergeCell ref="SE290:SH290"/>
    <mergeCell ref="SI290:SL290"/>
    <mergeCell ref="QY290:RB290"/>
    <mergeCell ref="RC290:RF290"/>
    <mergeCell ref="RG290:RJ290"/>
    <mergeCell ref="RK290:RN290"/>
    <mergeCell ref="RO290:RR290"/>
    <mergeCell ref="QE290:QH290"/>
    <mergeCell ref="QI290:QL290"/>
    <mergeCell ref="QM290:QP290"/>
    <mergeCell ref="QQ290:QT290"/>
    <mergeCell ref="QU290:QX290"/>
    <mergeCell ref="PK290:PN290"/>
    <mergeCell ref="PO290:PR290"/>
    <mergeCell ref="PS290:PV290"/>
    <mergeCell ref="PW290:PZ290"/>
    <mergeCell ref="QA290:QD290"/>
    <mergeCell ref="ZK290:ZN290"/>
    <mergeCell ref="ZO290:ZR290"/>
    <mergeCell ref="ZS290:ZV290"/>
    <mergeCell ref="ZW290:ZZ290"/>
    <mergeCell ref="AAA290:AAD290"/>
    <mergeCell ref="YQ290:YT290"/>
    <mergeCell ref="YU290:YX290"/>
    <mergeCell ref="YY290:ZB290"/>
    <mergeCell ref="ZC290:ZF290"/>
    <mergeCell ref="ZG290:ZJ290"/>
    <mergeCell ref="XW290:XZ290"/>
    <mergeCell ref="YA290:YD290"/>
    <mergeCell ref="YE290:YH290"/>
    <mergeCell ref="YI290:YL290"/>
    <mergeCell ref="YM290:YP290"/>
    <mergeCell ref="XC290:XF290"/>
    <mergeCell ref="XG290:XJ290"/>
    <mergeCell ref="XK290:XN290"/>
    <mergeCell ref="XO290:XR290"/>
    <mergeCell ref="XS290:XV290"/>
    <mergeCell ref="WI290:WL290"/>
    <mergeCell ref="WM290:WP290"/>
    <mergeCell ref="WQ290:WT290"/>
    <mergeCell ref="WU290:WX290"/>
    <mergeCell ref="WY290:XB290"/>
    <mergeCell ref="VO290:VR290"/>
    <mergeCell ref="VS290:VV290"/>
    <mergeCell ref="VW290:VZ290"/>
    <mergeCell ref="WA290:WD290"/>
    <mergeCell ref="WE290:WH290"/>
    <mergeCell ref="UU290:UX290"/>
    <mergeCell ref="UY290:VB290"/>
    <mergeCell ref="VC290:VF290"/>
    <mergeCell ref="VG290:VJ290"/>
    <mergeCell ref="VK290:VN290"/>
    <mergeCell ref="AEU290:AEX290"/>
    <mergeCell ref="AEY290:AFB290"/>
    <mergeCell ref="AFC290:AFF290"/>
    <mergeCell ref="AFG290:AFJ290"/>
    <mergeCell ref="AFK290:AFN290"/>
    <mergeCell ref="AEA290:AED290"/>
    <mergeCell ref="AEE290:AEH290"/>
    <mergeCell ref="AEI290:AEL290"/>
    <mergeCell ref="AEM290:AEP290"/>
    <mergeCell ref="AEQ290:AET290"/>
    <mergeCell ref="ADG290:ADJ290"/>
    <mergeCell ref="ADK290:ADN290"/>
    <mergeCell ref="ADO290:ADR290"/>
    <mergeCell ref="ADS290:ADV290"/>
    <mergeCell ref="ADW290:ADZ290"/>
    <mergeCell ref="ACM290:ACP290"/>
    <mergeCell ref="ACQ290:ACT290"/>
    <mergeCell ref="ACU290:ACX290"/>
    <mergeCell ref="ACY290:ADB290"/>
    <mergeCell ref="ADC290:ADF290"/>
    <mergeCell ref="ABS290:ABV290"/>
    <mergeCell ref="ABW290:ABZ290"/>
    <mergeCell ref="ACA290:ACD290"/>
    <mergeCell ref="ACE290:ACH290"/>
    <mergeCell ref="ACI290:ACL290"/>
    <mergeCell ref="AAY290:ABB290"/>
    <mergeCell ref="ABC290:ABF290"/>
    <mergeCell ref="ABG290:ABJ290"/>
    <mergeCell ref="ABK290:ABN290"/>
    <mergeCell ref="ABO290:ABR290"/>
    <mergeCell ref="AAE290:AAH290"/>
    <mergeCell ref="AAI290:AAL290"/>
    <mergeCell ref="AAM290:AAP290"/>
    <mergeCell ref="AAQ290:AAT290"/>
    <mergeCell ref="AAU290:AAX290"/>
    <mergeCell ref="AKE290:AKH290"/>
    <mergeCell ref="AKI290:AKL290"/>
    <mergeCell ref="AKM290:AKP290"/>
    <mergeCell ref="AKQ290:AKT290"/>
    <mergeCell ref="AKU290:AKX290"/>
    <mergeCell ref="AJK290:AJN290"/>
    <mergeCell ref="AJO290:AJR290"/>
    <mergeCell ref="AJS290:AJV290"/>
    <mergeCell ref="AJW290:AJZ290"/>
    <mergeCell ref="AKA290:AKD290"/>
    <mergeCell ref="AIQ290:AIT290"/>
    <mergeCell ref="AIU290:AIX290"/>
    <mergeCell ref="AIY290:AJB290"/>
    <mergeCell ref="AJC290:AJF290"/>
    <mergeCell ref="AJG290:AJJ290"/>
    <mergeCell ref="AHW290:AHZ290"/>
    <mergeCell ref="AIA290:AID290"/>
    <mergeCell ref="AIE290:AIH290"/>
    <mergeCell ref="AII290:AIL290"/>
    <mergeCell ref="AIM290:AIP290"/>
    <mergeCell ref="AHC290:AHF290"/>
    <mergeCell ref="AHG290:AHJ290"/>
    <mergeCell ref="AHK290:AHN290"/>
    <mergeCell ref="AHO290:AHR290"/>
    <mergeCell ref="AHS290:AHV290"/>
    <mergeCell ref="AGI290:AGL290"/>
    <mergeCell ref="AGM290:AGP290"/>
    <mergeCell ref="AGQ290:AGT290"/>
    <mergeCell ref="AGU290:AGX290"/>
    <mergeCell ref="AGY290:AHB290"/>
    <mergeCell ref="AFO290:AFR290"/>
    <mergeCell ref="AFS290:AFV290"/>
    <mergeCell ref="AFW290:AFZ290"/>
    <mergeCell ref="AGA290:AGD290"/>
    <mergeCell ref="AGE290:AGH290"/>
    <mergeCell ref="APO290:APR290"/>
    <mergeCell ref="APS290:APV290"/>
    <mergeCell ref="APW290:APZ290"/>
    <mergeCell ref="AQA290:AQD290"/>
    <mergeCell ref="AQE290:AQH290"/>
    <mergeCell ref="AOU290:AOX290"/>
    <mergeCell ref="AOY290:APB290"/>
    <mergeCell ref="APC290:APF290"/>
    <mergeCell ref="APG290:APJ290"/>
    <mergeCell ref="APK290:APN290"/>
    <mergeCell ref="AOA290:AOD290"/>
    <mergeCell ref="AOE290:AOH290"/>
    <mergeCell ref="AOI290:AOL290"/>
    <mergeCell ref="AOM290:AOP290"/>
    <mergeCell ref="AOQ290:AOT290"/>
    <mergeCell ref="ANG290:ANJ290"/>
    <mergeCell ref="ANK290:ANN290"/>
    <mergeCell ref="ANO290:ANR290"/>
    <mergeCell ref="ANS290:ANV290"/>
    <mergeCell ref="ANW290:ANZ290"/>
    <mergeCell ref="AMM290:AMP290"/>
    <mergeCell ref="AMQ290:AMT290"/>
    <mergeCell ref="AMU290:AMX290"/>
    <mergeCell ref="AMY290:ANB290"/>
    <mergeCell ref="ANC290:ANF290"/>
    <mergeCell ref="ALS290:ALV290"/>
    <mergeCell ref="ALW290:ALZ290"/>
    <mergeCell ref="AMA290:AMD290"/>
    <mergeCell ref="AME290:AMH290"/>
    <mergeCell ref="AMI290:AML290"/>
    <mergeCell ref="AKY290:ALB290"/>
    <mergeCell ref="ALC290:ALF290"/>
    <mergeCell ref="ALG290:ALJ290"/>
    <mergeCell ref="ALK290:ALN290"/>
    <mergeCell ref="ALO290:ALR290"/>
    <mergeCell ref="AUY290:AVB290"/>
    <mergeCell ref="AVC290:AVF290"/>
    <mergeCell ref="AVG290:AVJ290"/>
    <mergeCell ref="AVK290:AVN290"/>
    <mergeCell ref="AVO290:AVR290"/>
    <mergeCell ref="AUE290:AUH290"/>
    <mergeCell ref="AUI290:AUL290"/>
    <mergeCell ref="AUM290:AUP290"/>
    <mergeCell ref="AUQ290:AUT290"/>
    <mergeCell ref="AUU290:AUX290"/>
    <mergeCell ref="ATK290:ATN290"/>
    <mergeCell ref="ATO290:ATR290"/>
    <mergeCell ref="ATS290:ATV290"/>
    <mergeCell ref="ATW290:ATZ290"/>
    <mergeCell ref="AUA290:AUD290"/>
    <mergeCell ref="ASQ290:AST290"/>
    <mergeCell ref="ASU290:ASX290"/>
    <mergeCell ref="ASY290:ATB290"/>
    <mergeCell ref="ATC290:ATF290"/>
    <mergeCell ref="ATG290:ATJ290"/>
    <mergeCell ref="ARW290:ARZ290"/>
    <mergeCell ref="ASA290:ASD290"/>
    <mergeCell ref="ASE290:ASH290"/>
    <mergeCell ref="ASI290:ASL290"/>
    <mergeCell ref="ASM290:ASP290"/>
    <mergeCell ref="ARC290:ARF290"/>
    <mergeCell ref="ARG290:ARJ290"/>
    <mergeCell ref="ARK290:ARN290"/>
    <mergeCell ref="ARO290:ARR290"/>
    <mergeCell ref="ARS290:ARV290"/>
    <mergeCell ref="AQI290:AQL290"/>
    <mergeCell ref="AQM290:AQP290"/>
    <mergeCell ref="AQQ290:AQT290"/>
    <mergeCell ref="AQU290:AQX290"/>
    <mergeCell ref="AQY290:ARB290"/>
    <mergeCell ref="BAI290:BAL290"/>
    <mergeCell ref="BAM290:BAP290"/>
    <mergeCell ref="BAQ290:BAT290"/>
    <mergeCell ref="BAU290:BAX290"/>
    <mergeCell ref="BAY290:BBB290"/>
    <mergeCell ref="AZO290:AZR290"/>
    <mergeCell ref="AZS290:AZV290"/>
    <mergeCell ref="AZW290:AZZ290"/>
    <mergeCell ref="BAA290:BAD290"/>
    <mergeCell ref="BAE290:BAH290"/>
    <mergeCell ref="AYU290:AYX290"/>
    <mergeCell ref="AYY290:AZB290"/>
    <mergeCell ref="AZC290:AZF290"/>
    <mergeCell ref="AZG290:AZJ290"/>
    <mergeCell ref="AZK290:AZN290"/>
    <mergeCell ref="AYA290:AYD290"/>
    <mergeCell ref="AYE290:AYH290"/>
    <mergeCell ref="AYI290:AYL290"/>
    <mergeCell ref="AYM290:AYP290"/>
    <mergeCell ref="AYQ290:AYT290"/>
    <mergeCell ref="AXG290:AXJ290"/>
    <mergeCell ref="AXK290:AXN290"/>
    <mergeCell ref="AXO290:AXR290"/>
    <mergeCell ref="AXS290:AXV290"/>
    <mergeCell ref="AXW290:AXZ290"/>
    <mergeCell ref="AWM290:AWP290"/>
    <mergeCell ref="AWQ290:AWT290"/>
    <mergeCell ref="AWU290:AWX290"/>
    <mergeCell ref="AWY290:AXB290"/>
    <mergeCell ref="AXC290:AXF290"/>
    <mergeCell ref="AVS290:AVV290"/>
    <mergeCell ref="AVW290:AVZ290"/>
    <mergeCell ref="AWA290:AWD290"/>
    <mergeCell ref="AWE290:AWH290"/>
    <mergeCell ref="AWI290:AWL290"/>
    <mergeCell ref="BFS290:BFV290"/>
    <mergeCell ref="BFW290:BFZ290"/>
    <mergeCell ref="BGA290:BGD290"/>
    <mergeCell ref="BGE290:BGH290"/>
    <mergeCell ref="BGI290:BGL290"/>
    <mergeCell ref="BEY290:BFB290"/>
    <mergeCell ref="BFC290:BFF290"/>
    <mergeCell ref="BFG290:BFJ290"/>
    <mergeCell ref="BFK290:BFN290"/>
    <mergeCell ref="BFO290:BFR290"/>
    <mergeCell ref="BEE290:BEH290"/>
    <mergeCell ref="BEI290:BEL290"/>
    <mergeCell ref="BEM290:BEP290"/>
    <mergeCell ref="BEQ290:BET290"/>
    <mergeCell ref="BEU290:BEX290"/>
    <mergeCell ref="BDK290:BDN290"/>
    <mergeCell ref="BDO290:BDR290"/>
    <mergeCell ref="BDS290:BDV290"/>
    <mergeCell ref="BDW290:BDZ290"/>
    <mergeCell ref="BEA290:BED290"/>
    <mergeCell ref="BCQ290:BCT290"/>
    <mergeCell ref="BCU290:BCX290"/>
    <mergeCell ref="BCY290:BDB290"/>
    <mergeCell ref="BDC290:BDF290"/>
    <mergeCell ref="BDG290:BDJ290"/>
    <mergeCell ref="BBW290:BBZ290"/>
    <mergeCell ref="BCA290:BCD290"/>
    <mergeCell ref="BCE290:BCH290"/>
    <mergeCell ref="BCI290:BCL290"/>
    <mergeCell ref="BCM290:BCP290"/>
    <mergeCell ref="BBC290:BBF290"/>
    <mergeCell ref="BBG290:BBJ290"/>
    <mergeCell ref="BBK290:BBN290"/>
    <mergeCell ref="BBO290:BBR290"/>
    <mergeCell ref="BBS290:BBV290"/>
    <mergeCell ref="BLC290:BLF290"/>
    <mergeCell ref="BLG290:BLJ290"/>
    <mergeCell ref="BLK290:BLN290"/>
    <mergeCell ref="BLO290:BLR290"/>
    <mergeCell ref="BLS290:BLV290"/>
    <mergeCell ref="BKI290:BKL290"/>
    <mergeCell ref="BKM290:BKP290"/>
    <mergeCell ref="BKQ290:BKT290"/>
    <mergeCell ref="BKU290:BKX290"/>
    <mergeCell ref="BKY290:BLB290"/>
    <mergeCell ref="BJO290:BJR290"/>
    <mergeCell ref="BJS290:BJV290"/>
    <mergeCell ref="BJW290:BJZ290"/>
    <mergeCell ref="BKA290:BKD290"/>
    <mergeCell ref="BKE290:BKH290"/>
    <mergeCell ref="BIU290:BIX290"/>
    <mergeCell ref="BIY290:BJB290"/>
    <mergeCell ref="BJC290:BJF290"/>
    <mergeCell ref="BJG290:BJJ290"/>
    <mergeCell ref="BJK290:BJN290"/>
    <mergeCell ref="BIA290:BID290"/>
    <mergeCell ref="BIE290:BIH290"/>
    <mergeCell ref="BII290:BIL290"/>
    <mergeCell ref="BIM290:BIP290"/>
    <mergeCell ref="BIQ290:BIT290"/>
    <mergeCell ref="BHG290:BHJ290"/>
    <mergeCell ref="BHK290:BHN290"/>
    <mergeCell ref="BHO290:BHR290"/>
    <mergeCell ref="BHS290:BHV290"/>
    <mergeCell ref="BHW290:BHZ290"/>
    <mergeCell ref="BGM290:BGP290"/>
    <mergeCell ref="BGQ290:BGT290"/>
    <mergeCell ref="BGU290:BGX290"/>
    <mergeCell ref="BGY290:BHB290"/>
    <mergeCell ref="BHC290:BHF290"/>
    <mergeCell ref="BQM290:BQP290"/>
    <mergeCell ref="BQQ290:BQT290"/>
    <mergeCell ref="BQU290:BQX290"/>
    <mergeCell ref="BQY290:BRB290"/>
    <mergeCell ref="BRC290:BRF290"/>
    <mergeCell ref="BPS290:BPV290"/>
    <mergeCell ref="BPW290:BPZ290"/>
    <mergeCell ref="BQA290:BQD290"/>
    <mergeCell ref="BQE290:BQH290"/>
    <mergeCell ref="BQI290:BQL290"/>
    <mergeCell ref="BOY290:BPB290"/>
    <mergeCell ref="BPC290:BPF290"/>
    <mergeCell ref="BPG290:BPJ290"/>
    <mergeCell ref="BPK290:BPN290"/>
    <mergeCell ref="BPO290:BPR290"/>
    <mergeCell ref="BOE290:BOH290"/>
    <mergeCell ref="BOI290:BOL290"/>
    <mergeCell ref="BOM290:BOP290"/>
    <mergeCell ref="BOQ290:BOT290"/>
    <mergeCell ref="BOU290:BOX290"/>
    <mergeCell ref="BNK290:BNN290"/>
    <mergeCell ref="BNO290:BNR290"/>
    <mergeCell ref="BNS290:BNV290"/>
    <mergeCell ref="BNW290:BNZ290"/>
    <mergeCell ref="BOA290:BOD290"/>
    <mergeCell ref="BMQ290:BMT290"/>
    <mergeCell ref="BMU290:BMX290"/>
    <mergeCell ref="BMY290:BNB290"/>
    <mergeCell ref="BNC290:BNF290"/>
    <mergeCell ref="BNG290:BNJ290"/>
    <mergeCell ref="BLW290:BLZ290"/>
    <mergeCell ref="BMA290:BMD290"/>
    <mergeCell ref="BME290:BMH290"/>
    <mergeCell ref="BMI290:BML290"/>
    <mergeCell ref="BMM290:BMP290"/>
    <mergeCell ref="BVW290:BVZ290"/>
    <mergeCell ref="BWA290:BWD290"/>
    <mergeCell ref="BWE290:BWH290"/>
    <mergeCell ref="BWI290:BWL290"/>
    <mergeCell ref="BWM290:BWP290"/>
    <mergeCell ref="BVC290:BVF290"/>
    <mergeCell ref="BVG290:BVJ290"/>
    <mergeCell ref="BVK290:BVN290"/>
    <mergeCell ref="BVO290:BVR290"/>
    <mergeCell ref="BVS290:BVV290"/>
    <mergeCell ref="BUI290:BUL290"/>
    <mergeCell ref="BUM290:BUP290"/>
    <mergeCell ref="BUQ290:BUT290"/>
    <mergeCell ref="BUU290:BUX290"/>
    <mergeCell ref="BUY290:BVB290"/>
    <mergeCell ref="BTO290:BTR290"/>
    <mergeCell ref="BTS290:BTV290"/>
    <mergeCell ref="BTW290:BTZ290"/>
    <mergeCell ref="BUA290:BUD290"/>
    <mergeCell ref="BUE290:BUH290"/>
    <mergeCell ref="BSU290:BSX290"/>
    <mergeCell ref="BSY290:BTB290"/>
    <mergeCell ref="BTC290:BTF290"/>
    <mergeCell ref="BTG290:BTJ290"/>
    <mergeCell ref="BTK290:BTN290"/>
    <mergeCell ref="BSA290:BSD290"/>
    <mergeCell ref="BSE290:BSH290"/>
    <mergeCell ref="BSI290:BSL290"/>
    <mergeCell ref="BSM290:BSP290"/>
    <mergeCell ref="BSQ290:BST290"/>
    <mergeCell ref="BRG290:BRJ290"/>
    <mergeCell ref="BRK290:BRN290"/>
    <mergeCell ref="BRO290:BRR290"/>
    <mergeCell ref="BRS290:BRV290"/>
    <mergeCell ref="BRW290:BRZ290"/>
    <mergeCell ref="CBG290:CBJ290"/>
    <mergeCell ref="CBK290:CBN290"/>
    <mergeCell ref="CBO290:CBR290"/>
    <mergeCell ref="CBS290:CBV290"/>
    <mergeCell ref="CBW290:CBZ290"/>
    <mergeCell ref="CAM290:CAP290"/>
    <mergeCell ref="CAQ290:CAT290"/>
    <mergeCell ref="CAU290:CAX290"/>
    <mergeCell ref="CAY290:CBB290"/>
    <mergeCell ref="CBC290:CBF290"/>
    <mergeCell ref="BZS290:BZV290"/>
    <mergeCell ref="BZW290:BZZ290"/>
    <mergeCell ref="CAA290:CAD290"/>
    <mergeCell ref="CAE290:CAH290"/>
    <mergeCell ref="CAI290:CAL290"/>
    <mergeCell ref="BYY290:BZB290"/>
    <mergeCell ref="BZC290:BZF290"/>
    <mergeCell ref="BZG290:BZJ290"/>
    <mergeCell ref="BZK290:BZN290"/>
    <mergeCell ref="BZO290:BZR290"/>
    <mergeCell ref="BYE290:BYH290"/>
    <mergeCell ref="BYI290:BYL290"/>
    <mergeCell ref="BYM290:BYP290"/>
    <mergeCell ref="BYQ290:BYT290"/>
    <mergeCell ref="BYU290:BYX290"/>
    <mergeCell ref="BXK290:BXN290"/>
    <mergeCell ref="BXO290:BXR290"/>
    <mergeCell ref="BXS290:BXV290"/>
    <mergeCell ref="BXW290:BXZ290"/>
    <mergeCell ref="BYA290:BYD290"/>
    <mergeCell ref="BWQ290:BWT290"/>
    <mergeCell ref="BWU290:BWX290"/>
    <mergeCell ref="BWY290:BXB290"/>
    <mergeCell ref="BXC290:BXF290"/>
    <mergeCell ref="BXG290:BXJ290"/>
    <mergeCell ref="CGQ290:CGT290"/>
    <mergeCell ref="CGU290:CGX290"/>
    <mergeCell ref="CGY290:CHB290"/>
    <mergeCell ref="CHC290:CHF290"/>
    <mergeCell ref="CHG290:CHJ290"/>
    <mergeCell ref="CFW290:CFZ290"/>
    <mergeCell ref="CGA290:CGD290"/>
    <mergeCell ref="CGE290:CGH290"/>
    <mergeCell ref="CGI290:CGL290"/>
    <mergeCell ref="CGM290:CGP290"/>
    <mergeCell ref="CFC290:CFF290"/>
    <mergeCell ref="CFG290:CFJ290"/>
    <mergeCell ref="CFK290:CFN290"/>
    <mergeCell ref="CFO290:CFR290"/>
    <mergeCell ref="CFS290:CFV290"/>
    <mergeCell ref="CEI290:CEL290"/>
    <mergeCell ref="CEM290:CEP290"/>
    <mergeCell ref="CEQ290:CET290"/>
    <mergeCell ref="CEU290:CEX290"/>
    <mergeCell ref="CEY290:CFB290"/>
    <mergeCell ref="CDO290:CDR290"/>
    <mergeCell ref="CDS290:CDV290"/>
    <mergeCell ref="CDW290:CDZ290"/>
    <mergeCell ref="CEA290:CED290"/>
    <mergeCell ref="CEE290:CEH290"/>
    <mergeCell ref="CCU290:CCX290"/>
    <mergeCell ref="CCY290:CDB290"/>
    <mergeCell ref="CDC290:CDF290"/>
    <mergeCell ref="CDG290:CDJ290"/>
    <mergeCell ref="CDK290:CDN290"/>
    <mergeCell ref="CCA290:CCD290"/>
    <mergeCell ref="CCE290:CCH290"/>
    <mergeCell ref="CCI290:CCL290"/>
    <mergeCell ref="CCM290:CCP290"/>
    <mergeCell ref="CCQ290:CCT290"/>
    <mergeCell ref="CMA290:CMD290"/>
    <mergeCell ref="CME290:CMH290"/>
    <mergeCell ref="CMI290:CML290"/>
    <mergeCell ref="CMM290:CMP290"/>
    <mergeCell ref="CMQ290:CMT290"/>
    <mergeCell ref="CLG290:CLJ290"/>
    <mergeCell ref="CLK290:CLN290"/>
    <mergeCell ref="CLO290:CLR290"/>
    <mergeCell ref="CLS290:CLV290"/>
    <mergeCell ref="CLW290:CLZ290"/>
    <mergeCell ref="CKM290:CKP290"/>
    <mergeCell ref="CKQ290:CKT290"/>
    <mergeCell ref="CKU290:CKX290"/>
    <mergeCell ref="CKY290:CLB290"/>
    <mergeCell ref="CLC290:CLF290"/>
    <mergeCell ref="CJS290:CJV290"/>
    <mergeCell ref="CJW290:CJZ290"/>
    <mergeCell ref="CKA290:CKD290"/>
    <mergeCell ref="CKE290:CKH290"/>
    <mergeCell ref="CKI290:CKL290"/>
    <mergeCell ref="CIY290:CJB290"/>
    <mergeCell ref="CJC290:CJF290"/>
    <mergeCell ref="CJG290:CJJ290"/>
    <mergeCell ref="CJK290:CJN290"/>
    <mergeCell ref="CJO290:CJR290"/>
    <mergeCell ref="CIE290:CIH290"/>
    <mergeCell ref="CII290:CIL290"/>
    <mergeCell ref="CIM290:CIP290"/>
    <mergeCell ref="CIQ290:CIT290"/>
    <mergeCell ref="CIU290:CIX290"/>
    <mergeCell ref="CHK290:CHN290"/>
    <mergeCell ref="CHO290:CHR290"/>
    <mergeCell ref="CHS290:CHV290"/>
    <mergeCell ref="CHW290:CHZ290"/>
    <mergeCell ref="CIA290:CID290"/>
    <mergeCell ref="CRK290:CRN290"/>
    <mergeCell ref="CRO290:CRR290"/>
    <mergeCell ref="CRS290:CRV290"/>
    <mergeCell ref="CRW290:CRZ290"/>
    <mergeCell ref="CSA290:CSD290"/>
    <mergeCell ref="CQQ290:CQT290"/>
    <mergeCell ref="CQU290:CQX290"/>
    <mergeCell ref="CQY290:CRB290"/>
    <mergeCell ref="CRC290:CRF290"/>
    <mergeCell ref="CRG290:CRJ290"/>
    <mergeCell ref="CPW290:CPZ290"/>
    <mergeCell ref="CQA290:CQD290"/>
    <mergeCell ref="CQE290:CQH290"/>
    <mergeCell ref="CQI290:CQL290"/>
    <mergeCell ref="CQM290:CQP290"/>
    <mergeCell ref="CPC290:CPF290"/>
    <mergeCell ref="CPG290:CPJ290"/>
    <mergeCell ref="CPK290:CPN290"/>
    <mergeCell ref="CPO290:CPR290"/>
    <mergeCell ref="CPS290:CPV290"/>
    <mergeCell ref="COI290:COL290"/>
    <mergeCell ref="COM290:COP290"/>
    <mergeCell ref="COQ290:COT290"/>
    <mergeCell ref="COU290:COX290"/>
    <mergeCell ref="COY290:CPB290"/>
    <mergeCell ref="CNO290:CNR290"/>
    <mergeCell ref="CNS290:CNV290"/>
    <mergeCell ref="CNW290:CNZ290"/>
    <mergeCell ref="COA290:COD290"/>
    <mergeCell ref="COE290:COH290"/>
    <mergeCell ref="CMU290:CMX290"/>
    <mergeCell ref="CMY290:CNB290"/>
    <mergeCell ref="CNC290:CNF290"/>
    <mergeCell ref="CNG290:CNJ290"/>
    <mergeCell ref="CNK290:CNN290"/>
    <mergeCell ref="CWU290:CWX290"/>
    <mergeCell ref="CWY290:CXB290"/>
    <mergeCell ref="CXC290:CXF290"/>
    <mergeCell ref="CXG290:CXJ290"/>
    <mergeCell ref="CXK290:CXN290"/>
    <mergeCell ref="CWA290:CWD290"/>
    <mergeCell ref="CWE290:CWH290"/>
    <mergeCell ref="CWI290:CWL290"/>
    <mergeCell ref="CWM290:CWP290"/>
    <mergeCell ref="CWQ290:CWT290"/>
    <mergeCell ref="CVG290:CVJ290"/>
    <mergeCell ref="CVK290:CVN290"/>
    <mergeCell ref="CVO290:CVR290"/>
    <mergeCell ref="CVS290:CVV290"/>
    <mergeCell ref="CVW290:CVZ290"/>
    <mergeCell ref="CUM290:CUP290"/>
    <mergeCell ref="CUQ290:CUT290"/>
    <mergeCell ref="CUU290:CUX290"/>
    <mergeCell ref="CUY290:CVB290"/>
    <mergeCell ref="CVC290:CVF290"/>
    <mergeCell ref="CTS290:CTV290"/>
    <mergeCell ref="CTW290:CTZ290"/>
    <mergeCell ref="CUA290:CUD290"/>
    <mergeCell ref="CUE290:CUH290"/>
    <mergeCell ref="CUI290:CUL290"/>
    <mergeCell ref="CSY290:CTB290"/>
    <mergeCell ref="CTC290:CTF290"/>
    <mergeCell ref="CTG290:CTJ290"/>
    <mergeCell ref="CTK290:CTN290"/>
    <mergeCell ref="CTO290:CTR290"/>
    <mergeCell ref="CSE290:CSH290"/>
    <mergeCell ref="CSI290:CSL290"/>
    <mergeCell ref="CSM290:CSP290"/>
    <mergeCell ref="CSQ290:CST290"/>
    <mergeCell ref="CSU290:CSX290"/>
    <mergeCell ref="DCE290:DCH290"/>
    <mergeCell ref="DCI290:DCL290"/>
    <mergeCell ref="DCM290:DCP290"/>
    <mergeCell ref="DCQ290:DCT290"/>
    <mergeCell ref="DCU290:DCX290"/>
    <mergeCell ref="DBK290:DBN290"/>
    <mergeCell ref="DBO290:DBR290"/>
    <mergeCell ref="DBS290:DBV290"/>
    <mergeCell ref="DBW290:DBZ290"/>
    <mergeCell ref="DCA290:DCD290"/>
    <mergeCell ref="DAQ290:DAT290"/>
    <mergeCell ref="DAU290:DAX290"/>
    <mergeCell ref="DAY290:DBB290"/>
    <mergeCell ref="DBC290:DBF290"/>
    <mergeCell ref="DBG290:DBJ290"/>
    <mergeCell ref="CZW290:CZZ290"/>
    <mergeCell ref="DAA290:DAD290"/>
    <mergeCell ref="DAE290:DAH290"/>
    <mergeCell ref="DAI290:DAL290"/>
    <mergeCell ref="DAM290:DAP290"/>
    <mergeCell ref="CZC290:CZF290"/>
    <mergeCell ref="CZG290:CZJ290"/>
    <mergeCell ref="CZK290:CZN290"/>
    <mergeCell ref="CZO290:CZR290"/>
    <mergeCell ref="CZS290:CZV290"/>
    <mergeCell ref="CYI290:CYL290"/>
    <mergeCell ref="CYM290:CYP290"/>
    <mergeCell ref="CYQ290:CYT290"/>
    <mergeCell ref="CYU290:CYX290"/>
    <mergeCell ref="CYY290:CZB290"/>
    <mergeCell ref="CXO290:CXR290"/>
    <mergeCell ref="CXS290:CXV290"/>
    <mergeCell ref="CXW290:CXZ290"/>
    <mergeCell ref="CYA290:CYD290"/>
    <mergeCell ref="CYE290:CYH290"/>
    <mergeCell ref="DHO290:DHR290"/>
    <mergeCell ref="DHS290:DHV290"/>
    <mergeCell ref="DHW290:DHZ290"/>
    <mergeCell ref="DIA290:DID290"/>
    <mergeCell ref="DIE290:DIH290"/>
    <mergeCell ref="DGU290:DGX290"/>
    <mergeCell ref="DGY290:DHB290"/>
    <mergeCell ref="DHC290:DHF290"/>
    <mergeCell ref="DHG290:DHJ290"/>
    <mergeCell ref="DHK290:DHN290"/>
    <mergeCell ref="DGA290:DGD290"/>
    <mergeCell ref="DGE290:DGH290"/>
    <mergeCell ref="DGI290:DGL290"/>
    <mergeCell ref="DGM290:DGP290"/>
    <mergeCell ref="DGQ290:DGT290"/>
    <mergeCell ref="DFG290:DFJ290"/>
    <mergeCell ref="DFK290:DFN290"/>
    <mergeCell ref="DFO290:DFR290"/>
    <mergeCell ref="DFS290:DFV290"/>
    <mergeCell ref="DFW290:DFZ290"/>
    <mergeCell ref="DEM290:DEP290"/>
    <mergeCell ref="DEQ290:DET290"/>
    <mergeCell ref="DEU290:DEX290"/>
    <mergeCell ref="DEY290:DFB290"/>
    <mergeCell ref="DFC290:DFF290"/>
    <mergeCell ref="DDS290:DDV290"/>
    <mergeCell ref="DDW290:DDZ290"/>
    <mergeCell ref="DEA290:DED290"/>
    <mergeCell ref="DEE290:DEH290"/>
    <mergeCell ref="DEI290:DEL290"/>
    <mergeCell ref="DCY290:DDB290"/>
    <mergeCell ref="DDC290:DDF290"/>
    <mergeCell ref="DDG290:DDJ290"/>
    <mergeCell ref="DDK290:DDN290"/>
    <mergeCell ref="DDO290:DDR290"/>
    <mergeCell ref="DMY290:DNB290"/>
    <mergeCell ref="DNC290:DNF290"/>
    <mergeCell ref="DNG290:DNJ290"/>
    <mergeCell ref="DNK290:DNN290"/>
    <mergeCell ref="DNO290:DNR290"/>
    <mergeCell ref="DME290:DMH290"/>
    <mergeCell ref="DMI290:DML290"/>
    <mergeCell ref="DMM290:DMP290"/>
    <mergeCell ref="DMQ290:DMT290"/>
    <mergeCell ref="DMU290:DMX290"/>
    <mergeCell ref="DLK290:DLN290"/>
    <mergeCell ref="DLO290:DLR290"/>
    <mergeCell ref="DLS290:DLV290"/>
    <mergeCell ref="DLW290:DLZ290"/>
    <mergeCell ref="DMA290:DMD290"/>
    <mergeCell ref="DKQ290:DKT290"/>
    <mergeCell ref="DKU290:DKX290"/>
    <mergeCell ref="DKY290:DLB290"/>
    <mergeCell ref="DLC290:DLF290"/>
    <mergeCell ref="DLG290:DLJ290"/>
    <mergeCell ref="DJW290:DJZ290"/>
    <mergeCell ref="DKA290:DKD290"/>
    <mergeCell ref="DKE290:DKH290"/>
    <mergeCell ref="DKI290:DKL290"/>
    <mergeCell ref="DKM290:DKP290"/>
    <mergeCell ref="DJC290:DJF290"/>
    <mergeCell ref="DJG290:DJJ290"/>
    <mergeCell ref="DJK290:DJN290"/>
    <mergeCell ref="DJO290:DJR290"/>
    <mergeCell ref="DJS290:DJV290"/>
    <mergeCell ref="DII290:DIL290"/>
    <mergeCell ref="DIM290:DIP290"/>
    <mergeCell ref="DIQ290:DIT290"/>
    <mergeCell ref="DIU290:DIX290"/>
    <mergeCell ref="DIY290:DJB290"/>
    <mergeCell ref="DSI290:DSL290"/>
    <mergeCell ref="DSM290:DSP290"/>
    <mergeCell ref="DSQ290:DST290"/>
    <mergeCell ref="DSU290:DSX290"/>
    <mergeCell ref="DSY290:DTB290"/>
    <mergeCell ref="DRO290:DRR290"/>
    <mergeCell ref="DRS290:DRV290"/>
    <mergeCell ref="DRW290:DRZ290"/>
    <mergeCell ref="DSA290:DSD290"/>
    <mergeCell ref="DSE290:DSH290"/>
    <mergeCell ref="DQU290:DQX290"/>
    <mergeCell ref="DQY290:DRB290"/>
    <mergeCell ref="DRC290:DRF290"/>
    <mergeCell ref="DRG290:DRJ290"/>
    <mergeCell ref="DRK290:DRN290"/>
    <mergeCell ref="DQA290:DQD290"/>
    <mergeCell ref="DQE290:DQH290"/>
    <mergeCell ref="DQI290:DQL290"/>
    <mergeCell ref="DQM290:DQP290"/>
    <mergeCell ref="DQQ290:DQT290"/>
    <mergeCell ref="DPG290:DPJ290"/>
    <mergeCell ref="DPK290:DPN290"/>
    <mergeCell ref="DPO290:DPR290"/>
    <mergeCell ref="DPS290:DPV290"/>
    <mergeCell ref="DPW290:DPZ290"/>
    <mergeCell ref="DOM290:DOP290"/>
    <mergeCell ref="DOQ290:DOT290"/>
    <mergeCell ref="DOU290:DOX290"/>
    <mergeCell ref="DOY290:DPB290"/>
    <mergeCell ref="DPC290:DPF290"/>
    <mergeCell ref="DNS290:DNV290"/>
    <mergeCell ref="DNW290:DNZ290"/>
    <mergeCell ref="DOA290:DOD290"/>
    <mergeCell ref="DOE290:DOH290"/>
    <mergeCell ref="DOI290:DOL290"/>
    <mergeCell ref="DXS290:DXV290"/>
    <mergeCell ref="DXW290:DXZ290"/>
    <mergeCell ref="DYA290:DYD290"/>
    <mergeCell ref="DYE290:DYH290"/>
    <mergeCell ref="DYI290:DYL290"/>
    <mergeCell ref="DWY290:DXB290"/>
    <mergeCell ref="DXC290:DXF290"/>
    <mergeCell ref="DXG290:DXJ290"/>
    <mergeCell ref="DXK290:DXN290"/>
    <mergeCell ref="DXO290:DXR290"/>
    <mergeCell ref="DWE290:DWH290"/>
    <mergeCell ref="DWI290:DWL290"/>
    <mergeCell ref="DWM290:DWP290"/>
    <mergeCell ref="DWQ290:DWT290"/>
    <mergeCell ref="DWU290:DWX290"/>
    <mergeCell ref="DVK290:DVN290"/>
    <mergeCell ref="DVO290:DVR290"/>
    <mergeCell ref="DVS290:DVV290"/>
    <mergeCell ref="DVW290:DVZ290"/>
    <mergeCell ref="DWA290:DWD290"/>
    <mergeCell ref="DUQ290:DUT290"/>
    <mergeCell ref="DUU290:DUX290"/>
    <mergeCell ref="DUY290:DVB290"/>
    <mergeCell ref="DVC290:DVF290"/>
    <mergeCell ref="DVG290:DVJ290"/>
    <mergeCell ref="DTW290:DTZ290"/>
    <mergeCell ref="DUA290:DUD290"/>
    <mergeCell ref="DUE290:DUH290"/>
    <mergeCell ref="DUI290:DUL290"/>
    <mergeCell ref="DUM290:DUP290"/>
    <mergeCell ref="DTC290:DTF290"/>
    <mergeCell ref="DTG290:DTJ290"/>
    <mergeCell ref="DTK290:DTN290"/>
    <mergeCell ref="DTO290:DTR290"/>
    <mergeCell ref="DTS290:DTV290"/>
    <mergeCell ref="EDC290:EDF290"/>
    <mergeCell ref="EDG290:EDJ290"/>
    <mergeCell ref="EDK290:EDN290"/>
    <mergeCell ref="EDO290:EDR290"/>
    <mergeCell ref="EDS290:EDV290"/>
    <mergeCell ref="ECI290:ECL290"/>
    <mergeCell ref="ECM290:ECP290"/>
    <mergeCell ref="ECQ290:ECT290"/>
    <mergeCell ref="ECU290:ECX290"/>
    <mergeCell ref="ECY290:EDB290"/>
    <mergeCell ref="EBO290:EBR290"/>
    <mergeCell ref="EBS290:EBV290"/>
    <mergeCell ref="EBW290:EBZ290"/>
    <mergeCell ref="ECA290:ECD290"/>
    <mergeCell ref="ECE290:ECH290"/>
    <mergeCell ref="EAU290:EAX290"/>
    <mergeCell ref="EAY290:EBB290"/>
    <mergeCell ref="EBC290:EBF290"/>
    <mergeCell ref="EBG290:EBJ290"/>
    <mergeCell ref="EBK290:EBN290"/>
    <mergeCell ref="EAA290:EAD290"/>
    <mergeCell ref="EAE290:EAH290"/>
    <mergeCell ref="EAI290:EAL290"/>
    <mergeCell ref="EAM290:EAP290"/>
    <mergeCell ref="EAQ290:EAT290"/>
    <mergeCell ref="DZG290:DZJ290"/>
    <mergeCell ref="DZK290:DZN290"/>
    <mergeCell ref="DZO290:DZR290"/>
    <mergeCell ref="DZS290:DZV290"/>
    <mergeCell ref="DZW290:DZZ290"/>
    <mergeCell ref="DYM290:DYP290"/>
    <mergeCell ref="DYQ290:DYT290"/>
    <mergeCell ref="DYU290:DYX290"/>
    <mergeCell ref="DYY290:DZB290"/>
    <mergeCell ref="DZC290:DZF290"/>
    <mergeCell ref="EIM290:EIP290"/>
    <mergeCell ref="EIQ290:EIT290"/>
    <mergeCell ref="EIU290:EIX290"/>
    <mergeCell ref="EIY290:EJB290"/>
    <mergeCell ref="EJC290:EJF290"/>
    <mergeCell ref="EHS290:EHV290"/>
    <mergeCell ref="EHW290:EHZ290"/>
    <mergeCell ref="EIA290:EID290"/>
    <mergeCell ref="EIE290:EIH290"/>
    <mergeCell ref="EII290:EIL290"/>
    <mergeCell ref="EGY290:EHB290"/>
    <mergeCell ref="EHC290:EHF290"/>
    <mergeCell ref="EHG290:EHJ290"/>
    <mergeCell ref="EHK290:EHN290"/>
    <mergeCell ref="EHO290:EHR290"/>
    <mergeCell ref="EGE290:EGH290"/>
    <mergeCell ref="EGI290:EGL290"/>
    <mergeCell ref="EGM290:EGP290"/>
    <mergeCell ref="EGQ290:EGT290"/>
    <mergeCell ref="EGU290:EGX290"/>
    <mergeCell ref="EFK290:EFN290"/>
    <mergeCell ref="EFO290:EFR290"/>
    <mergeCell ref="EFS290:EFV290"/>
    <mergeCell ref="EFW290:EFZ290"/>
    <mergeCell ref="EGA290:EGD290"/>
    <mergeCell ref="EEQ290:EET290"/>
    <mergeCell ref="EEU290:EEX290"/>
    <mergeCell ref="EEY290:EFB290"/>
    <mergeCell ref="EFC290:EFF290"/>
    <mergeCell ref="EFG290:EFJ290"/>
    <mergeCell ref="EDW290:EDZ290"/>
    <mergeCell ref="EEA290:EED290"/>
    <mergeCell ref="EEE290:EEH290"/>
    <mergeCell ref="EEI290:EEL290"/>
    <mergeCell ref="EEM290:EEP290"/>
    <mergeCell ref="ENW290:ENZ290"/>
    <mergeCell ref="EOA290:EOD290"/>
    <mergeCell ref="EOE290:EOH290"/>
    <mergeCell ref="EOI290:EOL290"/>
    <mergeCell ref="EOM290:EOP290"/>
    <mergeCell ref="ENC290:ENF290"/>
    <mergeCell ref="ENG290:ENJ290"/>
    <mergeCell ref="ENK290:ENN290"/>
    <mergeCell ref="ENO290:ENR290"/>
    <mergeCell ref="ENS290:ENV290"/>
    <mergeCell ref="EMI290:EML290"/>
    <mergeCell ref="EMM290:EMP290"/>
    <mergeCell ref="EMQ290:EMT290"/>
    <mergeCell ref="EMU290:EMX290"/>
    <mergeCell ref="EMY290:ENB290"/>
    <mergeCell ref="ELO290:ELR290"/>
    <mergeCell ref="ELS290:ELV290"/>
    <mergeCell ref="ELW290:ELZ290"/>
    <mergeCell ref="EMA290:EMD290"/>
    <mergeCell ref="EME290:EMH290"/>
    <mergeCell ref="EKU290:EKX290"/>
    <mergeCell ref="EKY290:ELB290"/>
    <mergeCell ref="ELC290:ELF290"/>
    <mergeCell ref="ELG290:ELJ290"/>
    <mergeCell ref="ELK290:ELN290"/>
    <mergeCell ref="EKA290:EKD290"/>
    <mergeCell ref="EKE290:EKH290"/>
    <mergeCell ref="EKI290:EKL290"/>
    <mergeCell ref="EKM290:EKP290"/>
    <mergeCell ref="EKQ290:EKT290"/>
    <mergeCell ref="EJG290:EJJ290"/>
    <mergeCell ref="EJK290:EJN290"/>
    <mergeCell ref="EJO290:EJR290"/>
    <mergeCell ref="EJS290:EJV290"/>
    <mergeCell ref="EJW290:EJZ290"/>
    <mergeCell ref="ETG290:ETJ290"/>
    <mergeCell ref="ETK290:ETN290"/>
    <mergeCell ref="ETO290:ETR290"/>
    <mergeCell ref="ETS290:ETV290"/>
    <mergeCell ref="ETW290:ETZ290"/>
    <mergeCell ref="ESM290:ESP290"/>
    <mergeCell ref="ESQ290:EST290"/>
    <mergeCell ref="ESU290:ESX290"/>
    <mergeCell ref="ESY290:ETB290"/>
    <mergeCell ref="ETC290:ETF290"/>
    <mergeCell ref="ERS290:ERV290"/>
    <mergeCell ref="ERW290:ERZ290"/>
    <mergeCell ref="ESA290:ESD290"/>
    <mergeCell ref="ESE290:ESH290"/>
    <mergeCell ref="ESI290:ESL290"/>
    <mergeCell ref="EQY290:ERB290"/>
    <mergeCell ref="ERC290:ERF290"/>
    <mergeCell ref="ERG290:ERJ290"/>
    <mergeCell ref="ERK290:ERN290"/>
    <mergeCell ref="ERO290:ERR290"/>
    <mergeCell ref="EQE290:EQH290"/>
    <mergeCell ref="EQI290:EQL290"/>
    <mergeCell ref="EQM290:EQP290"/>
    <mergeCell ref="EQQ290:EQT290"/>
    <mergeCell ref="EQU290:EQX290"/>
    <mergeCell ref="EPK290:EPN290"/>
    <mergeCell ref="EPO290:EPR290"/>
    <mergeCell ref="EPS290:EPV290"/>
    <mergeCell ref="EPW290:EPZ290"/>
    <mergeCell ref="EQA290:EQD290"/>
    <mergeCell ref="EOQ290:EOT290"/>
    <mergeCell ref="EOU290:EOX290"/>
    <mergeCell ref="EOY290:EPB290"/>
    <mergeCell ref="EPC290:EPF290"/>
    <mergeCell ref="EPG290:EPJ290"/>
    <mergeCell ref="EYQ290:EYT290"/>
    <mergeCell ref="EYU290:EYX290"/>
    <mergeCell ref="EYY290:EZB290"/>
    <mergeCell ref="EZC290:EZF290"/>
    <mergeCell ref="EZG290:EZJ290"/>
    <mergeCell ref="EXW290:EXZ290"/>
    <mergeCell ref="EYA290:EYD290"/>
    <mergeCell ref="EYE290:EYH290"/>
    <mergeCell ref="EYI290:EYL290"/>
    <mergeCell ref="EYM290:EYP290"/>
    <mergeCell ref="EXC290:EXF290"/>
    <mergeCell ref="EXG290:EXJ290"/>
    <mergeCell ref="EXK290:EXN290"/>
    <mergeCell ref="EXO290:EXR290"/>
    <mergeCell ref="EXS290:EXV290"/>
    <mergeCell ref="EWI290:EWL290"/>
    <mergeCell ref="EWM290:EWP290"/>
    <mergeCell ref="EWQ290:EWT290"/>
    <mergeCell ref="EWU290:EWX290"/>
    <mergeCell ref="EWY290:EXB290"/>
    <mergeCell ref="EVO290:EVR290"/>
    <mergeCell ref="EVS290:EVV290"/>
    <mergeCell ref="EVW290:EVZ290"/>
    <mergeCell ref="EWA290:EWD290"/>
    <mergeCell ref="EWE290:EWH290"/>
    <mergeCell ref="EUU290:EUX290"/>
    <mergeCell ref="EUY290:EVB290"/>
    <mergeCell ref="EVC290:EVF290"/>
    <mergeCell ref="EVG290:EVJ290"/>
    <mergeCell ref="EVK290:EVN290"/>
    <mergeCell ref="EUA290:EUD290"/>
    <mergeCell ref="EUE290:EUH290"/>
    <mergeCell ref="EUI290:EUL290"/>
    <mergeCell ref="EUM290:EUP290"/>
    <mergeCell ref="EUQ290:EUT290"/>
    <mergeCell ref="FEA290:FED290"/>
    <mergeCell ref="FEE290:FEH290"/>
    <mergeCell ref="FEI290:FEL290"/>
    <mergeCell ref="FEM290:FEP290"/>
    <mergeCell ref="FEQ290:FET290"/>
    <mergeCell ref="FDG290:FDJ290"/>
    <mergeCell ref="FDK290:FDN290"/>
    <mergeCell ref="FDO290:FDR290"/>
    <mergeCell ref="FDS290:FDV290"/>
    <mergeCell ref="FDW290:FDZ290"/>
    <mergeCell ref="FCM290:FCP290"/>
    <mergeCell ref="FCQ290:FCT290"/>
    <mergeCell ref="FCU290:FCX290"/>
    <mergeCell ref="FCY290:FDB290"/>
    <mergeCell ref="FDC290:FDF290"/>
    <mergeCell ref="FBS290:FBV290"/>
    <mergeCell ref="FBW290:FBZ290"/>
    <mergeCell ref="FCA290:FCD290"/>
    <mergeCell ref="FCE290:FCH290"/>
    <mergeCell ref="FCI290:FCL290"/>
    <mergeCell ref="FAY290:FBB290"/>
    <mergeCell ref="FBC290:FBF290"/>
    <mergeCell ref="FBG290:FBJ290"/>
    <mergeCell ref="FBK290:FBN290"/>
    <mergeCell ref="FBO290:FBR290"/>
    <mergeCell ref="FAE290:FAH290"/>
    <mergeCell ref="FAI290:FAL290"/>
    <mergeCell ref="FAM290:FAP290"/>
    <mergeCell ref="FAQ290:FAT290"/>
    <mergeCell ref="FAU290:FAX290"/>
    <mergeCell ref="EZK290:EZN290"/>
    <mergeCell ref="EZO290:EZR290"/>
    <mergeCell ref="EZS290:EZV290"/>
    <mergeCell ref="EZW290:EZZ290"/>
    <mergeCell ref="FAA290:FAD290"/>
    <mergeCell ref="FJK290:FJN290"/>
    <mergeCell ref="FJO290:FJR290"/>
    <mergeCell ref="FJS290:FJV290"/>
    <mergeCell ref="FJW290:FJZ290"/>
    <mergeCell ref="FKA290:FKD290"/>
    <mergeCell ref="FIQ290:FIT290"/>
    <mergeCell ref="FIU290:FIX290"/>
    <mergeCell ref="FIY290:FJB290"/>
    <mergeCell ref="FJC290:FJF290"/>
    <mergeCell ref="FJG290:FJJ290"/>
    <mergeCell ref="FHW290:FHZ290"/>
    <mergeCell ref="FIA290:FID290"/>
    <mergeCell ref="FIE290:FIH290"/>
    <mergeCell ref="FII290:FIL290"/>
    <mergeCell ref="FIM290:FIP290"/>
    <mergeCell ref="FHC290:FHF290"/>
    <mergeCell ref="FHG290:FHJ290"/>
    <mergeCell ref="FHK290:FHN290"/>
    <mergeCell ref="FHO290:FHR290"/>
    <mergeCell ref="FHS290:FHV290"/>
    <mergeCell ref="FGI290:FGL290"/>
    <mergeCell ref="FGM290:FGP290"/>
    <mergeCell ref="FGQ290:FGT290"/>
    <mergeCell ref="FGU290:FGX290"/>
    <mergeCell ref="FGY290:FHB290"/>
    <mergeCell ref="FFO290:FFR290"/>
    <mergeCell ref="FFS290:FFV290"/>
    <mergeCell ref="FFW290:FFZ290"/>
    <mergeCell ref="FGA290:FGD290"/>
    <mergeCell ref="FGE290:FGH290"/>
    <mergeCell ref="FEU290:FEX290"/>
    <mergeCell ref="FEY290:FFB290"/>
    <mergeCell ref="FFC290:FFF290"/>
    <mergeCell ref="FFG290:FFJ290"/>
    <mergeCell ref="FFK290:FFN290"/>
    <mergeCell ref="FOU290:FOX290"/>
    <mergeCell ref="FOY290:FPB290"/>
    <mergeCell ref="FPC290:FPF290"/>
    <mergeCell ref="FPG290:FPJ290"/>
    <mergeCell ref="FPK290:FPN290"/>
    <mergeCell ref="FOA290:FOD290"/>
    <mergeCell ref="FOE290:FOH290"/>
    <mergeCell ref="FOI290:FOL290"/>
    <mergeCell ref="FOM290:FOP290"/>
    <mergeCell ref="FOQ290:FOT290"/>
    <mergeCell ref="FNG290:FNJ290"/>
    <mergeCell ref="FNK290:FNN290"/>
    <mergeCell ref="FNO290:FNR290"/>
    <mergeCell ref="FNS290:FNV290"/>
    <mergeCell ref="FNW290:FNZ290"/>
    <mergeCell ref="FMM290:FMP290"/>
    <mergeCell ref="FMQ290:FMT290"/>
    <mergeCell ref="FMU290:FMX290"/>
    <mergeCell ref="FMY290:FNB290"/>
    <mergeCell ref="FNC290:FNF290"/>
    <mergeCell ref="FLS290:FLV290"/>
    <mergeCell ref="FLW290:FLZ290"/>
    <mergeCell ref="FMA290:FMD290"/>
    <mergeCell ref="FME290:FMH290"/>
    <mergeCell ref="FMI290:FML290"/>
    <mergeCell ref="FKY290:FLB290"/>
    <mergeCell ref="FLC290:FLF290"/>
    <mergeCell ref="FLG290:FLJ290"/>
    <mergeCell ref="FLK290:FLN290"/>
    <mergeCell ref="FLO290:FLR290"/>
    <mergeCell ref="FKE290:FKH290"/>
    <mergeCell ref="FKI290:FKL290"/>
    <mergeCell ref="FKM290:FKP290"/>
    <mergeCell ref="FKQ290:FKT290"/>
    <mergeCell ref="FKU290:FKX290"/>
    <mergeCell ref="FUE290:FUH290"/>
    <mergeCell ref="FUI290:FUL290"/>
    <mergeCell ref="FUM290:FUP290"/>
    <mergeCell ref="FUQ290:FUT290"/>
    <mergeCell ref="FUU290:FUX290"/>
    <mergeCell ref="FTK290:FTN290"/>
    <mergeCell ref="FTO290:FTR290"/>
    <mergeCell ref="FTS290:FTV290"/>
    <mergeCell ref="FTW290:FTZ290"/>
    <mergeCell ref="FUA290:FUD290"/>
    <mergeCell ref="FSQ290:FST290"/>
    <mergeCell ref="FSU290:FSX290"/>
    <mergeCell ref="FSY290:FTB290"/>
    <mergeCell ref="FTC290:FTF290"/>
    <mergeCell ref="FTG290:FTJ290"/>
    <mergeCell ref="FRW290:FRZ290"/>
    <mergeCell ref="FSA290:FSD290"/>
    <mergeCell ref="FSE290:FSH290"/>
    <mergeCell ref="FSI290:FSL290"/>
    <mergeCell ref="FSM290:FSP290"/>
    <mergeCell ref="FRC290:FRF290"/>
    <mergeCell ref="FRG290:FRJ290"/>
    <mergeCell ref="FRK290:FRN290"/>
    <mergeCell ref="FRO290:FRR290"/>
    <mergeCell ref="FRS290:FRV290"/>
    <mergeCell ref="FQI290:FQL290"/>
    <mergeCell ref="FQM290:FQP290"/>
    <mergeCell ref="FQQ290:FQT290"/>
    <mergeCell ref="FQU290:FQX290"/>
    <mergeCell ref="FQY290:FRB290"/>
    <mergeCell ref="FPO290:FPR290"/>
    <mergeCell ref="FPS290:FPV290"/>
    <mergeCell ref="FPW290:FPZ290"/>
    <mergeCell ref="FQA290:FQD290"/>
    <mergeCell ref="FQE290:FQH290"/>
    <mergeCell ref="FZO290:FZR290"/>
    <mergeCell ref="FZS290:FZV290"/>
    <mergeCell ref="FZW290:FZZ290"/>
    <mergeCell ref="GAA290:GAD290"/>
    <mergeCell ref="GAE290:GAH290"/>
    <mergeCell ref="FYU290:FYX290"/>
    <mergeCell ref="FYY290:FZB290"/>
    <mergeCell ref="FZC290:FZF290"/>
    <mergeCell ref="FZG290:FZJ290"/>
    <mergeCell ref="FZK290:FZN290"/>
    <mergeCell ref="FYA290:FYD290"/>
    <mergeCell ref="FYE290:FYH290"/>
    <mergeCell ref="FYI290:FYL290"/>
    <mergeCell ref="FYM290:FYP290"/>
    <mergeCell ref="FYQ290:FYT290"/>
    <mergeCell ref="FXG290:FXJ290"/>
    <mergeCell ref="FXK290:FXN290"/>
    <mergeCell ref="FXO290:FXR290"/>
    <mergeCell ref="FXS290:FXV290"/>
    <mergeCell ref="FXW290:FXZ290"/>
    <mergeCell ref="FWM290:FWP290"/>
    <mergeCell ref="FWQ290:FWT290"/>
    <mergeCell ref="FWU290:FWX290"/>
    <mergeCell ref="FWY290:FXB290"/>
    <mergeCell ref="FXC290:FXF290"/>
    <mergeCell ref="FVS290:FVV290"/>
    <mergeCell ref="FVW290:FVZ290"/>
    <mergeCell ref="FWA290:FWD290"/>
    <mergeCell ref="FWE290:FWH290"/>
    <mergeCell ref="FWI290:FWL290"/>
    <mergeCell ref="FUY290:FVB290"/>
    <mergeCell ref="FVC290:FVF290"/>
    <mergeCell ref="FVG290:FVJ290"/>
    <mergeCell ref="FVK290:FVN290"/>
    <mergeCell ref="FVO290:FVR290"/>
    <mergeCell ref="GEY290:GFB290"/>
    <mergeCell ref="GFC290:GFF290"/>
    <mergeCell ref="GFG290:GFJ290"/>
    <mergeCell ref="GFK290:GFN290"/>
    <mergeCell ref="GFO290:GFR290"/>
    <mergeCell ref="GEE290:GEH290"/>
    <mergeCell ref="GEI290:GEL290"/>
    <mergeCell ref="GEM290:GEP290"/>
    <mergeCell ref="GEQ290:GET290"/>
    <mergeCell ref="GEU290:GEX290"/>
    <mergeCell ref="GDK290:GDN290"/>
    <mergeCell ref="GDO290:GDR290"/>
    <mergeCell ref="GDS290:GDV290"/>
    <mergeCell ref="GDW290:GDZ290"/>
    <mergeCell ref="GEA290:GED290"/>
    <mergeCell ref="GCQ290:GCT290"/>
    <mergeCell ref="GCU290:GCX290"/>
    <mergeCell ref="GCY290:GDB290"/>
    <mergeCell ref="GDC290:GDF290"/>
    <mergeCell ref="GDG290:GDJ290"/>
    <mergeCell ref="GBW290:GBZ290"/>
    <mergeCell ref="GCA290:GCD290"/>
    <mergeCell ref="GCE290:GCH290"/>
    <mergeCell ref="GCI290:GCL290"/>
    <mergeCell ref="GCM290:GCP290"/>
    <mergeCell ref="GBC290:GBF290"/>
    <mergeCell ref="GBG290:GBJ290"/>
    <mergeCell ref="GBK290:GBN290"/>
    <mergeCell ref="GBO290:GBR290"/>
    <mergeCell ref="GBS290:GBV290"/>
    <mergeCell ref="GAI290:GAL290"/>
    <mergeCell ref="GAM290:GAP290"/>
    <mergeCell ref="GAQ290:GAT290"/>
    <mergeCell ref="GAU290:GAX290"/>
    <mergeCell ref="GAY290:GBB290"/>
    <mergeCell ref="GKI290:GKL290"/>
    <mergeCell ref="GKM290:GKP290"/>
    <mergeCell ref="GKQ290:GKT290"/>
    <mergeCell ref="GKU290:GKX290"/>
    <mergeCell ref="GKY290:GLB290"/>
    <mergeCell ref="GJO290:GJR290"/>
    <mergeCell ref="GJS290:GJV290"/>
    <mergeCell ref="GJW290:GJZ290"/>
    <mergeCell ref="GKA290:GKD290"/>
    <mergeCell ref="GKE290:GKH290"/>
    <mergeCell ref="GIU290:GIX290"/>
    <mergeCell ref="GIY290:GJB290"/>
    <mergeCell ref="GJC290:GJF290"/>
    <mergeCell ref="GJG290:GJJ290"/>
    <mergeCell ref="GJK290:GJN290"/>
    <mergeCell ref="GIA290:GID290"/>
    <mergeCell ref="GIE290:GIH290"/>
    <mergeCell ref="GII290:GIL290"/>
    <mergeCell ref="GIM290:GIP290"/>
    <mergeCell ref="GIQ290:GIT290"/>
    <mergeCell ref="GHG290:GHJ290"/>
    <mergeCell ref="GHK290:GHN290"/>
    <mergeCell ref="GHO290:GHR290"/>
    <mergeCell ref="GHS290:GHV290"/>
    <mergeCell ref="GHW290:GHZ290"/>
    <mergeCell ref="GGM290:GGP290"/>
    <mergeCell ref="GGQ290:GGT290"/>
    <mergeCell ref="GGU290:GGX290"/>
    <mergeCell ref="GGY290:GHB290"/>
    <mergeCell ref="GHC290:GHF290"/>
    <mergeCell ref="GFS290:GFV290"/>
    <mergeCell ref="GFW290:GFZ290"/>
    <mergeCell ref="GGA290:GGD290"/>
    <mergeCell ref="GGE290:GGH290"/>
    <mergeCell ref="GGI290:GGL290"/>
    <mergeCell ref="GPS290:GPV290"/>
    <mergeCell ref="GPW290:GPZ290"/>
    <mergeCell ref="GQA290:GQD290"/>
    <mergeCell ref="GQE290:GQH290"/>
    <mergeCell ref="GQI290:GQL290"/>
    <mergeCell ref="GOY290:GPB290"/>
    <mergeCell ref="GPC290:GPF290"/>
    <mergeCell ref="GPG290:GPJ290"/>
    <mergeCell ref="GPK290:GPN290"/>
    <mergeCell ref="GPO290:GPR290"/>
    <mergeCell ref="GOE290:GOH290"/>
    <mergeCell ref="GOI290:GOL290"/>
    <mergeCell ref="GOM290:GOP290"/>
    <mergeCell ref="GOQ290:GOT290"/>
    <mergeCell ref="GOU290:GOX290"/>
    <mergeCell ref="GNK290:GNN290"/>
    <mergeCell ref="GNO290:GNR290"/>
    <mergeCell ref="GNS290:GNV290"/>
    <mergeCell ref="GNW290:GNZ290"/>
    <mergeCell ref="GOA290:GOD290"/>
    <mergeCell ref="GMQ290:GMT290"/>
    <mergeCell ref="GMU290:GMX290"/>
    <mergeCell ref="GMY290:GNB290"/>
    <mergeCell ref="GNC290:GNF290"/>
    <mergeCell ref="GNG290:GNJ290"/>
    <mergeCell ref="GLW290:GLZ290"/>
    <mergeCell ref="GMA290:GMD290"/>
    <mergeCell ref="GME290:GMH290"/>
    <mergeCell ref="GMI290:GML290"/>
    <mergeCell ref="GMM290:GMP290"/>
    <mergeCell ref="GLC290:GLF290"/>
    <mergeCell ref="GLG290:GLJ290"/>
    <mergeCell ref="GLK290:GLN290"/>
    <mergeCell ref="GLO290:GLR290"/>
    <mergeCell ref="GLS290:GLV290"/>
    <mergeCell ref="GVC290:GVF290"/>
    <mergeCell ref="GVG290:GVJ290"/>
    <mergeCell ref="GVK290:GVN290"/>
    <mergeCell ref="GVO290:GVR290"/>
    <mergeCell ref="GVS290:GVV290"/>
    <mergeCell ref="GUI290:GUL290"/>
    <mergeCell ref="GUM290:GUP290"/>
    <mergeCell ref="GUQ290:GUT290"/>
    <mergeCell ref="GUU290:GUX290"/>
    <mergeCell ref="GUY290:GVB290"/>
    <mergeCell ref="GTO290:GTR290"/>
    <mergeCell ref="GTS290:GTV290"/>
    <mergeCell ref="GTW290:GTZ290"/>
    <mergeCell ref="GUA290:GUD290"/>
    <mergeCell ref="GUE290:GUH290"/>
    <mergeCell ref="GSU290:GSX290"/>
    <mergeCell ref="GSY290:GTB290"/>
    <mergeCell ref="GTC290:GTF290"/>
    <mergeCell ref="GTG290:GTJ290"/>
    <mergeCell ref="GTK290:GTN290"/>
    <mergeCell ref="GSA290:GSD290"/>
    <mergeCell ref="GSE290:GSH290"/>
    <mergeCell ref="GSI290:GSL290"/>
    <mergeCell ref="GSM290:GSP290"/>
    <mergeCell ref="GSQ290:GST290"/>
    <mergeCell ref="GRG290:GRJ290"/>
    <mergeCell ref="GRK290:GRN290"/>
    <mergeCell ref="GRO290:GRR290"/>
    <mergeCell ref="GRS290:GRV290"/>
    <mergeCell ref="GRW290:GRZ290"/>
    <mergeCell ref="GQM290:GQP290"/>
    <mergeCell ref="GQQ290:GQT290"/>
    <mergeCell ref="GQU290:GQX290"/>
    <mergeCell ref="GQY290:GRB290"/>
    <mergeCell ref="GRC290:GRF290"/>
    <mergeCell ref="HAM290:HAP290"/>
    <mergeCell ref="HAQ290:HAT290"/>
    <mergeCell ref="HAU290:HAX290"/>
    <mergeCell ref="HAY290:HBB290"/>
    <mergeCell ref="HBC290:HBF290"/>
    <mergeCell ref="GZS290:GZV290"/>
    <mergeCell ref="GZW290:GZZ290"/>
    <mergeCell ref="HAA290:HAD290"/>
    <mergeCell ref="HAE290:HAH290"/>
    <mergeCell ref="HAI290:HAL290"/>
    <mergeCell ref="GYY290:GZB290"/>
    <mergeCell ref="GZC290:GZF290"/>
    <mergeCell ref="GZG290:GZJ290"/>
    <mergeCell ref="GZK290:GZN290"/>
    <mergeCell ref="GZO290:GZR290"/>
    <mergeCell ref="GYE290:GYH290"/>
    <mergeCell ref="GYI290:GYL290"/>
    <mergeCell ref="GYM290:GYP290"/>
    <mergeCell ref="GYQ290:GYT290"/>
    <mergeCell ref="GYU290:GYX290"/>
    <mergeCell ref="GXK290:GXN290"/>
    <mergeCell ref="GXO290:GXR290"/>
    <mergeCell ref="GXS290:GXV290"/>
    <mergeCell ref="GXW290:GXZ290"/>
    <mergeCell ref="GYA290:GYD290"/>
    <mergeCell ref="GWQ290:GWT290"/>
    <mergeCell ref="GWU290:GWX290"/>
    <mergeCell ref="GWY290:GXB290"/>
    <mergeCell ref="GXC290:GXF290"/>
    <mergeCell ref="GXG290:GXJ290"/>
    <mergeCell ref="GVW290:GVZ290"/>
    <mergeCell ref="GWA290:GWD290"/>
    <mergeCell ref="GWE290:GWH290"/>
    <mergeCell ref="GWI290:GWL290"/>
    <mergeCell ref="GWM290:GWP290"/>
    <mergeCell ref="HFW290:HFZ290"/>
    <mergeCell ref="HGA290:HGD290"/>
    <mergeCell ref="HGE290:HGH290"/>
    <mergeCell ref="HGI290:HGL290"/>
    <mergeCell ref="HGM290:HGP290"/>
    <mergeCell ref="HFC290:HFF290"/>
    <mergeCell ref="HFG290:HFJ290"/>
    <mergeCell ref="HFK290:HFN290"/>
    <mergeCell ref="HFO290:HFR290"/>
    <mergeCell ref="HFS290:HFV290"/>
    <mergeCell ref="HEI290:HEL290"/>
    <mergeCell ref="HEM290:HEP290"/>
    <mergeCell ref="HEQ290:HET290"/>
    <mergeCell ref="HEU290:HEX290"/>
    <mergeCell ref="HEY290:HFB290"/>
    <mergeCell ref="HDO290:HDR290"/>
    <mergeCell ref="HDS290:HDV290"/>
    <mergeCell ref="HDW290:HDZ290"/>
    <mergeCell ref="HEA290:HED290"/>
    <mergeCell ref="HEE290:HEH290"/>
    <mergeCell ref="HCU290:HCX290"/>
    <mergeCell ref="HCY290:HDB290"/>
    <mergeCell ref="HDC290:HDF290"/>
    <mergeCell ref="HDG290:HDJ290"/>
    <mergeCell ref="HDK290:HDN290"/>
    <mergeCell ref="HCA290:HCD290"/>
    <mergeCell ref="HCE290:HCH290"/>
    <mergeCell ref="HCI290:HCL290"/>
    <mergeCell ref="HCM290:HCP290"/>
    <mergeCell ref="HCQ290:HCT290"/>
    <mergeCell ref="HBG290:HBJ290"/>
    <mergeCell ref="HBK290:HBN290"/>
    <mergeCell ref="HBO290:HBR290"/>
    <mergeCell ref="HBS290:HBV290"/>
    <mergeCell ref="HBW290:HBZ290"/>
    <mergeCell ref="HLG290:HLJ290"/>
    <mergeCell ref="HLK290:HLN290"/>
    <mergeCell ref="HLO290:HLR290"/>
    <mergeCell ref="HLS290:HLV290"/>
    <mergeCell ref="HLW290:HLZ290"/>
    <mergeCell ref="HKM290:HKP290"/>
    <mergeCell ref="HKQ290:HKT290"/>
    <mergeCell ref="HKU290:HKX290"/>
    <mergeCell ref="HKY290:HLB290"/>
    <mergeCell ref="HLC290:HLF290"/>
    <mergeCell ref="HJS290:HJV290"/>
    <mergeCell ref="HJW290:HJZ290"/>
    <mergeCell ref="HKA290:HKD290"/>
    <mergeCell ref="HKE290:HKH290"/>
    <mergeCell ref="HKI290:HKL290"/>
    <mergeCell ref="HIY290:HJB290"/>
    <mergeCell ref="HJC290:HJF290"/>
    <mergeCell ref="HJG290:HJJ290"/>
    <mergeCell ref="HJK290:HJN290"/>
    <mergeCell ref="HJO290:HJR290"/>
    <mergeCell ref="HIE290:HIH290"/>
    <mergeCell ref="HII290:HIL290"/>
    <mergeCell ref="HIM290:HIP290"/>
    <mergeCell ref="HIQ290:HIT290"/>
    <mergeCell ref="HIU290:HIX290"/>
    <mergeCell ref="HHK290:HHN290"/>
    <mergeCell ref="HHO290:HHR290"/>
    <mergeCell ref="HHS290:HHV290"/>
    <mergeCell ref="HHW290:HHZ290"/>
    <mergeCell ref="HIA290:HID290"/>
    <mergeCell ref="HGQ290:HGT290"/>
    <mergeCell ref="HGU290:HGX290"/>
    <mergeCell ref="HGY290:HHB290"/>
    <mergeCell ref="HHC290:HHF290"/>
    <mergeCell ref="HHG290:HHJ290"/>
    <mergeCell ref="HQQ290:HQT290"/>
    <mergeCell ref="HQU290:HQX290"/>
    <mergeCell ref="HQY290:HRB290"/>
    <mergeCell ref="HRC290:HRF290"/>
    <mergeCell ref="HRG290:HRJ290"/>
    <mergeCell ref="HPW290:HPZ290"/>
    <mergeCell ref="HQA290:HQD290"/>
    <mergeCell ref="HQE290:HQH290"/>
    <mergeCell ref="HQI290:HQL290"/>
    <mergeCell ref="HQM290:HQP290"/>
    <mergeCell ref="HPC290:HPF290"/>
    <mergeCell ref="HPG290:HPJ290"/>
    <mergeCell ref="HPK290:HPN290"/>
    <mergeCell ref="HPO290:HPR290"/>
    <mergeCell ref="HPS290:HPV290"/>
    <mergeCell ref="HOI290:HOL290"/>
    <mergeCell ref="HOM290:HOP290"/>
    <mergeCell ref="HOQ290:HOT290"/>
    <mergeCell ref="HOU290:HOX290"/>
    <mergeCell ref="HOY290:HPB290"/>
    <mergeCell ref="HNO290:HNR290"/>
    <mergeCell ref="HNS290:HNV290"/>
    <mergeCell ref="HNW290:HNZ290"/>
    <mergeCell ref="HOA290:HOD290"/>
    <mergeCell ref="HOE290:HOH290"/>
    <mergeCell ref="HMU290:HMX290"/>
    <mergeCell ref="HMY290:HNB290"/>
    <mergeCell ref="HNC290:HNF290"/>
    <mergeCell ref="HNG290:HNJ290"/>
    <mergeCell ref="HNK290:HNN290"/>
    <mergeCell ref="HMA290:HMD290"/>
    <mergeCell ref="HME290:HMH290"/>
    <mergeCell ref="HMI290:HML290"/>
    <mergeCell ref="HMM290:HMP290"/>
    <mergeCell ref="HMQ290:HMT290"/>
    <mergeCell ref="HWA290:HWD290"/>
    <mergeCell ref="HWE290:HWH290"/>
    <mergeCell ref="HWI290:HWL290"/>
    <mergeCell ref="HWM290:HWP290"/>
    <mergeCell ref="HWQ290:HWT290"/>
    <mergeCell ref="HVG290:HVJ290"/>
    <mergeCell ref="HVK290:HVN290"/>
    <mergeCell ref="HVO290:HVR290"/>
    <mergeCell ref="HVS290:HVV290"/>
    <mergeCell ref="HVW290:HVZ290"/>
    <mergeCell ref="HUM290:HUP290"/>
    <mergeCell ref="HUQ290:HUT290"/>
    <mergeCell ref="HUU290:HUX290"/>
    <mergeCell ref="HUY290:HVB290"/>
    <mergeCell ref="HVC290:HVF290"/>
    <mergeCell ref="HTS290:HTV290"/>
    <mergeCell ref="HTW290:HTZ290"/>
    <mergeCell ref="HUA290:HUD290"/>
    <mergeCell ref="HUE290:HUH290"/>
    <mergeCell ref="HUI290:HUL290"/>
    <mergeCell ref="HSY290:HTB290"/>
    <mergeCell ref="HTC290:HTF290"/>
    <mergeCell ref="HTG290:HTJ290"/>
    <mergeCell ref="HTK290:HTN290"/>
    <mergeCell ref="HTO290:HTR290"/>
    <mergeCell ref="HSE290:HSH290"/>
    <mergeCell ref="HSI290:HSL290"/>
    <mergeCell ref="HSM290:HSP290"/>
    <mergeCell ref="HSQ290:HST290"/>
    <mergeCell ref="HSU290:HSX290"/>
    <mergeCell ref="HRK290:HRN290"/>
    <mergeCell ref="HRO290:HRR290"/>
    <mergeCell ref="HRS290:HRV290"/>
    <mergeCell ref="HRW290:HRZ290"/>
    <mergeCell ref="HSA290:HSD290"/>
    <mergeCell ref="IBK290:IBN290"/>
    <mergeCell ref="IBO290:IBR290"/>
    <mergeCell ref="IBS290:IBV290"/>
    <mergeCell ref="IBW290:IBZ290"/>
    <mergeCell ref="ICA290:ICD290"/>
    <mergeCell ref="IAQ290:IAT290"/>
    <mergeCell ref="IAU290:IAX290"/>
    <mergeCell ref="IAY290:IBB290"/>
    <mergeCell ref="IBC290:IBF290"/>
    <mergeCell ref="IBG290:IBJ290"/>
    <mergeCell ref="HZW290:HZZ290"/>
    <mergeCell ref="IAA290:IAD290"/>
    <mergeCell ref="IAE290:IAH290"/>
    <mergeCell ref="IAI290:IAL290"/>
    <mergeCell ref="IAM290:IAP290"/>
    <mergeCell ref="HZC290:HZF290"/>
    <mergeCell ref="HZG290:HZJ290"/>
    <mergeCell ref="HZK290:HZN290"/>
    <mergeCell ref="HZO290:HZR290"/>
    <mergeCell ref="HZS290:HZV290"/>
    <mergeCell ref="HYI290:HYL290"/>
    <mergeCell ref="HYM290:HYP290"/>
    <mergeCell ref="HYQ290:HYT290"/>
    <mergeCell ref="HYU290:HYX290"/>
    <mergeCell ref="HYY290:HZB290"/>
    <mergeCell ref="HXO290:HXR290"/>
    <mergeCell ref="HXS290:HXV290"/>
    <mergeCell ref="HXW290:HXZ290"/>
    <mergeCell ref="HYA290:HYD290"/>
    <mergeCell ref="HYE290:HYH290"/>
    <mergeCell ref="HWU290:HWX290"/>
    <mergeCell ref="HWY290:HXB290"/>
    <mergeCell ref="HXC290:HXF290"/>
    <mergeCell ref="HXG290:HXJ290"/>
    <mergeCell ref="HXK290:HXN290"/>
    <mergeCell ref="IGU290:IGX290"/>
    <mergeCell ref="IGY290:IHB290"/>
    <mergeCell ref="IHC290:IHF290"/>
    <mergeCell ref="IHG290:IHJ290"/>
    <mergeCell ref="IHK290:IHN290"/>
    <mergeCell ref="IGA290:IGD290"/>
    <mergeCell ref="IGE290:IGH290"/>
    <mergeCell ref="IGI290:IGL290"/>
    <mergeCell ref="IGM290:IGP290"/>
    <mergeCell ref="IGQ290:IGT290"/>
    <mergeCell ref="IFG290:IFJ290"/>
    <mergeCell ref="IFK290:IFN290"/>
    <mergeCell ref="IFO290:IFR290"/>
    <mergeCell ref="IFS290:IFV290"/>
    <mergeCell ref="IFW290:IFZ290"/>
    <mergeCell ref="IEM290:IEP290"/>
    <mergeCell ref="IEQ290:IET290"/>
    <mergeCell ref="IEU290:IEX290"/>
    <mergeCell ref="IEY290:IFB290"/>
    <mergeCell ref="IFC290:IFF290"/>
    <mergeCell ref="IDS290:IDV290"/>
    <mergeCell ref="IDW290:IDZ290"/>
    <mergeCell ref="IEA290:IED290"/>
    <mergeCell ref="IEE290:IEH290"/>
    <mergeCell ref="IEI290:IEL290"/>
    <mergeCell ref="ICY290:IDB290"/>
    <mergeCell ref="IDC290:IDF290"/>
    <mergeCell ref="IDG290:IDJ290"/>
    <mergeCell ref="IDK290:IDN290"/>
    <mergeCell ref="IDO290:IDR290"/>
    <mergeCell ref="ICE290:ICH290"/>
    <mergeCell ref="ICI290:ICL290"/>
    <mergeCell ref="ICM290:ICP290"/>
    <mergeCell ref="ICQ290:ICT290"/>
    <mergeCell ref="ICU290:ICX290"/>
    <mergeCell ref="IME290:IMH290"/>
    <mergeCell ref="IMI290:IML290"/>
    <mergeCell ref="IMM290:IMP290"/>
    <mergeCell ref="IMQ290:IMT290"/>
    <mergeCell ref="IMU290:IMX290"/>
    <mergeCell ref="ILK290:ILN290"/>
    <mergeCell ref="ILO290:ILR290"/>
    <mergeCell ref="ILS290:ILV290"/>
    <mergeCell ref="ILW290:ILZ290"/>
    <mergeCell ref="IMA290:IMD290"/>
    <mergeCell ref="IKQ290:IKT290"/>
    <mergeCell ref="IKU290:IKX290"/>
    <mergeCell ref="IKY290:ILB290"/>
    <mergeCell ref="ILC290:ILF290"/>
    <mergeCell ref="ILG290:ILJ290"/>
    <mergeCell ref="IJW290:IJZ290"/>
    <mergeCell ref="IKA290:IKD290"/>
    <mergeCell ref="IKE290:IKH290"/>
    <mergeCell ref="IKI290:IKL290"/>
    <mergeCell ref="IKM290:IKP290"/>
    <mergeCell ref="IJC290:IJF290"/>
    <mergeCell ref="IJG290:IJJ290"/>
    <mergeCell ref="IJK290:IJN290"/>
    <mergeCell ref="IJO290:IJR290"/>
    <mergeCell ref="IJS290:IJV290"/>
    <mergeCell ref="III290:IIL290"/>
    <mergeCell ref="IIM290:IIP290"/>
    <mergeCell ref="IIQ290:IIT290"/>
    <mergeCell ref="IIU290:IIX290"/>
    <mergeCell ref="IIY290:IJB290"/>
    <mergeCell ref="IHO290:IHR290"/>
    <mergeCell ref="IHS290:IHV290"/>
    <mergeCell ref="IHW290:IHZ290"/>
    <mergeCell ref="IIA290:IID290"/>
    <mergeCell ref="IIE290:IIH290"/>
    <mergeCell ref="IRO290:IRR290"/>
    <mergeCell ref="IRS290:IRV290"/>
    <mergeCell ref="IRW290:IRZ290"/>
    <mergeCell ref="ISA290:ISD290"/>
    <mergeCell ref="ISE290:ISH290"/>
    <mergeCell ref="IQU290:IQX290"/>
    <mergeCell ref="IQY290:IRB290"/>
    <mergeCell ref="IRC290:IRF290"/>
    <mergeCell ref="IRG290:IRJ290"/>
    <mergeCell ref="IRK290:IRN290"/>
    <mergeCell ref="IQA290:IQD290"/>
    <mergeCell ref="IQE290:IQH290"/>
    <mergeCell ref="IQI290:IQL290"/>
    <mergeCell ref="IQM290:IQP290"/>
    <mergeCell ref="IQQ290:IQT290"/>
    <mergeCell ref="IPG290:IPJ290"/>
    <mergeCell ref="IPK290:IPN290"/>
    <mergeCell ref="IPO290:IPR290"/>
    <mergeCell ref="IPS290:IPV290"/>
    <mergeCell ref="IPW290:IPZ290"/>
    <mergeCell ref="IOM290:IOP290"/>
    <mergeCell ref="IOQ290:IOT290"/>
    <mergeCell ref="IOU290:IOX290"/>
    <mergeCell ref="IOY290:IPB290"/>
    <mergeCell ref="IPC290:IPF290"/>
    <mergeCell ref="INS290:INV290"/>
    <mergeCell ref="INW290:INZ290"/>
    <mergeCell ref="IOA290:IOD290"/>
    <mergeCell ref="IOE290:IOH290"/>
    <mergeCell ref="IOI290:IOL290"/>
    <mergeCell ref="IMY290:INB290"/>
    <mergeCell ref="INC290:INF290"/>
    <mergeCell ref="ING290:INJ290"/>
    <mergeCell ref="INK290:INN290"/>
    <mergeCell ref="INO290:INR290"/>
    <mergeCell ref="IWY290:IXB290"/>
    <mergeCell ref="IXC290:IXF290"/>
    <mergeCell ref="IXG290:IXJ290"/>
    <mergeCell ref="IXK290:IXN290"/>
    <mergeCell ref="IXO290:IXR290"/>
    <mergeCell ref="IWE290:IWH290"/>
    <mergeCell ref="IWI290:IWL290"/>
    <mergeCell ref="IWM290:IWP290"/>
    <mergeCell ref="IWQ290:IWT290"/>
    <mergeCell ref="IWU290:IWX290"/>
    <mergeCell ref="IVK290:IVN290"/>
    <mergeCell ref="IVO290:IVR290"/>
    <mergeCell ref="IVS290:IVV290"/>
    <mergeCell ref="IVW290:IVZ290"/>
    <mergeCell ref="IWA290:IWD290"/>
    <mergeCell ref="IUQ290:IUT290"/>
    <mergeCell ref="IUU290:IUX290"/>
    <mergeCell ref="IUY290:IVB290"/>
    <mergeCell ref="IVC290:IVF290"/>
    <mergeCell ref="IVG290:IVJ290"/>
    <mergeCell ref="ITW290:ITZ290"/>
    <mergeCell ref="IUA290:IUD290"/>
    <mergeCell ref="IUE290:IUH290"/>
    <mergeCell ref="IUI290:IUL290"/>
    <mergeCell ref="IUM290:IUP290"/>
    <mergeCell ref="ITC290:ITF290"/>
    <mergeCell ref="ITG290:ITJ290"/>
    <mergeCell ref="ITK290:ITN290"/>
    <mergeCell ref="ITO290:ITR290"/>
    <mergeCell ref="ITS290:ITV290"/>
    <mergeCell ref="ISI290:ISL290"/>
    <mergeCell ref="ISM290:ISP290"/>
    <mergeCell ref="ISQ290:IST290"/>
    <mergeCell ref="ISU290:ISX290"/>
    <mergeCell ref="ISY290:ITB290"/>
    <mergeCell ref="JCI290:JCL290"/>
    <mergeCell ref="JCM290:JCP290"/>
    <mergeCell ref="JCQ290:JCT290"/>
    <mergeCell ref="JCU290:JCX290"/>
    <mergeCell ref="JCY290:JDB290"/>
    <mergeCell ref="JBO290:JBR290"/>
    <mergeCell ref="JBS290:JBV290"/>
    <mergeCell ref="JBW290:JBZ290"/>
    <mergeCell ref="JCA290:JCD290"/>
    <mergeCell ref="JCE290:JCH290"/>
    <mergeCell ref="JAU290:JAX290"/>
    <mergeCell ref="JAY290:JBB290"/>
    <mergeCell ref="JBC290:JBF290"/>
    <mergeCell ref="JBG290:JBJ290"/>
    <mergeCell ref="JBK290:JBN290"/>
    <mergeCell ref="JAA290:JAD290"/>
    <mergeCell ref="JAE290:JAH290"/>
    <mergeCell ref="JAI290:JAL290"/>
    <mergeCell ref="JAM290:JAP290"/>
    <mergeCell ref="JAQ290:JAT290"/>
    <mergeCell ref="IZG290:IZJ290"/>
    <mergeCell ref="IZK290:IZN290"/>
    <mergeCell ref="IZO290:IZR290"/>
    <mergeCell ref="IZS290:IZV290"/>
    <mergeCell ref="IZW290:IZZ290"/>
    <mergeCell ref="IYM290:IYP290"/>
    <mergeCell ref="IYQ290:IYT290"/>
    <mergeCell ref="IYU290:IYX290"/>
    <mergeCell ref="IYY290:IZB290"/>
    <mergeCell ref="IZC290:IZF290"/>
    <mergeCell ref="IXS290:IXV290"/>
    <mergeCell ref="IXW290:IXZ290"/>
    <mergeCell ref="IYA290:IYD290"/>
    <mergeCell ref="IYE290:IYH290"/>
    <mergeCell ref="IYI290:IYL290"/>
    <mergeCell ref="JHS290:JHV290"/>
    <mergeCell ref="JHW290:JHZ290"/>
    <mergeCell ref="JIA290:JID290"/>
    <mergeCell ref="JIE290:JIH290"/>
    <mergeCell ref="JII290:JIL290"/>
    <mergeCell ref="JGY290:JHB290"/>
    <mergeCell ref="JHC290:JHF290"/>
    <mergeCell ref="JHG290:JHJ290"/>
    <mergeCell ref="JHK290:JHN290"/>
    <mergeCell ref="JHO290:JHR290"/>
    <mergeCell ref="JGE290:JGH290"/>
    <mergeCell ref="JGI290:JGL290"/>
    <mergeCell ref="JGM290:JGP290"/>
    <mergeCell ref="JGQ290:JGT290"/>
    <mergeCell ref="JGU290:JGX290"/>
    <mergeCell ref="JFK290:JFN290"/>
    <mergeCell ref="JFO290:JFR290"/>
    <mergeCell ref="JFS290:JFV290"/>
    <mergeCell ref="JFW290:JFZ290"/>
    <mergeCell ref="JGA290:JGD290"/>
    <mergeCell ref="JEQ290:JET290"/>
    <mergeCell ref="JEU290:JEX290"/>
    <mergeCell ref="JEY290:JFB290"/>
    <mergeCell ref="JFC290:JFF290"/>
    <mergeCell ref="JFG290:JFJ290"/>
    <mergeCell ref="JDW290:JDZ290"/>
    <mergeCell ref="JEA290:JED290"/>
    <mergeCell ref="JEE290:JEH290"/>
    <mergeCell ref="JEI290:JEL290"/>
    <mergeCell ref="JEM290:JEP290"/>
    <mergeCell ref="JDC290:JDF290"/>
    <mergeCell ref="JDG290:JDJ290"/>
    <mergeCell ref="JDK290:JDN290"/>
    <mergeCell ref="JDO290:JDR290"/>
    <mergeCell ref="JDS290:JDV290"/>
    <mergeCell ref="JNC290:JNF290"/>
    <mergeCell ref="JNG290:JNJ290"/>
    <mergeCell ref="JNK290:JNN290"/>
    <mergeCell ref="JNO290:JNR290"/>
    <mergeCell ref="JNS290:JNV290"/>
    <mergeCell ref="JMI290:JML290"/>
    <mergeCell ref="JMM290:JMP290"/>
    <mergeCell ref="JMQ290:JMT290"/>
    <mergeCell ref="JMU290:JMX290"/>
    <mergeCell ref="JMY290:JNB290"/>
    <mergeCell ref="JLO290:JLR290"/>
    <mergeCell ref="JLS290:JLV290"/>
    <mergeCell ref="JLW290:JLZ290"/>
    <mergeCell ref="JMA290:JMD290"/>
    <mergeCell ref="JME290:JMH290"/>
    <mergeCell ref="JKU290:JKX290"/>
    <mergeCell ref="JKY290:JLB290"/>
    <mergeCell ref="JLC290:JLF290"/>
    <mergeCell ref="JLG290:JLJ290"/>
    <mergeCell ref="JLK290:JLN290"/>
    <mergeCell ref="JKA290:JKD290"/>
    <mergeCell ref="JKE290:JKH290"/>
    <mergeCell ref="JKI290:JKL290"/>
    <mergeCell ref="JKM290:JKP290"/>
    <mergeCell ref="JKQ290:JKT290"/>
    <mergeCell ref="JJG290:JJJ290"/>
    <mergeCell ref="JJK290:JJN290"/>
    <mergeCell ref="JJO290:JJR290"/>
    <mergeCell ref="JJS290:JJV290"/>
    <mergeCell ref="JJW290:JJZ290"/>
    <mergeCell ref="JIM290:JIP290"/>
    <mergeCell ref="JIQ290:JIT290"/>
    <mergeCell ref="JIU290:JIX290"/>
    <mergeCell ref="JIY290:JJB290"/>
    <mergeCell ref="JJC290:JJF290"/>
    <mergeCell ref="JSM290:JSP290"/>
    <mergeCell ref="JSQ290:JST290"/>
    <mergeCell ref="JSU290:JSX290"/>
    <mergeCell ref="JSY290:JTB290"/>
    <mergeCell ref="JTC290:JTF290"/>
    <mergeCell ref="JRS290:JRV290"/>
    <mergeCell ref="JRW290:JRZ290"/>
    <mergeCell ref="JSA290:JSD290"/>
    <mergeCell ref="JSE290:JSH290"/>
    <mergeCell ref="JSI290:JSL290"/>
    <mergeCell ref="JQY290:JRB290"/>
    <mergeCell ref="JRC290:JRF290"/>
    <mergeCell ref="JRG290:JRJ290"/>
    <mergeCell ref="JRK290:JRN290"/>
    <mergeCell ref="JRO290:JRR290"/>
    <mergeCell ref="JQE290:JQH290"/>
    <mergeCell ref="JQI290:JQL290"/>
    <mergeCell ref="JQM290:JQP290"/>
    <mergeCell ref="JQQ290:JQT290"/>
    <mergeCell ref="JQU290:JQX290"/>
    <mergeCell ref="JPK290:JPN290"/>
    <mergeCell ref="JPO290:JPR290"/>
    <mergeCell ref="JPS290:JPV290"/>
    <mergeCell ref="JPW290:JPZ290"/>
    <mergeCell ref="JQA290:JQD290"/>
    <mergeCell ref="JOQ290:JOT290"/>
    <mergeCell ref="JOU290:JOX290"/>
    <mergeCell ref="JOY290:JPB290"/>
    <mergeCell ref="JPC290:JPF290"/>
    <mergeCell ref="JPG290:JPJ290"/>
    <mergeCell ref="JNW290:JNZ290"/>
    <mergeCell ref="JOA290:JOD290"/>
    <mergeCell ref="JOE290:JOH290"/>
    <mergeCell ref="JOI290:JOL290"/>
    <mergeCell ref="JOM290:JOP290"/>
    <mergeCell ref="JXW290:JXZ290"/>
    <mergeCell ref="JYA290:JYD290"/>
    <mergeCell ref="JYE290:JYH290"/>
    <mergeCell ref="JYI290:JYL290"/>
    <mergeCell ref="JYM290:JYP290"/>
    <mergeCell ref="JXC290:JXF290"/>
    <mergeCell ref="JXG290:JXJ290"/>
    <mergeCell ref="JXK290:JXN290"/>
    <mergeCell ref="JXO290:JXR290"/>
    <mergeCell ref="JXS290:JXV290"/>
    <mergeCell ref="JWI290:JWL290"/>
    <mergeCell ref="JWM290:JWP290"/>
    <mergeCell ref="JWQ290:JWT290"/>
    <mergeCell ref="JWU290:JWX290"/>
    <mergeCell ref="JWY290:JXB290"/>
    <mergeCell ref="JVO290:JVR290"/>
    <mergeCell ref="JVS290:JVV290"/>
    <mergeCell ref="JVW290:JVZ290"/>
    <mergeCell ref="JWA290:JWD290"/>
    <mergeCell ref="JWE290:JWH290"/>
    <mergeCell ref="JUU290:JUX290"/>
    <mergeCell ref="JUY290:JVB290"/>
    <mergeCell ref="JVC290:JVF290"/>
    <mergeCell ref="JVG290:JVJ290"/>
    <mergeCell ref="JVK290:JVN290"/>
    <mergeCell ref="JUA290:JUD290"/>
    <mergeCell ref="JUE290:JUH290"/>
    <mergeCell ref="JUI290:JUL290"/>
    <mergeCell ref="JUM290:JUP290"/>
    <mergeCell ref="JUQ290:JUT290"/>
    <mergeCell ref="JTG290:JTJ290"/>
    <mergeCell ref="JTK290:JTN290"/>
    <mergeCell ref="JTO290:JTR290"/>
    <mergeCell ref="JTS290:JTV290"/>
    <mergeCell ref="JTW290:JTZ290"/>
    <mergeCell ref="KDG290:KDJ290"/>
    <mergeCell ref="KDK290:KDN290"/>
    <mergeCell ref="KDO290:KDR290"/>
    <mergeCell ref="KDS290:KDV290"/>
    <mergeCell ref="KDW290:KDZ290"/>
    <mergeCell ref="KCM290:KCP290"/>
    <mergeCell ref="KCQ290:KCT290"/>
    <mergeCell ref="KCU290:KCX290"/>
    <mergeCell ref="KCY290:KDB290"/>
    <mergeCell ref="KDC290:KDF290"/>
    <mergeCell ref="KBS290:KBV290"/>
    <mergeCell ref="KBW290:KBZ290"/>
    <mergeCell ref="KCA290:KCD290"/>
    <mergeCell ref="KCE290:KCH290"/>
    <mergeCell ref="KCI290:KCL290"/>
    <mergeCell ref="KAY290:KBB290"/>
    <mergeCell ref="KBC290:KBF290"/>
    <mergeCell ref="KBG290:KBJ290"/>
    <mergeCell ref="KBK290:KBN290"/>
    <mergeCell ref="KBO290:KBR290"/>
    <mergeCell ref="KAE290:KAH290"/>
    <mergeCell ref="KAI290:KAL290"/>
    <mergeCell ref="KAM290:KAP290"/>
    <mergeCell ref="KAQ290:KAT290"/>
    <mergeCell ref="KAU290:KAX290"/>
    <mergeCell ref="JZK290:JZN290"/>
    <mergeCell ref="JZO290:JZR290"/>
    <mergeCell ref="JZS290:JZV290"/>
    <mergeCell ref="JZW290:JZZ290"/>
    <mergeCell ref="KAA290:KAD290"/>
    <mergeCell ref="JYQ290:JYT290"/>
    <mergeCell ref="JYU290:JYX290"/>
    <mergeCell ref="JYY290:JZB290"/>
    <mergeCell ref="JZC290:JZF290"/>
    <mergeCell ref="JZG290:JZJ290"/>
    <mergeCell ref="KIQ290:KIT290"/>
    <mergeCell ref="KIU290:KIX290"/>
    <mergeCell ref="KIY290:KJB290"/>
    <mergeCell ref="KJC290:KJF290"/>
    <mergeCell ref="KJG290:KJJ290"/>
    <mergeCell ref="KHW290:KHZ290"/>
    <mergeCell ref="KIA290:KID290"/>
    <mergeCell ref="KIE290:KIH290"/>
    <mergeCell ref="KII290:KIL290"/>
    <mergeCell ref="KIM290:KIP290"/>
    <mergeCell ref="KHC290:KHF290"/>
    <mergeCell ref="KHG290:KHJ290"/>
    <mergeCell ref="KHK290:KHN290"/>
    <mergeCell ref="KHO290:KHR290"/>
    <mergeCell ref="KHS290:KHV290"/>
    <mergeCell ref="KGI290:KGL290"/>
    <mergeCell ref="KGM290:KGP290"/>
    <mergeCell ref="KGQ290:KGT290"/>
    <mergeCell ref="KGU290:KGX290"/>
    <mergeCell ref="KGY290:KHB290"/>
    <mergeCell ref="KFO290:KFR290"/>
    <mergeCell ref="KFS290:KFV290"/>
    <mergeCell ref="KFW290:KFZ290"/>
    <mergeCell ref="KGA290:KGD290"/>
    <mergeCell ref="KGE290:KGH290"/>
    <mergeCell ref="KEU290:KEX290"/>
    <mergeCell ref="KEY290:KFB290"/>
    <mergeCell ref="KFC290:KFF290"/>
    <mergeCell ref="KFG290:KFJ290"/>
    <mergeCell ref="KFK290:KFN290"/>
    <mergeCell ref="KEA290:KED290"/>
    <mergeCell ref="KEE290:KEH290"/>
    <mergeCell ref="KEI290:KEL290"/>
    <mergeCell ref="KEM290:KEP290"/>
    <mergeCell ref="KEQ290:KET290"/>
    <mergeCell ref="KOA290:KOD290"/>
    <mergeCell ref="KOE290:KOH290"/>
    <mergeCell ref="KOI290:KOL290"/>
    <mergeCell ref="KOM290:KOP290"/>
    <mergeCell ref="KOQ290:KOT290"/>
    <mergeCell ref="KNG290:KNJ290"/>
    <mergeCell ref="KNK290:KNN290"/>
    <mergeCell ref="KNO290:KNR290"/>
    <mergeCell ref="KNS290:KNV290"/>
    <mergeCell ref="KNW290:KNZ290"/>
    <mergeCell ref="KMM290:KMP290"/>
    <mergeCell ref="KMQ290:KMT290"/>
    <mergeCell ref="KMU290:KMX290"/>
    <mergeCell ref="KMY290:KNB290"/>
    <mergeCell ref="KNC290:KNF290"/>
    <mergeCell ref="KLS290:KLV290"/>
    <mergeCell ref="KLW290:KLZ290"/>
    <mergeCell ref="KMA290:KMD290"/>
    <mergeCell ref="KME290:KMH290"/>
    <mergeCell ref="KMI290:KML290"/>
    <mergeCell ref="KKY290:KLB290"/>
    <mergeCell ref="KLC290:KLF290"/>
    <mergeCell ref="KLG290:KLJ290"/>
    <mergeCell ref="KLK290:KLN290"/>
    <mergeCell ref="KLO290:KLR290"/>
    <mergeCell ref="KKE290:KKH290"/>
    <mergeCell ref="KKI290:KKL290"/>
    <mergeCell ref="KKM290:KKP290"/>
    <mergeCell ref="KKQ290:KKT290"/>
    <mergeCell ref="KKU290:KKX290"/>
    <mergeCell ref="KJK290:KJN290"/>
    <mergeCell ref="KJO290:KJR290"/>
    <mergeCell ref="KJS290:KJV290"/>
    <mergeCell ref="KJW290:KJZ290"/>
    <mergeCell ref="KKA290:KKD290"/>
    <mergeCell ref="KTK290:KTN290"/>
    <mergeCell ref="KTO290:KTR290"/>
    <mergeCell ref="KTS290:KTV290"/>
    <mergeCell ref="KTW290:KTZ290"/>
    <mergeCell ref="KUA290:KUD290"/>
    <mergeCell ref="KSQ290:KST290"/>
    <mergeCell ref="KSU290:KSX290"/>
    <mergeCell ref="KSY290:KTB290"/>
    <mergeCell ref="KTC290:KTF290"/>
    <mergeCell ref="KTG290:KTJ290"/>
    <mergeCell ref="KRW290:KRZ290"/>
    <mergeCell ref="KSA290:KSD290"/>
    <mergeCell ref="KSE290:KSH290"/>
    <mergeCell ref="KSI290:KSL290"/>
    <mergeCell ref="KSM290:KSP290"/>
    <mergeCell ref="KRC290:KRF290"/>
    <mergeCell ref="KRG290:KRJ290"/>
    <mergeCell ref="KRK290:KRN290"/>
    <mergeCell ref="KRO290:KRR290"/>
    <mergeCell ref="KRS290:KRV290"/>
    <mergeCell ref="KQI290:KQL290"/>
    <mergeCell ref="KQM290:KQP290"/>
    <mergeCell ref="KQQ290:KQT290"/>
    <mergeCell ref="KQU290:KQX290"/>
    <mergeCell ref="KQY290:KRB290"/>
    <mergeCell ref="KPO290:KPR290"/>
    <mergeCell ref="KPS290:KPV290"/>
    <mergeCell ref="KPW290:KPZ290"/>
    <mergeCell ref="KQA290:KQD290"/>
    <mergeCell ref="KQE290:KQH290"/>
    <mergeCell ref="KOU290:KOX290"/>
    <mergeCell ref="KOY290:KPB290"/>
    <mergeCell ref="KPC290:KPF290"/>
    <mergeCell ref="KPG290:KPJ290"/>
    <mergeCell ref="KPK290:KPN290"/>
    <mergeCell ref="KYU290:KYX290"/>
    <mergeCell ref="KYY290:KZB290"/>
    <mergeCell ref="KZC290:KZF290"/>
    <mergeCell ref="KZG290:KZJ290"/>
    <mergeCell ref="KZK290:KZN290"/>
    <mergeCell ref="KYA290:KYD290"/>
    <mergeCell ref="KYE290:KYH290"/>
    <mergeCell ref="KYI290:KYL290"/>
    <mergeCell ref="KYM290:KYP290"/>
    <mergeCell ref="KYQ290:KYT290"/>
    <mergeCell ref="KXG290:KXJ290"/>
    <mergeCell ref="KXK290:KXN290"/>
    <mergeCell ref="KXO290:KXR290"/>
    <mergeCell ref="KXS290:KXV290"/>
    <mergeCell ref="KXW290:KXZ290"/>
    <mergeCell ref="KWM290:KWP290"/>
    <mergeCell ref="KWQ290:KWT290"/>
    <mergeCell ref="KWU290:KWX290"/>
    <mergeCell ref="KWY290:KXB290"/>
    <mergeCell ref="KXC290:KXF290"/>
    <mergeCell ref="KVS290:KVV290"/>
    <mergeCell ref="KVW290:KVZ290"/>
    <mergeCell ref="KWA290:KWD290"/>
    <mergeCell ref="KWE290:KWH290"/>
    <mergeCell ref="KWI290:KWL290"/>
    <mergeCell ref="KUY290:KVB290"/>
    <mergeCell ref="KVC290:KVF290"/>
    <mergeCell ref="KVG290:KVJ290"/>
    <mergeCell ref="KVK290:KVN290"/>
    <mergeCell ref="KVO290:KVR290"/>
    <mergeCell ref="KUE290:KUH290"/>
    <mergeCell ref="KUI290:KUL290"/>
    <mergeCell ref="KUM290:KUP290"/>
    <mergeCell ref="KUQ290:KUT290"/>
    <mergeCell ref="KUU290:KUX290"/>
    <mergeCell ref="LEE290:LEH290"/>
    <mergeCell ref="LEI290:LEL290"/>
    <mergeCell ref="LEM290:LEP290"/>
    <mergeCell ref="LEQ290:LET290"/>
    <mergeCell ref="LEU290:LEX290"/>
    <mergeCell ref="LDK290:LDN290"/>
    <mergeCell ref="LDO290:LDR290"/>
    <mergeCell ref="LDS290:LDV290"/>
    <mergeCell ref="LDW290:LDZ290"/>
    <mergeCell ref="LEA290:LED290"/>
    <mergeCell ref="LCQ290:LCT290"/>
    <mergeCell ref="LCU290:LCX290"/>
    <mergeCell ref="LCY290:LDB290"/>
    <mergeCell ref="LDC290:LDF290"/>
    <mergeCell ref="LDG290:LDJ290"/>
    <mergeCell ref="LBW290:LBZ290"/>
    <mergeCell ref="LCA290:LCD290"/>
    <mergeCell ref="LCE290:LCH290"/>
    <mergeCell ref="LCI290:LCL290"/>
    <mergeCell ref="LCM290:LCP290"/>
    <mergeCell ref="LBC290:LBF290"/>
    <mergeCell ref="LBG290:LBJ290"/>
    <mergeCell ref="LBK290:LBN290"/>
    <mergeCell ref="LBO290:LBR290"/>
    <mergeCell ref="LBS290:LBV290"/>
    <mergeCell ref="LAI290:LAL290"/>
    <mergeCell ref="LAM290:LAP290"/>
    <mergeCell ref="LAQ290:LAT290"/>
    <mergeCell ref="LAU290:LAX290"/>
    <mergeCell ref="LAY290:LBB290"/>
    <mergeCell ref="KZO290:KZR290"/>
    <mergeCell ref="KZS290:KZV290"/>
    <mergeCell ref="KZW290:KZZ290"/>
    <mergeCell ref="LAA290:LAD290"/>
    <mergeCell ref="LAE290:LAH290"/>
    <mergeCell ref="LJO290:LJR290"/>
    <mergeCell ref="LJS290:LJV290"/>
    <mergeCell ref="LJW290:LJZ290"/>
    <mergeCell ref="LKA290:LKD290"/>
    <mergeCell ref="LKE290:LKH290"/>
    <mergeCell ref="LIU290:LIX290"/>
    <mergeCell ref="LIY290:LJB290"/>
    <mergeCell ref="LJC290:LJF290"/>
    <mergeCell ref="LJG290:LJJ290"/>
    <mergeCell ref="LJK290:LJN290"/>
    <mergeCell ref="LIA290:LID290"/>
    <mergeCell ref="LIE290:LIH290"/>
    <mergeCell ref="LII290:LIL290"/>
    <mergeCell ref="LIM290:LIP290"/>
    <mergeCell ref="LIQ290:LIT290"/>
    <mergeCell ref="LHG290:LHJ290"/>
    <mergeCell ref="LHK290:LHN290"/>
    <mergeCell ref="LHO290:LHR290"/>
    <mergeCell ref="LHS290:LHV290"/>
    <mergeCell ref="LHW290:LHZ290"/>
    <mergeCell ref="LGM290:LGP290"/>
    <mergeCell ref="LGQ290:LGT290"/>
    <mergeCell ref="LGU290:LGX290"/>
    <mergeCell ref="LGY290:LHB290"/>
    <mergeCell ref="LHC290:LHF290"/>
    <mergeCell ref="LFS290:LFV290"/>
    <mergeCell ref="LFW290:LFZ290"/>
    <mergeCell ref="LGA290:LGD290"/>
    <mergeCell ref="LGE290:LGH290"/>
    <mergeCell ref="LGI290:LGL290"/>
    <mergeCell ref="LEY290:LFB290"/>
    <mergeCell ref="LFC290:LFF290"/>
    <mergeCell ref="LFG290:LFJ290"/>
    <mergeCell ref="LFK290:LFN290"/>
    <mergeCell ref="LFO290:LFR290"/>
    <mergeCell ref="LOY290:LPB290"/>
    <mergeCell ref="LPC290:LPF290"/>
    <mergeCell ref="LPG290:LPJ290"/>
    <mergeCell ref="LPK290:LPN290"/>
    <mergeCell ref="LPO290:LPR290"/>
    <mergeCell ref="LOE290:LOH290"/>
    <mergeCell ref="LOI290:LOL290"/>
    <mergeCell ref="LOM290:LOP290"/>
    <mergeCell ref="LOQ290:LOT290"/>
    <mergeCell ref="LOU290:LOX290"/>
    <mergeCell ref="LNK290:LNN290"/>
    <mergeCell ref="LNO290:LNR290"/>
    <mergeCell ref="LNS290:LNV290"/>
    <mergeCell ref="LNW290:LNZ290"/>
    <mergeCell ref="LOA290:LOD290"/>
    <mergeCell ref="LMQ290:LMT290"/>
    <mergeCell ref="LMU290:LMX290"/>
    <mergeCell ref="LMY290:LNB290"/>
    <mergeCell ref="LNC290:LNF290"/>
    <mergeCell ref="LNG290:LNJ290"/>
    <mergeCell ref="LLW290:LLZ290"/>
    <mergeCell ref="LMA290:LMD290"/>
    <mergeCell ref="LME290:LMH290"/>
    <mergeCell ref="LMI290:LML290"/>
    <mergeCell ref="LMM290:LMP290"/>
    <mergeCell ref="LLC290:LLF290"/>
    <mergeCell ref="LLG290:LLJ290"/>
    <mergeCell ref="LLK290:LLN290"/>
    <mergeCell ref="LLO290:LLR290"/>
    <mergeCell ref="LLS290:LLV290"/>
    <mergeCell ref="LKI290:LKL290"/>
    <mergeCell ref="LKM290:LKP290"/>
    <mergeCell ref="LKQ290:LKT290"/>
    <mergeCell ref="LKU290:LKX290"/>
    <mergeCell ref="LKY290:LLB290"/>
    <mergeCell ref="LUI290:LUL290"/>
    <mergeCell ref="LUM290:LUP290"/>
    <mergeCell ref="LUQ290:LUT290"/>
    <mergeCell ref="LUU290:LUX290"/>
    <mergeCell ref="LUY290:LVB290"/>
    <mergeCell ref="LTO290:LTR290"/>
    <mergeCell ref="LTS290:LTV290"/>
    <mergeCell ref="LTW290:LTZ290"/>
    <mergeCell ref="LUA290:LUD290"/>
    <mergeCell ref="LUE290:LUH290"/>
    <mergeCell ref="LSU290:LSX290"/>
    <mergeCell ref="LSY290:LTB290"/>
    <mergeCell ref="LTC290:LTF290"/>
    <mergeCell ref="LTG290:LTJ290"/>
    <mergeCell ref="LTK290:LTN290"/>
    <mergeCell ref="LSA290:LSD290"/>
    <mergeCell ref="LSE290:LSH290"/>
    <mergeCell ref="LSI290:LSL290"/>
    <mergeCell ref="LSM290:LSP290"/>
    <mergeCell ref="LSQ290:LST290"/>
    <mergeCell ref="LRG290:LRJ290"/>
    <mergeCell ref="LRK290:LRN290"/>
    <mergeCell ref="LRO290:LRR290"/>
    <mergeCell ref="LRS290:LRV290"/>
    <mergeCell ref="LRW290:LRZ290"/>
    <mergeCell ref="LQM290:LQP290"/>
    <mergeCell ref="LQQ290:LQT290"/>
    <mergeCell ref="LQU290:LQX290"/>
    <mergeCell ref="LQY290:LRB290"/>
    <mergeCell ref="LRC290:LRF290"/>
    <mergeCell ref="LPS290:LPV290"/>
    <mergeCell ref="LPW290:LPZ290"/>
    <mergeCell ref="LQA290:LQD290"/>
    <mergeCell ref="LQE290:LQH290"/>
    <mergeCell ref="LQI290:LQL290"/>
    <mergeCell ref="LZS290:LZV290"/>
    <mergeCell ref="LZW290:LZZ290"/>
    <mergeCell ref="MAA290:MAD290"/>
    <mergeCell ref="MAE290:MAH290"/>
    <mergeCell ref="MAI290:MAL290"/>
    <mergeCell ref="LYY290:LZB290"/>
    <mergeCell ref="LZC290:LZF290"/>
    <mergeCell ref="LZG290:LZJ290"/>
    <mergeCell ref="LZK290:LZN290"/>
    <mergeCell ref="LZO290:LZR290"/>
    <mergeCell ref="LYE290:LYH290"/>
    <mergeCell ref="LYI290:LYL290"/>
    <mergeCell ref="LYM290:LYP290"/>
    <mergeCell ref="LYQ290:LYT290"/>
    <mergeCell ref="LYU290:LYX290"/>
    <mergeCell ref="LXK290:LXN290"/>
    <mergeCell ref="LXO290:LXR290"/>
    <mergeCell ref="LXS290:LXV290"/>
    <mergeCell ref="LXW290:LXZ290"/>
    <mergeCell ref="LYA290:LYD290"/>
    <mergeCell ref="LWQ290:LWT290"/>
    <mergeCell ref="LWU290:LWX290"/>
    <mergeCell ref="LWY290:LXB290"/>
    <mergeCell ref="LXC290:LXF290"/>
    <mergeCell ref="LXG290:LXJ290"/>
    <mergeCell ref="LVW290:LVZ290"/>
    <mergeCell ref="LWA290:LWD290"/>
    <mergeCell ref="LWE290:LWH290"/>
    <mergeCell ref="LWI290:LWL290"/>
    <mergeCell ref="LWM290:LWP290"/>
    <mergeCell ref="LVC290:LVF290"/>
    <mergeCell ref="LVG290:LVJ290"/>
    <mergeCell ref="LVK290:LVN290"/>
    <mergeCell ref="LVO290:LVR290"/>
    <mergeCell ref="LVS290:LVV290"/>
    <mergeCell ref="MFC290:MFF290"/>
    <mergeCell ref="MFG290:MFJ290"/>
    <mergeCell ref="MFK290:MFN290"/>
    <mergeCell ref="MFO290:MFR290"/>
    <mergeCell ref="MFS290:MFV290"/>
    <mergeCell ref="MEI290:MEL290"/>
    <mergeCell ref="MEM290:MEP290"/>
    <mergeCell ref="MEQ290:MET290"/>
    <mergeCell ref="MEU290:MEX290"/>
    <mergeCell ref="MEY290:MFB290"/>
    <mergeCell ref="MDO290:MDR290"/>
    <mergeCell ref="MDS290:MDV290"/>
    <mergeCell ref="MDW290:MDZ290"/>
    <mergeCell ref="MEA290:MED290"/>
    <mergeCell ref="MEE290:MEH290"/>
    <mergeCell ref="MCU290:MCX290"/>
    <mergeCell ref="MCY290:MDB290"/>
    <mergeCell ref="MDC290:MDF290"/>
    <mergeCell ref="MDG290:MDJ290"/>
    <mergeCell ref="MDK290:MDN290"/>
    <mergeCell ref="MCA290:MCD290"/>
    <mergeCell ref="MCE290:MCH290"/>
    <mergeCell ref="MCI290:MCL290"/>
    <mergeCell ref="MCM290:MCP290"/>
    <mergeCell ref="MCQ290:MCT290"/>
    <mergeCell ref="MBG290:MBJ290"/>
    <mergeCell ref="MBK290:MBN290"/>
    <mergeCell ref="MBO290:MBR290"/>
    <mergeCell ref="MBS290:MBV290"/>
    <mergeCell ref="MBW290:MBZ290"/>
    <mergeCell ref="MAM290:MAP290"/>
    <mergeCell ref="MAQ290:MAT290"/>
    <mergeCell ref="MAU290:MAX290"/>
    <mergeCell ref="MAY290:MBB290"/>
    <mergeCell ref="MBC290:MBF290"/>
    <mergeCell ref="MKM290:MKP290"/>
    <mergeCell ref="MKQ290:MKT290"/>
    <mergeCell ref="MKU290:MKX290"/>
    <mergeCell ref="MKY290:MLB290"/>
    <mergeCell ref="MLC290:MLF290"/>
    <mergeCell ref="MJS290:MJV290"/>
    <mergeCell ref="MJW290:MJZ290"/>
    <mergeCell ref="MKA290:MKD290"/>
    <mergeCell ref="MKE290:MKH290"/>
    <mergeCell ref="MKI290:MKL290"/>
    <mergeCell ref="MIY290:MJB290"/>
    <mergeCell ref="MJC290:MJF290"/>
    <mergeCell ref="MJG290:MJJ290"/>
    <mergeCell ref="MJK290:MJN290"/>
    <mergeCell ref="MJO290:MJR290"/>
    <mergeCell ref="MIE290:MIH290"/>
    <mergeCell ref="MII290:MIL290"/>
    <mergeCell ref="MIM290:MIP290"/>
    <mergeCell ref="MIQ290:MIT290"/>
    <mergeCell ref="MIU290:MIX290"/>
    <mergeCell ref="MHK290:MHN290"/>
    <mergeCell ref="MHO290:MHR290"/>
    <mergeCell ref="MHS290:MHV290"/>
    <mergeCell ref="MHW290:MHZ290"/>
    <mergeCell ref="MIA290:MID290"/>
    <mergeCell ref="MGQ290:MGT290"/>
    <mergeCell ref="MGU290:MGX290"/>
    <mergeCell ref="MGY290:MHB290"/>
    <mergeCell ref="MHC290:MHF290"/>
    <mergeCell ref="MHG290:MHJ290"/>
    <mergeCell ref="MFW290:MFZ290"/>
    <mergeCell ref="MGA290:MGD290"/>
    <mergeCell ref="MGE290:MGH290"/>
    <mergeCell ref="MGI290:MGL290"/>
    <mergeCell ref="MGM290:MGP290"/>
    <mergeCell ref="MPW290:MPZ290"/>
    <mergeCell ref="MQA290:MQD290"/>
    <mergeCell ref="MQE290:MQH290"/>
    <mergeCell ref="MQI290:MQL290"/>
    <mergeCell ref="MQM290:MQP290"/>
    <mergeCell ref="MPC290:MPF290"/>
    <mergeCell ref="MPG290:MPJ290"/>
    <mergeCell ref="MPK290:MPN290"/>
    <mergeCell ref="MPO290:MPR290"/>
    <mergeCell ref="MPS290:MPV290"/>
    <mergeCell ref="MOI290:MOL290"/>
    <mergeCell ref="MOM290:MOP290"/>
    <mergeCell ref="MOQ290:MOT290"/>
    <mergeCell ref="MOU290:MOX290"/>
    <mergeCell ref="MOY290:MPB290"/>
    <mergeCell ref="MNO290:MNR290"/>
    <mergeCell ref="MNS290:MNV290"/>
    <mergeCell ref="MNW290:MNZ290"/>
    <mergeCell ref="MOA290:MOD290"/>
    <mergeCell ref="MOE290:MOH290"/>
    <mergeCell ref="MMU290:MMX290"/>
    <mergeCell ref="MMY290:MNB290"/>
    <mergeCell ref="MNC290:MNF290"/>
    <mergeCell ref="MNG290:MNJ290"/>
    <mergeCell ref="MNK290:MNN290"/>
    <mergeCell ref="MMA290:MMD290"/>
    <mergeCell ref="MME290:MMH290"/>
    <mergeCell ref="MMI290:MML290"/>
    <mergeCell ref="MMM290:MMP290"/>
    <mergeCell ref="MMQ290:MMT290"/>
    <mergeCell ref="MLG290:MLJ290"/>
    <mergeCell ref="MLK290:MLN290"/>
    <mergeCell ref="MLO290:MLR290"/>
    <mergeCell ref="MLS290:MLV290"/>
    <mergeCell ref="MLW290:MLZ290"/>
    <mergeCell ref="MVG290:MVJ290"/>
    <mergeCell ref="MVK290:MVN290"/>
    <mergeCell ref="MVO290:MVR290"/>
    <mergeCell ref="MVS290:MVV290"/>
    <mergeCell ref="MVW290:MVZ290"/>
    <mergeCell ref="MUM290:MUP290"/>
    <mergeCell ref="MUQ290:MUT290"/>
    <mergeCell ref="MUU290:MUX290"/>
    <mergeCell ref="MUY290:MVB290"/>
    <mergeCell ref="MVC290:MVF290"/>
    <mergeCell ref="MTS290:MTV290"/>
    <mergeCell ref="MTW290:MTZ290"/>
    <mergeCell ref="MUA290:MUD290"/>
    <mergeCell ref="MUE290:MUH290"/>
    <mergeCell ref="MUI290:MUL290"/>
    <mergeCell ref="MSY290:MTB290"/>
    <mergeCell ref="MTC290:MTF290"/>
    <mergeCell ref="MTG290:MTJ290"/>
    <mergeCell ref="MTK290:MTN290"/>
    <mergeCell ref="MTO290:MTR290"/>
    <mergeCell ref="MSE290:MSH290"/>
    <mergeCell ref="MSI290:MSL290"/>
    <mergeCell ref="MSM290:MSP290"/>
    <mergeCell ref="MSQ290:MST290"/>
    <mergeCell ref="MSU290:MSX290"/>
    <mergeCell ref="MRK290:MRN290"/>
    <mergeCell ref="MRO290:MRR290"/>
    <mergeCell ref="MRS290:MRV290"/>
    <mergeCell ref="MRW290:MRZ290"/>
    <mergeCell ref="MSA290:MSD290"/>
    <mergeCell ref="MQQ290:MQT290"/>
    <mergeCell ref="MQU290:MQX290"/>
    <mergeCell ref="MQY290:MRB290"/>
    <mergeCell ref="MRC290:MRF290"/>
    <mergeCell ref="MRG290:MRJ290"/>
    <mergeCell ref="NAQ290:NAT290"/>
    <mergeCell ref="NAU290:NAX290"/>
    <mergeCell ref="NAY290:NBB290"/>
    <mergeCell ref="NBC290:NBF290"/>
    <mergeCell ref="NBG290:NBJ290"/>
    <mergeCell ref="MZW290:MZZ290"/>
    <mergeCell ref="NAA290:NAD290"/>
    <mergeCell ref="NAE290:NAH290"/>
    <mergeCell ref="NAI290:NAL290"/>
    <mergeCell ref="NAM290:NAP290"/>
    <mergeCell ref="MZC290:MZF290"/>
    <mergeCell ref="MZG290:MZJ290"/>
    <mergeCell ref="MZK290:MZN290"/>
    <mergeCell ref="MZO290:MZR290"/>
    <mergeCell ref="MZS290:MZV290"/>
    <mergeCell ref="MYI290:MYL290"/>
    <mergeCell ref="MYM290:MYP290"/>
    <mergeCell ref="MYQ290:MYT290"/>
    <mergeCell ref="MYU290:MYX290"/>
    <mergeCell ref="MYY290:MZB290"/>
    <mergeCell ref="MXO290:MXR290"/>
    <mergeCell ref="MXS290:MXV290"/>
    <mergeCell ref="MXW290:MXZ290"/>
    <mergeCell ref="MYA290:MYD290"/>
    <mergeCell ref="MYE290:MYH290"/>
    <mergeCell ref="MWU290:MWX290"/>
    <mergeCell ref="MWY290:MXB290"/>
    <mergeCell ref="MXC290:MXF290"/>
    <mergeCell ref="MXG290:MXJ290"/>
    <mergeCell ref="MXK290:MXN290"/>
    <mergeCell ref="MWA290:MWD290"/>
    <mergeCell ref="MWE290:MWH290"/>
    <mergeCell ref="MWI290:MWL290"/>
    <mergeCell ref="MWM290:MWP290"/>
    <mergeCell ref="MWQ290:MWT290"/>
    <mergeCell ref="NGA290:NGD290"/>
    <mergeCell ref="NGE290:NGH290"/>
    <mergeCell ref="NGI290:NGL290"/>
    <mergeCell ref="NGM290:NGP290"/>
    <mergeCell ref="NGQ290:NGT290"/>
    <mergeCell ref="NFG290:NFJ290"/>
    <mergeCell ref="NFK290:NFN290"/>
    <mergeCell ref="NFO290:NFR290"/>
    <mergeCell ref="NFS290:NFV290"/>
    <mergeCell ref="NFW290:NFZ290"/>
    <mergeCell ref="NEM290:NEP290"/>
    <mergeCell ref="NEQ290:NET290"/>
    <mergeCell ref="NEU290:NEX290"/>
    <mergeCell ref="NEY290:NFB290"/>
    <mergeCell ref="NFC290:NFF290"/>
    <mergeCell ref="NDS290:NDV290"/>
    <mergeCell ref="NDW290:NDZ290"/>
    <mergeCell ref="NEA290:NED290"/>
    <mergeCell ref="NEE290:NEH290"/>
    <mergeCell ref="NEI290:NEL290"/>
    <mergeCell ref="NCY290:NDB290"/>
    <mergeCell ref="NDC290:NDF290"/>
    <mergeCell ref="NDG290:NDJ290"/>
    <mergeCell ref="NDK290:NDN290"/>
    <mergeCell ref="NDO290:NDR290"/>
    <mergeCell ref="NCE290:NCH290"/>
    <mergeCell ref="NCI290:NCL290"/>
    <mergeCell ref="NCM290:NCP290"/>
    <mergeCell ref="NCQ290:NCT290"/>
    <mergeCell ref="NCU290:NCX290"/>
    <mergeCell ref="NBK290:NBN290"/>
    <mergeCell ref="NBO290:NBR290"/>
    <mergeCell ref="NBS290:NBV290"/>
    <mergeCell ref="NBW290:NBZ290"/>
    <mergeCell ref="NCA290:NCD290"/>
    <mergeCell ref="NLK290:NLN290"/>
    <mergeCell ref="NLO290:NLR290"/>
    <mergeCell ref="NLS290:NLV290"/>
    <mergeCell ref="NLW290:NLZ290"/>
    <mergeCell ref="NMA290:NMD290"/>
    <mergeCell ref="NKQ290:NKT290"/>
    <mergeCell ref="NKU290:NKX290"/>
    <mergeCell ref="NKY290:NLB290"/>
    <mergeCell ref="NLC290:NLF290"/>
    <mergeCell ref="NLG290:NLJ290"/>
    <mergeCell ref="NJW290:NJZ290"/>
    <mergeCell ref="NKA290:NKD290"/>
    <mergeCell ref="NKE290:NKH290"/>
    <mergeCell ref="NKI290:NKL290"/>
    <mergeCell ref="NKM290:NKP290"/>
    <mergeCell ref="NJC290:NJF290"/>
    <mergeCell ref="NJG290:NJJ290"/>
    <mergeCell ref="NJK290:NJN290"/>
    <mergeCell ref="NJO290:NJR290"/>
    <mergeCell ref="NJS290:NJV290"/>
    <mergeCell ref="NII290:NIL290"/>
    <mergeCell ref="NIM290:NIP290"/>
    <mergeCell ref="NIQ290:NIT290"/>
    <mergeCell ref="NIU290:NIX290"/>
    <mergeCell ref="NIY290:NJB290"/>
    <mergeCell ref="NHO290:NHR290"/>
    <mergeCell ref="NHS290:NHV290"/>
    <mergeCell ref="NHW290:NHZ290"/>
    <mergeCell ref="NIA290:NID290"/>
    <mergeCell ref="NIE290:NIH290"/>
    <mergeCell ref="NGU290:NGX290"/>
    <mergeCell ref="NGY290:NHB290"/>
    <mergeCell ref="NHC290:NHF290"/>
    <mergeCell ref="NHG290:NHJ290"/>
    <mergeCell ref="NHK290:NHN290"/>
    <mergeCell ref="NQU290:NQX290"/>
    <mergeCell ref="NQY290:NRB290"/>
    <mergeCell ref="NRC290:NRF290"/>
    <mergeCell ref="NRG290:NRJ290"/>
    <mergeCell ref="NRK290:NRN290"/>
    <mergeCell ref="NQA290:NQD290"/>
    <mergeCell ref="NQE290:NQH290"/>
    <mergeCell ref="NQI290:NQL290"/>
    <mergeCell ref="NQM290:NQP290"/>
    <mergeCell ref="NQQ290:NQT290"/>
    <mergeCell ref="NPG290:NPJ290"/>
    <mergeCell ref="NPK290:NPN290"/>
    <mergeCell ref="NPO290:NPR290"/>
    <mergeCell ref="NPS290:NPV290"/>
    <mergeCell ref="NPW290:NPZ290"/>
    <mergeCell ref="NOM290:NOP290"/>
    <mergeCell ref="NOQ290:NOT290"/>
    <mergeCell ref="NOU290:NOX290"/>
    <mergeCell ref="NOY290:NPB290"/>
    <mergeCell ref="NPC290:NPF290"/>
    <mergeCell ref="NNS290:NNV290"/>
    <mergeCell ref="NNW290:NNZ290"/>
    <mergeCell ref="NOA290:NOD290"/>
    <mergeCell ref="NOE290:NOH290"/>
    <mergeCell ref="NOI290:NOL290"/>
    <mergeCell ref="NMY290:NNB290"/>
    <mergeCell ref="NNC290:NNF290"/>
    <mergeCell ref="NNG290:NNJ290"/>
    <mergeCell ref="NNK290:NNN290"/>
    <mergeCell ref="NNO290:NNR290"/>
    <mergeCell ref="NME290:NMH290"/>
    <mergeCell ref="NMI290:NML290"/>
    <mergeCell ref="NMM290:NMP290"/>
    <mergeCell ref="NMQ290:NMT290"/>
    <mergeCell ref="NMU290:NMX290"/>
    <mergeCell ref="NWE290:NWH290"/>
    <mergeCell ref="NWI290:NWL290"/>
    <mergeCell ref="NWM290:NWP290"/>
    <mergeCell ref="NWQ290:NWT290"/>
    <mergeCell ref="NWU290:NWX290"/>
    <mergeCell ref="NVK290:NVN290"/>
    <mergeCell ref="NVO290:NVR290"/>
    <mergeCell ref="NVS290:NVV290"/>
    <mergeCell ref="NVW290:NVZ290"/>
    <mergeCell ref="NWA290:NWD290"/>
    <mergeCell ref="NUQ290:NUT290"/>
    <mergeCell ref="NUU290:NUX290"/>
    <mergeCell ref="NUY290:NVB290"/>
    <mergeCell ref="NVC290:NVF290"/>
    <mergeCell ref="NVG290:NVJ290"/>
    <mergeCell ref="NTW290:NTZ290"/>
    <mergeCell ref="NUA290:NUD290"/>
    <mergeCell ref="NUE290:NUH290"/>
    <mergeCell ref="NUI290:NUL290"/>
    <mergeCell ref="NUM290:NUP290"/>
    <mergeCell ref="NTC290:NTF290"/>
    <mergeCell ref="NTG290:NTJ290"/>
    <mergeCell ref="NTK290:NTN290"/>
    <mergeCell ref="NTO290:NTR290"/>
    <mergeCell ref="NTS290:NTV290"/>
    <mergeCell ref="NSI290:NSL290"/>
    <mergeCell ref="NSM290:NSP290"/>
    <mergeCell ref="NSQ290:NST290"/>
    <mergeCell ref="NSU290:NSX290"/>
    <mergeCell ref="NSY290:NTB290"/>
    <mergeCell ref="NRO290:NRR290"/>
    <mergeCell ref="NRS290:NRV290"/>
    <mergeCell ref="NRW290:NRZ290"/>
    <mergeCell ref="NSA290:NSD290"/>
    <mergeCell ref="NSE290:NSH290"/>
    <mergeCell ref="OBO290:OBR290"/>
    <mergeCell ref="OBS290:OBV290"/>
    <mergeCell ref="OBW290:OBZ290"/>
    <mergeCell ref="OCA290:OCD290"/>
    <mergeCell ref="OCE290:OCH290"/>
    <mergeCell ref="OAU290:OAX290"/>
    <mergeCell ref="OAY290:OBB290"/>
    <mergeCell ref="OBC290:OBF290"/>
    <mergeCell ref="OBG290:OBJ290"/>
    <mergeCell ref="OBK290:OBN290"/>
    <mergeCell ref="OAA290:OAD290"/>
    <mergeCell ref="OAE290:OAH290"/>
    <mergeCell ref="OAI290:OAL290"/>
    <mergeCell ref="OAM290:OAP290"/>
    <mergeCell ref="OAQ290:OAT290"/>
    <mergeCell ref="NZG290:NZJ290"/>
    <mergeCell ref="NZK290:NZN290"/>
    <mergeCell ref="NZO290:NZR290"/>
    <mergeCell ref="NZS290:NZV290"/>
    <mergeCell ref="NZW290:NZZ290"/>
    <mergeCell ref="NYM290:NYP290"/>
    <mergeCell ref="NYQ290:NYT290"/>
    <mergeCell ref="NYU290:NYX290"/>
    <mergeCell ref="NYY290:NZB290"/>
    <mergeCell ref="NZC290:NZF290"/>
    <mergeCell ref="NXS290:NXV290"/>
    <mergeCell ref="NXW290:NXZ290"/>
    <mergeCell ref="NYA290:NYD290"/>
    <mergeCell ref="NYE290:NYH290"/>
    <mergeCell ref="NYI290:NYL290"/>
    <mergeCell ref="NWY290:NXB290"/>
    <mergeCell ref="NXC290:NXF290"/>
    <mergeCell ref="NXG290:NXJ290"/>
    <mergeCell ref="NXK290:NXN290"/>
    <mergeCell ref="NXO290:NXR290"/>
    <mergeCell ref="OGY290:OHB290"/>
    <mergeCell ref="OHC290:OHF290"/>
    <mergeCell ref="OHG290:OHJ290"/>
    <mergeCell ref="OHK290:OHN290"/>
    <mergeCell ref="OHO290:OHR290"/>
    <mergeCell ref="OGE290:OGH290"/>
    <mergeCell ref="OGI290:OGL290"/>
    <mergeCell ref="OGM290:OGP290"/>
    <mergeCell ref="OGQ290:OGT290"/>
    <mergeCell ref="OGU290:OGX290"/>
    <mergeCell ref="OFK290:OFN290"/>
    <mergeCell ref="OFO290:OFR290"/>
    <mergeCell ref="OFS290:OFV290"/>
    <mergeCell ref="OFW290:OFZ290"/>
    <mergeCell ref="OGA290:OGD290"/>
    <mergeCell ref="OEQ290:OET290"/>
    <mergeCell ref="OEU290:OEX290"/>
    <mergeCell ref="OEY290:OFB290"/>
    <mergeCell ref="OFC290:OFF290"/>
    <mergeCell ref="OFG290:OFJ290"/>
    <mergeCell ref="ODW290:ODZ290"/>
    <mergeCell ref="OEA290:OED290"/>
    <mergeCell ref="OEE290:OEH290"/>
    <mergeCell ref="OEI290:OEL290"/>
    <mergeCell ref="OEM290:OEP290"/>
    <mergeCell ref="ODC290:ODF290"/>
    <mergeCell ref="ODG290:ODJ290"/>
    <mergeCell ref="ODK290:ODN290"/>
    <mergeCell ref="ODO290:ODR290"/>
    <mergeCell ref="ODS290:ODV290"/>
    <mergeCell ref="OCI290:OCL290"/>
    <mergeCell ref="OCM290:OCP290"/>
    <mergeCell ref="OCQ290:OCT290"/>
    <mergeCell ref="OCU290:OCX290"/>
    <mergeCell ref="OCY290:ODB290"/>
    <mergeCell ref="OMI290:OML290"/>
    <mergeCell ref="OMM290:OMP290"/>
    <mergeCell ref="OMQ290:OMT290"/>
    <mergeCell ref="OMU290:OMX290"/>
    <mergeCell ref="OMY290:ONB290"/>
    <mergeCell ref="OLO290:OLR290"/>
    <mergeCell ref="OLS290:OLV290"/>
    <mergeCell ref="OLW290:OLZ290"/>
    <mergeCell ref="OMA290:OMD290"/>
    <mergeCell ref="OME290:OMH290"/>
    <mergeCell ref="OKU290:OKX290"/>
    <mergeCell ref="OKY290:OLB290"/>
    <mergeCell ref="OLC290:OLF290"/>
    <mergeCell ref="OLG290:OLJ290"/>
    <mergeCell ref="OLK290:OLN290"/>
    <mergeCell ref="OKA290:OKD290"/>
    <mergeCell ref="OKE290:OKH290"/>
    <mergeCell ref="OKI290:OKL290"/>
    <mergeCell ref="OKM290:OKP290"/>
    <mergeCell ref="OKQ290:OKT290"/>
    <mergeCell ref="OJG290:OJJ290"/>
    <mergeCell ref="OJK290:OJN290"/>
    <mergeCell ref="OJO290:OJR290"/>
    <mergeCell ref="OJS290:OJV290"/>
    <mergeCell ref="OJW290:OJZ290"/>
    <mergeCell ref="OIM290:OIP290"/>
    <mergeCell ref="OIQ290:OIT290"/>
    <mergeCell ref="OIU290:OIX290"/>
    <mergeCell ref="OIY290:OJB290"/>
    <mergeCell ref="OJC290:OJF290"/>
    <mergeCell ref="OHS290:OHV290"/>
    <mergeCell ref="OHW290:OHZ290"/>
    <mergeCell ref="OIA290:OID290"/>
    <mergeCell ref="OIE290:OIH290"/>
    <mergeCell ref="OII290:OIL290"/>
    <mergeCell ref="ORS290:ORV290"/>
    <mergeCell ref="ORW290:ORZ290"/>
    <mergeCell ref="OSA290:OSD290"/>
    <mergeCell ref="OSE290:OSH290"/>
    <mergeCell ref="OSI290:OSL290"/>
    <mergeCell ref="OQY290:ORB290"/>
    <mergeCell ref="ORC290:ORF290"/>
    <mergeCell ref="ORG290:ORJ290"/>
    <mergeCell ref="ORK290:ORN290"/>
    <mergeCell ref="ORO290:ORR290"/>
    <mergeCell ref="OQE290:OQH290"/>
    <mergeCell ref="OQI290:OQL290"/>
    <mergeCell ref="OQM290:OQP290"/>
    <mergeCell ref="OQQ290:OQT290"/>
    <mergeCell ref="OQU290:OQX290"/>
    <mergeCell ref="OPK290:OPN290"/>
    <mergeCell ref="OPO290:OPR290"/>
    <mergeCell ref="OPS290:OPV290"/>
    <mergeCell ref="OPW290:OPZ290"/>
    <mergeCell ref="OQA290:OQD290"/>
    <mergeCell ref="OOQ290:OOT290"/>
    <mergeCell ref="OOU290:OOX290"/>
    <mergeCell ref="OOY290:OPB290"/>
    <mergeCell ref="OPC290:OPF290"/>
    <mergeCell ref="OPG290:OPJ290"/>
    <mergeCell ref="ONW290:ONZ290"/>
    <mergeCell ref="OOA290:OOD290"/>
    <mergeCell ref="OOE290:OOH290"/>
    <mergeCell ref="OOI290:OOL290"/>
    <mergeCell ref="OOM290:OOP290"/>
    <mergeCell ref="ONC290:ONF290"/>
    <mergeCell ref="ONG290:ONJ290"/>
    <mergeCell ref="ONK290:ONN290"/>
    <mergeCell ref="ONO290:ONR290"/>
    <mergeCell ref="ONS290:ONV290"/>
    <mergeCell ref="OXC290:OXF290"/>
    <mergeCell ref="OXG290:OXJ290"/>
    <mergeCell ref="OXK290:OXN290"/>
    <mergeCell ref="OXO290:OXR290"/>
    <mergeCell ref="OXS290:OXV290"/>
    <mergeCell ref="OWI290:OWL290"/>
    <mergeCell ref="OWM290:OWP290"/>
    <mergeCell ref="OWQ290:OWT290"/>
    <mergeCell ref="OWU290:OWX290"/>
    <mergeCell ref="OWY290:OXB290"/>
    <mergeCell ref="OVO290:OVR290"/>
    <mergeCell ref="OVS290:OVV290"/>
    <mergeCell ref="OVW290:OVZ290"/>
    <mergeCell ref="OWA290:OWD290"/>
    <mergeCell ref="OWE290:OWH290"/>
    <mergeCell ref="OUU290:OUX290"/>
    <mergeCell ref="OUY290:OVB290"/>
    <mergeCell ref="OVC290:OVF290"/>
    <mergeCell ref="OVG290:OVJ290"/>
    <mergeCell ref="OVK290:OVN290"/>
    <mergeCell ref="OUA290:OUD290"/>
    <mergeCell ref="OUE290:OUH290"/>
    <mergeCell ref="OUI290:OUL290"/>
    <mergeCell ref="OUM290:OUP290"/>
    <mergeCell ref="OUQ290:OUT290"/>
    <mergeCell ref="OTG290:OTJ290"/>
    <mergeCell ref="OTK290:OTN290"/>
    <mergeCell ref="OTO290:OTR290"/>
    <mergeCell ref="OTS290:OTV290"/>
    <mergeCell ref="OTW290:OTZ290"/>
    <mergeCell ref="OSM290:OSP290"/>
    <mergeCell ref="OSQ290:OST290"/>
    <mergeCell ref="OSU290:OSX290"/>
    <mergeCell ref="OSY290:OTB290"/>
    <mergeCell ref="OTC290:OTF290"/>
    <mergeCell ref="PCM290:PCP290"/>
    <mergeCell ref="PCQ290:PCT290"/>
    <mergeCell ref="PCU290:PCX290"/>
    <mergeCell ref="PCY290:PDB290"/>
    <mergeCell ref="PDC290:PDF290"/>
    <mergeCell ref="PBS290:PBV290"/>
    <mergeCell ref="PBW290:PBZ290"/>
    <mergeCell ref="PCA290:PCD290"/>
    <mergeCell ref="PCE290:PCH290"/>
    <mergeCell ref="PCI290:PCL290"/>
    <mergeCell ref="PAY290:PBB290"/>
    <mergeCell ref="PBC290:PBF290"/>
    <mergeCell ref="PBG290:PBJ290"/>
    <mergeCell ref="PBK290:PBN290"/>
    <mergeCell ref="PBO290:PBR290"/>
    <mergeCell ref="PAE290:PAH290"/>
    <mergeCell ref="PAI290:PAL290"/>
    <mergeCell ref="PAM290:PAP290"/>
    <mergeCell ref="PAQ290:PAT290"/>
    <mergeCell ref="PAU290:PAX290"/>
    <mergeCell ref="OZK290:OZN290"/>
    <mergeCell ref="OZO290:OZR290"/>
    <mergeCell ref="OZS290:OZV290"/>
    <mergeCell ref="OZW290:OZZ290"/>
    <mergeCell ref="PAA290:PAD290"/>
    <mergeCell ref="OYQ290:OYT290"/>
    <mergeCell ref="OYU290:OYX290"/>
    <mergeCell ref="OYY290:OZB290"/>
    <mergeCell ref="OZC290:OZF290"/>
    <mergeCell ref="OZG290:OZJ290"/>
    <mergeCell ref="OXW290:OXZ290"/>
    <mergeCell ref="OYA290:OYD290"/>
    <mergeCell ref="OYE290:OYH290"/>
    <mergeCell ref="OYI290:OYL290"/>
    <mergeCell ref="OYM290:OYP290"/>
    <mergeCell ref="PHW290:PHZ290"/>
    <mergeCell ref="PIA290:PID290"/>
    <mergeCell ref="PIE290:PIH290"/>
    <mergeCell ref="PII290:PIL290"/>
    <mergeCell ref="PIM290:PIP290"/>
    <mergeCell ref="PHC290:PHF290"/>
    <mergeCell ref="PHG290:PHJ290"/>
    <mergeCell ref="PHK290:PHN290"/>
    <mergeCell ref="PHO290:PHR290"/>
    <mergeCell ref="PHS290:PHV290"/>
    <mergeCell ref="PGI290:PGL290"/>
    <mergeCell ref="PGM290:PGP290"/>
    <mergeCell ref="PGQ290:PGT290"/>
    <mergeCell ref="PGU290:PGX290"/>
    <mergeCell ref="PGY290:PHB290"/>
    <mergeCell ref="PFO290:PFR290"/>
    <mergeCell ref="PFS290:PFV290"/>
    <mergeCell ref="PFW290:PFZ290"/>
    <mergeCell ref="PGA290:PGD290"/>
    <mergeCell ref="PGE290:PGH290"/>
    <mergeCell ref="PEU290:PEX290"/>
    <mergeCell ref="PEY290:PFB290"/>
    <mergeCell ref="PFC290:PFF290"/>
    <mergeCell ref="PFG290:PFJ290"/>
    <mergeCell ref="PFK290:PFN290"/>
    <mergeCell ref="PEA290:PED290"/>
    <mergeCell ref="PEE290:PEH290"/>
    <mergeCell ref="PEI290:PEL290"/>
    <mergeCell ref="PEM290:PEP290"/>
    <mergeCell ref="PEQ290:PET290"/>
    <mergeCell ref="PDG290:PDJ290"/>
    <mergeCell ref="PDK290:PDN290"/>
    <mergeCell ref="PDO290:PDR290"/>
    <mergeCell ref="PDS290:PDV290"/>
    <mergeCell ref="PDW290:PDZ290"/>
    <mergeCell ref="PNG290:PNJ290"/>
    <mergeCell ref="PNK290:PNN290"/>
    <mergeCell ref="PNO290:PNR290"/>
    <mergeCell ref="PNS290:PNV290"/>
    <mergeCell ref="PNW290:PNZ290"/>
    <mergeCell ref="PMM290:PMP290"/>
    <mergeCell ref="PMQ290:PMT290"/>
    <mergeCell ref="PMU290:PMX290"/>
    <mergeCell ref="PMY290:PNB290"/>
    <mergeCell ref="PNC290:PNF290"/>
    <mergeCell ref="PLS290:PLV290"/>
    <mergeCell ref="PLW290:PLZ290"/>
    <mergeCell ref="PMA290:PMD290"/>
    <mergeCell ref="PME290:PMH290"/>
    <mergeCell ref="PMI290:PML290"/>
    <mergeCell ref="PKY290:PLB290"/>
    <mergeCell ref="PLC290:PLF290"/>
    <mergeCell ref="PLG290:PLJ290"/>
    <mergeCell ref="PLK290:PLN290"/>
    <mergeCell ref="PLO290:PLR290"/>
    <mergeCell ref="PKE290:PKH290"/>
    <mergeCell ref="PKI290:PKL290"/>
    <mergeCell ref="PKM290:PKP290"/>
    <mergeCell ref="PKQ290:PKT290"/>
    <mergeCell ref="PKU290:PKX290"/>
    <mergeCell ref="PJK290:PJN290"/>
    <mergeCell ref="PJO290:PJR290"/>
    <mergeCell ref="PJS290:PJV290"/>
    <mergeCell ref="PJW290:PJZ290"/>
    <mergeCell ref="PKA290:PKD290"/>
    <mergeCell ref="PIQ290:PIT290"/>
    <mergeCell ref="PIU290:PIX290"/>
    <mergeCell ref="PIY290:PJB290"/>
    <mergeCell ref="PJC290:PJF290"/>
    <mergeCell ref="PJG290:PJJ290"/>
    <mergeCell ref="PSQ290:PST290"/>
    <mergeCell ref="PSU290:PSX290"/>
    <mergeCell ref="PSY290:PTB290"/>
    <mergeCell ref="PTC290:PTF290"/>
    <mergeCell ref="PTG290:PTJ290"/>
    <mergeCell ref="PRW290:PRZ290"/>
    <mergeCell ref="PSA290:PSD290"/>
    <mergeCell ref="PSE290:PSH290"/>
    <mergeCell ref="PSI290:PSL290"/>
    <mergeCell ref="PSM290:PSP290"/>
    <mergeCell ref="PRC290:PRF290"/>
    <mergeCell ref="PRG290:PRJ290"/>
    <mergeCell ref="PRK290:PRN290"/>
    <mergeCell ref="PRO290:PRR290"/>
    <mergeCell ref="PRS290:PRV290"/>
    <mergeCell ref="PQI290:PQL290"/>
    <mergeCell ref="PQM290:PQP290"/>
    <mergeCell ref="PQQ290:PQT290"/>
    <mergeCell ref="PQU290:PQX290"/>
    <mergeCell ref="PQY290:PRB290"/>
    <mergeCell ref="PPO290:PPR290"/>
    <mergeCell ref="PPS290:PPV290"/>
    <mergeCell ref="PPW290:PPZ290"/>
    <mergeCell ref="PQA290:PQD290"/>
    <mergeCell ref="PQE290:PQH290"/>
    <mergeCell ref="POU290:POX290"/>
    <mergeCell ref="POY290:PPB290"/>
    <mergeCell ref="PPC290:PPF290"/>
    <mergeCell ref="PPG290:PPJ290"/>
    <mergeCell ref="PPK290:PPN290"/>
    <mergeCell ref="POA290:POD290"/>
    <mergeCell ref="POE290:POH290"/>
    <mergeCell ref="POI290:POL290"/>
    <mergeCell ref="POM290:POP290"/>
    <mergeCell ref="POQ290:POT290"/>
    <mergeCell ref="PYA290:PYD290"/>
    <mergeCell ref="PYE290:PYH290"/>
    <mergeCell ref="PYI290:PYL290"/>
    <mergeCell ref="PYM290:PYP290"/>
    <mergeCell ref="PYQ290:PYT290"/>
    <mergeCell ref="PXG290:PXJ290"/>
    <mergeCell ref="PXK290:PXN290"/>
    <mergeCell ref="PXO290:PXR290"/>
    <mergeCell ref="PXS290:PXV290"/>
    <mergeCell ref="PXW290:PXZ290"/>
    <mergeCell ref="PWM290:PWP290"/>
    <mergeCell ref="PWQ290:PWT290"/>
    <mergeCell ref="PWU290:PWX290"/>
    <mergeCell ref="PWY290:PXB290"/>
    <mergeCell ref="PXC290:PXF290"/>
    <mergeCell ref="PVS290:PVV290"/>
    <mergeCell ref="PVW290:PVZ290"/>
    <mergeCell ref="PWA290:PWD290"/>
    <mergeCell ref="PWE290:PWH290"/>
    <mergeCell ref="PWI290:PWL290"/>
    <mergeCell ref="PUY290:PVB290"/>
    <mergeCell ref="PVC290:PVF290"/>
    <mergeCell ref="PVG290:PVJ290"/>
    <mergeCell ref="PVK290:PVN290"/>
    <mergeCell ref="PVO290:PVR290"/>
    <mergeCell ref="PUE290:PUH290"/>
    <mergeCell ref="PUI290:PUL290"/>
    <mergeCell ref="PUM290:PUP290"/>
    <mergeCell ref="PUQ290:PUT290"/>
    <mergeCell ref="PUU290:PUX290"/>
    <mergeCell ref="PTK290:PTN290"/>
    <mergeCell ref="PTO290:PTR290"/>
    <mergeCell ref="PTS290:PTV290"/>
    <mergeCell ref="PTW290:PTZ290"/>
    <mergeCell ref="PUA290:PUD290"/>
    <mergeCell ref="QDK290:QDN290"/>
    <mergeCell ref="QDO290:QDR290"/>
    <mergeCell ref="QDS290:QDV290"/>
    <mergeCell ref="QDW290:QDZ290"/>
    <mergeCell ref="QEA290:QED290"/>
    <mergeCell ref="QCQ290:QCT290"/>
    <mergeCell ref="QCU290:QCX290"/>
    <mergeCell ref="QCY290:QDB290"/>
    <mergeCell ref="QDC290:QDF290"/>
    <mergeCell ref="QDG290:QDJ290"/>
    <mergeCell ref="QBW290:QBZ290"/>
    <mergeCell ref="QCA290:QCD290"/>
    <mergeCell ref="QCE290:QCH290"/>
    <mergeCell ref="QCI290:QCL290"/>
    <mergeCell ref="QCM290:QCP290"/>
    <mergeCell ref="QBC290:QBF290"/>
    <mergeCell ref="QBG290:QBJ290"/>
    <mergeCell ref="QBK290:QBN290"/>
    <mergeCell ref="QBO290:QBR290"/>
    <mergeCell ref="QBS290:QBV290"/>
    <mergeCell ref="QAI290:QAL290"/>
    <mergeCell ref="QAM290:QAP290"/>
    <mergeCell ref="QAQ290:QAT290"/>
    <mergeCell ref="QAU290:QAX290"/>
    <mergeCell ref="QAY290:QBB290"/>
    <mergeCell ref="PZO290:PZR290"/>
    <mergeCell ref="PZS290:PZV290"/>
    <mergeCell ref="PZW290:PZZ290"/>
    <mergeCell ref="QAA290:QAD290"/>
    <mergeCell ref="QAE290:QAH290"/>
    <mergeCell ref="PYU290:PYX290"/>
    <mergeCell ref="PYY290:PZB290"/>
    <mergeCell ref="PZC290:PZF290"/>
    <mergeCell ref="PZG290:PZJ290"/>
    <mergeCell ref="PZK290:PZN290"/>
    <mergeCell ref="QIU290:QIX290"/>
    <mergeCell ref="QIY290:QJB290"/>
    <mergeCell ref="QJC290:QJF290"/>
    <mergeCell ref="QJG290:QJJ290"/>
    <mergeCell ref="QJK290:QJN290"/>
    <mergeCell ref="QIA290:QID290"/>
    <mergeCell ref="QIE290:QIH290"/>
    <mergeCell ref="QII290:QIL290"/>
    <mergeCell ref="QIM290:QIP290"/>
    <mergeCell ref="QIQ290:QIT290"/>
    <mergeCell ref="QHG290:QHJ290"/>
    <mergeCell ref="QHK290:QHN290"/>
    <mergeCell ref="QHO290:QHR290"/>
    <mergeCell ref="QHS290:QHV290"/>
    <mergeCell ref="QHW290:QHZ290"/>
    <mergeCell ref="QGM290:QGP290"/>
    <mergeCell ref="QGQ290:QGT290"/>
    <mergeCell ref="QGU290:QGX290"/>
    <mergeCell ref="QGY290:QHB290"/>
    <mergeCell ref="QHC290:QHF290"/>
    <mergeCell ref="QFS290:QFV290"/>
    <mergeCell ref="QFW290:QFZ290"/>
    <mergeCell ref="QGA290:QGD290"/>
    <mergeCell ref="QGE290:QGH290"/>
    <mergeCell ref="QGI290:QGL290"/>
    <mergeCell ref="QEY290:QFB290"/>
    <mergeCell ref="QFC290:QFF290"/>
    <mergeCell ref="QFG290:QFJ290"/>
    <mergeCell ref="QFK290:QFN290"/>
    <mergeCell ref="QFO290:QFR290"/>
    <mergeCell ref="QEE290:QEH290"/>
    <mergeCell ref="QEI290:QEL290"/>
    <mergeCell ref="QEM290:QEP290"/>
    <mergeCell ref="QEQ290:QET290"/>
    <mergeCell ref="QEU290:QEX290"/>
    <mergeCell ref="QOE290:QOH290"/>
    <mergeCell ref="QOI290:QOL290"/>
    <mergeCell ref="QOM290:QOP290"/>
    <mergeCell ref="QOQ290:QOT290"/>
    <mergeCell ref="QOU290:QOX290"/>
    <mergeCell ref="QNK290:QNN290"/>
    <mergeCell ref="QNO290:QNR290"/>
    <mergeCell ref="QNS290:QNV290"/>
    <mergeCell ref="QNW290:QNZ290"/>
    <mergeCell ref="QOA290:QOD290"/>
    <mergeCell ref="QMQ290:QMT290"/>
    <mergeCell ref="QMU290:QMX290"/>
    <mergeCell ref="QMY290:QNB290"/>
    <mergeCell ref="QNC290:QNF290"/>
    <mergeCell ref="QNG290:QNJ290"/>
    <mergeCell ref="QLW290:QLZ290"/>
    <mergeCell ref="QMA290:QMD290"/>
    <mergeCell ref="QME290:QMH290"/>
    <mergeCell ref="QMI290:QML290"/>
    <mergeCell ref="QMM290:QMP290"/>
    <mergeCell ref="QLC290:QLF290"/>
    <mergeCell ref="QLG290:QLJ290"/>
    <mergeCell ref="QLK290:QLN290"/>
    <mergeCell ref="QLO290:QLR290"/>
    <mergeCell ref="QLS290:QLV290"/>
    <mergeCell ref="QKI290:QKL290"/>
    <mergeCell ref="QKM290:QKP290"/>
    <mergeCell ref="QKQ290:QKT290"/>
    <mergeCell ref="QKU290:QKX290"/>
    <mergeCell ref="QKY290:QLB290"/>
    <mergeCell ref="QJO290:QJR290"/>
    <mergeCell ref="QJS290:QJV290"/>
    <mergeCell ref="QJW290:QJZ290"/>
    <mergeCell ref="QKA290:QKD290"/>
    <mergeCell ref="QKE290:QKH290"/>
    <mergeCell ref="QTO290:QTR290"/>
    <mergeCell ref="QTS290:QTV290"/>
    <mergeCell ref="QTW290:QTZ290"/>
    <mergeCell ref="QUA290:QUD290"/>
    <mergeCell ref="QUE290:QUH290"/>
    <mergeCell ref="QSU290:QSX290"/>
    <mergeCell ref="QSY290:QTB290"/>
    <mergeCell ref="QTC290:QTF290"/>
    <mergeCell ref="QTG290:QTJ290"/>
    <mergeCell ref="QTK290:QTN290"/>
    <mergeCell ref="QSA290:QSD290"/>
    <mergeCell ref="QSE290:QSH290"/>
    <mergeCell ref="QSI290:QSL290"/>
    <mergeCell ref="QSM290:QSP290"/>
    <mergeCell ref="QSQ290:QST290"/>
    <mergeCell ref="QRG290:QRJ290"/>
    <mergeCell ref="QRK290:QRN290"/>
    <mergeCell ref="QRO290:QRR290"/>
    <mergeCell ref="QRS290:QRV290"/>
    <mergeCell ref="QRW290:QRZ290"/>
    <mergeCell ref="QQM290:QQP290"/>
    <mergeCell ref="QQQ290:QQT290"/>
    <mergeCell ref="QQU290:QQX290"/>
    <mergeCell ref="QQY290:QRB290"/>
    <mergeCell ref="QRC290:QRF290"/>
    <mergeCell ref="QPS290:QPV290"/>
    <mergeCell ref="QPW290:QPZ290"/>
    <mergeCell ref="QQA290:QQD290"/>
    <mergeCell ref="QQE290:QQH290"/>
    <mergeCell ref="QQI290:QQL290"/>
    <mergeCell ref="QOY290:QPB290"/>
    <mergeCell ref="QPC290:QPF290"/>
    <mergeCell ref="QPG290:QPJ290"/>
    <mergeCell ref="QPK290:QPN290"/>
    <mergeCell ref="QPO290:QPR290"/>
    <mergeCell ref="QYY290:QZB290"/>
    <mergeCell ref="QZC290:QZF290"/>
    <mergeCell ref="QZG290:QZJ290"/>
    <mergeCell ref="QZK290:QZN290"/>
    <mergeCell ref="QZO290:QZR290"/>
    <mergeCell ref="QYE290:QYH290"/>
    <mergeCell ref="QYI290:QYL290"/>
    <mergeCell ref="QYM290:QYP290"/>
    <mergeCell ref="QYQ290:QYT290"/>
    <mergeCell ref="QYU290:QYX290"/>
    <mergeCell ref="QXK290:QXN290"/>
    <mergeCell ref="QXO290:QXR290"/>
    <mergeCell ref="QXS290:QXV290"/>
    <mergeCell ref="QXW290:QXZ290"/>
    <mergeCell ref="QYA290:QYD290"/>
    <mergeCell ref="QWQ290:QWT290"/>
    <mergeCell ref="QWU290:QWX290"/>
    <mergeCell ref="QWY290:QXB290"/>
    <mergeCell ref="QXC290:QXF290"/>
    <mergeCell ref="QXG290:QXJ290"/>
    <mergeCell ref="QVW290:QVZ290"/>
    <mergeCell ref="QWA290:QWD290"/>
    <mergeCell ref="QWE290:QWH290"/>
    <mergeCell ref="QWI290:QWL290"/>
    <mergeCell ref="QWM290:QWP290"/>
    <mergeCell ref="QVC290:QVF290"/>
    <mergeCell ref="QVG290:QVJ290"/>
    <mergeCell ref="QVK290:QVN290"/>
    <mergeCell ref="QVO290:QVR290"/>
    <mergeCell ref="QVS290:QVV290"/>
    <mergeCell ref="QUI290:QUL290"/>
    <mergeCell ref="QUM290:QUP290"/>
    <mergeCell ref="QUQ290:QUT290"/>
    <mergeCell ref="QUU290:QUX290"/>
    <mergeCell ref="QUY290:QVB290"/>
    <mergeCell ref="REI290:REL290"/>
    <mergeCell ref="REM290:REP290"/>
    <mergeCell ref="REQ290:RET290"/>
    <mergeCell ref="REU290:REX290"/>
    <mergeCell ref="REY290:RFB290"/>
    <mergeCell ref="RDO290:RDR290"/>
    <mergeCell ref="RDS290:RDV290"/>
    <mergeCell ref="RDW290:RDZ290"/>
    <mergeCell ref="REA290:RED290"/>
    <mergeCell ref="REE290:REH290"/>
    <mergeCell ref="RCU290:RCX290"/>
    <mergeCell ref="RCY290:RDB290"/>
    <mergeCell ref="RDC290:RDF290"/>
    <mergeCell ref="RDG290:RDJ290"/>
    <mergeCell ref="RDK290:RDN290"/>
    <mergeCell ref="RCA290:RCD290"/>
    <mergeCell ref="RCE290:RCH290"/>
    <mergeCell ref="RCI290:RCL290"/>
    <mergeCell ref="RCM290:RCP290"/>
    <mergeCell ref="RCQ290:RCT290"/>
    <mergeCell ref="RBG290:RBJ290"/>
    <mergeCell ref="RBK290:RBN290"/>
    <mergeCell ref="RBO290:RBR290"/>
    <mergeCell ref="RBS290:RBV290"/>
    <mergeCell ref="RBW290:RBZ290"/>
    <mergeCell ref="RAM290:RAP290"/>
    <mergeCell ref="RAQ290:RAT290"/>
    <mergeCell ref="RAU290:RAX290"/>
    <mergeCell ref="RAY290:RBB290"/>
    <mergeCell ref="RBC290:RBF290"/>
    <mergeCell ref="QZS290:QZV290"/>
    <mergeCell ref="QZW290:QZZ290"/>
    <mergeCell ref="RAA290:RAD290"/>
    <mergeCell ref="RAE290:RAH290"/>
    <mergeCell ref="RAI290:RAL290"/>
    <mergeCell ref="RJS290:RJV290"/>
    <mergeCell ref="RJW290:RJZ290"/>
    <mergeCell ref="RKA290:RKD290"/>
    <mergeCell ref="RKE290:RKH290"/>
    <mergeCell ref="RKI290:RKL290"/>
    <mergeCell ref="RIY290:RJB290"/>
    <mergeCell ref="RJC290:RJF290"/>
    <mergeCell ref="RJG290:RJJ290"/>
    <mergeCell ref="RJK290:RJN290"/>
    <mergeCell ref="RJO290:RJR290"/>
    <mergeCell ref="RIE290:RIH290"/>
    <mergeCell ref="RII290:RIL290"/>
    <mergeCell ref="RIM290:RIP290"/>
    <mergeCell ref="RIQ290:RIT290"/>
    <mergeCell ref="RIU290:RIX290"/>
    <mergeCell ref="RHK290:RHN290"/>
    <mergeCell ref="RHO290:RHR290"/>
    <mergeCell ref="RHS290:RHV290"/>
    <mergeCell ref="RHW290:RHZ290"/>
    <mergeCell ref="RIA290:RID290"/>
    <mergeCell ref="RGQ290:RGT290"/>
    <mergeCell ref="RGU290:RGX290"/>
    <mergeCell ref="RGY290:RHB290"/>
    <mergeCell ref="RHC290:RHF290"/>
    <mergeCell ref="RHG290:RHJ290"/>
    <mergeCell ref="RFW290:RFZ290"/>
    <mergeCell ref="RGA290:RGD290"/>
    <mergeCell ref="RGE290:RGH290"/>
    <mergeCell ref="RGI290:RGL290"/>
    <mergeCell ref="RGM290:RGP290"/>
    <mergeCell ref="RFC290:RFF290"/>
    <mergeCell ref="RFG290:RFJ290"/>
    <mergeCell ref="RFK290:RFN290"/>
    <mergeCell ref="RFO290:RFR290"/>
    <mergeCell ref="RFS290:RFV290"/>
    <mergeCell ref="RPC290:RPF290"/>
    <mergeCell ref="RPG290:RPJ290"/>
    <mergeCell ref="RPK290:RPN290"/>
    <mergeCell ref="RPO290:RPR290"/>
    <mergeCell ref="RPS290:RPV290"/>
    <mergeCell ref="ROI290:ROL290"/>
    <mergeCell ref="ROM290:ROP290"/>
    <mergeCell ref="ROQ290:ROT290"/>
    <mergeCell ref="ROU290:ROX290"/>
    <mergeCell ref="ROY290:RPB290"/>
    <mergeCell ref="RNO290:RNR290"/>
    <mergeCell ref="RNS290:RNV290"/>
    <mergeCell ref="RNW290:RNZ290"/>
    <mergeCell ref="ROA290:ROD290"/>
    <mergeCell ref="ROE290:ROH290"/>
    <mergeCell ref="RMU290:RMX290"/>
    <mergeCell ref="RMY290:RNB290"/>
    <mergeCell ref="RNC290:RNF290"/>
    <mergeCell ref="RNG290:RNJ290"/>
    <mergeCell ref="RNK290:RNN290"/>
    <mergeCell ref="RMA290:RMD290"/>
    <mergeCell ref="RME290:RMH290"/>
    <mergeCell ref="RMI290:RML290"/>
    <mergeCell ref="RMM290:RMP290"/>
    <mergeCell ref="RMQ290:RMT290"/>
    <mergeCell ref="RLG290:RLJ290"/>
    <mergeCell ref="RLK290:RLN290"/>
    <mergeCell ref="RLO290:RLR290"/>
    <mergeCell ref="RLS290:RLV290"/>
    <mergeCell ref="RLW290:RLZ290"/>
    <mergeCell ref="RKM290:RKP290"/>
    <mergeCell ref="RKQ290:RKT290"/>
    <mergeCell ref="RKU290:RKX290"/>
    <mergeCell ref="RKY290:RLB290"/>
    <mergeCell ref="RLC290:RLF290"/>
    <mergeCell ref="RUM290:RUP290"/>
    <mergeCell ref="RUQ290:RUT290"/>
    <mergeCell ref="RUU290:RUX290"/>
    <mergeCell ref="RUY290:RVB290"/>
    <mergeCell ref="RVC290:RVF290"/>
    <mergeCell ref="RTS290:RTV290"/>
    <mergeCell ref="RTW290:RTZ290"/>
    <mergeCell ref="RUA290:RUD290"/>
    <mergeCell ref="RUE290:RUH290"/>
    <mergeCell ref="RUI290:RUL290"/>
    <mergeCell ref="RSY290:RTB290"/>
    <mergeCell ref="RTC290:RTF290"/>
    <mergeCell ref="RTG290:RTJ290"/>
    <mergeCell ref="RTK290:RTN290"/>
    <mergeCell ref="RTO290:RTR290"/>
    <mergeCell ref="RSE290:RSH290"/>
    <mergeCell ref="RSI290:RSL290"/>
    <mergeCell ref="RSM290:RSP290"/>
    <mergeCell ref="RSQ290:RST290"/>
    <mergeCell ref="RSU290:RSX290"/>
    <mergeCell ref="RRK290:RRN290"/>
    <mergeCell ref="RRO290:RRR290"/>
    <mergeCell ref="RRS290:RRV290"/>
    <mergeCell ref="RRW290:RRZ290"/>
    <mergeCell ref="RSA290:RSD290"/>
    <mergeCell ref="RQQ290:RQT290"/>
    <mergeCell ref="RQU290:RQX290"/>
    <mergeCell ref="RQY290:RRB290"/>
    <mergeCell ref="RRC290:RRF290"/>
    <mergeCell ref="RRG290:RRJ290"/>
    <mergeCell ref="RPW290:RPZ290"/>
    <mergeCell ref="RQA290:RQD290"/>
    <mergeCell ref="RQE290:RQH290"/>
    <mergeCell ref="RQI290:RQL290"/>
    <mergeCell ref="RQM290:RQP290"/>
    <mergeCell ref="RZW290:RZZ290"/>
    <mergeCell ref="SAA290:SAD290"/>
    <mergeCell ref="SAE290:SAH290"/>
    <mergeCell ref="SAI290:SAL290"/>
    <mergeCell ref="SAM290:SAP290"/>
    <mergeCell ref="RZC290:RZF290"/>
    <mergeCell ref="RZG290:RZJ290"/>
    <mergeCell ref="RZK290:RZN290"/>
    <mergeCell ref="RZO290:RZR290"/>
    <mergeCell ref="RZS290:RZV290"/>
    <mergeCell ref="RYI290:RYL290"/>
    <mergeCell ref="RYM290:RYP290"/>
    <mergeCell ref="RYQ290:RYT290"/>
    <mergeCell ref="RYU290:RYX290"/>
    <mergeCell ref="RYY290:RZB290"/>
    <mergeCell ref="RXO290:RXR290"/>
    <mergeCell ref="RXS290:RXV290"/>
    <mergeCell ref="RXW290:RXZ290"/>
    <mergeCell ref="RYA290:RYD290"/>
    <mergeCell ref="RYE290:RYH290"/>
    <mergeCell ref="RWU290:RWX290"/>
    <mergeCell ref="RWY290:RXB290"/>
    <mergeCell ref="RXC290:RXF290"/>
    <mergeCell ref="RXG290:RXJ290"/>
    <mergeCell ref="RXK290:RXN290"/>
    <mergeCell ref="RWA290:RWD290"/>
    <mergeCell ref="RWE290:RWH290"/>
    <mergeCell ref="RWI290:RWL290"/>
    <mergeCell ref="RWM290:RWP290"/>
    <mergeCell ref="RWQ290:RWT290"/>
    <mergeCell ref="RVG290:RVJ290"/>
    <mergeCell ref="RVK290:RVN290"/>
    <mergeCell ref="RVO290:RVR290"/>
    <mergeCell ref="RVS290:RVV290"/>
    <mergeCell ref="RVW290:RVZ290"/>
    <mergeCell ref="SFG290:SFJ290"/>
    <mergeCell ref="SFK290:SFN290"/>
    <mergeCell ref="SFO290:SFR290"/>
    <mergeCell ref="SFS290:SFV290"/>
    <mergeCell ref="SFW290:SFZ290"/>
    <mergeCell ref="SEM290:SEP290"/>
    <mergeCell ref="SEQ290:SET290"/>
    <mergeCell ref="SEU290:SEX290"/>
    <mergeCell ref="SEY290:SFB290"/>
    <mergeCell ref="SFC290:SFF290"/>
    <mergeCell ref="SDS290:SDV290"/>
    <mergeCell ref="SDW290:SDZ290"/>
    <mergeCell ref="SEA290:SED290"/>
    <mergeCell ref="SEE290:SEH290"/>
    <mergeCell ref="SEI290:SEL290"/>
    <mergeCell ref="SCY290:SDB290"/>
    <mergeCell ref="SDC290:SDF290"/>
    <mergeCell ref="SDG290:SDJ290"/>
    <mergeCell ref="SDK290:SDN290"/>
    <mergeCell ref="SDO290:SDR290"/>
    <mergeCell ref="SCE290:SCH290"/>
    <mergeCell ref="SCI290:SCL290"/>
    <mergeCell ref="SCM290:SCP290"/>
    <mergeCell ref="SCQ290:SCT290"/>
    <mergeCell ref="SCU290:SCX290"/>
    <mergeCell ref="SBK290:SBN290"/>
    <mergeCell ref="SBO290:SBR290"/>
    <mergeCell ref="SBS290:SBV290"/>
    <mergeCell ref="SBW290:SBZ290"/>
    <mergeCell ref="SCA290:SCD290"/>
    <mergeCell ref="SAQ290:SAT290"/>
    <mergeCell ref="SAU290:SAX290"/>
    <mergeCell ref="SAY290:SBB290"/>
    <mergeCell ref="SBC290:SBF290"/>
    <mergeCell ref="SBG290:SBJ290"/>
    <mergeCell ref="SKQ290:SKT290"/>
    <mergeCell ref="SKU290:SKX290"/>
    <mergeCell ref="SKY290:SLB290"/>
    <mergeCell ref="SLC290:SLF290"/>
    <mergeCell ref="SLG290:SLJ290"/>
    <mergeCell ref="SJW290:SJZ290"/>
    <mergeCell ref="SKA290:SKD290"/>
    <mergeCell ref="SKE290:SKH290"/>
    <mergeCell ref="SKI290:SKL290"/>
    <mergeCell ref="SKM290:SKP290"/>
    <mergeCell ref="SJC290:SJF290"/>
    <mergeCell ref="SJG290:SJJ290"/>
    <mergeCell ref="SJK290:SJN290"/>
    <mergeCell ref="SJO290:SJR290"/>
    <mergeCell ref="SJS290:SJV290"/>
    <mergeCell ref="SII290:SIL290"/>
    <mergeCell ref="SIM290:SIP290"/>
    <mergeCell ref="SIQ290:SIT290"/>
    <mergeCell ref="SIU290:SIX290"/>
    <mergeCell ref="SIY290:SJB290"/>
    <mergeCell ref="SHO290:SHR290"/>
    <mergeCell ref="SHS290:SHV290"/>
    <mergeCell ref="SHW290:SHZ290"/>
    <mergeCell ref="SIA290:SID290"/>
    <mergeCell ref="SIE290:SIH290"/>
    <mergeCell ref="SGU290:SGX290"/>
    <mergeCell ref="SGY290:SHB290"/>
    <mergeCell ref="SHC290:SHF290"/>
    <mergeCell ref="SHG290:SHJ290"/>
    <mergeCell ref="SHK290:SHN290"/>
    <mergeCell ref="SGA290:SGD290"/>
    <mergeCell ref="SGE290:SGH290"/>
    <mergeCell ref="SGI290:SGL290"/>
    <mergeCell ref="SGM290:SGP290"/>
    <mergeCell ref="SGQ290:SGT290"/>
    <mergeCell ref="SQA290:SQD290"/>
    <mergeCell ref="SQE290:SQH290"/>
    <mergeCell ref="SQI290:SQL290"/>
    <mergeCell ref="SQM290:SQP290"/>
    <mergeCell ref="SQQ290:SQT290"/>
    <mergeCell ref="SPG290:SPJ290"/>
    <mergeCell ref="SPK290:SPN290"/>
    <mergeCell ref="SPO290:SPR290"/>
    <mergeCell ref="SPS290:SPV290"/>
    <mergeCell ref="SPW290:SPZ290"/>
    <mergeCell ref="SOM290:SOP290"/>
    <mergeCell ref="SOQ290:SOT290"/>
    <mergeCell ref="SOU290:SOX290"/>
    <mergeCell ref="SOY290:SPB290"/>
    <mergeCell ref="SPC290:SPF290"/>
    <mergeCell ref="SNS290:SNV290"/>
    <mergeCell ref="SNW290:SNZ290"/>
    <mergeCell ref="SOA290:SOD290"/>
    <mergeCell ref="SOE290:SOH290"/>
    <mergeCell ref="SOI290:SOL290"/>
    <mergeCell ref="SMY290:SNB290"/>
    <mergeCell ref="SNC290:SNF290"/>
    <mergeCell ref="SNG290:SNJ290"/>
    <mergeCell ref="SNK290:SNN290"/>
    <mergeCell ref="SNO290:SNR290"/>
    <mergeCell ref="SME290:SMH290"/>
    <mergeCell ref="SMI290:SML290"/>
    <mergeCell ref="SMM290:SMP290"/>
    <mergeCell ref="SMQ290:SMT290"/>
    <mergeCell ref="SMU290:SMX290"/>
    <mergeCell ref="SLK290:SLN290"/>
    <mergeCell ref="SLO290:SLR290"/>
    <mergeCell ref="SLS290:SLV290"/>
    <mergeCell ref="SLW290:SLZ290"/>
    <mergeCell ref="SMA290:SMD290"/>
    <mergeCell ref="SVK290:SVN290"/>
    <mergeCell ref="SVO290:SVR290"/>
    <mergeCell ref="SVS290:SVV290"/>
    <mergeCell ref="SVW290:SVZ290"/>
    <mergeCell ref="SWA290:SWD290"/>
    <mergeCell ref="SUQ290:SUT290"/>
    <mergeCell ref="SUU290:SUX290"/>
    <mergeCell ref="SUY290:SVB290"/>
    <mergeCell ref="SVC290:SVF290"/>
    <mergeCell ref="SVG290:SVJ290"/>
    <mergeCell ref="STW290:STZ290"/>
    <mergeCell ref="SUA290:SUD290"/>
    <mergeCell ref="SUE290:SUH290"/>
    <mergeCell ref="SUI290:SUL290"/>
    <mergeCell ref="SUM290:SUP290"/>
    <mergeCell ref="STC290:STF290"/>
    <mergeCell ref="STG290:STJ290"/>
    <mergeCell ref="STK290:STN290"/>
    <mergeCell ref="STO290:STR290"/>
    <mergeCell ref="STS290:STV290"/>
    <mergeCell ref="SSI290:SSL290"/>
    <mergeCell ref="SSM290:SSP290"/>
    <mergeCell ref="SSQ290:SST290"/>
    <mergeCell ref="SSU290:SSX290"/>
    <mergeCell ref="SSY290:STB290"/>
    <mergeCell ref="SRO290:SRR290"/>
    <mergeCell ref="SRS290:SRV290"/>
    <mergeCell ref="SRW290:SRZ290"/>
    <mergeCell ref="SSA290:SSD290"/>
    <mergeCell ref="SSE290:SSH290"/>
    <mergeCell ref="SQU290:SQX290"/>
    <mergeCell ref="SQY290:SRB290"/>
    <mergeCell ref="SRC290:SRF290"/>
    <mergeCell ref="SRG290:SRJ290"/>
    <mergeCell ref="SRK290:SRN290"/>
    <mergeCell ref="TAU290:TAX290"/>
    <mergeCell ref="TAY290:TBB290"/>
    <mergeCell ref="TBC290:TBF290"/>
    <mergeCell ref="TBG290:TBJ290"/>
    <mergeCell ref="TBK290:TBN290"/>
    <mergeCell ref="TAA290:TAD290"/>
    <mergeCell ref="TAE290:TAH290"/>
    <mergeCell ref="TAI290:TAL290"/>
    <mergeCell ref="TAM290:TAP290"/>
    <mergeCell ref="TAQ290:TAT290"/>
    <mergeCell ref="SZG290:SZJ290"/>
    <mergeCell ref="SZK290:SZN290"/>
    <mergeCell ref="SZO290:SZR290"/>
    <mergeCell ref="SZS290:SZV290"/>
    <mergeCell ref="SZW290:SZZ290"/>
    <mergeCell ref="SYM290:SYP290"/>
    <mergeCell ref="SYQ290:SYT290"/>
    <mergeCell ref="SYU290:SYX290"/>
    <mergeCell ref="SYY290:SZB290"/>
    <mergeCell ref="SZC290:SZF290"/>
    <mergeCell ref="SXS290:SXV290"/>
    <mergeCell ref="SXW290:SXZ290"/>
    <mergeCell ref="SYA290:SYD290"/>
    <mergeCell ref="SYE290:SYH290"/>
    <mergeCell ref="SYI290:SYL290"/>
    <mergeCell ref="SWY290:SXB290"/>
    <mergeCell ref="SXC290:SXF290"/>
    <mergeCell ref="SXG290:SXJ290"/>
    <mergeCell ref="SXK290:SXN290"/>
    <mergeCell ref="SXO290:SXR290"/>
    <mergeCell ref="SWE290:SWH290"/>
    <mergeCell ref="SWI290:SWL290"/>
    <mergeCell ref="SWM290:SWP290"/>
    <mergeCell ref="SWQ290:SWT290"/>
    <mergeCell ref="SWU290:SWX290"/>
    <mergeCell ref="TGE290:TGH290"/>
    <mergeCell ref="TGI290:TGL290"/>
    <mergeCell ref="TGM290:TGP290"/>
    <mergeCell ref="TGQ290:TGT290"/>
    <mergeCell ref="TGU290:TGX290"/>
    <mergeCell ref="TFK290:TFN290"/>
    <mergeCell ref="TFO290:TFR290"/>
    <mergeCell ref="TFS290:TFV290"/>
    <mergeCell ref="TFW290:TFZ290"/>
    <mergeCell ref="TGA290:TGD290"/>
    <mergeCell ref="TEQ290:TET290"/>
    <mergeCell ref="TEU290:TEX290"/>
    <mergeCell ref="TEY290:TFB290"/>
    <mergeCell ref="TFC290:TFF290"/>
    <mergeCell ref="TFG290:TFJ290"/>
    <mergeCell ref="TDW290:TDZ290"/>
    <mergeCell ref="TEA290:TED290"/>
    <mergeCell ref="TEE290:TEH290"/>
    <mergeCell ref="TEI290:TEL290"/>
    <mergeCell ref="TEM290:TEP290"/>
    <mergeCell ref="TDC290:TDF290"/>
    <mergeCell ref="TDG290:TDJ290"/>
    <mergeCell ref="TDK290:TDN290"/>
    <mergeCell ref="TDO290:TDR290"/>
    <mergeCell ref="TDS290:TDV290"/>
    <mergeCell ref="TCI290:TCL290"/>
    <mergeCell ref="TCM290:TCP290"/>
    <mergeCell ref="TCQ290:TCT290"/>
    <mergeCell ref="TCU290:TCX290"/>
    <mergeCell ref="TCY290:TDB290"/>
    <mergeCell ref="TBO290:TBR290"/>
    <mergeCell ref="TBS290:TBV290"/>
    <mergeCell ref="TBW290:TBZ290"/>
    <mergeCell ref="TCA290:TCD290"/>
    <mergeCell ref="TCE290:TCH290"/>
    <mergeCell ref="TLO290:TLR290"/>
    <mergeCell ref="TLS290:TLV290"/>
    <mergeCell ref="TLW290:TLZ290"/>
    <mergeCell ref="TMA290:TMD290"/>
    <mergeCell ref="TME290:TMH290"/>
    <mergeCell ref="TKU290:TKX290"/>
    <mergeCell ref="TKY290:TLB290"/>
    <mergeCell ref="TLC290:TLF290"/>
    <mergeCell ref="TLG290:TLJ290"/>
    <mergeCell ref="TLK290:TLN290"/>
    <mergeCell ref="TKA290:TKD290"/>
    <mergeCell ref="TKE290:TKH290"/>
    <mergeCell ref="TKI290:TKL290"/>
    <mergeCell ref="TKM290:TKP290"/>
    <mergeCell ref="TKQ290:TKT290"/>
    <mergeCell ref="TJG290:TJJ290"/>
    <mergeCell ref="TJK290:TJN290"/>
    <mergeCell ref="TJO290:TJR290"/>
    <mergeCell ref="TJS290:TJV290"/>
    <mergeCell ref="TJW290:TJZ290"/>
    <mergeCell ref="TIM290:TIP290"/>
    <mergeCell ref="TIQ290:TIT290"/>
    <mergeCell ref="TIU290:TIX290"/>
    <mergeCell ref="TIY290:TJB290"/>
    <mergeCell ref="TJC290:TJF290"/>
    <mergeCell ref="THS290:THV290"/>
    <mergeCell ref="THW290:THZ290"/>
    <mergeCell ref="TIA290:TID290"/>
    <mergeCell ref="TIE290:TIH290"/>
    <mergeCell ref="TII290:TIL290"/>
    <mergeCell ref="TGY290:THB290"/>
    <mergeCell ref="THC290:THF290"/>
    <mergeCell ref="THG290:THJ290"/>
    <mergeCell ref="THK290:THN290"/>
    <mergeCell ref="THO290:THR290"/>
    <mergeCell ref="TQY290:TRB290"/>
    <mergeCell ref="TRC290:TRF290"/>
    <mergeCell ref="TRG290:TRJ290"/>
    <mergeCell ref="TRK290:TRN290"/>
    <mergeCell ref="TRO290:TRR290"/>
    <mergeCell ref="TQE290:TQH290"/>
    <mergeCell ref="TQI290:TQL290"/>
    <mergeCell ref="TQM290:TQP290"/>
    <mergeCell ref="TQQ290:TQT290"/>
    <mergeCell ref="TQU290:TQX290"/>
    <mergeCell ref="TPK290:TPN290"/>
    <mergeCell ref="TPO290:TPR290"/>
    <mergeCell ref="TPS290:TPV290"/>
    <mergeCell ref="TPW290:TPZ290"/>
    <mergeCell ref="TQA290:TQD290"/>
    <mergeCell ref="TOQ290:TOT290"/>
    <mergeCell ref="TOU290:TOX290"/>
    <mergeCell ref="TOY290:TPB290"/>
    <mergeCell ref="TPC290:TPF290"/>
    <mergeCell ref="TPG290:TPJ290"/>
    <mergeCell ref="TNW290:TNZ290"/>
    <mergeCell ref="TOA290:TOD290"/>
    <mergeCell ref="TOE290:TOH290"/>
    <mergeCell ref="TOI290:TOL290"/>
    <mergeCell ref="TOM290:TOP290"/>
    <mergeCell ref="TNC290:TNF290"/>
    <mergeCell ref="TNG290:TNJ290"/>
    <mergeCell ref="TNK290:TNN290"/>
    <mergeCell ref="TNO290:TNR290"/>
    <mergeCell ref="TNS290:TNV290"/>
    <mergeCell ref="TMI290:TML290"/>
    <mergeCell ref="TMM290:TMP290"/>
    <mergeCell ref="TMQ290:TMT290"/>
    <mergeCell ref="TMU290:TMX290"/>
    <mergeCell ref="TMY290:TNB290"/>
    <mergeCell ref="TWI290:TWL290"/>
    <mergeCell ref="TWM290:TWP290"/>
    <mergeCell ref="TWQ290:TWT290"/>
    <mergeCell ref="TWU290:TWX290"/>
    <mergeCell ref="TWY290:TXB290"/>
    <mergeCell ref="TVO290:TVR290"/>
    <mergeCell ref="TVS290:TVV290"/>
    <mergeCell ref="TVW290:TVZ290"/>
    <mergeCell ref="TWA290:TWD290"/>
    <mergeCell ref="TWE290:TWH290"/>
    <mergeCell ref="TUU290:TUX290"/>
    <mergeCell ref="TUY290:TVB290"/>
    <mergeCell ref="TVC290:TVF290"/>
    <mergeCell ref="TVG290:TVJ290"/>
    <mergeCell ref="TVK290:TVN290"/>
    <mergeCell ref="TUA290:TUD290"/>
    <mergeCell ref="TUE290:TUH290"/>
    <mergeCell ref="TUI290:TUL290"/>
    <mergeCell ref="TUM290:TUP290"/>
    <mergeCell ref="TUQ290:TUT290"/>
    <mergeCell ref="TTG290:TTJ290"/>
    <mergeCell ref="TTK290:TTN290"/>
    <mergeCell ref="TTO290:TTR290"/>
    <mergeCell ref="TTS290:TTV290"/>
    <mergeCell ref="TTW290:TTZ290"/>
    <mergeCell ref="TSM290:TSP290"/>
    <mergeCell ref="TSQ290:TST290"/>
    <mergeCell ref="TSU290:TSX290"/>
    <mergeCell ref="TSY290:TTB290"/>
    <mergeCell ref="TTC290:TTF290"/>
    <mergeCell ref="TRS290:TRV290"/>
    <mergeCell ref="TRW290:TRZ290"/>
    <mergeCell ref="TSA290:TSD290"/>
    <mergeCell ref="TSE290:TSH290"/>
    <mergeCell ref="TSI290:TSL290"/>
    <mergeCell ref="UBS290:UBV290"/>
    <mergeCell ref="UBW290:UBZ290"/>
    <mergeCell ref="UCA290:UCD290"/>
    <mergeCell ref="UCE290:UCH290"/>
    <mergeCell ref="UCI290:UCL290"/>
    <mergeCell ref="UAY290:UBB290"/>
    <mergeCell ref="UBC290:UBF290"/>
    <mergeCell ref="UBG290:UBJ290"/>
    <mergeCell ref="UBK290:UBN290"/>
    <mergeCell ref="UBO290:UBR290"/>
    <mergeCell ref="UAE290:UAH290"/>
    <mergeCell ref="UAI290:UAL290"/>
    <mergeCell ref="UAM290:UAP290"/>
    <mergeCell ref="UAQ290:UAT290"/>
    <mergeCell ref="UAU290:UAX290"/>
    <mergeCell ref="TZK290:TZN290"/>
    <mergeCell ref="TZO290:TZR290"/>
    <mergeCell ref="TZS290:TZV290"/>
    <mergeCell ref="TZW290:TZZ290"/>
    <mergeCell ref="UAA290:UAD290"/>
    <mergeCell ref="TYQ290:TYT290"/>
    <mergeCell ref="TYU290:TYX290"/>
    <mergeCell ref="TYY290:TZB290"/>
    <mergeCell ref="TZC290:TZF290"/>
    <mergeCell ref="TZG290:TZJ290"/>
    <mergeCell ref="TXW290:TXZ290"/>
    <mergeCell ref="TYA290:TYD290"/>
    <mergeCell ref="TYE290:TYH290"/>
    <mergeCell ref="TYI290:TYL290"/>
    <mergeCell ref="TYM290:TYP290"/>
    <mergeCell ref="TXC290:TXF290"/>
    <mergeCell ref="TXG290:TXJ290"/>
    <mergeCell ref="TXK290:TXN290"/>
    <mergeCell ref="TXO290:TXR290"/>
    <mergeCell ref="TXS290:TXV290"/>
    <mergeCell ref="UHC290:UHF290"/>
    <mergeCell ref="UHG290:UHJ290"/>
    <mergeCell ref="UHK290:UHN290"/>
    <mergeCell ref="UHO290:UHR290"/>
    <mergeCell ref="UHS290:UHV290"/>
    <mergeCell ref="UGI290:UGL290"/>
    <mergeCell ref="UGM290:UGP290"/>
    <mergeCell ref="UGQ290:UGT290"/>
    <mergeCell ref="UGU290:UGX290"/>
    <mergeCell ref="UGY290:UHB290"/>
    <mergeCell ref="UFO290:UFR290"/>
    <mergeCell ref="UFS290:UFV290"/>
    <mergeCell ref="UFW290:UFZ290"/>
    <mergeCell ref="UGA290:UGD290"/>
    <mergeCell ref="UGE290:UGH290"/>
    <mergeCell ref="UEU290:UEX290"/>
    <mergeCell ref="UEY290:UFB290"/>
    <mergeCell ref="UFC290:UFF290"/>
    <mergeCell ref="UFG290:UFJ290"/>
    <mergeCell ref="UFK290:UFN290"/>
    <mergeCell ref="UEA290:UED290"/>
    <mergeCell ref="UEE290:UEH290"/>
    <mergeCell ref="UEI290:UEL290"/>
    <mergeCell ref="UEM290:UEP290"/>
    <mergeCell ref="UEQ290:UET290"/>
    <mergeCell ref="UDG290:UDJ290"/>
    <mergeCell ref="UDK290:UDN290"/>
    <mergeCell ref="UDO290:UDR290"/>
    <mergeCell ref="UDS290:UDV290"/>
    <mergeCell ref="UDW290:UDZ290"/>
    <mergeCell ref="UCM290:UCP290"/>
    <mergeCell ref="UCQ290:UCT290"/>
    <mergeCell ref="UCU290:UCX290"/>
    <mergeCell ref="UCY290:UDB290"/>
    <mergeCell ref="UDC290:UDF290"/>
    <mergeCell ref="UMM290:UMP290"/>
    <mergeCell ref="UMQ290:UMT290"/>
    <mergeCell ref="UMU290:UMX290"/>
    <mergeCell ref="UMY290:UNB290"/>
    <mergeCell ref="UNC290:UNF290"/>
    <mergeCell ref="ULS290:ULV290"/>
    <mergeCell ref="ULW290:ULZ290"/>
    <mergeCell ref="UMA290:UMD290"/>
    <mergeCell ref="UME290:UMH290"/>
    <mergeCell ref="UMI290:UML290"/>
    <mergeCell ref="UKY290:ULB290"/>
    <mergeCell ref="ULC290:ULF290"/>
    <mergeCell ref="ULG290:ULJ290"/>
    <mergeCell ref="ULK290:ULN290"/>
    <mergeCell ref="ULO290:ULR290"/>
    <mergeCell ref="UKE290:UKH290"/>
    <mergeCell ref="UKI290:UKL290"/>
    <mergeCell ref="UKM290:UKP290"/>
    <mergeCell ref="UKQ290:UKT290"/>
    <mergeCell ref="UKU290:UKX290"/>
    <mergeCell ref="UJK290:UJN290"/>
    <mergeCell ref="UJO290:UJR290"/>
    <mergeCell ref="UJS290:UJV290"/>
    <mergeCell ref="UJW290:UJZ290"/>
    <mergeCell ref="UKA290:UKD290"/>
    <mergeCell ref="UIQ290:UIT290"/>
    <mergeCell ref="UIU290:UIX290"/>
    <mergeCell ref="UIY290:UJB290"/>
    <mergeCell ref="UJC290:UJF290"/>
    <mergeCell ref="UJG290:UJJ290"/>
    <mergeCell ref="UHW290:UHZ290"/>
    <mergeCell ref="UIA290:UID290"/>
    <mergeCell ref="UIE290:UIH290"/>
    <mergeCell ref="UII290:UIL290"/>
    <mergeCell ref="UIM290:UIP290"/>
    <mergeCell ref="URW290:URZ290"/>
    <mergeCell ref="USA290:USD290"/>
    <mergeCell ref="USE290:USH290"/>
    <mergeCell ref="USI290:USL290"/>
    <mergeCell ref="USM290:USP290"/>
    <mergeCell ref="URC290:URF290"/>
    <mergeCell ref="URG290:URJ290"/>
    <mergeCell ref="URK290:URN290"/>
    <mergeCell ref="URO290:URR290"/>
    <mergeCell ref="URS290:URV290"/>
    <mergeCell ref="UQI290:UQL290"/>
    <mergeCell ref="UQM290:UQP290"/>
    <mergeCell ref="UQQ290:UQT290"/>
    <mergeCell ref="UQU290:UQX290"/>
    <mergeCell ref="UQY290:URB290"/>
    <mergeCell ref="UPO290:UPR290"/>
    <mergeCell ref="UPS290:UPV290"/>
    <mergeCell ref="UPW290:UPZ290"/>
    <mergeCell ref="UQA290:UQD290"/>
    <mergeCell ref="UQE290:UQH290"/>
    <mergeCell ref="UOU290:UOX290"/>
    <mergeCell ref="UOY290:UPB290"/>
    <mergeCell ref="UPC290:UPF290"/>
    <mergeCell ref="UPG290:UPJ290"/>
    <mergeCell ref="UPK290:UPN290"/>
    <mergeCell ref="UOA290:UOD290"/>
    <mergeCell ref="UOE290:UOH290"/>
    <mergeCell ref="UOI290:UOL290"/>
    <mergeCell ref="UOM290:UOP290"/>
    <mergeCell ref="UOQ290:UOT290"/>
    <mergeCell ref="UNG290:UNJ290"/>
    <mergeCell ref="UNK290:UNN290"/>
    <mergeCell ref="UNO290:UNR290"/>
    <mergeCell ref="UNS290:UNV290"/>
    <mergeCell ref="UNW290:UNZ290"/>
    <mergeCell ref="UXG290:UXJ290"/>
    <mergeCell ref="UXK290:UXN290"/>
    <mergeCell ref="UXO290:UXR290"/>
    <mergeCell ref="UXS290:UXV290"/>
    <mergeCell ref="UXW290:UXZ290"/>
    <mergeCell ref="UWM290:UWP290"/>
    <mergeCell ref="UWQ290:UWT290"/>
    <mergeCell ref="UWU290:UWX290"/>
    <mergeCell ref="UWY290:UXB290"/>
    <mergeCell ref="UXC290:UXF290"/>
    <mergeCell ref="UVS290:UVV290"/>
    <mergeCell ref="UVW290:UVZ290"/>
    <mergeCell ref="UWA290:UWD290"/>
    <mergeCell ref="UWE290:UWH290"/>
    <mergeCell ref="UWI290:UWL290"/>
    <mergeCell ref="UUY290:UVB290"/>
    <mergeCell ref="UVC290:UVF290"/>
    <mergeCell ref="UVG290:UVJ290"/>
    <mergeCell ref="UVK290:UVN290"/>
    <mergeCell ref="UVO290:UVR290"/>
    <mergeCell ref="UUE290:UUH290"/>
    <mergeCell ref="UUI290:UUL290"/>
    <mergeCell ref="UUM290:UUP290"/>
    <mergeCell ref="UUQ290:UUT290"/>
    <mergeCell ref="UUU290:UUX290"/>
    <mergeCell ref="UTK290:UTN290"/>
    <mergeCell ref="UTO290:UTR290"/>
    <mergeCell ref="UTS290:UTV290"/>
    <mergeCell ref="UTW290:UTZ290"/>
    <mergeCell ref="UUA290:UUD290"/>
    <mergeCell ref="USQ290:UST290"/>
    <mergeCell ref="USU290:USX290"/>
    <mergeCell ref="USY290:UTB290"/>
    <mergeCell ref="UTC290:UTF290"/>
    <mergeCell ref="UTG290:UTJ290"/>
    <mergeCell ref="VCQ290:VCT290"/>
    <mergeCell ref="VCU290:VCX290"/>
    <mergeCell ref="VCY290:VDB290"/>
    <mergeCell ref="VDC290:VDF290"/>
    <mergeCell ref="VDG290:VDJ290"/>
    <mergeCell ref="VBW290:VBZ290"/>
    <mergeCell ref="VCA290:VCD290"/>
    <mergeCell ref="VCE290:VCH290"/>
    <mergeCell ref="VCI290:VCL290"/>
    <mergeCell ref="VCM290:VCP290"/>
    <mergeCell ref="VBC290:VBF290"/>
    <mergeCell ref="VBG290:VBJ290"/>
    <mergeCell ref="VBK290:VBN290"/>
    <mergeCell ref="VBO290:VBR290"/>
    <mergeCell ref="VBS290:VBV290"/>
    <mergeCell ref="VAI290:VAL290"/>
    <mergeCell ref="VAM290:VAP290"/>
    <mergeCell ref="VAQ290:VAT290"/>
    <mergeCell ref="VAU290:VAX290"/>
    <mergeCell ref="VAY290:VBB290"/>
    <mergeCell ref="UZO290:UZR290"/>
    <mergeCell ref="UZS290:UZV290"/>
    <mergeCell ref="UZW290:UZZ290"/>
    <mergeCell ref="VAA290:VAD290"/>
    <mergeCell ref="VAE290:VAH290"/>
    <mergeCell ref="UYU290:UYX290"/>
    <mergeCell ref="UYY290:UZB290"/>
    <mergeCell ref="UZC290:UZF290"/>
    <mergeCell ref="UZG290:UZJ290"/>
    <mergeCell ref="UZK290:UZN290"/>
    <mergeCell ref="UYA290:UYD290"/>
    <mergeCell ref="UYE290:UYH290"/>
    <mergeCell ref="UYI290:UYL290"/>
    <mergeCell ref="UYM290:UYP290"/>
    <mergeCell ref="UYQ290:UYT290"/>
    <mergeCell ref="VIA290:VID290"/>
    <mergeCell ref="VIE290:VIH290"/>
    <mergeCell ref="VII290:VIL290"/>
    <mergeCell ref="VIM290:VIP290"/>
    <mergeCell ref="VIQ290:VIT290"/>
    <mergeCell ref="VHG290:VHJ290"/>
    <mergeCell ref="VHK290:VHN290"/>
    <mergeCell ref="VHO290:VHR290"/>
    <mergeCell ref="VHS290:VHV290"/>
    <mergeCell ref="VHW290:VHZ290"/>
    <mergeCell ref="VGM290:VGP290"/>
    <mergeCell ref="VGQ290:VGT290"/>
    <mergeCell ref="VGU290:VGX290"/>
    <mergeCell ref="VGY290:VHB290"/>
    <mergeCell ref="VHC290:VHF290"/>
    <mergeCell ref="VFS290:VFV290"/>
    <mergeCell ref="VFW290:VFZ290"/>
    <mergeCell ref="VGA290:VGD290"/>
    <mergeCell ref="VGE290:VGH290"/>
    <mergeCell ref="VGI290:VGL290"/>
    <mergeCell ref="VEY290:VFB290"/>
    <mergeCell ref="VFC290:VFF290"/>
    <mergeCell ref="VFG290:VFJ290"/>
    <mergeCell ref="VFK290:VFN290"/>
    <mergeCell ref="VFO290:VFR290"/>
    <mergeCell ref="VEE290:VEH290"/>
    <mergeCell ref="VEI290:VEL290"/>
    <mergeCell ref="VEM290:VEP290"/>
    <mergeCell ref="VEQ290:VET290"/>
    <mergeCell ref="VEU290:VEX290"/>
    <mergeCell ref="VDK290:VDN290"/>
    <mergeCell ref="VDO290:VDR290"/>
    <mergeCell ref="VDS290:VDV290"/>
    <mergeCell ref="VDW290:VDZ290"/>
    <mergeCell ref="VEA290:VED290"/>
    <mergeCell ref="VNK290:VNN290"/>
    <mergeCell ref="VNO290:VNR290"/>
    <mergeCell ref="VNS290:VNV290"/>
    <mergeCell ref="VNW290:VNZ290"/>
    <mergeCell ref="VOA290:VOD290"/>
    <mergeCell ref="VMQ290:VMT290"/>
    <mergeCell ref="VMU290:VMX290"/>
    <mergeCell ref="VMY290:VNB290"/>
    <mergeCell ref="VNC290:VNF290"/>
    <mergeCell ref="VNG290:VNJ290"/>
    <mergeCell ref="VLW290:VLZ290"/>
    <mergeCell ref="VMA290:VMD290"/>
    <mergeCell ref="VME290:VMH290"/>
    <mergeCell ref="VMI290:VML290"/>
    <mergeCell ref="VMM290:VMP290"/>
    <mergeCell ref="VLC290:VLF290"/>
    <mergeCell ref="VLG290:VLJ290"/>
    <mergeCell ref="VLK290:VLN290"/>
    <mergeCell ref="VLO290:VLR290"/>
    <mergeCell ref="VLS290:VLV290"/>
    <mergeCell ref="VKI290:VKL290"/>
    <mergeCell ref="VKM290:VKP290"/>
    <mergeCell ref="VKQ290:VKT290"/>
    <mergeCell ref="VKU290:VKX290"/>
    <mergeCell ref="VKY290:VLB290"/>
    <mergeCell ref="VJO290:VJR290"/>
    <mergeCell ref="VJS290:VJV290"/>
    <mergeCell ref="VJW290:VJZ290"/>
    <mergeCell ref="VKA290:VKD290"/>
    <mergeCell ref="VKE290:VKH290"/>
    <mergeCell ref="VIU290:VIX290"/>
    <mergeCell ref="VIY290:VJB290"/>
    <mergeCell ref="VJC290:VJF290"/>
    <mergeCell ref="VJG290:VJJ290"/>
    <mergeCell ref="VJK290:VJN290"/>
    <mergeCell ref="VSU290:VSX290"/>
    <mergeCell ref="VSY290:VTB290"/>
    <mergeCell ref="VTC290:VTF290"/>
    <mergeCell ref="VTG290:VTJ290"/>
    <mergeCell ref="VTK290:VTN290"/>
    <mergeCell ref="VSA290:VSD290"/>
    <mergeCell ref="VSE290:VSH290"/>
    <mergeCell ref="VSI290:VSL290"/>
    <mergeCell ref="VSM290:VSP290"/>
    <mergeCell ref="VSQ290:VST290"/>
    <mergeCell ref="VRG290:VRJ290"/>
    <mergeCell ref="VRK290:VRN290"/>
    <mergeCell ref="VRO290:VRR290"/>
    <mergeCell ref="VRS290:VRV290"/>
    <mergeCell ref="VRW290:VRZ290"/>
    <mergeCell ref="VQM290:VQP290"/>
    <mergeCell ref="VQQ290:VQT290"/>
    <mergeCell ref="VQU290:VQX290"/>
    <mergeCell ref="VQY290:VRB290"/>
    <mergeCell ref="VRC290:VRF290"/>
    <mergeCell ref="VPS290:VPV290"/>
    <mergeCell ref="VPW290:VPZ290"/>
    <mergeCell ref="VQA290:VQD290"/>
    <mergeCell ref="VQE290:VQH290"/>
    <mergeCell ref="VQI290:VQL290"/>
    <mergeCell ref="VOY290:VPB290"/>
    <mergeCell ref="VPC290:VPF290"/>
    <mergeCell ref="VPG290:VPJ290"/>
    <mergeCell ref="VPK290:VPN290"/>
    <mergeCell ref="VPO290:VPR290"/>
    <mergeCell ref="VOE290:VOH290"/>
    <mergeCell ref="VOI290:VOL290"/>
    <mergeCell ref="VOM290:VOP290"/>
    <mergeCell ref="VOQ290:VOT290"/>
    <mergeCell ref="VOU290:VOX290"/>
    <mergeCell ref="VYE290:VYH290"/>
    <mergeCell ref="VYI290:VYL290"/>
    <mergeCell ref="VYM290:VYP290"/>
    <mergeCell ref="VYQ290:VYT290"/>
    <mergeCell ref="VYU290:VYX290"/>
    <mergeCell ref="VXK290:VXN290"/>
    <mergeCell ref="VXO290:VXR290"/>
    <mergeCell ref="VXS290:VXV290"/>
    <mergeCell ref="VXW290:VXZ290"/>
    <mergeCell ref="VYA290:VYD290"/>
    <mergeCell ref="VWQ290:VWT290"/>
    <mergeCell ref="VWU290:VWX290"/>
    <mergeCell ref="VWY290:VXB290"/>
    <mergeCell ref="VXC290:VXF290"/>
    <mergeCell ref="VXG290:VXJ290"/>
    <mergeCell ref="VVW290:VVZ290"/>
    <mergeCell ref="VWA290:VWD290"/>
    <mergeCell ref="VWE290:VWH290"/>
    <mergeCell ref="VWI290:VWL290"/>
    <mergeCell ref="VWM290:VWP290"/>
    <mergeCell ref="VVC290:VVF290"/>
    <mergeCell ref="VVG290:VVJ290"/>
    <mergeCell ref="VVK290:VVN290"/>
    <mergeCell ref="VVO290:VVR290"/>
    <mergeCell ref="VVS290:VVV290"/>
    <mergeCell ref="VUI290:VUL290"/>
    <mergeCell ref="VUM290:VUP290"/>
    <mergeCell ref="VUQ290:VUT290"/>
    <mergeCell ref="VUU290:VUX290"/>
    <mergeCell ref="VUY290:VVB290"/>
    <mergeCell ref="VTO290:VTR290"/>
    <mergeCell ref="VTS290:VTV290"/>
    <mergeCell ref="VTW290:VTZ290"/>
    <mergeCell ref="VUA290:VUD290"/>
    <mergeCell ref="VUE290:VUH290"/>
    <mergeCell ref="WDO290:WDR290"/>
    <mergeCell ref="WDS290:WDV290"/>
    <mergeCell ref="WDW290:WDZ290"/>
    <mergeCell ref="WEA290:WED290"/>
    <mergeCell ref="WEE290:WEH290"/>
    <mergeCell ref="WCU290:WCX290"/>
    <mergeCell ref="WCY290:WDB290"/>
    <mergeCell ref="WDC290:WDF290"/>
    <mergeCell ref="WDG290:WDJ290"/>
    <mergeCell ref="WDK290:WDN290"/>
    <mergeCell ref="WCA290:WCD290"/>
    <mergeCell ref="WCE290:WCH290"/>
    <mergeCell ref="WCI290:WCL290"/>
    <mergeCell ref="WCM290:WCP290"/>
    <mergeCell ref="WCQ290:WCT290"/>
    <mergeCell ref="WBG290:WBJ290"/>
    <mergeCell ref="WBK290:WBN290"/>
    <mergeCell ref="WBO290:WBR290"/>
    <mergeCell ref="WBS290:WBV290"/>
    <mergeCell ref="WBW290:WBZ290"/>
    <mergeCell ref="WAM290:WAP290"/>
    <mergeCell ref="WAQ290:WAT290"/>
    <mergeCell ref="WAU290:WAX290"/>
    <mergeCell ref="WAY290:WBB290"/>
    <mergeCell ref="WBC290:WBF290"/>
    <mergeCell ref="VZS290:VZV290"/>
    <mergeCell ref="VZW290:VZZ290"/>
    <mergeCell ref="WAA290:WAD290"/>
    <mergeCell ref="WAE290:WAH290"/>
    <mergeCell ref="WAI290:WAL290"/>
    <mergeCell ref="VYY290:VZB290"/>
    <mergeCell ref="VZC290:VZF290"/>
    <mergeCell ref="VZG290:VZJ290"/>
    <mergeCell ref="VZK290:VZN290"/>
    <mergeCell ref="VZO290:VZR290"/>
    <mergeCell ref="WIY290:WJB290"/>
    <mergeCell ref="WJC290:WJF290"/>
    <mergeCell ref="WJG290:WJJ290"/>
    <mergeCell ref="WJK290:WJN290"/>
    <mergeCell ref="WJO290:WJR290"/>
    <mergeCell ref="WIE290:WIH290"/>
    <mergeCell ref="WII290:WIL290"/>
    <mergeCell ref="WIM290:WIP290"/>
    <mergeCell ref="WIQ290:WIT290"/>
    <mergeCell ref="WIU290:WIX290"/>
    <mergeCell ref="WHK290:WHN290"/>
    <mergeCell ref="WHO290:WHR290"/>
    <mergeCell ref="WHS290:WHV290"/>
    <mergeCell ref="WHW290:WHZ290"/>
    <mergeCell ref="WIA290:WID290"/>
    <mergeCell ref="WGQ290:WGT290"/>
    <mergeCell ref="WGU290:WGX290"/>
    <mergeCell ref="WGY290:WHB290"/>
    <mergeCell ref="WHC290:WHF290"/>
    <mergeCell ref="WHG290:WHJ290"/>
    <mergeCell ref="WFW290:WFZ290"/>
    <mergeCell ref="WGA290:WGD290"/>
    <mergeCell ref="WGE290:WGH290"/>
    <mergeCell ref="WGI290:WGL290"/>
    <mergeCell ref="WGM290:WGP290"/>
    <mergeCell ref="WFC290:WFF290"/>
    <mergeCell ref="WFG290:WFJ290"/>
    <mergeCell ref="WFK290:WFN290"/>
    <mergeCell ref="WFO290:WFR290"/>
    <mergeCell ref="WFS290:WFV290"/>
    <mergeCell ref="WEI290:WEL290"/>
    <mergeCell ref="WEM290:WEP290"/>
    <mergeCell ref="WEQ290:WET290"/>
    <mergeCell ref="WEU290:WEX290"/>
    <mergeCell ref="WEY290:WFB290"/>
    <mergeCell ref="WOI290:WOL290"/>
    <mergeCell ref="WOM290:WOP290"/>
    <mergeCell ref="WOQ290:WOT290"/>
    <mergeCell ref="WOU290:WOX290"/>
    <mergeCell ref="WOY290:WPB290"/>
    <mergeCell ref="WNO290:WNR290"/>
    <mergeCell ref="WNS290:WNV290"/>
    <mergeCell ref="WNW290:WNZ290"/>
    <mergeCell ref="WOA290:WOD290"/>
    <mergeCell ref="WOE290:WOH290"/>
    <mergeCell ref="WMU290:WMX290"/>
    <mergeCell ref="WMY290:WNB290"/>
    <mergeCell ref="WNC290:WNF290"/>
    <mergeCell ref="WNG290:WNJ290"/>
    <mergeCell ref="WNK290:WNN290"/>
    <mergeCell ref="WMA290:WMD290"/>
    <mergeCell ref="WME290:WMH290"/>
    <mergeCell ref="WMI290:WML290"/>
    <mergeCell ref="WMM290:WMP290"/>
    <mergeCell ref="WMQ290:WMT290"/>
    <mergeCell ref="WLG290:WLJ290"/>
    <mergeCell ref="WLK290:WLN290"/>
    <mergeCell ref="WLO290:WLR290"/>
    <mergeCell ref="WLS290:WLV290"/>
    <mergeCell ref="WLW290:WLZ290"/>
    <mergeCell ref="WKM290:WKP290"/>
    <mergeCell ref="WKQ290:WKT290"/>
    <mergeCell ref="WKU290:WKX290"/>
    <mergeCell ref="WKY290:WLB290"/>
    <mergeCell ref="WLC290:WLF290"/>
    <mergeCell ref="WJS290:WJV290"/>
    <mergeCell ref="WJW290:WJZ290"/>
    <mergeCell ref="WKA290:WKD290"/>
    <mergeCell ref="WKE290:WKH290"/>
    <mergeCell ref="WKI290:WKL290"/>
    <mergeCell ref="WTW290:WTZ290"/>
    <mergeCell ref="WUA290:WUD290"/>
    <mergeCell ref="WUE290:WUH290"/>
    <mergeCell ref="WUI290:WUL290"/>
    <mergeCell ref="WSY290:WTB290"/>
    <mergeCell ref="WTC290:WTF290"/>
    <mergeCell ref="WTG290:WTJ290"/>
    <mergeCell ref="WTK290:WTN290"/>
    <mergeCell ref="WTO290:WTR290"/>
    <mergeCell ref="WSE290:WSH290"/>
    <mergeCell ref="WSI290:WSL290"/>
    <mergeCell ref="WSM290:WSP290"/>
    <mergeCell ref="WSQ290:WST290"/>
    <mergeCell ref="WSU290:WSX290"/>
    <mergeCell ref="WRK290:WRN290"/>
    <mergeCell ref="WRO290:WRR290"/>
    <mergeCell ref="WRS290:WRV290"/>
    <mergeCell ref="WRW290:WRZ290"/>
    <mergeCell ref="WSA290:WSD290"/>
    <mergeCell ref="WQQ290:WQT290"/>
    <mergeCell ref="WQU290:WQX290"/>
    <mergeCell ref="WQY290:WRB290"/>
    <mergeCell ref="WRC290:WRF290"/>
    <mergeCell ref="WRG290:WRJ290"/>
    <mergeCell ref="WPW290:WPZ290"/>
    <mergeCell ref="WQA290:WQD290"/>
    <mergeCell ref="WQE290:WQH290"/>
    <mergeCell ref="WQI290:WQL290"/>
    <mergeCell ref="WQM290:WQP290"/>
    <mergeCell ref="WPC290:WPF290"/>
    <mergeCell ref="WPG290:WPJ290"/>
    <mergeCell ref="WPK290:WPN290"/>
    <mergeCell ref="WPO290:WPR290"/>
    <mergeCell ref="WPS290:WPV290"/>
    <mergeCell ref="XEY290:XFB290"/>
    <mergeCell ref="XFC290:XFD290"/>
    <mergeCell ref="XDS290:XDV290"/>
    <mergeCell ref="XDW290:XDZ290"/>
    <mergeCell ref="XEA290:XED290"/>
    <mergeCell ref="XEE290:XEH290"/>
    <mergeCell ref="XEI290:XEL290"/>
    <mergeCell ref="XCY290:XDB290"/>
    <mergeCell ref="XDC290:XDF290"/>
    <mergeCell ref="XDG290:XDJ290"/>
    <mergeCell ref="XDK290:XDN290"/>
    <mergeCell ref="XDO290:XDR290"/>
    <mergeCell ref="XCE290:XCH290"/>
    <mergeCell ref="XCI290:XCL290"/>
    <mergeCell ref="XCM290:XCP290"/>
    <mergeCell ref="XCQ290:XCT290"/>
    <mergeCell ref="XCU290:XCX290"/>
    <mergeCell ref="XBK290:XBN290"/>
    <mergeCell ref="XBO290:XBR290"/>
    <mergeCell ref="XBS290:XBV290"/>
    <mergeCell ref="XBW290:XBZ290"/>
    <mergeCell ref="XCA290:XCD290"/>
    <mergeCell ref="XAQ290:XAT290"/>
    <mergeCell ref="XAU290:XAX290"/>
    <mergeCell ref="XAY290:XBB290"/>
    <mergeCell ref="XBC290:XBF290"/>
    <mergeCell ref="XBG290:XBJ290"/>
    <mergeCell ref="WZW290:WZZ290"/>
    <mergeCell ref="XAA290:XAD290"/>
    <mergeCell ref="XAE290:XAH290"/>
    <mergeCell ref="XAI290:XAL290"/>
    <mergeCell ref="XAM290:XAP290"/>
    <mergeCell ref="WZC290:WZF290"/>
    <mergeCell ref="WZG290:WZJ290"/>
    <mergeCell ref="WZK290:WZN290"/>
    <mergeCell ref="WZO290:WZR290"/>
    <mergeCell ref="WZS290:WZV290"/>
    <mergeCell ref="XEM290:XEP290"/>
    <mergeCell ref="XEQ290:XET290"/>
    <mergeCell ref="XEU290:XEX290"/>
    <mergeCell ref="WYI290:WYL290"/>
    <mergeCell ref="WYM290:WYP290"/>
    <mergeCell ref="WYQ290:WYT290"/>
    <mergeCell ref="WYU290:WYX290"/>
    <mergeCell ref="WYY290:WZB290"/>
    <mergeCell ref="WXO290:WXR290"/>
    <mergeCell ref="WXS290:WXV290"/>
    <mergeCell ref="WXW290:WXZ290"/>
    <mergeCell ref="WYA290:WYD290"/>
    <mergeCell ref="WYE290:WYH290"/>
    <mergeCell ref="WWU290:WWX290"/>
    <mergeCell ref="WWY290:WXB290"/>
    <mergeCell ref="WXC290:WXF290"/>
    <mergeCell ref="WXG290:WXJ290"/>
    <mergeCell ref="WXK290:WXN290"/>
    <mergeCell ref="WWA290:WWD290"/>
    <mergeCell ref="WWE290:WWH290"/>
    <mergeCell ref="WWI290:WWL290"/>
    <mergeCell ref="WWM290:WWP290"/>
    <mergeCell ref="WWQ290:WWT290"/>
    <mergeCell ref="WVG290:WVJ290"/>
    <mergeCell ref="WVK290:WVN290"/>
    <mergeCell ref="WVO290:WVR290"/>
    <mergeCell ref="WVS290:WVV290"/>
    <mergeCell ref="WVW290:WVZ290"/>
    <mergeCell ref="WUM290:WUP290"/>
    <mergeCell ref="WUQ290:WUT290"/>
    <mergeCell ref="WUU290:WUX290"/>
    <mergeCell ref="WUY290:WVB290"/>
    <mergeCell ref="WVC290:WVF290"/>
    <mergeCell ref="WTS290:WTV290"/>
    <mergeCell ref="O530:R530"/>
    <mergeCell ref="S530:V530"/>
    <mergeCell ref="W530:Z530"/>
    <mergeCell ref="AA530:AD530"/>
    <mergeCell ref="AE530:AH530"/>
    <mergeCell ref="AI530:AL530"/>
    <mergeCell ref="AM530:AP530"/>
    <mergeCell ref="AQ530:AT530"/>
    <mergeCell ref="AU530:AX530"/>
    <mergeCell ref="AY530:BB530"/>
    <mergeCell ref="BC530:BF530"/>
    <mergeCell ref="BG530:BJ530"/>
    <mergeCell ref="BK530:BN530"/>
    <mergeCell ref="FK530:FN530"/>
    <mergeCell ref="FO530:FR530"/>
    <mergeCell ref="FS530:FV530"/>
    <mergeCell ref="FW530:FZ530"/>
    <mergeCell ref="GA530:GD530"/>
    <mergeCell ref="EQ530:ET530"/>
    <mergeCell ref="EU530:EX530"/>
    <mergeCell ref="EY530:FB530"/>
    <mergeCell ref="FC530:FF530"/>
    <mergeCell ref="FG530:FJ530"/>
    <mergeCell ref="DW530:DZ530"/>
    <mergeCell ref="EA530:ED530"/>
    <mergeCell ref="EE530:EH530"/>
    <mergeCell ref="EI530:EL530"/>
    <mergeCell ref="EM530:EP530"/>
    <mergeCell ref="DC530:DF530"/>
    <mergeCell ref="DG530:DJ530"/>
    <mergeCell ref="DK530:DN530"/>
    <mergeCell ref="DO530:DR530"/>
    <mergeCell ref="DS530:DV530"/>
    <mergeCell ref="NC530:NF530"/>
    <mergeCell ref="NG530:NJ530"/>
    <mergeCell ref="NK530:NN530"/>
    <mergeCell ref="NO530:NR530"/>
    <mergeCell ref="NS530:NV530"/>
    <mergeCell ref="MI530:ML530"/>
    <mergeCell ref="MM530:MP530"/>
    <mergeCell ref="MQ530:MT530"/>
    <mergeCell ref="MU530:MX530"/>
    <mergeCell ref="MY530:NB530"/>
    <mergeCell ref="LO530:LR530"/>
    <mergeCell ref="LS530:LV530"/>
    <mergeCell ref="LW530:LZ530"/>
    <mergeCell ref="MA530:MD530"/>
    <mergeCell ref="ME530:MH530"/>
    <mergeCell ref="CI530:CL530"/>
    <mergeCell ref="CM530:CP530"/>
    <mergeCell ref="CQ530:CT530"/>
    <mergeCell ref="CU530:CX530"/>
    <mergeCell ref="CY530:DB530"/>
    <mergeCell ref="BO530:BR530"/>
    <mergeCell ref="BS530:BV530"/>
    <mergeCell ref="BW530:BZ530"/>
    <mergeCell ref="CA530:CD530"/>
    <mergeCell ref="CE530:CH530"/>
    <mergeCell ref="KU530:KX530"/>
    <mergeCell ref="KY530:LB530"/>
    <mergeCell ref="LC530:LF530"/>
    <mergeCell ref="LG530:LJ530"/>
    <mergeCell ref="LK530:LN530"/>
    <mergeCell ref="KA530:KD530"/>
    <mergeCell ref="KE530:KH530"/>
    <mergeCell ref="KI530:KL530"/>
    <mergeCell ref="KM530:KP530"/>
    <mergeCell ref="KQ530:KT530"/>
    <mergeCell ref="JG530:JJ530"/>
    <mergeCell ref="JK530:JN530"/>
    <mergeCell ref="JO530:JR530"/>
    <mergeCell ref="JS530:JV530"/>
    <mergeCell ref="JW530:JZ530"/>
    <mergeCell ref="IM530:IP530"/>
    <mergeCell ref="IQ530:IT530"/>
    <mergeCell ref="IU530:IX530"/>
    <mergeCell ref="IY530:JB530"/>
    <mergeCell ref="JC530:JF530"/>
    <mergeCell ref="HS530:HV530"/>
    <mergeCell ref="HW530:HZ530"/>
    <mergeCell ref="IA530:ID530"/>
    <mergeCell ref="IE530:IH530"/>
    <mergeCell ref="II530:IL530"/>
    <mergeCell ref="GY530:HB530"/>
    <mergeCell ref="HC530:HF530"/>
    <mergeCell ref="HG530:HJ530"/>
    <mergeCell ref="HK530:HN530"/>
    <mergeCell ref="HO530:HR530"/>
    <mergeCell ref="GE530:GH530"/>
    <mergeCell ref="GI530:GL530"/>
    <mergeCell ref="GM530:GP530"/>
    <mergeCell ref="GQ530:GT530"/>
    <mergeCell ref="GU530:GX530"/>
    <mergeCell ref="SM530:SP530"/>
    <mergeCell ref="SQ530:ST530"/>
    <mergeCell ref="SU530:SX530"/>
    <mergeCell ref="SY530:TB530"/>
    <mergeCell ref="TC530:TF530"/>
    <mergeCell ref="RS530:RV530"/>
    <mergeCell ref="RW530:RZ530"/>
    <mergeCell ref="SA530:SD530"/>
    <mergeCell ref="SE530:SH530"/>
    <mergeCell ref="SI530:SL530"/>
    <mergeCell ref="QY530:RB530"/>
    <mergeCell ref="RC530:RF530"/>
    <mergeCell ref="RG530:RJ530"/>
    <mergeCell ref="RK530:RN530"/>
    <mergeCell ref="RO530:RR530"/>
    <mergeCell ref="QE530:QH530"/>
    <mergeCell ref="QI530:QL530"/>
    <mergeCell ref="QM530:QP530"/>
    <mergeCell ref="QQ530:QT530"/>
    <mergeCell ref="QU530:QX530"/>
    <mergeCell ref="PK530:PN530"/>
    <mergeCell ref="PO530:PR530"/>
    <mergeCell ref="PS530:PV530"/>
    <mergeCell ref="PW530:PZ530"/>
    <mergeCell ref="QA530:QD530"/>
    <mergeCell ref="OQ530:OT530"/>
    <mergeCell ref="OU530:OX530"/>
    <mergeCell ref="OY530:PB530"/>
    <mergeCell ref="PC530:PF530"/>
    <mergeCell ref="PG530:PJ530"/>
    <mergeCell ref="NW530:NZ530"/>
    <mergeCell ref="OA530:OD530"/>
    <mergeCell ref="OE530:OH530"/>
    <mergeCell ref="OI530:OL530"/>
    <mergeCell ref="OM530:OP530"/>
    <mergeCell ref="XW530:XZ530"/>
    <mergeCell ref="YA530:YD530"/>
    <mergeCell ref="YE530:YH530"/>
    <mergeCell ref="YI530:YL530"/>
    <mergeCell ref="YM530:YP530"/>
    <mergeCell ref="XC530:XF530"/>
    <mergeCell ref="XG530:XJ530"/>
    <mergeCell ref="XK530:XN530"/>
    <mergeCell ref="XO530:XR530"/>
    <mergeCell ref="XS530:XV530"/>
    <mergeCell ref="WI530:WL530"/>
    <mergeCell ref="WM530:WP530"/>
    <mergeCell ref="WQ530:WT530"/>
    <mergeCell ref="WU530:WX530"/>
    <mergeCell ref="WY530:XB530"/>
    <mergeCell ref="VO530:VR530"/>
    <mergeCell ref="VS530:VV530"/>
    <mergeCell ref="VW530:VZ530"/>
    <mergeCell ref="WA530:WD530"/>
    <mergeCell ref="WE530:WH530"/>
    <mergeCell ref="UU530:UX530"/>
    <mergeCell ref="UY530:VB530"/>
    <mergeCell ref="VC530:VF530"/>
    <mergeCell ref="VG530:VJ530"/>
    <mergeCell ref="VK530:VN530"/>
    <mergeCell ref="UA530:UD530"/>
    <mergeCell ref="UE530:UH530"/>
    <mergeCell ref="UI530:UL530"/>
    <mergeCell ref="UM530:UP530"/>
    <mergeCell ref="UQ530:UT530"/>
    <mergeCell ref="TG530:TJ530"/>
    <mergeCell ref="TK530:TN530"/>
    <mergeCell ref="TO530:TR530"/>
    <mergeCell ref="TS530:TV530"/>
    <mergeCell ref="TW530:TZ530"/>
    <mergeCell ref="ADG530:ADJ530"/>
    <mergeCell ref="ADK530:ADN530"/>
    <mergeCell ref="ADO530:ADR530"/>
    <mergeCell ref="ADS530:ADV530"/>
    <mergeCell ref="ADW530:ADZ530"/>
    <mergeCell ref="ACM530:ACP530"/>
    <mergeCell ref="ACQ530:ACT530"/>
    <mergeCell ref="ACU530:ACX530"/>
    <mergeCell ref="ACY530:ADB530"/>
    <mergeCell ref="ADC530:ADF530"/>
    <mergeCell ref="ABS530:ABV530"/>
    <mergeCell ref="ABW530:ABZ530"/>
    <mergeCell ref="ACA530:ACD530"/>
    <mergeCell ref="ACE530:ACH530"/>
    <mergeCell ref="ACI530:ACL530"/>
    <mergeCell ref="AAY530:ABB530"/>
    <mergeCell ref="ABC530:ABF530"/>
    <mergeCell ref="ABG530:ABJ530"/>
    <mergeCell ref="ABK530:ABN530"/>
    <mergeCell ref="ABO530:ABR530"/>
    <mergeCell ref="AAE530:AAH530"/>
    <mergeCell ref="AAI530:AAL530"/>
    <mergeCell ref="AAM530:AAP530"/>
    <mergeCell ref="AAQ530:AAT530"/>
    <mergeCell ref="AAU530:AAX530"/>
    <mergeCell ref="ZK530:ZN530"/>
    <mergeCell ref="ZO530:ZR530"/>
    <mergeCell ref="ZS530:ZV530"/>
    <mergeCell ref="ZW530:ZZ530"/>
    <mergeCell ref="AAA530:AAD530"/>
    <mergeCell ref="YQ530:YT530"/>
    <mergeCell ref="YU530:YX530"/>
    <mergeCell ref="YY530:ZB530"/>
    <mergeCell ref="ZC530:ZF530"/>
    <mergeCell ref="ZG530:ZJ530"/>
    <mergeCell ref="AIQ530:AIT530"/>
    <mergeCell ref="AIU530:AIX530"/>
    <mergeCell ref="AIY530:AJB530"/>
    <mergeCell ref="AJC530:AJF530"/>
    <mergeCell ref="AJG530:AJJ530"/>
    <mergeCell ref="AHW530:AHZ530"/>
    <mergeCell ref="AIA530:AID530"/>
    <mergeCell ref="AIE530:AIH530"/>
    <mergeCell ref="AII530:AIL530"/>
    <mergeCell ref="AIM530:AIP530"/>
    <mergeCell ref="AHC530:AHF530"/>
    <mergeCell ref="AHG530:AHJ530"/>
    <mergeCell ref="AHK530:AHN530"/>
    <mergeCell ref="AHO530:AHR530"/>
    <mergeCell ref="AHS530:AHV530"/>
    <mergeCell ref="AGI530:AGL530"/>
    <mergeCell ref="AGM530:AGP530"/>
    <mergeCell ref="AGQ530:AGT530"/>
    <mergeCell ref="AGU530:AGX530"/>
    <mergeCell ref="AGY530:AHB530"/>
    <mergeCell ref="AFO530:AFR530"/>
    <mergeCell ref="AFS530:AFV530"/>
    <mergeCell ref="AFW530:AFZ530"/>
    <mergeCell ref="AGA530:AGD530"/>
    <mergeCell ref="AGE530:AGH530"/>
    <mergeCell ref="AEU530:AEX530"/>
    <mergeCell ref="AEY530:AFB530"/>
    <mergeCell ref="AFC530:AFF530"/>
    <mergeCell ref="AFG530:AFJ530"/>
    <mergeCell ref="AFK530:AFN530"/>
    <mergeCell ref="AEA530:AED530"/>
    <mergeCell ref="AEE530:AEH530"/>
    <mergeCell ref="AEI530:AEL530"/>
    <mergeCell ref="AEM530:AEP530"/>
    <mergeCell ref="AEQ530:AET530"/>
    <mergeCell ref="AOA530:AOD530"/>
    <mergeCell ref="AOE530:AOH530"/>
    <mergeCell ref="AOI530:AOL530"/>
    <mergeCell ref="AOM530:AOP530"/>
    <mergeCell ref="AOQ530:AOT530"/>
    <mergeCell ref="ANG530:ANJ530"/>
    <mergeCell ref="ANK530:ANN530"/>
    <mergeCell ref="ANO530:ANR530"/>
    <mergeCell ref="ANS530:ANV530"/>
    <mergeCell ref="ANW530:ANZ530"/>
    <mergeCell ref="AMM530:AMP530"/>
    <mergeCell ref="AMQ530:AMT530"/>
    <mergeCell ref="AMU530:AMX530"/>
    <mergeCell ref="AMY530:ANB530"/>
    <mergeCell ref="ANC530:ANF530"/>
    <mergeCell ref="ALS530:ALV530"/>
    <mergeCell ref="ALW530:ALZ530"/>
    <mergeCell ref="AMA530:AMD530"/>
    <mergeCell ref="AME530:AMH530"/>
    <mergeCell ref="AMI530:AML530"/>
    <mergeCell ref="AKY530:ALB530"/>
    <mergeCell ref="ALC530:ALF530"/>
    <mergeCell ref="ALG530:ALJ530"/>
    <mergeCell ref="ALK530:ALN530"/>
    <mergeCell ref="ALO530:ALR530"/>
    <mergeCell ref="AKE530:AKH530"/>
    <mergeCell ref="AKI530:AKL530"/>
    <mergeCell ref="AKM530:AKP530"/>
    <mergeCell ref="AKQ530:AKT530"/>
    <mergeCell ref="AKU530:AKX530"/>
    <mergeCell ref="AJK530:AJN530"/>
    <mergeCell ref="AJO530:AJR530"/>
    <mergeCell ref="AJS530:AJV530"/>
    <mergeCell ref="AJW530:AJZ530"/>
    <mergeCell ref="AKA530:AKD530"/>
    <mergeCell ref="ATK530:ATN530"/>
    <mergeCell ref="ATO530:ATR530"/>
    <mergeCell ref="ATS530:ATV530"/>
    <mergeCell ref="ATW530:ATZ530"/>
    <mergeCell ref="AUA530:AUD530"/>
    <mergeCell ref="ASQ530:AST530"/>
    <mergeCell ref="ASU530:ASX530"/>
    <mergeCell ref="ASY530:ATB530"/>
    <mergeCell ref="ATC530:ATF530"/>
    <mergeCell ref="ATG530:ATJ530"/>
    <mergeCell ref="ARW530:ARZ530"/>
    <mergeCell ref="ASA530:ASD530"/>
    <mergeCell ref="ASE530:ASH530"/>
    <mergeCell ref="ASI530:ASL530"/>
    <mergeCell ref="ASM530:ASP530"/>
    <mergeCell ref="ARC530:ARF530"/>
    <mergeCell ref="ARG530:ARJ530"/>
    <mergeCell ref="ARK530:ARN530"/>
    <mergeCell ref="ARO530:ARR530"/>
    <mergeCell ref="ARS530:ARV530"/>
    <mergeCell ref="AQI530:AQL530"/>
    <mergeCell ref="AQM530:AQP530"/>
    <mergeCell ref="AQQ530:AQT530"/>
    <mergeCell ref="AQU530:AQX530"/>
    <mergeCell ref="AQY530:ARB530"/>
    <mergeCell ref="APO530:APR530"/>
    <mergeCell ref="APS530:APV530"/>
    <mergeCell ref="APW530:APZ530"/>
    <mergeCell ref="AQA530:AQD530"/>
    <mergeCell ref="AQE530:AQH530"/>
    <mergeCell ref="AOU530:AOX530"/>
    <mergeCell ref="AOY530:APB530"/>
    <mergeCell ref="APC530:APF530"/>
    <mergeCell ref="APG530:APJ530"/>
    <mergeCell ref="APK530:APN530"/>
    <mergeCell ref="AYU530:AYX530"/>
    <mergeCell ref="AYY530:AZB530"/>
    <mergeCell ref="AZC530:AZF530"/>
    <mergeCell ref="AZG530:AZJ530"/>
    <mergeCell ref="AZK530:AZN530"/>
    <mergeCell ref="AYA530:AYD530"/>
    <mergeCell ref="AYE530:AYH530"/>
    <mergeCell ref="AYI530:AYL530"/>
    <mergeCell ref="AYM530:AYP530"/>
    <mergeCell ref="AYQ530:AYT530"/>
    <mergeCell ref="AXG530:AXJ530"/>
    <mergeCell ref="AXK530:AXN530"/>
    <mergeCell ref="AXO530:AXR530"/>
    <mergeCell ref="AXS530:AXV530"/>
    <mergeCell ref="AXW530:AXZ530"/>
    <mergeCell ref="AWM530:AWP530"/>
    <mergeCell ref="AWQ530:AWT530"/>
    <mergeCell ref="AWU530:AWX530"/>
    <mergeCell ref="AWY530:AXB530"/>
    <mergeCell ref="AXC530:AXF530"/>
    <mergeCell ref="AVS530:AVV530"/>
    <mergeCell ref="AVW530:AVZ530"/>
    <mergeCell ref="AWA530:AWD530"/>
    <mergeCell ref="AWE530:AWH530"/>
    <mergeCell ref="AWI530:AWL530"/>
    <mergeCell ref="AUY530:AVB530"/>
    <mergeCell ref="AVC530:AVF530"/>
    <mergeCell ref="AVG530:AVJ530"/>
    <mergeCell ref="AVK530:AVN530"/>
    <mergeCell ref="AVO530:AVR530"/>
    <mergeCell ref="AUE530:AUH530"/>
    <mergeCell ref="AUI530:AUL530"/>
    <mergeCell ref="AUM530:AUP530"/>
    <mergeCell ref="AUQ530:AUT530"/>
    <mergeCell ref="AUU530:AUX530"/>
    <mergeCell ref="BEE530:BEH530"/>
    <mergeCell ref="BEI530:BEL530"/>
    <mergeCell ref="BEM530:BEP530"/>
    <mergeCell ref="BEQ530:BET530"/>
    <mergeCell ref="BEU530:BEX530"/>
    <mergeCell ref="BDK530:BDN530"/>
    <mergeCell ref="BDO530:BDR530"/>
    <mergeCell ref="BDS530:BDV530"/>
    <mergeCell ref="BDW530:BDZ530"/>
    <mergeCell ref="BEA530:BED530"/>
    <mergeCell ref="BCQ530:BCT530"/>
    <mergeCell ref="BCU530:BCX530"/>
    <mergeCell ref="BCY530:BDB530"/>
    <mergeCell ref="BDC530:BDF530"/>
    <mergeCell ref="BDG530:BDJ530"/>
    <mergeCell ref="BBW530:BBZ530"/>
    <mergeCell ref="BCA530:BCD530"/>
    <mergeCell ref="BCE530:BCH530"/>
    <mergeCell ref="BCI530:BCL530"/>
    <mergeCell ref="BCM530:BCP530"/>
    <mergeCell ref="BBC530:BBF530"/>
    <mergeCell ref="BBG530:BBJ530"/>
    <mergeCell ref="BBK530:BBN530"/>
    <mergeCell ref="BBO530:BBR530"/>
    <mergeCell ref="BBS530:BBV530"/>
    <mergeCell ref="BAI530:BAL530"/>
    <mergeCell ref="BAM530:BAP530"/>
    <mergeCell ref="BAQ530:BAT530"/>
    <mergeCell ref="BAU530:BAX530"/>
    <mergeCell ref="BAY530:BBB530"/>
    <mergeCell ref="AZO530:AZR530"/>
    <mergeCell ref="AZS530:AZV530"/>
    <mergeCell ref="AZW530:AZZ530"/>
    <mergeCell ref="BAA530:BAD530"/>
    <mergeCell ref="BAE530:BAH530"/>
    <mergeCell ref="BJO530:BJR530"/>
    <mergeCell ref="BJS530:BJV530"/>
    <mergeCell ref="BJW530:BJZ530"/>
    <mergeCell ref="BKA530:BKD530"/>
    <mergeCell ref="BKE530:BKH530"/>
    <mergeCell ref="BIU530:BIX530"/>
    <mergeCell ref="BIY530:BJB530"/>
    <mergeCell ref="BJC530:BJF530"/>
    <mergeCell ref="BJG530:BJJ530"/>
    <mergeCell ref="BJK530:BJN530"/>
    <mergeCell ref="BIA530:BID530"/>
    <mergeCell ref="BIE530:BIH530"/>
    <mergeCell ref="BII530:BIL530"/>
    <mergeCell ref="BIM530:BIP530"/>
    <mergeCell ref="BIQ530:BIT530"/>
    <mergeCell ref="BHG530:BHJ530"/>
    <mergeCell ref="BHK530:BHN530"/>
    <mergeCell ref="BHO530:BHR530"/>
    <mergeCell ref="BHS530:BHV530"/>
    <mergeCell ref="BHW530:BHZ530"/>
    <mergeCell ref="BGM530:BGP530"/>
    <mergeCell ref="BGQ530:BGT530"/>
    <mergeCell ref="BGU530:BGX530"/>
    <mergeCell ref="BGY530:BHB530"/>
    <mergeCell ref="BHC530:BHF530"/>
    <mergeCell ref="BFS530:BFV530"/>
    <mergeCell ref="BFW530:BFZ530"/>
    <mergeCell ref="BGA530:BGD530"/>
    <mergeCell ref="BGE530:BGH530"/>
    <mergeCell ref="BGI530:BGL530"/>
    <mergeCell ref="BEY530:BFB530"/>
    <mergeCell ref="BFC530:BFF530"/>
    <mergeCell ref="BFG530:BFJ530"/>
    <mergeCell ref="BFK530:BFN530"/>
    <mergeCell ref="BFO530:BFR530"/>
    <mergeCell ref="BOY530:BPB530"/>
    <mergeCell ref="BPC530:BPF530"/>
    <mergeCell ref="BPG530:BPJ530"/>
    <mergeCell ref="BPK530:BPN530"/>
    <mergeCell ref="BPO530:BPR530"/>
    <mergeCell ref="BOE530:BOH530"/>
    <mergeCell ref="BOI530:BOL530"/>
    <mergeCell ref="BOM530:BOP530"/>
    <mergeCell ref="BOQ530:BOT530"/>
    <mergeCell ref="BOU530:BOX530"/>
    <mergeCell ref="BNK530:BNN530"/>
    <mergeCell ref="BNO530:BNR530"/>
    <mergeCell ref="BNS530:BNV530"/>
    <mergeCell ref="BNW530:BNZ530"/>
    <mergeCell ref="BOA530:BOD530"/>
    <mergeCell ref="BMQ530:BMT530"/>
    <mergeCell ref="BMU530:BMX530"/>
    <mergeCell ref="BMY530:BNB530"/>
    <mergeCell ref="BNC530:BNF530"/>
    <mergeCell ref="BNG530:BNJ530"/>
    <mergeCell ref="BLW530:BLZ530"/>
    <mergeCell ref="BMA530:BMD530"/>
    <mergeCell ref="BME530:BMH530"/>
    <mergeCell ref="BMI530:BML530"/>
    <mergeCell ref="BMM530:BMP530"/>
    <mergeCell ref="BLC530:BLF530"/>
    <mergeCell ref="BLG530:BLJ530"/>
    <mergeCell ref="BLK530:BLN530"/>
    <mergeCell ref="BLO530:BLR530"/>
    <mergeCell ref="BLS530:BLV530"/>
    <mergeCell ref="BKI530:BKL530"/>
    <mergeCell ref="BKM530:BKP530"/>
    <mergeCell ref="BKQ530:BKT530"/>
    <mergeCell ref="BKU530:BKX530"/>
    <mergeCell ref="BKY530:BLB530"/>
    <mergeCell ref="BUI530:BUL530"/>
    <mergeCell ref="BUM530:BUP530"/>
    <mergeCell ref="BUQ530:BUT530"/>
    <mergeCell ref="BUU530:BUX530"/>
    <mergeCell ref="BUY530:BVB530"/>
    <mergeCell ref="BTO530:BTR530"/>
    <mergeCell ref="BTS530:BTV530"/>
    <mergeCell ref="BTW530:BTZ530"/>
    <mergeCell ref="BUA530:BUD530"/>
    <mergeCell ref="BUE530:BUH530"/>
    <mergeCell ref="BSU530:BSX530"/>
    <mergeCell ref="BSY530:BTB530"/>
    <mergeCell ref="BTC530:BTF530"/>
    <mergeCell ref="BTG530:BTJ530"/>
    <mergeCell ref="BTK530:BTN530"/>
    <mergeCell ref="BSA530:BSD530"/>
    <mergeCell ref="BSE530:BSH530"/>
    <mergeCell ref="BSI530:BSL530"/>
    <mergeCell ref="BSM530:BSP530"/>
    <mergeCell ref="BSQ530:BST530"/>
    <mergeCell ref="BRG530:BRJ530"/>
    <mergeCell ref="BRK530:BRN530"/>
    <mergeCell ref="BRO530:BRR530"/>
    <mergeCell ref="BRS530:BRV530"/>
    <mergeCell ref="BRW530:BRZ530"/>
    <mergeCell ref="BQM530:BQP530"/>
    <mergeCell ref="BQQ530:BQT530"/>
    <mergeCell ref="BQU530:BQX530"/>
    <mergeCell ref="BQY530:BRB530"/>
    <mergeCell ref="BRC530:BRF530"/>
    <mergeCell ref="BPS530:BPV530"/>
    <mergeCell ref="BPW530:BPZ530"/>
    <mergeCell ref="BQA530:BQD530"/>
    <mergeCell ref="BQE530:BQH530"/>
    <mergeCell ref="BQI530:BQL530"/>
    <mergeCell ref="BZS530:BZV530"/>
    <mergeCell ref="BZW530:BZZ530"/>
    <mergeCell ref="CAA530:CAD530"/>
    <mergeCell ref="CAE530:CAH530"/>
    <mergeCell ref="CAI530:CAL530"/>
    <mergeCell ref="BYY530:BZB530"/>
    <mergeCell ref="BZC530:BZF530"/>
    <mergeCell ref="BZG530:BZJ530"/>
    <mergeCell ref="BZK530:BZN530"/>
    <mergeCell ref="BZO530:BZR530"/>
    <mergeCell ref="BYE530:BYH530"/>
    <mergeCell ref="BYI530:BYL530"/>
    <mergeCell ref="BYM530:BYP530"/>
    <mergeCell ref="BYQ530:BYT530"/>
    <mergeCell ref="BYU530:BYX530"/>
    <mergeCell ref="BXK530:BXN530"/>
    <mergeCell ref="BXO530:BXR530"/>
    <mergeCell ref="BXS530:BXV530"/>
    <mergeCell ref="BXW530:BXZ530"/>
    <mergeCell ref="BYA530:BYD530"/>
    <mergeCell ref="BWQ530:BWT530"/>
    <mergeCell ref="BWU530:BWX530"/>
    <mergeCell ref="BWY530:BXB530"/>
    <mergeCell ref="BXC530:BXF530"/>
    <mergeCell ref="BXG530:BXJ530"/>
    <mergeCell ref="BVW530:BVZ530"/>
    <mergeCell ref="BWA530:BWD530"/>
    <mergeCell ref="BWE530:BWH530"/>
    <mergeCell ref="BWI530:BWL530"/>
    <mergeCell ref="BWM530:BWP530"/>
    <mergeCell ref="BVC530:BVF530"/>
    <mergeCell ref="BVG530:BVJ530"/>
    <mergeCell ref="BVK530:BVN530"/>
    <mergeCell ref="BVO530:BVR530"/>
    <mergeCell ref="BVS530:BVV530"/>
    <mergeCell ref="CFC530:CFF530"/>
    <mergeCell ref="CFG530:CFJ530"/>
    <mergeCell ref="CFK530:CFN530"/>
    <mergeCell ref="CFO530:CFR530"/>
    <mergeCell ref="CFS530:CFV530"/>
    <mergeCell ref="CEI530:CEL530"/>
    <mergeCell ref="CEM530:CEP530"/>
    <mergeCell ref="CEQ530:CET530"/>
    <mergeCell ref="CEU530:CEX530"/>
    <mergeCell ref="CEY530:CFB530"/>
    <mergeCell ref="CDO530:CDR530"/>
    <mergeCell ref="CDS530:CDV530"/>
    <mergeCell ref="CDW530:CDZ530"/>
    <mergeCell ref="CEA530:CED530"/>
    <mergeCell ref="CEE530:CEH530"/>
    <mergeCell ref="CCU530:CCX530"/>
    <mergeCell ref="CCY530:CDB530"/>
    <mergeCell ref="CDC530:CDF530"/>
    <mergeCell ref="CDG530:CDJ530"/>
    <mergeCell ref="CDK530:CDN530"/>
    <mergeCell ref="CCA530:CCD530"/>
    <mergeCell ref="CCE530:CCH530"/>
    <mergeCell ref="CCI530:CCL530"/>
    <mergeCell ref="CCM530:CCP530"/>
    <mergeCell ref="CCQ530:CCT530"/>
    <mergeCell ref="CBG530:CBJ530"/>
    <mergeCell ref="CBK530:CBN530"/>
    <mergeCell ref="CBO530:CBR530"/>
    <mergeCell ref="CBS530:CBV530"/>
    <mergeCell ref="CBW530:CBZ530"/>
    <mergeCell ref="CAM530:CAP530"/>
    <mergeCell ref="CAQ530:CAT530"/>
    <mergeCell ref="CAU530:CAX530"/>
    <mergeCell ref="CAY530:CBB530"/>
    <mergeCell ref="CBC530:CBF530"/>
    <mergeCell ref="CKM530:CKP530"/>
    <mergeCell ref="CKQ530:CKT530"/>
    <mergeCell ref="CKU530:CKX530"/>
    <mergeCell ref="CKY530:CLB530"/>
    <mergeCell ref="CLC530:CLF530"/>
    <mergeCell ref="CJS530:CJV530"/>
    <mergeCell ref="CJW530:CJZ530"/>
    <mergeCell ref="CKA530:CKD530"/>
    <mergeCell ref="CKE530:CKH530"/>
    <mergeCell ref="CKI530:CKL530"/>
    <mergeCell ref="CIY530:CJB530"/>
    <mergeCell ref="CJC530:CJF530"/>
    <mergeCell ref="CJG530:CJJ530"/>
    <mergeCell ref="CJK530:CJN530"/>
    <mergeCell ref="CJO530:CJR530"/>
    <mergeCell ref="CIE530:CIH530"/>
    <mergeCell ref="CII530:CIL530"/>
    <mergeCell ref="CIM530:CIP530"/>
    <mergeCell ref="CIQ530:CIT530"/>
    <mergeCell ref="CIU530:CIX530"/>
    <mergeCell ref="CHK530:CHN530"/>
    <mergeCell ref="CHO530:CHR530"/>
    <mergeCell ref="CHS530:CHV530"/>
    <mergeCell ref="CHW530:CHZ530"/>
    <mergeCell ref="CIA530:CID530"/>
    <mergeCell ref="CGQ530:CGT530"/>
    <mergeCell ref="CGU530:CGX530"/>
    <mergeCell ref="CGY530:CHB530"/>
    <mergeCell ref="CHC530:CHF530"/>
    <mergeCell ref="CHG530:CHJ530"/>
    <mergeCell ref="CFW530:CFZ530"/>
    <mergeCell ref="CGA530:CGD530"/>
    <mergeCell ref="CGE530:CGH530"/>
    <mergeCell ref="CGI530:CGL530"/>
    <mergeCell ref="CGM530:CGP530"/>
    <mergeCell ref="CPW530:CPZ530"/>
    <mergeCell ref="CQA530:CQD530"/>
    <mergeCell ref="CQE530:CQH530"/>
    <mergeCell ref="CQI530:CQL530"/>
    <mergeCell ref="CQM530:CQP530"/>
    <mergeCell ref="CPC530:CPF530"/>
    <mergeCell ref="CPG530:CPJ530"/>
    <mergeCell ref="CPK530:CPN530"/>
    <mergeCell ref="CPO530:CPR530"/>
    <mergeCell ref="CPS530:CPV530"/>
    <mergeCell ref="COI530:COL530"/>
    <mergeCell ref="COM530:COP530"/>
    <mergeCell ref="COQ530:COT530"/>
    <mergeCell ref="COU530:COX530"/>
    <mergeCell ref="COY530:CPB530"/>
    <mergeCell ref="CNO530:CNR530"/>
    <mergeCell ref="CNS530:CNV530"/>
    <mergeCell ref="CNW530:CNZ530"/>
    <mergeCell ref="COA530:COD530"/>
    <mergeCell ref="COE530:COH530"/>
    <mergeCell ref="CMU530:CMX530"/>
    <mergeCell ref="CMY530:CNB530"/>
    <mergeCell ref="CNC530:CNF530"/>
    <mergeCell ref="CNG530:CNJ530"/>
    <mergeCell ref="CNK530:CNN530"/>
    <mergeCell ref="CMA530:CMD530"/>
    <mergeCell ref="CME530:CMH530"/>
    <mergeCell ref="CMI530:CML530"/>
    <mergeCell ref="CMM530:CMP530"/>
    <mergeCell ref="CMQ530:CMT530"/>
    <mergeCell ref="CLG530:CLJ530"/>
    <mergeCell ref="CLK530:CLN530"/>
    <mergeCell ref="CLO530:CLR530"/>
    <mergeCell ref="CLS530:CLV530"/>
    <mergeCell ref="CLW530:CLZ530"/>
    <mergeCell ref="CVG530:CVJ530"/>
    <mergeCell ref="CVK530:CVN530"/>
    <mergeCell ref="CVO530:CVR530"/>
    <mergeCell ref="CVS530:CVV530"/>
    <mergeCell ref="CVW530:CVZ530"/>
    <mergeCell ref="CUM530:CUP530"/>
    <mergeCell ref="CUQ530:CUT530"/>
    <mergeCell ref="CUU530:CUX530"/>
    <mergeCell ref="CUY530:CVB530"/>
    <mergeCell ref="CVC530:CVF530"/>
    <mergeCell ref="CTS530:CTV530"/>
    <mergeCell ref="CTW530:CTZ530"/>
    <mergeCell ref="CUA530:CUD530"/>
    <mergeCell ref="CUE530:CUH530"/>
    <mergeCell ref="CUI530:CUL530"/>
    <mergeCell ref="CSY530:CTB530"/>
    <mergeCell ref="CTC530:CTF530"/>
    <mergeCell ref="CTG530:CTJ530"/>
    <mergeCell ref="CTK530:CTN530"/>
    <mergeCell ref="CTO530:CTR530"/>
    <mergeCell ref="CSE530:CSH530"/>
    <mergeCell ref="CSI530:CSL530"/>
    <mergeCell ref="CSM530:CSP530"/>
    <mergeCell ref="CSQ530:CST530"/>
    <mergeCell ref="CSU530:CSX530"/>
    <mergeCell ref="CRK530:CRN530"/>
    <mergeCell ref="CRO530:CRR530"/>
    <mergeCell ref="CRS530:CRV530"/>
    <mergeCell ref="CRW530:CRZ530"/>
    <mergeCell ref="CSA530:CSD530"/>
    <mergeCell ref="CQQ530:CQT530"/>
    <mergeCell ref="CQU530:CQX530"/>
    <mergeCell ref="CQY530:CRB530"/>
    <mergeCell ref="CRC530:CRF530"/>
    <mergeCell ref="CRG530:CRJ530"/>
    <mergeCell ref="DAQ530:DAT530"/>
    <mergeCell ref="DAU530:DAX530"/>
    <mergeCell ref="DAY530:DBB530"/>
    <mergeCell ref="DBC530:DBF530"/>
    <mergeCell ref="DBG530:DBJ530"/>
    <mergeCell ref="CZW530:CZZ530"/>
    <mergeCell ref="DAA530:DAD530"/>
    <mergeCell ref="DAE530:DAH530"/>
    <mergeCell ref="DAI530:DAL530"/>
    <mergeCell ref="DAM530:DAP530"/>
    <mergeCell ref="CZC530:CZF530"/>
    <mergeCell ref="CZG530:CZJ530"/>
    <mergeCell ref="CZK530:CZN530"/>
    <mergeCell ref="CZO530:CZR530"/>
    <mergeCell ref="CZS530:CZV530"/>
    <mergeCell ref="CYI530:CYL530"/>
    <mergeCell ref="CYM530:CYP530"/>
    <mergeCell ref="CYQ530:CYT530"/>
    <mergeCell ref="CYU530:CYX530"/>
    <mergeCell ref="CYY530:CZB530"/>
    <mergeCell ref="CXO530:CXR530"/>
    <mergeCell ref="CXS530:CXV530"/>
    <mergeCell ref="CXW530:CXZ530"/>
    <mergeCell ref="CYA530:CYD530"/>
    <mergeCell ref="CYE530:CYH530"/>
    <mergeCell ref="CWU530:CWX530"/>
    <mergeCell ref="CWY530:CXB530"/>
    <mergeCell ref="CXC530:CXF530"/>
    <mergeCell ref="CXG530:CXJ530"/>
    <mergeCell ref="CXK530:CXN530"/>
    <mergeCell ref="CWA530:CWD530"/>
    <mergeCell ref="CWE530:CWH530"/>
    <mergeCell ref="CWI530:CWL530"/>
    <mergeCell ref="CWM530:CWP530"/>
    <mergeCell ref="CWQ530:CWT530"/>
    <mergeCell ref="DGA530:DGD530"/>
    <mergeCell ref="DGE530:DGH530"/>
    <mergeCell ref="DGI530:DGL530"/>
    <mergeCell ref="DGM530:DGP530"/>
    <mergeCell ref="DGQ530:DGT530"/>
    <mergeCell ref="DFG530:DFJ530"/>
    <mergeCell ref="DFK530:DFN530"/>
    <mergeCell ref="DFO530:DFR530"/>
    <mergeCell ref="DFS530:DFV530"/>
    <mergeCell ref="DFW530:DFZ530"/>
    <mergeCell ref="DEM530:DEP530"/>
    <mergeCell ref="DEQ530:DET530"/>
    <mergeCell ref="DEU530:DEX530"/>
    <mergeCell ref="DEY530:DFB530"/>
    <mergeCell ref="DFC530:DFF530"/>
    <mergeCell ref="DDS530:DDV530"/>
    <mergeCell ref="DDW530:DDZ530"/>
    <mergeCell ref="DEA530:DED530"/>
    <mergeCell ref="DEE530:DEH530"/>
    <mergeCell ref="DEI530:DEL530"/>
    <mergeCell ref="DCY530:DDB530"/>
    <mergeCell ref="DDC530:DDF530"/>
    <mergeCell ref="DDG530:DDJ530"/>
    <mergeCell ref="DDK530:DDN530"/>
    <mergeCell ref="DDO530:DDR530"/>
    <mergeCell ref="DCE530:DCH530"/>
    <mergeCell ref="DCI530:DCL530"/>
    <mergeCell ref="DCM530:DCP530"/>
    <mergeCell ref="DCQ530:DCT530"/>
    <mergeCell ref="DCU530:DCX530"/>
    <mergeCell ref="DBK530:DBN530"/>
    <mergeCell ref="DBO530:DBR530"/>
    <mergeCell ref="DBS530:DBV530"/>
    <mergeCell ref="DBW530:DBZ530"/>
    <mergeCell ref="DCA530:DCD530"/>
    <mergeCell ref="DLK530:DLN530"/>
    <mergeCell ref="DLO530:DLR530"/>
    <mergeCell ref="DLS530:DLV530"/>
    <mergeCell ref="DLW530:DLZ530"/>
    <mergeCell ref="DMA530:DMD530"/>
    <mergeCell ref="DKQ530:DKT530"/>
    <mergeCell ref="DKU530:DKX530"/>
    <mergeCell ref="DKY530:DLB530"/>
    <mergeCell ref="DLC530:DLF530"/>
    <mergeCell ref="DLG530:DLJ530"/>
    <mergeCell ref="DJW530:DJZ530"/>
    <mergeCell ref="DKA530:DKD530"/>
    <mergeCell ref="DKE530:DKH530"/>
    <mergeCell ref="DKI530:DKL530"/>
    <mergeCell ref="DKM530:DKP530"/>
    <mergeCell ref="DJC530:DJF530"/>
    <mergeCell ref="DJG530:DJJ530"/>
    <mergeCell ref="DJK530:DJN530"/>
    <mergeCell ref="DJO530:DJR530"/>
    <mergeCell ref="DJS530:DJV530"/>
    <mergeCell ref="DII530:DIL530"/>
    <mergeCell ref="DIM530:DIP530"/>
    <mergeCell ref="DIQ530:DIT530"/>
    <mergeCell ref="DIU530:DIX530"/>
    <mergeCell ref="DIY530:DJB530"/>
    <mergeCell ref="DHO530:DHR530"/>
    <mergeCell ref="DHS530:DHV530"/>
    <mergeCell ref="DHW530:DHZ530"/>
    <mergeCell ref="DIA530:DID530"/>
    <mergeCell ref="DIE530:DIH530"/>
    <mergeCell ref="DGU530:DGX530"/>
    <mergeCell ref="DGY530:DHB530"/>
    <mergeCell ref="DHC530:DHF530"/>
    <mergeCell ref="DHG530:DHJ530"/>
    <mergeCell ref="DHK530:DHN530"/>
    <mergeCell ref="DQU530:DQX530"/>
    <mergeCell ref="DQY530:DRB530"/>
    <mergeCell ref="DRC530:DRF530"/>
    <mergeCell ref="DRG530:DRJ530"/>
    <mergeCell ref="DRK530:DRN530"/>
    <mergeCell ref="DQA530:DQD530"/>
    <mergeCell ref="DQE530:DQH530"/>
    <mergeCell ref="DQI530:DQL530"/>
    <mergeCell ref="DQM530:DQP530"/>
    <mergeCell ref="DQQ530:DQT530"/>
    <mergeCell ref="DPG530:DPJ530"/>
    <mergeCell ref="DPK530:DPN530"/>
    <mergeCell ref="DPO530:DPR530"/>
    <mergeCell ref="DPS530:DPV530"/>
    <mergeCell ref="DPW530:DPZ530"/>
    <mergeCell ref="DOM530:DOP530"/>
    <mergeCell ref="DOQ530:DOT530"/>
    <mergeCell ref="DOU530:DOX530"/>
    <mergeCell ref="DOY530:DPB530"/>
    <mergeCell ref="DPC530:DPF530"/>
    <mergeCell ref="DNS530:DNV530"/>
    <mergeCell ref="DNW530:DNZ530"/>
    <mergeCell ref="DOA530:DOD530"/>
    <mergeCell ref="DOE530:DOH530"/>
    <mergeCell ref="DOI530:DOL530"/>
    <mergeCell ref="DMY530:DNB530"/>
    <mergeCell ref="DNC530:DNF530"/>
    <mergeCell ref="DNG530:DNJ530"/>
    <mergeCell ref="DNK530:DNN530"/>
    <mergeCell ref="DNO530:DNR530"/>
    <mergeCell ref="DME530:DMH530"/>
    <mergeCell ref="DMI530:DML530"/>
    <mergeCell ref="DMM530:DMP530"/>
    <mergeCell ref="DMQ530:DMT530"/>
    <mergeCell ref="DMU530:DMX530"/>
    <mergeCell ref="DWE530:DWH530"/>
    <mergeCell ref="DWI530:DWL530"/>
    <mergeCell ref="DWM530:DWP530"/>
    <mergeCell ref="DWQ530:DWT530"/>
    <mergeCell ref="DWU530:DWX530"/>
    <mergeCell ref="DVK530:DVN530"/>
    <mergeCell ref="DVO530:DVR530"/>
    <mergeCell ref="DVS530:DVV530"/>
    <mergeCell ref="DVW530:DVZ530"/>
    <mergeCell ref="DWA530:DWD530"/>
    <mergeCell ref="DUQ530:DUT530"/>
    <mergeCell ref="DUU530:DUX530"/>
    <mergeCell ref="DUY530:DVB530"/>
    <mergeCell ref="DVC530:DVF530"/>
    <mergeCell ref="DVG530:DVJ530"/>
    <mergeCell ref="DTW530:DTZ530"/>
    <mergeCell ref="DUA530:DUD530"/>
    <mergeCell ref="DUE530:DUH530"/>
    <mergeCell ref="DUI530:DUL530"/>
    <mergeCell ref="DUM530:DUP530"/>
    <mergeCell ref="DTC530:DTF530"/>
    <mergeCell ref="DTG530:DTJ530"/>
    <mergeCell ref="DTK530:DTN530"/>
    <mergeCell ref="DTO530:DTR530"/>
    <mergeCell ref="DTS530:DTV530"/>
    <mergeCell ref="DSI530:DSL530"/>
    <mergeCell ref="DSM530:DSP530"/>
    <mergeCell ref="DSQ530:DST530"/>
    <mergeCell ref="DSU530:DSX530"/>
    <mergeCell ref="DSY530:DTB530"/>
    <mergeCell ref="DRO530:DRR530"/>
    <mergeCell ref="DRS530:DRV530"/>
    <mergeCell ref="DRW530:DRZ530"/>
    <mergeCell ref="DSA530:DSD530"/>
    <mergeCell ref="DSE530:DSH530"/>
    <mergeCell ref="EBO530:EBR530"/>
    <mergeCell ref="EBS530:EBV530"/>
    <mergeCell ref="EBW530:EBZ530"/>
    <mergeCell ref="ECA530:ECD530"/>
    <mergeCell ref="ECE530:ECH530"/>
    <mergeCell ref="EAU530:EAX530"/>
    <mergeCell ref="EAY530:EBB530"/>
    <mergeCell ref="EBC530:EBF530"/>
    <mergeCell ref="EBG530:EBJ530"/>
    <mergeCell ref="EBK530:EBN530"/>
    <mergeCell ref="EAA530:EAD530"/>
    <mergeCell ref="EAE530:EAH530"/>
    <mergeCell ref="EAI530:EAL530"/>
    <mergeCell ref="EAM530:EAP530"/>
    <mergeCell ref="EAQ530:EAT530"/>
    <mergeCell ref="DZG530:DZJ530"/>
    <mergeCell ref="DZK530:DZN530"/>
    <mergeCell ref="DZO530:DZR530"/>
    <mergeCell ref="DZS530:DZV530"/>
    <mergeCell ref="DZW530:DZZ530"/>
    <mergeCell ref="DYM530:DYP530"/>
    <mergeCell ref="DYQ530:DYT530"/>
    <mergeCell ref="DYU530:DYX530"/>
    <mergeCell ref="DYY530:DZB530"/>
    <mergeCell ref="DZC530:DZF530"/>
    <mergeCell ref="DXS530:DXV530"/>
    <mergeCell ref="DXW530:DXZ530"/>
    <mergeCell ref="DYA530:DYD530"/>
    <mergeCell ref="DYE530:DYH530"/>
    <mergeCell ref="DYI530:DYL530"/>
    <mergeCell ref="DWY530:DXB530"/>
    <mergeCell ref="DXC530:DXF530"/>
    <mergeCell ref="DXG530:DXJ530"/>
    <mergeCell ref="DXK530:DXN530"/>
    <mergeCell ref="DXO530:DXR530"/>
    <mergeCell ref="EGY530:EHB530"/>
    <mergeCell ref="EHC530:EHF530"/>
    <mergeCell ref="EHG530:EHJ530"/>
    <mergeCell ref="EHK530:EHN530"/>
    <mergeCell ref="EHO530:EHR530"/>
    <mergeCell ref="EGE530:EGH530"/>
    <mergeCell ref="EGI530:EGL530"/>
    <mergeCell ref="EGM530:EGP530"/>
    <mergeCell ref="EGQ530:EGT530"/>
    <mergeCell ref="EGU530:EGX530"/>
    <mergeCell ref="EFK530:EFN530"/>
    <mergeCell ref="EFO530:EFR530"/>
    <mergeCell ref="EFS530:EFV530"/>
    <mergeCell ref="EFW530:EFZ530"/>
    <mergeCell ref="EGA530:EGD530"/>
    <mergeCell ref="EEQ530:EET530"/>
    <mergeCell ref="EEU530:EEX530"/>
    <mergeCell ref="EEY530:EFB530"/>
    <mergeCell ref="EFC530:EFF530"/>
    <mergeCell ref="EFG530:EFJ530"/>
    <mergeCell ref="EDW530:EDZ530"/>
    <mergeCell ref="EEA530:EED530"/>
    <mergeCell ref="EEE530:EEH530"/>
    <mergeCell ref="EEI530:EEL530"/>
    <mergeCell ref="EEM530:EEP530"/>
    <mergeCell ref="EDC530:EDF530"/>
    <mergeCell ref="EDG530:EDJ530"/>
    <mergeCell ref="EDK530:EDN530"/>
    <mergeCell ref="EDO530:EDR530"/>
    <mergeCell ref="EDS530:EDV530"/>
    <mergeCell ref="ECI530:ECL530"/>
    <mergeCell ref="ECM530:ECP530"/>
    <mergeCell ref="ECQ530:ECT530"/>
    <mergeCell ref="ECU530:ECX530"/>
    <mergeCell ref="ECY530:EDB530"/>
    <mergeCell ref="EMI530:EML530"/>
    <mergeCell ref="EMM530:EMP530"/>
    <mergeCell ref="EMQ530:EMT530"/>
    <mergeCell ref="EMU530:EMX530"/>
    <mergeCell ref="EMY530:ENB530"/>
    <mergeCell ref="ELO530:ELR530"/>
    <mergeCell ref="ELS530:ELV530"/>
    <mergeCell ref="ELW530:ELZ530"/>
    <mergeCell ref="EMA530:EMD530"/>
    <mergeCell ref="EME530:EMH530"/>
    <mergeCell ref="EKU530:EKX530"/>
    <mergeCell ref="EKY530:ELB530"/>
    <mergeCell ref="ELC530:ELF530"/>
    <mergeCell ref="ELG530:ELJ530"/>
    <mergeCell ref="ELK530:ELN530"/>
    <mergeCell ref="EKA530:EKD530"/>
    <mergeCell ref="EKE530:EKH530"/>
    <mergeCell ref="EKI530:EKL530"/>
    <mergeCell ref="EKM530:EKP530"/>
    <mergeCell ref="EKQ530:EKT530"/>
    <mergeCell ref="EJG530:EJJ530"/>
    <mergeCell ref="EJK530:EJN530"/>
    <mergeCell ref="EJO530:EJR530"/>
    <mergeCell ref="EJS530:EJV530"/>
    <mergeCell ref="EJW530:EJZ530"/>
    <mergeCell ref="EIM530:EIP530"/>
    <mergeCell ref="EIQ530:EIT530"/>
    <mergeCell ref="EIU530:EIX530"/>
    <mergeCell ref="EIY530:EJB530"/>
    <mergeCell ref="EJC530:EJF530"/>
    <mergeCell ref="EHS530:EHV530"/>
    <mergeCell ref="EHW530:EHZ530"/>
    <mergeCell ref="EIA530:EID530"/>
    <mergeCell ref="EIE530:EIH530"/>
    <mergeCell ref="EII530:EIL530"/>
    <mergeCell ref="ERS530:ERV530"/>
    <mergeCell ref="ERW530:ERZ530"/>
    <mergeCell ref="ESA530:ESD530"/>
    <mergeCell ref="ESE530:ESH530"/>
    <mergeCell ref="ESI530:ESL530"/>
    <mergeCell ref="EQY530:ERB530"/>
    <mergeCell ref="ERC530:ERF530"/>
    <mergeCell ref="ERG530:ERJ530"/>
    <mergeCell ref="ERK530:ERN530"/>
    <mergeCell ref="ERO530:ERR530"/>
    <mergeCell ref="EQE530:EQH530"/>
    <mergeCell ref="EQI530:EQL530"/>
    <mergeCell ref="EQM530:EQP530"/>
    <mergeCell ref="EQQ530:EQT530"/>
    <mergeCell ref="EQU530:EQX530"/>
    <mergeCell ref="EPK530:EPN530"/>
    <mergeCell ref="EPO530:EPR530"/>
    <mergeCell ref="EPS530:EPV530"/>
    <mergeCell ref="EPW530:EPZ530"/>
    <mergeCell ref="EQA530:EQD530"/>
    <mergeCell ref="EOQ530:EOT530"/>
    <mergeCell ref="EOU530:EOX530"/>
    <mergeCell ref="EOY530:EPB530"/>
    <mergeCell ref="EPC530:EPF530"/>
    <mergeCell ref="EPG530:EPJ530"/>
    <mergeCell ref="ENW530:ENZ530"/>
    <mergeCell ref="EOA530:EOD530"/>
    <mergeCell ref="EOE530:EOH530"/>
    <mergeCell ref="EOI530:EOL530"/>
    <mergeCell ref="EOM530:EOP530"/>
    <mergeCell ref="ENC530:ENF530"/>
    <mergeCell ref="ENG530:ENJ530"/>
    <mergeCell ref="ENK530:ENN530"/>
    <mergeCell ref="ENO530:ENR530"/>
    <mergeCell ref="ENS530:ENV530"/>
    <mergeCell ref="EXC530:EXF530"/>
    <mergeCell ref="EXG530:EXJ530"/>
    <mergeCell ref="EXK530:EXN530"/>
    <mergeCell ref="EXO530:EXR530"/>
    <mergeCell ref="EXS530:EXV530"/>
    <mergeCell ref="EWI530:EWL530"/>
    <mergeCell ref="EWM530:EWP530"/>
    <mergeCell ref="EWQ530:EWT530"/>
    <mergeCell ref="EWU530:EWX530"/>
    <mergeCell ref="EWY530:EXB530"/>
    <mergeCell ref="EVO530:EVR530"/>
    <mergeCell ref="EVS530:EVV530"/>
    <mergeCell ref="EVW530:EVZ530"/>
    <mergeCell ref="EWA530:EWD530"/>
    <mergeCell ref="EWE530:EWH530"/>
    <mergeCell ref="EUU530:EUX530"/>
    <mergeCell ref="EUY530:EVB530"/>
    <mergeCell ref="EVC530:EVF530"/>
    <mergeCell ref="EVG530:EVJ530"/>
    <mergeCell ref="EVK530:EVN530"/>
    <mergeCell ref="EUA530:EUD530"/>
    <mergeCell ref="EUE530:EUH530"/>
    <mergeCell ref="EUI530:EUL530"/>
    <mergeCell ref="EUM530:EUP530"/>
    <mergeCell ref="EUQ530:EUT530"/>
    <mergeCell ref="ETG530:ETJ530"/>
    <mergeCell ref="ETK530:ETN530"/>
    <mergeCell ref="ETO530:ETR530"/>
    <mergeCell ref="ETS530:ETV530"/>
    <mergeCell ref="ETW530:ETZ530"/>
    <mergeCell ref="ESM530:ESP530"/>
    <mergeCell ref="ESQ530:EST530"/>
    <mergeCell ref="ESU530:ESX530"/>
    <mergeCell ref="ESY530:ETB530"/>
    <mergeCell ref="ETC530:ETF530"/>
    <mergeCell ref="FCM530:FCP530"/>
    <mergeCell ref="FCQ530:FCT530"/>
    <mergeCell ref="FCU530:FCX530"/>
    <mergeCell ref="FCY530:FDB530"/>
    <mergeCell ref="FDC530:FDF530"/>
    <mergeCell ref="FBS530:FBV530"/>
    <mergeCell ref="FBW530:FBZ530"/>
    <mergeCell ref="FCA530:FCD530"/>
    <mergeCell ref="FCE530:FCH530"/>
    <mergeCell ref="FCI530:FCL530"/>
    <mergeCell ref="FAY530:FBB530"/>
    <mergeCell ref="FBC530:FBF530"/>
    <mergeCell ref="FBG530:FBJ530"/>
    <mergeCell ref="FBK530:FBN530"/>
    <mergeCell ref="FBO530:FBR530"/>
    <mergeCell ref="FAE530:FAH530"/>
    <mergeCell ref="FAI530:FAL530"/>
    <mergeCell ref="FAM530:FAP530"/>
    <mergeCell ref="FAQ530:FAT530"/>
    <mergeCell ref="FAU530:FAX530"/>
    <mergeCell ref="EZK530:EZN530"/>
    <mergeCell ref="EZO530:EZR530"/>
    <mergeCell ref="EZS530:EZV530"/>
    <mergeCell ref="EZW530:EZZ530"/>
    <mergeCell ref="FAA530:FAD530"/>
    <mergeCell ref="EYQ530:EYT530"/>
    <mergeCell ref="EYU530:EYX530"/>
    <mergeCell ref="EYY530:EZB530"/>
    <mergeCell ref="EZC530:EZF530"/>
    <mergeCell ref="EZG530:EZJ530"/>
    <mergeCell ref="EXW530:EXZ530"/>
    <mergeCell ref="EYA530:EYD530"/>
    <mergeCell ref="EYE530:EYH530"/>
    <mergeCell ref="EYI530:EYL530"/>
    <mergeCell ref="EYM530:EYP530"/>
    <mergeCell ref="FHW530:FHZ530"/>
    <mergeCell ref="FIA530:FID530"/>
    <mergeCell ref="FIE530:FIH530"/>
    <mergeCell ref="FII530:FIL530"/>
    <mergeCell ref="FIM530:FIP530"/>
    <mergeCell ref="FHC530:FHF530"/>
    <mergeCell ref="FHG530:FHJ530"/>
    <mergeCell ref="FHK530:FHN530"/>
    <mergeCell ref="FHO530:FHR530"/>
    <mergeCell ref="FHS530:FHV530"/>
    <mergeCell ref="FGI530:FGL530"/>
    <mergeCell ref="FGM530:FGP530"/>
    <mergeCell ref="FGQ530:FGT530"/>
    <mergeCell ref="FGU530:FGX530"/>
    <mergeCell ref="FGY530:FHB530"/>
    <mergeCell ref="FFO530:FFR530"/>
    <mergeCell ref="FFS530:FFV530"/>
    <mergeCell ref="FFW530:FFZ530"/>
    <mergeCell ref="FGA530:FGD530"/>
    <mergeCell ref="FGE530:FGH530"/>
    <mergeCell ref="FEU530:FEX530"/>
    <mergeCell ref="FEY530:FFB530"/>
    <mergeCell ref="FFC530:FFF530"/>
    <mergeCell ref="FFG530:FFJ530"/>
    <mergeCell ref="FFK530:FFN530"/>
    <mergeCell ref="FEA530:FED530"/>
    <mergeCell ref="FEE530:FEH530"/>
    <mergeCell ref="FEI530:FEL530"/>
    <mergeCell ref="FEM530:FEP530"/>
    <mergeCell ref="FEQ530:FET530"/>
    <mergeCell ref="FDG530:FDJ530"/>
    <mergeCell ref="FDK530:FDN530"/>
    <mergeCell ref="FDO530:FDR530"/>
    <mergeCell ref="FDS530:FDV530"/>
    <mergeCell ref="FDW530:FDZ530"/>
    <mergeCell ref="FNG530:FNJ530"/>
    <mergeCell ref="FNK530:FNN530"/>
    <mergeCell ref="FNO530:FNR530"/>
    <mergeCell ref="FNS530:FNV530"/>
    <mergeCell ref="FNW530:FNZ530"/>
    <mergeCell ref="FMM530:FMP530"/>
    <mergeCell ref="FMQ530:FMT530"/>
    <mergeCell ref="FMU530:FMX530"/>
    <mergeCell ref="FMY530:FNB530"/>
    <mergeCell ref="FNC530:FNF530"/>
    <mergeCell ref="FLS530:FLV530"/>
    <mergeCell ref="FLW530:FLZ530"/>
    <mergeCell ref="FMA530:FMD530"/>
    <mergeCell ref="FME530:FMH530"/>
    <mergeCell ref="FMI530:FML530"/>
    <mergeCell ref="FKY530:FLB530"/>
    <mergeCell ref="FLC530:FLF530"/>
    <mergeCell ref="FLG530:FLJ530"/>
    <mergeCell ref="FLK530:FLN530"/>
    <mergeCell ref="FLO530:FLR530"/>
    <mergeCell ref="FKE530:FKH530"/>
    <mergeCell ref="FKI530:FKL530"/>
    <mergeCell ref="FKM530:FKP530"/>
    <mergeCell ref="FKQ530:FKT530"/>
    <mergeCell ref="FKU530:FKX530"/>
    <mergeCell ref="FJK530:FJN530"/>
    <mergeCell ref="FJO530:FJR530"/>
    <mergeCell ref="FJS530:FJV530"/>
    <mergeCell ref="FJW530:FJZ530"/>
    <mergeCell ref="FKA530:FKD530"/>
    <mergeCell ref="FIQ530:FIT530"/>
    <mergeCell ref="FIU530:FIX530"/>
    <mergeCell ref="FIY530:FJB530"/>
    <mergeCell ref="FJC530:FJF530"/>
    <mergeCell ref="FJG530:FJJ530"/>
    <mergeCell ref="FSQ530:FST530"/>
    <mergeCell ref="FSU530:FSX530"/>
    <mergeCell ref="FSY530:FTB530"/>
    <mergeCell ref="FTC530:FTF530"/>
    <mergeCell ref="FTG530:FTJ530"/>
    <mergeCell ref="FRW530:FRZ530"/>
    <mergeCell ref="FSA530:FSD530"/>
    <mergeCell ref="FSE530:FSH530"/>
    <mergeCell ref="FSI530:FSL530"/>
    <mergeCell ref="FSM530:FSP530"/>
    <mergeCell ref="FRC530:FRF530"/>
    <mergeCell ref="FRG530:FRJ530"/>
    <mergeCell ref="FRK530:FRN530"/>
    <mergeCell ref="FRO530:FRR530"/>
    <mergeCell ref="FRS530:FRV530"/>
    <mergeCell ref="FQI530:FQL530"/>
    <mergeCell ref="FQM530:FQP530"/>
    <mergeCell ref="FQQ530:FQT530"/>
    <mergeCell ref="FQU530:FQX530"/>
    <mergeCell ref="FQY530:FRB530"/>
    <mergeCell ref="FPO530:FPR530"/>
    <mergeCell ref="FPS530:FPV530"/>
    <mergeCell ref="FPW530:FPZ530"/>
    <mergeCell ref="FQA530:FQD530"/>
    <mergeCell ref="FQE530:FQH530"/>
    <mergeCell ref="FOU530:FOX530"/>
    <mergeCell ref="FOY530:FPB530"/>
    <mergeCell ref="FPC530:FPF530"/>
    <mergeCell ref="FPG530:FPJ530"/>
    <mergeCell ref="FPK530:FPN530"/>
    <mergeCell ref="FOA530:FOD530"/>
    <mergeCell ref="FOE530:FOH530"/>
    <mergeCell ref="FOI530:FOL530"/>
    <mergeCell ref="FOM530:FOP530"/>
    <mergeCell ref="FOQ530:FOT530"/>
    <mergeCell ref="FYA530:FYD530"/>
    <mergeCell ref="FYE530:FYH530"/>
    <mergeCell ref="FYI530:FYL530"/>
    <mergeCell ref="FYM530:FYP530"/>
    <mergeCell ref="FYQ530:FYT530"/>
    <mergeCell ref="FXG530:FXJ530"/>
    <mergeCell ref="FXK530:FXN530"/>
    <mergeCell ref="FXO530:FXR530"/>
    <mergeCell ref="FXS530:FXV530"/>
    <mergeCell ref="FXW530:FXZ530"/>
    <mergeCell ref="FWM530:FWP530"/>
    <mergeCell ref="FWQ530:FWT530"/>
    <mergeCell ref="FWU530:FWX530"/>
    <mergeCell ref="FWY530:FXB530"/>
    <mergeCell ref="FXC530:FXF530"/>
    <mergeCell ref="FVS530:FVV530"/>
    <mergeCell ref="FVW530:FVZ530"/>
    <mergeCell ref="FWA530:FWD530"/>
    <mergeCell ref="FWE530:FWH530"/>
    <mergeCell ref="FWI530:FWL530"/>
    <mergeCell ref="FUY530:FVB530"/>
    <mergeCell ref="FVC530:FVF530"/>
    <mergeCell ref="FVG530:FVJ530"/>
    <mergeCell ref="FVK530:FVN530"/>
    <mergeCell ref="FVO530:FVR530"/>
    <mergeCell ref="FUE530:FUH530"/>
    <mergeCell ref="FUI530:FUL530"/>
    <mergeCell ref="FUM530:FUP530"/>
    <mergeCell ref="FUQ530:FUT530"/>
    <mergeCell ref="FUU530:FUX530"/>
    <mergeCell ref="FTK530:FTN530"/>
    <mergeCell ref="FTO530:FTR530"/>
    <mergeCell ref="FTS530:FTV530"/>
    <mergeCell ref="FTW530:FTZ530"/>
    <mergeCell ref="FUA530:FUD530"/>
    <mergeCell ref="GDK530:GDN530"/>
    <mergeCell ref="GDO530:GDR530"/>
    <mergeCell ref="GDS530:GDV530"/>
    <mergeCell ref="GDW530:GDZ530"/>
    <mergeCell ref="GEA530:GED530"/>
    <mergeCell ref="GCQ530:GCT530"/>
    <mergeCell ref="GCU530:GCX530"/>
    <mergeCell ref="GCY530:GDB530"/>
    <mergeCell ref="GDC530:GDF530"/>
    <mergeCell ref="GDG530:GDJ530"/>
    <mergeCell ref="GBW530:GBZ530"/>
    <mergeCell ref="GCA530:GCD530"/>
    <mergeCell ref="GCE530:GCH530"/>
    <mergeCell ref="GCI530:GCL530"/>
    <mergeCell ref="GCM530:GCP530"/>
    <mergeCell ref="GBC530:GBF530"/>
    <mergeCell ref="GBG530:GBJ530"/>
    <mergeCell ref="GBK530:GBN530"/>
    <mergeCell ref="GBO530:GBR530"/>
    <mergeCell ref="GBS530:GBV530"/>
    <mergeCell ref="GAI530:GAL530"/>
    <mergeCell ref="GAM530:GAP530"/>
    <mergeCell ref="GAQ530:GAT530"/>
    <mergeCell ref="GAU530:GAX530"/>
    <mergeCell ref="GAY530:GBB530"/>
    <mergeCell ref="FZO530:FZR530"/>
    <mergeCell ref="FZS530:FZV530"/>
    <mergeCell ref="FZW530:FZZ530"/>
    <mergeCell ref="GAA530:GAD530"/>
    <mergeCell ref="GAE530:GAH530"/>
    <mergeCell ref="FYU530:FYX530"/>
    <mergeCell ref="FYY530:FZB530"/>
    <mergeCell ref="FZC530:FZF530"/>
    <mergeCell ref="FZG530:FZJ530"/>
    <mergeCell ref="FZK530:FZN530"/>
    <mergeCell ref="GIU530:GIX530"/>
    <mergeCell ref="GIY530:GJB530"/>
    <mergeCell ref="GJC530:GJF530"/>
    <mergeCell ref="GJG530:GJJ530"/>
    <mergeCell ref="GJK530:GJN530"/>
    <mergeCell ref="GIA530:GID530"/>
    <mergeCell ref="GIE530:GIH530"/>
    <mergeCell ref="GII530:GIL530"/>
    <mergeCell ref="GIM530:GIP530"/>
    <mergeCell ref="GIQ530:GIT530"/>
    <mergeCell ref="GHG530:GHJ530"/>
    <mergeCell ref="GHK530:GHN530"/>
    <mergeCell ref="GHO530:GHR530"/>
    <mergeCell ref="GHS530:GHV530"/>
    <mergeCell ref="GHW530:GHZ530"/>
    <mergeCell ref="GGM530:GGP530"/>
    <mergeCell ref="GGQ530:GGT530"/>
    <mergeCell ref="GGU530:GGX530"/>
    <mergeCell ref="GGY530:GHB530"/>
    <mergeCell ref="GHC530:GHF530"/>
    <mergeCell ref="GFS530:GFV530"/>
    <mergeCell ref="GFW530:GFZ530"/>
    <mergeCell ref="GGA530:GGD530"/>
    <mergeCell ref="GGE530:GGH530"/>
    <mergeCell ref="GGI530:GGL530"/>
    <mergeCell ref="GEY530:GFB530"/>
    <mergeCell ref="GFC530:GFF530"/>
    <mergeCell ref="GFG530:GFJ530"/>
    <mergeCell ref="GFK530:GFN530"/>
    <mergeCell ref="GFO530:GFR530"/>
    <mergeCell ref="GEE530:GEH530"/>
    <mergeCell ref="GEI530:GEL530"/>
    <mergeCell ref="GEM530:GEP530"/>
    <mergeCell ref="GEQ530:GET530"/>
    <mergeCell ref="GEU530:GEX530"/>
    <mergeCell ref="GOE530:GOH530"/>
    <mergeCell ref="GOI530:GOL530"/>
    <mergeCell ref="GOM530:GOP530"/>
    <mergeCell ref="GOQ530:GOT530"/>
    <mergeCell ref="GOU530:GOX530"/>
    <mergeCell ref="GNK530:GNN530"/>
    <mergeCell ref="GNO530:GNR530"/>
    <mergeCell ref="GNS530:GNV530"/>
    <mergeCell ref="GNW530:GNZ530"/>
    <mergeCell ref="GOA530:GOD530"/>
    <mergeCell ref="GMQ530:GMT530"/>
    <mergeCell ref="GMU530:GMX530"/>
    <mergeCell ref="GMY530:GNB530"/>
    <mergeCell ref="GNC530:GNF530"/>
    <mergeCell ref="GNG530:GNJ530"/>
    <mergeCell ref="GLW530:GLZ530"/>
    <mergeCell ref="GMA530:GMD530"/>
    <mergeCell ref="GME530:GMH530"/>
    <mergeCell ref="GMI530:GML530"/>
    <mergeCell ref="GMM530:GMP530"/>
    <mergeCell ref="GLC530:GLF530"/>
    <mergeCell ref="GLG530:GLJ530"/>
    <mergeCell ref="GLK530:GLN530"/>
    <mergeCell ref="GLO530:GLR530"/>
    <mergeCell ref="GLS530:GLV530"/>
    <mergeCell ref="GKI530:GKL530"/>
    <mergeCell ref="GKM530:GKP530"/>
    <mergeCell ref="GKQ530:GKT530"/>
    <mergeCell ref="GKU530:GKX530"/>
    <mergeCell ref="GKY530:GLB530"/>
    <mergeCell ref="GJO530:GJR530"/>
    <mergeCell ref="GJS530:GJV530"/>
    <mergeCell ref="GJW530:GJZ530"/>
    <mergeCell ref="GKA530:GKD530"/>
    <mergeCell ref="GKE530:GKH530"/>
    <mergeCell ref="GTO530:GTR530"/>
    <mergeCell ref="GTS530:GTV530"/>
    <mergeCell ref="GTW530:GTZ530"/>
    <mergeCell ref="GUA530:GUD530"/>
    <mergeCell ref="GUE530:GUH530"/>
    <mergeCell ref="GSU530:GSX530"/>
    <mergeCell ref="GSY530:GTB530"/>
    <mergeCell ref="GTC530:GTF530"/>
    <mergeCell ref="GTG530:GTJ530"/>
    <mergeCell ref="GTK530:GTN530"/>
    <mergeCell ref="GSA530:GSD530"/>
    <mergeCell ref="GSE530:GSH530"/>
    <mergeCell ref="GSI530:GSL530"/>
    <mergeCell ref="GSM530:GSP530"/>
    <mergeCell ref="GSQ530:GST530"/>
    <mergeCell ref="GRG530:GRJ530"/>
    <mergeCell ref="GRK530:GRN530"/>
    <mergeCell ref="GRO530:GRR530"/>
    <mergeCell ref="GRS530:GRV530"/>
    <mergeCell ref="GRW530:GRZ530"/>
    <mergeCell ref="GQM530:GQP530"/>
    <mergeCell ref="GQQ530:GQT530"/>
    <mergeCell ref="GQU530:GQX530"/>
    <mergeCell ref="GQY530:GRB530"/>
    <mergeCell ref="GRC530:GRF530"/>
    <mergeCell ref="GPS530:GPV530"/>
    <mergeCell ref="GPW530:GPZ530"/>
    <mergeCell ref="GQA530:GQD530"/>
    <mergeCell ref="GQE530:GQH530"/>
    <mergeCell ref="GQI530:GQL530"/>
    <mergeCell ref="GOY530:GPB530"/>
    <mergeCell ref="GPC530:GPF530"/>
    <mergeCell ref="GPG530:GPJ530"/>
    <mergeCell ref="GPK530:GPN530"/>
    <mergeCell ref="GPO530:GPR530"/>
    <mergeCell ref="GYY530:GZB530"/>
    <mergeCell ref="GZC530:GZF530"/>
    <mergeCell ref="GZG530:GZJ530"/>
    <mergeCell ref="GZK530:GZN530"/>
    <mergeCell ref="GZO530:GZR530"/>
    <mergeCell ref="GYE530:GYH530"/>
    <mergeCell ref="GYI530:GYL530"/>
    <mergeCell ref="GYM530:GYP530"/>
    <mergeCell ref="GYQ530:GYT530"/>
    <mergeCell ref="GYU530:GYX530"/>
    <mergeCell ref="GXK530:GXN530"/>
    <mergeCell ref="GXO530:GXR530"/>
    <mergeCell ref="GXS530:GXV530"/>
    <mergeCell ref="GXW530:GXZ530"/>
    <mergeCell ref="GYA530:GYD530"/>
    <mergeCell ref="GWQ530:GWT530"/>
    <mergeCell ref="GWU530:GWX530"/>
    <mergeCell ref="GWY530:GXB530"/>
    <mergeCell ref="GXC530:GXF530"/>
    <mergeCell ref="GXG530:GXJ530"/>
    <mergeCell ref="GVW530:GVZ530"/>
    <mergeCell ref="GWA530:GWD530"/>
    <mergeCell ref="GWE530:GWH530"/>
    <mergeCell ref="GWI530:GWL530"/>
    <mergeCell ref="GWM530:GWP530"/>
    <mergeCell ref="GVC530:GVF530"/>
    <mergeCell ref="GVG530:GVJ530"/>
    <mergeCell ref="GVK530:GVN530"/>
    <mergeCell ref="GVO530:GVR530"/>
    <mergeCell ref="GVS530:GVV530"/>
    <mergeCell ref="GUI530:GUL530"/>
    <mergeCell ref="GUM530:GUP530"/>
    <mergeCell ref="GUQ530:GUT530"/>
    <mergeCell ref="GUU530:GUX530"/>
    <mergeCell ref="GUY530:GVB530"/>
    <mergeCell ref="HEI530:HEL530"/>
    <mergeCell ref="HEM530:HEP530"/>
    <mergeCell ref="HEQ530:HET530"/>
    <mergeCell ref="HEU530:HEX530"/>
    <mergeCell ref="HEY530:HFB530"/>
    <mergeCell ref="HDO530:HDR530"/>
    <mergeCell ref="HDS530:HDV530"/>
    <mergeCell ref="HDW530:HDZ530"/>
    <mergeCell ref="HEA530:HED530"/>
    <mergeCell ref="HEE530:HEH530"/>
    <mergeCell ref="HCU530:HCX530"/>
    <mergeCell ref="HCY530:HDB530"/>
    <mergeCell ref="HDC530:HDF530"/>
    <mergeCell ref="HDG530:HDJ530"/>
    <mergeCell ref="HDK530:HDN530"/>
    <mergeCell ref="HCA530:HCD530"/>
    <mergeCell ref="HCE530:HCH530"/>
    <mergeCell ref="HCI530:HCL530"/>
    <mergeCell ref="HCM530:HCP530"/>
    <mergeCell ref="HCQ530:HCT530"/>
    <mergeCell ref="HBG530:HBJ530"/>
    <mergeCell ref="HBK530:HBN530"/>
    <mergeCell ref="HBO530:HBR530"/>
    <mergeCell ref="HBS530:HBV530"/>
    <mergeCell ref="HBW530:HBZ530"/>
    <mergeCell ref="HAM530:HAP530"/>
    <mergeCell ref="HAQ530:HAT530"/>
    <mergeCell ref="HAU530:HAX530"/>
    <mergeCell ref="HAY530:HBB530"/>
    <mergeCell ref="HBC530:HBF530"/>
    <mergeCell ref="GZS530:GZV530"/>
    <mergeCell ref="GZW530:GZZ530"/>
    <mergeCell ref="HAA530:HAD530"/>
    <mergeCell ref="HAE530:HAH530"/>
    <mergeCell ref="HAI530:HAL530"/>
    <mergeCell ref="HJS530:HJV530"/>
    <mergeCell ref="HJW530:HJZ530"/>
    <mergeCell ref="HKA530:HKD530"/>
    <mergeCell ref="HKE530:HKH530"/>
    <mergeCell ref="HKI530:HKL530"/>
    <mergeCell ref="HIY530:HJB530"/>
    <mergeCell ref="HJC530:HJF530"/>
    <mergeCell ref="HJG530:HJJ530"/>
    <mergeCell ref="HJK530:HJN530"/>
    <mergeCell ref="HJO530:HJR530"/>
    <mergeCell ref="HIE530:HIH530"/>
    <mergeCell ref="HII530:HIL530"/>
    <mergeCell ref="HIM530:HIP530"/>
    <mergeCell ref="HIQ530:HIT530"/>
    <mergeCell ref="HIU530:HIX530"/>
    <mergeCell ref="HHK530:HHN530"/>
    <mergeCell ref="HHO530:HHR530"/>
    <mergeCell ref="HHS530:HHV530"/>
    <mergeCell ref="HHW530:HHZ530"/>
    <mergeCell ref="HIA530:HID530"/>
    <mergeCell ref="HGQ530:HGT530"/>
    <mergeCell ref="HGU530:HGX530"/>
    <mergeCell ref="HGY530:HHB530"/>
    <mergeCell ref="HHC530:HHF530"/>
    <mergeCell ref="HHG530:HHJ530"/>
    <mergeCell ref="HFW530:HFZ530"/>
    <mergeCell ref="HGA530:HGD530"/>
    <mergeCell ref="HGE530:HGH530"/>
    <mergeCell ref="HGI530:HGL530"/>
    <mergeCell ref="HGM530:HGP530"/>
    <mergeCell ref="HFC530:HFF530"/>
    <mergeCell ref="HFG530:HFJ530"/>
    <mergeCell ref="HFK530:HFN530"/>
    <mergeCell ref="HFO530:HFR530"/>
    <mergeCell ref="HFS530:HFV530"/>
    <mergeCell ref="HPC530:HPF530"/>
    <mergeCell ref="HPG530:HPJ530"/>
    <mergeCell ref="HPK530:HPN530"/>
    <mergeCell ref="HPO530:HPR530"/>
    <mergeCell ref="HPS530:HPV530"/>
    <mergeCell ref="HOI530:HOL530"/>
    <mergeCell ref="HOM530:HOP530"/>
    <mergeCell ref="HOQ530:HOT530"/>
    <mergeCell ref="HOU530:HOX530"/>
    <mergeCell ref="HOY530:HPB530"/>
    <mergeCell ref="HNO530:HNR530"/>
    <mergeCell ref="HNS530:HNV530"/>
    <mergeCell ref="HNW530:HNZ530"/>
    <mergeCell ref="HOA530:HOD530"/>
    <mergeCell ref="HOE530:HOH530"/>
    <mergeCell ref="HMU530:HMX530"/>
    <mergeCell ref="HMY530:HNB530"/>
    <mergeCell ref="HNC530:HNF530"/>
    <mergeCell ref="HNG530:HNJ530"/>
    <mergeCell ref="HNK530:HNN530"/>
    <mergeCell ref="HMA530:HMD530"/>
    <mergeCell ref="HME530:HMH530"/>
    <mergeCell ref="HMI530:HML530"/>
    <mergeCell ref="HMM530:HMP530"/>
    <mergeCell ref="HMQ530:HMT530"/>
    <mergeCell ref="HLG530:HLJ530"/>
    <mergeCell ref="HLK530:HLN530"/>
    <mergeCell ref="HLO530:HLR530"/>
    <mergeCell ref="HLS530:HLV530"/>
    <mergeCell ref="HLW530:HLZ530"/>
    <mergeCell ref="HKM530:HKP530"/>
    <mergeCell ref="HKQ530:HKT530"/>
    <mergeCell ref="HKU530:HKX530"/>
    <mergeCell ref="HKY530:HLB530"/>
    <mergeCell ref="HLC530:HLF530"/>
    <mergeCell ref="HUM530:HUP530"/>
    <mergeCell ref="HUQ530:HUT530"/>
    <mergeCell ref="HUU530:HUX530"/>
    <mergeCell ref="HUY530:HVB530"/>
    <mergeCell ref="HVC530:HVF530"/>
    <mergeCell ref="HTS530:HTV530"/>
    <mergeCell ref="HTW530:HTZ530"/>
    <mergeCell ref="HUA530:HUD530"/>
    <mergeCell ref="HUE530:HUH530"/>
    <mergeCell ref="HUI530:HUL530"/>
    <mergeCell ref="HSY530:HTB530"/>
    <mergeCell ref="HTC530:HTF530"/>
    <mergeCell ref="HTG530:HTJ530"/>
    <mergeCell ref="HTK530:HTN530"/>
    <mergeCell ref="HTO530:HTR530"/>
    <mergeCell ref="HSE530:HSH530"/>
    <mergeCell ref="HSI530:HSL530"/>
    <mergeCell ref="HSM530:HSP530"/>
    <mergeCell ref="HSQ530:HST530"/>
    <mergeCell ref="HSU530:HSX530"/>
    <mergeCell ref="HRK530:HRN530"/>
    <mergeCell ref="HRO530:HRR530"/>
    <mergeCell ref="HRS530:HRV530"/>
    <mergeCell ref="HRW530:HRZ530"/>
    <mergeCell ref="HSA530:HSD530"/>
    <mergeCell ref="HQQ530:HQT530"/>
    <mergeCell ref="HQU530:HQX530"/>
    <mergeCell ref="HQY530:HRB530"/>
    <mergeCell ref="HRC530:HRF530"/>
    <mergeCell ref="HRG530:HRJ530"/>
    <mergeCell ref="HPW530:HPZ530"/>
    <mergeCell ref="HQA530:HQD530"/>
    <mergeCell ref="HQE530:HQH530"/>
    <mergeCell ref="HQI530:HQL530"/>
    <mergeCell ref="HQM530:HQP530"/>
    <mergeCell ref="HZW530:HZZ530"/>
    <mergeCell ref="IAA530:IAD530"/>
    <mergeCell ref="IAE530:IAH530"/>
    <mergeCell ref="IAI530:IAL530"/>
    <mergeCell ref="IAM530:IAP530"/>
    <mergeCell ref="HZC530:HZF530"/>
    <mergeCell ref="HZG530:HZJ530"/>
    <mergeCell ref="HZK530:HZN530"/>
    <mergeCell ref="HZO530:HZR530"/>
    <mergeCell ref="HZS530:HZV530"/>
    <mergeCell ref="HYI530:HYL530"/>
    <mergeCell ref="HYM530:HYP530"/>
    <mergeCell ref="HYQ530:HYT530"/>
    <mergeCell ref="HYU530:HYX530"/>
    <mergeCell ref="HYY530:HZB530"/>
    <mergeCell ref="HXO530:HXR530"/>
    <mergeCell ref="HXS530:HXV530"/>
    <mergeCell ref="HXW530:HXZ530"/>
    <mergeCell ref="HYA530:HYD530"/>
    <mergeCell ref="HYE530:HYH530"/>
    <mergeCell ref="HWU530:HWX530"/>
    <mergeCell ref="HWY530:HXB530"/>
    <mergeCell ref="HXC530:HXF530"/>
    <mergeCell ref="HXG530:HXJ530"/>
    <mergeCell ref="HXK530:HXN530"/>
    <mergeCell ref="HWA530:HWD530"/>
    <mergeCell ref="HWE530:HWH530"/>
    <mergeCell ref="HWI530:HWL530"/>
    <mergeCell ref="HWM530:HWP530"/>
    <mergeCell ref="HWQ530:HWT530"/>
    <mergeCell ref="HVG530:HVJ530"/>
    <mergeCell ref="HVK530:HVN530"/>
    <mergeCell ref="HVO530:HVR530"/>
    <mergeCell ref="HVS530:HVV530"/>
    <mergeCell ref="HVW530:HVZ530"/>
    <mergeCell ref="IFG530:IFJ530"/>
    <mergeCell ref="IFK530:IFN530"/>
    <mergeCell ref="IFO530:IFR530"/>
    <mergeCell ref="IFS530:IFV530"/>
    <mergeCell ref="IFW530:IFZ530"/>
    <mergeCell ref="IEM530:IEP530"/>
    <mergeCell ref="IEQ530:IET530"/>
    <mergeCell ref="IEU530:IEX530"/>
    <mergeCell ref="IEY530:IFB530"/>
    <mergeCell ref="IFC530:IFF530"/>
    <mergeCell ref="IDS530:IDV530"/>
    <mergeCell ref="IDW530:IDZ530"/>
    <mergeCell ref="IEA530:IED530"/>
    <mergeCell ref="IEE530:IEH530"/>
    <mergeCell ref="IEI530:IEL530"/>
    <mergeCell ref="ICY530:IDB530"/>
    <mergeCell ref="IDC530:IDF530"/>
    <mergeCell ref="IDG530:IDJ530"/>
    <mergeCell ref="IDK530:IDN530"/>
    <mergeCell ref="IDO530:IDR530"/>
    <mergeCell ref="ICE530:ICH530"/>
    <mergeCell ref="ICI530:ICL530"/>
    <mergeCell ref="ICM530:ICP530"/>
    <mergeCell ref="ICQ530:ICT530"/>
    <mergeCell ref="ICU530:ICX530"/>
    <mergeCell ref="IBK530:IBN530"/>
    <mergeCell ref="IBO530:IBR530"/>
    <mergeCell ref="IBS530:IBV530"/>
    <mergeCell ref="IBW530:IBZ530"/>
    <mergeCell ref="ICA530:ICD530"/>
    <mergeCell ref="IAQ530:IAT530"/>
    <mergeCell ref="IAU530:IAX530"/>
    <mergeCell ref="IAY530:IBB530"/>
    <mergeCell ref="IBC530:IBF530"/>
    <mergeCell ref="IBG530:IBJ530"/>
    <mergeCell ref="IKQ530:IKT530"/>
    <mergeCell ref="IKU530:IKX530"/>
    <mergeCell ref="IKY530:ILB530"/>
    <mergeCell ref="ILC530:ILF530"/>
    <mergeCell ref="ILG530:ILJ530"/>
    <mergeCell ref="IJW530:IJZ530"/>
    <mergeCell ref="IKA530:IKD530"/>
    <mergeCell ref="IKE530:IKH530"/>
    <mergeCell ref="IKI530:IKL530"/>
    <mergeCell ref="IKM530:IKP530"/>
    <mergeCell ref="IJC530:IJF530"/>
    <mergeCell ref="IJG530:IJJ530"/>
    <mergeCell ref="IJK530:IJN530"/>
    <mergeCell ref="IJO530:IJR530"/>
    <mergeCell ref="IJS530:IJV530"/>
    <mergeCell ref="III530:IIL530"/>
    <mergeCell ref="IIM530:IIP530"/>
    <mergeCell ref="IIQ530:IIT530"/>
    <mergeCell ref="IIU530:IIX530"/>
    <mergeCell ref="IIY530:IJB530"/>
    <mergeCell ref="IHO530:IHR530"/>
    <mergeCell ref="IHS530:IHV530"/>
    <mergeCell ref="IHW530:IHZ530"/>
    <mergeCell ref="IIA530:IID530"/>
    <mergeCell ref="IIE530:IIH530"/>
    <mergeCell ref="IGU530:IGX530"/>
    <mergeCell ref="IGY530:IHB530"/>
    <mergeCell ref="IHC530:IHF530"/>
    <mergeCell ref="IHG530:IHJ530"/>
    <mergeCell ref="IHK530:IHN530"/>
    <mergeCell ref="IGA530:IGD530"/>
    <mergeCell ref="IGE530:IGH530"/>
    <mergeCell ref="IGI530:IGL530"/>
    <mergeCell ref="IGM530:IGP530"/>
    <mergeCell ref="IGQ530:IGT530"/>
    <mergeCell ref="IQA530:IQD530"/>
    <mergeCell ref="IQE530:IQH530"/>
    <mergeCell ref="IQI530:IQL530"/>
    <mergeCell ref="IQM530:IQP530"/>
    <mergeCell ref="IQQ530:IQT530"/>
    <mergeCell ref="IPG530:IPJ530"/>
    <mergeCell ref="IPK530:IPN530"/>
    <mergeCell ref="IPO530:IPR530"/>
    <mergeCell ref="IPS530:IPV530"/>
    <mergeCell ref="IPW530:IPZ530"/>
    <mergeCell ref="IOM530:IOP530"/>
    <mergeCell ref="IOQ530:IOT530"/>
    <mergeCell ref="IOU530:IOX530"/>
    <mergeCell ref="IOY530:IPB530"/>
    <mergeCell ref="IPC530:IPF530"/>
    <mergeCell ref="INS530:INV530"/>
    <mergeCell ref="INW530:INZ530"/>
    <mergeCell ref="IOA530:IOD530"/>
    <mergeCell ref="IOE530:IOH530"/>
    <mergeCell ref="IOI530:IOL530"/>
    <mergeCell ref="IMY530:INB530"/>
    <mergeCell ref="INC530:INF530"/>
    <mergeCell ref="ING530:INJ530"/>
    <mergeCell ref="INK530:INN530"/>
    <mergeCell ref="INO530:INR530"/>
    <mergeCell ref="IME530:IMH530"/>
    <mergeCell ref="IMI530:IML530"/>
    <mergeCell ref="IMM530:IMP530"/>
    <mergeCell ref="IMQ530:IMT530"/>
    <mergeCell ref="IMU530:IMX530"/>
    <mergeCell ref="ILK530:ILN530"/>
    <mergeCell ref="ILO530:ILR530"/>
    <mergeCell ref="ILS530:ILV530"/>
    <mergeCell ref="ILW530:ILZ530"/>
    <mergeCell ref="IMA530:IMD530"/>
    <mergeCell ref="IVK530:IVN530"/>
    <mergeCell ref="IVO530:IVR530"/>
    <mergeCell ref="IVS530:IVV530"/>
    <mergeCell ref="IVW530:IVZ530"/>
    <mergeCell ref="IWA530:IWD530"/>
    <mergeCell ref="IUQ530:IUT530"/>
    <mergeCell ref="IUU530:IUX530"/>
    <mergeCell ref="IUY530:IVB530"/>
    <mergeCell ref="IVC530:IVF530"/>
    <mergeCell ref="IVG530:IVJ530"/>
    <mergeCell ref="ITW530:ITZ530"/>
    <mergeCell ref="IUA530:IUD530"/>
    <mergeCell ref="IUE530:IUH530"/>
    <mergeCell ref="IUI530:IUL530"/>
    <mergeCell ref="IUM530:IUP530"/>
    <mergeCell ref="ITC530:ITF530"/>
    <mergeCell ref="ITG530:ITJ530"/>
    <mergeCell ref="ITK530:ITN530"/>
    <mergeCell ref="ITO530:ITR530"/>
    <mergeCell ref="ITS530:ITV530"/>
    <mergeCell ref="ISI530:ISL530"/>
    <mergeCell ref="ISM530:ISP530"/>
    <mergeCell ref="ISQ530:IST530"/>
    <mergeCell ref="ISU530:ISX530"/>
    <mergeCell ref="ISY530:ITB530"/>
    <mergeCell ref="IRO530:IRR530"/>
    <mergeCell ref="IRS530:IRV530"/>
    <mergeCell ref="IRW530:IRZ530"/>
    <mergeCell ref="ISA530:ISD530"/>
    <mergeCell ref="ISE530:ISH530"/>
    <mergeCell ref="IQU530:IQX530"/>
    <mergeCell ref="IQY530:IRB530"/>
    <mergeCell ref="IRC530:IRF530"/>
    <mergeCell ref="IRG530:IRJ530"/>
    <mergeCell ref="IRK530:IRN530"/>
    <mergeCell ref="JAU530:JAX530"/>
    <mergeCell ref="JAY530:JBB530"/>
    <mergeCell ref="JBC530:JBF530"/>
    <mergeCell ref="JBG530:JBJ530"/>
    <mergeCell ref="JBK530:JBN530"/>
    <mergeCell ref="JAA530:JAD530"/>
    <mergeCell ref="JAE530:JAH530"/>
    <mergeCell ref="JAI530:JAL530"/>
    <mergeCell ref="JAM530:JAP530"/>
    <mergeCell ref="JAQ530:JAT530"/>
    <mergeCell ref="IZG530:IZJ530"/>
    <mergeCell ref="IZK530:IZN530"/>
    <mergeCell ref="IZO530:IZR530"/>
    <mergeCell ref="IZS530:IZV530"/>
    <mergeCell ref="IZW530:IZZ530"/>
    <mergeCell ref="IYM530:IYP530"/>
    <mergeCell ref="IYQ530:IYT530"/>
    <mergeCell ref="IYU530:IYX530"/>
    <mergeCell ref="IYY530:IZB530"/>
    <mergeCell ref="IZC530:IZF530"/>
    <mergeCell ref="IXS530:IXV530"/>
    <mergeCell ref="IXW530:IXZ530"/>
    <mergeCell ref="IYA530:IYD530"/>
    <mergeCell ref="IYE530:IYH530"/>
    <mergeCell ref="IYI530:IYL530"/>
    <mergeCell ref="IWY530:IXB530"/>
    <mergeCell ref="IXC530:IXF530"/>
    <mergeCell ref="IXG530:IXJ530"/>
    <mergeCell ref="IXK530:IXN530"/>
    <mergeCell ref="IXO530:IXR530"/>
    <mergeCell ref="IWE530:IWH530"/>
    <mergeCell ref="IWI530:IWL530"/>
    <mergeCell ref="IWM530:IWP530"/>
    <mergeCell ref="IWQ530:IWT530"/>
    <mergeCell ref="IWU530:IWX530"/>
    <mergeCell ref="JGE530:JGH530"/>
    <mergeCell ref="JGI530:JGL530"/>
    <mergeCell ref="JGM530:JGP530"/>
    <mergeCell ref="JGQ530:JGT530"/>
    <mergeCell ref="JGU530:JGX530"/>
    <mergeCell ref="JFK530:JFN530"/>
    <mergeCell ref="JFO530:JFR530"/>
    <mergeCell ref="JFS530:JFV530"/>
    <mergeCell ref="JFW530:JFZ530"/>
    <mergeCell ref="JGA530:JGD530"/>
    <mergeCell ref="JEQ530:JET530"/>
    <mergeCell ref="JEU530:JEX530"/>
    <mergeCell ref="JEY530:JFB530"/>
    <mergeCell ref="JFC530:JFF530"/>
    <mergeCell ref="JFG530:JFJ530"/>
    <mergeCell ref="JDW530:JDZ530"/>
    <mergeCell ref="JEA530:JED530"/>
    <mergeCell ref="JEE530:JEH530"/>
    <mergeCell ref="JEI530:JEL530"/>
    <mergeCell ref="JEM530:JEP530"/>
    <mergeCell ref="JDC530:JDF530"/>
    <mergeCell ref="JDG530:JDJ530"/>
    <mergeCell ref="JDK530:JDN530"/>
    <mergeCell ref="JDO530:JDR530"/>
    <mergeCell ref="JDS530:JDV530"/>
    <mergeCell ref="JCI530:JCL530"/>
    <mergeCell ref="JCM530:JCP530"/>
    <mergeCell ref="JCQ530:JCT530"/>
    <mergeCell ref="JCU530:JCX530"/>
    <mergeCell ref="JCY530:JDB530"/>
    <mergeCell ref="JBO530:JBR530"/>
    <mergeCell ref="JBS530:JBV530"/>
    <mergeCell ref="JBW530:JBZ530"/>
    <mergeCell ref="JCA530:JCD530"/>
    <mergeCell ref="JCE530:JCH530"/>
    <mergeCell ref="JLO530:JLR530"/>
    <mergeCell ref="JLS530:JLV530"/>
    <mergeCell ref="JLW530:JLZ530"/>
    <mergeCell ref="JMA530:JMD530"/>
    <mergeCell ref="JME530:JMH530"/>
    <mergeCell ref="JKU530:JKX530"/>
    <mergeCell ref="JKY530:JLB530"/>
    <mergeCell ref="JLC530:JLF530"/>
    <mergeCell ref="JLG530:JLJ530"/>
    <mergeCell ref="JLK530:JLN530"/>
    <mergeCell ref="JKA530:JKD530"/>
    <mergeCell ref="JKE530:JKH530"/>
    <mergeCell ref="JKI530:JKL530"/>
    <mergeCell ref="JKM530:JKP530"/>
    <mergeCell ref="JKQ530:JKT530"/>
    <mergeCell ref="JJG530:JJJ530"/>
    <mergeCell ref="JJK530:JJN530"/>
    <mergeCell ref="JJO530:JJR530"/>
    <mergeCell ref="JJS530:JJV530"/>
    <mergeCell ref="JJW530:JJZ530"/>
    <mergeCell ref="JIM530:JIP530"/>
    <mergeCell ref="JIQ530:JIT530"/>
    <mergeCell ref="JIU530:JIX530"/>
    <mergeCell ref="JIY530:JJB530"/>
    <mergeCell ref="JJC530:JJF530"/>
    <mergeCell ref="JHS530:JHV530"/>
    <mergeCell ref="JHW530:JHZ530"/>
    <mergeCell ref="JIA530:JID530"/>
    <mergeCell ref="JIE530:JIH530"/>
    <mergeCell ref="JII530:JIL530"/>
    <mergeCell ref="JGY530:JHB530"/>
    <mergeCell ref="JHC530:JHF530"/>
    <mergeCell ref="JHG530:JHJ530"/>
    <mergeCell ref="JHK530:JHN530"/>
    <mergeCell ref="JHO530:JHR530"/>
    <mergeCell ref="JQY530:JRB530"/>
    <mergeCell ref="JRC530:JRF530"/>
    <mergeCell ref="JRG530:JRJ530"/>
    <mergeCell ref="JRK530:JRN530"/>
    <mergeCell ref="JRO530:JRR530"/>
    <mergeCell ref="JQE530:JQH530"/>
    <mergeCell ref="JQI530:JQL530"/>
    <mergeCell ref="JQM530:JQP530"/>
    <mergeCell ref="JQQ530:JQT530"/>
    <mergeCell ref="JQU530:JQX530"/>
    <mergeCell ref="JPK530:JPN530"/>
    <mergeCell ref="JPO530:JPR530"/>
    <mergeCell ref="JPS530:JPV530"/>
    <mergeCell ref="JPW530:JPZ530"/>
    <mergeCell ref="JQA530:JQD530"/>
    <mergeCell ref="JOQ530:JOT530"/>
    <mergeCell ref="JOU530:JOX530"/>
    <mergeCell ref="JOY530:JPB530"/>
    <mergeCell ref="JPC530:JPF530"/>
    <mergeCell ref="JPG530:JPJ530"/>
    <mergeCell ref="JNW530:JNZ530"/>
    <mergeCell ref="JOA530:JOD530"/>
    <mergeCell ref="JOE530:JOH530"/>
    <mergeCell ref="JOI530:JOL530"/>
    <mergeCell ref="JOM530:JOP530"/>
    <mergeCell ref="JNC530:JNF530"/>
    <mergeCell ref="JNG530:JNJ530"/>
    <mergeCell ref="JNK530:JNN530"/>
    <mergeCell ref="JNO530:JNR530"/>
    <mergeCell ref="JNS530:JNV530"/>
    <mergeCell ref="JMI530:JML530"/>
    <mergeCell ref="JMM530:JMP530"/>
    <mergeCell ref="JMQ530:JMT530"/>
    <mergeCell ref="JMU530:JMX530"/>
    <mergeCell ref="JMY530:JNB530"/>
    <mergeCell ref="JWI530:JWL530"/>
    <mergeCell ref="JWM530:JWP530"/>
    <mergeCell ref="JWQ530:JWT530"/>
    <mergeCell ref="JWU530:JWX530"/>
    <mergeCell ref="JWY530:JXB530"/>
    <mergeCell ref="JVO530:JVR530"/>
    <mergeCell ref="JVS530:JVV530"/>
    <mergeCell ref="JVW530:JVZ530"/>
    <mergeCell ref="JWA530:JWD530"/>
    <mergeCell ref="JWE530:JWH530"/>
    <mergeCell ref="JUU530:JUX530"/>
    <mergeCell ref="JUY530:JVB530"/>
    <mergeCell ref="JVC530:JVF530"/>
    <mergeCell ref="JVG530:JVJ530"/>
    <mergeCell ref="JVK530:JVN530"/>
    <mergeCell ref="JUA530:JUD530"/>
    <mergeCell ref="JUE530:JUH530"/>
    <mergeCell ref="JUI530:JUL530"/>
    <mergeCell ref="JUM530:JUP530"/>
    <mergeCell ref="JUQ530:JUT530"/>
    <mergeCell ref="JTG530:JTJ530"/>
    <mergeCell ref="JTK530:JTN530"/>
    <mergeCell ref="JTO530:JTR530"/>
    <mergeCell ref="JTS530:JTV530"/>
    <mergeCell ref="JTW530:JTZ530"/>
    <mergeCell ref="JSM530:JSP530"/>
    <mergeCell ref="JSQ530:JST530"/>
    <mergeCell ref="JSU530:JSX530"/>
    <mergeCell ref="JSY530:JTB530"/>
    <mergeCell ref="JTC530:JTF530"/>
    <mergeCell ref="JRS530:JRV530"/>
    <mergeCell ref="JRW530:JRZ530"/>
    <mergeCell ref="JSA530:JSD530"/>
    <mergeCell ref="JSE530:JSH530"/>
    <mergeCell ref="JSI530:JSL530"/>
    <mergeCell ref="KBS530:KBV530"/>
    <mergeCell ref="KBW530:KBZ530"/>
    <mergeCell ref="KCA530:KCD530"/>
    <mergeCell ref="KCE530:KCH530"/>
    <mergeCell ref="KCI530:KCL530"/>
    <mergeCell ref="KAY530:KBB530"/>
    <mergeCell ref="KBC530:KBF530"/>
    <mergeCell ref="KBG530:KBJ530"/>
    <mergeCell ref="KBK530:KBN530"/>
    <mergeCell ref="KBO530:KBR530"/>
    <mergeCell ref="KAE530:KAH530"/>
    <mergeCell ref="KAI530:KAL530"/>
    <mergeCell ref="KAM530:KAP530"/>
    <mergeCell ref="KAQ530:KAT530"/>
    <mergeCell ref="KAU530:KAX530"/>
    <mergeCell ref="JZK530:JZN530"/>
    <mergeCell ref="JZO530:JZR530"/>
    <mergeCell ref="JZS530:JZV530"/>
    <mergeCell ref="JZW530:JZZ530"/>
    <mergeCell ref="KAA530:KAD530"/>
    <mergeCell ref="JYQ530:JYT530"/>
    <mergeCell ref="JYU530:JYX530"/>
    <mergeCell ref="JYY530:JZB530"/>
    <mergeCell ref="JZC530:JZF530"/>
    <mergeCell ref="JZG530:JZJ530"/>
    <mergeCell ref="JXW530:JXZ530"/>
    <mergeCell ref="JYA530:JYD530"/>
    <mergeCell ref="JYE530:JYH530"/>
    <mergeCell ref="JYI530:JYL530"/>
    <mergeCell ref="JYM530:JYP530"/>
    <mergeCell ref="JXC530:JXF530"/>
    <mergeCell ref="JXG530:JXJ530"/>
    <mergeCell ref="JXK530:JXN530"/>
    <mergeCell ref="JXO530:JXR530"/>
    <mergeCell ref="JXS530:JXV530"/>
    <mergeCell ref="KHC530:KHF530"/>
    <mergeCell ref="KHG530:KHJ530"/>
    <mergeCell ref="KHK530:KHN530"/>
    <mergeCell ref="KHO530:KHR530"/>
    <mergeCell ref="KHS530:KHV530"/>
    <mergeCell ref="KGI530:KGL530"/>
    <mergeCell ref="KGM530:KGP530"/>
    <mergeCell ref="KGQ530:KGT530"/>
    <mergeCell ref="KGU530:KGX530"/>
    <mergeCell ref="KGY530:KHB530"/>
    <mergeCell ref="KFO530:KFR530"/>
    <mergeCell ref="KFS530:KFV530"/>
    <mergeCell ref="KFW530:KFZ530"/>
    <mergeCell ref="KGA530:KGD530"/>
    <mergeCell ref="KGE530:KGH530"/>
    <mergeCell ref="KEU530:KEX530"/>
    <mergeCell ref="KEY530:KFB530"/>
    <mergeCell ref="KFC530:KFF530"/>
    <mergeCell ref="KFG530:KFJ530"/>
    <mergeCell ref="KFK530:KFN530"/>
    <mergeCell ref="KEA530:KED530"/>
    <mergeCell ref="KEE530:KEH530"/>
    <mergeCell ref="KEI530:KEL530"/>
    <mergeCell ref="KEM530:KEP530"/>
    <mergeCell ref="KEQ530:KET530"/>
    <mergeCell ref="KDG530:KDJ530"/>
    <mergeCell ref="KDK530:KDN530"/>
    <mergeCell ref="KDO530:KDR530"/>
    <mergeCell ref="KDS530:KDV530"/>
    <mergeCell ref="KDW530:KDZ530"/>
    <mergeCell ref="KCM530:KCP530"/>
    <mergeCell ref="KCQ530:KCT530"/>
    <mergeCell ref="KCU530:KCX530"/>
    <mergeCell ref="KCY530:KDB530"/>
    <mergeCell ref="KDC530:KDF530"/>
    <mergeCell ref="KMM530:KMP530"/>
    <mergeCell ref="KMQ530:KMT530"/>
    <mergeCell ref="KMU530:KMX530"/>
    <mergeCell ref="KMY530:KNB530"/>
    <mergeCell ref="KNC530:KNF530"/>
    <mergeCell ref="KLS530:KLV530"/>
    <mergeCell ref="KLW530:KLZ530"/>
    <mergeCell ref="KMA530:KMD530"/>
    <mergeCell ref="KME530:KMH530"/>
    <mergeCell ref="KMI530:KML530"/>
    <mergeCell ref="KKY530:KLB530"/>
    <mergeCell ref="KLC530:KLF530"/>
    <mergeCell ref="KLG530:KLJ530"/>
    <mergeCell ref="KLK530:KLN530"/>
    <mergeCell ref="KLO530:KLR530"/>
    <mergeCell ref="KKE530:KKH530"/>
    <mergeCell ref="KKI530:KKL530"/>
    <mergeCell ref="KKM530:KKP530"/>
    <mergeCell ref="KKQ530:KKT530"/>
    <mergeCell ref="KKU530:KKX530"/>
    <mergeCell ref="KJK530:KJN530"/>
    <mergeCell ref="KJO530:KJR530"/>
    <mergeCell ref="KJS530:KJV530"/>
    <mergeCell ref="KJW530:KJZ530"/>
    <mergeCell ref="KKA530:KKD530"/>
    <mergeCell ref="KIQ530:KIT530"/>
    <mergeCell ref="KIU530:KIX530"/>
    <mergeCell ref="KIY530:KJB530"/>
    <mergeCell ref="KJC530:KJF530"/>
    <mergeCell ref="KJG530:KJJ530"/>
    <mergeCell ref="KHW530:KHZ530"/>
    <mergeCell ref="KIA530:KID530"/>
    <mergeCell ref="KIE530:KIH530"/>
    <mergeCell ref="KII530:KIL530"/>
    <mergeCell ref="KIM530:KIP530"/>
    <mergeCell ref="KRW530:KRZ530"/>
    <mergeCell ref="KSA530:KSD530"/>
    <mergeCell ref="KSE530:KSH530"/>
    <mergeCell ref="KSI530:KSL530"/>
    <mergeCell ref="KSM530:KSP530"/>
    <mergeCell ref="KRC530:KRF530"/>
    <mergeCell ref="KRG530:KRJ530"/>
    <mergeCell ref="KRK530:KRN530"/>
    <mergeCell ref="KRO530:KRR530"/>
    <mergeCell ref="KRS530:KRV530"/>
    <mergeCell ref="KQI530:KQL530"/>
    <mergeCell ref="KQM530:KQP530"/>
    <mergeCell ref="KQQ530:KQT530"/>
    <mergeCell ref="KQU530:KQX530"/>
    <mergeCell ref="KQY530:KRB530"/>
    <mergeCell ref="KPO530:KPR530"/>
    <mergeCell ref="KPS530:KPV530"/>
    <mergeCell ref="KPW530:KPZ530"/>
    <mergeCell ref="KQA530:KQD530"/>
    <mergeCell ref="KQE530:KQH530"/>
    <mergeCell ref="KOU530:KOX530"/>
    <mergeCell ref="KOY530:KPB530"/>
    <mergeCell ref="KPC530:KPF530"/>
    <mergeCell ref="KPG530:KPJ530"/>
    <mergeCell ref="KPK530:KPN530"/>
    <mergeCell ref="KOA530:KOD530"/>
    <mergeCell ref="KOE530:KOH530"/>
    <mergeCell ref="KOI530:KOL530"/>
    <mergeCell ref="KOM530:KOP530"/>
    <mergeCell ref="KOQ530:KOT530"/>
    <mergeCell ref="KNG530:KNJ530"/>
    <mergeCell ref="KNK530:KNN530"/>
    <mergeCell ref="KNO530:KNR530"/>
    <mergeCell ref="KNS530:KNV530"/>
    <mergeCell ref="KNW530:KNZ530"/>
    <mergeCell ref="KXG530:KXJ530"/>
    <mergeCell ref="KXK530:KXN530"/>
    <mergeCell ref="KXO530:KXR530"/>
    <mergeCell ref="KXS530:KXV530"/>
    <mergeCell ref="KXW530:KXZ530"/>
    <mergeCell ref="KWM530:KWP530"/>
    <mergeCell ref="KWQ530:KWT530"/>
    <mergeCell ref="KWU530:KWX530"/>
    <mergeCell ref="KWY530:KXB530"/>
    <mergeCell ref="KXC530:KXF530"/>
    <mergeCell ref="KVS530:KVV530"/>
    <mergeCell ref="KVW530:KVZ530"/>
    <mergeCell ref="KWA530:KWD530"/>
    <mergeCell ref="KWE530:KWH530"/>
    <mergeCell ref="KWI530:KWL530"/>
    <mergeCell ref="KUY530:KVB530"/>
    <mergeCell ref="KVC530:KVF530"/>
    <mergeCell ref="KVG530:KVJ530"/>
    <mergeCell ref="KVK530:KVN530"/>
    <mergeCell ref="KVO530:KVR530"/>
    <mergeCell ref="KUE530:KUH530"/>
    <mergeCell ref="KUI530:KUL530"/>
    <mergeCell ref="KUM530:KUP530"/>
    <mergeCell ref="KUQ530:KUT530"/>
    <mergeCell ref="KUU530:KUX530"/>
    <mergeCell ref="KTK530:KTN530"/>
    <mergeCell ref="KTO530:KTR530"/>
    <mergeCell ref="KTS530:KTV530"/>
    <mergeCell ref="KTW530:KTZ530"/>
    <mergeCell ref="KUA530:KUD530"/>
    <mergeCell ref="KSQ530:KST530"/>
    <mergeCell ref="KSU530:KSX530"/>
    <mergeCell ref="KSY530:KTB530"/>
    <mergeCell ref="KTC530:KTF530"/>
    <mergeCell ref="KTG530:KTJ530"/>
    <mergeCell ref="LCQ530:LCT530"/>
    <mergeCell ref="LCU530:LCX530"/>
    <mergeCell ref="LCY530:LDB530"/>
    <mergeCell ref="LDC530:LDF530"/>
    <mergeCell ref="LDG530:LDJ530"/>
    <mergeCell ref="LBW530:LBZ530"/>
    <mergeCell ref="LCA530:LCD530"/>
    <mergeCell ref="LCE530:LCH530"/>
    <mergeCell ref="LCI530:LCL530"/>
    <mergeCell ref="LCM530:LCP530"/>
    <mergeCell ref="LBC530:LBF530"/>
    <mergeCell ref="LBG530:LBJ530"/>
    <mergeCell ref="LBK530:LBN530"/>
    <mergeCell ref="LBO530:LBR530"/>
    <mergeCell ref="LBS530:LBV530"/>
    <mergeCell ref="LAI530:LAL530"/>
    <mergeCell ref="LAM530:LAP530"/>
    <mergeCell ref="LAQ530:LAT530"/>
    <mergeCell ref="LAU530:LAX530"/>
    <mergeCell ref="LAY530:LBB530"/>
    <mergeCell ref="KZO530:KZR530"/>
    <mergeCell ref="KZS530:KZV530"/>
    <mergeCell ref="KZW530:KZZ530"/>
    <mergeCell ref="LAA530:LAD530"/>
    <mergeCell ref="LAE530:LAH530"/>
    <mergeCell ref="KYU530:KYX530"/>
    <mergeCell ref="KYY530:KZB530"/>
    <mergeCell ref="KZC530:KZF530"/>
    <mergeCell ref="KZG530:KZJ530"/>
    <mergeCell ref="KZK530:KZN530"/>
    <mergeCell ref="KYA530:KYD530"/>
    <mergeCell ref="KYE530:KYH530"/>
    <mergeCell ref="KYI530:KYL530"/>
    <mergeCell ref="KYM530:KYP530"/>
    <mergeCell ref="KYQ530:KYT530"/>
    <mergeCell ref="LIA530:LID530"/>
    <mergeCell ref="LIE530:LIH530"/>
    <mergeCell ref="LII530:LIL530"/>
    <mergeCell ref="LIM530:LIP530"/>
    <mergeCell ref="LIQ530:LIT530"/>
    <mergeCell ref="LHG530:LHJ530"/>
    <mergeCell ref="LHK530:LHN530"/>
    <mergeCell ref="LHO530:LHR530"/>
    <mergeCell ref="LHS530:LHV530"/>
    <mergeCell ref="LHW530:LHZ530"/>
    <mergeCell ref="LGM530:LGP530"/>
    <mergeCell ref="LGQ530:LGT530"/>
    <mergeCell ref="LGU530:LGX530"/>
    <mergeCell ref="LGY530:LHB530"/>
    <mergeCell ref="LHC530:LHF530"/>
    <mergeCell ref="LFS530:LFV530"/>
    <mergeCell ref="LFW530:LFZ530"/>
    <mergeCell ref="LGA530:LGD530"/>
    <mergeCell ref="LGE530:LGH530"/>
    <mergeCell ref="LGI530:LGL530"/>
    <mergeCell ref="LEY530:LFB530"/>
    <mergeCell ref="LFC530:LFF530"/>
    <mergeCell ref="LFG530:LFJ530"/>
    <mergeCell ref="LFK530:LFN530"/>
    <mergeCell ref="LFO530:LFR530"/>
    <mergeCell ref="LEE530:LEH530"/>
    <mergeCell ref="LEI530:LEL530"/>
    <mergeCell ref="LEM530:LEP530"/>
    <mergeCell ref="LEQ530:LET530"/>
    <mergeCell ref="LEU530:LEX530"/>
    <mergeCell ref="LDK530:LDN530"/>
    <mergeCell ref="LDO530:LDR530"/>
    <mergeCell ref="LDS530:LDV530"/>
    <mergeCell ref="LDW530:LDZ530"/>
    <mergeCell ref="LEA530:LED530"/>
    <mergeCell ref="LNK530:LNN530"/>
    <mergeCell ref="LNO530:LNR530"/>
    <mergeCell ref="LNS530:LNV530"/>
    <mergeCell ref="LNW530:LNZ530"/>
    <mergeCell ref="LOA530:LOD530"/>
    <mergeCell ref="LMQ530:LMT530"/>
    <mergeCell ref="LMU530:LMX530"/>
    <mergeCell ref="LMY530:LNB530"/>
    <mergeCell ref="LNC530:LNF530"/>
    <mergeCell ref="LNG530:LNJ530"/>
    <mergeCell ref="LLW530:LLZ530"/>
    <mergeCell ref="LMA530:LMD530"/>
    <mergeCell ref="LME530:LMH530"/>
    <mergeCell ref="LMI530:LML530"/>
    <mergeCell ref="LMM530:LMP530"/>
    <mergeCell ref="LLC530:LLF530"/>
    <mergeCell ref="LLG530:LLJ530"/>
    <mergeCell ref="LLK530:LLN530"/>
    <mergeCell ref="LLO530:LLR530"/>
    <mergeCell ref="LLS530:LLV530"/>
    <mergeCell ref="LKI530:LKL530"/>
    <mergeCell ref="LKM530:LKP530"/>
    <mergeCell ref="LKQ530:LKT530"/>
    <mergeCell ref="LKU530:LKX530"/>
    <mergeCell ref="LKY530:LLB530"/>
    <mergeCell ref="LJO530:LJR530"/>
    <mergeCell ref="LJS530:LJV530"/>
    <mergeCell ref="LJW530:LJZ530"/>
    <mergeCell ref="LKA530:LKD530"/>
    <mergeCell ref="LKE530:LKH530"/>
    <mergeCell ref="LIU530:LIX530"/>
    <mergeCell ref="LIY530:LJB530"/>
    <mergeCell ref="LJC530:LJF530"/>
    <mergeCell ref="LJG530:LJJ530"/>
    <mergeCell ref="LJK530:LJN530"/>
    <mergeCell ref="LSU530:LSX530"/>
    <mergeCell ref="LSY530:LTB530"/>
    <mergeCell ref="LTC530:LTF530"/>
    <mergeCell ref="LTG530:LTJ530"/>
    <mergeCell ref="LTK530:LTN530"/>
    <mergeCell ref="LSA530:LSD530"/>
    <mergeCell ref="LSE530:LSH530"/>
    <mergeCell ref="LSI530:LSL530"/>
    <mergeCell ref="LSM530:LSP530"/>
    <mergeCell ref="LSQ530:LST530"/>
    <mergeCell ref="LRG530:LRJ530"/>
    <mergeCell ref="LRK530:LRN530"/>
    <mergeCell ref="LRO530:LRR530"/>
    <mergeCell ref="LRS530:LRV530"/>
    <mergeCell ref="LRW530:LRZ530"/>
    <mergeCell ref="LQM530:LQP530"/>
    <mergeCell ref="LQQ530:LQT530"/>
    <mergeCell ref="LQU530:LQX530"/>
    <mergeCell ref="LQY530:LRB530"/>
    <mergeCell ref="LRC530:LRF530"/>
    <mergeCell ref="LPS530:LPV530"/>
    <mergeCell ref="LPW530:LPZ530"/>
    <mergeCell ref="LQA530:LQD530"/>
    <mergeCell ref="LQE530:LQH530"/>
    <mergeCell ref="LQI530:LQL530"/>
    <mergeCell ref="LOY530:LPB530"/>
    <mergeCell ref="LPC530:LPF530"/>
    <mergeCell ref="LPG530:LPJ530"/>
    <mergeCell ref="LPK530:LPN530"/>
    <mergeCell ref="LPO530:LPR530"/>
    <mergeCell ref="LOE530:LOH530"/>
    <mergeCell ref="LOI530:LOL530"/>
    <mergeCell ref="LOM530:LOP530"/>
    <mergeCell ref="LOQ530:LOT530"/>
    <mergeCell ref="LOU530:LOX530"/>
    <mergeCell ref="LYE530:LYH530"/>
    <mergeCell ref="LYI530:LYL530"/>
    <mergeCell ref="LYM530:LYP530"/>
    <mergeCell ref="LYQ530:LYT530"/>
    <mergeCell ref="LYU530:LYX530"/>
    <mergeCell ref="LXK530:LXN530"/>
    <mergeCell ref="LXO530:LXR530"/>
    <mergeCell ref="LXS530:LXV530"/>
    <mergeCell ref="LXW530:LXZ530"/>
    <mergeCell ref="LYA530:LYD530"/>
    <mergeCell ref="LWQ530:LWT530"/>
    <mergeCell ref="LWU530:LWX530"/>
    <mergeCell ref="LWY530:LXB530"/>
    <mergeCell ref="LXC530:LXF530"/>
    <mergeCell ref="LXG530:LXJ530"/>
    <mergeCell ref="LVW530:LVZ530"/>
    <mergeCell ref="LWA530:LWD530"/>
    <mergeCell ref="LWE530:LWH530"/>
    <mergeCell ref="LWI530:LWL530"/>
    <mergeCell ref="LWM530:LWP530"/>
    <mergeCell ref="LVC530:LVF530"/>
    <mergeCell ref="LVG530:LVJ530"/>
    <mergeCell ref="LVK530:LVN530"/>
    <mergeCell ref="LVO530:LVR530"/>
    <mergeCell ref="LVS530:LVV530"/>
    <mergeCell ref="LUI530:LUL530"/>
    <mergeCell ref="LUM530:LUP530"/>
    <mergeCell ref="LUQ530:LUT530"/>
    <mergeCell ref="LUU530:LUX530"/>
    <mergeCell ref="LUY530:LVB530"/>
    <mergeCell ref="LTO530:LTR530"/>
    <mergeCell ref="LTS530:LTV530"/>
    <mergeCell ref="LTW530:LTZ530"/>
    <mergeCell ref="LUA530:LUD530"/>
    <mergeCell ref="LUE530:LUH530"/>
    <mergeCell ref="MDO530:MDR530"/>
    <mergeCell ref="MDS530:MDV530"/>
    <mergeCell ref="MDW530:MDZ530"/>
    <mergeCell ref="MEA530:MED530"/>
    <mergeCell ref="MEE530:MEH530"/>
    <mergeCell ref="MCU530:MCX530"/>
    <mergeCell ref="MCY530:MDB530"/>
    <mergeCell ref="MDC530:MDF530"/>
    <mergeCell ref="MDG530:MDJ530"/>
    <mergeCell ref="MDK530:MDN530"/>
    <mergeCell ref="MCA530:MCD530"/>
    <mergeCell ref="MCE530:MCH530"/>
    <mergeCell ref="MCI530:MCL530"/>
    <mergeCell ref="MCM530:MCP530"/>
    <mergeCell ref="MCQ530:MCT530"/>
    <mergeCell ref="MBG530:MBJ530"/>
    <mergeCell ref="MBK530:MBN530"/>
    <mergeCell ref="MBO530:MBR530"/>
    <mergeCell ref="MBS530:MBV530"/>
    <mergeCell ref="MBW530:MBZ530"/>
    <mergeCell ref="MAM530:MAP530"/>
    <mergeCell ref="MAQ530:MAT530"/>
    <mergeCell ref="MAU530:MAX530"/>
    <mergeCell ref="MAY530:MBB530"/>
    <mergeCell ref="MBC530:MBF530"/>
    <mergeCell ref="LZS530:LZV530"/>
    <mergeCell ref="LZW530:LZZ530"/>
    <mergeCell ref="MAA530:MAD530"/>
    <mergeCell ref="MAE530:MAH530"/>
    <mergeCell ref="MAI530:MAL530"/>
    <mergeCell ref="LYY530:LZB530"/>
    <mergeCell ref="LZC530:LZF530"/>
    <mergeCell ref="LZG530:LZJ530"/>
    <mergeCell ref="LZK530:LZN530"/>
    <mergeCell ref="LZO530:LZR530"/>
    <mergeCell ref="MIY530:MJB530"/>
    <mergeCell ref="MJC530:MJF530"/>
    <mergeCell ref="MJG530:MJJ530"/>
    <mergeCell ref="MJK530:MJN530"/>
    <mergeCell ref="MJO530:MJR530"/>
    <mergeCell ref="MIE530:MIH530"/>
    <mergeCell ref="MII530:MIL530"/>
    <mergeCell ref="MIM530:MIP530"/>
    <mergeCell ref="MIQ530:MIT530"/>
    <mergeCell ref="MIU530:MIX530"/>
    <mergeCell ref="MHK530:MHN530"/>
    <mergeCell ref="MHO530:MHR530"/>
    <mergeCell ref="MHS530:MHV530"/>
    <mergeCell ref="MHW530:MHZ530"/>
    <mergeCell ref="MIA530:MID530"/>
    <mergeCell ref="MGQ530:MGT530"/>
    <mergeCell ref="MGU530:MGX530"/>
    <mergeCell ref="MGY530:MHB530"/>
    <mergeCell ref="MHC530:MHF530"/>
    <mergeCell ref="MHG530:MHJ530"/>
    <mergeCell ref="MFW530:MFZ530"/>
    <mergeCell ref="MGA530:MGD530"/>
    <mergeCell ref="MGE530:MGH530"/>
    <mergeCell ref="MGI530:MGL530"/>
    <mergeCell ref="MGM530:MGP530"/>
    <mergeCell ref="MFC530:MFF530"/>
    <mergeCell ref="MFG530:MFJ530"/>
    <mergeCell ref="MFK530:MFN530"/>
    <mergeCell ref="MFO530:MFR530"/>
    <mergeCell ref="MFS530:MFV530"/>
    <mergeCell ref="MEI530:MEL530"/>
    <mergeCell ref="MEM530:MEP530"/>
    <mergeCell ref="MEQ530:MET530"/>
    <mergeCell ref="MEU530:MEX530"/>
    <mergeCell ref="MEY530:MFB530"/>
    <mergeCell ref="MOI530:MOL530"/>
    <mergeCell ref="MOM530:MOP530"/>
    <mergeCell ref="MOQ530:MOT530"/>
    <mergeCell ref="MOU530:MOX530"/>
    <mergeCell ref="MOY530:MPB530"/>
    <mergeCell ref="MNO530:MNR530"/>
    <mergeCell ref="MNS530:MNV530"/>
    <mergeCell ref="MNW530:MNZ530"/>
    <mergeCell ref="MOA530:MOD530"/>
    <mergeCell ref="MOE530:MOH530"/>
    <mergeCell ref="MMU530:MMX530"/>
    <mergeCell ref="MMY530:MNB530"/>
    <mergeCell ref="MNC530:MNF530"/>
    <mergeCell ref="MNG530:MNJ530"/>
    <mergeCell ref="MNK530:MNN530"/>
    <mergeCell ref="MMA530:MMD530"/>
    <mergeCell ref="MME530:MMH530"/>
    <mergeCell ref="MMI530:MML530"/>
    <mergeCell ref="MMM530:MMP530"/>
    <mergeCell ref="MMQ530:MMT530"/>
    <mergeCell ref="MLG530:MLJ530"/>
    <mergeCell ref="MLK530:MLN530"/>
    <mergeCell ref="MLO530:MLR530"/>
    <mergeCell ref="MLS530:MLV530"/>
    <mergeCell ref="MLW530:MLZ530"/>
    <mergeCell ref="MKM530:MKP530"/>
    <mergeCell ref="MKQ530:MKT530"/>
    <mergeCell ref="MKU530:MKX530"/>
    <mergeCell ref="MKY530:MLB530"/>
    <mergeCell ref="MLC530:MLF530"/>
    <mergeCell ref="MJS530:MJV530"/>
    <mergeCell ref="MJW530:MJZ530"/>
    <mergeCell ref="MKA530:MKD530"/>
    <mergeCell ref="MKE530:MKH530"/>
    <mergeCell ref="MKI530:MKL530"/>
    <mergeCell ref="MTS530:MTV530"/>
    <mergeCell ref="MTW530:MTZ530"/>
    <mergeCell ref="MUA530:MUD530"/>
    <mergeCell ref="MUE530:MUH530"/>
    <mergeCell ref="MUI530:MUL530"/>
    <mergeCell ref="MSY530:MTB530"/>
    <mergeCell ref="MTC530:MTF530"/>
    <mergeCell ref="MTG530:MTJ530"/>
    <mergeCell ref="MTK530:MTN530"/>
    <mergeCell ref="MTO530:MTR530"/>
    <mergeCell ref="MSE530:MSH530"/>
    <mergeCell ref="MSI530:MSL530"/>
    <mergeCell ref="MSM530:MSP530"/>
    <mergeCell ref="MSQ530:MST530"/>
    <mergeCell ref="MSU530:MSX530"/>
    <mergeCell ref="MRK530:MRN530"/>
    <mergeCell ref="MRO530:MRR530"/>
    <mergeCell ref="MRS530:MRV530"/>
    <mergeCell ref="MRW530:MRZ530"/>
    <mergeCell ref="MSA530:MSD530"/>
    <mergeCell ref="MQQ530:MQT530"/>
    <mergeCell ref="MQU530:MQX530"/>
    <mergeCell ref="MQY530:MRB530"/>
    <mergeCell ref="MRC530:MRF530"/>
    <mergeCell ref="MRG530:MRJ530"/>
    <mergeCell ref="MPW530:MPZ530"/>
    <mergeCell ref="MQA530:MQD530"/>
    <mergeCell ref="MQE530:MQH530"/>
    <mergeCell ref="MQI530:MQL530"/>
    <mergeCell ref="MQM530:MQP530"/>
    <mergeCell ref="MPC530:MPF530"/>
    <mergeCell ref="MPG530:MPJ530"/>
    <mergeCell ref="MPK530:MPN530"/>
    <mergeCell ref="MPO530:MPR530"/>
    <mergeCell ref="MPS530:MPV530"/>
    <mergeCell ref="MZC530:MZF530"/>
    <mergeCell ref="MZG530:MZJ530"/>
    <mergeCell ref="MZK530:MZN530"/>
    <mergeCell ref="MZO530:MZR530"/>
    <mergeCell ref="MZS530:MZV530"/>
    <mergeCell ref="MYI530:MYL530"/>
    <mergeCell ref="MYM530:MYP530"/>
    <mergeCell ref="MYQ530:MYT530"/>
    <mergeCell ref="MYU530:MYX530"/>
    <mergeCell ref="MYY530:MZB530"/>
    <mergeCell ref="MXO530:MXR530"/>
    <mergeCell ref="MXS530:MXV530"/>
    <mergeCell ref="MXW530:MXZ530"/>
    <mergeCell ref="MYA530:MYD530"/>
    <mergeCell ref="MYE530:MYH530"/>
    <mergeCell ref="MWU530:MWX530"/>
    <mergeCell ref="MWY530:MXB530"/>
    <mergeCell ref="MXC530:MXF530"/>
    <mergeCell ref="MXG530:MXJ530"/>
    <mergeCell ref="MXK530:MXN530"/>
    <mergeCell ref="MWA530:MWD530"/>
    <mergeCell ref="MWE530:MWH530"/>
    <mergeCell ref="MWI530:MWL530"/>
    <mergeCell ref="MWM530:MWP530"/>
    <mergeCell ref="MWQ530:MWT530"/>
    <mergeCell ref="MVG530:MVJ530"/>
    <mergeCell ref="MVK530:MVN530"/>
    <mergeCell ref="MVO530:MVR530"/>
    <mergeCell ref="MVS530:MVV530"/>
    <mergeCell ref="MVW530:MVZ530"/>
    <mergeCell ref="MUM530:MUP530"/>
    <mergeCell ref="MUQ530:MUT530"/>
    <mergeCell ref="MUU530:MUX530"/>
    <mergeCell ref="MUY530:MVB530"/>
    <mergeCell ref="MVC530:MVF530"/>
    <mergeCell ref="NEM530:NEP530"/>
    <mergeCell ref="NEQ530:NET530"/>
    <mergeCell ref="NEU530:NEX530"/>
    <mergeCell ref="NEY530:NFB530"/>
    <mergeCell ref="NFC530:NFF530"/>
    <mergeCell ref="NDS530:NDV530"/>
    <mergeCell ref="NDW530:NDZ530"/>
    <mergeCell ref="NEA530:NED530"/>
    <mergeCell ref="NEE530:NEH530"/>
    <mergeCell ref="NEI530:NEL530"/>
    <mergeCell ref="NCY530:NDB530"/>
    <mergeCell ref="NDC530:NDF530"/>
    <mergeCell ref="NDG530:NDJ530"/>
    <mergeCell ref="NDK530:NDN530"/>
    <mergeCell ref="NDO530:NDR530"/>
    <mergeCell ref="NCE530:NCH530"/>
    <mergeCell ref="NCI530:NCL530"/>
    <mergeCell ref="NCM530:NCP530"/>
    <mergeCell ref="NCQ530:NCT530"/>
    <mergeCell ref="NCU530:NCX530"/>
    <mergeCell ref="NBK530:NBN530"/>
    <mergeCell ref="NBO530:NBR530"/>
    <mergeCell ref="NBS530:NBV530"/>
    <mergeCell ref="NBW530:NBZ530"/>
    <mergeCell ref="NCA530:NCD530"/>
    <mergeCell ref="NAQ530:NAT530"/>
    <mergeCell ref="NAU530:NAX530"/>
    <mergeCell ref="NAY530:NBB530"/>
    <mergeCell ref="NBC530:NBF530"/>
    <mergeCell ref="NBG530:NBJ530"/>
    <mergeCell ref="MZW530:MZZ530"/>
    <mergeCell ref="NAA530:NAD530"/>
    <mergeCell ref="NAE530:NAH530"/>
    <mergeCell ref="NAI530:NAL530"/>
    <mergeCell ref="NAM530:NAP530"/>
    <mergeCell ref="NJW530:NJZ530"/>
    <mergeCell ref="NKA530:NKD530"/>
    <mergeCell ref="NKE530:NKH530"/>
    <mergeCell ref="NKI530:NKL530"/>
    <mergeCell ref="NKM530:NKP530"/>
    <mergeCell ref="NJC530:NJF530"/>
    <mergeCell ref="NJG530:NJJ530"/>
    <mergeCell ref="NJK530:NJN530"/>
    <mergeCell ref="NJO530:NJR530"/>
    <mergeCell ref="NJS530:NJV530"/>
    <mergeCell ref="NII530:NIL530"/>
    <mergeCell ref="NIM530:NIP530"/>
    <mergeCell ref="NIQ530:NIT530"/>
    <mergeCell ref="NIU530:NIX530"/>
    <mergeCell ref="NIY530:NJB530"/>
    <mergeCell ref="NHO530:NHR530"/>
    <mergeCell ref="NHS530:NHV530"/>
    <mergeCell ref="NHW530:NHZ530"/>
    <mergeCell ref="NIA530:NID530"/>
    <mergeCell ref="NIE530:NIH530"/>
    <mergeCell ref="NGU530:NGX530"/>
    <mergeCell ref="NGY530:NHB530"/>
    <mergeCell ref="NHC530:NHF530"/>
    <mergeCell ref="NHG530:NHJ530"/>
    <mergeCell ref="NHK530:NHN530"/>
    <mergeCell ref="NGA530:NGD530"/>
    <mergeCell ref="NGE530:NGH530"/>
    <mergeCell ref="NGI530:NGL530"/>
    <mergeCell ref="NGM530:NGP530"/>
    <mergeCell ref="NGQ530:NGT530"/>
    <mergeCell ref="NFG530:NFJ530"/>
    <mergeCell ref="NFK530:NFN530"/>
    <mergeCell ref="NFO530:NFR530"/>
    <mergeCell ref="NFS530:NFV530"/>
    <mergeCell ref="NFW530:NFZ530"/>
    <mergeCell ref="NPG530:NPJ530"/>
    <mergeCell ref="NPK530:NPN530"/>
    <mergeCell ref="NPO530:NPR530"/>
    <mergeCell ref="NPS530:NPV530"/>
    <mergeCell ref="NPW530:NPZ530"/>
    <mergeCell ref="NOM530:NOP530"/>
    <mergeCell ref="NOQ530:NOT530"/>
    <mergeCell ref="NOU530:NOX530"/>
    <mergeCell ref="NOY530:NPB530"/>
    <mergeCell ref="NPC530:NPF530"/>
    <mergeCell ref="NNS530:NNV530"/>
    <mergeCell ref="NNW530:NNZ530"/>
    <mergeCell ref="NOA530:NOD530"/>
    <mergeCell ref="NOE530:NOH530"/>
    <mergeCell ref="NOI530:NOL530"/>
    <mergeCell ref="NMY530:NNB530"/>
    <mergeCell ref="NNC530:NNF530"/>
    <mergeCell ref="NNG530:NNJ530"/>
    <mergeCell ref="NNK530:NNN530"/>
    <mergeCell ref="NNO530:NNR530"/>
    <mergeCell ref="NME530:NMH530"/>
    <mergeCell ref="NMI530:NML530"/>
    <mergeCell ref="NMM530:NMP530"/>
    <mergeCell ref="NMQ530:NMT530"/>
    <mergeCell ref="NMU530:NMX530"/>
    <mergeCell ref="NLK530:NLN530"/>
    <mergeCell ref="NLO530:NLR530"/>
    <mergeCell ref="NLS530:NLV530"/>
    <mergeCell ref="NLW530:NLZ530"/>
    <mergeCell ref="NMA530:NMD530"/>
    <mergeCell ref="NKQ530:NKT530"/>
    <mergeCell ref="NKU530:NKX530"/>
    <mergeCell ref="NKY530:NLB530"/>
    <mergeCell ref="NLC530:NLF530"/>
    <mergeCell ref="NLG530:NLJ530"/>
    <mergeCell ref="NUQ530:NUT530"/>
    <mergeCell ref="NUU530:NUX530"/>
    <mergeCell ref="NUY530:NVB530"/>
    <mergeCell ref="NVC530:NVF530"/>
    <mergeCell ref="NVG530:NVJ530"/>
    <mergeCell ref="NTW530:NTZ530"/>
    <mergeCell ref="NUA530:NUD530"/>
    <mergeCell ref="NUE530:NUH530"/>
    <mergeCell ref="NUI530:NUL530"/>
    <mergeCell ref="NUM530:NUP530"/>
    <mergeCell ref="NTC530:NTF530"/>
    <mergeCell ref="NTG530:NTJ530"/>
    <mergeCell ref="NTK530:NTN530"/>
    <mergeCell ref="NTO530:NTR530"/>
    <mergeCell ref="NTS530:NTV530"/>
    <mergeCell ref="NSI530:NSL530"/>
    <mergeCell ref="NSM530:NSP530"/>
    <mergeCell ref="NSQ530:NST530"/>
    <mergeCell ref="NSU530:NSX530"/>
    <mergeCell ref="NSY530:NTB530"/>
    <mergeCell ref="NRO530:NRR530"/>
    <mergeCell ref="NRS530:NRV530"/>
    <mergeCell ref="NRW530:NRZ530"/>
    <mergeCell ref="NSA530:NSD530"/>
    <mergeCell ref="NSE530:NSH530"/>
    <mergeCell ref="NQU530:NQX530"/>
    <mergeCell ref="NQY530:NRB530"/>
    <mergeCell ref="NRC530:NRF530"/>
    <mergeCell ref="NRG530:NRJ530"/>
    <mergeCell ref="NRK530:NRN530"/>
    <mergeCell ref="NQA530:NQD530"/>
    <mergeCell ref="NQE530:NQH530"/>
    <mergeCell ref="NQI530:NQL530"/>
    <mergeCell ref="NQM530:NQP530"/>
    <mergeCell ref="NQQ530:NQT530"/>
    <mergeCell ref="OAA530:OAD530"/>
    <mergeCell ref="OAE530:OAH530"/>
    <mergeCell ref="OAI530:OAL530"/>
    <mergeCell ref="OAM530:OAP530"/>
    <mergeCell ref="OAQ530:OAT530"/>
    <mergeCell ref="NZG530:NZJ530"/>
    <mergeCell ref="NZK530:NZN530"/>
    <mergeCell ref="NZO530:NZR530"/>
    <mergeCell ref="NZS530:NZV530"/>
    <mergeCell ref="NZW530:NZZ530"/>
    <mergeCell ref="NYM530:NYP530"/>
    <mergeCell ref="NYQ530:NYT530"/>
    <mergeCell ref="NYU530:NYX530"/>
    <mergeCell ref="NYY530:NZB530"/>
    <mergeCell ref="NZC530:NZF530"/>
    <mergeCell ref="NXS530:NXV530"/>
    <mergeCell ref="NXW530:NXZ530"/>
    <mergeCell ref="NYA530:NYD530"/>
    <mergeCell ref="NYE530:NYH530"/>
    <mergeCell ref="NYI530:NYL530"/>
    <mergeCell ref="NWY530:NXB530"/>
    <mergeCell ref="NXC530:NXF530"/>
    <mergeCell ref="NXG530:NXJ530"/>
    <mergeCell ref="NXK530:NXN530"/>
    <mergeCell ref="NXO530:NXR530"/>
    <mergeCell ref="NWE530:NWH530"/>
    <mergeCell ref="NWI530:NWL530"/>
    <mergeCell ref="NWM530:NWP530"/>
    <mergeCell ref="NWQ530:NWT530"/>
    <mergeCell ref="NWU530:NWX530"/>
    <mergeCell ref="NVK530:NVN530"/>
    <mergeCell ref="NVO530:NVR530"/>
    <mergeCell ref="NVS530:NVV530"/>
    <mergeCell ref="NVW530:NVZ530"/>
    <mergeCell ref="NWA530:NWD530"/>
    <mergeCell ref="OFK530:OFN530"/>
    <mergeCell ref="OFO530:OFR530"/>
    <mergeCell ref="OFS530:OFV530"/>
    <mergeCell ref="OFW530:OFZ530"/>
    <mergeCell ref="OGA530:OGD530"/>
    <mergeCell ref="OEQ530:OET530"/>
    <mergeCell ref="OEU530:OEX530"/>
    <mergeCell ref="OEY530:OFB530"/>
    <mergeCell ref="OFC530:OFF530"/>
    <mergeCell ref="OFG530:OFJ530"/>
    <mergeCell ref="ODW530:ODZ530"/>
    <mergeCell ref="OEA530:OED530"/>
    <mergeCell ref="OEE530:OEH530"/>
    <mergeCell ref="OEI530:OEL530"/>
    <mergeCell ref="OEM530:OEP530"/>
    <mergeCell ref="ODC530:ODF530"/>
    <mergeCell ref="ODG530:ODJ530"/>
    <mergeCell ref="ODK530:ODN530"/>
    <mergeCell ref="ODO530:ODR530"/>
    <mergeCell ref="ODS530:ODV530"/>
    <mergeCell ref="OCI530:OCL530"/>
    <mergeCell ref="OCM530:OCP530"/>
    <mergeCell ref="OCQ530:OCT530"/>
    <mergeCell ref="OCU530:OCX530"/>
    <mergeCell ref="OCY530:ODB530"/>
    <mergeCell ref="OBO530:OBR530"/>
    <mergeCell ref="OBS530:OBV530"/>
    <mergeCell ref="OBW530:OBZ530"/>
    <mergeCell ref="OCA530:OCD530"/>
    <mergeCell ref="OCE530:OCH530"/>
    <mergeCell ref="OAU530:OAX530"/>
    <mergeCell ref="OAY530:OBB530"/>
    <mergeCell ref="OBC530:OBF530"/>
    <mergeCell ref="OBG530:OBJ530"/>
    <mergeCell ref="OBK530:OBN530"/>
    <mergeCell ref="OKU530:OKX530"/>
    <mergeCell ref="OKY530:OLB530"/>
    <mergeCell ref="OLC530:OLF530"/>
    <mergeCell ref="OLG530:OLJ530"/>
    <mergeCell ref="OLK530:OLN530"/>
    <mergeCell ref="OKA530:OKD530"/>
    <mergeCell ref="OKE530:OKH530"/>
    <mergeCell ref="OKI530:OKL530"/>
    <mergeCell ref="OKM530:OKP530"/>
    <mergeCell ref="OKQ530:OKT530"/>
    <mergeCell ref="OJG530:OJJ530"/>
    <mergeCell ref="OJK530:OJN530"/>
    <mergeCell ref="OJO530:OJR530"/>
    <mergeCell ref="OJS530:OJV530"/>
    <mergeCell ref="OJW530:OJZ530"/>
    <mergeCell ref="OIM530:OIP530"/>
    <mergeCell ref="OIQ530:OIT530"/>
    <mergeCell ref="OIU530:OIX530"/>
    <mergeCell ref="OIY530:OJB530"/>
    <mergeCell ref="OJC530:OJF530"/>
    <mergeCell ref="OHS530:OHV530"/>
    <mergeCell ref="OHW530:OHZ530"/>
    <mergeCell ref="OIA530:OID530"/>
    <mergeCell ref="OIE530:OIH530"/>
    <mergeCell ref="OII530:OIL530"/>
    <mergeCell ref="OGY530:OHB530"/>
    <mergeCell ref="OHC530:OHF530"/>
    <mergeCell ref="OHG530:OHJ530"/>
    <mergeCell ref="OHK530:OHN530"/>
    <mergeCell ref="OHO530:OHR530"/>
    <mergeCell ref="OGE530:OGH530"/>
    <mergeCell ref="OGI530:OGL530"/>
    <mergeCell ref="OGM530:OGP530"/>
    <mergeCell ref="OGQ530:OGT530"/>
    <mergeCell ref="OGU530:OGX530"/>
    <mergeCell ref="OQE530:OQH530"/>
    <mergeCell ref="OQI530:OQL530"/>
    <mergeCell ref="OQM530:OQP530"/>
    <mergeCell ref="OQQ530:OQT530"/>
    <mergeCell ref="OQU530:OQX530"/>
    <mergeCell ref="OPK530:OPN530"/>
    <mergeCell ref="OPO530:OPR530"/>
    <mergeCell ref="OPS530:OPV530"/>
    <mergeCell ref="OPW530:OPZ530"/>
    <mergeCell ref="OQA530:OQD530"/>
    <mergeCell ref="OOQ530:OOT530"/>
    <mergeCell ref="OOU530:OOX530"/>
    <mergeCell ref="OOY530:OPB530"/>
    <mergeCell ref="OPC530:OPF530"/>
    <mergeCell ref="OPG530:OPJ530"/>
    <mergeCell ref="ONW530:ONZ530"/>
    <mergeCell ref="OOA530:OOD530"/>
    <mergeCell ref="OOE530:OOH530"/>
    <mergeCell ref="OOI530:OOL530"/>
    <mergeCell ref="OOM530:OOP530"/>
    <mergeCell ref="ONC530:ONF530"/>
    <mergeCell ref="ONG530:ONJ530"/>
    <mergeCell ref="ONK530:ONN530"/>
    <mergeCell ref="ONO530:ONR530"/>
    <mergeCell ref="ONS530:ONV530"/>
    <mergeCell ref="OMI530:OML530"/>
    <mergeCell ref="OMM530:OMP530"/>
    <mergeCell ref="OMQ530:OMT530"/>
    <mergeCell ref="OMU530:OMX530"/>
    <mergeCell ref="OMY530:ONB530"/>
    <mergeCell ref="OLO530:OLR530"/>
    <mergeCell ref="OLS530:OLV530"/>
    <mergeCell ref="OLW530:OLZ530"/>
    <mergeCell ref="OMA530:OMD530"/>
    <mergeCell ref="OME530:OMH530"/>
    <mergeCell ref="OVO530:OVR530"/>
    <mergeCell ref="OVS530:OVV530"/>
    <mergeCell ref="OVW530:OVZ530"/>
    <mergeCell ref="OWA530:OWD530"/>
    <mergeCell ref="OWE530:OWH530"/>
    <mergeCell ref="OUU530:OUX530"/>
    <mergeCell ref="OUY530:OVB530"/>
    <mergeCell ref="OVC530:OVF530"/>
    <mergeCell ref="OVG530:OVJ530"/>
    <mergeCell ref="OVK530:OVN530"/>
    <mergeCell ref="OUA530:OUD530"/>
    <mergeCell ref="OUE530:OUH530"/>
    <mergeCell ref="OUI530:OUL530"/>
    <mergeCell ref="OUM530:OUP530"/>
    <mergeCell ref="OUQ530:OUT530"/>
    <mergeCell ref="OTG530:OTJ530"/>
    <mergeCell ref="OTK530:OTN530"/>
    <mergeCell ref="OTO530:OTR530"/>
    <mergeCell ref="OTS530:OTV530"/>
    <mergeCell ref="OTW530:OTZ530"/>
    <mergeCell ref="OSM530:OSP530"/>
    <mergeCell ref="OSQ530:OST530"/>
    <mergeCell ref="OSU530:OSX530"/>
    <mergeCell ref="OSY530:OTB530"/>
    <mergeCell ref="OTC530:OTF530"/>
    <mergeCell ref="ORS530:ORV530"/>
    <mergeCell ref="ORW530:ORZ530"/>
    <mergeCell ref="OSA530:OSD530"/>
    <mergeCell ref="OSE530:OSH530"/>
    <mergeCell ref="OSI530:OSL530"/>
    <mergeCell ref="OQY530:ORB530"/>
    <mergeCell ref="ORC530:ORF530"/>
    <mergeCell ref="ORG530:ORJ530"/>
    <mergeCell ref="ORK530:ORN530"/>
    <mergeCell ref="ORO530:ORR530"/>
    <mergeCell ref="PAY530:PBB530"/>
    <mergeCell ref="PBC530:PBF530"/>
    <mergeCell ref="PBG530:PBJ530"/>
    <mergeCell ref="PBK530:PBN530"/>
    <mergeCell ref="PBO530:PBR530"/>
    <mergeCell ref="PAE530:PAH530"/>
    <mergeCell ref="PAI530:PAL530"/>
    <mergeCell ref="PAM530:PAP530"/>
    <mergeCell ref="PAQ530:PAT530"/>
    <mergeCell ref="PAU530:PAX530"/>
    <mergeCell ref="OZK530:OZN530"/>
    <mergeCell ref="OZO530:OZR530"/>
    <mergeCell ref="OZS530:OZV530"/>
    <mergeCell ref="OZW530:OZZ530"/>
    <mergeCell ref="PAA530:PAD530"/>
    <mergeCell ref="OYQ530:OYT530"/>
    <mergeCell ref="OYU530:OYX530"/>
    <mergeCell ref="OYY530:OZB530"/>
    <mergeCell ref="OZC530:OZF530"/>
    <mergeCell ref="OZG530:OZJ530"/>
    <mergeCell ref="OXW530:OXZ530"/>
    <mergeCell ref="OYA530:OYD530"/>
    <mergeCell ref="OYE530:OYH530"/>
    <mergeCell ref="OYI530:OYL530"/>
    <mergeCell ref="OYM530:OYP530"/>
    <mergeCell ref="OXC530:OXF530"/>
    <mergeCell ref="OXG530:OXJ530"/>
    <mergeCell ref="OXK530:OXN530"/>
    <mergeCell ref="OXO530:OXR530"/>
    <mergeCell ref="OXS530:OXV530"/>
    <mergeCell ref="OWI530:OWL530"/>
    <mergeCell ref="OWM530:OWP530"/>
    <mergeCell ref="OWQ530:OWT530"/>
    <mergeCell ref="OWU530:OWX530"/>
    <mergeCell ref="OWY530:OXB530"/>
    <mergeCell ref="PGI530:PGL530"/>
    <mergeCell ref="PGM530:PGP530"/>
    <mergeCell ref="PGQ530:PGT530"/>
    <mergeCell ref="PGU530:PGX530"/>
    <mergeCell ref="PGY530:PHB530"/>
    <mergeCell ref="PFO530:PFR530"/>
    <mergeCell ref="PFS530:PFV530"/>
    <mergeCell ref="PFW530:PFZ530"/>
    <mergeCell ref="PGA530:PGD530"/>
    <mergeCell ref="PGE530:PGH530"/>
    <mergeCell ref="PEU530:PEX530"/>
    <mergeCell ref="PEY530:PFB530"/>
    <mergeCell ref="PFC530:PFF530"/>
    <mergeCell ref="PFG530:PFJ530"/>
    <mergeCell ref="PFK530:PFN530"/>
    <mergeCell ref="PEA530:PED530"/>
    <mergeCell ref="PEE530:PEH530"/>
    <mergeCell ref="PEI530:PEL530"/>
    <mergeCell ref="PEM530:PEP530"/>
    <mergeCell ref="PEQ530:PET530"/>
    <mergeCell ref="PDG530:PDJ530"/>
    <mergeCell ref="PDK530:PDN530"/>
    <mergeCell ref="PDO530:PDR530"/>
    <mergeCell ref="PDS530:PDV530"/>
    <mergeCell ref="PDW530:PDZ530"/>
    <mergeCell ref="PCM530:PCP530"/>
    <mergeCell ref="PCQ530:PCT530"/>
    <mergeCell ref="PCU530:PCX530"/>
    <mergeCell ref="PCY530:PDB530"/>
    <mergeCell ref="PDC530:PDF530"/>
    <mergeCell ref="PBS530:PBV530"/>
    <mergeCell ref="PBW530:PBZ530"/>
    <mergeCell ref="PCA530:PCD530"/>
    <mergeCell ref="PCE530:PCH530"/>
    <mergeCell ref="PCI530:PCL530"/>
    <mergeCell ref="PLS530:PLV530"/>
    <mergeCell ref="PLW530:PLZ530"/>
    <mergeCell ref="PMA530:PMD530"/>
    <mergeCell ref="PME530:PMH530"/>
    <mergeCell ref="PMI530:PML530"/>
    <mergeCell ref="PKY530:PLB530"/>
    <mergeCell ref="PLC530:PLF530"/>
    <mergeCell ref="PLG530:PLJ530"/>
    <mergeCell ref="PLK530:PLN530"/>
    <mergeCell ref="PLO530:PLR530"/>
    <mergeCell ref="PKE530:PKH530"/>
    <mergeCell ref="PKI530:PKL530"/>
    <mergeCell ref="PKM530:PKP530"/>
    <mergeCell ref="PKQ530:PKT530"/>
    <mergeCell ref="PKU530:PKX530"/>
    <mergeCell ref="PJK530:PJN530"/>
    <mergeCell ref="PJO530:PJR530"/>
    <mergeCell ref="PJS530:PJV530"/>
    <mergeCell ref="PJW530:PJZ530"/>
    <mergeCell ref="PKA530:PKD530"/>
    <mergeCell ref="PIQ530:PIT530"/>
    <mergeCell ref="PIU530:PIX530"/>
    <mergeCell ref="PIY530:PJB530"/>
    <mergeCell ref="PJC530:PJF530"/>
    <mergeCell ref="PJG530:PJJ530"/>
    <mergeCell ref="PHW530:PHZ530"/>
    <mergeCell ref="PIA530:PID530"/>
    <mergeCell ref="PIE530:PIH530"/>
    <mergeCell ref="PII530:PIL530"/>
    <mergeCell ref="PIM530:PIP530"/>
    <mergeCell ref="PHC530:PHF530"/>
    <mergeCell ref="PHG530:PHJ530"/>
    <mergeCell ref="PHK530:PHN530"/>
    <mergeCell ref="PHO530:PHR530"/>
    <mergeCell ref="PHS530:PHV530"/>
    <mergeCell ref="PRC530:PRF530"/>
    <mergeCell ref="PRG530:PRJ530"/>
    <mergeCell ref="PRK530:PRN530"/>
    <mergeCell ref="PRO530:PRR530"/>
    <mergeCell ref="PRS530:PRV530"/>
    <mergeCell ref="PQI530:PQL530"/>
    <mergeCell ref="PQM530:PQP530"/>
    <mergeCell ref="PQQ530:PQT530"/>
    <mergeCell ref="PQU530:PQX530"/>
    <mergeCell ref="PQY530:PRB530"/>
    <mergeCell ref="PPO530:PPR530"/>
    <mergeCell ref="PPS530:PPV530"/>
    <mergeCell ref="PPW530:PPZ530"/>
    <mergeCell ref="PQA530:PQD530"/>
    <mergeCell ref="PQE530:PQH530"/>
    <mergeCell ref="POU530:POX530"/>
    <mergeCell ref="POY530:PPB530"/>
    <mergeCell ref="PPC530:PPF530"/>
    <mergeCell ref="PPG530:PPJ530"/>
    <mergeCell ref="PPK530:PPN530"/>
    <mergeCell ref="POA530:POD530"/>
    <mergeCell ref="POE530:POH530"/>
    <mergeCell ref="POI530:POL530"/>
    <mergeCell ref="POM530:POP530"/>
    <mergeCell ref="POQ530:POT530"/>
    <mergeCell ref="PNG530:PNJ530"/>
    <mergeCell ref="PNK530:PNN530"/>
    <mergeCell ref="PNO530:PNR530"/>
    <mergeCell ref="PNS530:PNV530"/>
    <mergeCell ref="PNW530:PNZ530"/>
    <mergeCell ref="PMM530:PMP530"/>
    <mergeCell ref="PMQ530:PMT530"/>
    <mergeCell ref="PMU530:PMX530"/>
    <mergeCell ref="PMY530:PNB530"/>
    <mergeCell ref="PNC530:PNF530"/>
    <mergeCell ref="PWM530:PWP530"/>
    <mergeCell ref="PWQ530:PWT530"/>
    <mergeCell ref="PWU530:PWX530"/>
    <mergeCell ref="PWY530:PXB530"/>
    <mergeCell ref="PXC530:PXF530"/>
    <mergeCell ref="PVS530:PVV530"/>
    <mergeCell ref="PVW530:PVZ530"/>
    <mergeCell ref="PWA530:PWD530"/>
    <mergeCell ref="PWE530:PWH530"/>
    <mergeCell ref="PWI530:PWL530"/>
    <mergeCell ref="PUY530:PVB530"/>
    <mergeCell ref="PVC530:PVF530"/>
    <mergeCell ref="PVG530:PVJ530"/>
    <mergeCell ref="PVK530:PVN530"/>
    <mergeCell ref="PVO530:PVR530"/>
    <mergeCell ref="PUE530:PUH530"/>
    <mergeCell ref="PUI530:PUL530"/>
    <mergeCell ref="PUM530:PUP530"/>
    <mergeCell ref="PUQ530:PUT530"/>
    <mergeCell ref="PUU530:PUX530"/>
    <mergeCell ref="PTK530:PTN530"/>
    <mergeCell ref="PTO530:PTR530"/>
    <mergeCell ref="PTS530:PTV530"/>
    <mergeCell ref="PTW530:PTZ530"/>
    <mergeCell ref="PUA530:PUD530"/>
    <mergeCell ref="PSQ530:PST530"/>
    <mergeCell ref="PSU530:PSX530"/>
    <mergeCell ref="PSY530:PTB530"/>
    <mergeCell ref="PTC530:PTF530"/>
    <mergeCell ref="PTG530:PTJ530"/>
    <mergeCell ref="PRW530:PRZ530"/>
    <mergeCell ref="PSA530:PSD530"/>
    <mergeCell ref="PSE530:PSH530"/>
    <mergeCell ref="PSI530:PSL530"/>
    <mergeCell ref="PSM530:PSP530"/>
    <mergeCell ref="QBW530:QBZ530"/>
    <mergeCell ref="QCA530:QCD530"/>
    <mergeCell ref="QCE530:QCH530"/>
    <mergeCell ref="QCI530:QCL530"/>
    <mergeCell ref="QCM530:QCP530"/>
    <mergeCell ref="QBC530:QBF530"/>
    <mergeCell ref="QBG530:QBJ530"/>
    <mergeCell ref="QBK530:QBN530"/>
    <mergeCell ref="QBO530:QBR530"/>
    <mergeCell ref="QBS530:QBV530"/>
    <mergeCell ref="QAI530:QAL530"/>
    <mergeCell ref="QAM530:QAP530"/>
    <mergeCell ref="QAQ530:QAT530"/>
    <mergeCell ref="QAU530:QAX530"/>
    <mergeCell ref="QAY530:QBB530"/>
    <mergeCell ref="PZO530:PZR530"/>
    <mergeCell ref="PZS530:PZV530"/>
    <mergeCell ref="PZW530:PZZ530"/>
    <mergeCell ref="QAA530:QAD530"/>
    <mergeCell ref="QAE530:QAH530"/>
    <mergeCell ref="PYU530:PYX530"/>
    <mergeCell ref="PYY530:PZB530"/>
    <mergeCell ref="PZC530:PZF530"/>
    <mergeCell ref="PZG530:PZJ530"/>
    <mergeCell ref="PZK530:PZN530"/>
    <mergeCell ref="PYA530:PYD530"/>
    <mergeCell ref="PYE530:PYH530"/>
    <mergeCell ref="PYI530:PYL530"/>
    <mergeCell ref="PYM530:PYP530"/>
    <mergeCell ref="PYQ530:PYT530"/>
    <mergeCell ref="PXG530:PXJ530"/>
    <mergeCell ref="PXK530:PXN530"/>
    <mergeCell ref="PXO530:PXR530"/>
    <mergeCell ref="PXS530:PXV530"/>
    <mergeCell ref="PXW530:PXZ530"/>
    <mergeCell ref="QHG530:QHJ530"/>
    <mergeCell ref="QHK530:QHN530"/>
    <mergeCell ref="QHO530:QHR530"/>
    <mergeCell ref="QHS530:QHV530"/>
    <mergeCell ref="QHW530:QHZ530"/>
    <mergeCell ref="QGM530:QGP530"/>
    <mergeCell ref="QGQ530:QGT530"/>
    <mergeCell ref="QGU530:QGX530"/>
    <mergeCell ref="QGY530:QHB530"/>
    <mergeCell ref="QHC530:QHF530"/>
    <mergeCell ref="QFS530:QFV530"/>
    <mergeCell ref="QFW530:QFZ530"/>
    <mergeCell ref="QGA530:QGD530"/>
    <mergeCell ref="QGE530:QGH530"/>
    <mergeCell ref="QGI530:QGL530"/>
    <mergeCell ref="QEY530:QFB530"/>
    <mergeCell ref="QFC530:QFF530"/>
    <mergeCell ref="QFG530:QFJ530"/>
    <mergeCell ref="QFK530:QFN530"/>
    <mergeCell ref="QFO530:QFR530"/>
    <mergeCell ref="QEE530:QEH530"/>
    <mergeCell ref="QEI530:QEL530"/>
    <mergeCell ref="QEM530:QEP530"/>
    <mergeCell ref="QEQ530:QET530"/>
    <mergeCell ref="QEU530:QEX530"/>
    <mergeCell ref="QDK530:QDN530"/>
    <mergeCell ref="QDO530:QDR530"/>
    <mergeCell ref="QDS530:QDV530"/>
    <mergeCell ref="QDW530:QDZ530"/>
    <mergeCell ref="QEA530:QED530"/>
    <mergeCell ref="QCQ530:QCT530"/>
    <mergeCell ref="QCU530:QCX530"/>
    <mergeCell ref="QCY530:QDB530"/>
    <mergeCell ref="QDC530:QDF530"/>
    <mergeCell ref="QDG530:QDJ530"/>
    <mergeCell ref="QMQ530:QMT530"/>
    <mergeCell ref="QMU530:QMX530"/>
    <mergeCell ref="QMY530:QNB530"/>
    <mergeCell ref="QNC530:QNF530"/>
    <mergeCell ref="QNG530:QNJ530"/>
    <mergeCell ref="QLW530:QLZ530"/>
    <mergeCell ref="QMA530:QMD530"/>
    <mergeCell ref="QME530:QMH530"/>
    <mergeCell ref="QMI530:QML530"/>
    <mergeCell ref="QMM530:QMP530"/>
    <mergeCell ref="QLC530:QLF530"/>
    <mergeCell ref="QLG530:QLJ530"/>
    <mergeCell ref="QLK530:QLN530"/>
    <mergeCell ref="QLO530:QLR530"/>
    <mergeCell ref="QLS530:QLV530"/>
    <mergeCell ref="QKI530:QKL530"/>
    <mergeCell ref="QKM530:QKP530"/>
    <mergeCell ref="QKQ530:QKT530"/>
    <mergeCell ref="QKU530:QKX530"/>
    <mergeCell ref="QKY530:QLB530"/>
    <mergeCell ref="QJO530:QJR530"/>
    <mergeCell ref="QJS530:QJV530"/>
    <mergeCell ref="QJW530:QJZ530"/>
    <mergeCell ref="QKA530:QKD530"/>
    <mergeCell ref="QKE530:QKH530"/>
    <mergeCell ref="QIU530:QIX530"/>
    <mergeCell ref="QIY530:QJB530"/>
    <mergeCell ref="QJC530:QJF530"/>
    <mergeCell ref="QJG530:QJJ530"/>
    <mergeCell ref="QJK530:QJN530"/>
    <mergeCell ref="QIA530:QID530"/>
    <mergeCell ref="QIE530:QIH530"/>
    <mergeCell ref="QII530:QIL530"/>
    <mergeCell ref="QIM530:QIP530"/>
    <mergeCell ref="QIQ530:QIT530"/>
    <mergeCell ref="QSA530:QSD530"/>
    <mergeCell ref="QSE530:QSH530"/>
    <mergeCell ref="QSI530:QSL530"/>
    <mergeCell ref="QSM530:QSP530"/>
    <mergeCell ref="QSQ530:QST530"/>
    <mergeCell ref="QRG530:QRJ530"/>
    <mergeCell ref="QRK530:QRN530"/>
    <mergeCell ref="QRO530:QRR530"/>
    <mergeCell ref="QRS530:QRV530"/>
    <mergeCell ref="QRW530:QRZ530"/>
    <mergeCell ref="QQM530:QQP530"/>
    <mergeCell ref="QQQ530:QQT530"/>
    <mergeCell ref="QQU530:QQX530"/>
    <mergeCell ref="QQY530:QRB530"/>
    <mergeCell ref="QRC530:QRF530"/>
    <mergeCell ref="QPS530:QPV530"/>
    <mergeCell ref="QPW530:QPZ530"/>
    <mergeCell ref="QQA530:QQD530"/>
    <mergeCell ref="QQE530:QQH530"/>
    <mergeCell ref="QQI530:QQL530"/>
    <mergeCell ref="QOY530:QPB530"/>
    <mergeCell ref="QPC530:QPF530"/>
    <mergeCell ref="QPG530:QPJ530"/>
    <mergeCell ref="QPK530:QPN530"/>
    <mergeCell ref="QPO530:QPR530"/>
    <mergeCell ref="QOE530:QOH530"/>
    <mergeCell ref="QOI530:QOL530"/>
    <mergeCell ref="QOM530:QOP530"/>
    <mergeCell ref="QOQ530:QOT530"/>
    <mergeCell ref="QOU530:QOX530"/>
    <mergeCell ref="QNK530:QNN530"/>
    <mergeCell ref="QNO530:QNR530"/>
    <mergeCell ref="QNS530:QNV530"/>
    <mergeCell ref="QNW530:QNZ530"/>
    <mergeCell ref="QOA530:QOD530"/>
    <mergeCell ref="QXK530:QXN530"/>
    <mergeCell ref="QXO530:QXR530"/>
    <mergeCell ref="QXS530:QXV530"/>
    <mergeCell ref="QXW530:QXZ530"/>
    <mergeCell ref="QYA530:QYD530"/>
    <mergeCell ref="QWQ530:QWT530"/>
    <mergeCell ref="QWU530:QWX530"/>
    <mergeCell ref="QWY530:QXB530"/>
    <mergeCell ref="QXC530:QXF530"/>
    <mergeCell ref="QXG530:QXJ530"/>
    <mergeCell ref="QVW530:QVZ530"/>
    <mergeCell ref="QWA530:QWD530"/>
    <mergeCell ref="QWE530:QWH530"/>
    <mergeCell ref="QWI530:QWL530"/>
    <mergeCell ref="QWM530:QWP530"/>
    <mergeCell ref="QVC530:QVF530"/>
    <mergeCell ref="QVG530:QVJ530"/>
    <mergeCell ref="QVK530:QVN530"/>
    <mergeCell ref="QVO530:QVR530"/>
    <mergeCell ref="QVS530:QVV530"/>
    <mergeCell ref="QUI530:QUL530"/>
    <mergeCell ref="QUM530:QUP530"/>
    <mergeCell ref="QUQ530:QUT530"/>
    <mergeCell ref="QUU530:QUX530"/>
    <mergeCell ref="QUY530:QVB530"/>
    <mergeCell ref="QTO530:QTR530"/>
    <mergeCell ref="QTS530:QTV530"/>
    <mergeCell ref="QTW530:QTZ530"/>
    <mergeCell ref="QUA530:QUD530"/>
    <mergeCell ref="QUE530:QUH530"/>
    <mergeCell ref="QSU530:QSX530"/>
    <mergeCell ref="QSY530:QTB530"/>
    <mergeCell ref="QTC530:QTF530"/>
    <mergeCell ref="QTG530:QTJ530"/>
    <mergeCell ref="QTK530:QTN530"/>
    <mergeCell ref="RCU530:RCX530"/>
    <mergeCell ref="RCY530:RDB530"/>
    <mergeCell ref="RDC530:RDF530"/>
    <mergeCell ref="RDG530:RDJ530"/>
    <mergeCell ref="RDK530:RDN530"/>
    <mergeCell ref="RCA530:RCD530"/>
    <mergeCell ref="RCE530:RCH530"/>
    <mergeCell ref="RCI530:RCL530"/>
    <mergeCell ref="RCM530:RCP530"/>
    <mergeCell ref="RCQ530:RCT530"/>
    <mergeCell ref="RBG530:RBJ530"/>
    <mergeCell ref="RBK530:RBN530"/>
    <mergeCell ref="RBO530:RBR530"/>
    <mergeCell ref="RBS530:RBV530"/>
    <mergeCell ref="RBW530:RBZ530"/>
    <mergeCell ref="RAM530:RAP530"/>
    <mergeCell ref="RAQ530:RAT530"/>
    <mergeCell ref="RAU530:RAX530"/>
    <mergeCell ref="RAY530:RBB530"/>
    <mergeCell ref="RBC530:RBF530"/>
    <mergeCell ref="QZS530:QZV530"/>
    <mergeCell ref="QZW530:QZZ530"/>
    <mergeCell ref="RAA530:RAD530"/>
    <mergeCell ref="RAE530:RAH530"/>
    <mergeCell ref="RAI530:RAL530"/>
    <mergeCell ref="QYY530:QZB530"/>
    <mergeCell ref="QZC530:QZF530"/>
    <mergeCell ref="QZG530:QZJ530"/>
    <mergeCell ref="QZK530:QZN530"/>
    <mergeCell ref="QZO530:QZR530"/>
    <mergeCell ref="QYE530:QYH530"/>
    <mergeCell ref="QYI530:QYL530"/>
    <mergeCell ref="QYM530:QYP530"/>
    <mergeCell ref="QYQ530:QYT530"/>
    <mergeCell ref="QYU530:QYX530"/>
    <mergeCell ref="RIE530:RIH530"/>
    <mergeCell ref="RII530:RIL530"/>
    <mergeCell ref="RIM530:RIP530"/>
    <mergeCell ref="RIQ530:RIT530"/>
    <mergeCell ref="RIU530:RIX530"/>
    <mergeCell ref="RHK530:RHN530"/>
    <mergeCell ref="RHO530:RHR530"/>
    <mergeCell ref="RHS530:RHV530"/>
    <mergeCell ref="RHW530:RHZ530"/>
    <mergeCell ref="RIA530:RID530"/>
    <mergeCell ref="RGQ530:RGT530"/>
    <mergeCell ref="RGU530:RGX530"/>
    <mergeCell ref="RGY530:RHB530"/>
    <mergeCell ref="RHC530:RHF530"/>
    <mergeCell ref="RHG530:RHJ530"/>
    <mergeCell ref="RFW530:RFZ530"/>
    <mergeCell ref="RGA530:RGD530"/>
    <mergeCell ref="RGE530:RGH530"/>
    <mergeCell ref="RGI530:RGL530"/>
    <mergeCell ref="RGM530:RGP530"/>
    <mergeCell ref="RFC530:RFF530"/>
    <mergeCell ref="RFG530:RFJ530"/>
    <mergeCell ref="RFK530:RFN530"/>
    <mergeCell ref="RFO530:RFR530"/>
    <mergeCell ref="RFS530:RFV530"/>
    <mergeCell ref="REI530:REL530"/>
    <mergeCell ref="REM530:REP530"/>
    <mergeCell ref="REQ530:RET530"/>
    <mergeCell ref="REU530:REX530"/>
    <mergeCell ref="REY530:RFB530"/>
    <mergeCell ref="RDO530:RDR530"/>
    <mergeCell ref="RDS530:RDV530"/>
    <mergeCell ref="RDW530:RDZ530"/>
    <mergeCell ref="REA530:RED530"/>
    <mergeCell ref="REE530:REH530"/>
    <mergeCell ref="RNO530:RNR530"/>
    <mergeCell ref="RNS530:RNV530"/>
    <mergeCell ref="RNW530:RNZ530"/>
    <mergeCell ref="ROA530:ROD530"/>
    <mergeCell ref="ROE530:ROH530"/>
    <mergeCell ref="RMU530:RMX530"/>
    <mergeCell ref="RMY530:RNB530"/>
    <mergeCell ref="RNC530:RNF530"/>
    <mergeCell ref="RNG530:RNJ530"/>
    <mergeCell ref="RNK530:RNN530"/>
    <mergeCell ref="RMA530:RMD530"/>
    <mergeCell ref="RME530:RMH530"/>
    <mergeCell ref="RMI530:RML530"/>
    <mergeCell ref="RMM530:RMP530"/>
    <mergeCell ref="RMQ530:RMT530"/>
    <mergeCell ref="RLG530:RLJ530"/>
    <mergeCell ref="RLK530:RLN530"/>
    <mergeCell ref="RLO530:RLR530"/>
    <mergeCell ref="RLS530:RLV530"/>
    <mergeCell ref="RLW530:RLZ530"/>
    <mergeCell ref="RKM530:RKP530"/>
    <mergeCell ref="RKQ530:RKT530"/>
    <mergeCell ref="RKU530:RKX530"/>
    <mergeCell ref="RKY530:RLB530"/>
    <mergeCell ref="RLC530:RLF530"/>
    <mergeCell ref="RJS530:RJV530"/>
    <mergeCell ref="RJW530:RJZ530"/>
    <mergeCell ref="RKA530:RKD530"/>
    <mergeCell ref="RKE530:RKH530"/>
    <mergeCell ref="RKI530:RKL530"/>
    <mergeCell ref="RIY530:RJB530"/>
    <mergeCell ref="RJC530:RJF530"/>
    <mergeCell ref="RJG530:RJJ530"/>
    <mergeCell ref="RJK530:RJN530"/>
    <mergeCell ref="RJO530:RJR530"/>
    <mergeCell ref="RSY530:RTB530"/>
    <mergeCell ref="RTC530:RTF530"/>
    <mergeCell ref="RTG530:RTJ530"/>
    <mergeCell ref="RTK530:RTN530"/>
    <mergeCell ref="RTO530:RTR530"/>
    <mergeCell ref="RSE530:RSH530"/>
    <mergeCell ref="RSI530:RSL530"/>
    <mergeCell ref="RSM530:RSP530"/>
    <mergeCell ref="RSQ530:RST530"/>
    <mergeCell ref="RSU530:RSX530"/>
    <mergeCell ref="RRK530:RRN530"/>
    <mergeCell ref="RRO530:RRR530"/>
    <mergeCell ref="RRS530:RRV530"/>
    <mergeCell ref="RRW530:RRZ530"/>
    <mergeCell ref="RSA530:RSD530"/>
    <mergeCell ref="RQQ530:RQT530"/>
    <mergeCell ref="RQU530:RQX530"/>
    <mergeCell ref="RQY530:RRB530"/>
    <mergeCell ref="RRC530:RRF530"/>
    <mergeCell ref="RRG530:RRJ530"/>
    <mergeCell ref="RPW530:RPZ530"/>
    <mergeCell ref="RQA530:RQD530"/>
    <mergeCell ref="RQE530:RQH530"/>
    <mergeCell ref="RQI530:RQL530"/>
    <mergeCell ref="RQM530:RQP530"/>
    <mergeCell ref="RPC530:RPF530"/>
    <mergeCell ref="RPG530:RPJ530"/>
    <mergeCell ref="RPK530:RPN530"/>
    <mergeCell ref="RPO530:RPR530"/>
    <mergeCell ref="RPS530:RPV530"/>
    <mergeCell ref="ROI530:ROL530"/>
    <mergeCell ref="ROM530:ROP530"/>
    <mergeCell ref="ROQ530:ROT530"/>
    <mergeCell ref="ROU530:ROX530"/>
    <mergeCell ref="ROY530:RPB530"/>
    <mergeCell ref="RYI530:RYL530"/>
    <mergeCell ref="RYM530:RYP530"/>
    <mergeCell ref="RYQ530:RYT530"/>
    <mergeCell ref="RYU530:RYX530"/>
    <mergeCell ref="RYY530:RZB530"/>
    <mergeCell ref="RXO530:RXR530"/>
    <mergeCell ref="RXS530:RXV530"/>
    <mergeCell ref="RXW530:RXZ530"/>
    <mergeCell ref="RYA530:RYD530"/>
    <mergeCell ref="RYE530:RYH530"/>
    <mergeCell ref="RWU530:RWX530"/>
    <mergeCell ref="RWY530:RXB530"/>
    <mergeCell ref="RXC530:RXF530"/>
    <mergeCell ref="RXG530:RXJ530"/>
    <mergeCell ref="RXK530:RXN530"/>
    <mergeCell ref="RWA530:RWD530"/>
    <mergeCell ref="RWE530:RWH530"/>
    <mergeCell ref="RWI530:RWL530"/>
    <mergeCell ref="RWM530:RWP530"/>
    <mergeCell ref="RWQ530:RWT530"/>
    <mergeCell ref="RVG530:RVJ530"/>
    <mergeCell ref="RVK530:RVN530"/>
    <mergeCell ref="RVO530:RVR530"/>
    <mergeCell ref="RVS530:RVV530"/>
    <mergeCell ref="RVW530:RVZ530"/>
    <mergeCell ref="RUM530:RUP530"/>
    <mergeCell ref="RUQ530:RUT530"/>
    <mergeCell ref="RUU530:RUX530"/>
    <mergeCell ref="RUY530:RVB530"/>
    <mergeCell ref="RVC530:RVF530"/>
    <mergeCell ref="RTS530:RTV530"/>
    <mergeCell ref="RTW530:RTZ530"/>
    <mergeCell ref="RUA530:RUD530"/>
    <mergeCell ref="RUE530:RUH530"/>
    <mergeCell ref="RUI530:RUL530"/>
    <mergeCell ref="SDS530:SDV530"/>
    <mergeCell ref="SDW530:SDZ530"/>
    <mergeCell ref="SEA530:SED530"/>
    <mergeCell ref="SEE530:SEH530"/>
    <mergeCell ref="SEI530:SEL530"/>
    <mergeCell ref="SCY530:SDB530"/>
    <mergeCell ref="SDC530:SDF530"/>
    <mergeCell ref="SDG530:SDJ530"/>
    <mergeCell ref="SDK530:SDN530"/>
    <mergeCell ref="SDO530:SDR530"/>
    <mergeCell ref="SCE530:SCH530"/>
    <mergeCell ref="SCI530:SCL530"/>
    <mergeCell ref="SCM530:SCP530"/>
    <mergeCell ref="SCQ530:SCT530"/>
    <mergeCell ref="SCU530:SCX530"/>
    <mergeCell ref="SBK530:SBN530"/>
    <mergeCell ref="SBO530:SBR530"/>
    <mergeCell ref="SBS530:SBV530"/>
    <mergeCell ref="SBW530:SBZ530"/>
    <mergeCell ref="SCA530:SCD530"/>
    <mergeCell ref="SAQ530:SAT530"/>
    <mergeCell ref="SAU530:SAX530"/>
    <mergeCell ref="SAY530:SBB530"/>
    <mergeCell ref="SBC530:SBF530"/>
    <mergeCell ref="SBG530:SBJ530"/>
    <mergeCell ref="RZW530:RZZ530"/>
    <mergeCell ref="SAA530:SAD530"/>
    <mergeCell ref="SAE530:SAH530"/>
    <mergeCell ref="SAI530:SAL530"/>
    <mergeCell ref="SAM530:SAP530"/>
    <mergeCell ref="RZC530:RZF530"/>
    <mergeCell ref="RZG530:RZJ530"/>
    <mergeCell ref="RZK530:RZN530"/>
    <mergeCell ref="RZO530:RZR530"/>
    <mergeCell ref="RZS530:RZV530"/>
    <mergeCell ref="SJC530:SJF530"/>
    <mergeCell ref="SJG530:SJJ530"/>
    <mergeCell ref="SJK530:SJN530"/>
    <mergeCell ref="SJO530:SJR530"/>
    <mergeCell ref="SJS530:SJV530"/>
    <mergeCell ref="SII530:SIL530"/>
    <mergeCell ref="SIM530:SIP530"/>
    <mergeCell ref="SIQ530:SIT530"/>
    <mergeCell ref="SIU530:SIX530"/>
    <mergeCell ref="SIY530:SJB530"/>
    <mergeCell ref="SHO530:SHR530"/>
    <mergeCell ref="SHS530:SHV530"/>
    <mergeCell ref="SHW530:SHZ530"/>
    <mergeCell ref="SIA530:SID530"/>
    <mergeCell ref="SIE530:SIH530"/>
    <mergeCell ref="SGU530:SGX530"/>
    <mergeCell ref="SGY530:SHB530"/>
    <mergeCell ref="SHC530:SHF530"/>
    <mergeCell ref="SHG530:SHJ530"/>
    <mergeCell ref="SHK530:SHN530"/>
    <mergeCell ref="SGA530:SGD530"/>
    <mergeCell ref="SGE530:SGH530"/>
    <mergeCell ref="SGI530:SGL530"/>
    <mergeCell ref="SGM530:SGP530"/>
    <mergeCell ref="SGQ530:SGT530"/>
    <mergeCell ref="SFG530:SFJ530"/>
    <mergeCell ref="SFK530:SFN530"/>
    <mergeCell ref="SFO530:SFR530"/>
    <mergeCell ref="SFS530:SFV530"/>
    <mergeCell ref="SFW530:SFZ530"/>
    <mergeCell ref="SEM530:SEP530"/>
    <mergeCell ref="SEQ530:SET530"/>
    <mergeCell ref="SEU530:SEX530"/>
    <mergeCell ref="SEY530:SFB530"/>
    <mergeCell ref="SFC530:SFF530"/>
    <mergeCell ref="SOM530:SOP530"/>
    <mergeCell ref="SOQ530:SOT530"/>
    <mergeCell ref="SOU530:SOX530"/>
    <mergeCell ref="SOY530:SPB530"/>
    <mergeCell ref="SPC530:SPF530"/>
    <mergeCell ref="SNS530:SNV530"/>
    <mergeCell ref="SNW530:SNZ530"/>
    <mergeCell ref="SOA530:SOD530"/>
    <mergeCell ref="SOE530:SOH530"/>
    <mergeCell ref="SOI530:SOL530"/>
    <mergeCell ref="SMY530:SNB530"/>
    <mergeCell ref="SNC530:SNF530"/>
    <mergeCell ref="SNG530:SNJ530"/>
    <mergeCell ref="SNK530:SNN530"/>
    <mergeCell ref="SNO530:SNR530"/>
    <mergeCell ref="SME530:SMH530"/>
    <mergeCell ref="SMI530:SML530"/>
    <mergeCell ref="SMM530:SMP530"/>
    <mergeCell ref="SMQ530:SMT530"/>
    <mergeCell ref="SMU530:SMX530"/>
    <mergeCell ref="SLK530:SLN530"/>
    <mergeCell ref="SLO530:SLR530"/>
    <mergeCell ref="SLS530:SLV530"/>
    <mergeCell ref="SLW530:SLZ530"/>
    <mergeCell ref="SMA530:SMD530"/>
    <mergeCell ref="SKQ530:SKT530"/>
    <mergeCell ref="SKU530:SKX530"/>
    <mergeCell ref="SKY530:SLB530"/>
    <mergeCell ref="SLC530:SLF530"/>
    <mergeCell ref="SLG530:SLJ530"/>
    <mergeCell ref="SJW530:SJZ530"/>
    <mergeCell ref="SKA530:SKD530"/>
    <mergeCell ref="SKE530:SKH530"/>
    <mergeCell ref="SKI530:SKL530"/>
    <mergeCell ref="SKM530:SKP530"/>
    <mergeCell ref="STW530:STZ530"/>
    <mergeCell ref="SUA530:SUD530"/>
    <mergeCell ref="SUE530:SUH530"/>
    <mergeCell ref="SUI530:SUL530"/>
    <mergeCell ref="SUM530:SUP530"/>
    <mergeCell ref="STC530:STF530"/>
    <mergeCell ref="STG530:STJ530"/>
    <mergeCell ref="STK530:STN530"/>
    <mergeCell ref="STO530:STR530"/>
    <mergeCell ref="STS530:STV530"/>
    <mergeCell ref="SSI530:SSL530"/>
    <mergeCell ref="SSM530:SSP530"/>
    <mergeCell ref="SSQ530:SST530"/>
    <mergeCell ref="SSU530:SSX530"/>
    <mergeCell ref="SSY530:STB530"/>
    <mergeCell ref="SRO530:SRR530"/>
    <mergeCell ref="SRS530:SRV530"/>
    <mergeCell ref="SRW530:SRZ530"/>
    <mergeCell ref="SSA530:SSD530"/>
    <mergeCell ref="SSE530:SSH530"/>
    <mergeCell ref="SQU530:SQX530"/>
    <mergeCell ref="SQY530:SRB530"/>
    <mergeCell ref="SRC530:SRF530"/>
    <mergeCell ref="SRG530:SRJ530"/>
    <mergeCell ref="SRK530:SRN530"/>
    <mergeCell ref="SQA530:SQD530"/>
    <mergeCell ref="SQE530:SQH530"/>
    <mergeCell ref="SQI530:SQL530"/>
    <mergeCell ref="SQM530:SQP530"/>
    <mergeCell ref="SQQ530:SQT530"/>
    <mergeCell ref="SPG530:SPJ530"/>
    <mergeCell ref="SPK530:SPN530"/>
    <mergeCell ref="SPO530:SPR530"/>
    <mergeCell ref="SPS530:SPV530"/>
    <mergeCell ref="SPW530:SPZ530"/>
    <mergeCell ref="SZG530:SZJ530"/>
    <mergeCell ref="SZK530:SZN530"/>
    <mergeCell ref="SZO530:SZR530"/>
    <mergeCell ref="SZS530:SZV530"/>
    <mergeCell ref="SZW530:SZZ530"/>
    <mergeCell ref="SYM530:SYP530"/>
    <mergeCell ref="SYQ530:SYT530"/>
    <mergeCell ref="SYU530:SYX530"/>
    <mergeCell ref="SYY530:SZB530"/>
    <mergeCell ref="SZC530:SZF530"/>
    <mergeCell ref="SXS530:SXV530"/>
    <mergeCell ref="SXW530:SXZ530"/>
    <mergeCell ref="SYA530:SYD530"/>
    <mergeCell ref="SYE530:SYH530"/>
    <mergeCell ref="SYI530:SYL530"/>
    <mergeCell ref="SWY530:SXB530"/>
    <mergeCell ref="SXC530:SXF530"/>
    <mergeCell ref="SXG530:SXJ530"/>
    <mergeCell ref="SXK530:SXN530"/>
    <mergeCell ref="SXO530:SXR530"/>
    <mergeCell ref="SWE530:SWH530"/>
    <mergeCell ref="SWI530:SWL530"/>
    <mergeCell ref="SWM530:SWP530"/>
    <mergeCell ref="SWQ530:SWT530"/>
    <mergeCell ref="SWU530:SWX530"/>
    <mergeCell ref="SVK530:SVN530"/>
    <mergeCell ref="SVO530:SVR530"/>
    <mergeCell ref="SVS530:SVV530"/>
    <mergeCell ref="SVW530:SVZ530"/>
    <mergeCell ref="SWA530:SWD530"/>
    <mergeCell ref="SUQ530:SUT530"/>
    <mergeCell ref="SUU530:SUX530"/>
    <mergeCell ref="SUY530:SVB530"/>
    <mergeCell ref="SVC530:SVF530"/>
    <mergeCell ref="SVG530:SVJ530"/>
    <mergeCell ref="TEQ530:TET530"/>
    <mergeCell ref="TEU530:TEX530"/>
    <mergeCell ref="TEY530:TFB530"/>
    <mergeCell ref="TFC530:TFF530"/>
    <mergeCell ref="TFG530:TFJ530"/>
    <mergeCell ref="TDW530:TDZ530"/>
    <mergeCell ref="TEA530:TED530"/>
    <mergeCell ref="TEE530:TEH530"/>
    <mergeCell ref="TEI530:TEL530"/>
    <mergeCell ref="TEM530:TEP530"/>
    <mergeCell ref="TDC530:TDF530"/>
    <mergeCell ref="TDG530:TDJ530"/>
    <mergeCell ref="TDK530:TDN530"/>
    <mergeCell ref="TDO530:TDR530"/>
    <mergeCell ref="TDS530:TDV530"/>
    <mergeCell ref="TCI530:TCL530"/>
    <mergeCell ref="TCM530:TCP530"/>
    <mergeCell ref="TCQ530:TCT530"/>
    <mergeCell ref="TCU530:TCX530"/>
    <mergeCell ref="TCY530:TDB530"/>
    <mergeCell ref="TBO530:TBR530"/>
    <mergeCell ref="TBS530:TBV530"/>
    <mergeCell ref="TBW530:TBZ530"/>
    <mergeCell ref="TCA530:TCD530"/>
    <mergeCell ref="TCE530:TCH530"/>
    <mergeCell ref="TAU530:TAX530"/>
    <mergeCell ref="TAY530:TBB530"/>
    <mergeCell ref="TBC530:TBF530"/>
    <mergeCell ref="TBG530:TBJ530"/>
    <mergeCell ref="TBK530:TBN530"/>
    <mergeCell ref="TAA530:TAD530"/>
    <mergeCell ref="TAE530:TAH530"/>
    <mergeCell ref="TAI530:TAL530"/>
    <mergeCell ref="TAM530:TAP530"/>
    <mergeCell ref="TAQ530:TAT530"/>
    <mergeCell ref="TKA530:TKD530"/>
    <mergeCell ref="TKE530:TKH530"/>
    <mergeCell ref="TKI530:TKL530"/>
    <mergeCell ref="TKM530:TKP530"/>
    <mergeCell ref="TKQ530:TKT530"/>
    <mergeCell ref="TJG530:TJJ530"/>
    <mergeCell ref="TJK530:TJN530"/>
    <mergeCell ref="TJO530:TJR530"/>
    <mergeCell ref="TJS530:TJV530"/>
    <mergeCell ref="TJW530:TJZ530"/>
    <mergeCell ref="TIM530:TIP530"/>
    <mergeCell ref="TIQ530:TIT530"/>
    <mergeCell ref="TIU530:TIX530"/>
    <mergeCell ref="TIY530:TJB530"/>
    <mergeCell ref="TJC530:TJF530"/>
    <mergeCell ref="THS530:THV530"/>
    <mergeCell ref="THW530:THZ530"/>
    <mergeCell ref="TIA530:TID530"/>
    <mergeCell ref="TIE530:TIH530"/>
    <mergeCell ref="TII530:TIL530"/>
    <mergeCell ref="TGY530:THB530"/>
    <mergeCell ref="THC530:THF530"/>
    <mergeCell ref="THG530:THJ530"/>
    <mergeCell ref="THK530:THN530"/>
    <mergeCell ref="THO530:THR530"/>
    <mergeCell ref="TGE530:TGH530"/>
    <mergeCell ref="TGI530:TGL530"/>
    <mergeCell ref="TGM530:TGP530"/>
    <mergeCell ref="TGQ530:TGT530"/>
    <mergeCell ref="TGU530:TGX530"/>
    <mergeCell ref="TFK530:TFN530"/>
    <mergeCell ref="TFO530:TFR530"/>
    <mergeCell ref="TFS530:TFV530"/>
    <mergeCell ref="TFW530:TFZ530"/>
    <mergeCell ref="TGA530:TGD530"/>
    <mergeCell ref="TPK530:TPN530"/>
    <mergeCell ref="TPO530:TPR530"/>
    <mergeCell ref="TPS530:TPV530"/>
    <mergeCell ref="TPW530:TPZ530"/>
    <mergeCell ref="TQA530:TQD530"/>
    <mergeCell ref="TOQ530:TOT530"/>
    <mergeCell ref="TOU530:TOX530"/>
    <mergeCell ref="TOY530:TPB530"/>
    <mergeCell ref="TPC530:TPF530"/>
    <mergeCell ref="TPG530:TPJ530"/>
    <mergeCell ref="TNW530:TNZ530"/>
    <mergeCell ref="TOA530:TOD530"/>
    <mergeCell ref="TOE530:TOH530"/>
    <mergeCell ref="TOI530:TOL530"/>
    <mergeCell ref="TOM530:TOP530"/>
    <mergeCell ref="TNC530:TNF530"/>
    <mergeCell ref="TNG530:TNJ530"/>
    <mergeCell ref="TNK530:TNN530"/>
    <mergeCell ref="TNO530:TNR530"/>
    <mergeCell ref="TNS530:TNV530"/>
    <mergeCell ref="TMI530:TML530"/>
    <mergeCell ref="TMM530:TMP530"/>
    <mergeCell ref="TMQ530:TMT530"/>
    <mergeCell ref="TMU530:TMX530"/>
    <mergeCell ref="TMY530:TNB530"/>
    <mergeCell ref="TLO530:TLR530"/>
    <mergeCell ref="TLS530:TLV530"/>
    <mergeCell ref="TLW530:TLZ530"/>
    <mergeCell ref="TMA530:TMD530"/>
    <mergeCell ref="TME530:TMH530"/>
    <mergeCell ref="TKU530:TKX530"/>
    <mergeCell ref="TKY530:TLB530"/>
    <mergeCell ref="TLC530:TLF530"/>
    <mergeCell ref="TLG530:TLJ530"/>
    <mergeCell ref="TLK530:TLN530"/>
    <mergeCell ref="TUU530:TUX530"/>
    <mergeCell ref="TUY530:TVB530"/>
    <mergeCell ref="TVC530:TVF530"/>
    <mergeCell ref="TVG530:TVJ530"/>
    <mergeCell ref="TVK530:TVN530"/>
    <mergeCell ref="TUA530:TUD530"/>
    <mergeCell ref="TUE530:TUH530"/>
    <mergeCell ref="TUI530:TUL530"/>
    <mergeCell ref="TUM530:TUP530"/>
    <mergeCell ref="TUQ530:TUT530"/>
    <mergeCell ref="TTG530:TTJ530"/>
    <mergeCell ref="TTK530:TTN530"/>
    <mergeCell ref="TTO530:TTR530"/>
    <mergeCell ref="TTS530:TTV530"/>
    <mergeCell ref="TTW530:TTZ530"/>
    <mergeCell ref="TSM530:TSP530"/>
    <mergeCell ref="TSQ530:TST530"/>
    <mergeCell ref="TSU530:TSX530"/>
    <mergeCell ref="TSY530:TTB530"/>
    <mergeCell ref="TTC530:TTF530"/>
    <mergeCell ref="TRS530:TRV530"/>
    <mergeCell ref="TRW530:TRZ530"/>
    <mergeCell ref="TSA530:TSD530"/>
    <mergeCell ref="TSE530:TSH530"/>
    <mergeCell ref="TSI530:TSL530"/>
    <mergeCell ref="TQY530:TRB530"/>
    <mergeCell ref="TRC530:TRF530"/>
    <mergeCell ref="TRG530:TRJ530"/>
    <mergeCell ref="TRK530:TRN530"/>
    <mergeCell ref="TRO530:TRR530"/>
    <mergeCell ref="TQE530:TQH530"/>
    <mergeCell ref="TQI530:TQL530"/>
    <mergeCell ref="TQM530:TQP530"/>
    <mergeCell ref="TQQ530:TQT530"/>
    <mergeCell ref="TQU530:TQX530"/>
    <mergeCell ref="UAE530:UAH530"/>
    <mergeCell ref="UAI530:UAL530"/>
    <mergeCell ref="UAM530:UAP530"/>
    <mergeCell ref="UAQ530:UAT530"/>
    <mergeCell ref="UAU530:UAX530"/>
    <mergeCell ref="TZK530:TZN530"/>
    <mergeCell ref="TZO530:TZR530"/>
    <mergeCell ref="TZS530:TZV530"/>
    <mergeCell ref="TZW530:TZZ530"/>
    <mergeCell ref="UAA530:UAD530"/>
    <mergeCell ref="TYQ530:TYT530"/>
    <mergeCell ref="TYU530:TYX530"/>
    <mergeCell ref="TYY530:TZB530"/>
    <mergeCell ref="TZC530:TZF530"/>
    <mergeCell ref="TZG530:TZJ530"/>
    <mergeCell ref="TXW530:TXZ530"/>
    <mergeCell ref="TYA530:TYD530"/>
    <mergeCell ref="TYE530:TYH530"/>
    <mergeCell ref="TYI530:TYL530"/>
    <mergeCell ref="TYM530:TYP530"/>
    <mergeCell ref="TXC530:TXF530"/>
    <mergeCell ref="TXG530:TXJ530"/>
    <mergeCell ref="TXK530:TXN530"/>
    <mergeCell ref="TXO530:TXR530"/>
    <mergeCell ref="TXS530:TXV530"/>
    <mergeCell ref="TWI530:TWL530"/>
    <mergeCell ref="TWM530:TWP530"/>
    <mergeCell ref="TWQ530:TWT530"/>
    <mergeCell ref="TWU530:TWX530"/>
    <mergeCell ref="TWY530:TXB530"/>
    <mergeCell ref="TVO530:TVR530"/>
    <mergeCell ref="TVS530:TVV530"/>
    <mergeCell ref="TVW530:TVZ530"/>
    <mergeCell ref="TWA530:TWD530"/>
    <mergeCell ref="TWE530:TWH530"/>
    <mergeCell ref="UFO530:UFR530"/>
    <mergeCell ref="UFS530:UFV530"/>
    <mergeCell ref="UFW530:UFZ530"/>
    <mergeCell ref="UGA530:UGD530"/>
    <mergeCell ref="UGE530:UGH530"/>
    <mergeCell ref="UEU530:UEX530"/>
    <mergeCell ref="UEY530:UFB530"/>
    <mergeCell ref="UFC530:UFF530"/>
    <mergeCell ref="UFG530:UFJ530"/>
    <mergeCell ref="UFK530:UFN530"/>
    <mergeCell ref="UEA530:UED530"/>
    <mergeCell ref="UEE530:UEH530"/>
    <mergeCell ref="UEI530:UEL530"/>
    <mergeCell ref="UEM530:UEP530"/>
    <mergeCell ref="UEQ530:UET530"/>
    <mergeCell ref="UDG530:UDJ530"/>
    <mergeCell ref="UDK530:UDN530"/>
    <mergeCell ref="UDO530:UDR530"/>
    <mergeCell ref="UDS530:UDV530"/>
    <mergeCell ref="UDW530:UDZ530"/>
    <mergeCell ref="UCM530:UCP530"/>
    <mergeCell ref="UCQ530:UCT530"/>
    <mergeCell ref="UCU530:UCX530"/>
    <mergeCell ref="UCY530:UDB530"/>
    <mergeCell ref="UDC530:UDF530"/>
    <mergeCell ref="UBS530:UBV530"/>
    <mergeCell ref="UBW530:UBZ530"/>
    <mergeCell ref="UCA530:UCD530"/>
    <mergeCell ref="UCE530:UCH530"/>
    <mergeCell ref="UCI530:UCL530"/>
    <mergeCell ref="UAY530:UBB530"/>
    <mergeCell ref="UBC530:UBF530"/>
    <mergeCell ref="UBG530:UBJ530"/>
    <mergeCell ref="UBK530:UBN530"/>
    <mergeCell ref="UBO530:UBR530"/>
    <mergeCell ref="UKY530:ULB530"/>
    <mergeCell ref="ULC530:ULF530"/>
    <mergeCell ref="ULG530:ULJ530"/>
    <mergeCell ref="ULK530:ULN530"/>
    <mergeCell ref="ULO530:ULR530"/>
    <mergeCell ref="UKE530:UKH530"/>
    <mergeCell ref="UKI530:UKL530"/>
    <mergeCell ref="UKM530:UKP530"/>
    <mergeCell ref="UKQ530:UKT530"/>
    <mergeCell ref="UKU530:UKX530"/>
    <mergeCell ref="UJK530:UJN530"/>
    <mergeCell ref="UJO530:UJR530"/>
    <mergeCell ref="UJS530:UJV530"/>
    <mergeCell ref="UJW530:UJZ530"/>
    <mergeCell ref="UKA530:UKD530"/>
    <mergeCell ref="UIQ530:UIT530"/>
    <mergeCell ref="UIU530:UIX530"/>
    <mergeCell ref="UIY530:UJB530"/>
    <mergeCell ref="UJC530:UJF530"/>
    <mergeCell ref="UJG530:UJJ530"/>
    <mergeCell ref="UHW530:UHZ530"/>
    <mergeCell ref="UIA530:UID530"/>
    <mergeCell ref="UIE530:UIH530"/>
    <mergeCell ref="UII530:UIL530"/>
    <mergeCell ref="UIM530:UIP530"/>
    <mergeCell ref="UHC530:UHF530"/>
    <mergeCell ref="UHG530:UHJ530"/>
    <mergeCell ref="UHK530:UHN530"/>
    <mergeCell ref="UHO530:UHR530"/>
    <mergeCell ref="UHS530:UHV530"/>
    <mergeCell ref="UGI530:UGL530"/>
    <mergeCell ref="UGM530:UGP530"/>
    <mergeCell ref="UGQ530:UGT530"/>
    <mergeCell ref="UGU530:UGX530"/>
    <mergeCell ref="UGY530:UHB530"/>
    <mergeCell ref="UQI530:UQL530"/>
    <mergeCell ref="UQM530:UQP530"/>
    <mergeCell ref="UQQ530:UQT530"/>
    <mergeCell ref="UQU530:UQX530"/>
    <mergeCell ref="UQY530:URB530"/>
    <mergeCell ref="UPO530:UPR530"/>
    <mergeCell ref="UPS530:UPV530"/>
    <mergeCell ref="UPW530:UPZ530"/>
    <mergeCell ref="UQA530:UQD530"/>
    <mergeCell ref="UQE530:UQH530"/>
    <mergeCell ref="UOU530:UOX530"/>
    <mergeCell ref="UOY530:UPB530"/>
    <mergeCell ref="UPC530:UPF530"/>
    <mergeCell ref="UPG530:UPJ530"/>
    <mergeCell ref="UPK530:UPN530"/>
    <mergeCell ref="UOA530:UOD530"/>
    <mergeCell ref="UOE530:UOH530"/>
    <mergeCell ref="UOI530:UOL530"/>
    <mergeCell ref="UOM530:UOP530"/>
    <mergeCell ref="UOQ530:UOT530"/>
    <mergeCell ref="UNG530:UNJ530"/>
    <mergeCell ref="UNK530:UNN530"/>
    <mergeCell ref="UNO530:UNR530"/>
    <mergeCell ref="UNS530:UNV530"/>
    <mergeCell ref="UNW530:UNZ530"/>
    <mergeCell ref="UMM530:UMP530"/>
    <mergeCell ref="UMQ530:UMT530"/>
    <mergeCell ref="UMU530:UMX530"/>
    <mergeCell ref="UMY530:UNB530"/>
    <mergeCell ref="UNC530:UNF530"/>
    <mergeCell ref="ULS530:ULV530"/>
    <mergeCell ref="ULW530:ULZ530"/>
    <mergeCell ref="UMA530:UMD530"/>
    <mergeCell ref="UME530:UMH530"/>
    <mergeCell ref="UMI530:UML530"/>
    <mergeCell ref="UVS530:UVV530"/>
    <mergeCell ref="UVW530:UVZ530"/>
    <mergeCell ref="UWA530:UWD530"/>
    <mergeCell ref="UWE530:UWH530"/>
    <mergeCell ref="UWI530:UWL530"/>
    <mergeCell ref="UUY530:UVB530"/>
    <mergeCell ref="UVC530:UVF530"/>
    <mergeCell ref="UVG530:UVJ530"/>
    <mergeCell ref="UVK530:UVN530"/>
    <mergeCell ref="UVO530:UVR530"/>
    <mergeCell ref="UUE530:UUH530"/>
    <mergeCell ref="UUI530:UUL530"/>
    <mergeCell ref="UUM530:UUP530"/>
    <mergeCell ref="UUQ530:UUT530"/>
    <mergeCell ref="UUU530:UUX530"/>
    <mergeCell ref="UTK530:UTN530"/>
    <mergeCell ref="UTO530:UTR530"/>
    <mergeCell ref="UTS530:UTV530"/>
    <mergeCell ref="UTW530:UTZ530"/>
    <mergeCell ref="UUA530:UUD530"/>
    <mergeCell ref="USQ530:UST530"/>
    <mergeCell ref="USU530:USX530"/>
    <mergeCell ref="USY530:UTB530"/>
    <mergeCell ref="UTC530:UTF530"/>
    <mergeCell ref="UTG530:UTJ530"/>
    <mergeCell ref="URW530:URZ530"/>
    <mergeCell ref="USA530:USD530"/>
    <mergeCell ref="USE530:USH530"/>
    <mergeCell ref="USI530:USL530"/>
    <mergeCell ref="USM530:USP530"/>
    <mergeCell ref="URC530:URF530"/>
    <mergeCell ref="URG530:URJ530"/>
    <mergeCell ref="URK530:URN530"/>
    <mergeCell ref="URO530:URR530"/>
    <mergeCell ref="URS530:URV530"/>
    <mergeCell ref="VBC530:VBF530"/>
    <mergeCell ref="VBG530:VBJ530"/>
    <mergeCell ref="VBK530:VBN530"/>
    <mergeCell ref="VBO530:VBR530"/>
    <mergeCell ref="VBS530:VBV530"/>
    <mergeCell ref="VAI530:VAL530"/>
    <mergeCell ref="VAM530:VAP530"/>
    <mergeCell ref="VAQ530:VAT530"/>
    <mergeCell ref="VAU530:VAX530"/>
    <mergeCell ref="VAY530:VBB530"/>
    <mergeCell ref="UZO530:UZR530"/>
    <mergeCell ref="UZS530:UZV530"/>
    <mergeCell ref="UZW530:UZZ530"/>
    <mergeCell ref="VAA530:VAD530"/>
    <mergeCell ref="VAE530:VAH530"/>
    <mergeCell ref="UYU530:UYX530"/>
    <mergeCell ref="UYY530:UZB530"/>
    <mergeCell ref="UZC530:UZF530"/>
    <mergeCell ref="UZG530:UZJ530"/>
    <mergeCell ref="UZK530:UZN530"/>
    <mergeCell ref="UYA530:UYD530"/>
    <mergeCell ref="UYE530:UYH530"/>
    <mergeCell ref="UYI530:UYL530"/>
    <mergeCell ref="UYM530:UYP530"/>
    <mergeCell ref="UYQ530:UYT530"/>
    <mergeCell ref="UXG530:UXJ530"/>
    <mergeCell ref="UXK530:UXN530"/>
    <mergeCell ref="UXO530:UXR530"/>
    <mergeCell ref="UXS530:UXV530"/>
    <mergeCell ref="UXW530:UXZ530"/>
    <mergeCell ref="UWM530:UWP530"/>
    <mergeCell ref="UWQ530:UWT530"/>
    <mergeCell ref="UWU530:UWX530"/>
    <mergeCell ref="UWY530:UXB530"/>
    <mergeCell ref="UXC530:UXF530"/>
    <mergeCell ref="VGM530:VGP530"/>
    <mergeCell ref="VGQ530:VGT530"/>
    <mergeCell ref="VGU530:VGX530"/>
    <mergeCell ref="VGY530:VHB530"/>
    <mergeCell ref="VHC530:VHF530"/>
    <mergeCell ref="VFS530:VFV530"/>
    <mergeCell ref="VFW530:VFZ530"/>
    <mergeCell ref="VGA530:VGD530"/>
    <mergeCell ref="VGE530:VGH530"/>
    <mergeCell ref="VGI530:VGL530"/>
    <mergeCell ref="VEY530:VFB530"/>
    <mergeCell ref="VFC530:VFF530"/>
    <mergeCell ref="VFG530:VFJ530"/>
    <mergeCell ref="VFK530:VFN530"/>
    <mergeCell ref="VFO530:VFR530"/>
    <mergeCell ref="VEE530:VEH530"/>
    <mergeCell ref="VEI530:VEL530"/>
    <mergeCell ref="VEM530:VEP530"/>
    <mergeCell ref="VEQ530:VET530"/>
    <mergeCell ref="VEU530:VEX530"/>
    <mergeCell ref="VDK530:VDN530"/>
    <mergeCell ref="VDO530:VDR530"/>
    <mergeCell ref="VDS530:VDV530"/>
    <mergeCell ref="VDW530:VDZ530"/>
    <mergeCell ref="VEA530:VED530"/>
    <mergeCell ref="VCQ530:VCT530"/>
    <mergeCell ref="VCU530:VCX530"/>
    <mergeCell ref="VCY530:VDB530"/>
    <mergeCell ref="VDC530:VDF530"/>
    <mergeCell ref="VDG530:VDJ530"/>
    <mergeCell ref="VBW530:VBZ530"/>
    <mergeCell ref="VCA530:VCD530"/>
    <mergeCell ref="VCE530:VCH530"/>
    <mergeCell ref="VCI530:VCL530"/>
    <mergeCell ref="VCM530:VCP530"/>
    <mergeCell ref="VLW530:VLZ530"/>
    <mergeCell ref="VMA530:VMD530"/>
    <mergeCell ref="VME530:VMH530"/>
    <mergeCell ref="VMI530:VML530"/>
    <mergeCell ref="VMM530:VMP530"/>
    <mergeCell ref="VLC530:VLF530"/>
    <mergeCell ref="VLG530:VLJ530"/>
    <mergeCell ref="VLK530:VLN530"/>
    <mergeCell ref="VLO530:VLR530"/>
    <mergeCell ref="VLS530:VLV530"/>
    <mergeCell ref="VKI530:VKL530"/>
    <mergeCell ref="VKM530:VKP530"/>
    <mergeCell ref="VKQ530:VKT530"/>
    <mergeCell ref="VKU530:VKX530"/>
    <mergeCell ref="VKY530:VLB530"/>
    <mergeCell ref="VJO530:VJR530"/>
    <mergeCell ref="VJS530:VJV530"/>
    <mergeCell ref="VJW530:VJZ530"/>
    <mergeCell ref="VKA530:VKD530"/>
    <mergeCell ref="VKE530:VKH530"/>
    <mergeCell ref="VIU530:VIX530"/>
    <mergeCell ref="VIY530:VJB530"/>
    <mergeCell ref="VJC530:VJF530"/>
    <mergeCell ref="VJG530:VJJ530"/>
    <mergeCell ref="VJK530:VJN530"/>
    <mergeCell ref="VIA530:VID530"/>
    <mergeCell ref="VIE530:VIH530"/>
    <mergeCell ref="VII530:VIL530"/>
    <mergeCell ref="VIM530:VIP530"/>
    <mergeCell ref="VIQ530:VIT530"/>
    <mergeCell ref="VHG530:VHJ530"/>
    <mergeCell ref="VHK530:VHN530"/>
    <mergeCell ref="VHO530:VHR530"/>
    <mergeCell ref="VHS530:VHV530"/>
    <mergeCell ref="VHW530:VHZ530"/>
    <mergeCell ref="VRG530:VRJ530"/>
    <mergeCell ref="VRK530:VRN530"/>
    <mergeCell ref="VRO530:VRR530"/>
    <mergeCell ref="VRS530:VRV530"/>
    <mergeCell ref="VRW530:VRZ530"/>
    <mergeCell ref="VQM530:VQP530"/>
    <mergeCell ref="VQQ530:VQT530"/>
    <mergeCell ref="VQU530:VQX530"/>
    <mergeCell ref="VQY530:VRB530"/>
    <mergeCell ref="VRC530:VRF530"/>
    <mergeCell ref="VPS530:VPV530"/>
    <mergeCell ref="VPW530:VPZ530"/>
    <mergeCell ref="VQA530:VQD530"/>
    <mergeCell ref="VQE530:VQH530"/>
    <mergeCell ref="VQI530:VQL530"/>
    <mergeCell ref="VOY530:VPB530"/>
    <mergeCell ref="VPC530:VPF530"/>
    <mergeCell ref="VPG530:VPJ530"/>
    <mergeCell ref="VPK530:VPN530"/>
    <mergeCell ref="VPO530:VPR530"/>
    <mergeCell ref="VOE530:VOH530"/>
    <mergeCell ref="VOI530:VOL530"/>
    <mergeCell ref="VOM530:VOP530"/>
    <mergeCell ref="VOQ530:VOT530"/>
    <mergeCell ref="VOU530:VOX530"/>
    <mergeCell ref="VNK530:VNN530"/>
    <mergeCell ref="VNO530:VNR530"/>
    <mergeCell ref="VNS530:VNV530"/>
    <mergeCell ref="VNW530:VNZ530"/>
    <mergeCell ref="VOA530:VOD530"/>
    <mergeCell ref="VMQ530:VMT530"/>
    <mergeCell ref="VMU530:VMX530"/>
    <mergeCell ref="VMY530:VNB530"/>
    <mergeCell ref="VNC530:VNF530"/>
    <mergeCell ref="VNG530:VNJ530"/>
    <mergeCell ref="VWQ530:VWT530"/>
    <mergeCell ref="VWU530:VWX530"/>
    <mergeCell ref="VWY530:VXB530"/>
    <mergeCell ref="VXC530:VXF530"/>
    <mergeCell ref="VXG530:VXJ530"/>
    <mergeCell ref="VVW530:VVZ530"/>
    <mergeCell ref="VWA530:VWD530"/>
    <mergeCell ref="VWE530:VWH530"/>
    <mergeCell ref="VWI530:VWL530"/>
    <mergeCell ref="VWM530:VWP530"/>
    <mergeCell ref="VVC530:VVF530"/>
    <mergeCell ref="VVG530:VVJ530"/>
    <mergeCell ref="VVK530:VVN530"/>
    <mergeCell ref="VVO530:VVR530"/>
    <mergeCell ref="VVS530:VVV530"/>
    <mergeCell ref="VUI530:VUL530"/>
    <mergeCell ref="VUM530:VUP530"/>
    <mergeCell ref="VUQ530:VUT530"/>
    <mergeCell ref="VUU530:VUX530"/>
    <mergeCell ref="VUY530:VVB530"/>
    <mergeCell ref="VTO530:VTR530"/>
    <mergeCell ref="VTS530:VTV530"/>
    <mergeCell ref="VTW530:VTZ530"/>
    <mergeCell ref="VUA530:VUD530"/>
    <mergeCell ref="VUE530:VUH530"/>
    <mergeCell ref="VSU530:VSX530"/>
    <mergeCell ref="VSY530:VTB530"/>
    <mergeCell ref="VTC530:VTF530"/>
    <mergeCell ref="VTG530:VTJ530"/>
    <mergeCell ref="VTK530:VTN530"/>
    <mergeCell ref="VSA530:VSD530"/>
    <mergeCell ref="VSE530:VSH530"/>
    <mergeCell ref="VSI530:VSL530"/>
    <mergeCell ref="VSM530:VSP530"/>
    <mergeCell ref="VSQ530:VST530"/>
    <mergeCell ref="WCA530:WCD530"/>
    <mergeCell ref="WCE530:WCH530"/>
    <mergeCell ref="WCI530:WCL530"/>
    <mergeCell ref="WCM530:WCP530"/>
    <mergeCell ref="WCQ530:WCT530"/>
    <mergeCell ref="WBG530:WBJ530"/>
    <mergeCell ref="WBK530:WBN530"/>
    <mergeCell ref="WBO530:WBR530"/>
    <mergeCell ref="WBS530:WBV530"/>
    <mergeCell ref="WBW530:WBZ530"/>
    <mergeCell ref="WAM530:WAP530"/>
    <mergeCell ref="WAQ530:WAT530"/>
    <mergeCell ref="WAU530:WAX530"/>
    <mergeCell ref="WAY530:WBB530"/>
    <mergeCell ref="WBC530:WBF530"/>
    <mergeCell ref="VZS530:VZV530"/>
    <mergeCell ref="VZW530:VZZ530"/>
    <mergeCell ref="WAA530:WAD530"/>
    <mergeCell ref="WAE530:WAH530"/>
    <mergeCell ref="WAI530:WAL530"/>
    <mergeCell ref="VYY530:VZB530"/>
    <mergeCell ref="VZC530:VZF530"/>
    <mergeCell ref="VZG530:VZJ530"/>
    <mergeCell ref="VZK530:VZN530"/>
    <mergeCell ref="VZO530:VZR530"/>
    <mergeCell ref="VYE530:VYH530"/>
    <mergeCell ref="VYI530:VYL530"/>
    <mergeCell ref="VYM530:VYP530"/>
    <mergeCell ref="VYQ530:VYT530"/>
    <mergeCell ref="VYU530:VYX530"/>
    <mergeCell ref="VXK530:VXN530"/>
    <mergeCell ref="VXO530:VXR530"/>
    <mergeCell ref="VXS530:VXV530"/>
    <mergeCell ref="VXW530:VXZ530"/>
    <mergeCell ref="VYA530:VYD530"/>
    <mergeCell ref="WHK530:WHN530"/>
    <mergeCell ref="WHO530:WHR530"/>
    <mergeCell ref="WHS530:WHV530"/>
    <mergeCell ref="WHW530:WHZ530"/>
    <mergeCell ref="WIA530:WID530"/>
    <mergeCell ref="WGQ530:WGT530"/>
    <mergeCell ref="WGU530:WGX530"/>
    <mergeCell ref="WGY530:WHB530"/>
    <mergeCell ref="WHC530:WHF530"/>
    <mergeCell ref="WHG530:WHJ530"/>
    <mergeCell ref="WFW530:WFZ530"/>
    <mergeCell ref="WGA530:WGD530"/>
    <mergeCell ref="WGE530:WGH530"/>
    <mergeCell ref="WGI530:WGL530"/>
    <mergeCell ref="WGM530:WGP530"/>
    <mergeCell ref="WFC530:WFF530"/>
    <mergeCell ref="WFG530:WFJ530"/>
    <mergeCell ref="WFK530:WFN530"/>
    <mergeCell ref="WFO530:WFR530"/>
    <mergeCell ref="WFS530:WFV530"/>
    <mergeCell ref="WEI530:WEL530"/>
    <mergeCell ref="WEM530:WEP530"/>
    <mergeCell ref="WEQ530:WET530"/>
    <mergeCell ref="WEU530:WEX530"/>
    <mergeCell ref="WEY530:WFB530"/>
    <mergeCell ref="WDO530:WDR530"/>
    <mergeCell ref="WDS530:WDV530"/>
    <mergeCell ref="WDW530:WDZ530"/>
    <mergeCell ref="WEA530:WED530"/>
    <mergeCell ref="WEE530:WEH530"/>
    <mergeCell ref="WCU530:WCX530"/>
    <mergeCell ref="WCY530:WDB530"/>
    <mergeCell ref="WDC530:WDF530"/>
    <mergeCell ref="WDG530:WDJ530"/>
    <mergeCell ref="WDK530:WDN530"/>
    <mergeCell ref="WMU530:WMX530"/>
    <mergeCell ref="WMY530:WNB530"/>
    <mergeCell ref="WNC530:WNF530"/>
    <mergeCell ref="WNG530:WNJ530"/>
    <mergeCell ref="WNK530:WNN530"/>
    <mergeCell ref="WMA530:WMD530"/>
    <mergeCell ref="WME530:WMH530"/>
    <mergeCell ref="WMI530:WML530"/>
    <mergeCell ref="WMM530:WMP530"/>
    <mergeCell ref="WMQ530:WMT530"/>
    <mergeCell ref="WLG530:WLJ530"/>
    <mergeCell ref="WLK530:WLN530"/>
    <mergeCell ref="WLO530:WLR530"/>
    <mergeCell ref="WLS530:WLV530"/>
    <mergeCell ref="WLW530:WLZ530"/>
    <mergeCell ref="WKM530:WKP530"/>
    <mergeCell ref="WKQ530:WKT530"/>
    <mergeCell ref="WKU530:WKX530"/>
    <mergeCell ref="WKY530:WLB530"/>
    <mergeCell ref="WLC530:WLF530"/>
    <mergeCell ref="WJS530:WJV530"/>
    <mergeCell ref="WJW530:WJZ530"/>
    <mergeCell ref="WKA530:WKD530"/>
    <mergeCell ref="WKE530:WKH530"/>
    <mergeCell ref="WKI530:WKL530"/>
    <mergeCell ref="WIY530:WJB530"/>
    <mergeCell ref="WJC530:WJF530"/>
    <mergeCell ref="WJG530:WJJ530"/>
    <mergeCell ref="WJK530:WJN530"/>
    <mergeCell ref="WJO530:WJR530"/>
    <mergeCell ref="WIE530:WIH530"/>
    <mergeCell ref="WII530:WIL530"/>
    <mergeCell ref="WIM530:WIP530"/>
    <mergeCell ref="WIQ530:WIT530"/>
    <mergeCell ref="WIU530:WIX530"/>
    <mergeCell ref="WSE530:WSH530"/>
    <mergeCell ref="WSI530:WSL530"/>
    <mergeCell ref="WSM530:WSP530"/>
    <mergeCell ref="WSQ530:WST530"/>
    <mergeCell ref="WSU530:WSX530"/>
    <mergeCell ref="WRK530:WRN530"/>
    <mergeCell ref="WRO530:WRR530"/>
    <mergeCell ref="WRS530:WRV530"/>
    <mergeCell ref="WRW530:WRZ530"/>
    <mergeCell ref="WSA530:WSD530"/>
    <mergeCell ref="WQQ530:WQT530"/>
    <mergeCell ref="WQU530:WQX530"/>
    <mergeCell ref="WQY530:WRB530"/>
    <mergeCell ref="WRC530:WRF530"/>
    <mergeCell ref="WRG530:WRJ530"/>
    <mergeCell ref="WPW530:WPZ530"/>
    <mergeCell ref="WQA530:WQD530"/>
    <mergeCell ref="WQE530:WQH530"/>
    <mergeCell ref="WQI530:WQL530"/>
    <mergeCell ref="WQM530:WQP530"/>
    <mergeCell ref="WPC530:WPF530"/>
    <mergeCell ref="WPG530:WPJ530"/>
    <mergeCell ref="WPK530:WPN530"/>
    <mergeCell ref="WPO530:WPR530"/>
    <mergeCell ref="WPS530:WPV530"/>
    <mergeCell ref="WOI530:WOL530"/>
    <mergeCell ref="WOM530:WOP530"/>
    <mergeCell ref="WOQ530:WOT530"/>
    <mergeCell ref="WOU530:WOX530"/>
    <mergeCell ref="WOY530:WPB530"/>
    <mergeCell ref="WNO530:WNR530"/>
    <mergeCell ref="WNS530:WNV530"/>
    <mergeCell ref="WNW530:WNZ530"/>
    <mergeCell ref="WOA530:WOD530"/>
    <mergeCell ref="WOE530:WOH530"/>
    <mergeCell ref="WYY530:WZB530"/>
    <mergeCell ref="WXO530:WXR530"/>
    <mergeCell ref="WXS530:WXV530"/>
    <mergeCell ref="WXW530:WXZ530"/>
    <mergeCell ref="WYA530:WYD530"/>
    <mergeCell ref="WYE530:WYH530"/>
    <mergeCell ref="WWU530:WWX530"/>
    <mergeCell ref="WWY530:WXB530"/>
    <mergeCell ref="WXC530:WXF530"/>
    <mergeCell ref="WXG530:WXJ530"/>
    <mergeCell ref="WXK530:WXN530"/>
    <mergeCell ref="WWA530:WWD530"/>
    <mergeCell ref="WWE530:WWH530"/>
    <mergeCell ref="WWI530:WWL530"/>
    <mergeCell ref="WWM530:WWP530"/>
    <mergeCell ref="WWQ530:WWT530"/>
    <mergeCell ref="WVG530:WVJ530"/>
    <mergeCell ref="WVK530:WVN530"/>
    <mergeCell ref="WVO530:WVR530"/>
    <mergeCell ref="WVS530:WVV530"/>
    <mergeCell ref="WVW530:WVZ530"/>
    <mergeCell ref="WUM530:WUP530"/>
    <mergeCell ref="WUQ530:WUT530"/>
    <mergeCell ref="WUU530:WUX530"/>
    <mergeCell ref="WUY530:WVB530"/>
    <mergeCell ref="WVC530:WVF530"/>
    <mergeCell ref="WTS530:WTV530"/>
    <mergeCell ref="WTW530:WTZ530"/>
    <mergeCell ref="WUA530:WUD530"/>
    <mergeCell ref="WUE530:WUH530"/>
    <mergeCell ref="WUI530:WUL530"/>
    <mergeCell ref="WSY530:WTB530"/>
    <mergeCell ref="WTC530:WTF530"/>
    <mergeCell ref="WTG530:WTJ530"/>
    <mergeCell ref="WTK530:WTN530"/>
    <mergeCell ref="WTO530:WTR530"/>
    <mergeCell ref="BW531:BZ531"/>
    <mergeCell ref="CA531:CD531"/>
    <mergeCell ref="CE531:CH531"/>
    <mergeCell ref="CI531:CL531"/>
    <mergeCell ref="CM531:CP531"/>
    <mergeCell ref="BC531:BF531"/>
    <mergeCell ref="BG531:BJ531"/>
    <mergeCell ref="BK531:BN531"/>
    <mergeCell ref="BO531:BR531"/>
    <mergeCell ref="BS531:BV531"/>
    <mergeCell ref="AI531:AL531"/>
    <mergeCell ref="AM531:AP531"/>
    <mergeCell ref="AQ531:AT531"/>
    <mergeCell ref="AU531:AX531"/>
    <mergeCell ref="AY531:BB531"/>
    <mergeCell ref="O531:R531"/>
    <mergeCell ref="S531:V531"/>
    <mergeCell ref="W531:Z531"/>
    <mergeCell ref="AA531:AD531"/>
    <mergeCell ref="AE531:AH531"/>
    <mergeCell ref="XEM530:XEP530"/>
    <mergeCell ref="XEQ530:XET530"/>
    <mergeCell ref="XEU530:XEX530"/>
    <mergeCell ref="XEY530:XFB530"/>
    <mergeCell ref="XFC530:XFD530"/>
    <mergeCell ref="XDS530:XDV530"/>
    <mergeCell ref="XDW530:XDZ530"/>
    <mergeCell ref="XEA530:XED530"/>
    <mergeCell ref="XEE530:XEH530"/>
    <mergeCell ref="XEI530:XEL530"/>
    <mergeCell ref="XCY530:XDB530"/>
    <mergeCell ref="XDC530:XDF530"/>
    <mergeCell ref="XDG530:XDJ530"/>
    <mergeCell ref="XDK530:XDN530"/>
    <mergeCell ref="XDO530:XDR530"/>
    <mergeCell ref="XCE530:XCH530"/>
    <mergeCell ref="XCI530:XCL530"/>
    <mergeCell ref="XCM530:XCP530"/>
    <mergeCell ref="XCQ530:XCT530"/>
    <mergeCell ref="XCU530:XCX530"/>
    <mergeCell ref="XBK530:XBN530"/>
    <mergeCell ref="XBO530:XBR530"/>
    <mergeCell ref="XBS530:XBV530"/>
    <mergeCell ref="XBW530:XBZ530"/>
    <mergeCell ref="XCA530:XCD530"/>
    <mergeCell ref="XAQ530:XAT530"/>
    <mergeCell ref="XAU530:XAX530"/>
    <mergeCell ref="XAY530:XBB530"/>
    <mergeCell ref="XBC530:XBF530"/>
    <mergeCell ref="XBG530:XBJ530"/>
    <mergeCell ref="WZW530:WZZ530"/>
    <mergeCell ref="XAA530:XAD530"/>
    <mergeCell ref="XAE530:XAH530"/>
    <mergeCell ref="XAI530:XAL530"/>
    <mergeCell ref="XAM530:XAP530"/>
    <mergeCell ref="WZC530:WZF530"/>
    <mergeCell ref="WZG530:WZJ530"/>
    <mergeCell ref="WZK530:WZN530"/>
    <mergeCell ref="WZO530:WZR530"/>
    <mergeCell ref="WZS530:WZV530"/>
    <mergeCell ref="WYI530:WYL530"/>
    <mergeCell ref="WYM530:WYP530"/>
    <mergeCell ref="WYQ530:WYT530"/>
    <mergeCell ref="WYU530:WYX530"/>
    <mergeCell ref="HG531:HJ531"/>
    <mergeCell ref="HK531:HN531"/>
    <mergeCell ref="HO531:HR531"/>
    <mergeCell ref="HS531:HV531"/>
    <mergeCell ref="HW531:HZ531"/>
    <mergeCell ref="GM531:GP531"/>
    <mergeCell ref="GQ531:GT531"/>
    <mergeCell ref="GU531:GX531"/>
    <mergeCell ref="GY531:HB531"/>
    <mergeCell ref="HC531:HF531"/>
    <mergeCell ref="FS531:FV531"/>
    <mergeCell ref="FW531:FZ531"/>
    <mergeCell ref="GA531:GD531"/>
    <mergeCell ref="GE531:GH531"/>
    <mergeCell ref="GI531:GL531"/>
    <mergeCell ref="EY531:FB531"/>
    <mergeCell ref="FC531:FF531"/>
    <mergeCell ref="FG531:FJ531"/>
    <mergeCell ref="FK531:FN531"/>
    <mergeCell ref="FO531:FR531"/>
    <mergeCell ref="EE531:EH531"/>
    <mergeCell ref="EI531:EL531"/>
    <mergeCell ref="EM531:EP531"/>
    <mergeCell ref="EQ531:ET531"/>
    <mergeCell ref="EU531:EX531"/>
    <mergeCell ref="DK531:DN531"/>
    <mergeCell ref="DO531:DR531"/>
    <mergeCell ref="DS531:DV531"/>
    <mergeCell ref="DW531:DZ531"/>
    <mergeCell ref="EA531:ED531"/>
    <mergeCell ref="CQ531:CT531"/>
    <mergeCell ref="CU531:CX531"/>
    <mergeCell ref="CY531:DB531"/>
    <mergeCell ref="DC531:DF531"/>
    <mergeCell ref="DG531:DJ531"/>
    <mergeCell ref="MQ531:MT531"/>
    <mergeCell ref="MU531:MX531"/>
    <mergeCell ref="MY531:NB531"/>
    <mergeCell ref="NC531:NF531"/>
    <mergeCell ref="NG531:NJ531"/>
    <mergeCell ref="LW531:LZ531"/>
    <mergeCell ref="MA531:MD531"/>
    <mergeCell ref="ME531:MH531"/>
    <mergeCell ref="MI531:ML531"/>
    <mergeCell ref="MM531:MP531"/>
    <mergeCell ref="LC531:LF531"/>
    <mergeCell ref="LG531:LJ531"/>
    <mergeCell ref="LK531:LN531"/>
    <mergeCell ref="LO531:LR531"/>
    <mergeCell ref="LS531:LV531"/>
    <mergeCell ref="KI531:KL531"/>
    <mergeCell ref="KM531:KP531"/>
    <mergeCell ref="KQ531:KT531"/>
    <mergeCell ref="KU531:KX531"/>
    <mergeCell ref="KY531:LB531"/>
    <mergeCell ref="JO531:JR531"/>
    <mergeCell ref="JS531:JV531"/>
    <mergeCell ref="JW531:JZ531"/>
    <mergeCell ref="KA531:KD531"/>
    <mergeCell ref="KE531:KH531"/>
    <mergeCell ref="IU531:IX531"/>
    <mergeCell ref="IY531:JB531"/>
    <mergeCell ref="JC531:JF531"/>
    <mergeCell ref="JG531:JJ531"/>
    <mergeCell ref="JK531:JN531"/>
    <mergeCell ref="IA531:ID531"/>
    <mergeCell ref="IE531:IH531"/>
    <mergeCell ref="II531:IL531"/>
    <mergeCell ref="IM531:IP531"/>
    <mergeCell ref="IQ531:IT531"/>
    <mergeCell ref="SA531:SD531"/>
    <mergeCell ref="SE531:SH531"/>
    <mergeCell ref="SI531:SL531"/>
    <mergeCell ref="SM531:SP531"/>
    <mergeCell ref="SQ531:ST531"/>
    <mergeCell ref="RG531:RJ531"/>
    <mergeCell ref="RK531:RN531"/>
    <mergeCell ref="RO531:RR531"/>
    <mergeCell ref="RS531:RV531"/>
    <mergeCell ref="RW531:RZ531"/>
    <mergeCell ref="QM531:QP531"/>
    <mergeCell ref="QQ531:QT531"/>
    <mergeCell ref="QU531:QX531"/>
    <mergeCell ref="QY531:RB531"/>
    <mergeCell ref="RC531:RF531"/>
    <mergeCell ref="PS531:PV531"/>
    <mergeCell ref="PW531:PZ531"/>
    <mergeCell ref="QA531:QD531"/>
    <mergeCell ref="QE531:QH531"/>
    <mergeCell ref="QI531:QL531"/>
    <mergeCell ref="OY531:PB531"/>
    <mergeCell ref="PC531:PF531"/>
    <mergeCell ref="PG531:PJ531"/>
    <mergeCell ref="PK531:PN531"/>
    <mergeCell ref="PO531:PR531"/>
    <mergeCell ref="OE531:OH531"/>
    <mergeCell ref="OI531:OL531"/>
    <mergeCell ref="OM531:OP531"/>
    <mergeCell ref="OQ531:OT531"/>
    <mergeCell ref="OU531:OX531"/>
    <mergeCell ref="NK531:NN531"/>
    <mergeCell ref="NO531:NR531"/>
    <mergeCell ref="NS531:NV531"/>
    <mergeCell ref="NW531:NZ531"/>
    <mergeCell ref="OA531:OD531"/>
    <mergeCell ref="XK531:XN531"/>
    <mergeCell ref="XO531:XR531"/>
    <mergeCell ref="XS531:XV531"/>
    <mergeCell ref="XW531:XZ531"/>
    <mergeCell ref="YA531:YD531"/>
    <mergeCell ref="WQ531:WT531"/>
    <mergeCell ref="WU531:WX531"/>
    <mergeCell ref="WY531:XB531"/>
    <mergeCell ref="XC531:XF531"/>
    <mergeCell ref="XG531:XJ531"/>
    <mergeCell ref="VW531:VZ531"/>
    <mergeCell ref="WA531:WD531"/>
    <mergeCell ref="WE531:WH531"/>
    <mergeCell ref="WI531:WL531"/>
    <mergeCell ref="WM531:WP531"/>
    <mergeCell ref="VC531:VF531"/>
    <mergeCell ref="VG531:VJ531"/>
    <mergeCell ref="VK531:VN531"/>
    <mergeCell ref="VO531:VR531"/>
    <mergeCell ref="VS531:VV531"/>
    <mergeCell ref="UI531:UL531"/>
    <mergeCell ref="UM531:UP531"/>
    <mergeCell ref="UQ531:UT531"/>
    <mergeCell ref="UU531:UX531"/>
    <mergeCell ref="UY531:VB531"/>
    <mergeCell ref="TO531:TR531"/>
    <mergeCell ref="TS531:TV531"/>
    <mergeCell ref="TW531:TZ531"/>
    <mergeCell ref="UA531:UD531"/>
    <mergeCell ref="UE531:UH531"/>
    <mergeCell ref="SU531:SX531"/>
    <mergeCell ref="SY531:TB531"/>
    <mergeCell ref="TC531:TF531"/>
    <mergeCell ref="TG531:TJ531"/>
    <mergeCell ref="TK531:TN531"/>
    <mergeCell ref="ACU531:ACX531"/>
    <mergeCell ref="ACY531:ADB531"/>
    <mergeCell ref="ADC531:ADF531"/>
    <mergeCell ref="ADG531:ADJ531"/>
    <mergeCell ref="ADK531:ADN531"/>
    <mergeCell ref="ACA531:ACD531"/>
    <mergeCell ref="ACE531:ACH531"/>
    <mergeCell ref="ACI531:ACL531"/>
    <mergeCell ref="ACM531:ACP531"/>
    <mergeCell ref="ACQ531:ACT531"/>
    <mergeCell ref="ABG531:ABJ531"/>
    <mergeCell ref="ABK531:ABN531"/>
    <mergeCell ref="ABO531:ABR531"/>
    <mergeCell ref="ABS531:ABV531"/>
    <mergeCell ref="ABW531:ABZ531"/>
    <mergeCell ref="AAM531:AAP531"/>
    <mergeCell ref="AAQ531:AAT531"/>
    <mergeCell ref="AAU531:AAX531"/>
    <mergeCell ref="AAY531:ABB531"/>
    <mergeCell ref="ABC531:ABF531"/>
    <mergeCell ref="ZS531:ZV531"/>
    <mergeCell ref="ZW531:ZZ531"/>
    <mergeCell ref="AAA531:AAD531"/>
    <mergeCell ref="AAE531:AAH531"/>
    <mergeCell ref="AAI531:AAL531"/>
    <mergeCell ref="YY531:ZB531"/>
    <mergeCell ref="ZC531:ZF531"/>
    <mergeCell ref="ZG531:ZJ531"/>
    <mergeCell ref="ZK531:ZN531"/>
    <mergeCell ref="ZO531:ZR531"/>
    <mergeCell ref="YE531:YH531"/>
    <mergeCell ref="YI531:YL531"/>
    <mergeCell ref="YM531:YP531"/>
    <mergeCell ref="YQ531:YT531"/>
    <mergeCell ref="YU531:YX531"/>
    <mergeCell ref="AIE531:AIH531"/>
    <mergeCell ref="AII531:AIL531"/>
    <mergeCell ref="AIM531:AIP531"/>
    <mergeCell ref="AIQ531:AIT531"/>
    <mergeCell ref="AIU531:AIX531"/>
    <mergeCell ref="AHK531:AHN531"/>
    <mergeCell ref="AHO531:AHR531"/>
    <mergeCell ref="AHS531:AHV531"/>
    <mergeCell ref="AHW531:AHZ531"/>
    <mergeCell ref="AIA531:AID531"/>
    <mergeCell ref="AGQ531:AGT531"/>
    <mergeCell ref="AGU531:AGX531"/>
    <mergeCell ref="AGY531:AHB531"/>
    <mergeCell ref="AHC531:AHF531"/>
    <mergeCell ref="AHG531:AHJ531"/>
    <mergeCell ref="AFW531:AFZ531"/>
    <mergeCell ref="AGA531:AGD531"/>
    <mergeCell ref="AGE531:AGH531"/>
    <mergeCell ref="AGI531:AGL531"/>
    <mergeCell ref="AGM531:AGP531"/>
    <mergeCell ref="AFC531:AFF531"/>
    <mergeCell ref="AFG531:AFJ531"/>
    <mergeCell ref="AFK531:AFN531"/>
    <mergeCell ref="AFO531:AFR531"/>
    <mergeCell ref="AFS531:AFV531"/>
    <mergeCell ref="AEI531:AEL531"/>
    <mergeCell ref="AEM531:AEP531"/>
    <mergeCell ref="AEQ531:AET531"/>
    <mergeCell ref="AEU531:AEX531"/>
    <mergeCell ref="AEY531:AFB531"/>
    <mergeCell ref="ADO531:ADR531"/>
    <mergeCell ref="ADS531:ADV531"/>
    <mergeCell ref="ADW531:ADZ531"/>
    <mergeCell ref="AEA531:AED531"/>
    <mergeCell ref="AEE531:AEH531"/>
    <mergeCell ref="ANO531:ANR531"/>
    <mergeCell ref="ANS531:ANV531"/>
    <mergeCell ref="ANW531:ANZ531"/>
    <mergeCell ref="AOA531:AOD531"/>
    <mergeCell ref="AOE531:AOH531"/>
    <mergeCell ref="AMU531:AMX531"/>
    <mergeCell ref="AMY531:ANB531"/>
    <mergeCell ref="ANC531:ANF531"/>
    <mergeCell ref="ANG531:ANJ531"/>
    <mergeCell ref="ANK531:ANN531"/>
    <mergeCell ref="AMA531:AMD531"/>
    <mergeCell ref="AME531:AMH531"/>
    <mergeCell ref="AMI531:AML531"/>
    <mergeCell ref="AMM531:AMP531"/>
    <mergeCell ref="AMQ531:AMT531"/>
    <mergeCell ref="ALG531:ALJ531"/>
    <mergeCell ref="ALK531:ALN531"/>
    <mergeCell ref="ALO531:ALR531"/>
    <mergeCell ref="ALS531:ALV531"/>
    <mergeCell ref="ALW531:ALZ531"/>
    <mergeCell ref="AKM531:AKP531"/>
    <mergeCell ref="AKQ531:AKT531"/>
    <mergeCell ref="AKU531:AKX531"/>
    <mergeCell ref="AKY531:ALB531"/>
    <mergeCell ref="ALC531:ALF531"/>
    <mergeCell ref="AJS531:AJV531"/>
    <mergeCell ref="AJW531:AJZ531"/>
    <mergeCell ref="AKA531:AKD531"/>
    <mergeCell ref="AKE531:AKH531"/>
    <mergeCell ref="AKI531:AKL531"/>
    <mergeCell ref="AIY531:AJB531"/>
    <mergeCell ref="AJC531:AJF531"/>
    <mergeCell ref="AJG531:AJJ531"/>
    <mergeCell ref="AJK531:AJN531"/>
    <mergeCell ref="AJO531:AJR531"/>
    <mergeCell ref="ASY531:ATB531"/>
    <mergeCell ref="ATC531:ATF531"/>
    <mergeCell ref="ATG531:ATJ531"/>
    <mergeCell ref="ATK531:ATN531"/>
    <mergeCell ref="ATO531:ATR531"/>
    <mergeCell ref="ASE531:ASH531"/>
    <mergeCell ref="ASI531:ASL531"/>
    <mergeCell ref="ASM531:ASP531"/>
    <mergeCell ref="ASQ531:AST531"/>
    <mergeCell ref="ASU531:ASX531"/>
    <mergeCell ref="ARK531:ARN531"/>
    <mergeCell ref="ARO531:ARR531"/>
    <mergeCell ref="ARS531:ARV531"/>
    <mergeCell ref="ARW531:ARZ531"/>
    <mergeCell ref="ASA531:ASD531"/>
    <mergeCell ref="AQQ531:AQT531"/>
    <mergeCell ref="AQU531:AQX531"/>
    <mergeCell ref="AQY531:ARB531"/>
    <mergeCell ref="ARC531:ARF531"/>
    <mergeCell ref="ARG531:ARJ531"/>
    <mergeCell ref="APW531:APZ531"/>
    <mergeCell ref="AQA531:AQD531"/>
    <mergeCell ref="AQE531:AQH531"/>
    <mergeCell ref="AQI531:AQL531"/>
    <mergeCell ref="AQM531:AQP531"/>
    <mergeCell ref="APC531:APF531"/>
    <mergeCell ref="APG531:APJ531"/>
    <mergeCell ref="APK531:APN531"/>
    <mergeCell ref="APO531:APR531"/>
    <mergeCell ref="APS531:APV531"/>
    <mergeCell ref="AOI531:AOL531"/>
    <mergeCell ref="AOM531:AOP531"/>
    <mergeCell ref="AOQ531:AOT531"/>
    <mergeCell ref="AOU531:AOX531"/>
    <mergeCell ref="AOY531:APB531"/>
    <mergeCell ref="AYI531:AYL531"/>
    <mergeCell ref="AYM531:AYP531"/>
    <mergeCell ref="AYQ531:AYT531"/>
    <mergeCell ref="AYU531:AYX531"/>
    <mergeCell ref="AYY531:AZB531"/>
    <mergeCell ref="AXO531:AXR531"/>
    <mergeCell ref="AXS531:AXV531"/>
    <mergeCell ref="AXW531:AXZ531"/>
    <mergeCell ref="AYA531:AYD531"/>
    <mergeCell ref="AYE531:AYH531"/>
    <mergeCell ref="AWU531:AWX531"/>
    <mergeCell ref="AWY531:AXB531"/>
    <mergeCell ref="AXC531:AXF531"/>
    <mergeCell ref="AXG531:AXJ531"/>
    <mergeCell ref="AXK531:AXN531"/>
    <mergeCell ref="AWA531:AWD531"/>
    <mergeCell ref="AWE531:AWH531"/>
    <mergeCell ref="AWI531:AWL531"/>
    <mergeCell ref="AWM531:AWP531"/>
    <mergeCell ref="AWQ531:AWT531"/>
    <mergeCell ref="AVG531:AVJ531"/>
    <mergeCell ref="AVK531:AVN531"/>
    <mergeCell ref="AVO531:AVR531"/>
    <mergeCell ref="AVS531:AVV531"/>
    <mergeCell ref="AVW531:AVZ531"/>
    <mergeCell ref="AUM531:AUP531"/>
    <mergeCell ref="AUQ531:AUT531"/>
    <mergeCell ref="AUU531:AUX531"/>
    <mergeCell ref="AUY531:AVB531"/>
    <mergeCell ref="AVC531:AVF531"/>
    <mergeCell ref="ATS531:ATV531"/>
    <mergeCell ref="ATW531:ATZ531"/>
    <mergeCell ref="AUA531:AUD531"/>
    <mergeCell ref="AUE531:AUH531"/>
    <mergeCell ref="AUI531:AUL531"/>
    <mergeCell ref="BDS531:BDV531"/>
    <mergeCell ref="BDW531:BDZ531"/>
    <mergeCell ref="BEA531:BED531"/>
    <mergeCell ref="BEE531:BEH531"/>
    <mergeCell ref="BEI531:BEL531"/>
    <mergeCell ref="BCY531:BDB531"/>
    <mergeCell ref="BDC531:BDF531"/>
    <mergeCell ref="BDG531:BDJ531"/>
    <mergeCell ref="BDK531:BDN531"/>
    <mergeCell ref="BDO531:BDR531"/>
    <mergeCell ref="BCE531:BCH531"/>
    <mergeCell ref="BCI531:BCL531"/>
    <mergeCell ref="BCM531:BCP531"/>
    <mergeCell ref="BCQ531:BCT531"/>
    <mergeCell ref="BCU531:BCX531"/>
    <mergeCell ref="BBK531:BBN531"/>
    <mergeCell ref="BBO531:BBR531"/>
    <mergeCell ref="BBS531:BBV531"/>
    <mergeCell ref="BBW531:BBZ531"/>
    <mergeCell ref="BCA531:BCD531"/>
    <mergeCell ref="BAQ531:BAT531"/>
    <mergeCell ref="BAU531:BAX531"/>
    <mergeCell ref="BAY531:BBB531"/>
    <mergeCell ref="BBC531:BBF531"/>
    <mergeCell ref="BBG531:BBJ531"/>
    <mergeCell ref="AZW531:AZZ531"/>
    <mergeCell ref="BAA531:BAD531"/>
    <mergeCell ref="BAE531:BAH531"/>
    <mergeCell ref="BAI531:BAL531"/>
    <mergeCell ref="BAM531:BAP531"/>
    <mergeCell ref="AZC531:AZF531"/>
    <mergeCell ref="AZG531:AZJ531"/>
    <mergeCell ref="AZK531:AZN531"/>
    <mergeCell ref="AZO531:AZR531"/>
    <mergeCell ref="AZS531:AZV531"/>
    <mergeCell ref="BJC531:BJF531"/>
    <mergeCell ref="BJG531:BJJ531"/>
    <mergeCell ref="BJK531:BJN531"/>
    <mergeCell ref="BJO531:BJR531"/>
    <mergeCell ref="BJS531:BJV531"/>
    <mergeCell ref="BII531:BIL531"/>
    <mergeCell ref="BIM531:BIP531"/>
    <mergeCell ref="BIQ531:BIT531"/>
    <mergeCell ref="BIU531:BIX531"/>
    <mergeCell ref="BIY531:BJB531"/>
    <mergeCell ref="BHO531:BHR531"/>
    <mergeCell ref="BHS531:BHV531"/>
    <mergeCell ref="BHW531:BHZ531"/>
    <mergeCell ref="BIA531:BID531"/>
    <mergeCell ref="BIE531:BIH531"/>
    <mergeCell ref="BGU531:BGX531"/>
    <mergeCell ref="BGY531:BHB531"/>
    <mergeCell ref="BHC531:BHF531"/>
    <mergeCell ref="BHG531:BHJ531"/>
    <mergeCell ref="BHK531:BHN531"/>
    <mergeCell ref="BGA531:BGD531"/>
    <mergeCell ref="BGE531:BGH531"/>
    <mergeCell ref="BGI531:BGL531"/>
    <mergeCell ref="BGM531:BGP531"/>
    <mergeCell ref="BGQ531:BGT531"/>
    <mergeCell ref="BFG531:BFJ531"/>
    <mergeCell ref="BFK531:BFN531"/>
    <mergeCell ref="BFO531:BFR531"/>
    <mergeCell ref="BFS531:BFV531"/>
    <mergeCell ref="BFW531:BFZ531"/>
    <mergeCell ref="BEM531:BEP531"/>
    <mergeCell ref="BEQ531:BET531"/>
    <mergeCell ref="BEU531:BEX531"/>
    <mergeCell ref="BEY531:BFB531"/>
    <mergeCell ref="BFC531:BFF531"/>
    <mergeCell ref="BOM531:BOP531"/>
    <mergeCell ref="BOQ531:BOT531"/>
    <mergeCell ref="BOU531:BOX531"/>
    <mergeCell ref="BOY531:BPB531"/>
    <mergeCell ref="BPC531:BPF531"/>
    <mergeCell ref="BNS531:BNV531"/>
    <mergeCell ref="BNW531:BNZ531"/>
    <mergeCell ref="BOA531:BOD531"/>
    <mergeCell ref="BOE531:BOH531"/>
    <mergeCell ref="BOI531:BOL531"/>
    <mergeCell ref="BMY531:BNB531"/>
    <mergeCell ref="BNC531:BNF531"/>
    <mergeCell ref="BNG531:BNJ531"/>
    <mergeCell ref="BNK531:BNN531"/>
    <mergeCell ref="BNO531:BNR531"/>
    <mergeCell ref="BME531:BMH531"/>
    <mergeCell ref="BMI531:BML531"/>
    <mergeCell ref="BMM531:BMP531"/>
    <mergeCell ref="BMQ531:BMT531"/>
    <mergeCell ref="BMU531:BMX531"/>
    <mergeCell ref="BLK531:BLN531"/>
    <mergeCell ref="BLO531:BLR531"/>
    <mergeCell ref="BLS531:BLV531"/>
    <mergeCell ref="BLW531:BLZ531"/>
    <mergeCell ref="BMA531:BMD531"/>
    <mergeCell ref="BKQ531:BKT531"/>
    <mergeCell ref="BKU531:BKX531"/>
    <mergeCell ref="BKY531:BLB531"/>
    <mergeCell ref="BLC531:BLF531"/>
    <mergeCell ref="BLG531:BLJ531"/>
    <mergeCell ref="BJW531:BJZ531"/>
    <mergeCell ref="BKA531:BKD531"/>
    <mergeCell ref="BKE531:BKH531"/>
    <mergeCell ref="BKI531:BKL531"/>
    <mergeCell ref="BKM531:BKP531"/>
    <mergeCell ref="BTW531:BTZ531"/>
    <mergeCell ref="BUA531:BUD531"/>
    <mergeCell ref="BUE531:BUH531"/>
    <mergeCell ref="BUI531:BUL531"/>
    <mergeCell ref="BUM531:BUP531"/>
    <mergeCell ref="BTC531:BTF531"/>
    <mergeCell ref="BTG531:BTJ531"/>
    <mergeCell ref="BTK531:BTN531"/>
    <mergeCell ref="BTO531:BTR531"/>
    <mergeCell ref="BTS531:BTV531"/>
    <mergeCell ref="BSI531:BSL531"/>
    <mergeCell ref="BSM531:BSP531"/>
    <mergeCell ref="BSQ531:BST531"/>
    <mergeCell ref="BSU531:BSX531"/>
    <mergeCell ref="BSY531:BTB531"/>
    <mergeCell ref="BRO531:BRR531"/>
    <mergeCell ref="BRS531:BRV531"/>
    <mergeCell ref="BRW531:BRZ531"/>
    <mergeCell ref="BSA531:BSD531"/>
    <mergeCell ref="BSE531:BSH531"/>
    <mergeCell ref="BQU531:BQX531"/>
    <mergeCell ref="BQY531:BRB531"/>
    <mergeCell ref="BRC531:BRF531"/>
    <mergeCell ref="BRG531:BRJ531"/>
    <mergeCell ref="BRK531:BRN531"/>
    <mergeCell ref="BQA531:BQD531"/>
    <mergeCell ref="BQE531:BQH531"/>
    <mergeCell ref="BQI531:BQL531"/>
    <mergeCell ref="BQM531:BQP531"/>
    <mergeCell ref="BQQ531:BQT531"/>
    <mergeCell ref="BPG531:BPJ531"/>
    <mergeCell ref="BPK531:BPN531"/>
    <mergeCell ref="BPO531:BPR531"/>
    <mergeCell ref="BPS531:BPV531"/>
    <mergeCell ref="BPW531:BPZ531"/>
    <mergeCell ref="BZG531:BZJ531"/>
    <mergeCell ref="BZK531:BZN531"/>
    <mergeCell ref="BZO531:BZR531"/>
    <mergeCell ref="BZS531:BZV531"/>
    <mergeCell ref="BZW531:BZZ531"/>
    <mergeCell ref="BYM531:BYP531"/>
    <mergeCell ref="BYQ531:BYT531"/>
    <mergeCell ref="BYU531:BYX531"/>
    <mergeCell ref="BYY531:BZB531"/>
    <mergeCell ref="BZC531:BZF531"/>
    <mergeCell ref="BXS531:BXV531"/>
    <mergeCell ref="BXW531:BXZ531"/>
    <mergeCell ref="BYA531:BYD531"/>
    <mergeCell ref="BYE531:BYH531"/>
    <mergeCell ref="BYI531:BYL531"/>
    <mergeCell ref="BWY531:BXB531"/>
    <mergeCell ref="BXC531:BXF531"/>
    <mergeCell ref="BXG531:BXJ531"/>
    <mergeCell ref="BXK531:BXN531"/>
    <mergeCell ref="BXO531:BXR531"/>
    <mergeCell ref="BWE531:BWH531"/>
    <mergeCell ref="BWI531:BWL531"/>
    <mergeCell ref="BWM531:BWP531"/>
    <mergeCell ref="BWQ531:BWT531"/>
    <mergeCell ref="BWU531:BWX531"/>
    <mergeCell ref="BVK531:BVN531"/>
    <mergeCell ref="BVO531:BVR531"/>
    <mergeCell ref="BVS531:BVV531"/>
    <mergeCell ref="BVW531:BVZ531"/>
    <mergeCell ref="BWA531:BWD531"/>
    <mergeCell ref="BUQ531:BUT531"/>
    <mergeCell ref="BUU531:BUX531"/>
    <mergeCell ref="BUY531:BVB531"/>
    <mergeCell ref="BVC531:BVF531"/>
    <mergeCell ref="BVG531:BVJ531"/>
    <mergeCell ref="CEQ531:CET531"/>
    <mergeCell ref="CEU531:CEX531"/>
    <mergeCell ref="CEY531:CFB531"/>
    <mergeCell ref="CFC531:CFF531"/>
    <mergeCell ref="CFG531:CFJ531"/>
    <mergeCell ref="CDW531:CDZ531"/>
    <mergeCell ref="CEA531:CED531"/>
    <mergeCell ref="CEE531:CEH531"/>
    <mergeCell ref="CEI531:CEL531"/>
    <mergeCell ref="CEM531:CEP531"/>
    <mergeCell ref="CDC531:CDF531"/>
    <mergeCell ref="CDG531:CDJ531"/>
    <mergeCell ref="CDK531:CDN531"/>
    <mergeCell ref="CDO531:CDR531"/>
    <mergeCell ref="CDS531:CDV531"/>
    <mergeCell ref="CCI531:CCL531"/>
    <mergeCell ref="CCM531:CCP531"/>
    <mergeCell ref="CCQ531:CCT531"/>
    <mergeCell ref="CCU531:CCX531"/>
    <mergeCell ref="CCY531:CDB531"/>
    <mergeCell ref="CBO531:CBR531"/>
    <mergeCell ref="CBS531:CBV531"/>
    <mergeCell ref="CBW531:CBZ531"/>
    <mergeCell ref="CCA531:CCD531"/>
    <mergeCell ref="CCE531:CCH531"/>
    <mergeCell ref="CAU531:CAX531"/>
    <mergeCell ref="CAY531:CBB531"/>
    <mergeCell ref="CBC531:CBF531"/>
    <mergeCell ref="CBG531:CBJ531"/>
    <mergeCell ref="CBK531:CBN531"/>
    <mergeCell ref="CAA531:CAD531"/>
    <mergeCell ref="CAE531:CAH531"/>
    <mergeCell ref="CAI531:CAL531"/>
    <mergeCell ref="CAM531:CAP531"/>
    <mergeCell ref="CAQ531:CAT531"/>
    <mergeCell ref="CKA531:CKD531"/>
    <mergeCell ref="CKE531:CKH531"/>
    <mergeCell ref="CKI531:CKL531"/>
    <mergeCell ref="CKM531:CKP531"/>
    <mergeCell ref="CKQ531:CKT531"/>
    <mergeCell ref="CJG531:CJJ531"/>
    <mergeCell ref="CJK531:CJN531"/>
    <mergeCell ref="CJO531:CJR531"/>
    <mergeCell ref="CJS531:CJV531"/>
    <mergeCell ref="CJW531:CJZ531"/>
    <mergeCell ref="CIM531:CIP531"/>
    <mergeCell ref="CIQ531:CIT531"/>
    <mergeCell ref="CIU531:CIX531"/>
    <mergeCell ref="CIY531:CJB531"/>
    <mergeCell ref="CJC531:CJF531"/>
    <mergeCell ref="CHS531:CHV531"/>
    <mergeCell ref="CHW531:CHZ531"/>
    <mergeCell ref="CIA531:CID531"/>
    <mergeCell ref="CIE531:CIH531"/>
    <mergeCell ref="CII531:CIL531"/>
    <mergeCell ref="CGY531:CHB531"/>
    <mergeCell ref="CHC531:CHF531"/>
    <mergeCell ref="CHG531:CHJ531"/>
    <mergeCell ref="CHK531:CHN531"/>
    <mergeCell ref="CHO531:CHR531"/>
    <mergeCell ref="CGE531:CGH531"/>
    <mergeCell ref="CGI531:CGL531"/>
    <mergeCell ref="CGM531:CGP531"/>
    <mergeCell ref="CGQ531:CGT531"/>
    <mergeCell ref="CGU531:CGX531"/>
    <mergeCell ref="CFK531:CFN531"/>
    <mergeCell ref="CFO531:CFR531"/>
    <mergeCell ref="CFS531:CFV531"/>
    <mergeCell ref="CFW531:CFZ531"/>
    <mergeCell ref="CGA531:CGD531"/>
    <mergeCell ref="CPK531:CPN531"/>
    <mergeCell ref="CPO531:CPR531"/>
    <mergeCell ref="CPS531:CPV531"/>
    <mergeCell ref="CPW531:CPZ531"/>
    <mergeCell ref="CQA531:CQD531"/>
    <mergeCell ref="COQ531:COT531"/>
    <mergeCell ref="COU531:COX531"/>
    <mergeCell ref="COY531:CPB531"/>
    <mergeCell ref="CPC531:CPF531"/>
    <mergeCell ref="CPG531:CPJ531"/>
    <mergeCell ref="CNW531:CNZ531"/>
    <mergeCell ref="COA531:COD531"/>
    <mergeCell ref="COE531:COH531"/>
    <mergeCell ref="COI531:COL531"/>
    <mergeCell ref="COM531:COP531"/>
    <mergeCell ref="CNC531:CNF531"/>
    <mergeCell ref="CNG531:CNJ531"/>
    <mergeCell ref="CNK531:CNN531"/>
    <mergeCell ref="CNO531:CNR531"/>
    <mergeCell ref="CNS531:CNV531"/>
    <mergeCell ref="CMI531:CML531"/>
    <mergeCell ref="CMM531:CMP531"/>
    <mergeCell ref="CMQ531:CMT531"/>
    <mergeCell ref="CMU531:CMX531"/>
    <mergeCell ref="CMY531:CNB531"/>
    <mergeCell ref="CLO531:CLR531"/>
    <mergeCell ref="CLS531:CLV531"/>
    <mergeCell ref="CLW531:CLZ531"/>
    <mergeCell ref="CMA531:CMD531"/>
    <mergeCell ref="CME531:CMH531"/>
    <mergeCell ref="CKU531:CKX531"/>
    <mergeCell ref="CKY531:CLB531"/>
    <mergeCell ref="CLC531:CLF531"/>
    <mergeCell ref="CLG531:CLJ531"/>
    <mergeCell ref="CLK531:CLN531"/>
    <mergeCell ref="CUU531:CUX531"/>
    <mergeCell ref="CUY531:CVB531"/>
    <mergeCell ref="CVC531:CVF531"/>
    <mergeCell ref="CVG531:CVJ531"/>
    <mergeCell ref="CVK531:CVN531"/>
    <mergeCell ref="CUA531:CUD531"/>
    <mergeCell ref="CUE531:CUH531"/>
    <mergeCell ref="CUI531:CUL531"/>
    <mergeCell ref="CUM531:CUP531"/>
    <mergeCell ref="CUQ531:CUT531"/>
    <mergeCell ref="CTG531:CTJ531"/>
    <mergeCell ref="CTK531:CTN531"/>
    <mergeCell ref="CTO531:CTR531"/>
    <mergeCell ref="CTS531:CTV531"/>
    <mergeCell ref="CTW531:CTZ531"/>
    <mergeCell ref="CSM531:CSP531"/>
    <mergeCell ref="CSQ531:CST531"/>
    <mergeCell ref="CSU531:CSX531"/>
    <mergeCell ref="CSY531:CTB531"/>
    <mergeCell ref="CTC531:CTF531"/>
    <mergeCell ref="CRS531:CRV531"/>
    <mergeCell ref="CRW531:CRZ531"/>
    <mergeCell ref="CSA531:CSD531"/>
    <mergeCell ref="CSE531:CSH531"/>
    <mergeCell ref="CSI531:CSL531"/>
    <mergeCell ref="CQY531:CRB531"/>
    <mergeCell ref="CRC531:CRF531"/>
    <mergeCell ref="CRG531:CRJ531"/>
    <mergeCell ref="CRK531:CRN531"/>
    <mergeCell ref="CRO531:CRR531"/>
    <mergeCell ref="CQE531:CQH531"/>
    <mergeCell ref="CQI531:CQL531"/>
    <mergeCell ref="CQM531:CQP531"/>
    <mergeCell ref="CQQ531:CQT531"/>
    <mergeCell ref="CQU531:CQX531"/>
    <mergeCell ref="DAE531:DAH531"/>
    <mergeCell ref="DAI531:DAL531"/>
    <mergeCell ref="DAM531:DAP531"/>
    <mergeCell ref="DAQ531:DAT531"/>
    <mergeCell ref="DAU531:DAX531"/>
    <mergeCell ref="CZK531:CZN531"/>
    <mergeCell ref="CZO531:CZR531"/>
    <mergeCell ref="CZS531:CZV531"/>
    <mergeCell ref="CZW531:CZZ531"/>
    <mergeCell ref="DAA531:DAD531"/>
    <mergeCell ref="CYQ531:CYT531"/>
    <mergeCell ref="CYU531:CYX531"/>
    <mergeCell ref="CYY531:CZB531"/>
    <mergeCell ref="CZC531:CZF531"/>
    <mergeCell ref="CZG531:CZJ531"/>
    <mergeCell ref="CXW531:CXZ531"/>
    <mergeCell ref="CYA531:CYD531"/>
    <mergeCell ref="CYE531:CYH531"/>
    <mergeCell ref="CYI531:CYL531"/>
    <mergeCell ref="CYM531:CYP531"/>
    <mergeCell ref="CXC531:CXF531"/>
    <mergeCell ref="CXG531:CXJ531"/>
    <mergeCell ref="CXK531:CXN531"/>
    <mergeCell ref="CXO531:CXR531"/>
    <mergeCell ref="CXS531:CXV531"/>
    <mergeCell ref="CWI531:CWL531"/>
    <mergeCell ref="CWM531:CWP531"/>
    <mergeCell ref="CWQ531:CWT531"/>
    <mergeCell ref="CWU531:CWX531"/>
    <mergeCell ref="CWY531:CXB531"/>
    <mergeCell ref="CVO531:CVR531"/>
    <mergeCell ref="CVS531:CVV531"/>
    <mergeCell ref="CVW531:CVZ531"/>
    <mergeCell ref="CWA531:CWD531"/>
    <mergeCell ref="CWE531:CWH531"/>
    <mergeCell ref="DFO531:DFR531"/>
    <mergeCell ref="DFS531:DFV531"/>
    <mergeCell ref="DFW531:DFZ531"/>
    <mergeCell ref="DGA531:DGD531"/>
    <mergeCell ref="DGE531:DGH531"/>
    <mergeCell ref="DEU531:DEX531"/>
    <mergeCell ref="DEY531:DFB531"/>
    <mergeCell ref="DFC531:DFF531"/>
    <mergeCell ref="DFG531:DFJ531"/>
    <mergeCell ref="DFK531:DFN531"/>
    <mergeCell ref="DEA531:DED531"/>
    <mergeCell ref="DEE531:DEH531"/>
    <mergeCell ref="DEI531:DEL531"/>
    <mergeCell ref="DEM531:DEP531"/>
    <mergeCell ref="DEQ531:DET531"/>
    <mergeCell ref="DDG531:DDJ531"/>
    <mergeCell ref="DDK531:DDN531"/>
    <mergeCell ref="DDO531:DDR531"/>
    <mergeCell ref="DDS531:DDV531"/>
    <mergeCell ref="DDW531:DDZ531"/>
    <mergeCell ref="DCM531:DCP531"/>
    <mergeCell ref="DCQ531:DCT531"/>
    <mergeCell ref="DCU531:DCX531"/>
    <mergeCell ref="DCY531:DDB531"/>
    <mergeCell ref="DDC531:DDF531"/>
    <mergeCell ref="DBS531:DBV531"/>
    <mergeCell ref="DBW531:DBZ531"/>
    <mergeCell ref="DCA531:DCD531"/>
    <mergeCell ref="DCE531:DCH531"/>
    <mergeCell ref="DCI531:DCL531"/>
    <mergeCell ref="DAY531:DBB531"/>
    <mergeCell ref="DBC531:DBF531"/>
    <mergeCell ref="DBG531:DBJ531"/>
    <mergeCell ref="DBK531:DBN531"/>
    <mergeCell ref="DBO531:DBR531"/>
    <mergeCell ref="DKY531:DLB531"/>
    <mergeCell ref="DLC531:DLF531"/>
    <mergeCell ref="DLG531:DLJ531"/>
    <mergeCell ref="DLK531:DLN531"/>
    <mergeCell ref="DLO531:DLR531"/>
    <mergeCell ref="DKE531:DKH531"/>
    <mergeCell ref="DKI531:DKL531"/>
    <mergeCell ref="DKM531:DKP531"/>
    <mergeCell ref="DKQ531:DKT531"/>
    <mergeCell ref="DKU531:DKX531"/>
    <mergeCell ref="DJK531:DJN531"/>
    <mergeCell ref="DJO531:DJR531"/>
    <mergeCell ref="DJS531:DJV531"/>
    <mergeCell ref="DJW531:DJZ531"/>
    <mergeCell ref="DKA531:DKD531"/>
    <mergeCell ref="DIQ531:DIT531"/>
    <mergeCell ref="DIU531:DIX531"/>
    <mergeCell ref="DIY531:DJB531"/>
    <mergeCell ref="DJC531:DJF531"/>
    <mergeCell ref="DJG531:DJJ531"/>
    <mergeCell ref="DHW531:DHZ531"/>
    <mergeCell ref="DIA531:DID531"/>
    <mergeCell ref="DIE531:DIH531"/>
    <mergeCell ref="DII531:DIL531"/>
    <mergeCell ref="DIM531:DIP531"/>
    <mergeCell ref="DHC531:DHF531"/>
    <mergeCell ref="DHG531:DHJ531"/>
    <mergeCell ref="DHK531:DHN531"/>
    <mergeCell ref="DHO531:DHR531"/>
    <mergeCell ref="DHS531:DHV531"/>
    <mergeCell ref="DGI531:DGL531"/>
    <mergeCell ref="DGM531:DGP531"/>
    <mergeCell ref="DGQ531:DGT531"/>
    <mergeCell ref="DGU531:DGX531"/>
    <mergeCell ref="DGY531:DHB531"/>
    <mergeCell ref="DQI531:DQL531"/>
    <mergeCell ref="DQM531:DQP531"/>
    <mergeCell ref="DQQ531:DQT531"/>
    <mergeCell ref="DQU531:DQX531"/>
    <mergeCell ref="DQY531:DRB531"/>
    <mergeCell ref="DPO531:DPR531"/>
    <mergeCell ref="DPS531:DPV531"/>
    <mergeCell ref="DPW531:DPZ531"/>
    <mergeCell ref="DQA531:DQD531"/>
    <mergeCell ref="DQE531:DQH531"/>
    <mergeCell ref="DOU531:DOX531"/>
    <mergeCell ref="DOY531:DPB531"/>
    <mergeCell ref="DPC531:DPF531"/>
    <mergeCell ref="DPG531:DPJ531"/>
    <mergeCell ref="DPK531:DPN531"/>
    <mergeCell ref="DOA531:DOD531"/>
    <mergeCell ref="DOE531:DOH531"/>
    <mergeCell ref="DOI531:DOL531"/>
    <mergeCell ref="DOM531:DOP531"/>
    <mergeCell ref="DOQ531:DOT531"/>
    <mergeCell ref="DNG531:DNJ531"/>
    <mergeCell ref="DNK531:DNN531"/>
    <mergeCell ref="DNO531:DNR531"/>
    <mergeCell ref="DNS531:DNV531"/>
    <mergeCell ref="DNW531:DNZ531"/>
    <mergeCell ref="DMM531:DMP531"/>
    <mergeCell ref="DMQ531:DMT531"/>
    <mergeCell ref="DMU531:DMX531"/>
    <mergeCell ref="DMY531:DNB531"/>
    <mergeCell ref="DNC531:DNF531"/>
    <mergeCell ref="DLS531:DLV531"/>
    <mergeCell ref="DLW531:DLZ531"/>
    <mergeCell ref="DMA531:DMD531"/>
    <mergeCell ref="DME531:DMH531"/>
    <mergeCell ref="DMI531:DML531"/>
    <mergeCell ref="DVS531:DVV531"/>
    <mergeCell ref="DVW531:DVZ531"/>
    <mergeCell ref="DWA531:DWD531"/>
    <mergeCell ref="DWE531:DWH531"/>
    <mergeCell ref="DWI531:DWL531"/>
    <mergeCell ref="DUY531:DVB531"/>
    <mergeCell ref="DVC531:DVF531"/>
    <mergeCell ref="DVG531:DVJ531"/>
    <mergeCell ref="DVK531:DVN531"/>
    <mergeCell ref="DVO531:DVR531"/>
    <mergeCell ref="DUE531:DUH531"/>
    <mergeCell ref="DUI531:DUL531"/>
    <mergeCell ref="DUM531:DUP531"/>
    <mergeCell ref="DUQ531:DUT531"/>
    <mergeCell ref="DUU531:DUX531"/>
    <mergeCell ref="DTK531:DTN531"/>
    <mergeCell ref="DTO531:DTR531"/>
    <mergeCell ref="DTS531:DTV531"/>
    <mergeCell ref="DTW531:DTZ531"/>
    <mergeCell ref="DUA531:DUD531"/>
    <mergeCell ref="DSQ531:DST531"/>
    <mergeCell ref="DSU531:DSX531"/>
    <mergeCell ref="DSY531:DTB531"/>
    <mergeCell ref="DTC531:DTF531"/>
    <mergeCell ref="DTG531:DTJ531"/>
    <mergeCell ref="DRW531:DRZ531"/>
    <mergeCell ref="DSA531:DSD531"/>
    <mergeCell ref="DSE531:DSH531"/>
    <mergeCell ref="DSI531:DSL531"/>
    <mergeCell ref="DSM531:DSP531"/>
    <mergeCell ref="DRC531:DRF531"/>
    <mergeCell ref="DRG531:DRJ531"/>
    <mergeCell ref="DRK531:DRN531"/>
    <mergeCell ref="DRO531:DRR531"/>
    <mergeCell ref="DRS531:DRV531"/>
    <mergeCell ref="EBC531:EBF531"/>
    <mergeCell ref="EBG531:EBJ531"/>
    <mergeCell ref="EBK531:EBN531"/>
    <mergeCell ref="EBO531:EBR531"/>
    <mergeCell ref="EBS531:EBV531"/>
    <mergeCell ref="EAI531:EAL531"/>
    <mergeCell ref="EAM531:EAP531"/>
    <mergeCell ref="EAQ531:EAT531"/>
    <mergeCell ref="EAU531:EAX531"/>
    <mergeCell ref="EAY531:EBB531"/>
    <mergeCell ref="DZO531:DZR531"/>
    <mergeCell ref="DZS531:DZV531"/>
    <mergeCell ref="DZW531:DZZ531"/>
    <mergeCell ref="EAA531:EAD531"/>
    <mergeCell ref="EAE531:EAH531"/>
    <mergeCell ref="DYU531:DYX531"/>
    <mergeCell ref="DYY531:DZB531"/>
    <mergeCell ref="DZC531:DZF531"/>
    <mergeCell ref="DZG531:DZJ531"/>
    <mergeCell ref="DZK531:DZN531"/>
    <mergeCell ref="DYA531:DYD531"/>
    <mergeCell ref="DYE531:DYH531"/>
    <mergeCell ref="DYI531:DYL531"/>
    <mergeCell ref="DYM531:DYP531"/>
    <mergeCell ref="DYQ531:DYT531"/>
    <mergeCell ref="DXG531:DXJ531"/>
    <mergeCell ref="DXK531:DXN531"/>
    <mergeCell ref="DXO531:DXR531"/>
    <mergeCell ref="DXS531:DXV531"/>
    <mergeCell ref="DXW531:DXZ531"/>
    <mergeCell ref="DWM531:DWP531"/>
    <mergeCell ref="DWQ531:DWT531"/>
    <mergeCell ref="DWU531:DWX531"/>
    <mergeCell ref="DWY531:DXB531"/>
    <mergeCell ref="DXC531:DXF531"/>
    <mergeCell ref="EGM531:EGP531"/>
    <mergeCell ref="EGQ531:EGT531"/>
    <mergeCell ref="EGU531:EGX531"/>
    <mergeCell ref="EGY531:EHB531"/>
    <mergeCell ref="EHC531:EHF531"/>
    <mergeCell ref="EFS531:EFV531"/>
    <mergeCell ref="EFW531:EFZ531"/>
    <mergeCell ref="EGA531:EGD531"/>
    <mergeCell ref="EGE531:EGH531"/>
    <mergeCell ref="EGI531:EGL531"/>
    <mergeCell ref="EEY531:EFB531"/>
    <mergeCell ref="EFC531:EFF531"/>
    <mergeCell ref="EFG531:EFJ531"/>
    <mergeCell ref="EFK531:EFN531"/>
    <mergeCell ref="EFO531:EFR531"/>
    <mergeCell ref="EEE531:EEH531"/>
    <mergeCell ref="EEI531:EEL531"/>
    <mergeCell ref="EEM531:EEP531"/>
    <mergeCell ref="EEQ531:EET531"/>
    <mergeCell ref="EEU531:EEX531"/>
    <mergeCell ref="EDK531:EDN531"/>
    <mergeCell ref="EDO531:EDR531"/>
    <mergeCell ref="EDS531:EDV531"/>
    <mergeCell ref="EDW531:EDZ531"/>
    <mergeCell ref="EEA531:EED531"/>
    <mergeCell ref="ECQ531:ECT531"/>
    <mergeCell ref="ECU531:ECX531"/>
    <mergeCell ref="ECY531:EDB531"/>
    <mergeCell ref="EDC531:EDF531"/>
    <mergeCell ref="EDG531:EDJ531"/>
    <mergeCell ref="EBW531:EBZ531"/>
    <mergeCell ref="ECA531:ECD531"/>
    <mergeCell ref="ECE531:ECH531"/>
    <mergeCell ref="ECI531:ECL531"/>
    <mergeCell ref="ECM531:ECP531"/>
    <mergeCell ref="ELW531:ELZ531"/>
    <mergeCell ref="EMA531:EMD531"/>
    <mergeCell ref="EME531:EMH531"/>
    <mergeCell ref="EMI531:EML531"/>
    <mergeCell ref="EMM531:EMP531"/>
    <mergeCell ref="ELC531:ELF531"/>
    <mergeCell ref="ELG531:ELJ531"/>
    <mergeCell ref="ELK531:ELN531"/>
    <mergeCell ref="ELO531:ELR531"/>
    <mergeCell ref="ELS531:ELV531"/>
    <mergeCell ref="EKI531:EKL531"/>
    <mergeCell ref="EKM531:EKP531"/>
    <mergeCell ref="EKQ531:EKT531"/>
    <mergeCell ref="EKU531:EKX531"/>
    <mergeCell ref="EKY531:ELB531"/>
    <mergeCell ref="EJO531:EJR531"/>
    <mergeCell ref="EJS531:EJV531"/>
    <mergeCell ref="EJW531:EJZ531"/>
    <mergeCell ref="EKA531:EKD531"/>
    <mergeCell ref="EKE531:EKH531"/>
    <mergeCell ref="EIU531:EIX531"/>
    <mergeCell ref="EIY531:EJB531"/>
    <mergeCell ref="EJC531:EJF531"/>
    <mergeCell ref="EJG531:EJJ531"/>
    <mergeCell ref="EJK531:EJN531"/>
    <mergeCell ref="EIA531:EID531"/>
    <mergeCell ref="EIE531:EIH531"/>
    <mergeCell ref="EII531:EIL531"/>
    <mergeCell ref="EIM531:EIP531"/>
    <mergeCell ref="EIQ531:EIT531"/>
    <mergeCell ref="EHG531:EHJ531"/>
    <mergeCell ref="EHK531:EHN531"/>
    <mergeCell ref="EHO531:EHR531"/>
    <mergeCell ref="EHS531:EHV531"/>
    <mergeCell ref="EHW531:EHZ531"/>
    <mergeCell ref="ERG531:ERJ531"/>
    <mergeCell ref="ERK531:ERN531"/>
    <mergeCell ref="ERO531:ERR531"/>
    <mergeCell ref="ERS531:ERV531"/>
    <mergeCell ref="ERW531:ERZ531"/>
    <mergeCell ref="EQM531:EQP531"/>
    <mergeCell ref="EQQ531:EQT531"/>
    <mergeCell ref="EQU531:EQX531"/>
    <mergeCell ref="EQY531:ERB531"/>
    <mergeCell ref="ERC531:ERF531"/>
    <mergeCell ref="EPS531:EPV531"/>
    <mergeCell ref="EPW531:EPZ531"/>
    <mergeCell ref="EQA531:EQD531"/>
    <mergeCell ref="EQE531:EQH531"/>
    <mergeCell ref="EQI531:EQL531"/>
    <mergeCell ref="EOY531:EPB531"/>
    <mergeCell ref="EPC531:EPF531"/>
    <mergeCell ref="EPG531:EPJ531"/>
    <mergeCell ref="EPK531:EPN531"/>
    <mergeCell ref="EPO531:EPR531"/>
    <mergeCell ref="EOE531:EOH531"/>
    <mergeCell ref="EOI531:EOL531"/>
    <mergeCell ref="EOM531:EOP531"/>
    <mergeCell ref="EOQ531:EOT531"/>
    <mergeCell ref="EOU531:EOX531"/>
    <mergeCell ref="ENK531:ENN531"/>
    <mergeCell ref="ENO531:ENR531"/>
    <mergeCell ref="ENS531:ENV531"/>
    <mergeCell ref="ENW531:ENZ531"/>
    <mergeCell ref="EOA531:EOD531"/>
    <mergeCell ref="EMQ531:EMT531"/>
    <mergeCell ref="EMU531:EMX531"/>
    <mergeCell ref="EMY531:ENB531"/>
    <mergeCell ref="ENC531:ENF531"/>
    <mergeCell ref="ENG531:ENJ531"/>
    <mergeCell ref="EWQ531:EWT531"/>
    <mergeCell ref="EWU531:EWX531"/>
    <mergeCell ref="EWY531:EXB531"/>
    <mergeCell ref="EXC531:EXF531"/>
    <mergeCell ref="EXG531:EXJ531"/>
    <mergeCell ref="EVW531:EVZ531"/>
    <mergeCell ref="EWA531:EWD531"/>
    <mergeCell ref="EWE531:EWH531"/>
    <mergeCell ref="EWI531:EWL531"/>
    <mergeCell ref="EWM531:EWP531"/>
    <mergeCell ref="EVC531:EVF531"/>
    <mergeCell ref="EVG531:EVJ531"/>
    <mergeCell ref="EVK531:EVN531"/>
    <mergeCell ref="EVO531:EVR531"/>
    <mergeCell ref="EVS531:EVV531"/>
    <mergeCell ref="EUI531:EUL531"/>
    <mergeCell ref="EUM531:EUP531"/>
    <mergeCell ref="EUQ531:EUT531"/>
    <mergeCell ref="EUU531:EUX531"/>
    <mergeCell ref="EUY531:EVB531"/>
    <mergeCell ref="ETO531:ETR531"/>
    <mergeCell ref="ETS531:ETV531"/>
    <mergeCell ref="ETW531:ETZ531"/>
    <mergeCell ref="EUA531:EUD531"/>
    <mergeCell ref="EUE531:EUH531"/>
    <mergeCell ref="ESU531:ESX531"/>
    <mergeCell ref="ESY531:ETB531"/>
    <mergeCell ref="ETC531:ETF531"/>
    <mergeCell ref="ETG531:ETJ531"/>
    <mergeCell ref="ETK531:ETN531"/>
    <mergeCell ref="ESA531:ESD531"/>
    <mergeCell ref="ESE531:ESH531"/>
    <mergeCell ref="ESI531:ESL531"/>
    <mergeCell ref="ESM531:ESP531"/>
    <mergeCell ref="ESQ531:EST531"/>
    <mergeCell ref="FCA531:FCD531"/>
    <mergeCell ref="FCE531:FCH531"/>
    <mergeCell ref="FCI531:FCL531"/>
    <mergeCell ref="FCM531:FCP531"/>
    <mergeCell ref="FCQ531:FCT531"/>
    <mergeCell ref="FBG531:FBJ531"/>
    <mergeCell ref="FBK531:FBN531"/>
    <mergeCell ref="FBO531:FBR531"/>
    <mergeCell ref="FBS531:FBV531"/>
    <mergeCell ref="FBW531:FBZ531"/>
    <mergeCell ref="FAM531:FAP531"/>
    <mergeCell ref="FAQ531:FAT531"/>
    <mergeCell ref="FAU531:FAX531"/>
    <mergeCell ref="FAY531:FBB531"/>
    <mergeCell ref="FBC531:FBF531"/>
    <mergeCell ref="EZS531:EZV531"/>
    <mergeCell ref="EZW531:EZZ531"/>
    <mergeCell ref="FAA531:FAD531"/>
    <mergeCell ref="FAE531:FAH531"/>
    <mergeCell ref="FAI531:FAL531"/>
    <mergeCell ref="EYY531:EZB531"/>
    <mergeCell ref="EZC531:EZF531"/>
    <mergeCell ref="EZG531:EZJ531"/>
    <mergeCell ref="EZK531:EZN531"/>
    <mergeCell ref="EZO531:EZR531"/>
    <mergeCell ref="EYE531:EYH531"/>
    <mergeCell ref="EYI531:EYL531"/>
    <mergeCell ref="EYM531:EYP531"/>
    <mergeCell ref="EYQ531:EYT531"/>
    <mergeCell ref="EYU531:EYX531"/>
    <mergeCell ref="EXK531:EXN531"/>
    <mergeCell ref="EXO531:EXR531"/>
    <mergeCell ref="EXS531:EXV531"/>
    <mergeCell ref="EXW531:EXZ531"/>
    <mergeCell ref="EYA531:EYD531"/>
    <mergeCell ref="FHK531:FHN531"/>
    <mergeCell ref="FHO531:FHR531"/>
    <mergeCell ref="FHS531:FHV531"/>
    <mergeCell ref="FHW531:FHZ531"/>
    <mergeCell ref="FIA531:FID531"/>
    <mergeCell ref="FGQ531:FGT531"/>
    <mergeCell ref="FGU531:FGX531"/>
    <mergeCell ref="FGY531:FHB531"/>
    <mergeCell ref="FHC531:FHF531"/>
    <mergeCell ref="FHG531:FHJ531"/>
    <mergeCell ref="FFW531:FFZ531"/>
    <mergeCell ref="FGA531:FGD531"/>
    <mergeCell ref="FGE531:FGH531"/>
    <mergeCell ref="FGI531:FGL531"/>
    <mergeCell ref="FGM531:FGP531"/>
    <mergeCell ref="FFC531:FFF531"/>
    <mergeCell ref="FFG531:FFJ531"/>
    <mergeCell ref="FFK531:FFN531"/>
    <mergeCell ref="FFO531:FFR531"/>
    <mergeCell ref="FFS531:FFV531"/>
    <mergeCell ref="FEI531:FEL531"/>
    <mergeCell ref="FEM531:FEP531"/>
    <mergeCell ref="FEQ531:FET531"/>
    <mergeCell ref="FEU531:FEX531"/>
    <mergeCell ref="FEY531:FFB531"/>
    <mergeCell ref="FDO531:FDR531"/>
    <mergeCell ref="FDS531:FDV531"/>
    <mergeCell ref="FDW531:FDZ531"/>
    <mergeCell ref="FEA531:FED531"/>
    <mergeCell ref="FEE531:FEH531"/>
    <mergeCell ref="FCU531:FCX531"/>
    <mergeCell ref="FCY531:FDB531"/>
    <mergeCell ref="FDC531:FDF531"/>
    <mergeCell ref="FDG531:FDJ531"/>
    <mergeCell ref="FDK531:FDN531"/>
    <mergeCell ref="FMU531:FMX531"/>
    <mergeCell ref="FMY531:FNB531"/>
    <mergeCell ref="FNC531:FNF531"/>
    <mergeCell ref="FNG531:FNJ531"/>
    <mergeCell ref="FNK531:FNN531"/>
    <mergeCell ref="FMA531:FMD531"/>
    <mergeCell ref="FME531:FMH531"/>
    <mergeCell ref="FMI531:FML531"/>
    <mergeCell ref="FMM531:FMP531"/>
    <mergeCell ref="FMQ531:FMT531"/>
    <mergeCell ref="FLG531:FLJ531"/>
    <mergeCell ref="FLK531:FLN531"/>
    <mergeCell ref="FLO531:FLR531"/>
    <mergeCell ref="FLS531:FLV531"/>
    <mergeCell ref="FLW531:FLZ531"/>
    <mergeCell ref="FKM531:FKP531"/>
    <mergeCell ref="FKQ531:FKT531"/>
    <mergeCell ref="FKU531:FKX531"/>
    <mergeCell ref="FKY531:FLB531"/>
    <mergeCell ref="FLC531:FLF531"/>
    <mergeCell ref="FJS531:FJV531"/>
    <mergeCell ref="FJW531:FJZ531"/>
    <mergeCell ref="FKA531:FKD531"/>
    <mergeCell ref="FKE531:FKH531"/>
    <mergeCell ref="FKI531:FKL531"/>
    <mergeCell ref="FIY531:FJB531"/>
    <mergeCell ref="FJC531:FJF531"/>
    <mergeCell ref="FJG531:FJJ531"/>
    <mergeCell ref="FJK531:FJN531"/>
    <mergeCell ref="FJO531:FJR531"/>
    <mergeCell ref="FIE531:FIH531"/>
    <mergeCell ref="FII531:FIL531"/>
    <mergeCell ref="FIM531:FIP531"/>
    <mergeCell ref="FIQ531:FIT531"/>
    <mergeCell ref="FIU531:FIX531"/>
    <mergeCell ref="FSE531:FSH531"/>
    <mergeCell ref="FSI531:FSL531"/>
    <mergeCell ref="FSM531:FSP531"/>
    <mergeCell ref="FSQ531:FST531"/>
    <mergeCell ref="FSU531:FSX531"/>
    <mergeCell ref="FRK531:FRN531"/>
    <mergeCell ref="FRO531:FRR531"/>
    <mergeCell ref="FRS531:FRV531"/>
    <mergeCell ref="FRW531:FRZ531"/>
    <mergeCell ref="FSA531:FSD531"/>
    <mergeCell ref="FQQ531:FQT531"/>
    <mergeCell ref="FQU531:FQX531"/>
    <mergeCell ref="FQY531:FRB531"/>
    <mergeCell ref="FRC531:FRF531"/>
    <mergeCell ref="FRG531:FRJ531"/>
    <mergeCell ref="FPW531:FPZ531"/>
    <mergeCell ref="FQA531:FQD531"/>
    <mergeCell ref="FQE531:FQH531"/>
    <mergeCell ref="FQI531:FQL531"/>
    <mergeCell ref="FQM531:FQP531"/>
    <mergeCell ref="FPC531:FPF531"/>
    <mergeCell ref="FPG531:FPJ531"/>
    <mergeCell ref="FPK531:FPN531"/>
    <mergeCell ref="FPO531:FPR531"/>
    <mergeCell ref="FPS531:FPV531"/>
    <mergeCell ref="FOI531:FOL531"/>
    <mergeCell ref="FOM531:FOP531"/>
    <mergeCell ref="FOQ531:FOT531"/>
    <mergeCell ref="FOU531:FOX531"/>
    <mergeCell ref="FOY531:FPB531"/>
    <mergeCell ref="FNO531:FNR531"/>
    <mergeCell ref="FNS531:FNV531"/>
    <mergeCell ref="FNW531:FNZ531"/>
    <mergeCell ref="FOA531:FOD531"/>
    <mergeCell ref="FOE531:FOH531"/>
    <mergeCell ref="FXO531:FXR531"/>
    <mergeCell ref="FXS531:FXV531"/>
    <mergeCell ref="FXW531:FXZ531"/>
    <mergeCell ref="FYA531:FYD531"/>
    <mergeCell ref="FYE531:FYH531"/>
    <mergeCell ref="FWU531:FWX531"/>
    <mergeCell ref="FWY531:FXB531"/>
    <mergeCell ref="FXC531:FXF531"/>
    <mergeCell ref="FXG531:FXJ531"/>
    <mergeCell ref="FXK531:FXN531"/>
    <mergeCell ref="FWA531:FWD531"/>
    <mergeCell ref="FWE531:FWH531"/>
    <mergeCell ref="FWI531:FWL531"/>
    <mergeCell ref="FWM531:FWP531"/>
    <mergeCell ref="FWQ531:FWT531"/>
    <mergeCell ref="FVG531:FVJ531"/>
    <mergeCell ref="FVK531:FVN531"/>
    <mergeCell ref="FVO531:FVR531"/>
    <mergeCell ref="FVS531:FVV531"/>
    <mergeCell ref="FVW531:FVZ531"/>
    <mergeCell ref="FUM531:FUP531"/>
    <mergeCell ref="FUQ531:FUT531"/>
    <mergeCell ref="FUU531:FUX531"/>
    <mergeCell ref="FUY531:FVB531"/>
    <mergeCell ref="FVC531:FVF531"/>
    <mergeCell ref="FTS531:FTV531"/>
    <mergeCell ref="FTW531:FTZ531"/>
    <mergeCell ref="FUA531:FUD531"/>
    <mergeCell ref="FUE531:FUH531"/>
    <mergeCell ref="FUI531:FUL531"/>
    <mergeCell ref="FSY531:FTB531"/>
    <mergeCell ref="FTC531:FTF531"/>
    <mergeCell ref="FTG531:FTJ531"/>
    <mergeCell ref="FTK531:FTN531"/>
    <mergeCell ref="FTO531:FTR531"/>
    <mergeCell ref="GCY531:GDB531"/>
    <mergeCell ref="GDC531:GDF531"/>
    <mergeCell ref="GDG531:GDJ531"/>
    <mergeCell ref="GDK531:GDN531"/>
    <mergeCell ref="GDO531:GDR531"/>
    <mergeCell ref="GCE531:GCH531"/>
    <mergeCell ref="GCI531:GCL531"/>
    <mergeCell ref="GCM531:GCP531"/>
    <mergeCell ref="GCQ531:GCT531"/>
    <mergeCell ref="GCU531:GCX531"/>
    <mergeCell ref="GBK531:GBN531"/>
    <mergeCell ref="GBO531:GBR531"/>
    <mergeCell ref="GBS531:GBV531"/>
    <mergeCell ref="GBW531:GBZ531"/>
    <mergeCell ref="GCA531:GCD531"/>
    <mergeCell ref="GAQ531:GAT531"/>
    <mergeCell ref="GAU531:GAX531"/>
    <mergeCell ref="GAY531:GBB531"/>
    <mergeCell ref="GBC531:GBF531"/>
    <mergeCell ref="GBG531:GBJ531"/>
    <mergeCell ref="FZW531:FZZ531"/>
    <mergeCell ref="GAA531:GAD531"/>
    <mergeCell ref="GAE531:GAH531"/>
    <mergeCell ref="GAI531:GAL531"/>
    <mergeCell ref="GAM531:GAP531"/>
    <mergeCell ref="FZC531:FZF531"/>
    <mergeCell ref="FZG531:FZJ531"/>
    <mergeCell ref="FZK531:FZN531"/>
    <mergeCell ref="FZO531:FZR531"/>
    <mergeCell ref="FZS531:FZV531"/>
    <mergeCell ref="FYI531:FYL531"/>
    <mergeCell ref="FYM531:FYP531"/>
    <mergeCell ref="FYQ531:FYT531"/>
    <mergeCell ref="FYU531:FYX531"/>
    <mergeCell ref="FYY531:FZB531"/>
    <mergeCell ref="GII531:GIL531"/>
    <mergeCell ref="GIM531:GIP531"/>
    <mergeCell ref="GIQ531:GIT531"/>
    <mergeCell ref="GIU531:GIX531"/>
    <mergeCell ref="GIY531:GJB531"/>
    <mergeCell ref="GHO531:GHR531"/>
    <mergeCell ref="GHS531:GHV531"/>
    <mergeCell ref="GHW531:GHZ531"/>
    <mergeCell ref="GIA531:GID531"/>
    <mergeCell ref="GIE531:GIH531"/>
    <mergeCell ref="GGU531:GGX531"/>
    <mergeCell ref="GGY531:GHB531"/>
    <mergeCell ref="GHC531:GHF531"/>
    <mergeCell ref="GHG531:GHJ531"/>
    <mergeCell ref="GHK531:GHN531"/>
    <mergeCell ref="GGA531:GGD531"/>
    <mergeCell ref="GGE531:GGH531"/>
    <mergeCell ref="GGI531:GGL531"/>
    <mergeCell ref="GGM531:GGP531"/>
    <mergeCell ref="GGQ531:GGT531"/>
    <mergeCell ref="GFG531:GFJ531"/>
    <mergeCell ref="GFK531:GFN531"/>
    <mergeCell ref="GFO531:GFR531"/>
    <mergeCell ref="GFS531:GFV531"/>
    <mergeCell ref="GFW531:GFZ531"/>
    <mergeCell ref="GEM531:GEP531"/>
    <mergeCell ref="GEQ531:GET531"/>
    <mergeCell ref="GEU531:GEX531"/>
    <mergeCell ref="GEY531:GFB531"/>
    <mergeCell ref="GFC531:GFF531"/>
    <mergeCell ref="GDS531:GDV531"/>
    <mergeCell ref="GDW531:GDZ531"/>
    <mergeCell ref="GEA531:GED531"/>
    <mergeCell ref="GEE531:GEH531"/>
    <mergeCell ref="GEI531:GEL531"/>
    <mergeCell ref="GNS531:GNV531"/>
    <mergeCell ref="GNW531:GNZ531"/>
    <mergeCell ref="GOA531:GOD531"/>
    <mergeCell ref="GOE531:GOH531"/>
    <mergeCell ref="GOI531:GOL531"/>
    <mergeCell ref="GMY531:GNB531"/>
    <mergeCell ref="GNC531:GNF531"/>
    <mergeCell ref="GNG531:GNJ531"/>
    <mergeCell ref="GNK531:GNN531"/>
    <mergeCell ref="GNO531:GNR531"/>
    <mergeCell ref="GME531:GMH531"/>
    <mergeCell ref="GMI531:GML531"/>
    <mergeCell ref="GMM531:GMP531"/>
    <mergeCell ref="GMQ531:GMT531"/>
    <mergeCell ref="GMU531:GMX531"/>
    <mergeCell ref="GLK531:GLN531"/>
    <mergeCell ref="GLO531:GLR531"/>
    <mergeCell ref="GLS531:GLV531"/>
    <mergeCell ref="GLW531:GLZ531"/>
    <mergeCell ref="GMA531:GMD531"/>
    <mergeCell ref="GKQ531:GKT531"/>
    <mergeCell ref="GKU531:GKX531"/>
    <mergeCell ref="GKY531:GLB531"/>
    <mergeCell ref="GLC531:GLF531"/>
    <mergeCell ref="GLG531:GLJ531"/>
    <mergeCell ref="GJW531:GJZ531"/>
    <mergeCell ref="GKA531:GKD531"/>
    <mergeCell ref="GKE531:GKH531"/>
    <mergeCell ref="GKI531:GKL531"/>
    <mergeCell ref="GKM531:GKP531"/>
    <mergeCell ref="GJC531:GJF531"/>
    <mergeCell ref="GJG531:GJJ531"/>
    <mergeCell ref="GJK531:GJN531"/>
    <mergeCell ref="GJO531:GJR531"/>
    <mergeCell ref="GJS531:GJV531"/>
    <mergeCell ref="GTC531:GTF531"/>
    <mergeCell ref="GTG531:GTJ531"/>
    <mergeCell ref="GTK531:GTN531"/>
    <mergeCell ref="GTO531:GTR531"/>
    <mergeCell ref="GTS531:GTV531"/>
    <mergeCell ref="GSI531:GSL531"/>
    <mergeCell ref="GSM531:GSP531"/>
    <mergeCell ref="GSQ531:GST531"/>
    <mergeCell ref="GSU531:GSX531"/>
    <mergeCell ref="GSY531:GTB531"/>
    <mergeCell ref="GRO531:GRR531"/>
    <mergeCell ref="GRS531:GRV531"/>
    <mergeCell ref="GRW531:GRZ531"/>
    <mergeCell ref="GSA531:GSD531"/>
    <mergeCell ref="GSE531:GSH531"/>
    <mergeCell ref="GQU531:GQX531"/>
    <mergeCell ref="GQY531:GRB531"/>
    <mergeCell ref="GRC531:GRF531"/>
    <mergeCell ref="GRG531:GRJ531"/>
    <mergeCell ref="GRK531:GRN531"/>
    <mergeCell ref="GQA531:GQD531"/>
    <mergeCell ref="GQE531:GQH531"/>
    <mergeCell ref="GQI531:GQL531"/>
    <mergeCell ref="GQM531:GQP531"/>
    <mergeCell ref="GQQ531:GQT531"/>
    <mergeCell ref="GPG531:GPJ531"/>
    <mergeCell ref="GPK531:GPN531"/>
    <mergeCell ref="GPO531:GPR531"/>
    <mergeCell ref="GPS531:GPV531"/>
    <mergeCell ref="GPW531:GPZ531"/>
    <mergeCell ref="GOM531:GOP531"/>
    <mergeCell ref="GOQ531:GOT531"/>
    <mergeCell ref="GOU531:GOX531"/>
    <mergeCell ref="GOY531:GPB531"/>
    <mergeCell ref="GPC531:GPF531"/>
    <mergeCell ref="GYM531:GYP531"/>
    <mergeCell ref="GYQ531:GYT531"/>
    <mergeCell ref="GYU531:GYX531"/>
    <mergeCell ref="GYY531:GZB531"/>
    <mergeCell ref="GZC531:GZF531"/>
    <mergeCell ref="GXS531:GXV531"/>
    <mergeCell ref="GXW531:GXZ531"/>
    <mergeCell ref="GYA531:GYD531"/>
    <mergeCell ref="GYE531:GYH531"/>
    <mergeCell ref="GYI531:GYL531"/>
    <mergeCell ref="GWY531:GXB531"/>
    <mergeCell ref="GXC531:GXF531"/>
    <mergeCell ref="GXG531:GXJ531"/>
    <mergeCell ref="GXK531:GXN531"/>
    <mergeCell ref="GXO531:GXR531"/>
    <mergeCell ref="GWE531:GWH531"/>
    <mergeCell ref="GWI531:GWL531"/>
    <mergeCell ref="GWM531:GWP531"/>
    <mergeCell ref="GWQ531:GWT531"/>
    <mergeCell ref="GWU531:GWX531"/>
    <mergeCell ref="GVK531:GVN531"/>
    <mergeCell ref="GVO531:GVR531"/>
    <mergeCell ref="GVS531:GVV531"/>
    <mergeCell ref="GVW531:GVZ531"/>
    <mergeCell ref="GWA531:GWD531"/>
    <mergeCell ref="GUQ531:GUT531"/>
    <mergeCell ref="GUU531:GUX531"/>
    <mergeCell ref="GUY531:GVB531"/>
    <mergeCell ref="GVC531:GVF531"/>
    <mergeCell ref="GVG531:GVJ531"/>
    <mergeCell ref="GTW531:GTZ531"/>
    <mergeCell ref="GUA531:GUD531"/>
    <mergeCell ref="GUE531:GUH531"/>
    <mergeCell ref="GUI531:GUL531"/>
    <mergeCell ref="GUM531:GUP531"/>
    <mergeCell ref="HDW531:HDZ531"/>
    <mergeCell ref="HEA531:HED531"/>
    <mergeCell ref="HEE531:HEH531"/>
    <mergeCell ref="HEI531:HEL531"/>
    <mergeCell ref="HEM531:HEP531"/>
    <mergeCell ref="HDC531:HDF531"/>
    <mergeCell ref="HDG531:HDJ531"/>
    <mergeCell ref="HDK531:HDN531"/>
    <mergeCell ref="HDO531:HDR531"/>
    <mergeCell ref="HDS531:HDV531"/>
    <mergeCell ref="HCI531:HCL531"/>
    <mergeCell ref="HCM531:HCP531"/>
    <mergeCell ref="HCQ531:HCT531"/>
    <mergeCell ref="HCU531:HCX531"/>
    <mergeCell ref="HCY531:HDB531"/>
    <mergeCell ref="HBO531:HBR531"/>
    <mergeCell ref="HBS531:HBV531"/>
    <mergeCell ref="HBW531:HBZ531"/>
    <mergeCell ref="HCA531:HCD531"/>
    <mergeCell ref="HCE531:HCH531"/>
    <mergeCell ref="HAU531:HAX531"/>
    <mergeCell ref="HAY531:HBB531"/>
    <mergeCell ref="HBC531:HBF531"/>
    <mergeCell ref="HBG531:HBJ531"/>
    <mergeCell ref="HBK531:HBN531"/>
    <mergeCell ref="HAA531:HAD531"/>
    <mergeCell ref="HAE531:HAH531"/>
    <mergeCell ref="HAI531:HAL531"/>
    <mergeCell ref="HAM531:HAP531"/>
    <mergeCell ref="HAQ531:HAT531"/>
    <mergeCell ref="GZG531:GZJ531"/>
    <mergeCell ref="GZK531:GZN531"/>
    <mergeCell ref="GZO531:GZR531"/>
    <mergeCell ref="GZS531:GZV531"/>
    <mergeCell ref="GZW531:GZZ531"/>
    <mergeCell ref="HJG531:HJJ531"/>
    <mergeCell ref="HJK531:HJN531"/>
    <mergeCell ref="HJO531:HJR531"/>
    <mergeCell ref="HJS531:HJV531"/>
    <mergeCell ref="HJW531:HJZ531"/>
    <mergeCell ref="HIM531:HIP531"/>
    <mergeCell ref="HIQ531:HIT531"/>
    <mergeCell ref="HIU531:HIX531"/>
    <mergeCell ref="HIY531:HJB531"/>
    <mergeCell ref="HJC531:HJF531"/>
    <mergeCell ref="HHS531:HHV531"/>
    <mergeCell ref="HHW531:HHZ531"/>
    <mergeCell ref="HIA531:HID531"/>
    <mergeCell ref="HIE531:HIH531"/>
    <mergeCell ref="HII531:HIL531"/>
    <mergeCell ref="HGY531:HHB531"/>
    <mergeCell ref="HHC531:HHF531"/>
    <mergeCell ref="HHG531:HHJ531"/>
    <mergeCell ref="HHK531:HHN531"/>
    <mergeCell ref="HHO531:HHR531"/>
    <mergeCell ref="HGE531:HGH531"/>
    <mergeCell ref="HGI531:HGL531"/>
    <mergeCell ref="HGM531:HGP531"/>
    <mergeCell ref="HGQ531:HGT531"/>
    <mergeCell ref="HGU531:HGX531"/>
    <mergeCell ref="HFK531:HFN531"/>
    <mergeCell ref="HFO531:HFR531"/>
    <mergeCell ref="HFS531:HFV531"/>
    <mergeCell ref="HFW531:HFZ531"/>
    <mergeCell ref="HGA531:HGD531"/>
    <mergeCell ref="HEQ531:HET531"/>
    <mergeCell ref="HEU531:HEX531"/>
    <mergeCell ref="HEY531:HFB531"/>
    <mergeCell ref="HFC531:HFF531"/>
    <mergeCell ref="HFG531:HFJ531"/>
    <mergeCell ref="HOQ531:HOT531"/>
    <mergeCell ref="HOU531:HOX531"/>
    <mergeCell ref="HOY531:HPB531"/>
    <mergeCell ref="HPC531:HPF531"/>
    <mergeCell ref="HPG531:HPJ531"/>
    <mergeCell ref="HNW531:HNZ531"/>
    <mergeCell ref="HOA531:HOD531"/>
    <mergeCell ref="HOE531:HOH531"/>
    <mergeCell ref="HOI531:HOL531"/>
    <mergeCell ref="HOM531:HOP531"/>
    <mergeCell ref="HNC531:HNF531"/>
    <mergeCell ref="HNG531:HNJ531"/>
    <mergeCell ref="HNK531:HNN531"/>
    <mergeCell ref="HNO531:HNR531"/>
    <mergeCell ref="HNS531:HNV531"/>
    <mergeCell ref="HMI531:HML531"/>
    <mergeCell ref="HMM531:HMP531"/>
    <mergeCell ref="HMQ531:HMT531"/>
    <mergeCell ref="HMU531:HMX531"/>
    <mergeCell ref="HMY531:HNB531"/>
    <mergeCell ref="HLO531:HLR531"/>
    <mergeCell ref="HLS531:HLV531"/>
    <mergeCell ref="HLW531:HLZ531"/>
    <mergeCell ref="HMA531:HMD531"/>
    <mergeCell ref="HME531:HMH531"/>
    <mergeCell ref="HKU531:HKX531"/>
    <mergeCell ref="HKY531:HLB531"/>
    <mergeCell ref="HLC531:HLF531"/>
    <mergeCell ref="HLG531:HLJ531"/>
    <mergeCell ref="HLK531:HLN531"/>
    <mergeCell ref="HKA531:HKD531"/>
    <mergeCell ref="HKE531:HKH531"/>
    <mergeCell ref="HKI531:HKL531"/>
    <mergeCell ref="HKM531:HKP531"/>
    <mergeCell ref="HKQ531:HKT531"/>
    <mergeCell ref="HUA531:HUD531"/>
    <mergeCell ref="HUE531:HUH531"/>
    <mergeCell ref="HUI531:HUL531"/>
    <mergeCell ref="HUM531:HUP531"/>
    <mergeCell ref="HUQ531:HUT531"/>
    <mergeCell ref="HTG531:HTJ531"/>
    <mergeCell ref="HTK531:HTN531"/>
    <mergeCell ref="HTO531:HTR531"/>
    <mergeCell ref="HTS531:HTV531"/>
    <mergeCell ref="HTW531:HTZ531"/>
    <mergeCell ref="HSM531:HSP531"/>
    <mergeCell ref="HSQ531:HST531"/>
    <mergeCell ref="HSU531:HSX531"/>
    <mergeCell ref="HSY531:HTB531"/>
    <mergeCell ref="HTC531:HTF531"/>
    <mergeCell ref="HRS531:HRV531"/>
    <mergeCell ref="HRW531:HRZ531"/>
    <mergeCell ref="HSA531:HSD531"/>
    <mergeCell ref="HSE531:HSH531"/>
    <mergeCell ref="HSI531:HSL531"/>
    <mergeCell ref="HQY531:HRB531"/>
    <mergeCell ref="HRC531:HRF531"/>
    <mergeCell ref="HRG531:HRJ531"/>
    <mergeCell ref="HRK531:HRN531"/>
    <mergeCell ref="HRO531:HRR531"/>
    <mergeCell ref="HQE531:HQH531"/>
    <mergeCell ref="HQI531:HQL531"/>
    <mergeCell ref="HQM531:HQP531"/>
    <mergeCell ref="HQQ531:HQT531"/>
    <mergeCell ref="HQU531:HQX531"/>
    <mergeCell ref="HPK531:HPN531"/>
    <mergeCell ref="HPO531:HPR531"/>
    <mergeCell ref="HPS531:HPV531"/>
    <mergeCell ref="HPW531:HPZ531"/>
    <mergeCell ref="HQA531:HQD531"/>
    <mergeCell ref="HZK531:HZN531"/>
    <mergeCell ref="HZO531:HZR531"/>
    <mergeCell ref="HZS531:HZV531"/>
    <mergeCell ref="HZW531:HZZ531"/>
    <mergeCell ref="IAA531:IAD531"/>
    <mergeCell ref="HYQ531:HYT531"/>
    <mergeCell ref="HYU531:HYX531"/>
    <mergeCell ref="HYY531:HZB531"/>
    <mergeCell ref="HZC531:HZF531"/>
    <mergeCell ref="HZG531:HZJ531"/>
    <mergeCell ref="HXW531:HXZ531"/>
    <mergeCell ref="HYA531:HYD531"/>
    <mergeCell ref="HYE531:HYH531"/>
    <mergeCell ref="HYI531:HYL531"/>
    <mergeCell ref="HYM531:HYP531"/>
    <mergeCell ref="HXC531:HXF531"/>
    <mergeCell ref="HXG531:HXJ531"/>
    <mergeCell ref="HXK531:HXN531"/>
    <mergeCell ref="HXO531:HXR531"/>
    <mergeCell ref="HXS531:HXV531"/>
    <mergeCell ref="HWI531:HWL531"/>
    <mergeCell ref="HWM531:HWP531"/>
    <mergeCell ref="HWQ531:HWT531"/>
    <mergeCell ref="HWU531:HWX531"/>
    <mergeCell ref="HWY531:HXB531"/>
    <mergeCell ref="HVO531:HVR531"/>
    <mergeCell ref="HVS531:HVV531"/>
    <mergeCell ref="HVW531:HVZ531"/>
    <mergeCell ref="HWA531:HWD531"/>
    <mergeCell ref="HWE531:HWH531"/>
    <mergeCell ref="HUU531:HUX531"/>
    <mergeCell ref="HUY531:HVB531"/>
    <mergeCell ref="HVC531:HVF531"/>
    <mergeCell ref="HVG531:HVJ531"/>
    <mergeCell ref="HVK531:HVN531"/>
    <mergeCell ref="IEU531:IEX531"/>
    <mergeCell ref="IEY531:IFB531"/>
    <mergeCell ref="IFC531:IFF531"/>
    <mergeCell ref="IFG531:IFJ531"/>
    <mergeCell ref="IFK531:IFN531"/>
    <mergeCell ref="IEA531:IED531"/>
    <mergeCell ref="IEE531:IEH531"/>
    <mergeCell ref="IEI531:IEL531"/>
    <mergeCell ref="IEM531:IEP531"/>
    <mergeCell ref="IEQ531:IET531"/>
    <mergeCell ref="IDG531:IDJ531"/>
    <mergeCell ref="IDK531:IDN531"/>
    <mergeCell ref="IDO531:IDR531"/>
    <mergeCell ref="IDS531:IDV531"/>
    <mergeCell ref="IDW531:IDZ531"/>
    <mergeCell ref="ICM531:ICP531"/>
    <mergeCell ref="ICQ531:ICT531"/>
    <mergeCell ref="ICU531:ICX531"/>
    <mergeCell ref="ICY531:IDB531"/>
    <mergeCell ref="IDC531:IDF531"/>
    <mergeCell ref="IBS531:IBV531"/>
    <mergeCell ref="IBW531:IBZ531"/>
    <mergeCell ref="ICA531:ICD531"/>
    <mergeCell ref="ICE531:ICH531"/>
    <mergeCell ref="ICI531:ICL531"/>
    <mergeCell ref="IAY531:IBB531"/>
    <mergeCell ref="IBC531:IBF531"/>
    <mergeCell ref="IBG531:IBJ531"/>
    <mergeCell ref="IBK531:IBN531"/>
    <mergeCell ref="IBO531:IBR531"/>
    <mergeCell ref="IAE531:IAH531"/>
    <mergeCell ref="IAI531:IAL531"/>
    <mergeCell ref="IAM531:IAP531"/>
    <mergeCell ref="IAQ531:IAT531"/>
    <mergeCell ref="IAU531:IAX531"/>
    <mergeCell ref="IKE531:IKH531"/>
    <mergeCell ref="IKI531:IKL531"/>
    <mergeCell ref="IKM531:IKP531"/>
    <mergeCell ref="IKQ531:IKT531"/>
    <mergeCell ref="IKU531:IKX531"/>
    <mergeCell ref="IJK531:IJN531"/>
    <mergeCell ref="IJO531:IJR531"/>
    <mergeCell ref="IJS531:IJV531"/>
    <mergeCell ref="IJW531:IJZ531"/>
    <mergeCell ref="IKA531:IKD531"/>
    <mergeCell ref="IIQ531:IIT531"/>
    <mergeCell ref="IIU531:IIX531"/>
    <mergeCell ref="IIY531:IJB531"/>
    <mergeCell ref="IJC531:IJF531"/>
    <mergeCell ref="IJG531:IJJ531"/>
    <mergeCell ref="IHW531:IHZ531"/>
    <mergeCell ref="IIA531:IID531"/>
    <mergeCell ref="IIE531:IIH531"/>
    <mergeCell ref="III531:IIL531"/>
    <mergeCell ref="IIM531:IIP531"/>
    <mergeCell ref="IHC531:IHF531"/>
    <mergeCell ref="IHG531:IHJ531"/>
    <mergeCell ref="IHK531:IHN531"/>
    <mergeCell ref="IHO531:IHR531"/>
    <mergeCell ref="IHS531:IHV531"/>
    <mergeCell ref="IGI531:IGL531"/>
    <mergeCell ref="IGM531:IGP531"/>
    <mergeCell ref="IGQ531:IGT531"/>
    <mergeCell ref="IGU531:IGX531"/>
    <mergeCell ref="IGY531:IHB531"/>
    <mergeCell ref="IFO531:IFR531"/>
    <mergeCell ref="IFS531:IFV531"/>
    <mergeCell ref="IFW531:IFZ531"/>
    <mergeCell ref="IGA531:IGD531"/>
    <mergeCell ref="IGE531:IGH531"/>
    <mergeCell ref="IPO531:IPR531"/>
    <mergeCell ref="IPS531:IPV531"/>
    <mergeCell ref="IPW531:IPZ531"/>
    <mergeCell ref="IQA531:IQD531"/>
    <mergeCell ref="IQE531:IQH531"/>
    <mergeCell ref="IOU531:IOX531"/>
    <mergeCell ref="IOY531:IPB531"/>
    <mergeCell ref="IPC531:IPF531"/>
    <mergeCell ref="IPG531:IPJ531"/>
    <mergeCell ref="IPK531:IPN531"/>
    <mergeCell ref="IOA531:IOD531"/>
    <mergeCell ref="IOE531:IOH531"/>
    <mergeCell ref="IOI531:IOL531"/>
    <mergeCell ref="IOM531:IOP531"/>
    <mergeCell ref="IOQ531:IOT531"/>
    <mergeCell ref="ING531:INJ531"/>
    <mergeCell ref="INK531:INN531"/>
    <mergeCell ref="INO531:INR531"/>
    <mergeCell ref="INS531:INV531"/>
    <mergeCell ref="INW531:INZ531"/>
    <mergeCell ref="IMM531:IMP531"/>
    <mergeCell ref="IMQ531:IMT531"/>
    <mergeCell ref="IMU531:IMX531"/>
    <mergeCell ref="IMY531:INB531"/>
    <mergeCell ref="INC531:INF531"/>
    <mergeCell ref="ILS531:ILV531"/>
    <mergeCell ref="ILW531:ILZ531"/>
    <mergeCell ref="IMA531:IMD531"/>
    <mergeCell ref="IME531:IMH531"/>
    <mergeCell ref="IMI531:IML531"/>
    <mergeCell ref="IKY531:ILB531"/>
    <mergeCell ref="ILC531:ILF531"/>
    <mergeCell ref="ILG531:ILJ531"/>
    <mergeCell ref="ILK531:ILN531"/>
    <mergeCell ref="ILO531:ILR531"/>
    <mergeCell ref="IUY531:IVB531"/>
    <mergeCell ref="IVC531:IVF531"/>
    <mergeCell ref="IVG531:IVJ531"/>
    <mergeCell ref="IVK531:IVN531"/>
    <mergeCell ref="IVO531:IVR531"/>
    <mergeCell ref="IUE531:IUH531"/>
    <mergeCell ref="IUI531:IUL531"/>
    <mergeCell ref="IUM531:IUP531"/>
    <mergeCell ref="IUQ531:IUT531"/>
    <mergeCell ref="IUU531:IUX531"/>
    <mergeCell ref="ITK531:ITN531"/>
    <mergeCell ref="ITO531:ITR531"/>
    <mergeCell ref="ITS531:ITV531"/>
    <mergeCell ref="ITW531:ITZ531"/>
    <mergeCell ref="IUA531:IUD531"/>
    <mergeCell ref="ISQ531:IST531"/>
    <mergeCell ref="ISU531:ISX531"/>
    <mergeCell ref="ISY531:ITB531"/>
    <mergeCell ref="ITC531:ITF531"/>
    <mergeCell ref="ITG531:ITJ531"/>
    <mergeCell ref="IRW531:IRZ531"/>
    <mergeCell ref="ISA531:ISD531"/>
    <mergeCell ref="ISE531:ISH531"/>
    <mergeCell ref="ISI531:ISL531"/>
    <mergeCell ref="ISM531:ISP531"/>
    <mergeCell ref="IRC531:IRF531"/>
    <mergeCell ref="IRG531:IRJ531"/>
    <mergeCell ref="IRK531:IRN531"/>
    <mergeCell ref="IRO531:IRR531"/>
    <mergeCell ref="IRS531:IRV531"/>
    <mergeCell ref="IQI531:IQL531"/>
    <mergeCell ref="IQM531:IQP531"/>
    <mergeCell ref="IQQ531:IQT531"/>
    <mergeCell ref="IQU531:IQX531"/>
    <mergeCell ref="IQY531:IRB531"/>
    <mergeCell ref="JAI531:JAL531"/>
    <mergeCell ref="JAM531:JAP531"/>
    <mergeCell ref="JAQ531:JAT531"/>
    <mergeCell ref="JAU531:JAX531"/>
    <mergeCell ref="JAY531:JBB531"/>
    <mergeCell ref="IZO531:IZR531"/>
    <mergeCell ref="IZS531:IZV531"/>
    <mergeCell ref="IZW531:IZZ531"/>
    <mergeCell ref="JAA531:JAD531"/>
    <mergeCell ref="JAE531:JAH531"/>
    <mergeCell ref="IYU531:IYX531"/>
    <mergeCell ref="IYY531:IZB531"/>
    <mergeCell ref="IZC531:IZF531"/>
    <mergeCell ref="IZG531:IZJ531"/>
    <mergeCell ref="IZK531:IZN531"/>
    <mergeCell ref="IYA531:IYD531"/>
    <mergeCell ref="IYE531:IYH531"/>
    <mergeCell ref="IYI531:IYL531"/>
    <mergeCell ref="IYM531:IYP531"/>
    <mergeCell ref="IYQ531:IYT531"/>
    <mergeCell ref="IXG531:IXJ531"/>
    <mergeCell ref="IXK531:IXN531"/>
    <mergeCell ref="IXO531:IXR531"/>
    <mergeCell ref="IXS531:IXV531"/>
    <mergeCell ref="IXW531:IXZ531"/>
    <mergeCell ref="IWM531:IWP531"/>
    <mergeCell ref="IWQ531:IWT531"/>
    <mergeCell ref="IWU531:IWX531"/>
    <mergeCell ref="IWY531:IXB531"/>
    <mergeCell ref="IXC531:IXF531"/>
    <mergeCell ref="IVS531:IVV531"/>
    <mergeCell ref="IVW531:IVZ531"/>
    <mergeCell ref="IWA531:IWD531"/>
    <mergeCell ref="IWE531:IWH531"/>
    <mergeCell ref="IWI531:IWL531"/>
    <mergeCell ref="JFS531:JFV531"/>
    <mergeCell ref="JFW531:JFZ531"/>
    <mergeCell ref="JGA531:JGD531"/>
    <mergeCell ref="JGE531:JGH531"/>
    <mergeCell ref="JGI531:JGL531"/>
    <mergeCell ref="JEY531:JFB531"/>
    <mergeCell ref="JFC531:JFF531"/>
    <mergeCell ref="JFG531:JFJ531"/>
    <mergeCell ref="JFK531:JFN531"/>
    <mergeCell ref="JFO531:JFR531"/>
    <mergeCell ref="JEE531:JEH531"/>
    <mergeCell ref="JEI531:JEL531"/>
    <mergeCell ref="JEM531:JEP531"/>
    <mergeCell ref="JEQ531:JET531"/>
    <mergeCell ref="JEU531:JEX531"/>
    <mergeCell ref="JDK531:JDN531"/>
    <mergeCell ref="JDO531:JDR531"/>
    <mergeCell ref="JDS531:JDV531"/>
    <mergeCell ref="JDW531:JDZ531"/>
    <mergeCell ref="JEA531:JED531"/>
    <mergeCell ref="JCQ531:JCT531"/>
    <mergeCell ref="JCU531:JCX531"/>
    <mergeCell ref="JCY531:JDB531"/>
    <mergeCell ref="JDC531:JDF531"/>
    <mergeCell ref="JDG531:JDJ531"/>
    <mergeCell ref="JBW531:JBZ531"/>
    <mergeCell ref="JCA531:JCD531"/>
    <mergeCell ref="JCE531:JCH531"/>
    <mergeCell ref="JCI531:JCL531"/>
    <mergeCell ref="JCM531:JCP531"/>
    <mergeCell ref="JBC531:JBF531"/>
    <mergeCell ref="JBG531:JBJ531"/>
    <mergeCell ref="JBK531:JBN531"/>
    <mergeCell ref="JBO531:JBR531"/>
    <mergeCell ref="JBS531:JBV531"/>
    <mergeCell ref="JLC531:JLF531"/>
    <mergeCell ref="JLG531:JLJ531"/>
    <mergeCell ref="JLK531:JLN531"/>
    <mergeCell ref="JLO531:JLR531"/>
    <mergeCell ref="JLS531:JLV531"/>
    <mergeCell ref="JKI531:JKL531"/>
    <mergeCell ref="JKM531:JKP531"/>
    <mergeCell ref="JKQ531:JKT531"/>
    <mergeCell ref="JKU531:JKX531"/>
    <mergeCell ref="JKY531:JLB531"/>
    <mergeCell ref="JJO531:JJR531"/>
    <mergeCell ref="JJS531:JJV531"/>
    <mergeCell ref="JJW531:JJZ531"/>
    <mergeCell ref="JKA531:JKD531"/>
    <mergeCell ref="JKE531:JKH531"/>
    <mergeCell ref="JIU531:JIX531"/>
    <mergeCell ref="JIY531:JJB531"/>
    <mergeCell ref="JJC531:JJF531"/>
    <mergeCell ref="JJG531:JJJ531"/>
    <mergeCell ref="JJK531:JJN531"/>
    <mergeCell ref="JIA531:JID531"/>
    <mergeCell ref="JIE531:JIH531"/>
    <mergeCell ref="JII531:JIL531"/>
    <mergeCell ref="JIM531:JIP531"/>
    <mergeCell ref="JIQ531:JIT531"/>
    <mergeCell ref="JHG531:JHJ531"/>
    <mergeCell ref="JHK531:JHN531"/>
    <mergeCell ref="JHO531:JHR531"/>
    <mergeCell ref="JHS531:JHV531"/>
    <mergeCell ref="JHW531:JHZ531"/>
    <mergeCell ref="JGM531:JGP531"/>
    <mergeCell ref="JGQ531:JGT531"/>
    <mergeCell ref="JGU531:JGX531"/>
    <mergeCell ref="JGY531:JHB531"/>
    <mergeCell ref="JHC531:JHF531"/>
    <mergeCell ref="JQM531:JQP531"/>
    <mergeCell ref="JQQ531:JQT531"/>
    <mergeCell ref="JQU531:JQX531"/>
    <mergeCell ref="JQY531:JRB531"/>
    <mergeCell ref="JRC531:JRF531"/>
    <mergeCell ref="JPS531:JPV531"/>
    <mergeCell ref="JPW531:JPZ531"/>
    <mergeCell ref="JQA531:JQD531"/>
    <mergeCell ref="JQE531:JQH531"/>
    <mergeCell ref="JQI531:JQL531"/>
    <mergeCell ref="JOY531:JPB531"/>
    <mergeCell ref="JPC531:JPF531"/>
    <mergeCell ref="JPG531:JPJ531"/>
    <mergeCell ref="JPK531:JPN531"/>
    <mergeCell ref="JPO531:JPR531"/>
    <mergeCell ref="JOE531:JOH531"/>
    <mergeCell ref="JOI531:JOL531"/>
    <mergeCell ref="JOM531:JOP531"/>
    <mergeCell ref="JOQ531:JOT531"/>
    <mergeCell ref="JOU531:JOX531"/>
    <mergeCell ref="JNK531:JNN531"/>
    <mergeCell ref="JNO531:JNR531"/>
    <mergeCell ref="JNS531:JNV531"/>
    <mergeCell ref="JNW531:JNZ531"/>
    <mergeCell ref="JOA531:JOD531"/>
    <mergeCell ref="JMQ531:JMT531"/>
    <mergeCell ref="JMU531:JMX531"/>
    <mergeCell ref="JMY531:JNB531"/>
    <mergeCell ref="JNC531:JNF531"/>
    <mergeCell ref="JNG531:JNJ531"/>
    <mergeCell ref="JLW531:JLZ531"/>
    <mergeCell ref="JMA531:JMD531"/>
    <mergeCell ref="JME531:JMH531"/>
    <mergeCell ref="JMI531:JML531"/>
    <mergeCell ref="JMM531:JMP531"/>
    <mergeCell ref="JVW531:JVZ531"/>
    <mergeCell ref="JWA531:JWD531"/>
    <mergeCell ref="JWE531:JWH531"/>
    <mergeCell ref="JWI531:JWL531"/>
    <mergeCell ref="JWM531:JWP531"/>
    <mergeCell ref="JVC531:JVF531"/>
    <mergeCell ref="JVG531:JVJ531"/>
    <mergeCell ref="JVK531:JVN531"/>
    <mergeCell ref="JVO531:JVR531"/>
    <mergeCell ref="JVS531:JVV531"/>
    <mergeCell ref="JUI531:JUL531"/>
    <mergeCell ref="JUM531:JUP531"/>
    <mergeCell ref="JUQ531:JUT531"/>
    <mergeCell ref="JUU531:JUX531"/>
    <mergeCell ref="JUY531:JVB531"/>
    <mergeCell ref="JTO531:JTR531"/>
    <mergeCell ref="JTS531:JTV531"/>
    <mergeCell ref="JTW531:JTZ531"/>
    <mergeCell ref="JUA531:JUD531"/>
    <mergeCell ref="JUE531:JUH531"/>
    <mergeCell ref="JSU531:JSX531"/>
    <mergeCell ref="JSY531:JTB531"/>
    <mergeCell ref="JTC531:JTF531"/>
    <mergeCell ref="JTG531:JTJ531"/>
    <mergeCell ref="JTK531:JTN531"/>
    <mergeCell ref="JSA531:JSD531"/>
    <mergeCell ref="JSE531:JSH531"/>
    <mergeCell ref="JSI531:JSL531"/>
    <mergeCell ref="JSM531:JSP531"/>
    <mergeCell ref="JSQ531:JST531"/>
    <mergeCell ref="JRG531:JRJ531"/>
    <mergeCell ref="JRK531:JRN531"/>
    <mergeCell ref="JRO531:JRR531"/>
    <mergeCell ref="JRS531:JRV531"/>
    <mergeCell ref="JRW531:JRZ531"/>
    <mergeCell ref="KBG531:KBJ531"/>
    <mergeCell ref="KBK531:KBN531"/>
    <mergeCell ref="KBO531:KBR531"/>
    <mergeCell ref="KBS531:KBV531"/>
    <mergeCell ref="KBW531:KBZ531"/>
    <mergeCell ref="KAM531:KAP531"/>
    <mergeCell ref="KAQ531:KAT531"/>
    <mergeCell ref="KAU531:KAX531"/>
    <mergeCell ref="KAY531:KBB531"/>
    <mergeCell ref="KBC531:KBF531"/>
    <mergeCell ref="JZS531:JZV531"/>
    <mergeCell ref="JZW531:JZZ531"/>
    <mergeCell ref="KAA531:KAD531"/>
    <mergeCell ref="KAE531:KAH531"/>
    <mergeCell ref="KAI531:KAL531"/>
    <mergeCell ref="JYY531:JZB531"/>
    <mergeCell ref="JZC531:JZF531"/>
    <mergeCell ref="JZG531:JZJ531"/>
    <mergeCell ref="JZK531:JZN531"/>
    <mergeCell ref="JZO531:JZR531"/>
    <mergeCell ref="JYE531:JYH531"/>
    <mergeCell ref="JYI531:JYL531"/>
    <mergeCell ref="JYM531:JYP531"/>
    <mergeCell ref="JYQ531:JYT531"/>
    <mergeCell ref="JYU531:JYX531"/>
    <mergeCell ref="JXK531:JXN531"/>
    <mergeCell ref="JXO531:JXR531"/>
    <mergeCell ref="JXS531:JXV531"/>
    <mergeCell ref="JXW531:JXZ531"/>
    <mergeCell ref="JYA531:JYD531"/>
    <mergeCell ref="JWQ531:JWT531"/>
    <mergeCell ref="JWU531:JWX531"/>
    <mergeCell ref="JWY531:JXB531"/>
    <mergeCell ref="JXC531:JXF531"/>
    <mergeCell ref="JXG531:JXJ531"/>
    <mergeCell ref="KGQ531:KGT531"/>
    <mergeCell ref="KGU531:KGX531"/>
    <mergeCell ref="KGY531:KHB531"/>
    <mergeCell ref="KHC531:KHF531"/>
    <mergeCell ref="KHG531:KHJ531"/>
    <mergeCell ref="KFW531:KFZ531"/>
    <mergeCell ref="KGA531:KGD531"/>
    <mergeCell ref="KGE531:KGH531"/>
    <mergeCell ref="KGI531:KGL531"/>
    <mergeCell ref="KGM531:KGP531"/>
    <mergeCell ref="KFC531:KFF531"/>
    <mergeCell ref="KFG531:KFJ531"/>
    <mergeCell ref="KFK531:KFN531"/>
    <mergeCell ref="KFO531:KFR531"/>
    <mergeCell ref="KFS531:KFV531"/>
    <mergeCell ref="KEI531:KEL531"/>
    <mergeCell ref="KEM531:KEP531"/>
    <mergeCell ref="KEQ531:KET531"/>
    <mergeCell ref="KEU531:KEX531"/>
    <mergeCell ref="KEY531:KFB531"/>
    <mergeCell ref="KDO531:KDR531"/>
    <mergeCell ref="KDS531:KDV531"/>
    <mergeCell ref="KDW531:KDZ531"/>
    <mergeCell ref="KEA531:KED531"/>
    <mergeCell ref="KEE531:KEH531"/>
    <mergeCell ref="KCU531:KCX531"/>
    <mergeCell ref="KCY531:KDB531"/>
    <mergeCell ref="KDC531:KDF531"/>
    <mergeCell ref="KDG531:KDJ531"/>
    <mergeCell ref="KDK531:KDN531"/>
    <mergeCell ref="KCA531:KCD531"/>
    <mergeCell ref="KCE531:KCH531"/>
    <mergeCell ref="KCI531:KCL531"/>
    <mergeCell ref="KCM531:KCP531"/>
    <mergeCell ref="KCQ531:KCT531"/>
    <mergeCell ref="KMA531:KMD531"/>
    <mergeCell ref="KME531:KMH531"/>
    <mergeCell ref="KMI531:KML531"/>
    <mergeCell ref="KMM531:KMP531"/>
    <mergeCell ref="KMQ531:KMT531"/>
    <mergeCell ref="KLG531:KLJ531"/>
    <mergeCell ref="KLK531:KLN531"/>
    <mergeCell ref="KLO531:KLR531"/>
    <mergeCell ref="KLS531:KLV531"/>
    <mergeCell ref="KLW531:KLZ531"/>
    <mergeCell ref="KKM531:KKP531"/>
    <mergeCell ref="KKQ531:KKT531"/>
    <mergeCell ref="KKU531:KKX531"/>
    <mergeCell ref="KKY531:KLB531"/>
    <mergeCell ref="KLC531:KLF531"/>
    <mergeCell ref="KJS531:KJV531"/>
    <mergeCell ref="KJW531:KJZ531"/>
    <mergeCell ref="KKA531:KKD531"/>
    <mergeCell ref="KKE531:KKH531"/>
    <mergeCell ref="KKI531:KKL531"/>
    <mergeCell ref="KIY531:KJB531"/>
    <mergeCell ref="KJC531:KJF531"/>
    <mergeCell ref="KJG531:KJJ531"/>
    <mergeCell ref="KJK531:KJN531"/>
    <mergeCell ref="KJO531:KJR531"/>
    <mergeCell ref="KIE531:KIH531"/>
    <mergeCell ref="KII531:KIL531"/>
    <mergeCell ref="KIM531:KIP531"/>
    <mergeCell ref="KIQ531:KIT531"/>
    <mergeCell ref="KIU531:KIX531"/>
    <mergeCell ref="KHK531:KHN531"/>
    <mergeCell ref="KHO531:KHR531"/>
    <mergeCell ref="KHS531:KHV531"/>
    <mergeCell ref="KHW531:KHZ531"/>
    <mergeCell ref="KIA531:KID531"/>
    <mergeCell ref="KRK531:KRN531"/>
    <mergeCell ref="KRO531:KRR531"/>
    <mergeCell ref="KRS531:KRV531"/>
    <mergeCell ref="KRW531:KRZ531"/>
    <mergeCell ref="KSA531:KSD531"/>
    <mergeCell ref="KQQ531:KQT531"/>
    <mergeCell ref="KQU531:KQX531"/>
    <mergeCell ref="KQY531:KRB531"/>
    <mergeCell ref="KRC531:KRF531"/>
    <mergeCell ref="KRG531:KRJ531"/>
    <mergeCell ref="KPW531:KPZ531"/>
    <mergeCell ref="KQA531:KQD531"/>
    <mergeCell ref="KQE531:KQH531"/>
    <mergeCell ref="KQI531:KQL531"/>
    <mergeCell ref="KQM531:KQP531"/>
    <mergeCell ref="KPC531:KPF531"/>
    <mergeCell ref="KPG531:KPJ531"/>
    <mergeCell ref="KPK531:KPN531"/>
    <mergeCell ref="KPO531:KPR531"/>
    <mergeCell ref="KPS531:KPV531"/>
    <mergeCell ref="KOI531:KOL531"/>
    <mergeCell ref="KOM531:KOP531"/>
    <mergeCell ref="KOQ531:KOT531"/>
    <mergeCell ref="KOU531:KOX531"/>
    <mergeCell ref="KOY531:KPB531"/>
    <mergeCell ref="KNO531:KNR531"/>
    <mergeCell ref="KNS531:KNV531"/>
    <mergeCell ref="KNW531:KNZ531"/>
    <mergeCell ref="KOA531:KOD531"/>
    <mergeCell ref="KOE531:KOH531"/>
    <mergeCell ref="KMU531:KMX531"/>
    <mergeCell ref="KMY531:KNB531"/>
    <mergeCell ref="KNC531:KNF531"/>
    <mergeCell ref="KNG531:KNJ531"/>
    <mergeCell ref="KNK531:KNN531"/>
    <mergeCell ref="KWU531:KWX531"/>
    <mergeCell ref="KWY531:KXB531"/>
    <mergeCell ref="KXC531:KXF531"/>
    <mergeCell ref="KXG531:KXJ531"/>
    <mergeCell ref="KXK531:KXN531"/>
    <mergeCell ref="KWA531:KWD531"/>
    <mergeCell ref="KWE531:KWH531"/>
    <mergeCell ref="KWI531:KWL531"/>
    <mergeCell ref="KWM531:KWP531"/>
    <mergeCell ref="KWQ531:KWT531"/>
    <mergeCell ref="KVG531:KVJ531"/>
    <mergeCell ref="KVK531:KVN531"/>
    <mergeCell ref="KVO531:KVR531"/>
    <mergeCell ref="KVS531:KVV531"/>
    <mergeCell ref="KVW531:KVZ531"/>
    <mergeCell ref="KUM531:KUP531"/>
    <mergeCell ref="KUQ531:KUT531"/>
    <mergeCell ref="KUU531:KUX531"/>
    <mergeCell ref="KUY531:KVB531"/>
    <mergeCell ref="KVC531:KVF531"/>
    <mergeCell ref="KTS531:KTV531"/>
    <mergeCell ref="KTW531:KTZ531"/>
    <mergeCell ref="KUA531:KUD531"/>
    <mergeCell ref="KUE531:KUH531"/>
    <mergeCell ref="KUI531:KUL531"/>
    <mergeCell ref="KSY531:KTB531"/>
    <mergeCell ref="KTC531:KTF531"/>
    <mergeCell ref="KTG531:KTJ531"/>
    <mergeCell ref="KTK531:KTN531"/>
    <mergeCell ref="KTO531:KTR531"/>
    <mergeCell ref="KSE531:KSH531"/>
    <mergeCell ref="KSI531:KSL531"/>
    <mergeCell ref="KSM531:KSP531"/>
    <mergeCell ref="KSQ531:KST531"/>
    <mergeCell ref="KSU531:KSX531"/>
    <mergeCell ref="LCE531:LCH531"/>
    <mergeCell ref="LCI531:LCL531"/>
    <mergeCell ref="LCM531:LCP531"/>
    <mergeCell ref="LCQ531:LCT531"/>
    <mergeCell ref="LCU531:LCX531"/>
    <mergeCell ref="LBK531:LBN531"/>
    <mergeCell ref="LBO531:LBR531"/>
    <mergeCell ref="LBS531:LBV531"/>
    <mergeCell ref="LBW531:LBZ531"/>
    <mergeCell ref="LCA531:LCD531"/>
    <mergeCell ref="LAQ531:LAT531"/>
    <mergeCell ref="LAU531:LAX531"/>
    <mergeCell ref="LAY531:LBB531"/>
    <mergeCell ref="LBC531:LBF531"/>
    <mergeCell ref="LBG531:LBJ531"/>
    <mergeCell ref="KZW531:KZZ531"/>
    <mergeCell ref="LAA531:LAD531"/>
    <mergeCell ref="LAE531:LAH531"/>
    <mergeCell ref="LAI531:LAL531"/>
    <mergeCell ref="LAM531:LAP531"/>
    <mergeCell ref="KZC531:KZF531"/>
    <mergeCell ref="KZG531:KZJ531"/>
    <mergeCell ref="KZK531:KZN531"/>
    <mergeCell ref="KZO531:KZR531"/>
    <mergeCell ref="KZS531:KZV531"/>
    <mergeCell ref="KYI531:KYL531"/>
    <mergeCell ref="KYM531:KYP531"/>
    <mergeCell ref="KYQ531:KYT531"/>
    <mergeCell ref="KYU531:KYX531"/>
    <mergeCell ref="KYY531:KZB531"/>
    <mergeCell ref="KXO531:KXR531"/>
    <mergeCell ref="KXS531:KXV531"/>
    <mergeCell ref="KXW531:KXZ531"/>
    <mergeCell ref="KYA531:KYD531"/>
    <mergeCell ref="KYE531:KYH531"/>
    <mergeCell ref="LHO531:LHR531"/>
    <mergeCell ref="LHS531:LHV531"/>
    <mergeCell ref="LHW531:LHZ531"/>
    <mergeCell ref="LIA531:LID531"/>
    <mergeCell ref="LIE531:LIH531"/>
    <mergeCell ref="LGU531:LGX531"/>
    <mergeCell ref="LGY531:LHB531"/>
    <mergeCell ref="LHC531:LHF531"/>
    <mergeCell ref="LHG531:LHJ531"/>
    <mergeCell ref="LHK531:LHN531"/>
    <mergeCell ref="LGA531:LGD531"/>
    <mergeCell ref="LGE531:LGH531"/>
    <mergeCell ref="LGI531:LGL531"/>
    <mergeCell ref="LGM531:LGP531"/>
    <mergeCell ref="LGQ531:LGT531"/>
    <mergeCell ref="LFG531:LFJ531"/>
    <mergeCell ref="LFK531:LFN531"/>
    <mergeCell ref="LFO531:LFR531"/>
    <mergeCell ref="LFS531:LFV531"/>
    <mergeCell ref="LFW531:LFZ531"/>
    <mergeCell ref="LEM531:LEP531"/>
    <mergeCell ref="LEQ531:LET531"/>
    <mergeCell ref="LEU531:LEX531"/>
    <mergeCell ref="LEY531:LFB531"/>
    <mergeCell ref="LFC531:LFF531"/>
    <mergeCell ref="LDS531:LDV531"/>
    <mergeCell ref="LDW531:LDZ531"/>
    <mergeCell ref="LEA531:LED531"/>
    <mergeCell ref="LEE531:LEH531"/>
    <mergeCell ref="LEI531:LEL531"/>
    <mergeCell ref="LCY531:LDB531"/>
    <mergeCell ref="LDC531:LDF531"/>
    <mergeCell ref="LDG531:LDJ531"/>
    <mergeCell ref="LDK531:LDN531"/>
    <mergeCell ref="LDO531:LDR531"/>
    <mergeCell ref="LMY531:LNB531"/>
    <mergeCell ref="LNC531:LNF531"/>
    <mergeCell ref="LNG531:LNJ531"/>
    <mergeCell ref="LNK531:LNN531"/>
    <mergeCell ref="LNO531:LNR531"/>
    <mergeCell ref="LME531:LMH531"/>
    <mergeCell ref="LMI531:LML531"/>
    <mergeCell ref="LMM531:LMP531"/>
    <mergeCell ref="LMQ531:LMT531"/>
    <mergeCell ref="LMU531:LMX531"/>
    <mergeCell ref="LLK531:LLN531"/>
    <mergeCell ref="LLO531:LLR531"/>
    <mergeCell ref="LLS531:LLV531"/>
    <mergeCell ref="LLW531:LLZ531"/>
    <mergeCell ref="LMA531:LMD531"/>
    <mergeCell ref="LKQ531:LKT531"/>
    <mergeCell ref="LKU531:LKX531"/>
    <mergeCell ref="LKY531:LLB531"/>
    <mergeCell ref="LLC531:LLF531"/>
    <mergeCell ref="LLG531:LLJ531"/>
    <mergeCell ref="LJW531:LJZ531"/>
    <mergeCell ref="LKA531:LKD531"/>
    <mergeCell ref="LKE531:LKH531"/>
    <mergeCell ref="LKI531:LKL531"/>
    <mergeCell ref="LKM531:LKP531"/>
    <mergeCell ref="LJC531:LJF531"/>
    <mergeCell ref="LJG531:LJJ531"/>
    <mergeCell ref="LJK531:LJN531"/>
    <mergeCell ref="LJO531:LJR531"/>
    <mergeCell ref="LJS531:LJV531"/>
    <mergeCell ref="LII531:LIL531"/>
    <mergeCell ref="LIM531:LIP531"/>
    <mergeCell ref="LIQ531:LIT531"/>
    <mergeCell ref="LIU531:LIX531"/>
    <mergeCell ref="LIY531:LJB531"/>
    <mergeCell ref="LSI531:LSL531"/>
    <mergeCell ref="LSM531:LSP531"/>
    <mergeCell ref="LSQ531:LST531"/>
    <mergeCell ref="LSU531:LSX531"/>
    <mergeCell ref="LSY531:LTB531"/>
    <mergeCell ref="LRO531:LRR531"/>
    <mergeCell ref="LRS531:LRV531"/>
    <mergeCell ref="LRW531:LRZ531"/>
    <mergeCell ref="LSA531:LSD531"/>
    <mergeCell ref="LSE531:LSH531"/>
    <mergeCell ref="LQU531:LQX531"/>
    <mergeCell ref="LQY531:LRB531"/>
    <mergeCell ref="LRC531:LRF531"/>
    <mergeCell ref="LRG531:LRJ531"/>
    <mergeCell ref="LRK531:LRN531"/>
    <mergeCell ref="LQA531:LQD531"/>
    <mergeCell ref="LQE531:LQH531"/>
    <mergeCell ref="LQI531:LQL531"/>
    <mergeCell ref="LQM531:LQP531"/>
    <mergeCell ref="LQQ531:LQT531"/>
    <mergeCell ref="LPG531:LPJ531"/>
    <mergeCell ref="LPK531:LPN531"/>
    <mergeCell ref="LPO531:LPR531"/>
    <mergeCell ref="LPS531:LPV531"/>
    <mergeCell ref="LPW531:LPZ531"/>
    <mergeCell ref="LOM531:LOP531"/>
    <mergeCell ref="LOQ531:LOT531"/>
    <mergeCell ref="LOU531:LOX531"/>
    <mergeCell ref="LOY531:LPB531"/>
    <mergeCell ref="LPC531:LPF531"/>
    <mergeCell ref="LNS531:LNV531"/>
    <mergeCell ref="LNW531:LNZ531"/>
    <mergeCell ref="LOA531:LOD531"/>
    <mergeCell ref="LOE531:LOH531"/>
    <mergeCell ref="LOI531:LOL531"/>
    <mergeCell ref="LXS531:LXV531"/>
    <mergeCell ref="LXW531:LXZ531"/>
    <mergeCell ref="LYA531:LYD531"/>
    <mergeCell ref="LYE531:LYH531"/>
    <mergeCell ref="LYI531:LYL531"/>
    <mergeCell ref="LWY531:LXB531"/>
    <mergeCell ref="LXC531:LXF531"/>
    <mergeCell ref="LXG531:LXJ531"/>
    <mergeCell ref="LXK531:LXN531"/>
    <mergeCell ref="LXO531:LXR531"/>
    <mergeCell ref="LWE531:LWH531"/>
    <mergeCell ref="LWI531:LWL531"/>
    <mergeCell ref="LWM531:LWP531"/>
    <mergeCell ref="LWQ531:LWT531"/>
    <mergeCell ref="LWU531:LWX531"/>
    <mergeCell ref="LVK531:LVN531"/>
    <mergeCell ref="LVO531:LVR531"/>
    <mergeCell ref="LVS531:LVV531"/>
    <mergeCell ref="LVW531:LVZ531"/>
    <mergeCell ref="LWA531:LWD531"/>
    <mergeCell ref="LUQ531:LUT531"/>
    <mergeCell ref="LUU531:LUX531"/>
    <mergeCell ref="LUY531:LVB531"/>
    <mergeCell ref="LVC531:LVF531"/>
    <mergeCell ref="LVG531:LVJ531"/>
    <mergeCell ref="LTW531:LTZ531"/>
    <mergeCell ref="LUA531:LUD531"/>
    <mergeCell ref="LUE531:LUH531"/>
    <mergeCell ref="LUI531:LUL531"/>
    <mergeCell ref="LUM531:LUP531"/>
    <mergeCell ref="LTC531:LTF531"/>
    <mergeCell ref="LTG531:LTJ531"/>
    <mergeCell ref="LTK531:LTN531"/>
    <mergeCell ref="LTO531:LTR531"/>
    <mergeCell ref="LTS531:LTV531"/>
    <mergeCell ref="MDC531:MDF531"/>
    <mergeCell ref="MDG531:MDJ531"/>
    <mergeCell ref="MDK531:MDN531"/>
    <mergeCell ref="MDO531:MDR531"/>
    <mergeCell ref="MDS531:MDV531"/>
    <mergeCell ref="MCI531:MCL531"/>
    <mergeCell ref="MCM531:MCP531"/>
    <mergeCell ref="MCQ531:MCT531"/>
    <mergeCell ref="MCU531:MCX531"/>
    <mergeCell ref="MCY531:MDB531"/>
    <mergeCell ref="MBO531:MBR531"/>
    <mergeCell ref="MBS531:MBV531"/>
    <mergeCell ref="MBW531:MBZ531"/>
    <mergeCell ref="MCA531:MCD531"/>
    <mergeCell ref="MCE531:MCH531"/>
    <mergeCell ref="MAU531:MAX531"/>
    <mergeCell ref="MAY531:MBB531"/>
    <mergeCell ref="MBC531:MBF531"/>
    <mergeCell ref="MBG531:MBJ531"/>
    <mergeCell ref="MBK531:MBN531"/>
    <mergeCell ref="MAA531:MAD531"/>
    <mergeCell ref="MAE531:MAH531"/>
    <mergeCell ref="MAI531:MAL531"/>
    <mergeCell ref="MAM531:MAP531"/>
    <mergeCell ref="MAQ531:MAT531"/>
    <mergeCell ref="LZG531:LZJ531"/>
    <mergeCell ref="LZK531:LZN531"/>
    <mergeCell ref="LZO531:LZR531"/>
    <mergeCell ref="LZS531:LZV531"/>
    <mergeCell ref="LZW531:LZZ531"/>
    <mergeCell ref="LYM531:LYP531"/>
    <mergeCell ref="LYQ531:LYT531"/>
    <mergeCell ref="LYU531:LYX531"/>
    <mergeCell ref="LYY531:LZB531"/>
    <mergeCell ref="LZC531:LZF531"/>
    <mergeCell ref="MIM531:MIP531"/>
    <mergeCell ref="MIQ531:MIT531"/>
    <mergeCell ref="MIU531:MIX531"/>
    <mergeCell ref="MIY531:MJB531"/>
    <mergeCell ref="MJC531:MJF531"/>
    <mergeCell ref="MHS531:MHV531"/>
    <mergeCell ref="MHW531:MHZ531"/>
    <mergeCell ref="MIA531:MID531"/>
    <mergeCell ref="MIE531:MIH531"/>
    <mergeCell ref="MII531:MIL531"/>
    <mergeCell ref="MGY531:MHB531"/>
    <mergeCell ref="MHC531:MHF531"/>
    <mergeCell ref="MHG531:MHJ531"/>
    <mergeCell ref="MHK531:MHN531"/>
    <mergeCell ref="MHO531:MHR531"/>
    <mergeCell ref="MGE531:MGH531"/>
    <mergeCell ref="MGI531:MGL531"/>
    <mergeCell ref="MGM531:MGP531"/>
    <mergeCell ref="MGQ531:MGT531"/>
    <mergeCell ref="MGU531:MGX531"/>
    <mergeCell ref="MFK531:MFN531"/>
    <mergeCell ref="MFO531:MFR531"/>
    <mergeCell ref="MFS531:MFV531"/>
    <mergeCell ref="MFW531:MFZ531"/>
    <mergeCell ref="MGA531:MGD531"/>
    <mergeCell ref="MEQ531:MET531"/>
    <mergeCell ref="MEU531:MEX531"/>
    <mergeCell ref="MEY531:MFB531"/>
    <mergeCell ref="MFC531:MFF531"/>
    <mergeCell ref="MFG531:MFJ531"/>
    <mergeCell ref="MDW531:MDZ531"/>
    <mergeCell ref="MEA531:MED531"/>
    <mergeCell ref="MEE531:MEH531"/>
    <mergeCell ref="MEI531:MEL531"/>
    <mergeCell ref="MEM531:MEP531"/>
    <mergeCell ref="MNW531:MNZ531"/>
    <mergeCell ref="MOA531:MOD531"/>
    <mergeCell ref="MOE531:MOH531"/>
    <mergeCell ref="MOI531:MOL531"/>
    <mergeCell ref="MOM531:MOP531"/>
    <mergeCell ref="MNC531:MNF531"/>
    <mergeCell ref="MNG531:MNJ531"/>
    <mergeCell ref="MNK531:MNN531"/>
    <mergeCell ref="MNO531:MNR531"/>
    <mergeCell ref="MNS531:MNV531"/>
    <mergeCell ref="MMI531:MML531"/>
    <mergeCell ref="MMM531:MMP531"/>
    <mergeCell ref="MMQ531:MMT531"/>
    <mergeCell ref="MMU531:MMX531"/>
    <mergeCell ref="MMY531:MNB531"/>
    <mergeCell ref="MLO531:MLR531"/>
    <mergeCell ref="MLS531:MLV531"/>
    <mergeCell ref="MLW531:MLZ531"/>
    <mergeCell ref="MMA531:MMD531"/>
    <mergeCell ref="MME531:MMH531"/>
    <mergeCell ref="MKU531:MKX531"/>
    <mergeCell ref="MKY531:MLB531"/>
    <mergeCell ref="MLC531:MLF531"/>
    <mergeCell ref="MLG531:MLJ531"/>
    <mergeCell ref="MLK531:MLN531"/>
    <mergeCell ref="MKA531:MKD531"/>
    <mergeCell ref="MKE531:MKH531"/>
    <mergeCell ref="MKI531:MKL531"/>
    <mergeCell ref="MKM531:MKP531"/>
    <mergeCell ref="MKQ531:MKT531"/>
    <mergeCell ref="MJG531:MJJ531"/>
    <mergeCell ref="MJK531:MJN531"/>
    <mergeCell ref="MJO531:MJR531"/>
    <mergeCell ref="MJS531:MJV531"/>
    <mergeCell ref="MJW531:MJZ531"/>
    <mergeCell ref="MTG531:MTJ531"/>
    <mergeCell ref="MTK531:MTN531"/>
    <mergeCell ref="MTO531:MTR531"/>
    <mergeCell ref="MTS531:MTV531"/>
    <mergeCell ref="MTW531:MTZ531"/>
    <mergeCell ref="MSM531:MSP531"/>
    <mergeCell ref="MSQ531:MST531"/>
    <mergeCell ref="MSU531:MSX531"/>
    <mergeCell ref="MSY531:MTB531"/>
    <mergeCell ref="MTC531:MTF531"/>
    <mergeCell ref="MRS531:MRV531"/>
    <mergeCell ref="MRW531:MRZ531"/>
    <mergeCell ref="MSA531:MSD531"/>
    <mergeCell ref="MSE531:MSH531"/>
    <mergeCell ref="MSI531:MSL531"/>
    <mergeCell ref="MQY531:MRB531"/>
    <mergeCell ref="MRC531:MRF531"/>
    <mergeCell ref="MRG531:MRJ531"/>
    <mergeCell ref="MRK531:MRN531"/>
    <mergeCell ref="MRO531:MRR531"/>
    <mergeCell ref="MQE531:MQH531"/>
    <mergeCell ref="MQI531:MQL531"/>
    <mergeCell ref="MQM531:MQP531"/>
    <mergeCell ref="MQQ531:MQT531"/>
    <mergeCell ref="MQU531:MQX531"/>
    <mergeCell ref="MPK531:MPN531"/>
    <mergeCell ref="MPO531:MPR531"/>
    <mergeCell ref="MPS531:MPV531"/>
    <mergeCell ref="MPW531:MPZ531"/>
    <mergeCell ref="MQA531:MQD531"/>
    <mergeCell ref="MOQ531:MOT531"/>
    <mergeCell ref="MOU531:MOX531"/>
    <mergeCell ref="MOY531:MPB531"/>
    <mergeCell ref="MPC531:MPF531"/>
    <mergeCell ref="MPG531:MPJ531"/>
    <mergeCell ref="MYQ531:MYT531"/>
    <mergeCell ref="MYU531:MYX531"/>
    <mergeCell ref="MYY531:MZB531"/>
    <mergeCell ref="MZC531:MZF531"/>
    <mergeCell ref="MZG531:MZJ531"/>
    <mergeCell ref="MXW531:MXZ531"/>
    <mergeCell ref="MYA531:MYD531"/>
    <mergeCell ref="MYE531:MYH531"/>
    <mergeCell ref="MYI531:MYL531"/>
    <mergeCell ref="MYM531:MYP531"/>
    <mergeCell ref="MXC531:MXF531"/>
    <mergeCell ref="MXG531:MXJ531"/>
    <mergeCell ref="MXK531:MXN531"/>
    <mergeCell ref="MXO531:MXR531"/>
    <mergeCell ref="MXS531:MXV531"/>
    <mergeCell ref="MWI531:MWL531"/>
    <mergeCell ref="MWM531:MWP531"/>
    <mergeCell ref="MWQ531:MWT531"/>
    <mergeCell ref="MWU531:MWX531"/>
    <mergeCell ref="MWY531:MXB531"/>
    <mergeCell ref="MVO531:MVR531"/>
    <mergeCell ref="MVS531:MVV531"/>
    <mergeCell ref="MVW531:MVZ531"/>
    <mergeCell ref="MWA531:MWD531"/>
    <mergeCell ref="MWE531:MWH531"/>
    <mergeCell ref="MUU531:MUX531"/>
    <mergeCell ref="MUY531:MVB531"/>
    <mergeCell ref="MVC531:MVF531"/>
    <mergeCell ref="MVG531:MVJ531"/>
    <mergeCell ref="MVK531:MVN531"/>
    <mergeCell ref="MUA531:MUD531"/>
    <mergeCell ref="MUE531:MUH531"/>
    <mergeCell ref="MUI531:MUL531"/>
    <mergeCell ref="MUM531:MUP531"/>
    <mergeCell ref="MUQ531:MUT531"/>
    <mergeCell ref="NEA531:NED531"/>
    <mergeCell ref="NEE531:NEH531"/>
    <mergeCell ref="NEI531:NEL531"/>
    <mergeCell ref="NEM531:NEP531"/>
    <mergeCell ref="NEQ531:NET531"/>
    <mergeCell ref="NDG531:NDJ531"/>
    <mergeCell ref="NDK531:NDN531"/>
    <mergeCell ref="NDO531:NDR531"/>
    <mergeCell ref="NDS531:NDV531"/>
    <mergeCell ref="NDW531:NDZ531"/>
    <mergeCell ref="NCM531:NCP531"/>
    <mergeCell ref="NCQ531:NCT531"/>
    <mergeCell ref="NCU531:NCX531"/>
    <mergeCell ref="NCY531:NDB531"/>
    <mergeCell ref="NDC531:NDF531"/>
    <mergeCell ref="NBS531:NBV531"/>
    <mergeCell ref="NBW531:NBZ531"/>
    <mergeCell ref="NCA531:NCD531"/>
    <mergeCell ref="NCE531:NCH531"/>
    <mergeCell ref="NCI531:NCL531"/>
    <mergeCell ref="NAY531:NBB531"/>
    <mergeCell ref="NBC531:NBF531"/>
    <mergeCell ref="NBG531:NBJ531"/>
    <mergeCell ref="NBK531:NBN531"/>
    <mergeCell ref="NBO531:NBR531"/>
    <mergeCell ref="NAE531:NAH531"/>
    <mergeCell ref="NAI531:NAL531"/>
    <mergeCell ref="NAM531:NAP531"/>
    <mergeCell ref="NAQ531:NAT531"/>
    <mergeCell ref="NAU531:NAX531"/>
    <mergeCell ref="MZK531:MZN531"/>
    <mergeCell ref="MZO531:MZR531"/>
    <mergeCell ref="MZS531:MZV531"/>
    <mergeCell ref="MZW531:MZZ531"/>
    <mergeCell ref="NAA531:NAD531"/>
    <mergeCell ref="NJK531:NJN531"/>
    <mergeCell ref="NJO531:NJR531"/>
    <mergeCell ref="NJS531:NJV531"/>
    <mergeCell ref="NJW531:NJZ531"/>
    <mergeCell ref="NKA531:NKD531"/>
    <mergeCell ref="NIQ531:NIT531"/>
    <mergeCell ref="NIU531:NIX531"/>
    <mergeCell ref="NIY531:NJB531"/>
    <mergeCell ref="NJC531:NJF531"/>
    <mergeCell ref="NJG531:NJJ531"/>
    <mergeCell ref="NHW531:NHZ531"/>
    <mergeCell ref="NIA531:NID531"/>
    <mergeCell ref="NIE531:NIH531"/>
    <mergeCell ref="NII531:NIL531"/>
    <mergeCell ref="NIM531:NIP531"/>
    <mergeCell ref="NHC531:NHF531"/>
    <mergeCell ref="NHG531:NHJ531"/>
    <mergeCell ref="NHK531:NHN531"/>
    <mergeCell ref="NHO531:NHR531"/>
    <mergeCell ref="NHS531:NHV531"/>
    <mergeCell ref="NGI531:NGL531"/>
    <mergeCell ref="NGM531:NGP531"/>
    <mergeCell ref="NGQ531:NGT531"/>
    <mergeCell ref="NGU531:NGX531"/>
    <mergeCell ref="NGY531:NHB531"/>
    <mergeCell ref="NFO531:NFR531"/>
    <mergeCell ref="NFS531:NFV531"/>
    <mergeCell ref="NFW531:NFZ531"/>
    <mergeCell ref="NGA531:NGD531"/>
    <mergeCell ref="NGE531:NGH531"/>
    <mergeCell ref="NEU531:NEX531"/>
    <mergeCell ref="NEY531:NFB531"/>
    <mergeCell ref="NFC531:NFF531"/>
    <mergeCell ref="NFG531:NFJ531"/>
    <mergeCell ref="NFK531:NFN531"/>
    <mergeCell ref="NOU531:NOX531"/>
    <mergeCell ref="NOY531:NPB531"/>
    <mergeCell ref="NPC531:NPF531"/>
    <mergeCell ref="NPG531:NPJ531"/>
    <mergeCell ref="NPK531:NPN531"/>
    <mergeCell ref="NOA531:NOD531"/>
    <mergeCell ref="NOE531:NOH531"/>
    <mergeCell ref="NOI531:NOL531"/>
    <mergeCell ref="NOM531:NOP531"/>
    <mergeCell ref="NOQ531:NOT531"/>
    <mergeCell ref="NNG531:NNJ531"/>
    <mergeCell ref="NNK531:NNN531"/>
    <mergeCell ref="NNO531:NNR531"/>
    <mergeCell ref="NNS531:NNV531"/>
    <mergeCell ref="NNW531:NNZ531"/>
    <mergeCell ref="NMM531:NMP531"/>
    <mergeCell ref="NMQ531:NMT531"/>
    <mergeCell ref="NMU531:NMX531"/>
    <mergeCell ref="NMY531:NNB531"/>
    <mergeCell ref="NNC531:NNF531"/>
    <mergeCell ref="NLS531:NLV531"/>
    <mergeCell ref="NLW531:NLZ531"/>
    <mergeCell ref="NMA531:NMD531"/>
    <mergeCell ref="NME531:NMH531"/>
    <mergeCell ref="NMI531:NML531"/>
    <mergeCell ref="NKY531:NLB531"/>
    <mergeCell ref="NLC531:NLF531"/>
    <mergeCell ref="NLG531:NLJ531"/>
    <mergeCell ref="NLK531:NLN531"/>
    <mergeCell ref="NLO531:NLR531"/>
    <mergeCell ref="NKE531:NKH531"/>
    <mergeCell ref="NKI531:NKL531"/>
    <mergeCell ref="NKM531:NKP531"/>
    <mergeCell ref="NKQ531:NKT531"/>
    <mergeCell ref="NKU531:NKX531"/>
    <mergeCell ref="NUE531:NUH531"/>
    <mergeCell ref="NUI531:NUL531"/>
    <mergeCell ref="NUM531:NUP531"/>
    <mergeCell ref="NUQ531:NUT531"/>
    <mergeCell ref="NUU531:NUX531"/>
    <mergeCell ref="NTK531:NTN531"/>
    <mergeCell ref="NTO531:NTR531"/>
    <mergeCell ref="NTS531:NTV531"/>
    <mergeCell ref="NTW531:NTZ531"/>
    <mergeCell ref="NUA531:NUD531"/>
    <mergeCell ref="NSQ531:NST531"/>
    <mergeCell ref="NSU531:NSX531"/>
    <mergeCell ref="NSY531:NTB531"/>
    <mergeCell ref="NTC531:NTF531"/>
    <mergeCell ref="NTG531:NTJ531"/>
    <mergeCell ref="NRW531:NRZ531"/>
    <mergeCell ref="NSA531:NSD531"/>
    <mergeCell ref="NSE531:NSH531"/>
    <mergeCell ref="NSI531:NSL531"/>
    <mergeCell ref="NSM531:NSP531"/>
    <mergeCell ref="NRC531:NRF531"/>
    <mergeCell ref="NRG531:NRJ531"/>
    <mergeCell ref="NRK531:NRN531"/>
    <mergeCell ref="NRO531:NRR531"/>
    <mergeCell ref="NRS531:NRV531"/>
    <mergeCell ref="NQI531:NQL531"/>
    <mergeCell ref="NQM531:NQP531"/>
    <mergeCell ref="NQQ531:NQT531"/>
    <mergeCell ref="NQU531:NQX531"/>
    <mergeCell ref="NQY531:NRB531"/>
    <mergeCell ref="NPO531:NPR531"/>
    <mergeCell ref="NPS531:NPV531"/>
    <mergeCell ref="NPW531:NPZ531"/>
    <mergeCell ref="NQA531:NQD531"/>
    <mergeCell ref="NQE531:NQH531"/>
    <mergeCell ref="NZO531:NZR531"/>
    <mergeCell ref="NZS531:NZV531"/>
    <mergeCell ref="NZW531:NZZ531"/>
    <mergeCell ref="OAA531:OAD531"/>
    <mergeCell ref="OAE531:OAH531"/>
    <mergeCell ref="NYU531:NYX531"/>
    <mergeCell ref="NYY531:NZB531"/>
    <mergeCell ref="NZC531:NZF531"/>
    <mergeCell ref="NZG531:NZJ531"/>
    <mergeCell ref="NZK531:NZN531"/>
    <mergeCell ref="NYA531:NYD531"/>
    <mergeCell ref="NYE531:NYH531"/>
    <mergeCell ref="NYI531:NYL531"/>
    <mergeCell ref="NYM531:NYP531"/>
    <mergeCell ref="NYQ531:NYT531"/>
    <mergeCell ref="NXG531:NXJ531"/>
    <mergeCell ref="NXK531:NXN531"/>
    <mergeCell ref="NXO531:NXR531"/>
    <mergeCell ref="NXS531:NXV531"/>
    <mergeCell ref="NXW531:NXZ531"/>
    <mergeCell ref="NWM531:NWP531"/>
    <mergeCell ref="NWQ531:NWT531"/>
    <mergeCell ref="NWU531:NWX531"/>
    <mergeCell ref="NWY531:NXB531"/>
    <mergeCell ref="NXC531:NXF531"/>
    <mergeCell ref="NVS531:NVV531"/>
    <mergeCell ref="NVW531:NVZ531"/>
    <mergeCell ref="NWA531:NWD531"/>
    <mergeCell ref="NWE531:NWH531"/>
    <mergeCell ref="NWI531:NWL531"/>
    <mergeCell ref="NUY531:NVB531"/>
    <mergeCell ref="NVC531:NVF531"/>
    <mergeCell ref="NVG531:NVJ531"/>
    <mergeCell ref="NVK531:NVN531"/>
    <mergeCell ref="NVO531:NVR531"/>
    <mergeCell ref="OEY531:OFB531"/>
    <mergeCell ref="OFC531:OFF531"/>
    <mergeCell ref="OFG531:OFJ531"/>
    <mergeCell ref="OFK531:OFN531"/>
    <mergeCell ref="OFO531:OFR531"/>
    <mergeCell ref="OEE531:OEH531"/>
    <mergeCell ref="OEI531:OEL531"/>
    <mergeCell ref="OEM531:OEP531"/>
    <mergeCell ref="OEQ531:OET531"/>
    <mergeCell ref="OEU531:OEX531"/>
    <mergeCell ref="ODK531:ODN531"/>
    <mergeCell ref="ODO531:ODR531"/>
    <mergeCell ref="ODS531:ODV531"/>
    <mergeCell ref="ODW531:ODZ531"/>
    <mergeCell ref="OEA531:OED531"/>
    <mergeCell ref="OCQ531:OCT531"/>
    <mergeCell ref="OCU531:OCX531"/>
    <mergeCell ref="OCY531:ODB531"/>
    <mergeCell ref="ODC531:ODF531"/>
    <mergeCell ref="ODG531:ODJ531"/>
    <mergeCell ref="OBW531:OBZ531"/>
    <mergeCell ref="OCA531:OCD531"/>
    <mergeCell ref="OCE531:OCH531"/>
    <mergeCell ref="OCI531:OCL531"/>
    <mergeCell ref="OCM531:OCP531"/>
    <mergeCell ref="OBC531:OBF531"/>
    <mergeCell ref="OBG531:OBJ531"/>
    <mergeCell ref="OBK531:OBN531"/>
    <mergeCell ref="OBO531:OBR531"/>
    <mergeCell ref="OBS531:OBV531"/>
    <mergeCell ref="OAI531:OAL531"/>
    <mergeCell ref="OAM531:OAP531"/>
    <mergeCell ref="OAQ531:OAT531"/>
    <mergeCell ref="OAU531:OAX531"/>
    <mergeCell ref="OAY531:OBB531"/>
    <mergeCell ref="OKI531:OKL531"/>
    <mergeCell ref="OKM531:OKP531"/>
    <mergeCell ref="OKQ531:OKT531"/>
    <mergeCell ref="OKU531:OKX531"/>
    <mergeCell ref="OKY531:OLB531"/>
    <mergeCell ref="OJO531:OJR531"/>
    <mergeCell ref="OJS531:OJV531"/>
    <mergeCell ref="OJW531:OJZ531"/>
    <mergeCell ref="OKA531:OKD531"/>
    <mergeCell ref="OKE531:OKH531"/>
    <mergeCell ref="OIU531:OIX531"/>
    <mergeCell ref="OIY531:OJB531"/>
    <mergeCell ref="OJC531:OJF531"/>
    <mergeCell ref="OJG531:OJJ531"/>
    <mergeCell ref="OJK531:OJN531"/>
    <mergeCell ref="OIA531:OID531"/>
    <mergeCell ref="OIE531:OIH531"/>
    <mergeCell ref="OII531:OIL531"/>
    <mergeCell ref="OIM531:OIP531"/>
    <mergeCell ref="OIQ531:OIT531"/>
    <mergeCell ref="OHG531:OHJ531"/>
    <mergeCell ref="OHK531:OHN531"/>
    <mergeCell ref="OHO531:OHR531"/>
    <mergeCell ref="OHS531:OHV531"/>
    <mergeCell ref="OHW531:OHZ531"/>
    <mergeCell ref="OGM531:OGP531"/>
    <mergeCell ref="OGQ531:OGT531"/>
    <mergeCell ref="OGU531:OGX531"/>
    <mergeCell ref="OGY531:OHB531"/>
    <mergeCell ref="OHC531:OHF531"/>
    <mergeCell ref="OFS531:OFV531"/>
    <mergeCell ref="OFW531:OFZ531"/>
    <mergeCell ref="OGA531:OGD531"/>
    <mergeCell ref="OGE531:OGH531"/>
    <mergeCell ref="OGI531:OGL531"/>
    <mergeCell ref="OPS531:OPV531"/>
    <mergeCell ref="OPW531:OPZ531"/>
    <mergeCell ref="OQA531:OQD531"/>
    <mergeCell ref="OQE531:OQH531"/>
    <mergeCell ref="OQI531:OQL531"/>
    <mergeCell ref="OOY531:OPB531"/>
    <mergeCell ref="OPC531:OPF531"/>
    <mergeCell ref="OPG531:OPJ531"/>
    <mergeCell ref="OPK531:OPN531"/>
    <mergeCell ref="OPO531:OPR531"/>
    <mergeCell ref="OOE531:OOH531"/>
    <mergeCell ref="OOI531:OOL531"/>
    <mergeCell ref="OOM531:OOP531"/>
    <mergeCell ref="OOQ531:OOT531"/>
    <mergeCell ref="OOU531:OOX531"/>
    <mergeCell ref="ONK531:ONN531"/>
    <mergeCell ref="ONO531:ONR531"/>
    <mergeCell ref="ONS531:ONV531"/>
    <mergeCell ref="ONW531:ONZ531"/>
    <mergeCell ref="OOA531:OOD531"/>
    <mergeCell ref="OMQ531:OMT531"/>
    <mergeCell ref="OMU531:OMX531"/>
    <mergeCell ref="OMY531:ONB531"/>
    <mergeCell ref="ONC531:ONF531"/>
    <mergeCell ref="ONG531:ONJ531"/>
    <mergeCell ref="OLW531:OLZ531"/>
    <mergeCell ref="OMA531:OMD531"/>
    <mergeCell ref="OME531:OMH531"/>
    <mergeCell ref="OMI531:OML531"/>
    <mergeCell ref="OMM531:OMP531"/>
    <mergeCell ref="OLC531:OLF531"/>
    <mergeCell ref="OLG531:OLJ531"/>
    <mergeCell ref="OLK531:OLN531"/>
    <mergeCell ref="OLO531:OLR531"/>
    <mergeCell ref="OLS531:OLV531"/>
    <mergeCell ref="OVC531:OVF531"/>
    <mergeCell ref="OVG531:OVJ531"/>
    <mergeCell ref="OVK531:OVN531"/>
    <mergeCell ref="OVO531:OVR531"/>
    <mergeCell ref="OVS531:OVV531"/>
    <mergeCell ref="OUI531:OUL531"/>
    <mergeCell ref="OUM531:OUP531"/>
    <mergeCell ref="OUQ531:OUT531"/>
    <mergeCell ref="OUU531:OUX531"/>
    <mergeCell ref="OUY531:OVB531"/>
    <mergeCell ref="OTO531:OTR531"/>
    <mergeCell ref="OTS531:OTV531"/>
    <mergeCell ref="OTW531:OTZ531"/>
    <mergeCell ref="OUA531:OUD531"/>
    <mergeCell ref="OUE531:OUH531"/>
    <mergeCell ref="OSU531:OSX531"/>
    <mergeCell ref="OSY531:OTB531"/>
    <mergeCell ref="OTC531:OTF531"/>
    <mergeCell ref="OTG531:OTJ531"/>
    <mergeCell ref="OTK531:OTN531"/>
    <mergeCell ref="OSA531:OSD531"/>
    <mergeCell ref="OSE531:OSH531"/>
    <mergeCell ref="OSI531:OSL531"/>
    <mergeCell ref="OSM531:OSP531"/>
    <mergeCell ref="OSQ531:OST531"/>
    <mergeCell ref="ORG531:ORJ531"/>
    <mergeCell ref="ORK531:ORN531"/>
    <mergeCell ref="ORO531:ORR531"/>
    <mergeCell ref="ORS531:ORV531"/>
    <mergeCell ref="ORW531:ORZ531"/>
    <mergeCell ref="OQM531:OQP531"/>
    <mergeCell ref="OQQ531:OQT531"/>
    <mergeCell ref="OQU531:OQX531"/>
    <mergeCell ref="OQY531:ORB531"/>
    <mergeCell ref="ORC531:ORF531"/>
    <mergeCell ref="PAM531:PAP531"/>
    <mergeCell ref="PAQ531:PAT531"/>
    <mergeCell ref="PAU531:PAX531"/>
    <mergeCell ref="PAY531:PBB531"/>
    <mergeCell ref="PBC531:PBF531"/>
    <mergeCell ref="OZS531:OZV531"/>
    <mergeCell ref="OZW531:OZZ531"/>
    <mergeCell ref="PAA531:PAD531"/>
    <mergeCell ref="PAE531:PAH531"/>
    <mergeCell ref="PAI531:PAL531"/>
    <mergeCell ref="OYY531:OZB531"/>
    <mergeCell ref="OZC531:OZF531"/>
    <mergeCell ref="OZG531:OZJ531"/>
    <mergeCell ref="OZK531:OZN531"/>
    <mergeCell ref="OZO531:OZR531"/>
    <mergeCell ref="OYE531:OYH531"/>
    <mergeCell ref="OYI531:OYL531"/>
    <mergeCell ref="OYM531:OYP531"/>
    <mergeCell ref="OYQ531:OYT531"/>
    <mergeCell ref="OYU531:OYX531"/>
    <mergeCell ref="OXK531:OXN531"/>
    <mergeCell ref="OXO531:OXR531"/>
    <mergeCell ref="OXS531:OXV531"/>
    <mergeCell ref="OXW531:OXZ531"/>
    <mergeCell ref="OYA531:OYD531"/>
    <mergeCell ref="OWQ531:OWT531"/>
    <mergeCell ref="OWU531:OWX531"/>
    <mergeCell ref="OWY531:OXB531"/>
    <mergeCell ref="OXC531:OXF531"/>
    <mergeCell ref="OXG531:OXJ531"/>
    <mergeCell ref="OVW531:OVZ531"/>
    <mergeCell ref="OWA531:OWD531"/>
    <mergeCell ref="OWE531:OWH531"/>
    <mergeCell ref="OWI531:OWL531"/>
    <mergeCell ref="OWM531:OWP531"/>
    <mergeCell ref="PFW531:PFZ531"/>
    <mergeCell ref="PGA531:PGD531"/>
    <mergeCell ref="PGE531:PGH531"/>
    <mergeCell ref="PGI531:PGL531"/>
    <mergeCell ref="PGM531:PGP531"/>
    <mergeCell ref="PFC531:PFF531"/>
    <mergeCell ref="PFG531:PFJ531"/>
    <mergeCell ref="PFK531:PFN531"/>
    <mergeCell ref="PFO531:PFR531"/>
    <mergeCell ref="PFS531:PFV531"/>
    <mergeCell ref="PEI531:PEL531"/>
    <mergeCell ref="PEM531:PEP531"/>
    <mergeCell ref="PEQ531:PET531"/>
    <mergeCell ref="PEU531:PEX531"/>
    <mergeCell ref="PEY531:PFB531"/>
    <mergeCell ref="PDO531:PDR531"/>
    <mergeCell ref="PDS531:PDV531"/>
    <mergeCell ref="PDW531:PDZ531"/>
    <mergeCell ref="PEA531:PED531"/>
    <mergeCell ref="PEE531:PEH531"/>
    <mergeCell ref="PCU531:PCX531"/>
    <mergeCell ref="PCY531:PDB531"/>
    <mergeCell ref="PDC531:PDF531"/>
    <mergeCell ref="PDG531:PDJ531"/>
    <mergeCell ref="PDK531:PDN531"/>
    <mergeCell ref="PCA531:PCD531"/>
    <mergeCell ref="PCE531:PCH531"/>
    <mergeCell ref="PCI531:PCL531"/>
    <mergeCell ref="PCM531:PCP531"/>
    <mergeCell ref="PCQ531:PCT531"/>
    <mergeCell ref="PBG531:PBJ531"/>
    <mergeCell ref="PBK531:PBN531"/>
    <mergeCell ref="PBO531:PBR531"/>
    <mergeCell ref="PBS531:PBV531"/>
    <mergeCell ref="PBW531:PBZ531"/>
    <mergeCell ref="PLG531:PLJ531"/>
    <mergeCell ref="PLK531:PLN531"/>
    <mergeCell ref="PLO531:PLR531"/>
    <mergeCell ref="PLS531:PLV531"/>
    <mergeCell ref="PLW531:PLZ531"/>
    <mergeCell ref="PKM531:PKP531"/>
    <mergeCell ref="PKQ531:PKT531"/>
    <mergeCell ref="PKU531:PKX531"/>
    <mergeCell ref="PKY531:PLB531"/>
    <mergeCell ref="PLC531:PLF531"/>
    <mergeCell ref="PJS531:PJV531"/>
    <mergeCell ref="PJW531:PJZ531"/>
    <mergeCell ref="PKA531:PKD531"/>
    <mergeCell ref="PKE531:PKH531"/>
    <mergeCell ref="PKI531:PKL531"/>
    <mergeCell ref="PIY531:PJB531"/>
    <mergeCell ref="PJC531:PJF531"/>
    <mergeCell ref="PJG531:PJJ531"/>
    <mergeCell ref="PJK531:PJN531"/>
    <mergeCell ref="PJO531:PJR531"/>
    <mergeCell ref="PIE531:PIH531"/>
    <mergeCell ref="PII531:PIL531"/>
    <mergeCell ref="PIM531:PIP531"/>
    <mergeCell ref="PIQ531:PIT531"/>
    <mergeCell ref="PIU531:PIX531"/>
    <mergeCell ref="PHK531:PHN531"/>
    <mergeCell ref="PHO531:PHR531"/>
    <mergeCell ref="PHS531:PHV531"/>
    <mergeCell ref="PHW531:PHZ531"/>
    <mergeCell ref="PIA531:PID531"/>
    <mergeCell ref="PGQ531:PGT531"/>
    <mergeCell ref="PGU531:PGX531"/>
    <mergeCell ref="PGY531:PHB531"/>
    <mergeCell ref="PHC531:PHF531"/>
    <mergeCell ref="PHG531:PHJ531"/>
    <mergeCell ref="PQQ531:PQT531"/>
    <mergeCell ref="PQU531:PQX531"/>
    <mergeCell ref="PQY531:PRB531"/>
    <mergeCell ref="PRC531:PRF531"/>
    <mergeCell ref="PRG531:PRJ531"/>
    <mergeCell ref="PPW531:PPZ531"/>
    <mergeCell ref="PQA531:PQD531"/>
    <mergeCell ref="PQE531:PQH531"/>
    <mergeCell ref="PQI531:PQL531"/>
    <mergeCell ref="PQM531:PQP531"/>
    <mergeCell ref="PPC531:PPF531"/>
    <mergeCell ref="PPG531:PPJ531"/>
    <mergeCell ref="PPK531:PPN531"/>
    <mergeCell ref="PPO531:PPR531"/>
    <mergeCell ref="PPS531:PPV531"/>
    <mergeCell ref="POI531:POL531"/>
    <mergeCell ref="POM531:POP531"/>
    <mergeCell ref="POQ531:POT531"/>
    <mergeCell ref="POU531:POX531"/>
    <mergeCell ref="POY531:PPB531"/>
    <mergeCell ref="PNO531:PNR531"/>
    <mergeCell ref="PNS531:PNV531"/>
    <mergeCell ref="PNW531:PNZ531"/>
    <mergeCell ref="POA531:POD531"/>
    <mergeCell ref="POE531:POH531"/>
    <mergeCell ref="PMU531:PMX531"/>
    <mergeCell ref="PMY531:PNB531"/>
    <mergeCell ref="PNC531:PNF531"/>
    <mergeCell ref="PNG531:PNJ531"/>
    <mergeCell ref="PNK531:PNN531"/>
    <mergeCell ref="PMA531:PMD531"/>
    <mergeCell ref="PME531:PMH531"/>
    <mergeCell ref="PMI531:PML531"/>
    <mergeCell ref="PMM531:PMP531"/>
    <mergeCell ref="PMQ531:PMT531"/>
    <mergeCell ref="PWA531:PWD531"/>
    <mergeCell ref="PWE531:PWH531"/>
    <mergeCell ref="PWI531:PWL531"/>
    <mergeCell ref="PWM531:PWP531"/>
    <mergeCell ref="PWQ531:PWT531"/>
    <mergeCell ref="PVG531:PVJ531"/>
    <mergeCell ref="PVK531:PVN531"/>
    <mergeCell ref="PVO531:PVR531"/>
    <mergeCell ref="PVS531:PVV531"/>
    <mergeCell ref="PVW531:PVZ531"/>
    <mergeCell ref="PUM531:PUP531"/>
    <mergeCell ref="PUQ531:PUT531"/>
    <mergeCell ref="PUU531:PUX531"/>
    <mergeCell ref="PUY531:PVB531"/>
    <mergeCell ref="PVC531:PVF531"/>
    <mergeCell ref="PTS531:PTV531"/>
    <mergeCell ref="PTW531:PTZ531"/>
    <mergeCell ref="PUA531:PUD531"/>
    <mergeCell ref="PUE531:PUH531"/>
    <mergeCell ref="PUI531:PUL531"/>
    <mergeCell ref="PSY531:PTB531"/>
    <mergeCell ref="PTC531:PTF531"/>
    <mergeCell ref="PTG531:PTJ531"/>
    <mergeCell ref="PTK531:PTN531"/>
    <mergeCell ref="PTO531:PTR531"/>
    <mergeCell ref="PSE531:PSH531"/>
    <mergeCell ref="PSI531:PSL531"/>
    <mergeCell ref="PSM531:PSP531"/>
    <mergeCell ref="PSQ531:PST531"/>
    <mergeCell ref="PSU531:PSX531"/>
    <mergeCell ref="PRK531:PRN531"/>
    <mergeCell ref="PRO531:PRR531"/>
    <mergeCell ref="PRS531:PRV531"/>
    <mergeCell ref="PRW531:PRZ531"/>
    <mergeCell ref="PSA531:PSD531"/>
    <mergeCell ref="QBK531:QBN531"/>
    <mergeCell ref="QBO531:QBR531"/>
    <mergeCell ref="QBS531:QBV531"/>
    <mergeCell ref="QBW531:QBZ531"/>
    <mergeCell ref="QCA531:QCD531"/>
    <mergeCell ref="QAQ531:QAT531"/>
    <mergeCell ref="QAU531:QAX531"/>
    <mergeCell ref="QAY531:QBB531"/>
    <mergeCell ref="QBC531:QBF531"/>
    <mergeCell ref="QBG531:QBJ531"/>
    <mergeCell ref="PZW531:PZZ531"/>
    <mergeCell ref="QAA531:QAD531"/>
    <mergeCell ref="QAE531:QAH531"/>
    <mergeCell ref="QAI531:QAL531"/>
    <mergeCell ref="QAM531:QAP531"/>
    <mergeCell ref="PZC531:PZF531"/>
    <mergeCell ref="PZG531:PZJ531"/>
    <mergeCell ref="PZK531:PZN531"/>
    <mergeCell ref="PZO531:PZR531"/>
    <mergeCell ref="PZS531:PZV531"/>
    <mergeCell ref="PYI531:PYL531"/>
    <mergeCell ref="PYM531:PYP531"/>
    <mergeCell ref="PYQ531:PYT531"/>
    <mergeCell ref="PYU531:PYX531"/>
    <mergeCell ref="PYY531:PZB531"/>
    <mergeCell ref="PXO531:PXR531"/>
    <mergeCell ref="PXS531:PXV531"/>
    <mergeCell ref="PXW531:PXZ531"/>
    <mergeCell ref="PYA531:PYD531"/>
    <mergeCell ref="PYE531:PYH531"/>
    <mergeCell ref="PWU531:PWX531"/>
    <mergeCell ref="PWY531:PXB531"/>
    <mergeCell ref="PXC531:PXF531"/>
    <mergeCell ref="PXG531:PXJ531"/>
    <mergeCell ref="PXK531:PXN531"/>
    <mergeCell ref="QGU531:QGX531"/>
    <mergeCell ref="QGY531:QHB531"/>
    <mergeCell ref="QHC531:QHF531"/>
    <mergeCell ref="QHG531:QHJ531"/>
    <mergeCell ref="QHK531:QHN531"/>
    <mergeCell ref="QGA531:QGD531"/>
    <mergeCell ref="QGE531:QGH531"/>
    <mergeCell ref="QGI531:QGL531"/>
    <mergeCell ref="QGM531:QGP531"/>
    <mergeCell ref="QGQ531:QGT531"/>
    <mergeCell ref="QFG531:QFJ531"/>
    <mergeCell ref="QFK531:QFN531"/>
    <mergeCell ref="QFO531:QFR531"/>
    <mergeCell ref="QFS531:QFV531"/>
    <mergeCell ref="QFW531:QFZ531"/>
    <mergeCell ref="QEM531:QEP531"/>
    <mergeCell ref="QEQ531:QET531"/>
    <mergeCell ref="QEU531:QEX531"/>
    <mergeCell ref="QEY531:QFB531"/>
    <mergeCell ref="QFC531:QFF531"/>
    <mergeCell ref="QDS531:QDV531"/>
    <mergeCell ref="QDW531:QDZ531"/>
    <mergeCell ref="QEA531:QED531"/>
    <mergeCell ref="QEE531:QEH531"/>
    <mergeCell ref="QEI531:QEL531"/>
    <mergeCell ref="QCY531:QDB531"/>
    <mergeCell ref="QDC531:QDF531"/>
    <mergeCell ref="QDG531:QDJ531"/>
    <mergeCell ref="QDK531:QDN531"/>
    <mergeCell ref="QDO531:QDR531"/>
    <mergeCell ref="QCE531:QCH531"/>
    <mergeCell ref="QCI531:QCL531"/>
    <mergeCell ref="QCM531:QCP531"/>
    <mergeCell ref="QCQ531:QCT531"/>
    <mergeCell ref="QCU531:QCX531"/>
    <mergeCell ref="QME531:QMH531"/>
    <mergeCell ref="QMI531:QML531"/>
    <mergeCell ref="QMM531:QMP531"/>
    <mergeCell ref="QMQ531:QMT531"/>
    <mergeCell ref="QMU531:QMX531"/>
    <mergeCell ref="QLK531:QLN531"/>
    <mergeCell ref="QLO531:QLR531"/>
    <mergeCell ref="QLS531:QLV531"/>
    <mergeCell ref="QLW531:QLZ531"/>
    <mergeCell ref="QMA531:QMD531"/>
    <mergeCell ref="QKQ531:QKT531"/>
    <mergeCell ref="QKU531:QKX531"/>
    <mergeCell ref="QKY531:QLB531"/>
    <mergeCell ref="QLC531:QLF531"/>
    <mergeCell ref="QLG531:QLJ531"/>
    <mergeCell ref="QJW531:QJZ531"/>
    <mergeCell ref="QKA531:QKD531"/>
    <mergeCell ref="QKE531:QKH531"/>
    <mergeCell ref="QKI531:QKL531"/>
    <mergeCell ref="QKM531:QKP531"/>
    <mergeCell ref="QJC531:QJF531"/>
    <mergeCell ref="QJG531:QJJ531"/>
    <mergeCell ref="QJK531:QJN531"/>
    <mergeCell ref="QJO531:QJR531"/>
    <mergeCell ref="QJS531:QJV531"/>
    <mergeCell ref="QII531:QIL531"/>
    <mergeCell ref="QIM531:QIP531"/>
    <mergeCell ref="QIQ531:QIT531"/>
    <mergeCell ref="QIU531:QIX531"/>
    <mergeCell ref="QIY531:QJB531"/>
    <mergeCell ref="QHO531:QHR531"/>
    <mergeCell ref="QHS531:QHV531"/>
    <mergeCell ref="QHW531:QHZ531"/>
    <mergeCell ref="QIA531:QID531"/>
    <mergeCell ref="QIE531:QIH531"/>
    <mergeCell ref="QRO531:QRR531"/>
    <mergeCell ref="QRS531:QRV531"/>
    <mergeCell ref="QRW531:QRZ531"/>
    <mergeCell ref="QSA531:QSD531"/>
    <mergeCell ref="QSE531:QSH531"/>
    <mergeCell ref="QQU531:QQX531"/>
    <mergeCell ref="QQY531:QRB531"/>
    <mergeCell ref="QRC531:QRF531"/>
    <mergeCell ref="QRG531:QRJ531"/>
    <mergeCell ref="QRK531:QRN531"/>
    <mergeCell ref="QQA531:QQD531"/>
    <mergeCell ref="QQE531:QQH531"/>
    <mergeCell ref="QQI531:QQL531"/>
    <mergeCell ref="QQM531:QQP531"/>
    <mergeCell ref="QQQ531:QQT531"/>
    <mergeCell ref="QPG531:QPJ531"/>
    <mergeCell ref="QPK531:QPN531"/>
    <mergeCell ref="QPO531:QPR531"/>
    <mergeCell ref="QPS531:QPV531"/>
    <mergeCell ref="QPW531:QPZ531"/>
    <mergeCell ref="QOM531:QOP531"/>
    <mergeCell ref="QOQ531:QOT531"/>
    <mergeCell ref="QOU531:QOX531"/>
    <mergeCell ref="QOY531:QPB531"/>
    <mergeCell ref="QPC531:QPF531"/>
    <mergeCell ref="QNS531:QNV531"/>
    <mergeCell ref="QNW531:QNZ531"/>
    <mergeCell ref="QOA531:QOD531"/>
    <mergeCell ref="QOE531:QOH531"/>
    <mergeCell ref="QOI531:QOL531"/>
    <mergeCell ref="QMY531:QNB531"/>
    <mergeCell ref="QNC531:QNF531"/>
    <mergeCell ref="QNG531:QNJ531"/>
    <mergeCell ref="QNK531:QNN531"/>
    <mergeCell ref="QNO531:QNR531"/>
    <mergeCell ref="QWY531:QXB531"/>
    <mergeCell ref="QXC531:QXF531"/>
    <mergeCell ref="QXG531:QXJ531"/>
    <mergeCell ref="QXK531:QXN531"/>
    <mergeCell ref="QXO531:QXR531"/>
    <mergeCell ref="QWE531:QWH531"/>
    <mergeCell ref="QWI531:QWL531"/>
    <mergeCell ref="QWM531:QWP531"/>
    <mergeCell ref="QWQ531:QWT531"/>
    <mergeCell ref="QWU531:QWX531"/>
    <mergeCell ref="QVK531:QVN531"/>
    <mergeCell ref="QVO531:QVR531"/>
    <mergeCell ref="QVS531:QVV531"/>
    <mergeCell ref="QVW531:QVZ531"/>
    <mergeCell ref="QWA531:QWD531"/>
    <mergeCell ref="QUQ531:QUT531"/>
    <mergeCell ref="QUU531:QUX531"/>
    <mergeCell ref="QUY531:QVB531"/>
    <mergeCell ref="QVC531:QVF531"/>
    <mergeCell ref="QVG531:QVJ531"/>
    <mergeCell ref="QTW531:QTZ531"/>
    <mergeCell ref="QUA531:QUD531"/>
    <mergeCell ref="QUE531:QUH531"/>
    <mergeCell ref="QUI531:QUL531"/>
    <mergeCell ref="QUM531:QUP531"/>
    <mergeCell ref="QTC531:QTF531"/>
    <mergeCell ref="QTG531:QTJ531"/>
    <mergeCell ref="QTK531:QTN531"/>
    <mergeCell ref="QTO531:QTR531"/>
    <mergeCell ref="QTS531:QTV531"/>
    <mergeCell ref="QSI531:QSL531"/>
    <mergeCell ref="QSM531:QSP531"/>
    <mergeCell ref="QSQ531:QST531"/>
    <mergeCell ref="QSU531:QSX531"/>
    <mergeCell ref="QSY531:QTB531"/>
    <mergeCell ref="RCI531:RCL531"/>
    <mergeCell ref="RCM531:RCP531"/>
    <mergeCell ref="RCQ531:RCT531"/>
    <mergeCell ref="RCU531:RCX531"/>
    <mergeCell ref="RCY531:RDB531"/>
    <mergeCell ref="RBO531:RBR531"/>
    <mergeCell ref="RBS531:RBV531"/>
    <mergeCell ref="RBW531:RBZ531"/>
    <mergeCell ref="RCA531:RCD531"/>
    <mergeCell ref="RCE531:RCH531"/>
    <mergeCell ref="RAU531:RAX531"/>
    <mergeCell ref="RAY531:RBB531"/>
    <mergeCell ref="RBC531:RBF531"/>
    <mergeCell ref="RBG531:RBJ531"/>
    <mergeCell ref="RBK531:RBN531"/>
    <mergeCell ref="RAA531:RAD531"/>
    <mergeCell ref="RAE531:RAH531"/>
    <mergeCell ref="RAI531:RAL531"/>
    <mergeCell ref="RAM531:RAP531"/>
    <mergeCell ref="RAQ531:RAT531"/>
    <mergeCell ref="QZG531:QZJ531"/>
    <mergeCell ref="QZK531:QZN531"/>
    <mergeCell ref="QZO531:QZR531"/>
    <mergeCell ref="QZS531:QZV531"/>
    <mergeCell ref="QZW531:QZZ531"/>
    <mergeCell ref="QYM531:QYP531"/>
    <mergeCell ref="QYQ531:QYT531"/>
    <mergeCell ref="QYU531:QYX531"/>
    <mergeCell ref="QYY531:QZB531"/>
    <mergeCell ref="QZC531:QZF531"/>
    <mergeCell ref="QXS531:QXV531"/>
    <mergeCell ref="QXW531:QXZ531"/>
    <mergeCell ref="QYA531:QYD531"/>
    <mergeCell ref="QYE531:QYH531"/>
    <mergeCell ref="QYI531:QYL531"/>
    <mergeCell ref="RHS531:RHV531"/>
    <mergeCell ref="RHW531:RHZ531"/>
    <mergeCell ref="RIA531:RID531"/>
    <mergeCell ref="RIE531:RIH531"/>
    <mergeCell ref="RII531:RIL531"/>
    <mergeCell ref="RGY531:RHB531"/>
    <mergeCell ref="RHC531:RHF531"/>
    <mergeCell ref="RHG531:RHJ531"/>
    <mergeCell ref="RHK531:RHN531"/>
    <mergeCell ref="RHO531:RHR531"/>
    <mergeCell ref="RGE531:RGH531"/>
    <mergeCell ref="RGI531:RGL531"/>
    <mergeCell ref="RGM531:RGP531"/>
    <mergeCell ref="RGQ531:RGT531"/>
    <mergeCell ref="RGU531:RGX531"/>
    <mergeCell ref="RFK531:RFN531"/>
    <mergeCell ref="RFO531:RFR531"/>
    <mergeCell ref="RFS531:RFV531"/>
    <mergeCell ref="RFW531:RFZ531"/>
    <mergeCell ref="RGA531:RGD531"/>
    <mergeCell ref="REQ531:RET531"/>
    <mergeCell ref="REU531:REX531"/>
    <mergeCell ref="REY531:RFB531"/>
    <mergeCell ref="RFC531:RFF531"/>
    <mergeCell ref="RFG531:RFJ531"/>
    <mergeCell ref="RDW531:RDZ531"/>
    <mergeCell ref="REA531:RED531"/>
    <mergeCell ref="REE531:REH531"/>
    <mergeCell ref="REI531:REL531"/>
    <mergeCell ref="REM531:REP531"/>
    <mergeCell ref="RDC531:RDF531"/>
    <mergeCell ref="RDG531:RDJ531"/>
    <mergeCell ref="RDK531:RDN531"/>
    <mergeCell ref="RDO531:RDR531"/>
    <mergeCell ref="RDS531:RDV531"/>
    <mergeCell ref="RNC531:RNF531"/>
    <mergeCell ref="RNG531:RNJ531"/>
    <mergeCell ref="RNK531:RNN531"/>
    <mergeCell ref="RNO531:RNR531"/>
    <mergeCell ref="RNS531:RNV531"/>
    <mergeCell ref="RMI531:RML531"/>
    <mergeCell ref="RMM531:RMP531"/>
    <mergeCell ref="RMQ531:RMT531"/>
    <mergeCell ref="RMU531:RMX531"/>
    <mergeCell ref="RMY531:RNB531"/>
    <mergeCell ref="RLO531:RLR531"/>
    <mergeCell ref="RLS531:RLV531"/>
    <mergeCell ref="RLW531:RLZ531"/>
    <mergeCell ref="RMA531:RMD531"/>
    <mergeCell ref="RME531:RMH531"/>
    <mergeCell ref="RKU531:RKX531"/>
    <mergeCell ref="RKY531:RLB531"/>
    <mergeCell ref="RLC531:RLF531"/>
    <mergeCell ref="RLG531:RLJ531"/>
    <mergeCell ref="RLK531:RLN531"/>
    <mergeCell ref="RKA531:RKD531"/>
    <mergeCell ref="RKE531:RKH531"/>
    <mergeCell ref="RKI531:RKL531"/>
    <mergeCell ref="RKM531:RKP531"/>
    <mergeCell ref="RKQ531:RKT531"/>
    <mergeCell ref="RJG531:RJJ531"/>
    <mergeCell ref="RJK531:RJN531"/>
    <mergeCell ref="RJO531:RJR531"/>
    <mergeCell ref="RJS531:RJV531"/>
    <mergeCell ref="RJW531:RJZ531"/>
    <mergeCell ref="RIM531:RIP531"/>
    <mergeCell ref="RIQ531:RIT531"/>
    <mergeCell ref="RIU531:RIX531"/>
    <mergeCell ref="RIY531:RJB531"/>
    <mergeCell ref="RJC531:RJF531"/>
    <mergeCell ref="RSM531:RSP531"/>
    <mergeCell ref="RSQ531:RST531"/>
    <mergeCell ref="RSU531:RSX531"/>
    <mergeCell ref="RSY531:RTB531"/>
    <mergeCell ref="RTC531:RTF531"/>
    <mergeCell ref="RRS531:RRV531"/>
    <mergeCell ref="RRW531:RRZ531"/>
    <mergeCell ref="RSA531:RSD531"/>
    <mergeCell ref="RSE531:RSH531"/>
    <mergeCell ref="RSI531:RSL531"/>
    <mergeCell ref="RQY531:RRB531"/>
    <mergeCell ref="RRC531:RRF531"/>
    <mergeCell ref="RRG531:RRJ531"/>
    <mergeCell ref="RRK531:RRN531"/>
    <mergeCell ref="RRO531:RRR531"/>
    <mergeCell ref="RQE531:RQH531"/>
    <mergeCell ref="RQI531:RQL531"/>
    <mergeCell ref="RQM531:RQP531"/>
    <mergeCell ref="RQQ531:RQT531"/>
    <mergeCell ref="RQU531:RQX531"/>
    <mergeCell ref="RPK531:RPN531"/>
    <mergeCell ref="RPO531:RPR531"/>
    <mergeCell ref="RPS531:RPV531"/>
    <mergeCell ref="RPW531:RPZ531"/>
    <mergeCell ref="RQA531:RQD531"/>
    <mergeCell ref="ROQ531:ROT531"/>
    <mergeCell ref="ROU531:ROX531"/>
    <mergeCell ref="ROY531:RPB531"/>
    <mergeCell ref="RPC531:RPF531"/>
    <mergeCell ref="RPG531:RPJ531"/>
    <mergeCell ref="RNW531:RNZ531"/>
    <mergeCell ref="ROA531:ROD531"/>
    <mergeCell ref="ROE531:ROH531"/>
    <mergeCell ref="ROI531:ROL531"/>
    <mergeCell ref="ROM531:ROP531"/>
    <mergeCell ref="RXW531:RXZ531"/>
    <mergeCell ref="RYA531:RYD531"/>
    <mergeCell ref="RYE531:RYH531"/>
    <mergeCell ref="RYI531:RYL531"/>
    <mergeCell ref="RYM531:RYP531"/>
    <mergeCell ref="RXC531:RXF531"/>
    <mergeCell ref="RXG531:RXJ531"/>
    <mergeCell ref="RXK531:RXN531"/>
    <mergeCell ref="RXO531:RXR531"/>
    <mergeCell ref="RXS531:RXV531"/>
    <mergeCell ref="RWI531:RWL531"/>
    <mergeCell ref="RWM531:RWP531"/>
    <mergeCell ref="RWQ531:RWT531"/>
    <mergeCell ref="RWU531:RWX531"/>
    <mergeCell ref="RWY531:RXB531"/>
    <mergeCell ref="RVO531:RVR531"/>
    <mergeCell ref="RVS531:RVV531"/>
    <mergeCell ref="RVW531:RVZ531"/>
    <mergeCell ref="RWA531:RWD531"/>
    <mergeCell ref="RWE531:RWH531"/>
    <mergeCell ref="RUU531:RUX531"/>
    <mergeCell ref="RUY531:RVB531"/>
    <mergeCell ref="RVC531:RVF531"/>
    <mergeCell ref="RVG531:RVJ531"/>
    <mergeCell ref="RVK531:RVN531"/>
    <mergeCell ref="RUA531:RUD531"/>
    <mergeCell ref="RUE531:RUH531"/>
    <mergeCell ref="RUI531:RUL531"/>
    <mergeCell ref="RUM531:RUP531"/>
    <mergeCell ref="RUQ531:RUT531"/>
    <mergeCell ref="RTG531:RTJ531"/>
    <mergeCell ref="RTK531:RTN531"/>
    <mergeCell ref="RTO531:RTR531"/>
    <mergeCell ref="RTS531:RTV531"/>
    <mergeCell ref="RTW531:RTZ531"/>
    <mergeCell ref="SDG531:SDJ531"/>
    <mergeCell ref="SDK531:SDN531"/>
    <mergeCell ref="SDO531:SDR531"/>
    <mergeCell ref="SDS531:SDV531"/>
    <mergeCell ref="SDW531:SDZ531"/>
    <mergeCell ref="SCM531:SCP531"/>
    <mergeCell ref="SCQ531:SCT531"/>
    <mergeCell ref="SCU531:SCX531"/>
    <mergeCell ref="SCY531:SDB531"/>
    <mergeCell ref="SDC531:SDF531"/>
    <mergeCell ref="SBS531:SBV531"/>
    <mergeCell ref="SBW531:SBZ531"/>
    <mergeCell ref="SCA531:SCD531"/>
    <mergeCell ref="SCE531:SCH531"/>
    <mergeCell ref="SCI531:SCL531"/>
    <mergeCell ref="SAY531:SBB531"/>
    <mergeCell ref="SBC531:SBF531"/>
    <mergeCell ref="SBG531:SBJ531"/>
    <mergeCell ref="SBK531:SBN531"/>
    <mergeCell ref="SBO531:SBR531"/>
    <mergeCell ref="SAE531:SAH531"/>
    <mergeCell ref="SAI531:SAL531"/>
    <mergeCell ref="SAM531:SAP531"/>
    <mergeCell ref="SAQ531:SAT531"/>
    <mergeCell ref="SAU531:SAX531"/>
    <mergeCell ref="RZK531:RZN531"/>
    <mergeCell ref="RZO531:RZR531"/>
    <mergeCell ref="RZS531:RZV531"/>
    <mergeCell ref="RZW531:RZZ531"/>
    <mergeCell ref="SAA531:SAD531"/>
    <mergeCell ref="RYQ531:RYT531"/>
    <mergeCell ref="RYU531:RYX531"/>
    <mergeCell ref="RYY531:RZB531"/>
    <mergeCell ref="RZC531:RZF531"/>
    <mergeCell ref="RZG531:RZJ531"/>
    <mergeCell ref="SIQ531:SIT531"/>
    <mergeCell ref="SIU531:SIX531"/>
    <mergeCell ref="SIY531:SJB531"/>
    <mergeCell ref="SJC531:SJF531"/>
    <mergeCell ref="SJG531:SJJ531"/>
    <mergeCell ref="SHW531:SHZ531"/>
    <mergeCell ref="SIA531:SID531"/>
    <mergeCell ref="SIE531:SIH531"/>
    <mergeCell ref="SII531:SIL531"/>
    <mergeCell ref="SIM531:SIP531"/>
    <mergeCell ref="SHC531:SHF531"/>
    <mergeCell ref="SHG531:SHJ531"/>
    <mergeCell ref="SHK531:SHN531"/>
    <mergeCell ref="SHO531:SHR531"/>
    <mergeCell ref="SHS531:SHV531"/>
    <mergeCell ref="SGI531:SGL531"/>
    <mergeCell ref="SGM531:SGP531"/>
    <mergeCell ref="SGQ531:SGT531"/>
    <mergeCell ref="SGU531:SGX531"/>
    <mergeCell ref="SGY531:SHB531"/>
    <mergeCell ref="SFO531:SFR531"/>
    <mergeCell ref="SFS531:SFV531"/>
    <mergeCell ref="SFW531:SFZ531"/>
    <mergeCell ref="SGA531:SGD531"/>
    <mergeCell ref="SGE531:SGH531"/>
    <mergeCell ref="SEU531:SEX531"/>
    <mergeCell ref="SEY531:SFB531"/>
    <mergeCell ref="SFC531:SFF531"/>
    <mergeCell ref="SFG531:SFJ531"/>
    <mergeCell ref="SFK531:SFN531"/>
    <mergeCell ref="SEA531:SED531"/>
    <mergeCell ref="SEE531:SEH531"/>
    <mergeCell ref="SEI531:SEL531"/>
    <mergeCell ref="SEM531:SEP531"/>
    <mergeCell ref="SEQ531:SET531"/>
    <mergeCell ref="SOA531:SOD531"/>
    <mergeCell ref="SOE531:SOH531"/>
    <mergeCell ref="SOI531:SOL531"/>
    <mergeCell ref="SOM531:SOP531"/>
    <mergeCell ref="SOQ531:SOT531"/>
    <mergeCell ref="SNG531:SNJ531"/>
    <mergeCell ref="SNK531:SNN531"/>
    <mergeCell ref="SNO531:SNR531"/>
    <mergeCell ref="SNS531:SNV531"/>
    <mergeCell ref="SNW531:SNZ531"/>
    <mergeCell ref="SMM531:SMP531"/>
    <mergeCell ref="SMQ531:SMT531"/>
    <mergeCell ref="SMU531:SMX531"/>
    <mergeCell ref="SMY531:SNB531"/>
    <mergeCell ref="SNC531:SNF531"/>
    <mergeCell ref="SLS531:SLV531"/>
    <mergeCell ref="SLW531:SLZ531"/>
    <mergeCell ref="SMA531:SMD531"/>
    <mergeCell ref="SME531:SMH531"/>
    <mergeCell ref="SMI531:SML531"/>
    <mergeCell ref="SKY531:SLB531"/>
    <mergeCell ref="SLC531:SLF531"/>
    <mergeCell ref="SLG531:SLJ531"/>
    <mergeCell ref="SLK531:SLN531"/>
    <mergeCell ref="SLO531:SLR531"/>
    <mergeCell ref="SKE531:SKH531"/>
    <mergeCell ref="SKI531:SKL531"/>
    <mergeCell ref="SKM531:SKP531"/>
    <mergeCell ref="SKQ531:SKT531"/>
    <mergeCell ref="SKU531:SKX531"/>
    <mergeCell ref="SJK531:SJN531"/>
    <mergeCell ref="SJO531:SJR531"/>
    <mergeCell ref="SJS531:SJV531"/>
    <mergeCell ref="SJW531:SJZ531"/>
    <mergeCell ref="SKA531:SKD531"/>
    <mergeCell ref="STK531:STN531"/>
    <mergeCell ref="STO531:STR531"/>
    <mergeCell ref="STS531:STV531"/>
    <mergeCell ref="STW531:STZ531"/>
    <mergeCell ref="SUA531:SUD531"/>
    <mergeCell ref="SSQ531:SST531"/>
    <mergeCell ref="SSU531:SSX531"/>
    <mergeCell ref="SSY531:STB531"/>
    <mergeCell ref="STC531:STF531"/>
    <mergeCell ref="STG531:STJ531"/>
    <mergeCell ref="SRW531:SRZ531"/>
    <mergeCell ref="SSA531:SSD531"/>
    <mergeCell ref="SSE531:SSH531"/>
    <mergeCell ref="SSI531:SSL531"/>
    <mergeCell ref="SSM531:SSP531"/>
    <mergeCell ref="SRC531:SRF531"/>
    <mergeCell ref="SRG531:SRJ531"/>
    <mergeCell ref="SRK531:SRN531"/>
    <mergeCell ref="SRO531:SRR531"/>
    <mergeCell ref="SRS531:SRV531"/>
    <mergeCell ref="SQI531:SQL531"/>
    <mergeCell ref="SQM531:SQP531"/>
    <mergeCell ref="SQQ531:SQT531"/>
    <mergeCell ref="SQU531:SQX531"/>
    <mergeCell ref="SQY531:SRB531"/>
    <mergeCell ref="SPO531:SPR531"/>
    <mergeCell ref="SPS531:SPV531"/>
    <mergeCell ref="SPW531:SPZ531"/>
    <mergeCell ref="SQA531:SQD531"/>
    <mergeCell ref="SQE531:SQH531"/>
    <mergeCell ref="SOU531:SOX531"/>
    <mergeCell ref="SOY531:SPB531"/>
    <mergeCell ref="SPC531:SPF531"/>
    <mergeCell ref="SPG531:SPJ531"/>
    <mergeCell ref="SPK531:SPN531"/>
    <mergeCell ref="SYU531:SYX531"/>
    <mergeCell ref="SYY531:SZB531"/>
    <mergeCell ref="SZC531:SZF531"/>
    <mergeCell ref="SZG531:SZJ531"/>
    <mergeCell ref="SZK531:SZN531"/>
    <mergeCell ref="SYA531:SYD531"/>
    <mergeCell ref="SYE531:SYH531"/>
    <mergeCell ref="SYI531:SYL531"/>
    <mergeCell ref="SYM531:SYP531"/>
    <mergeCell ref="SYQ531:SYT531"/>
    <mergeCell ref="SXG531:SXJ531"/>
    <mergeCell ref="SXK531:SXN531"/>
    <mergeCell ref="SXO531:SXR531"/>
    <mergeCell ref="SXS531:SXV531"/>
    <mergeCell ref="SXW531:SXZ531"/>
    <mergeCell ref="SWM531:SWP531"/>
    <mergeCell ref="SWQ531:SWT531"/>
    <mergeCell ref="SWU531:SWX531"/>
    <mergeCell ref="SWY531:SXB531"/>
    <mergeCell ref="SXC531:SXF531"/>
    <mergeCell ref="SVS531:SVV531"/>
    <mergeCell ref="SVW531:SVZ531"/>
    <mergeCell ref="SWA531:SWD531"/>
    <mergeCell ref="SWE531:SWH531"/>
    <mergeCell ref="SWI531:SWL531"/>
    <mergeCell ref="SUY531:SVB531"/>
    <mergeCell ref="SVC531:SVF531"/>
    <mergeCell ref="SVG531:SVJ531"/>
    <mergeCell ref="SVK531:SVN531"/>
    <mergeCell ref="SVO531:SVR531"/>
    <mergeCell ref="SUE531:SUH531"/>
    <mergeCell ref="SUI531:SUL531"/>
    <mergeCell ref="SUM531:SUP531"/>
    <mergeCell ref="SUQ531:SUT531"/>
    <mergeCell ref="SUU531:SUX531"/>
    <mergeCell ref="TEE531:TEH531"/>
    <mergeCell ref="TEI531:TEL531"/>
    <mergeCell ref="TEM531:TEP531"/>
    <mergeCell ref="TEQ531:TET531"/>
    <mergeCell ref="TEU531:TEX531"/>
    <mergeCell ref="TDK531:TDN531"/>
    <mergeCell ref="TDO531:TDR531"/>
    <mergeCell ref="TDS531:TDV531"/>
    <mergeCell ref="TDW531:TDZ531"/>
    <mergeCell ref="TEA531:TED531"/>
    <mergeCell ref="TCQ531:TCT531"/>
    <mergeCell ref="TCU531:TCX531"/>
    <mergeCell ref="TCY531:TDB531"/>
    <mergeCell ref="TDC531:TDF531"/>
    <mergeCell ref="TDG531:TDJ531"/>
    <mergeCell ref="TBW531:TBZ531"/>
    <mergeCell ref="TCA531:TCD531"/>
    <mergeCell ref="TCE531:TCH531"/>
    <mergeCell ref="TCI531:TCL531"/>
    <mergeCell ref="TCM531:TCP531"/>
    <mergeCell ref="TBC531:TBF531"/>
    <mergeCell ref="TBG531:TBJ531"/>
    <mergeCell ref="TBK531:TBN531"/>
    <mergeCell ref="TBO531:TBR531"/>
    <mergeCell ref="TBS531:TBV531"/>
    <mergeCell ref="TAI531:TAL531"/>
    <mergeCell ref="TAM531:TAP531"/>
    <mergeCell ref="TAQ531:TAT531"/>
    <mergeCell ref="TAU531:TAX531"/>
    <mergeCell ref="TAY531:TBB531"/>
    <mergeCell ref="SZO531:SZR531"/>
    <mergeCell ref="SZS531:SZV531"/>
    <mergeCell ref="SZW531:SZZ531"/>
    <mergeCell ref="TAA531:TAD531"/>
    <mergeCell ref="TAE531:TAH531"/>
    <mergeCell ref="TJO531:TJR531"/>
    <mergeCell ref="TJS531:TJV531"/>
    <mergeCell ref="TJW531:TJZ531"/>
    <mergeCell ref="TKA531:TKD531"/>
    <mergeCell ref="TKE531:TKH531"/>
    <mergeCell ref="TIU531:TIX531"/>
    <mergeCell ref="TIY531:TJB531"/>
    <mergeCell ref="TJC531:TJF531"/>
    <mergeCell ref="TJG531:TJJ531"/>
    <mergeCell ref="TJK531:TJN531"/>
    <mergeCell ref="TIA531:TID531"/>
    <mergeCell ref="TIE531:TIH531"/>
    <mergeCell ref="TII531:TIL531"/>
    <mergeCell ref="TIM531:TIP531"/>
    <mergeCell ref="TIQ531:TIT531"/>
    <mergeCell ref="THG531:THJ531"/>
    <mergeCell ref="THK531:THN531"/>
    <mergeCell ref="THO531:THR531"/>
    <mergeCell ref="THS531:THV531"/>
    <mergeCell ref="THW531:THZ531"/>
    <mergeCell ref="TGM531:TGP531"/>
    <mergeCell ref="TGQ531:TGT531"/>
    <mergeCell ref="TGU531:TGX531"/>
    <mergeCell ref="TGY531:THB531"/>
    <mergeCell ref="THC531:THF531"/>
    <mergeCell ref="TFS531:TFV531"/>
    <mergeCell ref="TFW531:TFZ531"/>
    <mergeCell ref="TGA531:TGD531"/>
    <mergeCell ref="TGE531:TGH531"/>
    <mergeCell ref="TGI531:TGL531"/>
    <mergeCell ref="TEY531:TFB531"/>
    <mergeCell ref="TFC531:TFF531"/>
    <mergeCell ref="TFG531:TFJ531"/>
    <mergeCell ref="TFK531:TFN531"/>
    <mergeCell ref="TFO531:TFR531"/>
    <mergeCell ref="TOY531:TPB531"/>
    <mergeCell ref="TPC531:TPF531"/>
    <mergeCell ref="TPG531:TPJ531"/>
    <mergeCell ref="TPK531:TPN531"/>
    <mergeCell ref="TPO531:TPR531"/>
    <mergeCell ref="TOE531:TOH531"/>
    <mergeCell ref="TOI531:TOL531"/>
    <mergeCell ref="TOM531:TOP531"/>
    <mergeCell ref="TOQ531:TOT531"/>
    <mergeCell ref="TOU531:TOX531"/>
    <mergeCell ref="TNK531:TNN531"/>
    <mergeCell ref="TNO531:TNR531"/>
    <mergeCell ref="TNS531:TNV531"/>
    <mergeCell ref="TNW531:TNZ531"/>
    <mergeCell ref="TOA531:TOD531"/>
    <mergeCell ref="TMQ531:TMT531"/>
    <mergeCell ref="TMU531:TMX531"/>
    <mergeCell ref="TMY531:TNB531"/>
    <mergeCell ref="TNC531:TNF531"/>
    <mergeCell ref="TNG531:TNJ531"/>
    <mergeCell ref="TLW531:TLZ531"/>
    <mergeCell ref="TMA531:TMD531"/>
    <mergeCell ref="TME531:TMH531"/>
    <mergeCell ref="TMI531:TML531"/>
    <mergeCell ref="TMM531:TMP531"/>
    <mergeCell ref="TLC531:TLF531"/>
    <mergeCell ref="TLG531:TLJ531"/>
    <mergeCell ref="TLK531:TLN531"/>
    <mergeCell ref="TLO531:TLR531"/>
    <mergeCell ref="TLS531:TLV531"/>
    <mergeCell ref="TKI531:TKL531"/>
    <mergeCell ref="TKM531:TKP531"/>
    <mergeCell ref="TKQ531:TKT531"/>
    <mergeCell ref="TKU531:TKX531"/>
    <mergeCell ref="TKY531:TLB531"/>
    <mergeCell ref="TUI531:TUL531"/>
    <mergeCell ref="TUM531:TUP531"/>
    <mergeCell ref="TUQ531:TUT531"/>
    <mergeCell ref="TUU531:TUX531"/>
    <mergeCell ref="TUY531:TVB531"/>
    <mergeCell ref="TTO531:TTR531"/>
    <mergeCell ref="TTS531:TTV531"/>
    <mergeCell ref="TTW531:TTZ531"/>
    <mergeCell ref="TUA531:TUD531"/>
    <mergeCell ref="TUE531:TUH531"/>
    <mergeCell ref="TSU531:TSX531"/>
    <mergeCell ref="TSY531:TTB531"/>
    <mergeCell ref="TTC531:TTF531"/>
    <mergeCell ref="TTG531:TTJ531"/>
    <mergeCell ref="TTK531:TTN531"/>
    <mergeCell ref="TSA531:TSD531"/>
    <mergeCell ref="TSE531:TSH531"/>
    <mergeCell ref="TSI531:TSL531"/>
    <mergeCell ref="TSM531:TSP531"/>
    <mergeCell ref="TSQ531:TST531"/>
    <mergeCell ref="TRG531:TRJ531"/>
    <mergeCell ref="TRK531:TRN531"/>
    <mergeCell ref="TRO531:TRR531"/>
    <mergeCell ref="TRS531:TRV531"/>
    <mergeCell ref="TRW531:TRZ531"/>
    <mergeCell ref="TQM531:TQP531"/>
    <mergeCell ref="TQQ531:TQT531"/>
    <mergeCell ref="TQU531:TQX531"/>
    <mergeCell ref="TQY531:TRB531"/>
    <mergeCell ref="TRC531:TRF531"/>
    <mergeCell ref="TPS531:TPV531"/>
    <mergeCell ref="TPW531:TPZ531"/>
    <mergeCell ref="TQA531:TQD531"/>
    <mergeCell ref="TQE531:TQH531"/>
    <mergeCell ref="TQI531:TQL531"/>
    <mergeCell ref="TZS531:TZV531"/>
    <mergeCell ref="TZW531:TZZ531"/>
    <mergeCell ref="UAA531:UAD531"/>
    <mergeCell ref="UAE531:UAH531"/>
    <mergeCell ref="UAI531:UAL531"/>
    <mergeCell ref="TYY531:TZB531"/>
    <mergeCell ref="TZC531:TZF531"/>
    <mergeCell ref="TZG531:TZJ531"/>
    <mergeCell ref="TZK531:TZN531"/>
    <mergeCell ref="TZO531:TZR531"/>
    <mergeCell ref="TYE531:TYH531"/>
    <mergeCell ref="TYI531:TYL531"/>
    <mergeCell ref="TYM531:TYP531"/>
    <mergeCell ref="TYQ531:TYT531"/>
    <mergeCell ref="TYU531:TYX531"/>
    <mergeCell ref="TXK531:TXN531"/>
    <mergeCell ref="TXO531:TXR531"/>
    <mergeCell ref="TXS531:TXV531"/>
    <mergeCell ref="TXW531:TXZ531"/>
    <mergeCell ref="TYA531:TYD531"/>
    <mergeCell ref="TWQ531:TWT531"/>
    <mergeCell ref="TWU531:TWX531"/>
    <mergeCell ref="TWY531:TXB531"/>
    <mergeCell ref="TXC531:TXF531"/>
    <mergeCell ref="TXG531:TXJ531"/>
    <mergeCell ref="TVW531:TVZ531"/>
    <mergeCell ref="TWA531:TWD531"/>
    <mergeCell ref="TWE531:TWH531"/>
    <mergeCell ref="TWI531:TWL531"/>
    <mergeCell ref="TWM531:TWP531"/>
    <mergeCell ref="TVC531:TVF531"/>
    <mergeCell ref="TVG531:TVJ531"/>
    <mergeCell ref="TVK531:TVN531"/>
    <mergeCell ref="TVO531:TVR531"/>
    <mergeCell ref="TVS531:TVV531"/>
    <mergeCell ref="UFC531:UFF531"/>
    <mergeCell ref="UFG531:UFJ531"/>
    <mergeCell ref="UFK531:UFN531"/>
    <mergeCell ref="UFO531:UFR531"/>
    <mergeCell ref="UFS531:UFV531"/>
    <mergeCell ref="UEI531:UEL531"/>
    <mergeCell ref="UEM531:UEP531"/>
    <mergeCell ref="UEQ531:UET531"/>
    <mergeCell ref="UEU531:UEX531"/>
    <mergeCell ref="UEY531:UFB531"/>
    <mergeCell ref="UDO531:UDR531"/>
    <mergeCell ref="UDS531:UDV531"/>
    <mergeCell ref="UDW531:UDZ531"/>
    <mergeCell ref="UEA531:UED531"/>
    <mergeCell ref="UEE531:UEH531"/>
    <mergeCell ref="UCU531:UCX531"/>
    <mergeCell ref="UCY531:UDB531"/>
    <mergeCell ref="UDC531:UDF531"/>
    <mergeCell ref="UDG531:UDJ531"/>
    <mergeCell ref="UDK531:UDN531"/>
    <mergeCell ref="UCA531:UCD531"/>
    <mergeCell ref="UCE531:UCH531"/>
    <mergeCell ref="UCI531:UCL531"/>
    <mergeCell ref="UCM531:UCP531"/>
    <mergeCell ref="UCQ531:UCT531"/>
    <mergeCell ref="UBG531:UBJ531"/>
    <mergeCell ref="UBK531:UBN531"/>
    <mergeCell ref="UBO531:UBR531"/>
    <mergeCell ref="UBS531:UBV531"/>
    <mergeCell ref="UBW531:UBZ531"/>
    <mergeCell ref="UAM531:UAP531"/>
    <mergeCell ref="UAQ531:UAT531"/>
    <mergeCell ref="UAU531:UAX531"/>
    <mergeCell ref="UAY531:UBB531"/>
    <mergeCell ref="UBC531:UBF531"/>
    <mergeCell ref="UKM531:UKP531"/>
    <mergeCell ref="UKQ531:UKT531"/>
    <mergeCell ref="UKU531:UKX531"/>
    <mergeCell ref="UKY531:ULB531"/>
    <mergeCell ref="ULC531:ULF531"/>
    <mergeCell ref="UJS531:UJV531"/>
    <mergeCell ref="UJW531:UJZ531"/>
    <mergeCell ref="UKA531:UKD531"/>
    <mergeCell ref="UKE531:UKH531"/>
    <mergeCell ref="UKI531:UKL531"/>
    <mergeCell ref="UIY531:UJB531"/>
    <mergeCell ref="UJC531:UJF531"/>
    <mergeCell ref="UJG531:UJJ531"/>
    <mergeCell ref="UJK531:UJN531"/>
    <mergeCell ref="UJO531:UJR531"/>
    <mergeCell ref="UIE531:UIH531"/>
    <mergeCell ref="UII531:UIL531"/>
    <mergeCell ref="UIM531:UIP531"/>
    <mergeCell ref="UIQ531:UIT531"/>
    <mergeCell ref="UIU531:UIX531"/>
    <mergeCell ref="UHK531:UHN531"/>
    <mergeCell ref="UHO531:UHR531"/>
    <mergeCell ref="UHS531:UHV531"/>
    <mergeCell ref="UHW531:UHZ531"/>
    <mergeCell ref="UIA531:UID531"/>
    <mergeCell ref="UGQ531:UGT531"/>
    <mergeCell ref="UGU531:UGX531"/>
    <mergeCell ref="UGY531:UHB531"/>
    <mergeCell ref="UHC531:UHF531"/>
    <mergeCell ref="UHG531:UHJ531"/>
    <mergeCell ref="UFW531:UFZ531"/>
    <mergeCell ref="UGA531:UGD531"/>
    <mergeCell ref="UGE531:UGH531"/>
    <mergeCell ref="UGI531:UGL531"/>
    <mergeCell ref="UGM531:UGP531"/>
    <mergeCell ref="UPW531:UPZ531"/>
    <mergeCell ref="UQA531:UQD531"/>
    <mergeCell ref="UQE531:UQH531"/>
    <mergeCell ref="UQI531:UQL531"/>
    <mergeCell ref="UQM531:UQP531"/>
    <mergeCell ref="UPC531:UPF531"/>
    <mergeCell ref="UPG531:UPJ531"/>
    <mergeCell ref="UPK531:UPN531"/>
    <mergeCell ref="UPO531:UPR531"/>
    <mergeCell ref="UPS531:UPV531"/>
    <mergeCell ref="UOI531:UOL531"/>
    <mergeCell ref="UOM531:UOP531"/>
    <mergeCell ref="UOQ531:UOT531"/>
    <mergeCell ref="UOU531:UOX531"/>
    <mergeCell ref="UOY531:UPB531"/>
    <mergeCell ref="UNO531:UNR531"/>
    <mergeCell ref="UNS531:UNV531"/>
    <mergeCell ref="UNW531:UNZ531"/>
    <mergeCell ref="UOA531:UOD531"/>
    <mergeCell ref="UOE531:UOH531"/>
    <mergeCell ref="UMU531:UMX531"/>
    <mergeCell ref="UMY531:UNB531"/>
    <mergeCell ref="UNC531:UNF531"/>
    <mergeCell ref="UNG531:UNJ531"/>
    <mergeCell ref="UNK531:UNN531"/>
    <mergeCell ref="UMA531:UMD531"/>
    <mergeCell ref="UME531:UMH531"/>
    <mergeCell ref="UMI531:UML531"/>
    <mergeCell ref="UMM531:UMP531"/>
    <mergeCell ref="UMQ531:UMT531"/>
    <mergeCell ref="ULG531:ULJ531"/>
    <mergeCell ref="ULK531:ULN531"/>
    <mergeCell ref="ULO531:ULR531"/>
    <mergeCell ref="ULS531:ULV531"/>
    <mergeCell ref="ULW531:ULZ531"/>
    <mergeCell ref="UVG531:UVJ531"/>
    <mergeCell ref="UVK531:UVN531"/>
    <mergeCell ref="UVO531:UVR531"/>
    <mergeCell ref="UVS531:UVV531"/>
    <mergeCell ref="UVW531:UVZ531"/>
    <mergeCell ref="UUM531:UUP531"/>
    <mergeCell ref="UUQ531:UUT531"/>
    <mergeCell ref="UUU531:UUX531"/>
    <mergeCell ref="UUY531:UVB531"/>
    <mergeCell ref="UVC531:UVF531"/>
    <mergeCell ref="UTS531:UTV531"/>
    <mergeCell ref="UTW531:UTZ531"/>
    <mergeCell ref="UUA531:UUD531"/>
    <mergeCell ref="UUE531:UUH531"/>
    <mergeCell ref="UUI531:UUL531"/>
    <mergeCell ref="USY531:UTB531"/>
    <mergeCell ref="UTC531:UTF531"/>
    <mergeCell ref="UTG531:UTJ531"/>
    <mergeCell ref="UTK531:UTN531"/>
    <mergeCell ref="UTO531:UTR531"/>
    <mergeCell ref="USE531:USH531"/>
    <mergeCell ref="USI531:USL531"/>
    <mergeCell ref="USM531:USP531"/>
    <mergeCell ref="USQ531:UST531"/>
    <mergeCell ref="USU531:USX531"/>
    <mergeCell ref="URK531:URN531"/>
    <mergeCell ref="URO531:URR531"/>
    <mergeCell ref="URS531:URV531"/>
    <mergeCell ref="URW531:URZ531"/>
    <mergeCell ref="USA531:USD531"/>
    <mergeCell ref="UQQ531:UQT531"/>
    <mergeCell ref="UQU531:UQX531"/>
    <mergeCell ref="UQY531:URB531"/>
    <mergeCell ref="URC531:URF531"/>
    <mergeCell ref="URG531:URJ531"/>
    <mergeCell ref="VAQ531:VAT531"/>
    <mergeCell ref="VAU531:VAX531"/>
    <mergeCell ref="VAY531:VBB531"/>
    <mergeCell ref="VBC531:VBF531"/>
    <mergeCell ref="VBG531:VBJ531"/>
    <mergeCell ref="UZW531:UZZ531"/>
    <mergeCell ref="VAA531:VAD531"/>
    <mergeCell ref="VAE531:VAH531"/>
    <mergeCell ref="VAI531:VAL531"/>
    <mergeCell ref="VAM531:VAP531"/>
    <mergeCell ref="UZC531:UZF531"/>
    <mergeCell ref="UZG531:UZJ531"/>
    <mergeCell ref="UZK531:UZN531"/>
    <mergeCell ref="UZO531:UZR531"/>
    <mergeCell ref="UZS531:UZV531"/>
    <mergeCell ref="UYI531:UYL531"/>
    <mergeCell ref="UYM531:UYP531"/>
    <mergeCell ref="UYQ531:UYT531"/>
    <mergeCell ref="UYU531:UYX531"/>
    <mergeCell ref="UYY531:UZB531"/>
    <mergeCell ref="UXO531:UXR531"/>
    <mergeCell ref="UXS531:UXV531"/>
    <mergeCell ref="UXW531:UXZ531"/>
    <mergeCell ref="UYA531:UYD531"/>
    <mergeCell ref="UYE531:UYH531"/>
    <mergeCell ref="UWU531:UWX531"/>
    <mergeCell ref="UWY531:UXB531"/>
    <mergeCell ref="UXC531:UXF531"/>
    <mergeCell ref="UXG531:UXJ531"/>
    <mergeCell ref="UXK531:UXN531"/>
    <mergeCell ref="UWA531:UWD531"/>
    <mergeCell ref="UWE531:UWH531"/>
    <mergeCell ref="UWI531:UWL531"/>
    <mergeCell ref="UWM531:UWP531"/>
    <mergeCell ref="UWQ531:UWT531"/>
    <mergeCell ref="VGA531:VGD531"/>
    <mergeCell ref="VGE531:VGH531"/>
    <mergeCell ref="VGI531:VGL531"/>
    <mergeCell ref="VGM531:VGP531"/>
    <mergeCell ref="VGQ531:VGT531"/>
    <mergeCell ref="VFG531:VFJ531"/>
    <mergeCell ref="VFK531:VFN531"/>
    <mergeCell ref="VFO531:VFR531"/>
    <mergeCell ref="VFS531:VFV531"/>
    <mergeCell ref="VFW531:VFZ531"/>
    <mergeCell ref="VEM531:VEP531"/>
    <mergeCell ref="VEQ531:VET531"/>
    <mergeCell ref="VEU531:VEX531"/>
    <mergeCell ref="VEY531:VFB531"/>
    <mergeCell ref="VFC531:VFF531"/>
    <mergeCell ref="VDS531:VDV531"/>
    <mergeCell ref="VDW531:VDZ531"/>
    <mergeCell ref="VEA531:VED531"/>
    <mergeCell ref="VEE531:VEH531"/>
    <mergeCell ref="VEI531:VEL531"/>
    <mergeCell ref="VCY531:VDB531"/>
    <mergeCell ref="VDC531:VDF531"/>
    <mergeCell ref="VDG531:VDJ531"/>
    <mergeCell ref="VDK531:VDN531"/>
    <mergeCell ref="VDO531:VDR531"/>
    <mergeCell ref="VCE531:VCH531"/>
    <mergeCell ref="VCI531:VCL531"/>
    <mergeCell ref="VCM531:VCP531"/>
    <mergeCell ref="VCQ531:VCT531"/>
    <mergeCell ref="VCU531:VCX531"/>
    <mergeCell ref="VBK531:VBN531"/>
    <mergeCell ref="VBO531:VBR531"/>
    <mergeCell ref="VBS531:VBV531"/>
    <mergeCell ref="VBW531:VBZ531"/>
    <mergeCell ref="VCA531:VCD531"/>
    <mergeCell ref="VLK531:VLN531"/>
    <mergeCell ref="VLO531:VLR531"/>
    <mergeCell ref="VLS531:VLV531"/>
    <mergeCell ref="VLW531:VLZ531"/>
    <mergeCell ref="VMA531:VMD531"/>
    <mergeCell ref="VKQ531:VKT531"/>
    <mergeCell ref="VKU531:VKX531"/>
    <mergeCell ref="VKY531:VLB531"/>
    <mergeCell ref="VLC531:VLF531"/>
    <mergeCell ref="VLG531:VLJ531"/>
    <mergeCell ref="VJW531:VJZ531"/>
    <mergeCell ref="VKA531:VKD531"/>
    <mergeCell ref="VKE531:VKH531"/>
    <mergeCell ref="VKI531:VKL531"/>
    <mergeCell ref="VKM531:VKP531"/>
    <mergeCell ref="VJC531:VJF531"/>
    <mergeCell ref="VJG531:VJJ531"/>
    <mergeCell ref="VJK531:VJN531"/>
    <mergeCell ref="VJO531:VJR531"/>
    <mergeCell ref="VJS531:VJV531"/>
    <mergeCell ref="VII531:VIL531"/>
    <mergeCell ref="VIM531:VIP531"/>
    <mergeCell ref="VIQ531:VIT531"/>
    <mergeCell ref="VIU531:VIX531"/>
    <mergeCell ref="VIY531:VJB531"/>
    <mergeCell ref="VHO531:VHR531"/>
    <mergeCell ref="VHS531:VHV531"/>
    <mergeCell ref="VHW531:VHZ531"/>
    <mergeCell ref="VIA531:VID531"/>
    <mergeCell ref="VIE531:VIH531"/>
    <mergeCell ref="VGU531:VGX531"/>
    <mergeCell ref="VGY531:VHB531"/>
    <mergeCell ref="VHC531:VHF531"/>
    <mergeCell ref="VHG531:VHJ531"/>
    <mergeCell ref="VHK531:VHN531"/>
    <mergeCell ref="VQU531:VQX531"/>
    <mergeCell ref="VQY531:VRB531"/>
    <mergeCell ref="VRC531:VRF531"/>
    <mergeCell ref="VRG531:VRJ531"/>
    <mergeCell ref="VRK531:VRN531"/>
    <mergeCell ref="VQA531:VQD531"/>
    <mergeCell ref="VQE531:VQH531"/>
    <mergeCell ref="VQI531:VQL531"/>
    <mergeCell ref="VQM531:VQP531"/>
    <mergeCell ref="VQQ531:VQT531"/>
    <mergeCell ref="VPG531:VPJ531"/>
    <mergeCell ref="VPK531:VPN531"/>
    <mergeCell ref="VPO531:VPR531"/>
    <mergeCell ref="VPS531:VPV531"/>
    <mergeCell ref="VPW531:VPZ531"/>
    <mergeCell ref="VOM531:VOP531"/>
    <mergeCell ref="VOQ531:VOT531"/>
    <mergeCell ref="VOU531:VOX531"/>
    <mergeCell ref="VOY531:VPB531"/>
    <mergeCell ref="VPC531:VPF531"/>
    <mergeCell ref="VNS531:VNV531"/>
    <mergeCell ref="VNW531:VNZ531"/>
    <mergeCell ref="VOA531:VOD531"/>
    <mergeCell ref="VOE531:VOH531"/>
    <mergeCell ref="VOI531:VOL531"/>
    <mergeCell ref="VMY531:VNB531"/>
    <mergeCell ref="VNC531:VNF531"/>
    <mergeCell ref="VNG531:VNJ531"/>
    <mergeCell ref="VNK531:VNN531"/>
    <mergeCell ref="VNO531:VNR531"/>
    <mergeCell ref="VME531:VMH531"/>
    <mergeCell ref="VMI531:VML531"/>
    <mergeCell ref="VMM531:VMP531"/>
    <mergeCell ref="VMQ531:VMT531"/>
    <mergeCell ref="VMU531:VMX531"/>
    <mergeCell ref="VWE531:VWH531"/>
    <mergeCell ref="VWI531:VWL531"/>
    <mergeCell ref="VWM531:VWP531"/>
    <mergeCell ref="VWQ531:VWT531"/>
    <mergeCell ref="VWU531:VWX531"/>
    <mergeCell ref="VVK531:VVN531"/>
    <mergeCell ref="VVO531:VVR531"/>
    <mergeCell ref="VVS531:VVV531"/>
    <mergeCell ref="VVW531:VVZ531"/>
    <mergeCell ref="VWA531:VWD531"/>
    <mergeCell ref="VUQ531:VUT531"/>
    <mergeCell ref="VUU531:VUX531"/>
    <mergeCell ref="VUY531:VVB531"/>
    <mergeCell ref="VVC531:VVF531"/>
    <mergeCell ref="VVG531:VVJ531"/>
    <mergeCell ref="VTW531:VTZ531"/>
    <mergeCell ref="VUA531:VUD531"/>
    <mergeCell ref="VUE531:VUH531"/>
    <mergeCell ref="VUI531:VUL531"/>
    <mergeCell ref="VUM531:VUP531"/>
    <mergeCell ref="VTC531:VTF531"/>
    <mergeCell ref="VTG531:VTJ531"/>
    <mergeCell ref="VTK531:VTN531"/>
    <mergeCell ref="VTO531:VTR531"/>
    <mergeCell ref="VTS531:VTV531"/>
    <mergeCell ref="VSI531:VSL531"/>
    <mergeCell ref="VSM531:VSP531"/>
    <mergeCell ref="VSQ531:VST531"/>
    <mergeCell ref="VSU531:VSX531"/>
    <mergeCell ref="VSY531:VTB531"/>
    <mergeCell ref="VRO531:VRR531"/>
    <mergeCell ref="VRS531:VRV531"/>
    <mergeCell ref="VRW531:VRZ531"/>
    <mergeCell ref="VSA531:VSD531"/>
    <mergeCell ref="VSE531:VSH531"/>
    <mergeCell ref="WBO531:WBR531"/>
    <mergeCell ref="WBS531:WBV531"/>
    <mergeCell ref="WBW531:WBZ531"/>
    <mergeCell ref="WCA531:WCD531"/>
    <mergeCell ref="WCE531:WCH531"/>
    <mergeCell ref="WAU531:WAX531"/>
    <mergeCell ref="WAY531:WBB531"/>
    <mergeCell ref="WBC531:WBF531"/>
    <mergeCell ref="WBG531:WBJ531"/>
    <mergeCell ref="WBK531:WBN531"/>
    <mergeCell ref="WAA531:WAD531"/>
    <mergeCell ref="WAE531:WAH531"/>
    <mergeCell ref="WAI531:WAL531"/>
    <mergeCell ref="WAM531:WAP531"/>
    <mergeCell ref="WAQ531:WAT531"/>
    <mergeCell ref="VZG531:VZJ531"/>
    <mergeCell ref="VZK531:VZN531"/>
    <mergeCell ref="VZO531:VZR531"/>
    <mergeCell ref="VZS531:VZV531"/>
    <mergeCell ref="VZW531:VZZ531"/>
    <mergeCell ref="VYM531:VYP531"/>
    <mergeCell ref="VYQ531:VYT531"/>
    <mergeCell ref="VYU531:VYX531"/>
    <mergeCell ref="VYY531:VZB531"/>
    <mergeCell ref="VZC531:VZF531"/>
    <mergeCell ref="VXS531:VXV531"/>
    <mergeCell ref="VXW531:VXZ531"/>
    <mergeCell ref="VYA531:VYD531"/>
    <mergeCell ref="VYE531:VYH531"/>
    <mergeCell ref="VYI531:VYL531"/>
    <mergeCell ref="VWY531:VXB531"/>
    <mergeCell ref="VXC531:VXF531"/>
    <mergeCell ref="VXG531:VXJ531"/>
    <mergeCell ref="VXK531:VXN531"/>
    <mergeCell ref="VXO531:VXR531"/>
    <mergeCell ref="WGY531:WHB531"/>
    <mergeCell ref="WHC531:WHF531"/>
    <mergeCell ref="WHG531:WHJ531"/>
    <mergeCell ref="WHK531:WHN531"/>
    <mergeCell ref="WHO531:WHR531"/>
    <mergeCell ref="WGE531:WGH531"/>
    <mergeCell ref="WGI531:WGL531"/>
    <mergeCell ref="WGM531:WGP531"/>
    <mergeCell ref="WGQ531:WGT531"/>
    <mergeCell ref="WGU531:WGX531"/>
    <mergeCell ref="WFK531:WFN531"/>
    <mergeCell ref="WFO531:WFR531"/>
    <mergeCell ref="WFS531:WFV531"/>
    <mergeCell ref="WFW531:WFZ531"/>
    <mergeCell ref="WGA531:WGD531"/>
    <mergeCell ref="WEQ531:WET531"/>
    <mergeCell ref="WEU531:WEX531"/>
    <mergeCell ref="WEY531:WFB531"/>
    <mergeCell ref="WFC531:WFF531"/>
    <mergeCell ref="WFG531:WFJ531"/>
    <mergeCell ref="WDW531:WDZ531"/>
    <mergeCell ref="WEA531:WED531"/>
    <mergeCell ref="WEE531:WEH531"/>
    <mergeCell ref="WEI531:WEL531"/>
    <mergeCell ref="WEM531:WEP531"/>
    <mergeCell ref="WDC531:WDF531"/>
    <mergeCell ref="WDG531:WDJ531"/>
    <mergeCell ref="WDK531:WDN531"/>
    <mergeCell ref="WDO531:WDR531"/>
    <mergeCell ref="WDS531:WDV531"/>
    <mergeCell ref="WCI531:WCL531"/>
    <mergeCell ref="WCM531:WCP531"/>
    <mergeCell ref="WCQ531:WCT531"/>
    <mergeCell ref="WCU531:WCX531"/>
    <mergeCell ref="WCY531:WDB531"/>
    <mergeCell ref="WMI531:WML531"/>
    <mergeCell ref="WMM531:WMP531"/>
    <mergeCell ref="WMQ531:WMT531"/>
    <mergeCell ref="WMU531:WMX531"/>
    <mergeCell ref="WMY531:WNB531"/>
    <mergeCell ref="WLO531:WLR531"/>
    <mergeCell ref="WLS531:WLV531"/>
    <mergeCell ref="WLW531:WLZ531"/>
    <mergeCell ref="WMA531:WMD531"/>
    <mergeCell ref="WME531:WMH531"/>
    <mergeCell ref="WKU531:WKX531"/>
    <mergeCell ref="WKY531:WLB531"/>
    <mergeCell ref="WLC531:WLF531"/>
    <mergeCell ref="WLG531:WLJ531"/>
    <mergeCell ref="WLK531:WLN531"/>
    <mergeCell ref="WKA531:WKD531"/>
    <mergeCell ref="WKE531:WKH531"/>
    <mergeCell ref="WKI531:WKL531"/>
    <mergeCell ref="WKM531:WKP531"/>
    <mergeCell ref="WKQ531:WKT531"/>
    <mergeCell ref="WJG531:WJJ531"/>
    <mergeCell ref="WJK531:WJN531"/>
    <mergeCell ref="WJO531:WJR531"/>
    <mergeCell ref="WJS531:WJV531"/>
    <mergeCell ref="WJW531:WJZ531"/>
    <mergeCell ref="WIM531:WIP531"/>
    <mergeCell ref="WIQ531:WIT531"/>
    <mergeCell ref="WIU531:WIX531"/>
    <mergeCell ref="WIY531:WJB531"/>
    <mergeCell ref="WJC531:WJF531"/>
    <mergeCell ref="WHS531:WHV531"/>
    <mergeCell ref="WHW531:WHZ531"/>
    <mergeCell ref="WIA531:WID531"/>
    <mergeCell ref="WIE531:WIH531"/>
    <mergeCell ref="WII531:WIL531"/>
    <mergeCell ref="WRS531:WRV531"/>
    <mergeCell ref="WRW531:WRZ531"/>
    <mergeCell ref="WSA531:WSD531"/>
    <mergeCell ref="WSE531:WSH531"/>
    <mergeCell ref="WSI531:WSL531"/>
    <mergeCell ref="WQY531:WRB531"/>
    <mergeCell ref="WRC531:WRF531"/>
    <mergeCell ref="WRG531:WRJ531"/>
    <mergeCell ref="WRK531:WRN531"/>
    <mergeCell ref="WRO531:WRR531"/>
    <mergeCell ref="WQE531:WQH531"/>
    <mergeCell ref="WQI531:WQL531"/>
    <mergeCell ref="WQM531:WQP531"/>
    <mergeCell ref="WQQ531:WQT531"/>
    <mergeCell ref="WQU531:WQX531"/>
    <mergeCell ref="WPK531:WPN531"/>
    <mergeCell ref="WPO531:WPR531"/>
    <mergeCell ref="WPS531:WPV531"/>
    <mergeCell ref="WPW531:WPZ531"/>
    <mergeCell ref="WQA531:WQD531"/>
    <mergeCell ref="WOQ531:WOT531"/>
    <mergeCell ref="WOU531:WOX531"/>
    <mergeCell ref="WOY531:WPB531"/>
    <mergeCell ref="WPC531:WPF531"/>
    <mergeCell ref="WPG531:WPJ531"/>
    <mergeCell ref="WNW531:WNZ531"/>
    <mergeCell ref="WOA531:WOD531"/>
    <mergeCell ref="WOE531:WOH531"/>
    <mergeCell ref="WOI531:WOL531"/>
    <mergeCell ref="WOM531:WOP531"/>
    <mergeCell ref="WNC531:WNF531"/>
    <mergeCell ref="WNG531:WNJ531"/>
    <mergeCell ref="WNK531:WNN531"/>
    <mergeCell ref="WNO531:WNR531"/>
    <mergeCell ref="WNS531:WNV531"/>
    <mergeCell ref="WXC531:WXF531"/>
    <mergeCell ref="WXG531:WXJ531"/>
    <mergeCell ref="WXK531:WXN531"/>
    <mergeCell ref="WXO531:WXR531"/>
    <mergeCell ref="WXS531:WXV531"/>
    <mergeCell ref="WWI531:WWL531"/>
    <mergeCell ref="WWM531:WWP531"/>
    <mergeCell ref="WWQ531:WWT531"/>
    <mergeCell ref="WWU531:WWX531"/>
    <mergeCell ref="WWY531:WXB531"/>
    <mergeCell ref="WVO531:WVR531"/>
    <mergeCell ref="WVS531:WVV531"/>
    <mergeCell ref="WVW531:WVZ531"/>
    <mergeCell ref="WWA531:WWD531"/>
    <mergeCell ref="WWE531:WWH531"/>
    <mergeCell ref="WUU531:WUX531"/>
    <mergeCell ref="WUY531:WVB531"/>
    <mergeCell ref="WVC531:WVF531"/>
    <mergeCell ref="WVG531:WVJ531"/>
    <mergeCell ref="WVK531:WVN531"/>
    <mergeCell ref="WUA531:WUD531"/>
    <mergeCell ref="WUE531:WUH531"/>
    <mergeCell ref="WUI531:WUL531"/>
    <mergeCell ref="WUM531:WUP531"/>
    <mergeCell ref="WUQ531:WUT531"/>
    <mergeCell ref="WTG531:WTJ531"/>
    <mergeCell ref="WTK531:WTN531"/>
    <mergeCell ref="WTO531:WTR531"/>
    <mergeCell ref="WTS531:WTV531"/>
    <mergeCell ref="WTW531:WTZ531"/>
    <mergeCell ref="WSM531:WSP531"/>
    <mergeCell ref="WSQ531:WST531"/>
    <mergeCell ref="WSU531:WSX531"/>
    <mergeCell ref="WSY531:WTB531"/>
    <mergeCell ref="WTC531:WTF531"/>
    <mergeCell ref="O1155:R1155"/>
    <mergeCell ref="O998:R998"/>
    <mergeCell ref="O1329:R1329"/>
    <mergeCell ref="O1330:R1330"/>
    <mergeCell ref="O1153:R1153"/>
    <mergeCell ref="O1156:R1156"/>
    <mergeCell ref="O1152:R1152"/>
    <mergeCell ref="O995:R995"/>
    <mergeCell ref="O996:R996"/>
    <mergeCell ref="O999:R999"/>
    <mergeCell ref="O787:R787"/>
    <mergeCell ref="O788:R788"/>
    <mergeCell ref="O533:R533"/>
    <mergeCell ref="O790:R790"/>
    <mergeCell ref="O791:R791"/>
    <mergeCell ref="XEU531:XEX531"/>
    <mergeCell ref="XEY531:XFB531"/>
    <mergeCell ref="XFC531:XFD531"/>
    <mergeCell ref="O534:R534"/>
    <mergeCell ref="XEA531:XED531"/>
    <mergeCell ref="XEE531:XEH531"/>
    <mergeCell ref="XEI531:XEL531"/>
    <mergeCell ref="XEM531:XEP531"/>
    <mergeCell ref="XEQ531:XET531"/>
    <mergeCell ref="XDG531:XDJ531"/>
    <mergeCell ref="XDK531:XDN531"/>
    <mergeCell ref="XDO531:XDR531"/>
    <mergeCell ref="XDS531:XDV531"/>
    <mergeCell ref="XDW531:XDZ531"/>
    <mergeCell ref="XCM531:XCP531"/>
    <mergeCell ref="XCQ531:XCT531"/>
    <mergeCell ref="XCU531:XCX531"/>
    <mergeCell ref="XCY531:XDB531"/>
    <mergeCell ref="XDC531:XDF531"/>
    <mergeCell ref="XBS531:XBV531"/>
    <mergeCell ref="XBW531:XBZ531"/>
    <mergeCell ref="XCA531:XCD531"/>
    <mergeCell ref="XCE531:XCH531"/>
    <mergeCell ref="XCI531:XCL531"/>
    <mergeCell ref="XAY531:XBB531"/>
    <mergeCell ref="XBC531:XBF531"/>
    <mergeCell ref="XBG531:XBJ531"/>
    <mergeCell ref="XBK531:XBN531"/>
    <mergeCell ref="XBO531:XBR531"/>
    <mergeCell ref="XAE531:XAH531"/>
    <mergeCell ref="XAI531:XAL531"/>
    <mergeCell ref="XAM531:XAP531"/>
    <mergeCell ref="XAQ531:XAT531"/>
    <mergeCell ref="XAU531:XAX531"/>
    <mergeCell ref="WZK531:WZN531"/>
    <mergeCell ref="WZO531:WZR531"/>
    <mergeCell ref="WZS531:WZV531"/>
    <mergeCell ref="WZW531:WZZ531"/>
    <mergeCell ref="XAA531:XAD531"/>
    <mergeCell ref="WYQ531:WYT531"/>
    <mergeCell ref="WYU531:WYX531"/>
    <mergeCell ref="WYY531:WZB531"/>
    <mergeCell ref="WZC531:WZF531"/>
    <mergeCell ref="WZG531:WZJ531"/>
    <mergeCell ref="WXW531:WXZ531"/>
    <mergeCell ref="WYA531:WYD531"/>
    <mergeCell ref="WYE531:WYH531"/>
    <mergeCell ref="WYI531:WYL531"/>
    <mergeCell ref="WYM531:WYP53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60"/>
  <sheetViews>
    <sheetView zoomScale="80" zoomScaleNormal="80" zoomScalePageLayoutView="40" workbookViewId="0">
      <selection activeCell="B13" sqref="B13"/>
    </sheetView>
  </sheetViews>
  <sheetFormatPr defaultColWidth="0" defaultRowHeight="12.75" zeroHeight="1"/>
  <cols>
    <col min="1" max="1" width="19.5703125" style="4" customWidth="1"/>
    <col min="2" max="2" width="31" style="4" bestFit="1" customWidth="1"/>
    <col min="3" max="3" width="11" style="4" customWidth="1"/>
    <col min="4" max="4" width="15.7109375" style="4" customWidth="1"/>
    <col min="5" max="6" width="11.42578125" style="4" bestFit="1" customWidth="1"/>
    <col min="7" max="7" width="12.425781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28515625" style="336" bestFit="1" customWidth="1"/>
    <col min="14" max="14" width="12.5703125" style="336" bestFit="1" customWidth="1"/>
    <col min="15" max="15" width="13.5703125" style="336" customWidth="1"/>
    <col min="16" max="16" width="12.5703125" style="353" bestFit="1" customWidth="1"/>
    <col min="17" max="17" width="13.85546875" style="353" bestFit="1" customWidth="1"/>
    <col min="18" max="18" width="10.5703125" style="336" bestFit="1" customWidth="1"/>
    <col min="19" max="19" width="2.85546875" style="353" customWidth="1"/>
    <col min="20" max="20" width="21.85546875" style="353" bestFit="1" customWidth="1"/>
    <col min="21" max="22" width="11.5703125" style="353" bestFit="1" customWidth="1"/>
    <col min="23" max="23" width="12.5703125" style="353" bestFit="1" customWidth="1"/>
    <col min="24" max="25" width="13.5703125" style="336" bestFit="1" customWidth="1"/>
    <col min="26" max="26" width="10.5703125" style="353" bestFit="1" customWidth="1"/>
    <col min="27" max="27" width="4.85546875" style="5" customWidth="1"/>
    <col min="28" max="28" width="27.85546875" style="5" bestFit="1" customWidth="1"/>
    <col min="29" max="29" width="11.85546875" style="5" customWidth="1"/>
    <col min="30" max="30" width="12.42578125" style="5" bestFit="1" customWidth="1"/>
    <col min="31" max="31" width="11.42578125" style="5" bestFit="1" customWidth="1"/>
    <col min="32" max="32" width="11.42578125" style="4" bestFit="1" customWidth="1"/>
    <col min="33" max="33" width="12.425781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3.85546875" style="5" bestFit="1" customWidth="1"/>
    <col min="40" max="40" width="12.28515625" style="5" bestFit="1" customWidth="1"/>
    <col min="41" max="41" width="12.5703125" style="5" bestFit="1" customWidth="1"/>
    <col min="42" max="43" width="13.5703125" style="5" bestFit="1" customWidth="1"/>
    <col min="44" max="44" width="10.5703125" style="5" bestFit="1" customWidth="1"/>
    <col min="45" max="45" width="3.5703125" style="5" customWidth="1"/>
    <col min="46" max="46" width="21.85546875" style="5" bestFit="1" customWidth="1"/>
    <col min="47" max="48" width="11.5703125" style="5" bestFit="1" customWidth="1"/>
    <col min="49" max="49" width="12.5703125" style="5" bestFit="1" customWidth="1"/>
    <col min="50" max="51" width="13.5703125" style="5" bestFit="1" customWidth="1"/>
    <col min="52" max="52" width="10.5703125" style="5" bestFit="1" customWidth="1"/>
    <col min="53" max="53" width="3.42578125" style="5" customWidth="1"/>
    <col min="54" max="74" width="0" style="5" hidden="1" customWidth="1"/>
    <col min="75" max="16384" width="9.140625" style="5" hidden="1"/>
  </cols>
  <sheetData>
    <row r="1" spans="1:16383" ht="13.5" thickBot="1">
      <c r="A1" s="60" t="s">
        <v>84</v>
      </c>
      <c r="B1" s="18"/>
      <c r="C1" s="18"/>
      <c r="H1" s="17"/>
      <c r="I1" s="18"/>
      <c r="M1" s="4"/>
      <c r="N1" s="4"/>
      <c r="O1" s="4"/>
      <c r="P1" s="4"/>
      <c r="Q1" s="4"/>
      <c r="R1" s="4"/>
      <c r="S1" s="4"/>
      <c r="T1" s="4"/>
      <c r="U1" s="4"/>
      <c r="V1" s="4"/>
      <c r="W1" s="4"/>
      <c r="X1" s="4"/>
      <c r="Y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40" t="s">
        <v>85</v>
      </c>
      <c r="B2" s="441"/>
      <c r="C2" s="441"/>
      <c r="D2" s="441"/>
      <c r="E2" s="442"/>
      <c r="H2" s="447"/>
      <c r="I2" s="447"/>
      <c r="J2" s="447"/>
      <c r="K2" s="447"/>
      <c r="L2" s="447"/>
      <c r="M2" s="447"/>
      <c r="N2" s="447"/>
      <c r="O2" s="447"/>
      <c r="P2" s="4"/>
      <c r="Q2" s="4"/>
      <c r="R2" s="4"/>
      <c r="S2" s="4"/>
      <c r="T2" s="4"/>
      <c r="U2" s="4"/>
      <c r="V2" s="4"/>
      <c r="W2" s="4"/>
      <c r="X2" s="4"/>
      <c r="Y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43"/>
      <c r="B3" s="444"/>
      <c r="C3" s="444"/>
      <c r="D3" s="444"/>
      <c r="E3" s="445"/>
      <c r="H3" s="447"/>
      <c r="I3" s="447"/>
      <c r="J3" s="447"/>
      <c r="K3" s="447"/>
      <c r="L3" s="447"/>
      <c r="M3" s="447"/>
      <c r="N3" s="447"/>
      <c r="O3" s="447"/>
      <c r="P3" s="4"/>
      <c r="Q3" s="4"/>
      <c r="R3" s="4"/>
      <c r="S3" s="4"/>
      <c r="T3" s="4"/>
      <c r="U3" s="4"/>
      <c r="V3" s="4"/>
      <c r="W3" s="4"/>
      <c r="X3" s="4"/>
      <c r="Y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R4" s="4"/>
      <c r="S4" s="4"/>
      <c r="T4" s="4"/>
      <c r="U4" s="4"/>
      <c r="V4" s="4"/>
      <c r="W4" s="4"/>
      <c r="X4" s="4"/>
      <c r="Y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M5" s="4"/>
      <c r="N5" s="4"/>
      <c r="O5" s="4"/>
      <c r="P5" s="4"/>
      <c r="Q5" s="4"/>
      <c r="R5" s="4"/>
      <c r="S5" s="4"/>
      <c r="T5" s="4"/>
      <c r="U5" s="4"/>
      <c r="V5" s="4"/>
      <c r="W5" s="4"/>
      <c r="X5" s="4"/>
      <c r="Y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M6" s="4"/>
      <c r="N6" s="4"/>
      <c r="O6" s="4"/>
      <c r="P6" s="4"/>
      <c r="Q6" s="4"/>
      <c r="R6" s="4"/>
      <c r="S6" s="4"/>
      <c r="T6" s="4"/>
      <c r="U6" s="4"/>
      <c r="V6" s="4"/>
      <c r="W6" s="4"/>
      <c r="X6" s="4"/>
      <c r="Y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M7" s="4"/>
      <c r="N7" s="4"/>
      <c r="O7" s="4"/>
      <c r="P7" s="4"/>
      <c r="Q7" s="4"/>
      <c r="R7" s="4"/>
      <c r="S7" s="4"/>
      <c r="T7" s="4"/>
      <c r="U7" s="4"/>
      <c r="V7" s="4"/>
      <c r="W7" s="4"/>
      <c r="X7" s="4"/>
      <c r="Y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M8" s="4"/>
      <c r="N8" s="4"/>
      <c r="O8" s="4"/>
      <c r="P8" s="4"/>
      <c r="Q8" s="4"/>
      <c r="R8" s="4"/>
      <c r="S8" s="4"/>
      <c r="T8" s="4"/>
      <c r="U8" s="4"/>
      <c r="V8" s="4"/>
      <c r="W8" s="4"/>
      <c r="X8" s="4"/>
      <c r="Y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15</v>
      </c>
      <c r="B9" s="4" t="s">
        <v>86</v>
      </c>
      <c r="M9" s="4"/>
      <c r="N9" s="4"/>
      <c r="O9" s="4"/>
      <c r="P9" s="4"/>
      <c r="Q9" s="4"/>
      <c r="R9" s="4"/>
      <c r="S9" s="4"/>
      <c r="T9" s="4"/>
      <c r="U9" s="4"/>
      <c r="V9" s="4"/>
      <c r="W9" s="4"/>
      <c r="X9" s="4"/>
      <c r="Y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87</v>
      </c>
      <c r="M10" s="4"/>
      <c r="N10" s="4"/>
      <c r="O10" s="4"/>
      <c r="P10" s="4"/>
      <c r="Q10" s="4"/>
      <c r="R10" s="4"/>
      <c r="S10" s="4"/>
      <c r="T10" s="4"/>
      <c r="U10" s="4"/>
      <c r="V10" s="4"/>
      <c r="W10" s="4"/>
      <c r="X10" s="4"/>
      <c r="Y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88</v>
      </c>
      <c r="M11" s="4"/>
      <c r="N11" s="4"/>
      <c r="O11" s="4"/>
      <c r="P11" s="4"/>
      <c r="Q11" s="4"/>
      <c r="R11" s="4"/>
      <c r="S11" s="4"/>
      <c r="T11" s="4"/>
      <c r="U11" s="4"/>
      <c r="V11" s="4"/>
      <c r="W11" s="4"/>
      <c r="X11" s="4"/>
      <c r="Y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M12" s="4"/>
      <c r="N12" s="4"/>
      <c r="O12" s="4"/>
      <c r="P12" s="4"/>
      <c r="Q12" s="4"/>
      <c r="R12" s="4"/>
      <c r="S12" s="4"/>
      <c r="T12" s="4"/>
      <c r="U12" s="4"/>
      <c r="V12" s="4"/>
      <c r="W12" s="4"/>
      <c r="X12" s="4"/>
      <c r="Y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M13" s="4"/>
      <c r="N13" s="4"/>
      <c r="O13" s="4"/>
      <c r="P13" s="4"/>
      <c r="Q13" s="4"/>
      <c r="R13" s="4"/>
      <c r="S13" s="4"/>
      <c r="T13" s="4"/>
      <c r="U13" s="4"/>
      <c r="V13" s="4"/>
      <c r="W13" s="4"/>
      <c r="X13" s="4"/>
      <c r="Y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M14" s="4"/>
      <c r="N14" s="4"/>
      <c r="O14" s="4"/>
      <c r="P14" s="4"/>
      <c r="Q14" s="4"/>
      <c r="R14" s="4"/>
      <c r="S14" s="4"/>
      <c r="T14" s="4"/>
      <c r="U14" s="4"/>
      <c r="V14" s="4"/>
      <c r="W14" s="4"/>
      <c r="X14" s="4"/>
      <c r="Y14" s="4"/>
      <c r="Z14" s="126"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M15" s="4"/>
      <c r="N15" s="4"/>
      <c r="O15" s="4"/>
      <c r="P15" s="4"/>
      <c r="Q15" s="4"/>
      <c r="R15" s="4"/>
      <c r="S15" s="4"/>
      <c r="T15" s="4"/>
      <c r="U15" s="4"/>
      <c r="V15" s="4"/>
      <c r="W15" s="4"/>
      <c r="X15" s="4"/>
      <c r="Y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4" t="str">
        <f>'Discon, Recon, Liens. '!A15</f>
        <v>[Name of Utility]</v>
      </c>
      <c r="B16" s="20"/>
      <c r="C16" s="20"/>
      <c r="D16" s="20"/>
      <c r="E16" s="446" t="s">
        <v>89</v>
      </c>
      <c r="F16" s="446"/>
      <c r="G16" s="446"/>
      <c r="H16" s="446"/>
      <c r="I16" s="446"/>
      <c r="J16" s="446"/>
      <c r="K16" s="61"/>
      <c r="L16" s="26"/>
      <c r="M16" s="446" t="s">
        <v>90</v>
      </c>
      <c r="N16" s="446"/>
      <c r="O16" s="446"/>
      <c r="P16" s="446"/>
      <c r="Q16" s="446"/>
      <c r="R16" s="446"/>
      <c r="S16" s="4"/>
      <c r="T16" s="26"/>
      <c r="U16" s="437" t="s">
        <v>91</v>
      </c>
      <c r="V16" s="438"/>
      <c r="W16" s="438"/>
      <c r="X16" s="438"/>
      <c r="Y16" s="438"/>
      <c r="Z16" s="439"/>
      <c r="AA16" s="4"/>
      <c r="AB16" s="4"/>
      <c r="AC16" s="4"/>
      <c r="AD16" s="4"/>
      <c r="AE16" s="448" t="s">
        <v>92</v>
      </c>
      <c r="AF16" s="449"/>
      <c r="AG16" s="449"/>
      <c r="AH16" s="449"/>
      <c r="AI16" s="449"/>
      <c r="AJ16" s="450"/>
      <c r="AK16" s="4"/>
      <c r="AL16" s="154"/>
      <c r="AM16" s="448" t="s">
        <v>93</v>
      </c>
      <c r="AN16" s="449"/>
      <c r="AO16" s="449"/>
      <c r="AP16" s="449"/>
      <c r="AQ16" s="449"/>
      <c r="AR16" s="450"/>
      <c r="AS16" s="4"/>
      <c r="AT16" s="154"/>
      <c r="AU16" s="448" t="s">
        <v>94</v>
      </c>
      <c r="AV16" s="449"/>
      <c r="AW16" s="449"/>
      <c r="AX16" s="449"/>
      <c r="AY16" s="449"/>
      <c r="AZ16" s="450"/>
      <c r="BA16" s="4"/>
    </row>
    <row r="17" spans="1:53">
      <c r="B17" s="10" t="s">
        <v>95</v>
      </c>
      <c r="C17" s="10" t="s">
        <v>35</v>
      </c>
      <c r="D17" s="78" t="s">
        <v>96</v>
      </c>
      <c r="E17" s="23" t="s">
        <v>97</v>
      </c>
      <c r="F17" s="23" t="s">
        <v>98</v>
      </c>
      <c r="G17" s="23" t="s">
        <v>99</v>
      </c>
      <c r="H17" s="23" t="s">
        <v>100</v>
      </c>
      <c r="I17" s="23" t="s">
        <v>101</v>
      </c>
      <c r="J17" s="23" t="s">
        <v>102</v>
      </c>
      <c r="K17" s="25"/>
      <c r="M17" s="23" t="s">
        <v>97</v>
      </c>
      <c r="N17" s="23" t="s">
        <v>98</v>
      </c>
      <c r="O17" s="23" t="s">
        <v>99</v>
      </c>
      <c r="P17" s="23" t="s">
        <v>100</v>
      </c>
      <c r="Q17" s="23" t="s">
        <v>101</v>
      </c>
      <c r="R17" s="23" t="s">
        <v>102</v>
      </c>
      <c r="S17" s="4"/>
      <c r="T17" s="4"/>
      <c r="U17" s="23" t="s">
        <v>97</v>
      </c>
      <c r="V17" s="23" t="s">
        <v>98</v>
      </c>
      <c r="W17" s="23" t="s">
        <v>99</v>
      </c>
      <c r="X17" s="23" t="s">
        <v>100</v>
      </c>
      <c r="Y17" s="23" t="s">
        <v>101</v>
      </c>
      <c r="Z17" s="23" t="s">
        <v>102</v>
      </c>
      <c r="AA17" s="4"/>
      <c r="AB17" s="10" t="s">
        <v>95</v>
      </c>
      <c r="AC17" s="10" t="s">
        <v>35</v>
      </c>
      <c r="AD17" s="78" t="s">
        <v>96</v>
      </c>
      <c r="AE17" s="23" t="s">
        <v>97</v>
      </c>
      <c r="AF17" s="23" t="s">
        <v>98</v>
      </c>
      <c r="AG17" s="23" t="s">
        <v>99</v>
      </c>
      <c r="AH17" s="23" t="s">
        <v>100</v>
      </c>
      <c r="AI17" s="23" t="s">
        <v>101</v>
      </c>
      <c r="AJ17" s="23" t="s">
        <v>102</v>
      </c>
      <c r="AK17" s="4"/>
      <c r="AL17" s="4"/>
      <c r="AM17" s="23" t="s">
        <v>97</v>
      </c>
      <c r="AN17" s="23" t="s">
        <v>98</v>
      </c>
      <c r="AO17" s="23" t="s">
        <v>99</v>
      </c>
      <c r="AP17" s="23" t="s">
        <v>100</v>
      </c>
      <c r="AQ17" s="23" t="s">
        <v>101</v>
      </c>
      <c r="AR17" s="23" t="s">
        <v>102</v>
      </c>
      <c r="AS17" s="4"/>
      <c r="AT17" s="4"/>
      <c r="AU17" s="23" t="s">
        <v>97</v>
      </c>
      <c r="AV17" s="23" t="s">
        <v>98</v>
      </c>
      <c r="AW17" s="23" t="s">
        <v>99</v>
      </c>
      <c r="AX17" s="23" t="s">
        <v>100</v>
      </c>
      <c r="AY17" s="23" t="s">
        <v>101</v>
      </c>
      <c r="AZ17" s="23" t="s">
        <v>102</v>
      </c>
      <c r="BA17" s="4"/>
    </row>
    <row r="18" spans="1:53" ht="15">
      <c r="A18" s="56" t="s">
        <v>1235</v>
      </c>
      <c r="B18" s="84" t="s">
        <v>1239</v>
      </c>
      <c r="C18" s="11"/>
      <c r="D18" s="70" t="s">
        <v>336</v>
      </c>
      <c r="E18" s="11">
        <v>4</v>
      </c>
      <c r="F18" s="11">
        <v>4</v>
      </c>
      <c r="G18" s="11">
        <v>4</v>
      </c>
      <c r="H18" s="11">
        <v>3</v>
      </c>
      <c r="I18" s="11">
        <v>3</v>
      </c>
      <c r="J18" s="11"/>
      <c r="M18" s="335">
        <v>200.72</v>
      </c>
      <c r="N18" s="335">
        <v>196.84</v>
      </c>
      <c r="O18" s="335">
        <v>178.29</v>
      </c>
      <c r="P18" s="335">
        <v>123.36</v>
      </c>
      <c r="Q18" s="335">
        <v>773.79</v>
      </c>
      <c r="R18" s="335"/>
      <c r="S18" s="336"/>
      <c r="T18" s="336"/>
      <c r="U18" s="335">
        <v>50.18</v>
      </c>
      <c r="V18" s="335">
        <v>49.21</v>
      </c>
      <c r="W18" s="335">
        <v>44.572499999999998</v>
      </c>
      <c r="X18" s="335">
        <v>30.84</v>
      </c>
      <c r="Y18" s="335">
        <v>193.44749999999999</v>
      </c>
      <c r="Z18" s="335"/>
      <c r="AA18" s="4"/>
      <c r="AB18" s="11" t="s">
        <v>335</v>
      </c>
      <c r="AC18" s="11"/>
      <c r="AD18" s="70" t="s">
        <v>336</v>
      </c>
      <c r="AE18" s="24">
        <v>145</v>
      </c>
      <c r="AF18" s="24">
        <v>71</v>
      </c>
      <c r="AG18" s="24">
        <v>53</v>
      </c>
      <c r="AH18" s="24">
        <v>41</v>
      </c>
      <c r="AI18" s="24">
        <v>31</v>
      </c>
      <c r="AJ18" s="24"/>
      <c r="AK18" s="4"/>
      <c r="AL18" s="4"/>
      <c r="AM18" s="354">
        <v>43530.49</v>
      </c>
      <c r="AN18" s="354">
        <v>17191.09</v>
      </c>
      <c r="AO18" s="354">
        <v>4222.51</v>
      </c>
      <c r="AP18" s="354">
        <v>2942.78</v>
      </c>
      <c r="AQ18" s="354">
        <v>23849.65</v>
      </c>
      <c r="AR18" s="354"/>
      <c r="AS18" s="336"/>
      <c r="AT18" s="336"/>
      <c r="AU18" s="354">
        <v>284.51300653594802</v>
      </c>
      <c r="AV18" s="354">
        <v>112.36006535947701</v>
      </c>
      <c r="AW18" s="354">
        <v>28.724557823129299</v>
      </c>
      <c r="AX18" s="354">
        <v>20.723802816901401</v>
      </c>
      <c r="AY18" s="354">
        <v>158.99766666666699</v>
      </c>
      <c r="AZ18" s="354"/>
      <c r="BA18" s="4"/>
    </row>
    <row r="19" spans="1:53" ht="15">
      <c r="A19" s="56"/>
      <c r="B19" s="84" t="s">
        <v>1240</v>
      </c>
      <c r="C19" s="11"/>
      <c r="D19" s="70" t="s">
        <v>401</v>
      </c>
      <c r="E19" s="11">
        <v>18</v>
      </c>
      <c r="F19" s="11">
        <v>16</v>
      </c>
      <c r="G19" s="11">
        <v>15</v>
      </c>
      <c r="H19" s="11">
        <v>14</v>
      </c>
      <c r="I19" s="11">
        <v>15</v>
      </c>
      <c r="J19" s="11"/>
      <c r="M19" s="335">
        <v>2225.1</v>
      </c>
      <c r="N19" s="335">
        <v>2074.44</v>
      </c>
      <c r="O19" s="335">
        <v>1516.68</v>
      </c>
      <c r="P19" s="335">
        <v>1542.83</v>
      </c>
      <c r="Q19" s="335">
        <v>7810.82</v>
      </c>
      <c r="R19" s="335"/>
      <c r="S19" s="336"/>
      <c r="T19" s="336"/>
      <c r="U19" s="335">
        <v>105.957142857143</v>
      </c>
      <c r="V19" s="335">
        <v>98.782857142857097</v>
      </c>
      <c r="W19" s="335">
        <v>72.222857142857194</v>
      </c>
      <c r="X19" s="335">
        <v>73.468095238095202</v>
      </c>
      <c r="Y19" s="335">
        <v>371.94380952380999</v>
      </c>
      <c r="Z19" s="335"/>
      <c r="AA19" s="4"/>
      <c r="AB19" s="11" t="s">
        <v>335</v>
      </c>
      <c r="AC19" s="11"/>
      <c r="AD19" s="70" t="s">
        <v>351</v>
      </c>
      <c r="AE19" s="24">
        <v>48</v>
      </c>
      <c r="AF19" s="24">
        <v>29</v>
      </c>
      <c r="AG19" s="24">
        <v>26</v>
      </c>
      <c r="AH19" s="24">
        <v>16</v>
      </c>
      <c r="AI19" s="24">
        <v>12</v>
      </c>
      <c r="AJ19" s="24"/>
      <c r="AK19" s="4"/>
      <c r="AL19" s="4"/>
      <c r="AM19" s="354">
        <v>43891.040000000001</v>
      </c>
      <c r="AN19" s="354">
        <v>21286.57</v>
      </c>
      <c r="AO19" s="354">
        <v>2455.19</v>
      </c>
      <c r="AP19" s="354">
        <v>833.59</v>
      </c>
      <c r="AQ19" s="354">
        <v>5534.59</v>
      </c>
      <c r="AR19" s="354"/>
      <c r="AS19" s="336"/>
      <c r="AT19" s="336"/>
      <c r="AU19" s="354">
        <v>895.73551020408195</v>
      </c>
      <c r="AV19" s="354">
        <v>434.41979591836702</v>
      </c>
      <c r="AW19" s="354">
        <v>52.238085106382997</v>
      </c>
      <c r="AX19" s="354">
        <v>18.5242222222222</v>
      </c>
      <c r="AY19" s="354">
        <v>112.950816326531</v>
      </c>
      <c r="AZ19" s="354"/>
      <c r="BA19" s="4"/>
    </row>
    <row r="20" spans="1:53" ht="15">
      <c r="A20" s="56"/>
      <c r="B20" s="84" t="s">
        <v>1241</v>
      </c>
      <c r="C20" s="11"/>
      <c r="D20" s="70" t="s">
        <v>397</v>
      </c>
      <c r="E20" s="11">
        <v>1</v>
      </c>
      <c r="F20" s="11">
        <v>1</v>
      </c>
      <c r="G20" s="11">
        <v>1</v>
      </c>
      <c r="H20" s="11">
        <v>1</v>
      </c>
      <c r="I20" s="11">
        <v>1</v>
      </c>
      <c r="J20" s="11"/>
      <c r="M20" s="335">
        <v>278.63</v>
      </c>
      <c r="N20" s="335">
        <v>189.65</v>
      </c>
      <c r="O20" s="335">
        <v>145.07</v>
      </c>
      <c r="P20" s="335">
        <v>113.6</v>
      </c>
      <c r="Q20" s="335">
        <v>34.549999999999997</v>
      </c>
      <c r="R20" s="335"/>
      <c r="S20" s="336"/>
      <c r="T20" s="336"/>
      <c r="U20" s="335">
        <v>278.63</v>
      </c>
      <c r="V20" s="335">
        <v>189.65</v>
      </c>
      <c r="W20" s="335">
        <v>145.07</v>
      </c>
      <c r="X20" s="335">
        <v>113.6</v>
      </c>
      <c r="Y20" s="335">
        <v>34.549999999999997</v>
      </c>
      <c r="Z20" s="335"/>
      <c r="AA20" s="4"/>
      <c r="AB20" s="11" t="s">
        <v>337</v>
      </c>
      <c r="AC20" s="11"/>
      <c r="AD20" s="70" t="s">
        <v>336</v>
      </c>
      <c r="AE20" s="24">
        <v>62</v>
      </c>
      <c r="AF20" s="24">
        <v>26</v>
      </c>
      <c r="AG20" s="24">
        <v>15</v>
      </c>
      <c r="AH20" s="24">
        <v>11</v>
      </c>
      <c r="AI20" s="24">
        <v>11</v>
      </c>
      <c r="AJ20" s="24"/>
      <c r="AK20" s="4"/>
      <c r="AL20" s="4"/>
      <c r="AM20" s="354">
        <v>40161.449999999997</v>
      </c>
      <c r="AN20" s="354">
        <v>13100.16</v>
      </c>
      <c r="AO20" s="354">
        <v>3322.21</v>
      </c>
      <c r="AP20" s="354">
        <v>1138.07</v>
      </c>
      <c r="AQ20" s="354">
        <v>5050.2700000000004</v>
      </c>
      <c r="AR20" s="354"/>
      <c r="AS20" s="336"/>
      <c r="AT20" s="336"/>
      <c r="AU20" s="354">
        <v>637.48333333333301</v>
      </c>
      <c r="AV20" s="354">
        <v>207.93904761904801</v>
      </c>
      <c r="AW20" s="354">
        <v>56.3086440677966</v>
      </c>
      <c r="AX20" s="354">
        <v>21.473018867924502</v>
      </c>
      <c r="AY20" s="354">
        <v>82.791311475409799</v>
      </c>
      <c r="AZ20" s="354"/>
      <c r="BA20" s="4"/>
    </row>
    <row r="21" spans="1:53" ht="15">
      <c r="A21" s="56"/>
      <c r="B21" s="84" t="s">
        <v>193</v>
      </c>
      <c r="C21" s="11"/>
      <c r="D21" s="70" t="s">
        <v>193</v>
      </c>
      <c r="E21" s="11">
        <v>10</v>
      </c>
      <c r="F21" s="11">
        <v>8</v>
      </c>
      <c r="G21" s="11">
        <v>7</v>
      </c>
      <c r="H21" s="11">
        <v>7</v>
      </c>
      <c r="I21" s="11">
        <v>6</v>
      </c>
      <c r="J21" s="11"/>
      <c r="M21" s="335">
        <v>1468.06</v>
      </c>
      <c r="N21" s="335">
        <v>1111.1600000000001</v>
      </c>
      <c r="O21" s="335">
        <v>841.63</v>
      </c>
      <c r="P21" s="335">
        <v>836.36</v>
      </c>
      <c r="Q21" s="335">
        <v>6621.08</v>
      </c>
      <c r="R21" s="335"/>
      <c r="S21" s="336"/>
      <c r="T21" s="336"/>
      <c r="U21" s="335">
        <v>122.338333333333</v>
      </c>
      <c r="V21" s="335">
        <v>92.596666666666707</v>
      </c>
      <c r="W21" s="335">
        <v>76.511818181818199</v>
      </c>
      <c r="X21" s="335">
        <v>69.696666666666701</v>
      </c>
      <c r="Y21" s="335">
        <v>551.756666666667</v>
      </c>
      <c r="Z21" s="335"/>
      <c r="AA21" s="4"/>
      <c r="AB21" s="11" t="s">
        <v>209</v>
      </c>
      <c r="AC21" s="11"/>
      <c r="AD21" s="70" t="s">
        <v>210</v>
      </c>
      <c r="AE21" s="24">
        <v>3</v>
      </c>
      <c r="AF21" s="24">
        <v>1</v>
      </c>
      <c r="AG21" s="24">
        <v>1</v>
      </c>
      <c r="AH21" s="24"/>
      <c r="AI21" s="24"/>
      <c r="AJ21" s="24"/>
      <c r="AK21" s="4"/>
      <c r="AL21" s="4"/>
      <c r="AM21" s="354">
        <v>482.33</v>
      </c>
      <c r="AN21" s="354">
        <v>47.2</v>
      </c>
      <c r="AO21" s="354">
        <v>40.78</v>
      </c>
      <c r="AP21" s="354">
        <v>0</v>
      </c>
      <c r="AQ21" s="354">
        <v>0</v>
      </c>
      <c r="AR21" s="354"/>
      <c r="AS21" s="336"/>
      <c r="AT21" s="336"/>
      <c r="AU21" s="354">
        <v>160.77666666666701</v>
      </c>
      <c r="AV21" s="354">
        <v>15.733333333333301</v>
      </c>
      <c r="AW21" s="354">
        <v>13.5933333333333</v>
      </c>
      <c r="AX21" s="354">
        <v>0</v>
      </c>
      <c r="AY21" s="354">
        <v>0</v>
      </c>
      <c r="AZ21" s="354"/>
      <c r="BA21" s="4"/>
    </row>
    <row r="22" spans="1:53" ht="15">
      <c r="A22" s="56"/>
      <c r="B22" s="84" t="s">
        <v>335</v>
      </c>
      <c r="C22" s="11"/>
      <c r="D22" s="70" t="s">
        <v>336</v>
      </c>
      <c r="E22" s="11">
        <v>1041</v>
      </c>
      <c r="F22" s="11">
        <v>664</v>
      </c>
      <c r="G22" s="11">
        <v>518</v>
      </c>
      <c r="H22" s="11">
        <v>460</v>
      </c>
      <c r="I22" s="11">
        <v>484</v>
      </c>
      <c r="J22" s="11"/>
      <c r="M22" s="335">
        <v>146756.16</v>
      </c>
      <c r="N22" s="335">
        <v>93473.45</v>
      </c>
      <c r="O22" s="335">
        <v>49298.85</v>
      </c>
      <c r="P22" s="335">
        <v>47183.83</v>
      </c>
      <c r="Q22" s="335">
        <v>476672.17</v>
      </c>
      <c r="R22" s="335"/>
      <c r="S22" s="336"/>
      <c r="T22" s="336"/>
      <c r="U22" s="335">
        <v>125.005247018739</v>
      </c>
      <c r="V22" s="335">
        <v>79.619633730834707</v>
      </c>
      <c r="W22" s="335">
        <v>44.253904847396797</v>
      </c>
      <c r="X22" s="335">
        <v>42.816542649727801</v>
      </c>
      <c r="Y22" s="335">
        <v>427.12560035842301</v>
      </c>
      <c r="Z22" s="335"/>
      <c r="AA22" s="4"/>
      <c r="AB22" s="11" t="s">
        <v>1295</v>
      </c>
      <c r="AC22" s="11"/>
      <c r="AD22" s="70" t="s">
        <v>466</v>
      </c>
      <c r="AE22" s="24">
        <v>1</v>
      </c>
      <c r="AF22" s="24"/>
      <c r="AG22" s="24"/>
      <c r="AH22" s="24"/>
      <c r="AI22" s="24"/>
      <c r="AJ22" s="24"/>
      <c r="AK22" s="4"/>
      <c r="AL22" s="4"/>
      <c r="AM22" s="354">
        <v>24.06</v>
      </c>
      <c r="AN22" s="354">
        <v>0</v>
      </c>
      <c r="AO22" s="354">
        <v>0</v>
      </c>
      <c r="AP22" s="354">
        <v>0</v>
      </c>
      <c r="AQ22" s="354">
        <v>0</v>
      </c>
      <c r="AR22" s="354"/>
      <c r="AS22" s="336"/>
      <c r="AT22" s="336"/>
      <c r="AU22" s="354">
        <v>24.06</v>
      </c>
      <c r="AV22" s="354">
        <v>0</v>
      </c>
      <c r="AW22" s="354">
        <v>0</v>
      </c>
      <c r="AX22" s="354">
        <v>0</v>
      </c>
      <c r="AY22" s="354">
        <v>0</v>
      </c>
      <c r="AZ22" s="354"/>
      <c r="BA22" s="4"/>
    </row>
    <row r="23" spans="1:53" ht="15">
      <c r="A23" s="56"/>
      <c r="B23" s="84" t="s">
        <v>335</v>
      </c>
      <c r="C23" s="11"/>
      <c r="D23" s="70" t="s">
        <v>351</v>
      </c>
      <c r="E23" s="11">
        <v>1114</v>
      </c>
      <c r="F23" s="11">
        <v>805</v>
      </c>
      <c r="G23" s="11">
        <v>665</v>
      </c>
      <c r="H23" s="11">
        <v>598</v>
      </c>
      <c r="I23" s="11">
        <v>625</v>
      </c>
      <c r="J23" s="11"/>
      <c r="M23" s="335">
        <v>133508.78</v>
      </c>
      <c r="N23" s="335">
        <v>94243.199999999997</v>
      </c>
      <c r="O23" s="335">
        <v>69960.039999999906</v>
      </c>
      <c r="P23" s="335">
        <v>56917.570000000102</v>
      </c>
      <c r="Q23" s="335">
        <v>577351.55000000005</v>
      </c>
      <c r="R23" s="335"/>
      <c r="S23" s="336"/>
      <c r="T23" s="336"/>
      <c r="U23" s="335">
        <v>99.782346786248098</v>
      </c>
      <c r="V23" s="335">
        <v>70.435874439461898</v>
      </c>
      <c r="W23" s="335">
        <v>53.774050730207499</v>
      </c>
      <c r="X23" s="335">
        <v>43.884016962220599</v>
      </c>
      <c r="Y23" s="335">
        <v>431.82614061331299</v>
      </c>
      <c r="Z23" s="335"/>
      <c r="AA23" s="4"/>
      <c r="AB23" s="11" t="s">
        <v>196</v>
      </c>
      <c r="AC23" s="11"/>
      <c r="AD23" s="70" t="s">
        <v>197</v>
      </c>
      <c r="AE23" s="24">
        <v>37</v>
      </c>
      <c r="AF23" s="24">
        <v>14</v>
      </c>
      <c r="AG23" s="24">
        <v>8</v>
      </c>
      <c r="AH23" s="24">
        <v>9</v>
      </c>
      <c r="AI23" s="24">
        <v>9</v>
      </c>
      <c r="AJ23" s="24"/>
      <c r="AK23" s="4"/>
      <c r="AL23" s="4"/>
      <c r="AM23" s="354">
        <v>10829.65</v>
      </c>
      <c r="AN23" s="354">
        <v>1330.17</v>
      </c>
      <c r="AO23" s="354">
        <v>256.56</v>
      </c>
      <c r="AP23" s="354">
        <v>340.58</v>
      </c>
      <c r="AQ23" s="354">
        <v>6318.16</v>
      </c>
      <c r="AR23" s="354"/>
      <c r="AS23" s="336"/>
      <c r="AT23" s="336"/>
      <c r="AU23" s="354">
        <v>284.990789473684</v>
      </c>
      <c r="AV23" s="354">
        <v>35.004473684210502</v>
      </c>
      <c r="AW23" s="354">
        <v>9.1628571428571401</v>
      </c>
      <c r="AX23" s="354">
        <v>10.320606060606099</v>
      </c>
      <c r="AY23" s="354">
        <v>180.518857142857</v>
      </c>
      <c r="AZ23" s="354"/>
      <c r="BA23" s="4"/>
    </row>
    <row r="24" spans="1:53" ht="15">
      <c r="A24" s="56"/>
      <c r="B24" s="84" t="s">
        <v>337</v>
      </c>
      <c r="C24" s="11"/>
      <c r="D24" s="70" t="s">
        <v>336</v>
      </c>
      <c r="E24" s="11">
        <v>178</v>
      </c>
      <c r="F24" s="11">
        <v>112</v>
      </c>
      <c r="G24" s="11">
        <v>85</v>
      </c>
      <c r="H24" s="11">
        <v>68</v>
      </c>
      <c r="I24" s="11">
        <v>78</v>
      </c>
      <c r="J24" s="11"/>
      <c r="M24" s="335">
        <v>28728.74</v>
      </c>
      <c r="N24" s="335">
        <v>17394.89</v>
      </c>
      <c r="O24" s="335">
        <v>13142.88</v>
      </c>
      <c r="P24" s="335">
        <v>10647.87</v>
      </c>
      <c r="Q24" s="335">
        <v>90094.35</v>
      </c>
      <c r="R24" s="335"/>
      <c r="S24" s="336"/>
      <c r="T24" s="336"/>
      <c r="U24" s="335">
        <v>143.6437</v>
      </c>
      <c r="V24" s="335">
        <v>86.974450000000004</v>
      </c>
      <c r="W24" s="335">
        <v>71.4286956521739</v>
      </c>
      <c r="X24" s="335">
        <v>60.844971428571398</v>
      </c>
      <c r="Y24" s="335">
        <v>484.37822580645201</v>
      </c>
      <c r="Z24" s="335"/>
      <c r="AA24" s="4"/>
      <c r="AB24" s="11" t="s">
        <v>647</v>
      </c>
      <c r="AC24" s="11"/>
      <c r="AD24" s="70" t="s">
        <v>243</v>
      </c>
      <c r="AE24" s="24">
        <v>20</v>
      </c>
      <c r="AF24" s="24">
        <v>2</v>
      </c>
      <c r="AG24" s="24">
        <v>3</v>
      </c>
      <c r="AH24" s="24">
        <v>3</v>
      </c>
      <c r="AI24" s="24">
        <v>3</v>
      </c>
      <c r="AJ24" s="24"/>
      <c r="AK24" s="4"/>
      <c r="AL24" s="4"/>
      <c r="AM24" s="354">
        <v>32255.26</v>
      </c>
      <c r="AN24" s="354">
        <v>87.14</v>
      </c>
      <c r="AO24" s="354">
        <v>837.44</v>
      </c>
      <c r="AP24" s="354">
        <v>992.18</v>
      </c>
      <c r="AQ24" s="354">
        <v>2726.72</v>
      </c>
      <c r="AR24" s="354"/>
      <c r="AS24" s="336"/>
      <c r="AT24" s="336"/>
      <c r="AU24" s="354">
        <v>1612.7629999999999</v>
      </c>
      <c r="AV24" s="354">
        <v>4.3570000000000002</v>
      </c>
      <c r="AW24" s="354">
        <v>41.872</v>
      </c>
      <c r="AX24" s="354">
        <v>49.609000000000002</v>
      </c>
      <c r="AY24" s="354">
        <v>136.33600000000001</v>
      </c>
      <c r="AZ24" s="354"/>
      <c r="BA24" s="4"/>
    </row>
    <row r="25" spans="1:53" ht="15">
      <c r="A25" s="56"/>
      <c r="B25" s="84" t="s">
        <v>337</v>
      </c>
      <c r="C25" s="11"/>
      <c r="D25" s="70" t="s">
        <v>351</v>
      </c>
      <c r="E25" s="11">
        <v>1</v>
      </c>
      <c r="F25" s="11">
        <v>1</v>
      </c>
      <c r="G25" s="11"/>
      <c r="H25" s="11">
        <v>1</v>
      </c>
      <c r="I25" s="11"/>
      <c r="J25" s="11"/>
      <c r="M25" s="335">
        <v>131.9</v>
      </c>
      <c r="N25" s="335">
        <v>160.25</v>
      </c>
      <c r="O25" s="335"/>
      <c r="P25" s="335">
        <v>137.25</v>
      </c>
      <c r="Q25" s="335">
        <v>0</v>
      </c>
      <c r="R25" s="335"/>
      <c r="S25" s="336"/>
      <c r="T25" s="336"/>
      <c r="U25" s="335">
        <v>131.9</v>
      </c>
      <c r="V25" s="335">
        <v>160.25</v>
      </c>
      <c r="W25" s="335"/>
      <c r="X25" s="335">
        <v>137.25</v>
      </c>
      <c r="Y25" s="335">
        <v>0</v>
      </c>
      <c r="Z25" s="335"/>
      <c r="AA25" s="4"/>
      <c r="AB25" s="11" t="s">
        <v>198</v>
      </c>
      <c r="AC25" s="11"/>
      <c r="AD25" s="70" t="s">
        <v>199</v>
      </c>
      <c r="AE25" s="24">
        <v>81</v>
      </c>
      <c r="AF25" s="24">
        <v>51</v>
      </c>
      <c r="AG25" s="24">
        <v>35</v>
      </c>
      <c r="AH25" s="24">
        <v>34</v>
      </c>
      <c r="AI25" s="24">
        <v>28</v>
      </c>
      <c r="AJ25" s="24"/>
      <c r="AK25" s="4"/>
      <c r="AL25" s="4"/>
      <c r="AM25" s="354">
        <v>219170.41</v>
      </c>
      <c r="AN25" s="354">
        <v>92963.94</v>
      </c>
      <c r="AO25" s="354">
        <v>42356.1</v>
      </c>
      <c r="AP25" s="354">
        <v>36516.49</v>
      </c>
      <c r="AQ25" s="354">
        <v>192724.96</v>
      </c>
      <c r="AR25" s="354"/>
      <c r="AS25" s="336"/>
      <c r="AT25" s="336"/>
      <c r="AU25" s="354">
        <v>2640.60734939759</v>
      </c>
      <c r="AV25" s="354">
        <v>1120.0474698795199</v>
      </c>
      <c r="AW25" s="354">
        <v>529.45124999999996</v>
      </c>
      <c r="AX25" s="354">
        <v>456.45612499999999</v>
      </c>
      <c r="AY25" s="354">
        <v>2379.3204938271601</v>
      </c>
      <c r="AZ25" s="354"/>
      <c r="BA25" s="4"/>
    </row>
    <row r="26" spans="1:53" ht="15">
      <c r="A26" s="56"/>
      <c r="B26" s="84" t="s">
        <v>209</v>
      </c>
      <c r="C26" s="11"/>
      <c r="D26" s="70" t="s">
        <v>210</v>
      </c>
      <c r="E26" s="11">
        <v>87</v>
      </c>
      <c r="F26" s="11">
        <v>48</v>
      </c>
      <c r="G26" s="11">
        <v>33</v>
      </c>
      <c r="H26" s="11">
        <v>34</v>
      </c>
      <c r="I26" s="11">
        <v>35</v>
      </c>
      <c r="J26" s="11"/>
      <c r="M26" s="335">
        <v>15317.66</v>
      </c>
      <c r="N26" s="335">
        <v>7138.71</v>
      </c>
      <c r="O26" s="335">
        <v>3556.38</v>
      </c>
      <c r="P26" s="335">
        <v>3525.61</v>
      </c>
      <c r="Q26" s="335">
        <v>35776.879999999997</v>
      </c>
      <c r="R26" s="335"/>
      <c r="S26" s="336"/>
      <c r="T26" s="336"/>
      <c r="U26" s="335">
        <v>156.30265306122399</v>
      </c>
      <c r="V26" s="335">
        <v>72.8439795918367</v>
      </c>
      <c r="W26" s="335">
        <v>39.515333333333302</v>
      </c>
      <c r="X26" s="335">
        <v>39.173444444444399</v>
      </c>
      <c r="Y26" s="335">
        <v>384.69763440860203</v>
      </c>
      <c r="Z26" s="335"/>
      <c r="AA26" s="4"/>
      <c r="AB26" s="11" t="s">
        <v>530</v>
      </c>
      <c r="AC26" s="11"/>
      <c r="AD26" s="70" t="s">
        <v>397</v>
      </c>
      <c r="AE26" s="24">
        <v>3</v>
      </c>
      <c r="AF26" s="24">
        <v>2</v>
      </c>
      <c r="AG26" s="24">
        <v>1</v>
      </c>
      <c r="AH26" s="24">
        <v>1</v>
      </c>
      <c r="AI26" s="24">
        <v>1</v>
      </c>
      <c r="AJ26" s="24"/>
      <c r="AK26" s="4"/>
      <c r="AL26" s="4"/>
      <c r="AM26" s="354">
        <v>691.14</v>
      </c>
      <c r="AN26" s="354">
        <v>216.74</v>
      </c>
      <c r="AO26" s="354">
        <v>119.69</v>
      </c>
      <c r="AP26" s="354">
        <v>289.33999999999997</v>
      </c>
      <c r="AQ26" s="354">
        <v>65</v>
      </c>
      <c r="AR26" s="354"/>
      <c r="AS26" s="336"/>
      <c r="AT26" s="336"/>
      <c r="AU26" s="354">
        <v>172.785</v>
      </c>
      <c r="AV26" s="354">
        <v>54.185000000000002</v>
      </c>
      <c r="AW26" s="354">
        <v>39.896666666666697</v>
      </c>
      <c r="AX26" s="354">
        <v>96.446666666666701</v>
      </c>
      <c r="AY26" s="354">
        <v>21.6666666666667</v>
      </c>
      <c r="AZ26" s="354"/>
      <c r="BA26" s="4"/>
    </row>
    <row r="27" spans="1:53" ht="15">
      <c r="A27" s="56"/>
      <c r="B27" s="84" t="s">
        <v>196</v>
      </c>
      <c r="C27" s="11"/>
      <c r="D27" s="70" t="s">
        <v>197</v>
      </c>
      <c r="E27" s="11">
        <v>162</v>
      </c>
      <c r="F27" s="11">
        <v>96</v>
      </c>
      <c r="G27" s="11">
        <v>68</v>
      </c>
      <c r="H27" s="11">
        <v>62</v>
      </c>
      <c r="I27" s="11">
        <v>65</v>
      </c>
      <c r="J27" s="11"/>
      <c r="M27" s="335">
        <v>40172.39</v>
      </c>
      <c r="N27" s="335">
        <v>23609.08</v>
      </c>
      <c r="O27" s="335">
        <v>12389.59</v>
      </c>
      <c r="P27" s="335">
        <v>11296.65</v>
      </c>
      <c r="Q27" s="335">
        <v>108204.3</v>
      </c>
      <c r="R27" s="335"/>
      <c r="S27" s="336"/>
      <c r="T27" s="336"/>
      <c r="U27" s="335">
        <v>219.521256830601</v>
      </c>
      <c r="V27" s="335">
        <v>129.01136612021901</v>
      </c>
      <c r="W27" s="335">
        <v>73.7475595238095</v>
      </c>
      <c r="X27" s="335">
        <v>65.298554913294794</v>
      </c>
      <c r="Y27" s="335">
        <v>614.79715909090896</v>
      </c>
      <c r="Z27" s="335"/>
      <c r="AA27" s="4"/>
      <c r="AB27" s="11" t="s">
        <v>530</v>
      </c>
      <c r="AC27" s="11"/>
      <c r="AD27" s="70" t="s">
        <v>531</v>
      </c>
      <c r="AE27" s="24">
        <v>526</v>
      </c>
      <c r="AF27" s="24">
        <v>330</v>
      </c>
      <c r="AG27" s="24">
        <v>263</v>
      </c>
      <c r="AH27" s="24">
        <v>223</v>
      </c>
      <c r="AI27" s="24">
        <v>212</v>
      </c>
      <c r="AJ27" s="24"/>
      <c r="AK27" s="4"/>
      <c r="AL27" s="4"/>
      <c r="AM27" s="354">
        <v>438597.98</v>
      </c>
      <c r="AN27" s="354">
        <v>265477.27</v>
      </c>
      <c r="AO27" s="354">
        <v>111478.86</v>
      </c>
      <c r="AP27" s="354">
        <v>32080.959999999999</v>
      </c>
      <c r="AQ27" s="354">
        <v>277243.52000000002</v>
      </c>
      <c r="AR27" s="354"/>
      <c r="AS27" s="336"/>
      <c r="AT27" s="336"/>
      <c r="AU27" s="354">
        <v>791.69310469314098</v>
      </c>
      <c r="AV27" s="354">
        <v>479.20084837545198</v>
      </c>
      <c r="AW27" s="354">
        <v>217.30771929824499</v>
      </c>
      <c r="AX27" s="354">
        <v>64.679354838709699</v>
      </c>
      <c r="AY27" s="354">
        <v>539.38428015564205</v>
      </c>
      <c r="AZ27" s="354"/>
      <c r="BA27" s="4"/>
    </row>
    <row r="28" spans="1:53" ht="15">
      <c r="A28" s="56"/>
      <c r="B28" s="84" t="s">
        <v>196</v>
      </c>
      <c r="C28" s="11"/>
      <c r="D28" s="70" t="s">
        <v>466</v>
      </c>
      <c r="E28" s="11">
        <v>1</v>
      </c>
      <c r="F28" s="11">
        <v>1</v>
      </c>
      <c r="G28" s="11">
        <v>1</v>
      </c>
      <c r="H28" s="11"/>
      <c r="I28" s="11"/>
      <c r="J28" s="11"/>
      <c r="M28" s="335">
        <v>80.92</v>
      </c>
      <c r="N28" s="335">
        <v>99.5</v>
      </c>
      <c r="O28" s="335">
        <v>71.12</v>
      </c>
      <c r="P28" s="335">
        <v>0</v>
      </c>
      <c r="Q28" s="335">
        <v>0</v>
      </c>
      <c r="R28" s="335"/>
      <c r="S28" s="336"/>
      <c r="T28" s="336"/>
      <c r="U28" s="335">
        <v>80.92</v>
      </c>
      <c r="V28" s="335">
        <v>99.5</v>
      </c>
      <c r="W28" s="335">
        <v>71.12</v>
      </c>
      <c r="X28" s="335">
        <v>0</v>
      </c>
      <c r="Y28" s="335">
        <v>0</v>
      </c>
      <c r="Z28" s="335"/>
      <c r="AA28" s="4"/>
      <c r="AB28" s="11" t="s">
        <v>530</v>
      </c>
      <c r="AC28" s="11"/>
      <c r="AD28" s="70" t="s">
        <v>535</v>
      </c>
      <c r="AE28" s="24">
        <v>2</v>
      </c>
      <c r="AF28" s="24">
        <v>1</v>
      </c>
      <c r="AG28" s="24">
        <v>1</v>
      </c>
      <c r="AH28" s="24">
        <v>1</v>
      </c>
      <c r="AI28" s="24">
        <v>1</v>
      </c>
      <c r="AJ28" s="24"/>
      <c r="AK28" s="4"/>
      <c r="AL28" s="4"/>
      <c r="AM28" s="354">
        <v>85.86</v>
      </c>
      <c r="AN28" s="354">
        <v>15.21</v>
      </c>
      <c r="AO28" s="354">
        <v>11.61</v>
      </c>
      <c r="AP28" s="354">
        <v>377.4</v>
      </c>
      <c r="AQ28" s="354">
        <v>480.45</v>
      </c>
      <c r="AR28" s="354"/>
      <c r="AS28" s="336"/>
      <c r="AT28" s="336"/>
      <c r="AU28" s="354">
        <v>42.93</v>
      </c>
      <c r="AV28" s="354">
        <v>7.6050000000000004</v>
      </c>
      <c r="AW28" s="354">
        <v>5.8049999999999997</v>
      </c>
      <c r="AX28" s="354">
        <v>188.7</v>
      </c>
      <c r="AY28" s="354">
        <v>240.22499999999999</v>
      </c>
      <c r="AZ28" s="354"/>
      <c r="BA28" s="4"/>
    </row>
    <row r="29" spans="1:53" ht="15">
      <c r="A29" s="56"/>
      <c r="B29" s="84" t="s">
        <v>647</v>
      </c>
      <c r="C29" s="11"/>
      <c r="D29" s="70" t="s">
        <v>243</v>
      </c>
      <c r="E29" s="11">
        <v>9</v>
      </c>
      <c r="F29" s="11">
        <v>6</v>
      </c>
      <c r="G29" s="11">
        <v>4</v>
      </c>
      <c r="H29" s="11">
        <v>4</v>
      </c>
      <c r="I29" s="11">
        <v>6</v>
      </c>
      <c r="J29" s="11"/>
      <c r="M29" s="335">
        <v>2379.1</v>
      </c>
      <c r="N29" s="335">
        <v>1432.44</v>
      </c>
      <c r="O29" s="335">
        <v>797.72</v>
      </c>
      <c r="P29" s="335">
        <v>524.15</v>
      </c>
      <c r="Q29" s="335">
        <v>17851.68</v>
      </c>
      <c r="R29" s="335"/>
      <c r="S29" s="336"/>
      <c r="T29" s="336"/>
      <c r="U29" s="335">
        <v>237.91</v>
      </c>
      <c r="V29" s="335">
        <v>143.244</v>
      </c>
      <c r="W29" s="335">
        <v>79.772000000000006</v>
      </c>
      <c r="X29" s="335">
        <v>52.414999999999999</v>
      </c>
      <c r="Y29" s="335">
        <v>1785.1679999999999</v>
      </c>
      <c r="Z29" s="335"/>
      <c r="AA29" s="4"/>
      <c r="AB29" s="11" t="s">
        <v>593</v>
      </c>
      <c r="AC29" s="11"/>
      <c r="AD29" s="70" t="s">
        <v>308</v>
      </c>
      <c r="AE29" s="24">
        <v>1</v>
      </c>
      <c r="AF29" s="24"/>
      <c r="AG29" s="24"/>
      <c r="AH29" s="24"/>
      <c r="AI29" s="24"/>
      <c r="AJ29" s="24"/>
      <c r="AK29" s="4"/>
      <c r="AL29" s="4"/>
      <c r="AM29" s="354">
        <v>268.98</v>
      </c>
      <c r="AN29" s="354">
        <v>0</v>
      </c>
      <c r="AO29" s="354"/>
      <c r="AP29" s="354">
        <v>0</v>
      </c>
      <c r="AQ29" s="354">
        <v>0</v>
      </c>
      <c r="AR29" s="354"/>
      <c r="AS29" s="336"/>
      <c r="AT29" s="336"/>
      <c r="AU29" s="354">
        <v>268.98</v>
      </c>
      <c r="AV29" s="354">
        <v>0</v>
      </c>
      <c r="AW29" s="354"/>
      <c r="AX29" s="354">
        <v>0</v>
      </c>
      <c r="AY29" s="354">
        <v>0</v>
      </c>
      <c r="AZ29" s="354"/>
      <c r="BA29" s="4"/>
    </row>
    <row r="30" spans="1:53" ht="15">
      <c r="A30" s="56"/>
      <c r="B30" s="84" t="s">
        <v>198</v>
      </c>
      <c r="C30" s="11"/>
      <c r="D30" s="70" t="s">
        <v>199</v>
      </c>
      <c r="E30" s="11">
        <v>847</v>
      </c>
      <c r="F30" s="11">
        <v>565</v>
      </c>
      <c r="G30" s="11">
        <v>411</v>
      </c>
      <c r="H30" s="11">
        <v>376</v>
      </c>
      <c r="I30" s="11">
        <v>414</v>
      </c>
      <c r="J30" s="11"/>
      <c r="M30" s="335">
        <v>167664.76999999999</v>
      </c>
      <c r="N30" s="335">
        <v>106180.43</v>
      </c>
      <c r="O30" s="335">
        <v>90832.8100000001</v>
      </c>
      <c r="P30" s="335">
        <v>70612.609999999899</v>
      </c>
      <c r="Q30" s="335">
        <v>510310.91</v>
      </c>
      <c r="R30" s="335"/>
      <c r="S30" s="336"/>
      <c r="T30" s="336"/>
      <c r="U30" s="335">
        <v>169.016905241936</v>
      </c>
      <c r="V30" s="335">
        <v>107.03672379032299</v>
      </c>
      <c r="W30" s="335">
        <v>94.716173096976107</v>
      </c>
      <c r="X30" s="335">
        <v>73.022347466390798</v>
      </c>
      <c r="Y30" s="335">
        <v>525.55191555097895</v>
      </c>
      <c r="Z30" s="335"/>
      <c r="AA30" s="4"/>
      <c r="AB30" s="11" t="s">
        <v>590</v>
      </c>
      <c r="AC30" s="11"/>
      <c r="AD30" s="70" t="s">
        <v>301</v>
      </c>
      <c r="AE30" s="24">
        <v>2</v>
      </c>
      <c r="AF30" s="24">
        <v>2</v>
      </c>
      <c r="AG30" s="24"/>
      <c r="AH30" s="24"/>
      <c r="AI30" s="24"/>
      <c r="AJ30" s="24"/>
      <c r="AK30" s="4"/>
      <c r="AL30" s="4"/>
      <c r="AM30" s="354">
        <v>407.74</v>
      </c>
      <c r="AN30" s="354">
        <v>265.29000000000002</v>
      </c>
      <c r="AO30" s="354">
        <v>0</v>
      </c>
      <c r="AP30" s="354">
        <v>0</v>
      </c>
      <c r="AQ30" s="354">
        <v>0</v>
      </c>
      <c r="AR30" s="354"/>
      <c r="AS30" s="336"/>
      <c r="AT30" s="336"/>
      <c r="AU30" s="354">
        <v>203.87</v>
      </c>
      <c r="AV30" s="354">
        <v>132.64500000000001</v>
      </c>
      <c r="AW30" s="354">
        <v>0</v>
      </c>
      <c r="AX30" s="354">
        <v>0</v>
      </c>
      <c r="AY30" s="354">
        <v>0</v>
      </c>
      <c r="AZ30" s="354"/>
      <c r="BA30" s="4"/>
    </row>
    <row r="31" spans="1:53" ht="15">
      <c r="A31" s="56"/>
      <c r="B31" s="84" t="s">
        <v>530</v>
      </c>
      <c r="C31" s="11"/>
      <c r="D31" s="70" t="s">
        <v>397</v>
      </c>
      <c r="E31" s="11">
        <v>13</v>
      </c>
      <c r="F31" s="11">
        <v>10</v>
      </c>
      <c r="G31" s="11">
        <v>7</v>
      </c>
      <c r="H31" s="11">
        <v>3</v>
      </c>
      <c r="I31" s="11">
        <v>2</v>
      </c>
      <c r="J31" s="11"/>
      <c r="M31" s="335">
        <v>1705.26</v>
      </c>
      <c r="N31" s="335">
        <v>1923.5</v>
      </c>
      <c r="O31" s="335">
        <v>1133.22</v>
      </c>
      <c r="P31" s="335">
        <v>211.73</v>
      </c>
      <c r="Q31" s="335">
        <v>1170.96</v>
      </c>
      <c r="R31" s="335"/>
      <c r="S31" s="336"/>
      <c r="T31" s="336"/>
      <c r="U31" s="335">
        <v>121.804285714286</v>
      </c>
      <c r="V31" s="335">
        <v>137.392857142857</v>
      </c>
      <c r="W31" s="335">
        <v>103.02</v>
      </c>
      <c r="X31" s="335">
        <v>26.466249999999999</v>
      </c>
      <c r="Y31" s="335">
        <v>146.37</v>
      </c>
      <c r="Z31" s="335"/>
      <c r="AA31" s="4"/>
      <c r="AB31" s="11" t="s">
        <v>237</v>
      </c>
      <c r="AC31" s="11"/>
      <c r="AD31" s="70" t="s">
        <v>238</v>
      </c>
      <c r="AE31" s="24">
        <v>7</v>
      </c>
      <c r="AF31" s="24">
        <v>3</v>
      </c>
      <c r="AG31" s="24">
        <v>3</v>
      </c>
      <c r="AH31" s="24">
        <v>3</v>
      </c>
      <c r="AI31" s="24">
        <v>3</v>
      </c>
      <c r="AJ31" s="24"/>
      <c r="AK31" s="4"/>
      <c r="AL31" s="4"/>
      <c r="AM31" s="354">
        <v>563.96</v>
      </c>
      <c r="AN31" s="354">
        <v>406.33</v>
      </c>
      <c r="AO31" s="354">
        <v>214.78</v>
      </c>
      <c r="AP31" s="354">
        <v>201.58</v>
      </c>
      <c r="AQ31" s="354">
        <v>793.13</v>
      </c>
      <c r="AR31" s="354"/>
      <c r="AS31" s="336"/>
      <c r="AT31" s="336"/>
      <c r="AU31" s="354">
        <v>80.565714285714293</v>
      </c>
      <c r="AV31" s="354">
        <v>58.047142857142902</v>
      </c>
      <c r="AW31" s="354">
        <v>30.682857142857099</v>
      </c>
      <c r="AX31" s="354">
        <v>28.797142857142902</v>
      </c>
      <c r="AY31" s="354">
        <v>113.304285714286</v>
      </c>
      <c r="AZ31" s="354"/>
      <c r="BA31" s="4"/>
    </row>
    <row r="32" spans="1:53" ht="15">
      <c r="A32" s="56"/>
      <c r="B32" s="84" t="s">
        <v>530</v>
      </c>
      <c r="C32" s="11"/>
      <c r="D32" s="70" t="s">
        <v>531</v>
      </c>
      <c r="E32" s="11">
        <v>5035</v>
      </c>
      <c r="F32" s="11">
        <v>3664</v>
      </c>
      <c r="G32" s="11">
        <v>3036</v>
      </c>
      <c r="H32" s="11">
        <v>2768</v>
      </c>
      <c r="I32" s="11">
        <v>2731</v>
      </c>
      <c r="J32" s="11"/>
      <c r="M32" s="335">
        <v>652092.15</v>
      </c>
      <c r="N32" s="335">
        <v>386436.08</v>
      </c>
      <c r="O32" s="335">
        <v>242427.97</v>
      </c>
      <c r="P32" s="335">
        <v>252705.86</v>
      </c>
      <c r="Q32" s="335">
        <v>2680637.73</v>
      </c>
      <c r="R32" s="335"/>
      <c r="S32" s="336"/>
      <c r="T32" s="336"/>
      <c r="U32" s="335">
        <v>117.74867280606701</v>
      </c>
      <c r="V32" s="335">
        <v>69.778996027446695</v>
      </c>
      <c r="W32" s="335">
        <v>46.791733256128197</v>
      </c>
      <c r="X32" s="335">
        <v>49.579332940945697</v>
      </c>
      <c r="Y32" s="335">
        <v>526.23434040047096</v>
      </c>
      <c r="Z32" s="335"/>
      <c r="AA32" s="4"/>
      <c r="AB32" s="11" t="s">
        <v>339</v>
      </c>
      <c r="AC32" s="11"/>
      <c r="AD32" s="70" t="s">
        <v>340</v>
      </c>
      <c r="AE32" s="24">
        <v>43</v>
      </c>
      <c r="AF32" s="24">
        <v>18</v>
      </c>
      <c r="AG32" s="24">
        <v>12</v>
      </c>
      <c r="AH32" s="24">
        <v>8</v>
      </c>
      <c r="AI32" s="24">
        <v>15</v>
      </c>
      <c r="AJ32" s="24"/>
      <c r="AK32" s="4"/>
      <c r="AL32" s="4"/>
      <c r="AM32" s="354">
        <v>5302.87</v>
      </c>
      <c r="AN32" s="354">
        <v>1654.56</v>
      </c>
      <c r="AO32" s="354">
        <v>1254.01</v>
      </c>
      <c r="AP32" s="354">
        <v>808.99</v>
      </c>
      <c r="AQ32" s="354">
        <v>3554.28</v>
      </c>
      <c r="AR32" s="354"/>
      <c r="AS32" s="336"/>
      <c r="AT32" s="336"/>
      <c r="AU32" s="354">
        <v>112.827021276596</v>
      </c>
      <c r="AV32" s="354">
        <v>35.2034042553191</v>
      </c>
      <c r="AW32" s="354">
        <v>29.163023255813901</v>
      </c>
      <c r="AX32" s="354">
        <v>19.731463414634099</v>
      </c>
      <c r="AY32" s="354">
        <v>82.6576744186046</v>
      </c>
      <c r="AZ32" s="354"/>
      <c r="BA32" s="4"/>
    </row>
    <row r="33" spans="1:53" ht="15">
      <c r="A33" s="56"/>
      <c r="B33" s="84" t="s">
        <v>530</v>
      </c>
      <c r="C33" s="11"/>
      <c r="D33" s="70" t="s">
        <v>533</v>
      </c>
      <c r="E33" s="11">
        <v>1</v>
      </c>
      <c r="F33" s="11"/>
      <c r="G33" s="11"/>
      <c r="H33" s="11"/>
      <c r="I33" s="11"/>
      <c r="J33" s="11"/>
      <c r="M33" s="335">
        <v>42.9</v>
      </c>
      <c r="N33" s="335">
        <v>0</v>
      </c>
      <c r="O33" s="335">
        <v>0</v>
      </c>
      <c r="P33" s="335">
        <v>0</v>
      </c>
      <c r="Q33" s="335">
        <v>0</v>
      </c>
      <c r="R33" s="335"/>
      <c r="S33" s="336"/>
      <c r="T33" s="336"/>
      <c r="U33" s="335">
        <v>42.9</v>
      </c>
      <c r="V33" s="335">
        <v>0</v>
      </c>
      <c r="W33" s="335">
        <v>0</v>
      </c>
      <c r="X33" s="335">
        <v>0</v>
      </c>
      <c r="Y33" s="335">
        <v>0</v>
      </c>
      <c r="Z33" s="335"/>
      <c r="AA33" s="4"/>
      <c r="AB33" s="11" t="s">
        <v>400</v>
      </c>
      <c r="AC33" s="11"/>
      <c r="AD33" s="70" t="s">
        <v>397</v>
      </c>
      <c r="AE33" s="24">
        <v>2</v>
      </c>
      <c r="AF33" s="24"/>
      <c r="AG33" s="24"/>
      <c r="AH33" s="24"/>
      <c r="AI33" s="24"/>
      <c r="AJ33" s="24"/>
      <c r="AK33" s="4"/>
      <c r="AL33" s="4"/>
      <c r="AM33" s="354">
        <v>92.63</v>
      </c>
      <c r="AN33" s="354">
        <v>0</v>
      </c>
      <c r="AO33" s="354">
        <v>0</v>
      </c>
      <c r="AP33" s="354">
        <v>0</v>
      </c>
      <c r="AQ33" s="354">
        <v>0</v>
      </c>
      <c r="AR33" s="354"/>
      <c r="AS33" s="336"/>
      <c r="AT33" s="336"/>
      <c r="AU33" s="354">
        <v>46.314999999999998</v>
      </c>
      <c r="AV33" s="354">
        <v>0</v>
      </c>
      <c r="AW33" s="354">
        <v>0</v>
      </c>
      <c r="AX33" s="354">
        <v>0</v>
      </c>
      <c r="AY33" s="354">
        <v>0</v>
      </c>
      <c r="AZ33" s="354"/>
      <c r="BA33" s="4"/>
    </row>
    <row r="34" spans="1:53" ht="15">
      <c r="A34" s="56"/>
      <c r="B34" s="84" t="s">
        <v>590</v>
      </c>
      <c r="C34" s="11"/>
      <c r="D34" s="70" t="s">
        <v>301</v>
      </c>
      <c r="E34" s="11">
        <v>10</v>
      </c>
      <c r="F34" s="11">
        <v>8</v>
      </c>
      <c r="G34" s="11">
        <v>5</v>
      </c>
      <c r="H34" s="11">
        <v>3</v>
      </c>
      <c r="I34" s="11">
        <v>2</v>
      </c>
      <c r="J34" s="11"/>
      <c r="M34" s="335">
        <v>2563.25</v>
      </c>
      <c r="N34" s="335">
        <v>2123.87</v>
      </c>
      <c r="O34" s="335">
        <v>643.51</v>
      </c>
      <c r="P34" s="335">
        <v>428.21</v>
      </c>
      <c r="Q34" s="335">
        <v>2897.74</v>
      </c>
      <c r="R34" s="335"/>
      <c r="S34" s="336"/>
      <c r="T34" s="336"/>
      <c r="U34" s="335">
        <v>233.022727272727</v>
      </c>
      <c r="V34" s="335">
        <v>193.07909090909101</v>
      </c>
      <c r="W34" s="335">
        <v>58.500909090909097</v>
      </c>
      <c r="X34" s="335">
        <v>42.820999999999998</v>
      </c>
      <c r="Y34" s="335">
        <v>289.774</v>
      </c>
      <c r="Z34" s="335"/>
      <c r="AA34" s="4"/>
      <c r="AB34" s="11" t="s">
        <v>400</v>
      </c>
      <c r="AC34" s="11"/>
      <c r="AD34" s="70" t="s">
        <v>401</v>
      </c>
      <c r="AE34" s="24">
        <v>51</v>
      </c>
      <c r="AF34" s="24">
        <v>22</v>
      </c>
      <c r="AG34" s="24">
        <v>14</v>
      </c>
      <c r="AH34" s="24">
        <v>8</v>
      </c>
      <c r="AI34" s="24">
        <v>7</v>
      </c>
      <c r="AJ34" s="24"/>
      <c r="AK34" s="4"/>
      <c r="AL34" s="4"/>
      <c r="AM34" s="354">
        <v>15932.79</v>
      </c>
      <c r="AN34" s="354">
        <v>2596.0100000000002</v>
      </c>
      <c r="AO34" s="354">
        <v>1695.9</v>
      </c>
      <c r="AP34" s="354">
        <v>685.44</v>
      </c>
      <c r="AQ34" s="354">
        <v>1626.35</v>
      </c>
      <c r="AR34" s="354"/>
      <c r="AS34" s="336"/>
      <c r="AT34" s="336"/>
      <c r="AU34" s="354">
        <v>300.61867924528298</v>
      </c>
      <c r="AV34" s="354">
        <v>48.981320754716997</v>
      </c>
      <c r="AW34" s="354">
        <v>34.610204081632702</v>
      </c>
      <c r="AX34" s="354">
        <v>13.988571428571399</v>
      </c>
      <c r="AY34" s="354">
        <v>32.527000000000001</v>
      </c>
      <c r="AZ34" s="354"/>
      <c r="BA34" s="4"/>
    </row>
    <row r="35" spans="1:53" ht="15">
      <c r="A35" s="56"/>
      <c r="B35" s="84" t="s">
        <v>237</v>
      </c>
      <c r="C35" s="11"/>
      <c r="D35" s="70" t="s">
        <v>238</v>
      </c>
      <c r="E35" s="11">
        <v>34</v>
      </c>
      <c r="F35" s="11">
        <v>18</v>
      </c>
      <c r="G35" s="11">
        <v>13</v>
      </c>
      <c r="H35" s="11">
        <v>11</v>
      </c>
      <c r="I35" s="11">
        <v>10</v>
      </c>
      <c r="J35" s="11"/>
      <c r="M35" s="335">
        <v>5578.72</v>
      </c>
      <c r="N35" s="335">
        <v>2455.3200000000002</v>
      </c>
      <c r="O35" s="335">
        <v>1414.32</v>
      </c>
      <c r="P35" s="335">
        <v>1001.77</v>
      </c>
      <c r="Q35" s="335">
        <v>3992.13</v>
      </c>
      <c r="R35" s="335"/>
      <c r="S35" s="336"/>
      <c r="T35" s="336"/>
      <c r="U35" s="335">
        <v>143.04410256410301</v>
      </c>
      <c r="V35" s="335">
        <v>62.956923076923097</v>
      </c>
      <c r="W35" s="335">
        <v>36.264615384615396</v>
      </c>
      <c r="X35" s="335">
        <v>26.362368421052601</v>
      </c>
      <c r="Y35" s="335">
        <v>102.36230769230799</v>
      </c>
      <c r="Z35" s="335"/>
      <c r="AA35" s="4"/>
      <c r="AB35" s="11" t="s">
        <v>200</v>
      </c>
      <c r="AC35" s="11"/>
      <c r="AD35" s="70" t="s">
        <v>201</v>
      </c>
      <c r="AE35" s="24">
        <v>21</v>
      </c>
      <c r="AF35" s="24">
        <v>10</v>
      </c>
      <c r="AG35" s="24">
        <v>8</v>
      </c>
      <c r="AH35" s="24">
        <v>5</v>
      </c>
      <c r="AI35" s="24">
        <v>5</v>
      </c>
      <c r="AJ35" s="24"/>
      <c r="AK35" s="4"/>
      <c r="AL35" s="4"/>
      <c r="AM35" s="354">
        <v>4043.29</v>
      </c>
      <c r="AN35" s="354">
        <v>785.06</v>
      </c>
      <c r="AO35" s="354">
        <v>841</v>
      </c>
      <c r="AP35" s="354">
        <v>732.69</v>
      </c>
      <c r="AQ35" s="354">
        <v>2241.64</v>
      </c>
      <c r="AR35" s="354"/>
      <c r="AS35" s="336"/>
      <c r="AT35" s="336"/>
      <c r="AU35" s="354">
        <v>183.785909090909</v>
      </c>
      <c r="AV35" s="354">
        <v>35.6845454545455</v>
      </c>
      <c r="AW35" s="354">
        <v>40.047619047619001</v>
      </c>
      <c r="AX35" s="354">
        <v>34.89</v>
      </c>
      <c r="AY35" s="354">
        <v>101.892727272727</v>
      </c>
      <c r="AZ35" s="354"/>
      <c r="BA35" s="4"/>
    </row>
    <row r="36" spans="1:53" ht="15">
      <c r="A36" s="56"/>
      <c r="B36" s="84" t="s">
        <v>237</v>
      </c>
      <c r="C36" s="11"/>
      <c r="D36" s="70" t="s">
        <v>507</v>
      </c>
      <c r="E36" s="11">
        <v>1</v>
      </c>
      <c r="F36" s="11">
        <v>1</v>
      </c>
      <c r="G36" s="11">
        <v>1</v>
      </c>
      <c r="H36" s="11">
        <v>1</v>
      </c>
      <c r="I36" s="11">
        <v>1</v>
      </c>
      <c r="J36" s="11"/>
      <c r="M36" s="335">
        <v>139.58000000000001</v>
      </c>
      <c r="N36" s="335">
        <v>107.35</v>
      </c>
      <c r="O36" s="335">
        <v>63.61</v>
      </c>
      <c r="P36" s="335">
        <v>66.25</v>
      </c>
      <c r="Q36" s="335">
        <v>175.96</v>
      </c>
      <c r="R36" s="335"/>
      <c r="S36" s="336"/>
      <c r="T36" s="336"/>
      <c r="U36" s="335">
        <v>139.58000000000001</v>
      </c>
      <c r="V36" s="335">
        <v>107.35</v>
      </c>
      <c r="W36" s="335">
        <v>63.61</v>
      </c>
      <c r="X36" s="335">
        <v>66.25</v>
      </c>
      <c r="Y36" s="335">
        <v>175.96</v>
      </c>
      <c r="Z36" s="335"/>
      <c r="AA36" s="4"/>
      <c r="AB36" s="11" t="s">
        <v>200</v>
      </c>
      <c r="AC36" s="11"/>
      <c r="AD36" s="70" t="s">
        <v>203</v>
      </c>
      <c r="AE36" s="24">
        <v>6</v>
      </c>
      <c r="AF36" s="24">
        <v>1</v>
      </c>
      <c r="AG36" s="24">
        <v>1</v>
      </c>
      <c r="AH36" s="24">
        <v>2</v>
      </c>
      <c r="AI36" s="24">
        <v>1</v>
      </c>
      <c r="AJ36" s="24"/>
      <c r="AK36" s="4"/>
      <c r="AL36" s="4"/>
      <c r="AM36" s="354">
        <v>560.20000000000005</v>
      </c>
      <c r="AN36" s="354">
        <v>43.13</v>
      </c>
      <c r="AO36" s="354">
        <v>39.67</v>
      </c>
      <c r="AP36" s="354">
        <v>2121.54</v>
      </c>
      <c r="AQ36" s="354">
        <v>9700.4</v>
      </c>
      <c r="AR36" s="354"/>
      <c r="AS36" s="336"/>
      <c r="AT36" s="336"/>
      <c r="AU36" s="354">
        <v>80.028571428571396</v>
      </c>
      <c r="AV36" s="354">
        <v>6.1614285714285701</v>
      </c>
      <c r="AW36" s="354">
        <v>5.6671428571428599</v>
      </c>
      <c r="AX36" s="354">
        <v>303.07714285714297</v>
      </c>
      <c r="AY36" s="354">
        <v>1385.7714285714301</v>
      </c>
      <c r="AZ36" s="354"/>
      <c r="BA36" s="4"/>
    </row>
    <row r="37" spans="1:53" ht="15">
      <c r="A37" s="56"/>
      <c r="B37" s="84" t="s">
        <v>339</v>
      </c>
      <c r="C37" s="11"/>
      <c r="D37" s="70" t="s">
        <v>340</v>
      </c>
      <c r="E37" s="11">
        <v>162</v>
      </c>
      <c r="F37" s="11">
        <v>84</v>
      </c>
      <c r="G37" s="11">
        <v>59</v>
      </c>
      <c r="H37" s="11">
        <v>45</v>
      </c>
      <c r="I37" s="11">
        <v>42</v>
      </c>
      <c r="J37" s="11"/>
      <c r="M37" s="335">
        <v>16173.78</v>
      </c>
      <c r="N37" s="335">
        <v>7008.92</v>
      </c>
      <c r="O37" s="335">
        <v>3954.36</v>
      </c>
      <c r="P37" s="335">
        <v>4632.67</v>
      </c>
      <c r="Q37" s="335">
        <v>29398.83</v>
      </c>
      <c r="R37" s="335"/>
      <c r="S37" s="336"/>
      <c r="T37" s="336"/>
      <c r="U37" s="335">
        <v>96.848982035928103</v>
      </c>
      <c r="V37" s="335">
        <v>41.969580838323303</v>
      </c>
      <c r="W37" s="335">
        <v>25.677662337662301</v>
      </c>
      <c r="X37" s="335">
        <v>31.091744966442899</v>
      </c>
      <c r="Y37" s="335">
        <v>194.694238410596</v>
      </c>
      <c r="Z37" s="335"/>
      <c r="AA37" s="4"/>
      <c r="AB37" s="11" t="s">
        <v>289</v>
      </c>
      <c r="AC37" s="11"/>
      <c r="AD37" s="70" t="s">
        <v>290</v>
      </c>
      <c r="AE37" s="24">
        <v>14</v>
      </c>
      <c r="AF37" s="24">
        <v>7</v>
      </c>
      <c r="AG37" s="24">
        <v>4</v>
      </c>
      <c r="AH37" s="24">
        <v>3</v>
      </c>
      <c r="AI37" s="24"/>
      <c r="AJ37" s="24"/>
      <c r="AK37" s="4"/>
      <c r="AL37" s="4"/>
      <c r="AM37" s="354">
        <v>3552.57</v>
      </c>
      <c r="AN37" s="354">
        <v>2779.27</v>
      </c>
      <c r="AO37" s="354">
        <v>975.88</v>
      </c>
      <c r="AP37" s="354">
        <v>839.87</v>
      </c>
      <c r="AQ37" s="354">
        <v>0</v>
      </c>
      <c r="AR37" s="354"/>
      <c r="AS37" s="336"/>
      <c r="AT37" s="336"/>
      <c r="AU37" s="354">
        <v>253.755</v>
      </c>
      <c r="AV37" s="354">
        <v>198.51928571428601</v>
      </c>
      <c r="AW37" s="354">
        <v>69.705714285714294</v>
      </c>
      <c r="AX37" s="354">
        <v>59.990714285714297</v>
      </c>
      <c r="AY37" s="354">
        <v>0</v>
      </c>
      <c r="AZ37" s="354"/>
      <c r="BA37" s="4"/>
    </row>
    <row r="38" spans="1:53" ht="15">
      <c r="A38" s="56"/>
      <c r="B38" s="84" t="s">
        <v>400</v>
      </c>
      <c r="C38" s="11"/>
      <c r="D38" s="70" t="s">
        <v>397</v>
      </c>
      <c r="E38" s="11">
        <v>2</v>
      </c>
      <c r="F38" s="11">
        <v>1</v>
      </c>
      <c r="G38" s="11">
        <v>1</v>
      </c>
      <c r="H38" s="11">
        <v>1</v>
      </c>
      <c r="I38" s="11"/>
      <c r="J38" s="11"/>
      <c r="M38" s="335">
        <v>209.73</v>
      </c>
      <c r="N38" s="335">
        <v>75.349999999999994</v>
      </c>
      <c r="O38" s="335">
        <v>51.74</v>
      </c>
      <c r="P38" s="335">
        <v>80.680000000000007</v>
      </c>
      <c r="Q38" s="335">
        <v>0</v>
      </c>
      <c r="R38" s="335"/>
      <c r="S38" s="336"/>
      <c r="T38" s="336"/>
      <c r="U38" s="335">
        <v>104.86499999999999</v>
      </c>
      <c r="V38" s="335">
        <v>37.674999999999997</v>
      </c>
      <c r="W38" s="335">
        <v>25.87</v>
      </c>
      <c r="X38" s="335">
        <v>40.340000000000003</v>
      </c>
      <c r="Y38" s="335">
        <v>0</v>
      </c>
      <c r="Z38" s="335"/>
      <c r="AA38" s="4"/>
      <c r="AB38" s="11" t="s">
        <v>204</v>
      </c>
      <c r="AC38" s="11"/>
      <c r="AD38" s="70" t="s">
        <v>205</v>
      </c>
      <c r="AE38" s="24">
        <v>91</v>
      </c>
      <c r="AF38" s="24">
        <v>34</v>
      </c>
      <c r="AG38" s="24">
        <v>17</v>
      </c>
      <c r="AH38" s="24">
        <v>10</v>
      </c>
      <c r="AI38" s="24">
        <v>7</v>
      </c>
      <c r="AJ38" s="24"/>
      <c r="AK38" s="4"/>
      <c r="AL38" s="4"/>
      <c r="AM38" s="354">
        <v>16452.98</v>
      </c>
      <c r="AN38" s="354">
        <v>7067.63</v>
      </c>
      <c r="AO38" s="354">
        <v>7678.82</v>
      </c>
      <c r="AP38" s="354">
        <v>3355.43</v>
      </c>
      <c r="AQ38" s="354">
        <v>8413.66</v>
      </c>
      <c r="AR38" s="354"/>
      <c r="AS38" s="336"/>
      <c r="AT38" s="336"/>
      <c r="AU38" s="354">
        <v>173.189263157895</v>
      </c>
      <c r="AV38" s="354">
        <v>74.396105263157907</v>
      </c>
      <c r="AW38" s="354">
        <v>118.135692307692</v>
      </c>
      <c r="AX38" s="354">
        <v>58.867192982456103</v>
      </c>
      <c r="AY38" s="354">
        <v>140.22766666666701</v>
      </c>
      <c r="AZ38" s="354"/>
      <c r="BA38" s="4"/>
    </row>
    <row r="39" spans="1:53" ht="15">
      <c r="A39" s="56"/>
      <c r="B39" s="84" t="s">
        <v>400</v>
      </c>
      <c r="C39" s="11"/>
      <c r="D39" s="70" t="s">
        <v>401</v>
      </c>
      <c r="E39" s="11">
        <v>661</v>
      </c>
      <c r="F39" s="11">
        <v>430</v>
      </c>
      <c r="G39" s="11">
        <v>340</v>
      </c>
      <c r="H39" s="11">
        <v>311</v>
      </c>
      <c r="I39" s="11">
        <v>318</v>
      </c>
      <c r="J39" s="11"/>
      <c r="M39" s="335">
        <v>115520.12</v>
      </c>
      <c r="N39" s="335">
        <v>64637.46</v>
      </c>
      <c r="O39" s="335">
        <v>48804.52</v>
      </c>
      <c r="P39" s="335">
        <v>48097.55</v>
      </c>
      <c r="Q39" s="335">
        <v>359207.79</v>
      </c>
      <c r="R39" s="335"/>
      <c r="S39" s="336"/>
      <c r="T39" s="336"/>
      <c r="U39" s="335">
        <v>152.60253632760899</v>
      </c>
      <c r="V39" s="335">
        <v>85.386340819022493</v>
      </c>
      <c r="W39" s="335">
        <v>66.947215363511702</v>
      </c>
      <c r="X39" s="335">
        <v>65.977434842249707</v>
      </c>
      <c r="Y39" s="335">
        <v>487.39184531886002</v>
      </c>
      <c r="Z39" s="335"/>
      <c r="AA39" s="4"/>
      <c r="AB39" s="11" t="s">
        <v>204</v>
      </c>
      <c r="AC39" s="11"/>
      <c r="AD39" s="70" t="s">
        <v>255</v>
      </c>
      <c r="AE39" s="24">
        <v>5</v>
      </c>
      <c r="AF39" s="24">
        <v>3</v>
      </c>
      <c r="AG39" s="24">
        <v>2</v>
      </c>
      <c r="AH39" s="24">
        <v>1</v>
      </c>
      <c r="AI39" s="24"/>
      <c r="AJ39" s="24"/>
      <c r="AK39" s="4"/>
      <c r="AL39" s="4"/>
      <c r="AM39" s="354">
        <v>2456.89</v>
      </c>
      <c r="AN39" s="354">
        <v>115.46</v>
      </c>
      <c r="AO39" s="354">
        <v>85.42</v>
      </c>
      <c r="AP39" s="354">
        <v>45.57</v>
      </c>
      <c r="AQ39" s="354">
        <v>0</v>
      </c>
      <c r="AR39" s="354"/>
      <c r="AS39" s="336"/>
      <c r="AT39" s="336"/>
      <c r="AU39" s="354">
        <v>491.37799999999999</v>
      </c>
      <c r="AV39" s="354">
        <v>23.091999999999999</v>
      </c>
      <c r="AW39" s="354">
        <v>21.355</v>
      </c>
      <c r="AX39" s="354">
        <v>15.19</v>
      </c>
      <c r="AY39" s="354">
        <v>0</v>
      </c>
      <c r="AZ39" s="354"/>
      <c r="BA39" s="4"/>
    </row>
    <row r="40" spans="1:53" ht="15">
      <c r="A40" s="56"/>
      <c r="B40" s="84" t="s">
        <v>200</v>
      </c>
      <c r="C40" s="11"/>
      <c r="D40" s="70" t="s">
        <v>201</v>
      </c>
      <c r="E40" s="11">
        <v>297</v>
      </c>
      <c r="F40" s="11">
        <v>156</v>
      </c>
      <c r="G40" s="11">
        <v>119</v>
      </c>
      <c r="H40" s="11">
        <v>97</v>
      </c>
      <c r="I40" s="11">
        <v>104</v>
      </c>
      <c r="J40" s="11"/>
      <c r="M40" s="335">
        <v>51030.14</v>
      </c>
      <c r="N40" s="335">
        <v>20697.82</v>
      </c>
      <c r="O40" s="335">
        <v>12223.44</v>
      </c>
      <c r="P40" s="335">
        <v>14018.09</v>
      </c>
      <c r="Q40" s="335">
        <v>112858.01</v>
      </c>
      <c r="R40" s="335"/>
      <c r="S40" s="336"/>
      <c r="T40" s="336"/>
      <c r="U40" s="335">
        <v>150.53138643067899</v>
      </c>
      <c r="V40" s="335">
        <v>61.0555162241888</v>
      </c>
      <c r="W40" s="335">
        <v>39.177692307692297</v>
      </c>
      <c r="X40" s="335">
        <v>45.365987055016198</v>
      </c>
      <c r="Y40" s="335">
        <v>367.61566775244302</v>
      </c>
      <c r="Z40" s="335"/>
      <c r="AA40" s="4"/>
      <c r="AB40" s="11" t="s">
        <v>256</v>
      </c>
      <c r="AC40" s="11"/>
      <c r="AD40" s="70" t="s">
        <v>255</v>
      </c>
      <c r="AE40" s="24">
        <v>4</v>
      </c>
      <c r="AF40" s="24">
        <v>2</v>
      </c>
      <c r="AG40" s="24">
        <v>1</v>
      </c>
      <c r="AH40" s="24">
        <v>1</v>
      </c>
      <c r="AI40" s="24"/>
      <c r="AJ40" s="24"/>
      <c r="AK40" s="4"/>
      <c r="AL40" s="4"/>
      <c r="AM40" s="354">
        <v>128.22</v>
      </c>
      <c r="AN40" s="354">
        <v>54.25</v>
      </c>
      <c r="AO40" s="354">
        <v>26.46</v>
      </c>
      <c r="AP40" s="354">
        <v>20.49</v>
      </c>
      <c r="AQ40" s="354">
        <v>0</v>
      </c>
      <c r="AR40" s="354"/>
      <c r="AS40" s="336"/>
      <c r="AT40" s="336"/>
      <c r="AU40" s="354">
        <v>32.055</v>
      </c>
      <c r="AV40" s="354">
        <v>13.5625</v>
      </c>
      <c r="AW40" s="354">
        <v>6.6150000000000002</v>
      </c>
      <c r="AX40" s="354">
        <v>5.1224999999999996</v>
      </c>
      <c r="AY40" s="354">
        <v>0</v>
      </c>
      <c r="AZ40" s="354"/>
      <c r="BA40" s="4"/>
    </row>
    <row r="41" spans="1:53" ht="15">
      <c r="A41" s="56"/>
      <c r="B41" s="84" t="s">
        <v>200</v>
      </c>
      <c r="C41" s="11"/>
      <c r="D41" s="70" t="s">
        <v>203</v>
      </c>
      <c r="E41" s="11">
        <v>29</v>
      </c>
      <c r="F41" s="11">
        <v>14</v>
      </c>
      <c r="G41" s="11">
        <v>11</v>
      </c>
      <c r="H41" s="11">
        <v>7</v>
      </c>
      <c r="I41" s="11">
        <v>8</v>
      </c>
      <c r="J41" s="11"/>
      <c r="M41" s="335">
        <v>3054.83</v>
      </c>
      <c r="N41" s="335">
        <v>1811.71</v>
      </c>
      <c r="O41" s="335">
        <v>1320.27</v>
      </c>
      <c r="P41" s="335">
        <v>593.47</v>
      </c>
      <c r="Q41" s="335">
        <v>12858.74</v>
      </c>
      <c r="R41" s="335"/>
      <c r="S41" s="336"/>
      <c r="T41" s="336"/>
      <c r="U41" s="335">
        <v>95.463437499999998</v>
      </c>
      <c r="V41" s="335">
        <v>56.615937500000001</v>
      </c>
      <c r="W41" s="335">
        <v>45.526551724137903</v>
      </c>
      <c r="X41" s="335">
        <v>19.144193548387101</v>
      </c>
      <c r="Y41" s="335">
        <v>428.624666666667</v>
      </c>
      <c r="Z41" s="335"/>
      <c r="AA41" s="4"/>
      <c r="AB41" s="11" t="s">
        <v>648</v>
      </c>
      <c r="AC41" s="11"/>
      <c r="AD41" s="70" t="s">
        <v>383</v>
      </c>
      <c r="AE41" s="24">
        <v>1</v>
      </c>
      <c r="AF41" s="24"/>
      <c r="AG41" s="24"/>
      <c r="AH41" s="24"/>
      <c r="AI41" s="24"/>
      <c r="AJ41" s="24"/>
      <c r="AK41" s="4"/>
      <c r="AL41" s="4"/>
      <c r="AM41" s="354">
        <v>218.48</v>
      </c>
      <c r="AN41" s="354">
        <v>0</v>
      </c>
      <c r="AO41" s="354"/>
      <c r="AP41" s="354"/>
      <c r="AQ41" s="354"/>
      <c r="AR41" s="354"/>
      <c r="AS41" s="336"/>
      <c r="AT41" s="336"/>
      <c r="AU41" s="354">
        <v>218.48</v>
      </c>
      <c r="AV41" s="354">
        <v>0</v>
      </c>
      <c r="AW41" s="354"/>
      <c r="AX41" s="354"/>
      <c r="AY41" s="354"/>
      <c r="AZ41" s="354"/>
      <c r="BA41" s="4"/>
    </row>
    <row r="42" spans="1:53" ht="15">
      <c r="A42" s="56"/>
      <c r="B42" s="84" t="s">
        <v>200</v>
      </c>
      <c r="C42" s="11"/>
      <c r="D42" s="70" t="s">
        <v>205</v>
      </c>
      <c r="E42" s="11">
        <v>2</v>
      </c>
      <c r="F42" s="11"/>
      <c r="G42" s="11">
        <v>1</v>
      </c>
      <c r="H42" s="11">
        <v>1</v>
      </c>
      <c r="I42" s="11">
        <v>1</v>
      </c>
      <c r="J42" s="11"/>
      <c r="M42" s="335">
        <v>244.43</v>
      </c>
      <c r="N42" s="335">
        <v>0</v>
      </c>
      <c r="O42" s="335">
        <v>118.22</v>
      </c>
      <c r="P42" s="335">
        <v>143.5</v>
      </c>
      <c r="Q42" s="335">
        <v>551.29</v>
      </c>
      <c r="R42" s="335"/>
      <c r="S42" s="336"/>
      <c r="T42" s="336"/>
      <c r="U42" s="335">
        <v>122.215</v>
      </c>
      <c r="V42" s="335">
        <v>0</v>
      </c>
      <c r="W42" s="335">
        <v>59.11</v>
      </c>
      <c r="X42" s="335">
        <v>71.75</v>
      </c>
      <c r="Y42" s="335">
        <v>275.64499999999998</v>
      </c>
      <c r="Z42" s="335"/>
      <c r="AA42" s="4"/>
      <c r="AB42" s="11" t="s">
        <v>490</v>
      </c>
      <c r="AC42" s="11"/>
      <c r="AD42" s="70" t="s">
        <v>491</v>
      </c>
      <c r="AE42" s="24">
        <v>7</v>
      </c>
      <c r="AF42" s="24">
        <v>2</v>
      </c>
      <c r="AG42" s="24">
        <v>2</v>
      </c>
      <c r="AH42" s="24">
        <v>1</v>
      </c>
      <c r="AI42" s="24">
        <v>1</v>
      </c>
      <c r="AJ42" s="24"/>
      <c r="AK42" s="4"/>
      <c r="AL42" s="4"/>
      <c r="AM42" s="354">
        <v>1398.56</v>
      </c>
      <c r="AN42" s="354">
        <v>2057.69</v>
      </c>
      <c r="AO42" s="354">
        <v>662.87</v>
      </c>
      <c r="AP42" s="354">
        <v>229.21</v>
      </c>
      <c r="AQ42" s="354">
        <v>1064.97</v>
      </c>
      <c r="AR42" s="354"/>
      <c r="AS42" s="336"/>
      <c r="AT42" s="336"/>
      <c r="AU42" s="354">
        <v>199.79428571428599</v>
      </c>
      <c r="AV42" s="354">
        <v>293.95571428571401</v>
      </c>
      <c r="AW42" s="354">
        <v>132.57400000000001</v>
      </c>
      <c r="AX42" s="354">
        <v>57.302500000000002</v>
      </c>
      <c r="AY42" s="354">
        <v>177.495</v>
      </c>
      <c r="AZ42" s="354"/>
      <c r="BA42" s="4"/>
    </row>
    <row r="43" spans="1:53" ht="15">
      <c r="A43" s="56"/>
      <c r="B43" s="84" t="s">
        <v>200</v>
      </c>
      <c r="C43" s="11"/>
      <c r="D43" s="70" t="s">
        <v>255</v>
      </c>
      <c r="E43" s="11">
        <v>1</v>
      </c>
      <c r="F43" s="11">
        <v>1</v>
      </c>
      <c r="G43" s="11">
        <v>1</v>
      </c>
      <c r="H43" s="11">
        <v>1</v>
      </c>
      <c r="I43" s="11"/>
      <c r="J43" s="11"/>
      <c r="M43" s="335">
        <v>70.92</v>
      </c>
      <c r="N43" s="335">
        <v>50.37</v>
      </c>
      <c r="O43" s="335">
        <v>38.31</v>
      </c>
      <c r="P43" s="335">
        <v>43.84</v>
      </c>
      <c r="Q43" s="335">
        <v>0</v>
      </c>
      <c r="R43" s="335"/>
      <c r="S43" s="336"/>
      <c r="T43" s="336"/>
      <c r="U43" s="335">
        <v>70.92</v>
      </c>
      <c r="V43" s="335">
        <v>50.37</v>
      </c>
      <c r="W43" s="335">
        <v>38.31</v>
      </c>
      <c r="X43" s="335">
        <v>43.84</v>
      </c>
      <c r="Y43" s="335">
        <v>0</v>
      </c>
      <c r="Z43" s="335"/>
      <c r="AA43" s="4"/>
      <c r="AB43" s="11" t="s">
        <v>1243</v>
      </c>
      <c r="AC43" s="11"/>
      <c r="AD43" s="70" t="s">
        <v>438</v>
      </c>
      <c r="AE43" s="24">
        <v>5</v>
      </c>
      <c r="AF43" s="24">
        <v>4</v>
      </c>
      <c r="AG43" s="24">
        <v>3</v>
      </c>
      <c r="AH43" s="24">
        <v>1</v>
      </c>
      <c r="AI43" s="24">
        <v>1</v>
      </c>
      <c r="AJ43" s="24"/>
      <c r="AK43" s="4"/>
      <c r="AL43" s="4"/>
      <c r="AM43" s="354">
        <v>181.46</v>
      </c>
      <c r="AN43" s="354">
        <v>158</v>
      </c>
      <c r="AO43" s="354">
        <v>57.12</v>
      </c>
      <c r="AP43" s="354">
        <v>17.809999999999999</v>
      </c>
      <c r="AQ43" s="354">
        <v>152.51</v>
      </c>
      <c r="AR43" s="354"/>
      <c r="AS43" s="336"/>
      <c r="AT43" s="336"/>
      <c r="AU43" s="354">
        <v>36.292000000000002</v>
      </c>
      <c r="AV43" s="354">
        <v>31.6</v>
      </c>
      <c r="AW43" s="354">
        <v>11.423999999999999</v>
      </c>
      <c r="AX43" s="354">
        <v>4.4524999999999997</v>
      </c>
      <c r="AY43" s="354">
        <v>38.127499999999998</v>
      </c>
      <c r="AZ43" s="354"/>
      <c r="BA43" s="4"/>
    </row>
    <row r="44" spans="1:53" ht="15">
      <c r="A44" s="56"/>
      <c r="B44" s="84" t="s">
        <v>289</v>
      </c>
      <c r="C44" s="11"/>
      <c r="D44" s="70" t="s">
        <v>290</v>
      </c>
      <c r="E44" s="11">
        <v>74</v>
      </c>
      <c r="F44" s="11">
        <v>40</v>
      </c>
      <c r="G44" s="11">
        <v>27</v>
      </c>
      <c r="H44" s="11">
        <v>23</v>
      </c>
      <c r="I44" s="11">
        <v>28</v>
      </c>
      <c r="J44" s="11"/>
      <c r="M44" s="335">
        <v>18760.36</v>
      </c>
      <c r="N44" s="335">
        <v>11949.08</v>
      </c>
      <c r="O44" s="335">
        <v>3288.7</v>
      </c>
      <c r="P44" s="335">
        <v>4820.3</v>
      </c>
      <c r="Q44" s="335">
        <v>52098.73</v>
      </c>
      <c r="R44" s="335"/>
      <c r="S44" s="336"/>
      <c r="T44" s="336"/>
      <c r="U44" s="335">
        <v>234.50450000000001</v>
      </c>
      <c r="V44" s="335">
        <v>149.36349999999999</v>
      </c>
      <c r="W44" s="335">
        <v>43.272368421052597</v>
      </c>
      <c r="X44" s="335">
        <v>61.798717948717901</v>
      </c>
      <c r="Y44" s="335">
        <v>667.93243589743599</v>
      </c>
      <c r="Z44" s="335"/>
      <c r="AA44" s="4"/>
      <c r="AB44" s="11" t="s">
        <v>437</v>
      </c>
      <c r="AC44" s="11"/>
      <c r="AD44" s="70" t="s">
        <v>438</v>
      </c>
      <c r="AE44" s="24">
        <v>12</v>
      </c>
      <c r="AF44" s="24">
        <v>11</v>
      </c>
      <c r="AG44" s="24">
        <v>9</v>
      </c>
      <c r="AH44" s="24">
        <v>6</v>
      </c>
      <c r="AI44" s="24">
        <v>6</v>
      </c>
      <c r="AJ44" s="24"/>
      <c r="AK44" s="4"/>
      <c r="AL44" s="4"/>
      <c r="AM44" s="354">
        <v>2416.61</v>
      </c>
      <c r="AN44" s="354">
        <v>1213.75</v>
      </c>
      <c r="AO44" s="354">
        <v>580.75</v>
      </c>
      <c r="AP44" s="354">
        <v>495.7</v>
      </c>
      <c r="AQ44" s="354">
        <v>861.43</v>
      </c>
      <c r="AR44" s="354"/>
      <c r="AS44" s="336"/>
      <c r="AT44" s="336"/>
      <c r="AU44" s="354">
        <v>201.384166666667</v>
      </c>
      <c r="AV44" s="354">
        <v>101.145833333333</v>
      </c>
      <c r="AW44" s="354">
        <v>48.3958333333333</v>
      </c>
      <c r="AX44" s="354">
        <v>41.308333333333302</v>
      </c>
      <c r="AY44" s="354">
        <v>71.785833333333301</v>
      </c>
      <c r="AZ44" s="354"/>
      <c r="BA44" s="4"/>
    </row>
    <row r="45" spans="1:53" ht="15">
      <c r="A45" s="56"/>
      <c r="B45" s="84" t="s">
        <v>204</v>
      </c>
      <c r="C45" s="11"/>
      <c r="D45" s="70" t="s">
        <v>205</v>
      </c>
      <c r="E45" s="11">
        <v>346</v>
      </c>
      <c r="F45" s="11">
        <v>179</v>
      </c>
      <c r="G45" s="11">
        <v>126</v>
      </c>
      <c r="H45" s="11">
        <v>84</v>
      </c>
      <c r="I45" s="11">
        <v>68</v>
      </c>
      <c r="J45" s="11"/>
      <c r="M45" s="335">
        <v>30167.99</v>
      </c>
      <c r="N45" s="335">
        <v>11126.5</v>
      </c>
      <c r="O45" s="335">
        <v>7068.46</v>
      </c>
      <c r="P45" s="335">
        <v>9495.56</v>
      </c>
      <c r="Q45" s="335">
        <v>41023.370000000003</v>
      </c>
      <c r="R45" s="335"/>
      <c r="S45" s="336"/>
      <c r="T45" s="336"/>
      <c r="U45" s="335">
        <v>83.336988950276293</v>
      </c>
      <c r="V45" s="335">
        <v>30.736187845303899</v>
      </c>
      <c r="W45" s="335">
        <v>22.0201246105919</v>
      </c>
      <c r="X45" s="335">
        <v>30.1446349206349</v>
      </c>
      <c r="Y45" s="335">
        <v>129.82079113923999</v>
      </c>
      <c r="Z45" s="335"/>
      <c r="AA45" s="4"/>
      <c r="AB45" s="11" t="s">
        <v>211</v>
      </c>
      <c r="AC45" s="11"/>
      <c r="AD45" s="70" t="s">
        <v>210</v>
      </c>
      <c r="AE45" s="24">
        <v>159</v>
      </c>
      <c r="AF45" s="24">
        <v>85</v>
      </c>
      <c r="AG45" s="24">
        <v>58</v>
      </c>
      <c r="AH45" s="24">
        <v>49</v>
      </c>
      <c r="AI45" s="24">
        <v>44</v>
      </c>
      <c r="AJ45" s="24"/>
      <c r="AK45" s="4"/>
      <c r="AL45" s="4"/>
      <c r="AM45" s="354">
        <v>42170.03</v>
      </c>
      <c r="AN45" s="354">
        <v>16279.32</v>
      </c>
      <c r="AO45" s="354">
        <v>8370.61</v>
      </c>
      <c r="AP45" s="354">
        <v>5363.15</v>
      </c>
      <c r="AQ45" s="354">
        <v>32510.97</v>
      </c>
      <c r="AR45" s="354"/>
      <c r="AS45" s="336"/>
      <c r="AT45" s="336"/>
      <c r="AU45" s="354">
        <v>255.575939393939</v>
      </c>
      <c r="AV45" s="354">
        <v>98.662545454545494</v>
      </c>
      <c r="AW45" s="354">
        <v>55.069802631578902</v>
      </c>
      <c r="AX45" s="354">
        <v>34.600967741935499</v>
      </c>
      <c r="AY45" s="354">
        <v>211.11019480519499</v>
      </c>
      <c r="AZ45" s="354"/>
      <c r="BA45" s="4"/>
    </row>
    <row r="46" spans="1:53" ht="15">
      <c r="A46" s="56"/>
      <c r="B46" s="84" t="s">
        <v>204</v>
      </c>
      <c r="C46" s="11"/>
      <c r="D46" s="70" t="s">
        <v>255</v>
      </c>
      <c r="E46" s="11">
        <v>25</v>
      </c>
      <c r="F46" s="11">
        <v>10</v>
      </c>
      <c r="G46" s="11">
        <v>8</v>
      </c>
      <c r="H46" s="11">
        <v>9</v>
      </c>
      <c r="I46" s="11">
        <v>5</v>
      </c>
      <c r="J46" s="11"/>
      <c r="M46" s="335">
        <v>5010.1400000000003</v>
      </c>
      <c r="N46" s="335">
        <v>956.2</v>
      </c>
      <c r="O46" s="335">
        <v>509.26</v>
      </c>
      <c r="P46" s="335">
        <v>3351.84</v>
      </c>
      <c r="Q46" s="335">
        <v>875</v>
      </c>
      <c r="R46" s="335"/>
      <c r="S46" s="336"/>
      <c r="T46" s="336"/>
      <c r="U46" s="335">
        <v>185.56074074074101</v>
      </c>
      <c r="V46" s="335">
        <v>35.414814814814797</v>
      </c>
      <c r="W46" s="335">
        <v>29.956470588235302</v>
      </c>
      <c r="X46" s="335">
        <v>197.167058823529</v>
      </c>
      <c r="Y46" s="335">
        <v>62.5</v>
      </c>
      <c r="Z46" s="335"/>
      <c r="AA46" s="4"/>
      <c r="AB46" s="11" t="s">
        <v>211</v>
      </c>
      <c r="AC46" s="11"/>
      <c r="AD46" s="70" t="s">
        <v>299</v>
      </c>
      <c r="AE46" s="24">
        <v>1</v>
      </c>
      <c r="AF46" s="24">
        <v>1</v>
      </c>
      <c r="AG46" s="24">
        <v>1</v>
      </c>
      <c r="AH46" s="24">
        <v>1</v>
      </c>
      <c r="AI46" s="24">
        <v>1</v>
      </c>
      <c r="AJ46" s="24"/>
      <c r="AK46" s="4"/>
      <c r="AL46" s="4"/>
      <c r="AM46" s="354">
        <v>15.77</v>
      </c>
      <c r="AN46" s="354">
        <v>14.88</v>
      </c>
      <c r="AO46" s="354">
        <v>15.37</v>
      </c>
      <c r="AP46" s="354">
        <v>13.04</v>
      </c>
      <c r="AQ46" s="354">
        <v>255.94</v>
      </c>
      <c r="AR46" s="354"/>
      <c r="AS46" s="336"/>
      <c r="AT46" s="336"/>
      <c r="AU46" s="354">
        <v>15.77</v>
      </c>
      <c r="AV46" s="354">
        <v>14.88</v>
      </c>
      <c r="AW46" s="354">
        <v>15.37</v>
      </c>
      <c r="AX46" s="354">
        <v>13.04</v>
      </c>
      <c r="AY46" s="354">
        <v>255.94</v>
      </c>
      <c r="AZ46" s="354"/>
      <c r="BA46" s="4"/>
    </row>
    <row r="47" spans="1:53" ht="15">
      <c r="A47" s="56"/>
      <c r="B47" s="84" t="s">
        <v>256</v>
      </c>
      <c r="C47" s="11"/>
      <c r="D47" s="70" t="s">
        <v>255</v>
      </c>
      <c r="E47" s="11">
        <v>251</v>
      </c>
      <c r="F47" s="11">
        <v>111</v>
      </c>
      <c r="G47" s="11">
        <v>77</v>
      </c>
      <c r="H47" s="11">
        <v>80</v>
      </c>
      <c r="I47" s="11">
        <v>81</v>
      </c>
      <c r="J47" s="11"/>
      <c r="M47" s="335">
        <v>32398.32</v>
      </c>
      <c r="N47" s="335">
        <v>12901.56</v>
      </c>
      <c r="O47" s="335">
        <v>5189.49</v>
      </c>
      <c r="P47" s="335">
        <v>7699.19</v>
      </c>
      <c r="Q47" s="335">
        <v>52804.56</v>
      </c>
      <c r="R47" s="335"/>
      <c r="S47" s="336"/>
      <c r="T47" s="336"/>
      <c r="U47" s="335">
        <v>117.81207272727301</v>
      </c>
      <c r="V47" s="335">
        <v>46.914763636363602</v>
      </c>
      <c r="W47" s="335">
        <v>19.436292134831501</v>
      </c>
      <c r="X47" s="335">
        <v>28.6215241635688</v>
      </c>
      <c r="Y47" s="335">
        <v>192.016581818182</v>
      </c>
      <c r="Z47" s="335"/>
      <c r="AA47" s="4"/>
      <c r="AB47" s="11" t="s">
        <v>211</v>
      </c>
      <c r="AC47" s="11"/>
      <c r="AD47" s="70" t="s">
        <v>319</v>
      </c>
      <c r="AE47" s="24">
        <v>4</v>
      </c>
      <c r="AF47" s="24">
        <v>2</v>
      </c>
      <c r="AG47" s="24">
        <v>2</v>
      </c>
      <c r="AH47" s="24">
        <v>1</v>
      </c>
      <c r="AI47" s="24">
        <v>1</v>
      </c>
      <c r="AJ47" s="24"/>
      <c r="AK47" s="4"/>
      <c r="AL47" s="4"/>
      <c r="AM47" s="354">
        <v>661.84</v>
      </c>
      <c r="AN47" s="354">
        <v>113.6</v>
      </c>
      <c r="AO47" s="354">
        <v>104.93</v>
      </c>
      <c r="AP47" s="354">
        <v>13.49</v>
      </c>
      <c r="AQ47" s="354">
        <v>311.48</v>
      </c>
      <c r="AR47" s="354"/>
      <c r="AS47" s="336"/>
      <c r="AT47" s="336"/>
      <c r="AU47" s="354">
        <v>165.46</v>
      </c>
      <c r="AV47" s="354">
        <v>28.4</v>
      </c>
      <c r="AW47" s="354">
        <v>26.232500000000002</v>
      </c>
      <c r="AX47" s="354">
        <v>3.3725000000000001</v>
      </c>
      <c r="AY47" s="354">
        <v>77.87</v>
      </c>
      <c r="AZ47" s="354"/>
      <c r="BA47" s="4"/>
    </row>
    <row r="48" spans="1:53" ht="15">
      <c r="A48" s="56"/>
      <c r="B48" s="84" t="s">
        <v>1242</v>
      </c>
      <c r="C48" s="11"/>
      <c r="D48" s="70" t="s">
        <v>491</v>
      </c>
      <c r="E48" s="11">
        <v>1</v>
      </c>
      <c r="F48" s="11"/>
      <c r="G48" s="11"/>
      <c r="H48" s="11"/>
      <c r="I48" s="11"/>
      <c r="J48" s="11"/>
      <c r="M48" s="335">
        <v>19.93</v>
      </c>
      <c r="N48" s="335">
        <v>0</v>
      </c>
      <c r="O48" s="335">
        <v>0</v>
      </c>
      <c r="P48" s="335">
        <v>0</v>
      </c>
      <c r="Q48" s="335">
        <v>0</v>
      </c>
      <c r="R48" s="335"/>
      <c r="S48" s="336"/>
      <c r="T48" s="336"/>
      <c r="U48" s="335">
        <v>19.93</v>
      </c>
      <c r="V48" s="335">
        <v>0</v>
      </c>
      <c r="W48" s="335">
        <v>0</v>
      </c>
      <c r="X48" s="335">
        <v>0</v>
      </c>
      <c r="Y48" s="335">
        <v>0</v>
      </c>
      <c r="Z48" s="335"/>
      <c r="AA48" s="4"/>
      <c r="AB48" s="11" t="s">
        <v>213</v>
      </c>
      <c r="AC48" s="11"/>
      <c r="AD48" s="70" t="s">
        <v>214</v>
      </c>
      <c r="AE48" s="24">
        <v>27</v>
      </c>
      <c r="AF48" s="24">
        <v>11</v>
      </c>
      <c r="AG48" s="24">
        <v>7</v>
      </c>
      <c r="AH48" s="24">
        <v>6</v>
      </c>
      <c r="AI48" s="24">
        <v>6</v>
      </c>
      <c r="AJ48" s="24"/>
      <c r="AK48" s="4"/>
      <c r="AL48" s="4"/>
      <c r="AM48" s="354">
        <v>102336.56</v>
      </c>
      <c r="AN48" s="354">
        <v>61237.9</v>
      </c>
      <c r="AO48" s="354">
        <v>2047.27</v>
      </c>
      <c r="AP48" s="354">
        <v>953.25</v>
      </c>
      <c r="AQ48" s="354">
        <v>5804.71</v>
      </c>
      <c r="AR48" s="354"/>
      <c r="AS48" s="336"/>
      <c r="AT48" s="336"/>
      <c r="AU48" s="354">
        <v>3654.8771428571399</v>
      </c>
      <c r="AV48" s="354">
        <v>2187.0678571428598</v>
      </c>
      <c r="AW48" s="354">
        <v>78.741153846153793</v>
      </c>
      <c r="AX48" s="354">
        <v>36.663461538461497</v>
      </c>
      <c r="AY48" s="354">
        <v>214.989259259259</v>
      </c>
      <c r="AZ48" s="354"/>
      <c r="BA48" s="4"/>
    </row>
    <row r="49" spans="1:53" ht="15">
      <c r="A49" s="56"/>
      <c r="B49" s="84" t="s">
        <v>648</v>
      </c>
      <c r="C49" s="11"/>
      <c r="D49" s="70" t="s">
        <v>383</v>
      </c>
      <c r="E49" s="11">
        <v>2</v>
      </c>
      <c r="F49" s="11">
        <v>3</v>
      </c>
      <c r="G49" s="11">
        <v>2</v>
      </c>
      <c r="H49" s="11">
        <v>1</v>
      </c>
      <c r="I49" s="11">
        <v>1</v>
      </c>
      <c r="J49" s="11"/>
      <c r="M49" s="335">
        <v>395.22</v>
      </c>
      <c r="N49" s="335">
        <v>735.69</v>
      </c>
      <c r="O49" s="335">
        <v>278.08999999999997</v>
      </c>
      <c r="P49" s="335">
        <v>187.12</v>
      </c>
      <c r="Q49" s="335">
        <v>1955.98</v>
      </c>
      <c r="R49" s="335"/>
      <c r="S49" s="336"/>
      <c r="T49" s="336"/>
      <c r="U49" s="335">
        <v>98.805000000000007</v>
      </c>
      <c r="V49" s="335">
        <v>183.92250000000001</v>
      </c>
      <c r="W49" s="335">
        <v>92.696666666666701</v>
      </c>
      <c r="X49" s="335">
        <v>62.373333333333299</v>
      </c>
      <c r="Y49" s="335">
        <v>651.993333333333</v>
      </c>
      <c r="Z49" s="335"/>
      <c r="AA49" s="4"/>
      <c r="AB49" s="11" t="s">
        <v>242</v>
      </c>
      <c r="AC49" s="11"/>
      <c r="AD49" s="70" t="s">
        <v>243</v>
      </c>
      <c r="AE49" s="24">
        <v>31</v>
      </c>
      <c r="AF49" s="24">
        <v>9</v>
      </c>
      <c r="AG49" s="24">
        <v>6</v>
      </c>
      <c r="AH49" s="24">
        <v>6</v>
      </c>
      <c r="AI49" s="24">
        <v>4</v>
      </c>
      <c r="AJ49" s="24"/>
      <c r="AK49" s="4"/>
      <c r="AL49" s="4"/>
      <c r="AM49" s="354">
        <v>15606.46</v>
      </c>
      <c r="AN49" s="354">
        <v>3881.57</v>
      </c>
      <c r="AO49" s="354">
        <v>1296.3900000000001</v>
      </c>
      <c r="AP49" s="354">
        <v>1045.18</v>
      </c>
      <c r="AQ49" s="354">
        <v>8197.64</v>
      </c>
      <c r="AR49" s="354"/>
      <c r="AS49" s="336"/>
      <c r="AT49" s="336"/>
      <c r="AU49" s="354">
        <v>503.43419354838699</v>
      </c>
      <c r="AV49" s="354">
        <v>125.211935483871</v>
      </c>
      <c r="AW49" s="354">
        <v>43.213000000000001</v>
      </c>
      <c r="AX49" s="354">
        <v>33.715483870967702</v>
      </c>
      <c r="AY49" s="354">
        <v>264.44</v>
      </c>
      <c r="AZ49" s="354"/>
      <c r="BA49" s="4"/>
    </row>
    <row r="50" spans="1:53" ht="15">
      <c r="A50" s="56"/>
      <c r="B50" s="84" t="s">
        <v>490</v>
      </c>
      <c r="C50" s="11"/>
      <c r="D50" s="70" t="s">
        <v>491</v>
      </c>
      <c r="E50" s="11">
        <v>52</v>
      </c>
      <c r="F50" s="11">
        <v>38</v>
      </c>
      <c r="G50" s="11">
        <v>26</v>
      </c>
      <c r="H50" s="11">
        <v>21</v>
      </c>
      <c r="I50" s="11">
        <v>18</v>
      </c>
      <c r="J50" s="11"/>
      <c r="M50" s="335">
        <v>10454.42</v>
      </c>
      <c r="N50" s="335">
        <v>6725.98</v>
      </c>
      <c r="O50" s="335">
        <v>3694.89</v>
      </c>
      <c r="P50" s="335">
        <v>2837.12</v>
      </c>
      <c r="Q50" s="335">
        <v>11724.46</v>
      </c>
      <c r="R50" s="335"/>
      <c r="S50" s="336"/>
      <c r="T50" s="336"/>
      <c r="U50" s="335">
        <v>180.24862068965501</v>
      </c>
      <c r="V50" s="335">
        <v>115.965172413793</v>
      </c>
      <c r="W50" s="335">
        <v>67.179818181818206</v>
      </c>
      <c r="X50" s="335">
        <v>50.662857142857099</v>
      </c>
      <c r="Y50" s="335">
        <v>213.172</v>
      </c>
      <c r="Z50" s="335"/>
      <c r="AA50" s="4"/>
      <c r="AB50" s="11" t="s">
        <v>244</v>
      </c>
      <c r="AC50" s="11"/>
      <c r="AD50" s="70" t="s">
        <v>243</v>
      </c>
      <c r="AE50" s="24">
        <v>1</v>
      </c>
      <c r="AF50" s="24"/>
      <c r="AG50" s="24"/>
      <c r="AH50" s="24"/>
      <c r="AI50" s="24"/>
      <c r="AJ50" s="24"/>
      <c r="AK50" s="4"/>
      <c r="AL50" s="4"/>
      <c r="AM50" s="354">
        <v>1000</v>
      </c>
      <c r="AN50" s="354">
        <v>0</v>
      </c>
      <c r="AO50" s="354">
        <v>0</v>
      </c>
      <c r="AP50" s="354">
        <v>0</v>
      </c>
      <c r="AQ50" s="354">
        <v>0</v>
      </c>
      <c r="AR50" s="354"/>
      <c r="AS50" s="336"/>
      <c r="AT50" s="336"/>
      <c r="AU50" s="354">
        <v>1000</v>
      </c>
      <c r="AV50" s="354">
        <v>0</v>
      </c>
      <c r="AW50" s="354">
        <v>0</v>
      </c>
      <c r="AX50" s="354">
        <v>0</v>
      </c>
      <c r="AY50" s="354">
        <v>0</v>
      </c>
      <c r="AZ50" s="354"/>
      <c r="BA50" s="4"/>
    </row>
    <row r="51" spans="1:53" ht="15">
      <c r="A51" s="56"/>
      <c r="B51" s="84" t="s">
        <v>1243</v>
      </c>
      <c r="C51" s="11"/>
      <c r="D51" s="70" t="s">
        <v>438</v>
      </c>
      <c r="E51" s="11">
        <v>3</v>
      </c>
      <c r="F51" s="11">
        <v>3</v>
      </c>
      <c r="G51" s="11">
        <v>3</v>
      </c>
      <c r="H51" s="11">
        <v>3</v>
      </c>
      <c r="I51" s="11">
        <v>3</v>
      </c>
      <c r="J51" s="11"/>
      <c r="M51" s="335">
        <v>951.22</v>
      </c>
      <c r="N51" s="335">
        <v>928.36</v>
      </c>
      <c r="O51" s="335">
        <v>551.97</v>
      </c>
      <c r="P51" s="335">
        <v>540.38</v>
      </c>
      <c r="Q51" s="335">
        <v>2030.66</v>
      </c>
      <c r="R51" s="335"/>
      <c r="S51" s="336"/>
      <c r="T51" s="336"/>
      <c r="U51" s="335">
        <v>317.07333333333298</v>
      </c>
      <c r="V51" s="335">
        <v>309.45333333333298</v>
      </c>
      <c r="W51" s="335">
        <v>183.99</v>
      </c>
      <c r="X51" s="335">
        <v>180.12666666666701</v>
      </c>
      <c r="Y51" s="335">
        <v>676.886666666667</v>
      </c>
      <c r="Z51" s="335"/>
      <c r="AA51" s="4"/>
      <c r="AB51" s="11" t="s">
        <v>568</v>
      </c>
      <c r="AC51" s="11"/>
      <c r="AD51" s="70" t="s">
        <v>205</v>
      </c>
      <c r="AE51" s="24">
        <v>12</v>
      </c>
      <c r="AF51" s="24">
        <v>3</v>
      </c>
      <c r="AG51" s="24">
        <v>2</v>
      </c>
      <c r="AH51" s="24">
        <v>1</v>
      </c>
      <c r="AI51" s="24">
        <v>2</v>
      </c>
      <c r="AJ51" s="24"/>
      <c r="AK51" s="4"/>
      <c r="AL51" s="4"/>
      <c r="AM51" s="354">
        <v>13691.72</v>
      </c>
      <c r="AN51" s="354">
        <v>555.92999999999995</v>
      </c>
      <c r="AO51" s="354">
        <v>554.71</v>
      </c>
      <c r="AP51" s="354">
        <v>32.82</v>
      </c>
      <c r="AQ51" s="354">
        <v>10820.21</v>
      </c>
      <c r="AR51" s="354"/>
      <c r="AS51" s="336"/>
      <c r="AT51" s="336"/>
      <c r="AU51" s="354">
        <v>1140.9766666666701</v>
      </c>
      <c r="AV51" s="354">
        <v>46.327500000000001</v>
      </c>
      <c r="AW51" s="354">
        <v>50.428181818181798</v>
      </c>
      <c r="AX51" s="354">
        <v>2.9836363636363599</v>
      </c>
      <c r="AY51" s="354">
        <v>901.68416666666701</v>
      </c>
      <c r="AZ51" s="354"/>
      <c r="BA51" s="4"/>
    </row>
    <row r="52" spans="1:53" ht="15">
      <c r="A52" s="56"/>
      <c r="B52" s="84" t="s">
        <v>437</v>
      </c>
      <c r="C52" s="11"/>
      <c r="D52" s="70" t="s">
        <v>438</v>
      </c>
      <c r="E52" s="11">
        <v>48</v>
      </c>
      <c r="F52" s="11">
        <v>30</v>
      </c>
      <c r="G52" s="11">
        <v>24</v>
      </c>
      <c r="H52" s="11">
        <v>23</v>
      </c>
      <c r="I52" s="11">
        <v>26</v>
      </c>
      <c r="J52" s="11"/>
      <c r="M52" s="335">
        <v>9438.7000000000007</v>
      </c>
      <c r="N52" s="335">
        <v>7003.18</v>
      </c>
      <c r="O52" s="335">
        <v>3304.66</v>
      </c>
      <c r="P52" s="335">
        <v>3305.55</v>
      </c>
      <c r="Q52" s="335">
        <v>28042.59</v>
      </c>
      <c r="R52" s="335"/>
      <c r="S52" s="336"/>
      <c r="T52" s="336"/>
      <c r="U52" s="335">
        <v>162.73620689655201</v>
      </c>
      <c r="V52" s="335">
        <v>120.744482758621</v>
      </c>
      <c r="W52" s="335">
        <v>56.976896551724103</v>
      </c>
      <c r="X52" s="335">
        <v>56.9922413793104</v>
      </c>
      <c r="Y52" s="335">
        <v>483.49293103448298</v>
      </c>
      <c r="Z52" s="335"/>
      <c r="AA52" s="4"/>
      <c r="AB52" s="11" t="s">
        <v>571</v>
      </c>
      <c r="AC52" s="11"/>
      <c r="AD52" s="70" t="s">
        <v>218</v>
      </c>
      <c r="AE52" s="24">
        <v>26</v>
      </c>
      <c r="AF52" s="24">
        <v>10</v>
      </c>
      <c r="AG52" s="24">
        <v>7</v>
      </c>
      <c r="AH52" s="24">
        <v>5</v>
      </c>
      <c r="AI52" s="24">
        <v>11</v>
      </c>
      <c r="AJ52" s="24"/>
      <c r="AK52" s="4"/>
      <c r="AL52" s="4"/>
      <c r="AM52" s="354">
        <v>26696.560000000001</v>
      </c>
      <c r="AN52" s="354">
        <v>3926.28</v>
      </c>
      <c r="AO52" s="354">
        <v>3523.11</v>
      </c>
      <c r="AP52" s="354">
        <v>2153.6999999999998</v>
      </c>
      <c r="AQ52" s="354">
        <v>15030.94</v>
      </c>
      <c r="AR52" s="354"/>
      <c r="AS52" s="336"/>
      <c r="AT52" s="336"/>
      <c r="AU52" s="354">
        <v>808.98666666666702</v>
      </c>
      <c r="AV52" s="354">
        <v>118.97818181818199</v>
      </c>
      <c r="AW52" s="354">
        <v>113.64870967741901</v>
      </c>
      <c r="AX52" s="354">
        <v>69.474193548387106</v>
      </c>
      <c r="AY52" s="354">
        <v>518.30827586206897</v>
      </c>
      <c r="AZ52" s="354"/>
      <c r="BA52" s="4"/>
    </row>
    <row r="53" spans="1:53" ht="15">
      <c r="A53" s="56"/>
      <c r="B53" s="84" t="s">
        <v>211</v>
      </c>
      <c r="C53" s="11"/>
      <c r="D53" s="70" t="s">
        <v>210</v>
      </c>
      <c r="E53" s="11">
        <v>814</v>
      </c>
      <c r="F53" s="11">
        <v>494</v>
      </c>
      <c r="G53" s="11">
        <v>354</v>
      </c>
      <c r="H53" s="11">
        <v>345</v>
      </c>
      <c r="I53" s="11">
        <v>373</v>
      </c>
      <c r="J53" s="11"/>
      <c r="M53" s="335">
        <v>147550.06</v>
      </c>
      <c r="N53" s="335">
        <v>73555.789999999994</v>
      </c>
      <c r="O53" s="335">
        <v>48607.55</v>
      </c>
      <c r="P53" s="335">
        <v>51799.839999999902</v>
      </c>
      <c r="Q53" s="335">
        <v>420278.42</v>
      </c>
      <c r="R53" s="335"/>
      <c r="S53" s="336"/>
      <c r="T53" s="336"/>
      <c r="U53" s="335">
        <v>158.48556390977399</v>
      </c>
      <c r="V53" s="335">
        <v>79.007293233082706</v>
      </c>
      <c r="W53" s="335">
        <v>56.718261376896102</v>
      </c>
      <c r="X53" s="335">
        <v>58.930420932878199</v>
      </c>
      <c r="Y53" s="335">
        <v>471.69295173961899</v>
      </c>
      <c r="Z53" s="335"/>
      <c r="AA53" s="4"/>
      <c r="AB53" s="11" t="s">
        <v>445</v>
      </c>
      <c r="AC53" s="11"/>
      <c r="AD53" s="70" t="s">
        <v>446</v>
      </c>
      <c r="AE53" s="24">
        <v>460</v>
      </c>
      <c r="AF53" s="24">
        <v>223</v>
      </c>
      <c r="AG53" s="24">
        <v>145</v>
      </c>
      <c r="AH53" s="24">
        <v>128</v>
      </c>
      <c r="AI53" s="24">
        <v>118</v>
      </c>
      <c r="AJ53" s="24"/>
      <c r="AK53" s="4"/>
      <c r="AL53" s="4"/>
      <c r="AM53" s="354">
        <v>194801.91</v>
      </c>
      <c r="AN53" s="354">
        <v>50397.32</v>
      </c>
      <c r="AO53" s="354">
        <v>38056.03</v>
      </c>
      <c r="AP53" s="354">
        <v>10413.049999999999</v>
      </c>
      <c r="AQ53" s="354">
        <v>54704.07</v>
      </c>
      <c r="AR53" s="354"/>
      <c r="AS53" s="336"/>
      <c r="AT53" s="336"/>
      <c r="AU53" s="354">
        <v>400.003921971252</v>
      </c>
      <c r="AV53" s="354">
        <v>103.485256673511</v>
      </c>
      <c r="AW53" s="354">
        <v>88.915957943925306</v>
      </c>
      <c r="AX53" s="354">
        <v>24.971342925659499</v>
      </c>
      <c r="AY53" s="354">
        <v>118.663926247289</v>
      </c>
      <c r="AZ53" s="354"/>
      <c r="BA53" s="4"/>
    </row>
    <row r="54" spans="1:53" ht="15">
      <c r="A54" s="56"/>
      <c r="B54" s="84" t="s">
        <v>211</v>
      </c>
      <c r="C54" s="11"/>
      <c r="D54" s="70" t="s">
        <v>319</v>
      </c>
      <c r="E54" s="11">
        <v>1</v>
      </c>
      <c r="F54" s="11">
        <v>1</v>
      </c>
      <c r="G54" s="11">
        <v>1</v>
      </c>
      <c r="H54" s="11"/>
      <c r="I54" s="11"/>
      <c r="J54" s="11"/>
      <c r="M54" s="335">
        <v>117.6</v>
      </c>
      <c r="N54" s="335">
        <v>107.39</v>
      </c>
      <c r="O54" s="335">
        <v>19.579999999999998</v>
      </c>
      <c r="P54" s="335">
        <v>0</v>
      </c>
      <c r="Q54" s="335">
        <v>0</v>
      </c>
      <c r="R54" s="335"/>
      <c r="S54" s="336"/>
      <c r="T54" s="336"/>
      <c r="U54" s="335">
        <v>117.6</v>
      </c>
      <c r="V54" s="335">
        <v>107.39</v>
      </c>
      <c r="W54" s="335">
        <v>19.579999999999998</v>
      </c>
      <c r="X54" s="335">
        <v>0</v>
      </c>
      <c r="Y54" s="335">
        <v>0</v>
      </c>
      <c r="Z54" s="335"/>
      <c r="AA54" s="4"/>
      <c r="AB54" s="11" t="s">
        <v>445</v>
      </c>
      <c r="AC54" s="11"/>
      <c r="AD54" s="70" t="s">
        <v>634</v>
      </c>
      <c r="AE54" s="24">
        <v>2</v>
      </c>
      <c r="AF54" s="24"/>
      <c r="AG54" s="24"/>
      <c r="AH54" s="24"/>
      <c r="AI54" s="24"/>
      <c r="AJ54" s="24"/>
      <c r="AK54" s="4"/>
      <c r="AL54" s="4"/>
      <c r="AM54" s="354">
        <v>460.82</v>
      </c>
      <c r="AN54" s="354">
        <v>0</v>
      </c>
      <c r="AO54" s="354">
        <v>0</v>
      </c>
      <c r="AP54" s="354">
        <v>0</v>
      </c>
      <c r="AQ54" s="354">
        <v>0</v>
      </c>
      <c r="AR54" s="354"/>
      <c r="AS54" s="336"/>
      <c r="AT54" s="336"/>
      <c r="AU54" s="354">
        <v>230.41</v>
      </c>
      <c r="AV54" s="354">
        <v>0</v>
      </c>
      <c r="AW54" s="354">
        <v>0</v>
      </c>
      <c r="AX54" s="354">
        <v>0</v>
      </c>
      <c r="AY54" s="354">
        <v>0</v>
      </c>
      <c r="AZ54" s="354"/>
      <c r="BA54" s="4"/>
    </row>
    <row r="55" spans="1:53" ht="15">
      <c r="A55" s="56"/>
      <c r="B55" s="84" t="s">
        <v>213</v>
      </c>
      <c r="C55" s="11"/>
      <c r="D55" s="70" t="s">
        <v>214</v>
      </c>
      <c r="E55" s="11">
        <v>459</v>
      </c>
      <c r="F55" s="11">
        <v>360</v>
      </c>
      <c r="G55" s="11">
        <v>297</v>
      </c>
      <c r="H55" s="11">
        <v>269</v>
      </c>
      <c r="I55" s="11">
        <v>302</v>
      </c>
      <c r="J55" s="11"/>
      <c r="M55" s="335">
        <v>56776.12</v>
      </c>
      <c r="N55" s="335">
        <v>33110.35</v>
      </c>
      <c r="O55" s="335">
        <v>26233.01</v>
      </c>
      <c r="P55" s="335">
        <v>29412.29</v>
      </c>
      <c r="Q55" s="335">
        <v>238396.08</v>
      </c>
      <c r="R55" s="335"/>
      <c r="S55" s="336"/>
      <c r="T55" s="336"/>
      <c r="U55" s="335">
        <v>102.483971119134</v>
      </c>
      <c r="V55" s="335">
        <v>59.765974729241897</v>
      </c>
      <c r="W55" s="335">
        <v>51.236347656249997</v>
      </c>
      <c r="X55" s="335">
        <v>59.659817444219101</v>
      </c>
      <c r="Y55" s="335">
        <v>447.27219512195097</v>
      </c>
      <c r="Z55" s="335"/>
      <c r="AA55" s="4"/>
      <c r="AB55" s="11" t="s">
        <v>341</v>
      </c>
      <c r="AC55" s="11"/>
      <c r="AD55" s="70" t="s">
        <v>342</v>
      </c>
      <c r="AE55" s="24">
        <v>76</v>
      </c>
      <c r="AF55" s="24">
        <v>25</v>
      </c>
      <c r="AG55" s="24">
        <v>15</v>
      </c>
      <c r="AH55" s="24">
        <v>9</v>
      </c>
      <c r="AI55" s="24">
        <v>11</v>
      </c>
      <c r="AJ55" s="24"/>
      <c r="AK55" s="4"/>
      <c r="AL55" s="4"/>
      <c r="AM55" s="354">
        <v>35159.29</v>
      </c>
      <c r="AN55" s="354">
        <v>23486.080000000002</v>
      </c>
      <c r="AO55" s="354">
        <v>1626.43</v>
      </c>
      <c r="AP55" s="354">
        <v>1922.6</v>
      </c>
      <c r="AQ55" s="354">
        <v>3224.98</v>
      </c>
      <c r="AR55" s="354"/>
      <c r="AS55" s="336"/>
      <c r="AT55" s="336"/>
      <c r="AU55" s="354">
        <v>390.65877777777803</v>
      </c>
      <c r="AV55" s="354">
        <v>260.956444444444</v>
      </c>
      <c r="AW55" s="354">
        <v>20.079382716049398</v>
      </c>
      <c r="AX55" s="354">
        <v>27.0788732394366</v>
      </c>
      <c r="AY55" s="354">
        <v>40.822531645569597</v>
      </c>
      <c r="AZ55" s="354"/>
      <c r="BA55" s="4"/>
    </row>
    <row r="56" spans="1:53" ht="15">
      <c r="A56" s="56"/>
      <c r="B56" s="84" t="s">
        <v>213</v>
      </c>
      <c r="C56" s="11"/>
      <c r="D56" s="70" t="s">
        <v>293</v>
      </c>
      <c r="E56" s="11"/>
      <c r="F56" s="11"/>
      <c r="G56" s="11">
        <v>1</v>
      </c>
      <c r="H56" s="11">
        <v>1</v>
      </c>
      <c r="I56" s="11">
        <v>1</v>
      </c>
      <c r="J56" s="11"/>
      <c r="M56" s="335">
        <v>0</v>
      </c>
      <c r="N56" s="335">
        <v>0</v>
      </c>
      <c r="O56" s="335">
        <v>46.01</v>
      </c>
      <c r="P56" s="335">
        <v>141.62</v>
      </c>
      <c r="Q56" s="335">
        <v>348.32</v>
      </c>
      <c r="R56" s="335"/>
      <c r="S56" s="336"/>
      <c r="T56" s="336"/>
      <c r="U56" s="335">
        <v>0</v>
      </c>
      <c r="V56" s="335">
        <v>0</v>
      </c>
      <c r="W56" s="335">
        <v>46.01</v>
      </c>
      <c r="X56" s="335">
        <v>141.62</v>
      </c>
      <c r="Y56" s="335">
        <v>348.32</v>
      </c>
      <c r="Z56" s="335"/>
      <c r="AA56" s="4"/>
      <c r="AB56" s="11" t="s">
        <v>449</v>
      </c>
      <c r="AC56" s="11"/>
      <c r="AD56" s="70" t="s">
        <v>450</v>
      </c>
      <c r="AE56" s="24">
        <v>44</v>
      </c>
      <c r="AF56" s="24">
        <v>18</v>
      </c>
      <c r="AG56" s="24">
        <v>11</v>
      </c>
      <c r="AH56" s="24">
        <v>4</v>
      </c>
      <c r="AI56" s="24">
        <v>7</v>
      </c>
      <c r="AJ56" s="24"/>
      <c r="AK56" s="4"/>
      <c r="AL56" s="4"/>
      <c r="AM56" s="354">
        <v>96120.19</v>
      </c>
      <c r="AN56" s="354">
        <v>41145</v>
      </c>
      <c r="AO56" s="354">
        <v>800.8</v>
      </c>
      <c r="AP56" s="354">
        <v>252.6</v>
      </c>
      <c r="AQ56" s="354">
        <v>2134.44</v>
      </c>
      <c r="AR56" s="354"/>
      <c r="AS56" s="336"/>
      <c r="AT56" s="336"/>
      <c r="AU56" s="354">
        <v>2045.1104255319101</v>
      </c>
      <c r="AV56" s="354">
        <v>875.42553191489401</v>
      </c>
      <c r="AW56" s="354">
        <v>20.533333333333299</v>
      </c>
      <c r="AX56" s="354">
        <v>6.6473684210526303</v>
      </c>
      <c r="AY56" s="354">
        <v>48.51</v>
      </c>
      <c r="AZ56" s="354"/>
      <c r="BA56" s="4"/>
    </row>
    <row r="57" spans="1:53" ht="15">
      <c r="A57" s="56"/>
      <c r="B57" s="84" t="s">
        <v>242</v>
      </c>
      <c r="C57" s="11"/>
      <c r="D57" s="70" t="s">
        <v>243</v>
      </c>
      <c r="E57" s="11">
        <v>96</v>
      </c>
      <c r="F57" s="11">
        <v>53</v>
      </c>
      <c r="G57" s="11">
        <v>41</v>
      </c>
      <c r="H57" s="11">
        <v>32</v>
      </c>
      <c r="I57" s="11">
        <v>38</v>
      </c>
      <c r="J57" s="11"/>
      <c r="M57" s="335">
        <v>20853.34</v>
      </c>
      <c r="N57" s="335">
        <v>8116.17</v>
      </c>
      <c r="O57" s="335">
        <v>5674.78</v>
      </c>
      <c r="P57" s="335">
        <v>4600.2</v>
      </c>
      <c r="Q57" s="335">
        <v>57773.52</v>
      </c>
      <c r="R57" s="335"/>
      <c r="S57" s="336"/>
      <c r="T57" s="336"/>
      <c r="U57" s="335">
        <v>193.086481481482</v>
      </c>
      <c r="V57" s="335">
        <v>75.149722222222195</v>
      </c>
      <c r="W57" s="335">
        <v>54.0455238095238</v>
      </c>
      <c r="X57" s="335">
        <v>44.232692307692297</v>
      </c>
      <c r="Y57" s="335">
        <v>545.03320754717004</v>
      </c>
      <c r="Z57" s="335"/>
      <c r="AA57" s="4"/>
      <c r="AB57" s="11" t="s">
        <v>620</v>
      </c>
      <c r="AC57" s="11"/>
      <c r="AD57" s="70" t="s">
        <v>450</v>
      </c>
      <c r="AE57" s="24">
        <v>1</v>
      </c>
      <c r="AF57" s="24">
        <v>2</v>
      </c>
      <c r="AG57" s="24">
        <v>1</v>
      </c>
      <c r="AH57" s="24">
        <v>1</v>
      </c>
      <c r="AI57" s="24"/>
      <c r="AJ57" s="24"/>
      <c r="AK57" s="4"/>
      <c r="AL57" s="4"/>
      <c r="AM57" s="354">
        <v>153.97</v>
      </c>
      <c r="AN57" s="354">
        <v>2816.75</v>
      </c>
      <c r="AO57" s="354">
        <v>61.75</v>
      </c>
      <c r="AP57" s="354">
        <v>60.66</v>
      </c>
      <c r="AQ57" s="354">
        <v>0</v>
      </c>
      <c r="AR57" s="354"/>
      <c r="AS57" s="336"/>
      <c r="AT57" s="336"/>
      <c r="AU57" s="354">
        <v>76.984999999999999</v>
      </c>
      <c r="AV57" s="354">
        <v>1408.375</v>
      </c>
      <c r="AW57" s="354">
        <v>61.75</v>
      </c>
      <c r="AX57" s="354">
        <v>30.33</v>
      </c>
      <c r="AY57" s="354">
        <v>0</v>
      </c>
      <c r="AZ57" s="354"/>
      <c r="BA57" s="4"/>
    </row>
    <row r="58" spans="1:53" ht="15">
      <c r="A58" s="56"/>
      <c r="B58" s="84" t="s">
        <v>244</v>
      </c>
      <c r="C58" s="11"/>
      <c r="D58" s="70" t="s">
        <v>243</v>
      </c>
      <c r="E58" s="11">
        <v>46</v>
      </c>
      <c r="F58" s="11">
        <v>27</v>
      </c>
      <c r="G58" s="11">
        <v>20</v>
      </c>
      <c r="H58" s="11">
        <v>19</v>
      </c>
      <c r="I58" s="11">
        <v>15</v>
      </c>
      <c r="J58" s="11"/>
      <c r="M58" s="335">
        <v>10221.02</v>
      </c>
      <c r="N58" s="335">
        <v>4796.34</v>
      </c>
      <c r="O58" s="335">
        <v>3699.71</v>
      </c>
      <c r="P58" s="335">
        <v>2079.8000000000002</v>
      </c>
      <c r="Q58" s="335">
        <v>12682.48</v>
      </c>
      <c r="R58" s="335"/>
      <c r="S58" s="336"/>
      <c r="T58" s="336"/>
      <c r="U58" s="335">
        <v>217.468510638298</v>
      </c>
      <c r="V58" s="335">
        <v>102.049787234043</v>
      </c>
      <c r="W58" s="335">
        <v>80.428478260869596</v>
      </c>
      <c r="X58" s="335">
        <v>45.2130434782609</v>
      </c>
      <c r="Y58" s="335">
        <v>269.83999999999997</v>
      </c>
      <c r="Z58" s="335"/>
      <c r="AA58" s="4"/>
      <c r="AB58" s="11" t="s">
        <v>355</v>
      </c>
      <c r="AC58" s="11"/>
      <c r="AD58" s="70" t="s">
        <v>356</v>
      </c>
      <c r="AE58" s="24">
        <v>17</v>
      </c>
      <c r="AF58" s="24">
        <v>10</v>
      </c>
      <c r="AG58" s="24">
        <v>4</v>
      </c>
      <c r="AH58" s="24">
        <v>4</v>
      </c>
      <c r="AI58" s="24">
        <v>4</v>
      </c>
      <c r="AJ58" s="24"/>
      <c r="AK58" s="4"/>
      <c r="AL58" s="4"/>
      <c r="AM58" s="354">
        <v>2634.53</v>
      </c>
      <c r="AN58" s="354">
        <v>8070.54</v>
      </c>
      <c r="AO58" s="354">
        <v>526.01</v>
      </c>
      <c r="AP58" s="354">
        <v>479.46</v>
      </c>
      <c r="AQ58" s="354">
        <v>11304.74</v>
      </c>
      <c r="AR58" s="354"/>
      <c r="AS58" s="336"/>
      <c r="AT58" s="336"/>
      <c r="AU58" s="354">
        <v>125.45380952380999</v>
      </c>
      <c r="AV58" s="354">
        <v>384.31142857142902</v>
      </c>
      <c r="AW58" s="354">
        <v>26.3005</v>
      </c>
      <c r="AX58" s="354">
        <v>26.636666666666699</v>
      </c>
      <c r="AY58" s="354">
        <v>594.98631578947402</v>
      </c>
      <c r="AZ58" s="354"/>
      <c r="BA58" s="4"/>
    </row>
    <row r="59" spans="1:53" ht="15">
      <c r="A59" s="56"/>
      <c r="B59" s="84" t="s">
        <v>1244</v>
      </c>
      <c r="C59" s="11"/>
      <c r="D59" s="70" t="s">
        <v>1285</v>
      </c>
      <c r="E59" s="11">
        <v>3</v>
      </c>
      <c r="F59" s="11">
        <v>3</v>
      </c>
      <c r="G59" s="11">
        <v>3</v>
      </c>
      <c r="H59" s="11">
        <v>1</v>
      </c>
      <c r="I59" s="11">
        <v>2</v>
      </c>
      <c r="J59" s="11"/>
      <c r="M59" s="335">
        <v>1276.1600000000001</v>
      </c>
      <c r="N59" s="335">
        <v>1390.48</v>
      </c>
      <c r="O59" s="335">
        <v>495.81</v>
      </c>
      <c r="P59" s="335">
        <v>691.25</v>
      </c>
      <c r="Q59" s="335">
        <v>3343.17</v>
      </c>
      <c r="R59" s="335"/>
      <c r="S59" s="336"/>
      <c r="T59" s="336"/>
      <c r="U59" s="335">
        <v>425.386666666667</v>
      </c>
      <c r="V59" s="335">
        <v>463.493333333333</v>
      </c>
      <c r="W59" s="335">
        <v>165.27</v>
      </c>
      <c r="X59" s="335">
        <v>230.416666666667</v>
      </c>
      <c r="Y59" s="335">
        <v>1114.3900000000001</v>
      </c>
      <c r="Z59" s="335"/>
      <c r="AA59" s="4"/>
      <c r="AB59" s="11" t="s">
        <v>343</v>
      </c>
      <c r="AC59" s="11"/>
      <c r="AD59" s="70" t="s">
        <v>344</v>
      </c>
      <c r="AE59" s="24">
        <v>229</v>
      </c>
      <c r="AF59" s="24">
        <v>96</v>
      </c>
      <c r="AG59" s="24">
        <v>50</v>
      </c>
      <c r="AH59" s="24">
        <v>28</v>
      </c>
      <c r="AI59" s="24">
        <v>23</v>
      </c>
      <c r="AJ59" s="24"/>
      <c r="AK59" s="4"/>
      <c r="AL59" s="4"/>
      <c r="AM59" s="354">
        <v>111445.14</v>
      </c>
      <c r="AN59" s="354">
        <v>41827.43</v>
      </c>
      <c r="AO59" s="354">
        <v>15385.58</v>
      </c>
      <c r="AP59" s="354">
        <v>8528.9</v>
      </c>
      <c r="AQ59" s="354">
        <v>32945.730000000003</v>
      </c>
      <c r="AR59" s="354"/>
      <c r="AS59" s="336"/>
      <c r="AT59" s="336"/>
      <c r="AU59" s="354">
        <v>482.44649350649303</v>
      </c>
      <c r="AV59" s="354">
        <v>181.07112554112501</v>
      </c>
      <c r="AW59" s="354">
        <v>71.229537037037005</v>
      </c>
      <c r="AX59" s="354">
        <v>39.854672897196302</v>
      </c>
      <c r="AY59" s="354">
        <v>148.404189189189</v>
      </c>
      <c r="AZ59" s="354"/>
      <c r="BA59" s="4"/>
    </row>
    <row r="60" spans="1:53" ht="15">
      <c r="A60" s="56"/>
      <c r="B60" s="84" t="s">
        <v>568</v>
      </c>
      <c r="C60" s="11"/>
      <c r="D60" s="70" t="s">
        <v>205</v>
      </c>
      <c r="E60" s="11">
        <v>38</v>
      </c>
      <c r="F60" s="11">
        <v>16</v>
      </c>
      <c r="G60" s="11">
        <v>11</v>
      </c>
      <c r="H60" s="11">
        <v>8</v>
      </c>
      <c r="I60" s="11">
        <v>10</v>
      </c>
      <c r="J60" s="11"/>
      <c r="M60" s="335">
        <v>3964.58</v>
      </c>
      <c r="N60" s="335">
        <v>1485.1</v>
      </c>
      <c r="O60" s="335">
        <v>981.69</v>
      </c>
      <c r="P60" s="335">
        <v>1574.67</v>
      </c>
      <c r="Q60" s="335">
        <v>4569.3500000000004</v>
      </c>
      <c r="R60" s="335"/>
      <c r="S60" s="336"/>
      <c r="T60" s="336"/>
      <c r="U60" s="335">
        <v>96.697073170731699</v>
      </c>
      <c r="V60" s="335">
        <v>36.221951219512199</v>
      </c>
      <c r="W60" s="335">
        <v>24.542249999999999</v>
      </c>
      <c r="X60" s="335">
        <v>38.406585365853701</v>
      </c>
      <c r="Y60" s="335">
        <v>111.44756097561</v>
      </c>
      <c r="Z60" s="335"/>
      <c r="AA60" s="4"/>
      <c r="AB60" s="11" t="s">
        <v>343</v>
      </c>
      <c r="AC60" s="11"/>
      <c r="AD60" s="70" t="s">
        <v>433</v>
      </c>
      <c r="AE60" s="24">
        <v>1</v>
      </c>
      <c r="AF60" s="24">
        <v>1</v>
      </c>
      <c r="AG60" s="24">
        <v>1</v>
      </c>
      <c r="AH60" s="24"/>
      <c r="AI60" s="24"/>
      <c r="AJ60" s="24"/>
      <c r="AK60" s="4"/>
      <c r="AL60" s="4"/>
      <c r="AM60" s="354">
        <v>124.86</v>
      </c>
      <c r="AN60" s="354">
        <v>72.59</v>
      </c>
      <c r="AO60" s="354">
        <v>92.58</v>
      </c>
      <c r="AP60" s="354">
        <v>0</v>
      </c>
      <c r="AQ60" s="354">
        <v>0</v>
      </c>
      <c r="AR60" s="354"/>
      <c r="AS60" s="336"/>
      <c r="AT60" s="336"/>
      <c r="AU60" s="354">
        <v>124.86</v>
      </c>
      <c r="AV60" s="354">
        <v>72.59</v>
      </c>
      <c r="AW60" s="354">
        <v>92.58</v>
      </c>
      <c r="AX60" s="354">
        <v>0</v>
      </c>
      <c r="AY60" s="354">
        <v>0</v>
      </c>
      <c r="AZ60" s="354"/>
      <c r="BA60" s="4"/>
    </row>
    <row r="61" spans="1:53" ht="15">
      <c r="A61" s="56"/>
      <c r="B61" s="84" t="s">
        <v>571</v>
      </c>
      <c r="C61" s="11"/>
      <c r="D61" s="70" t="s">
        <v>218</v>
      </c>
      <c r="E61" s="11">
        <v>40</v>
      </c>
      <c r="F61" s="11">
        <v>35</v>
      </c>
      <c r="G61" s="11">
        <v>24</v>
      </c>
      <c r="H61" s="11">
        <v>24</v>
      </c>
      <c r="I61" s="11">
        <v>25</v>
      </c>
      <c r="J61" s="11"/>
      <c r="M61" s="335">
        <v>8058.67</v>
      </c>
      <c r="N61" s="335">
        <v>5977.78</v>
      </c>
      <c r="O61" s="335">
        <v>3471.95</v>
      </c>
      <c r="P61" s="335">
        <v>4301.95</v>
      </c>
      <c r="Q61" s="335">
        <v>22806.14</v>
      </c>
      <c r="R61" s="335"/>
      <c r="S61" s="336"/>
      <c r="T61" s="336"/>
      <c r="U61" s="335">
        <v>175.18847826087</v>
      </c>
      <c r="V61" s="335">
        <v>129.95173913043499</v>
      </c>
      <c r="W61" s="335">
        <v>75.477173913043501</v>
      </c>
      <c r="X61" s="335">
        <v>93.520652173913007</v>
      </c>
      <c r="Y61" s="335">
        <v>506.80311111111098</v>
      </c>
      <c r="Z61" s="335"/>
      <c r="AA61" s="4"/>
      <c r="AB61" s="11" t="s">
        <v>357</v>
      </c>
      <c r="AC61" s="11"/>
      <c r="AD61" s="70" t="s">
        <v>356</v>
      </c>
      <c r="AE61" s="24">
        <v>157</v>
      </c>
      <c r="AF61" s="24">
        <v>89</v>
      </c>
      <c r="AG61" s="24">
        <v>25</v>
      </c>
      <c r="AH61" s="24">
        <v>13</v>
      </c>
      <c r="AI61" s="24">
        <v>21</v>
      </c>
      <c r="AJ61" s="24"/>
      <c r="AK61" s="4"/>
      <c r="AL61" s="4"/>
      <c r="AM61" s="354">
        <v>181855.93</v>
      </c>
      <c r="AN61" s="354">
        <v>74232.850000000006</v>
      </c>
      <c r="AO61" s="354">
        <v>2635.3</v>
      </c>
      <c r="AP61" s="354">
        <v>1223.22</v>
      </c>
      <c r="AQ61" s="354">
        <v>25032.67</v>
      </c>
      <c r="AR61" s="354"/>
      <c r="AS61" s="336"/>
      <c r="AT61" s="336"/>
      <c r="AU61" s="354">
        <v>1076.0705917159801</v>
      </c>
      <c r="AV61" s="354">
        <v>439.24763313609498</v>
      </c>
      <c r="AW61" s="354">
        <v>16.3683229813665</v>
      </c>
      <c r="AX61" s="354">
        <v>8.4359999999999999</v>
      </c>
      <c r="AY61" s="354">
        <v>153.57466257668699</v>
      </c>
      <c r="AZ61" s="354"/>
      <c r="BA61" s="4"/>
    </row>
    <row r="62" spans="1:53" ht="15">
      <c r="A62" s="56"/>
      <c r="B62" s="84" t="s">
        <v>445</v>
      </c>
      <c r="C62" s="11"/>
      <c r="D62" s="70" t="s">
        <v>446</v>
      </c>
      <c r="E62" s="11">
        <v>3474</v>
      </c>
      <c r="F62" s="11">
        <v>2410</v>
      </c>
      <c r="G62" s="11">
        <v>1636</v>
      </c>
      <c r="H62" s="11">
        <v>1560</v>
      </c>
      <c r="I62" s="11">
        <v>1708</v>
      </c>
      <c r="J62" s="11"/>
      <c r="M62" s="335">
        <v>701689.44999999902</v>
      </c>
      <c r="N62" s="335">
        <v>463623.049999999</v>
      </c>
      <c r="O62" s="335">
        <v>272866.73</v>
      </c>
      <c r="P62" s="335">
        <v>231233.39</v>
      </c>
      <c r="Q62" s="335">
        <v>2068717.03</v>
      </c>
      <c r="R62" s="335"/>
      <c r="S62" s="336"/>
      <c r="T62" s="336"/>
      <c r="U62" s="335">
        <v>173.72850953206199</v>
      </c>
      <c r="V62" s="335">
        <v>114.78659321614199</v>
      </c>
      <c r="W62" s="335">
        <v>82.711952106699002</v>
      </c>
      <c r="X62" s="335">
        <v>63.075120021822102</v>
      </c>
      <c r="Y62" s="335">
        <v>537.32909870129902</v>
      </c>
      <c r="Z62" s="335"/>
      <c r="AA62" s="4"/>
      <c r="AB62" s="11" t="s">
        <v>357</v>
      </c>
      <c r="AC62" s="11"/>
      <c r="AD62" s="70" t="s">
        <v>362</v>
      </c>
      <c r="AE62" s="24">
        <v>3</v>
      </c>
      <c r="AF62" s="24"/>
      <c r="AG62" s="24"/>
      <c r="AH62" s="24"/>
      <c r="AI62" s="24"/>
      <c r="AJ62" s="24"/>
      <c r="AK62" s="4"/>
      <c r="AL62" s="4"/>
      <c r="AM62" s="354">
        <v>150.71</v>
      </c>
      <c r="AN62" s="354">
        <v>0</v>
      </c>
      <c r="AO62" s="354">
        <v>0</v>
      </c>
      <c r="AP62" s="354">
        <v>0</v>
      </c>
      <c r="AQ62" s="354"/>
      <c r="AR62" s="354"/>
      <c r="AS62" s="336"/>
      <c r="AT62" s="336"/>
      <c r="AU62" s="354">
        <v>50.2366666666667</v>
      </c>
      <c r="AV62" s="354">
        <v>0</v>
      </c>
      <c r="AW62" s="354">
        <v>0</v>
      </c>
      <c r="AX62" s="354">
        <v>0</v>
      </c>
      <c r="AY62" s="354"/>
      <c r="AZ62" s="354"/>
      <c r="BA62" s="4"/>
    </row>
    <row r="63" spans="1:53" ht="15">
      <c r="A63" s="56"/>
      <c r="B63" s="84" t="s">
        <v>445</v>
      </c>
      <c r="C63" s="11"/>
      <c r="D63" s="70" t="s">
        <v>634</v>
      </c>
      <c r="E63" s="11">
        <v>4</v>
      </c>
      <c r="F63" s="11">
        <v>2</v>
      </c>
      <c r="G63" s="11">
        <v>1</v>
      </c>
      <c r="H63" s="11"/>
      <c r="I63" s="11"/>
      <c r="J63" s="11"/>
      <c r="M63" s="335">
        <v>2063.15</v>
      </c>
      <c r="N63" s="335">
        <v>305.08999999999997</v>
      </c>
      <c r="O63" s="335">
        <v>3</v>
      </c>
      <c r="P63" s="335">
        <v>0</v>
      </c>
      <c r="Q63" s="335">
        <v>0</v>
      </c>
      <c r="R63" s="335"/>
      <c r="S63" s="336"/>
      <c r="T63" s="336"/>
      <c r="U63" s="335">
        <v>515.78750000000002</v>
      </c>
      <c r="V63" s="335">
        <v>76.272499999999994</v>
      </c>
      <c r="W63" s="335">
        <v>1</v>
      </c>
      <c r="X63" s="335">
        <v>0</v>
      </c>
      <c r="Y63" s="335">
        <v>0</v>
      </c>
      <c r="Z63" s="335"/>
      <c r="AA63" s="4"/>
      <c r="AB63" s="11" t="s">
        <v>361</v>
      </c>
      <c r="AC63" s="11"/>
      <c r="AD63" s="70" t="s">
        <v>362</v>
      </c>
      <c r="AE63" s="24"/>
      <c r="AF63" s="24">
        <v>1</v>
      </c>
      <c r="AG63" s="24"/>
      <c r="AH63" s="24"/>
      <c r="AI63" s="24"/>
      <c r="AJ63" s="24"/>
      <c r="AK63" s="4"/>
      <c r="AL63" s="4"/>
      <c r="AM63" s="354">
        <v>0</v>
      </c>
      <c r="AN63" s="354">
        <v>13.04</v>
      </c>
      <c r="AO63" s="354">
        <v>0</v>
      </c>
      <c r="AP63" s="354">
        <v>0</v>
      </c>
      <c r="AQ63" s="354">
        <v>0</v>
      </c>
      <c r="AR63" s="354"/>
      <c r="AS63" s="336"/>
      <c r="AT63" s="336"/>
      <c r="AU63" s="354">
        <v>0</v>
      </c>
      <c r="AV63" s="354">
        <v>13.04</v>
      </c>
      <c r="AW63" s="354">
        <v>0</v>
      </c>
      <c r="AX63" s="354">
        <v>0</v>
      </c>
      <c r="AY63" s="354">
        <v>0</v>
      </c>
      <c r="AZ63" s="354"/>
      <c r="BA63" s="4"/>
    </row>
    <row r="64" spans="1:53" ht="15">
      <c r="A64" s="56"/>
      <c r="B64" s="84" t="s">
        <v>341</v>
      </c>
      <c r="C64" s="11"/>
      <c r="D64" s="70" t="s">
        <v>342</v>
      </c>
      <c r="E64" s="11">
        <v>690</v>
      </c>
      <c r="F64" s="11">
        <v>313</v>
      </c>
      <c r="G64" s="11">
        <v>276</v>
      </c>
      <c r="H64" s="11">
        <v>192</v>
      </c>
      <c r="I64" s="11">
        <v>201</v>
      </c>
      <c r="J64" s="11"/>
      <c r="M64" s="335">
        <v>77529.690000000104</v>
      </c>
      <c r="N64" s="335">
        <v>30598.58</v>
      </c>
      <c r="O64" s="335">
        <v>26342.02</v>
      </c>
      <c r="P64" s="335">
        <v>15131.01</v>
      </c>
      <c r="Q64" s="335">
        <v>154532.76999999999</v>
      </c>
      <c r="R64" s="335"/>
      <c r="S64" s="336"/>
      <c r="T64" s="336"/>
      <c r="U64" s="335">
        <v>97.891022727272798</v>
      </c>
      <c r="V64" s="335">
        <v>38.634570707070701</v>
      </c>
      <c r="W64" s="335">
        <v>36.184093406593398</v>
      </c>
      <c r="X64" s="335">
        <v>21.928999999999998</v>
      </c>
      <c r="Y64" s="335">
        <v>211.97910836762699</v>
      </c>
      <c r="Z64" s="335"/>
      <c r="AA64" s="4"/>
      <c r="AB64" s="11" t="s">
        <v>396</v>
      </c>
      <c r="AC64" s="11"/>
      <c r="AD64" s="70" t="s">
        <v>397</v>
      </c>
      <c r="AE64" s="24">
        <v>11</v>
      </c>
      <c r="AF64" s="24">
        <v>5</v>
      </c>
      <c r="AG64" s="24">
        <v>3</v>
      </c>
      <c r="AH64" s="24">
        <v>3</v>
      </c>
      <c r="AI64" s="24">
        <v>4</v>
      </c>
      <c r="AJ64" s="24"/>
      <c r="AK64" s="4"/>
      <c r="AL64" s="4"/>
      <c r="AM64" s="354">
        <v>4379.99</v>
      </c>
      <c r="AN64" s="354">
        <v>3146.77</v>
      </c>
      <c r="AO64" s="354">
        <v>96.93</v>
      </c>
      <c r="AP64" s="354">
        <v>104.57</v>
      </c>
      <c r="AQ64" s="354">
        <v>1106.28</v>
      </c>
      <c r="AR64" s="354"/>
      <c r="AS64" s="336"/>
      <c r="AT64" s="336"/>
      <c r="AU64" s="354">
        <v>364.99916666666701</v>
      </c>
      <c r="AV64" s="354">
        <v>262.23083333333301</v>
      </c>
      <c r="AW64" s="354">
        <v>8.0775000000000006</v>
      </c>
      <c r="AX64" s="354">
        <v>9.5063636363636395</v>
      </c>
      <c r="AY64" s="354">
        <v>92.19</v>
      </c>
      <c r="AZ64" s="354"/>
      <c r="BA64" s="4"/>
    </row>
    <row r="65" spans="1:53" ht="15">
      <c r="A65" s="56"/>
      <c r="B65" s="84" t="s">
        <v>1245</v>
      </c>
      <c r="C65" s="11"/>
      <c r="D65" s="70" t="s">
        <v>446</v>
      </c>
      <c r="E65" s="11">
        <v>6</v>
      </c>
      <c r="F65" s="11">
        <v>4</v>
      </c>
      <c r="G65" s="11">
        <v>3</v>
      </c>
      <c r="H65" s="11">
        <v>1</v>
      </c>
      <c r="I65" s="11">
        <v>1</v>
      </c>
      <c r="J65" s="11"/>
      <c r="M65" s="335">
        <v>1630.98</v>
      </c>
      <c r="N65" s="335">
        <v>52.22</v>
      </c>
      <c r="O65" s="335">
        <v>36.46</v>
      </c>
      <c r="P65" s="335">
        <v>5.84</v>
      </c>
      <c r="Q65" s="335">
        <v>13.09</v>
      </c>
      <c r="R65" s="335"/>
      <c r="S65" s="336"/>
      <c r="T65" s="336"/>
      <c r="U65" s="335">
        <v>271.83</v>
      </c>
      <c r="V65" s="335">
        <v>8.7033333333333296</v>
      </c>
      <c r="W65" s="335">
        <v>9.1150000000000002</v>
      </c>
      <c r="X65" s="335">
        <v>2.92</v>
      </c>
      <c r="Y65" s="335">
        <v>6.5449999999999999</v>
      </c>
      <c r="Z65" s="335"/>
      <c r="AA65" s="4"/>
      <c r="AB65" s="11" t="s">
        <v>396</v>
      </c>
      <c r="AC65" s="11"/>
      <c r="AD65" s="70" t="s">
        <v>401</v>
      </c>
      <c r="AE65" s="24">
        <v>24</v>
      </c>
      <c r="AF65" s="24">
        <v>12</v>
      </c>
      <c r="AG65" s="24">
        <v>9</v>
      </c>
      <c r="AH65" s="24">
        <v>9</v>
      </c>
      <c r="AI65" s="24">
        <v>10</v>
      </c>
      <c r="AJ65" s="24"/>
      <c r="AK65" s="4"/>
      <c r="AL65" s="4"/>
      <c r="AM65" s="354">
        <v>10212.83</v>
      </c>
      <c r="AN65" s="354">
        <v>4994.17</v>
      </c>
      <c r="AO65" s="354">
        <v>537.54999999999995</v>
      </c>
      <c r="AP65" s="354">
        <v>628.24</v>
      </c>
      <c r="AQ65" s="354">
        <v>7300.94</v>
      </c>
      <c r="AR65" s="354"/>
      <c r="AS65" s="336"/>
      <c r="AT65" s="336"/>
      <c r="AU65" s="354">
        <v>425.53458333333299</v>
      </c>
      <c r="AV65" s="354">
        <v>208.09041666666701</v>
      </c>
      <c r="AW65" s="354">
        <v>22.397916666666699</v>
      </c>
      <c r="AX65" s="354">
        <v>27.314782608695701</v>
      </c>
      <c r="AY65" s="354">
        <v>317.43217391304302</v>
      </c>
      <c r="AZ65" s="354"/>
      <c r="BA65" s="4"/>
    </row>
    <row r="66" spans="1:53" ht="15">
      <c r="A66" s="56"/>
      <c r="B66" s="84" t="s">
        <v>449</v>
      </c>
      <c r="C66" s="11"/>
      <c r="D66" s="70" t="s">
        <v>450</v>
      </c>
      <c r="E66" s="11">
        <v>162</v>
      </c>
      <c r="F66" s="11">
        <v>132</v>
      </c>
      <c r="G66" s="11">
        <v>73</v>
      </c>
      <c r="H66" s="11">
        <v>74</v>
      </c>
      <c r="I66" s="11">
        <v>95</v>
      </c>
      <c r="J66" s="11"/>
      <c r="M66" s="335">
        <v>31567.200000000001</v>
      </c>
      <c r="N66" s="335">
        <v>24008.19</v>
      </c>
      <c r="O66" s="335">
        <v>11968.78</v>
      </c>
      <c r="P66" s="335">
        <v>10472.52</v>
      </c>
      <c r="Q66" s="335">
        <v>117387.82</v>
      </c>
      <c r="R66" s="335"/>
      <c r="S66" s="336"/>
      <c r="T66" s="336"/>
      <c r="U66" s="335">
        <v>148.90188679245301</v>
      </c>
      <c r="V66" s="335">
        <v>113.246179245283</v>
      </c>
      <c r="W66" s="335">
        <v>73.428098159509204</v>
      </c>
      <c r="X66" s="335">
        <v>57.226885245901698</v>
      </c>
      <c r="Y66" s="335">
        <v>575.43049019607804</v>
      </c>
      <c r="Z66" s="335"/>
      <c r="AA66" s="4"/>
      <c r="AB66" s="11" t="s">
        <v>1296</v>
      </c>
      <c r="AC66" s="11"/>
      <c r="AD66" s="70" t="s">
        <v>446</v>
      </c>
      <c r="AE66" s="24">
        <v>1</v>
      </c>
      <c r="AF66" s="24">
        <v>1</v>
      </c>
      <c r="AG66" s="24"/>
      <c r="AH66" s="24"/>
      <c r="AI66" s="24"/>
      <c r="AJ66" s="24"/>
      <c r="AK66" s="4"/>
      <c r="AL66" s="4"/>
      <c r="AM66" s="354">
        <v>27.72</v>
      </c>
      <c r="AN66" s="354">
        <v>15</v>
      </c>
      <c r="AO66" s="354"/>
      <c r="AP66" s="354"/>
      <c r="AQ66" s="354"/>
      <c r="AR66" s="354"/>
      <c r="AS66" s="336"/>
      <c r="AT66" s="336"/>
      <c r="AU66" s="354">
        <v>27.72</v>
      </c>
      <c r="AV66" s="354">
        <v>15</v>
      </c>
      <c r="AW66" s="354"/>
      <c r="AX66" s="354"/>
      <c r="AY66" s="354"/>
      <c r="AZ66" s="354"/>
      <c r="BA66" s="4"/>
    </row>
    <row r="67" spans="1:53" ht="15">
      <c r="A67" s="56"/>
      <c r="B67" s="84" t="s">
        <v>449</v>
      </c>
      <c r="C67" s="11"/>
      <c r="D67" s="70" t="s">
        <v>483</v>
      </c>
      <c r="E67" s="11">
        <v>1</v>
      </c>
      <c r="F67" s="11">
        <v>1</v>
      </c>
      <c r="G67" s="11">
        <v>1</v>
      </c>
      <c r="H67" s="11"/>
      <c r="I67" s="11">
        <v>1</v>
      </c>
      <c r="J67" s="11"/>
      <c r="M67" s="335">
        <v>25.84</v>
      </c>
      <c r="N67" s="335">
        <v>24.48</v>
      </c>
      <c r="O67" s="335">
        <v>159.78</v>
      </c>
      <c r="P67" s="335"/>
      <c r="Q67" s="335">
        <v>2177.0300000000002</v>
      </c>
      <c r="R67" s="335"/>
      <c r="S67" s="336"/>
      <c r="T67" s="336"/>
      <c r="U67" s="335">
        <v>25.84</v>
      </c>
      <c r="V67" s="335">
        <v>24.48</v>
      </c>
      <c r="W67" s="335">
        <v>159.78</v>
      </c>
      <c r="X67" s="335"/>
      <c r="Y67" s="335">
        <v>2177.0300000000002</v>
      </c>
      <c r="Z67" s="335"/>
      <c r="AA67" s="4"/>
      <c r="AB67" s="11" t="s">
        <v>494</v>
      </c>
      <c r="AC67" s="11"/>
      <c r="AD67" s="70" t="s">
        <v>495</v>
      </c>
      <c r="AE67" s="24">
        <v>8</v>
      </c>
      <c r="AF67" s="24">
        <v>5</v>
      </c>
      <c r="AG67" s="24">
        <v>5</v>
      </c>
      <c r="AH67" s="24">
        <v>4</v>
      </c>
      <c r="AI67" s="24">
        <v>4</v>
      </c>
      <c r="AJ67" s="24"/>
      <c r="AK67" s="4"/>
      <c r="AL67" s="4"/>
      <c r="AM67" s="354">
        <v>592.69000000000005</v>
      </c>
      <c r="AN67" s="354">
        <v>474.51</v>
      </c>
      <c r="AO67" s="354">
        <v>291.45</v>
      </c>
      <c r="AP67" s="354">
        <v>191.94</v>
      </c>
      <c r="AQ67" s="354">
        <v>2209.58</v>
      </c>
      <c r="AR67" s="354"/>
      <c r="AS67" s="336"/>
      <c r="AT67" s="336"/>
      <c r="AU67" s="354">
        <v>65.854444444444397</v>
      </c>
      <c r="AV67" s="354">
        <v>52.723333333333301</v>
      </c>
      <c r="AW67" s="354">
        <v>32.383333333333297</v>
      </c>
      <c r="AX67" s="354">
        <v>21.3266666666667</v>
      </c>
      <c r="AY67" s="354">
        <v>245.508888888889</v>
      </c>
      <c r="AZ67" s="354"/>
      <c r="BA67" s="4"/>
    </row>
    <row r="68" spans="1:53" ht="15">
      <c r="A68" s="56"/>
      <c r="B68" s="84" t="s">
        <v>620</v>
      </c>
      <c r="C68" s="11"/>
      <c r="D68" s="70" t="s">
        <v>450</v>
      </c>
      <c r="E68" s="11">
        <v>8</v>
      </c>
      <c r="F68" s="11">
        <v>5</v>
      </c>
      <c r="G68" s="11"/>
      <c r="H68" s="11">
        <v>2</v>
      </c>
      <c r="I68" s="11">
        <v>3</v>
      </c>
      <c r="J68" s="11"/>
      <c r="M68" s="335">
        <v>1622.39</v>
      </c>
      <c r="N68" s="335">
        <v>1543.03</v>
      </c>
      <c r="O68" s="335">
        <v>0</v>
      </c>
      <c r="P68" s="335">
        <v>136.46</v>
      </c>
      <c r="Q68" s="335">
        <v>5139.9799999999996</v>
      </c>
      <c r="R68" s="335"/>
      <c r="S68" s="336"/>
      <c r="T68" s="336"/>
      <c r="U68" s="335">
        <v>180.26555555555601</v>
      </c>
      <c r="V68" s="335">
        <v>171.44777777777799</v>
      </c>
      <c r="W68" s="335">
        <v>0</v>
      </c>
      <c r="X68" s="335">
        <v>15.1622222222222</v>
      </c>
      <c r="Y68" s="335">
        <v>571.10888888888906</v>
      </c>
      <c r="Z68" s="335"/>
      <c r="AA68" s="4"/>
      <c r="AB68" s="11" t="s">
        <v>273</v>
      </c>
      <c r="AC68" s="11"/>
      <c r="AD68" s="70" t="s">
        <v>274</v>
      </c>
      <c r="AE68" s="24">
        <v>55</v>
      </c>
      <c r="AF68" s="24">
        <v>28</v>
      </c>
      <c r="AG68" s="24">
        <v>18</v>
      </c>
      <c r="AH68" s="24">
        <v>12</v>
      </c>
      <c r="AI68" s="24">
        <v>10</v>
      </c>
      <c r="AJ68" s="24"/>
      <c r="AK68" s="4"/>
      <c r="AL68" s="4"/>
      <c r="AM68" s="354">
        <v>20794.09</v>
      </c>
      <c r="AN68" s="354">
        <v>9631.49</v>
      </c>
      <c r="AO68" s="354">
        <v>6557.82</v>
      </c>
      <c r="AP68" s="354">
        <v>5452.58</v>
      </c>
      <c r="AQ68" s="354">
        <v>22651.95</v>
      </c>
      <c r="AR68" s="354"/>
      <c r="AS68" s="336"/>
      <c r="AT68" s="336"/>
      <c r="AU68" s="354">
        <v>352.44220338983001</v>
      </c>
      <c r="AV68" s="354">
        <v>163.245593220339</v>
      </c>
      <c r="AW68" s="354">
        <v>119.233090909091</v>
      </c>
      <c r="AX68" s="354">
        <v>100.973703703704</v>
      </c>
      <c r="AY68" s="354">
        <v>404.49910714285699</v>
      </c>
      <c r="AZ68" s="354"/>
      <c r="BA68" s="4"/>
    </row>
    <row r="69" spans="1:53" ht="15">
      <c r="A69" s="56"/>
      <c r="B69" s="84" t="s">
        <v>1246</v>
      </c>
      <c r="C69" s="11"/>
      <c r="D69" s="70" t="s">
        <v>450</v>
      </c>
      <c r="E69" s="11">
        <v>1</v>
      </c>
      <c r="F69" s="11"/>
      <c r="G69" s="11"/>
      <c r="H69" s="11"/>
      <c r="I69" s="11"/>
      <c r="J69" s="11"/>
      <c r="M69" s="335">
        <v>161.11000000000001</v>
      </c>
      <c r="N69" s="335">
        <v>0</v>
      </c>
      <c r="O69" s="335">
        <v>0</v>
      </c>
      <c r="P69" s="335">
        <v>0</v>
      </c>
      <c r="Q69" s="335">
        <v>0</v>
      </c>
      <c r="R69" s="335"/>
      <c r="S69" s="336"/>
      <c r="T69" s="336"/>
      <c r="U69" s="335">
        <v>161.11000000000001</v>
      </c>
      <c r="V69" s="335">
        <v>0</v>
      </c>
      <c r="W69" s="335">
        <v>0</v>
      </c>
      <c r="X69" s="335">
        <v>0</v>
      </c>
      <c r="Y69" s="335">
        <v>0</v>
      </c>
      <c r="Z69" s="335"/>
      <c r="AA69" s="4"/>
      <c r="AB69" s="11" t="s">
        <v>273</v>
      </c>
      <c r="AC69" s="11"/>
      <c r="AD69" s="70" t="s">
        <v>1308</v>
      </c>
      <c r="AE69" s="24">
        <v>1</v>
      </c>
      <c r="AF69" s="24"/>
      <c r="AG69" s="24"/>
      <c r="AH69" s="24"/>
      <c r="AI69" s="24"/>
      <c r="AJ69" s="24"/>
      <c r="AK69" s="4"/>
      <c r="AL69" s="4"/>
      <c r="AM69" s="354">
        <v>1634.51</v>
      </c>
      <c r="AN69" s="354">
        <v>0</v>
      </c>
      <c r="AO69" s="354"/>
      <c r="AP69" s="354"/>
      <c r="AQ69" s="354"/>
      <c r="AR69" s="354"/>
      <c r="AS69" s="336"/>
      <c r="AT69" s="336"/>
      <c r="AU69" s="354">
        <v>1634.51</v>
      </c>
      <c r="AV69" s="354">
        <v>0</v>
      </c>
      <c r="AW69" s="354"/>
      <c r="AX69" s="354"/>
      <c r="AY69" s="354"/>
      <c r="AZ69" s="354"/>
      <c r="BA69" s="4"/>
    </row>
    <row r="70" spans="1:53" ht="15">
      <c r="A70" s="56"/>
      <c r="B70" s="84" t="s">
        <v>355</v>
      </c>
      <c r="C70" s="11"/>
      <c r="D70" s="70" t="s">
        <v>356</v>
      </c>
      <c r="E70" s="11">
        <v>83</v>
      </c>
      <c r="F70" s="11">
        <v>66</v>
      </c>
      <c r="G70" s="11">
        <v>53</v>
      </c>
      <c r="H70" s="11">
        <v>41</v>
      </c>
      <c r="I70" s="11">
        <v>53</v>
      </c>
      <c r="J70" s="11"/>
      <c r="M70" s="335">
        <v>12235.78</v>
      </c>
      <c r="N70" s="335">
        <v>13435.44</v>
      </c>
      <c r="O70" s="335">
        <v>8109.29</v>
      </c>
      <c r="P70" s="335">
        <v>4430.1000000000004</v>
      </c>
      <c r="Q70" s="335">
        <v>51574.400000000001</v>
      </c>
      <c r="R70" s="335"/>
      <c r="S70" s="336"/>
      <c r="T70" s="336"/>
      <c r="U70" s="335">
        <v>108.28123893805299</v>
      </c>
      <c r="V70" s="335">
        <v>118.89769911504401</v>
      </c>
      <c r="W70" s="335">
        <v>79.502843137254899</v>
      </c>
      <c r="X70" s="335">
        <v>45.2051020408163</v>
      </c>
      <c r="Y70" s="335">
        <v>491.18476190476201</v>
      </c>
      <c r="Z70" s="335"/>
      <c r="AA70" s="4"/>
      <c r="AB70" s="11" t="s">
        <v>324</v>
      </c>
      <c r="AC70" s="11"/>
      <c r="AD70" s="70" t="s">
        <v>325</v>
      </c>
      <c r="AE70" s="24">
        <v>23</v>
      </c>
      <c r="AF70" s="24">
        <v>14</v>
      </c>
      <c r="AG70" s="24">
        <v>6</v>
      </c>
      <c r="AH70" s="24">
        <v>2</v>
      </c>
      <c r="AI70" s="24">
        <v>3</v>
      </c>
      <c r="AJ70" s="24"/>
      <c r="AK70" s="4"/>
      <c r="AL70" s="4"/>
      <c r="AM70" s="354">
        <v>6997.32</v>
      </c>
      <c r="AN70" s="354">
        <v>2505.65</v>
      </c>
      <c r="AO70" s="354">
        <v>1075.49</v>
      </c>
      <c r="AP70" s="354">
        <v>66.42</v>
      </c>
      <c r="AQ70" s="354">
        <v>2386.6999999999998</v>
      </c>
      <c r="AR70" s="354"/>
      <c r="AS70" s="336"/>
      <c r="AT70" s="336"/>
      <c r="AU70" s="354">
        <v>304.23130434782598</v>
      </c>
      <c r="AV70" s="354">
        <v>108.94130434782601</v>
      </c>
      <c r="AW70" s="354">
        <v>46.760434782608698</v>
      </c>
      <c r="AX70" s="354">
        <v>3.3210000000000002</v>
      </c>
      <c r="AY70" s="354">
        <v>108.486363636364</v>
      </c>
      <c r="AZ70" s="354"/>
      <c r="BA70" s="4"/>
    </row>
    <row r="71" spans="1:53" ht="15">
      <c r="A71" s="56"/>
      <c r="B71" s="84" t="s">
        <v>1247</v>
      </c>
      <c r="C71" s="11"/>
      <c r="D71" s="70" t="s">
        <v>1286</v>
      </c>
      <c r="E71" s="11">
        <v>1</v>
      </c>
      <c r="F71" s="11"/>
      <c r="G71" s="11"/>
      <c r="H71" s="11"/>
      <c r="I71" s="11"/>
      <c r="J71" s="11"/>
      <c r="M71" s="335">
        <v>78.72</v>
      </c>
      <c r="N71" s="335">
        <v>0</v>
      </c>
      <c r="O71" s="335">
        <v>0</v>
      </c>
      <c r="P71" s="335">
        <v>0</v>
      </c>
      <c r="Q71" s="335">
        <v>0</v>
      </c>
      <c r="R71" s="335"/>
      <c r="S71" s="336"/>
      <c r="T71" s="336"/>
      <c r="U71" s="335">
        <v>78.72</v>
      </c>
      <c r="V71" s="335">
        <v>0</v>
      </c>
      <c r="W71" s="335">
        <v>0</v>
      </c>
      <c r="X71" s="335">
        <v>0</v>
      </c>
      <c r="Y71" s="335">
        <v>0</v>
      </c>
      <c r="Z71" s="335"/>
      <c r="AA71" s="4"/>
      <c r="AB71" s="11" t="s">
        <v>219</v>
      </c>
      <c r="AC71" s="11"/>
      <c r="AD71" s="70" t="s">
        <v>210</v>
      </c>
      <c r="AE71" s="24">
        <v>1</v>
      </c>
      <c r="AF71" s="24"/>
      <c r="AG71" s="24"/>
      <c r="AH71" s="24"/>
      <c r="AI71" s="24"/>
      <c r="AJ71" s="24"/>
      <c r="AK71" s="4"/>
      <c r="AL71" s="4"/>
      <c r="AM71" s="354">
        <v>2.75</v>
      </c>
      <c r="AN71" s="354">
        <v>0</v>
      </c>
      <c r="AO71" s="354"/>
      <c r="AP71" s="354">
        <v>0</v>
      </c>
      <c r="AQ71" s="354">
        <v>0</v>
      </c>
      <c r="AR71" s="354"/>
      <c r="AS71" s="336"/>
      <c r="AT71" s="336"/>
      <c r="AU71" s="354">
        <v>2.75</v>
      </c>
      <c r="AV71" s="354">
        <v>0</v>
      </c>
      <c r="AW71" s="354"/>
      <c r="AX71" s="354">
        <v>0</v>
      </c>
      <c r="AY71" s="354">
        <v>0</v>
      </c>
      <c r="AZ71" s="354"/>
      <c r="BA71" s="4"/>
    </row>
    <row r="72" spans="1:53" ht="15">
      <c r="A72" s="56"/>
      <c r="B72" s="84" t="s">
        <v>343</v>
      </c>
      <c r="C72" s="11"/>
      <c r="D72" s="70" t="s">
        <v>344</v>
      </c>
      <c r="E72" s="11">
        <v>776</v>
      </c>
      <c r="F72" s="11">
        <v>352</v>
      </c>
      <c r="G72" s="11">
        <v>254</v>
      </c>
      <c r="H72" s="11">
        <v>161</v>
      </c>
      <c r="I72" s="11">
        <v>185</v>
      </c>
      <c r="J72" s="11"/>
      <c r="M72" s="335">
        <v>101182.15</v>
      </c>
      <c r="N72" s="335">
        <v>40805.589999999997</v>
      </c>
      <c r="O72" s="335">
        <v>22845.65</v>
      </c>
      <c r="P72" s="335">
        <v>14446.73</v>
      </c>
      <c r="Q72" s="335">
        <v>134517.46</v>
      </c>
      <c r="R72" s="335"/>
      <c r="S72" s="336"/>
      <c r="T72" s="336"/>
      <c r="U72" s="335">
        <v>122.793871359223</v>
      </c>
      <c r="V72" s="335">
        <v>49.521347087378601</v>
      </c>
      <c r="W72" s="335">
        <v>29.440270618556699</v>
      </c>
      <c r="X72" s="335">
        <v>18.737652399481199</v>
      </c>
      <c r="Y72" s="335">
        <v>173.34724226804099</v>
      </c>
      <c r="Z72" s="335"/>
      <c r="AA72" s="4"/>
      <c r="AB72" s="11" t="s">
        <v>219</v>
      </c>
      <c r="AC72" s="11"/>
      <c r="AD72" s="70" t="s">
        <v>220</v>
      </c>
      <c r="AE72" s="24">
        <v>26</v>
      </c>
      <c r="AF72" s="24">
        <v>11</v>
      </c>
      <c r="AG72" s="24">
        <v>8</v>
      </c>
      <c r="AH72" s="24">
        <v>8</v>
      </c>
      <c r="AI72" s="24">
        <v>8</v>
      </c>
      <c r="AJ72" s="24"/>
      <c r="AK72" s="4"/>
      <c r="AL72" s="4"/>
      <c r="AM72" s="354">
        <v>18474.259999999998</v>
      </c>
      <c r="AN72" s="354">
        <v>1616.58</v>
      </c>
      <c r="AO72" s="354">
        <v>731.82</v>
      </c>
      <c r="AP72" s="354">
        <v>652.69000000000005</v>
      </c>
      <c r="AQ72" s="354">
        <v>12541.49</v>
      </c>
      <c r="AR72" s="354"/>
      <c r="AS72" s="336"/>
      <c r="AT72" s="336"/>
      <c r="AU72" s="354">
        <v>710.54846153846097</v>
      </c>
      <c r="AV72" s="354">
        <v>62.176153846153802</v>
      </c>
      <c r="AW72" s="354">
        <v>29.2728</v>
      </c>
      <c r="AX72" s="354">
        <v>26.107600000000001</v>
      </c>
      <c r="AY72" s="354">
        <v>501.65960000000001</v>
      </c>
      <c r="AZ72" s="354"/>
      <c r="BA72" s="4"/>
    </row>
    <row r="73" spans="1:53" ht="15">
      <c r="A73" s="56"/>
      <c r="B73" s="84" t="s">
        <v>343</v>
      </c>
      <c r="C73" s="11"/>
      <c r="D73" s="70" t="s">
        <v>356</v>
      </c>
      <c r="E73" s="11">
        <v>1</v>
      </c>
      <c r="F73" s="11">
        <v>1</v>
      </c>
      <c r="G73" s="11">
        <v>1</v>
      </c>
      <c r="H73" s="11"/>
      <c r="I73" s="11"/>
      <c r="J73" s="11"/>
      <c r="M73" s="335">
        <v>33.32</v>
      </c>
      <c r="N73" s="335">
        <v>36.74</v>
      </c>
      <c r="O73" s="335">
        <v>26.39</v>
      </c>
      <c r="P73" s="335">
        <v>0</v>
      </c>
      <c r="Q73" s="335">
        <v>0</v>
      </c>
      <c r="R73" s="335"/>
      <c r="S73" s="336"/>
      <c r="T73" s="336"/>
      <c r="U73" s="335">
        <v>33.32</v>
      </c>
      <c r="V73" s="335">
        <v>36.74</v>
      </c>
      <c r="W73" s="335">
        <v>26.39</v>
      </c>
      <c r="X73" s="335">
        <v>0</v>
      </c>
      <c r="Y73" s="335">
        <v>0</v>
      </c>
      <c r="Z73" s="335"/>
      <c r="AA73" s="4"/>
      <c r="AB73" s="11" t="s">
        <v>320</v>
      </c>
      <c r="AC73" s="11"/>
      <c r="AD73" s="70" t="s">
        <v>321</v>
      </c>
      <c r="AE73" s="24">
        <v>3</v>
      </c>
      <c r="AF73" s="24">
        <v>1</v>
      </c>
      <c r="AG73" s="24"/>
      <c r="AH73" s="24"/>
      <c r="AI73" s="24"/>
      <c r="AJ73" s="24"/>
      <c r="AK73" s="4"/>
      <c r="AL73" s="4"/>
      <c r="AM73" s="354">
        <v>479.21</v>
      </c>
      <c r="AN73" s="354">
        <v>330.19</v>
      </c>
      <c r="AO73" s="354">
        <v>0</v>
      </c>
      <c r="AP73" s="354">
        <v>0</v>
      </c>
      <c r="AQ73" s="354">
        <v>0</v>
      </c>
      <c r="AR73" s="354"/>
      <c r="AS73" s="336"/>
      <c r="AT73" s="336"/>
      <c r="AU73" s="354">
        <v>159.73666666666699</v>
      </c>
      <c r="AV73" s="354">
        <v>110.06333333333301</v>
      </c>
      <c r="AW73" s="354">
        <v>0</v>
      </c>
      <c r="AX73" s="354">
        <v>0</v>
      </c>
      <c r="AY73" s="354">
        <v>0</v>
      </c>
      <c r="AZ73" s="354"/>
      <c r="BA73" s="4"/>
    </row>
    <row r="74" spans="1:53" ht="15">
      <c r="A74" s="56"/>
      <c r="B74" s="84" t="s">
        <v>343</v>
      </c>
      <c r="C74" s="11"/>
      <c r="D74" s="70" t="s">
        <v>433</v>
      </c>
      <c r="E74" s="11">
        <v>1</v>
      </c>
      <c r="F74" s="11"/>
      <c r="G74" s="11"/>
      <c r="H74" s="11"/>
      <c r="I74" s="11"/>
      <c r="J74" s="11"/>
      <c r="M74" s="335">
        <v>112.8</v>
      </c>
      <c r="N74" s="335">
        <v>0</v>
      </c>
      <c r="O74" s="335">
        <v>0</v>
      </c>
      <c r="P74" s="335">
        <v>0</v>
      </c>
      <c r="Q74" s="335">
        <v>0</v>
      </c>
      <c r="R74" s="335"/>
      <c r="S74" s="336"/>
      <c r="T74" s="336"/>
      <c r="U74" s="335">
        <v>112.8</v>
      </c>
      <c r="V74" s="335">
        <v>0</v>
      </c>
      <c r="W74" s="335">
        <v>0</v>
      </c>
      <c r="X74" s="335">
        <v>0</v>
      </c>
      <c r="Y74" s="335">
        <v>0</v>
      </c>
      <c r="Z74" s="335"/>
      <c r="AA74" s="4"/>
      <c r="AB74" s="11" t="s">
        <v>451</v>
      </c>
      <c r="AC74" s="11"/>
      <c r="AD74" s="70" t="s">
        <v>452</v>
      </c>
      <c r="AE74" s="24">
        <v>33</v>
      </c>
      <c r="AF74" s="24">
        <v>30</v>
      </c>
      <c r="AG74" s="24">
        <v>29</v>
      </c>
      <c r="AH74" s="24">
        <v>23</v>
      </c>
      <c r="AI74" s="24">
        <v>26</v>
      </c>
      <c r="AJ74" s="24"/>
      <c r="AK74" s="4"/>
      <c r="AL74" s="4"/>
      <c r="AM74" s="354">
        <v>3773.03</v>
      </c>
      <c r="AN74" s="354">
        <v>3575.57</v>
      </c>
      <c r="AO74" s="354">
        <v>3382.31</v>
      </c>
      <c r="AP74" s="354">
        <v>4026.26</v>
      </c>
      <c r="AQ74" s="354">
        <v>9033.52</v>
      </c>
      <c r="AR74" s="354"/>
      <c r="AS74" s="336"/>
      <c r="AT74" s="336"/>
      <c r="AU74" s="354">
        <v>107.800857142857</v>
      </c>
      <c r="AV74" s="354">
        <v>102.159142857143</v>
      </c>
      <c r="AW74" s="354">
        <v>102.494242424242</v>
      </c>
      <c r="AX74" s="354">
        <v>138.83655172413799</v>
      </c>
      <c r="AY74" s="354">
        <v>273.74303030303003</v>
      </c>
      <c r="AZ74" s="354"/>
      <c r="BA74" s="4"/>
    </row>
    <row r="75" spans="1:53" ht="15">
      <c r="A75" s="56"/>
      <c r="B75" s="84" t="s">
        <v>357</v>
      </c>
      <c r="C75" s="11"/>
      <c r="D75" s="70" t="s">
        <v>356</v>
      </c>
      <c r="E75" s="11">
        <v>518</v>
      </c>
      <c r="F75" s="11">
        <v>328</v>
      </c>
      <c r="G75" s="11">
        <v>242</v>
      </c>
      <c r="H75" s="11">
        <v>179</v>
      </c>
      <c r="I75" s="11">
        <v>215</v>
      </c>
      <c r="J75" s="11"/>
      <c r="M75" s="335">
        <v>74046.37</v>
      </c>
      <c r="N75" s="335">
        <v>46804.169999999896</v>
      </c>
      <c r="O75" s="335">
        <v>25893.03</v>
      </c>
      <c r="P75" s="335">
        <v>19987.939999999999</v>
      </c>
      <c r="Q75" s="335">
        <v>195803.51999999999</v>
      </c>
      <c r="R75" s="335"/>
      <c r="S75" s="336"/>
      <c r="T75" s="336"/>
      <c r="U75" s="335">
        <v>117.908232484076</v>
      </c>
      <c r="V75" s="335">
        <v>74.528933121018994</v>
      </c>
      <c r="W75" s="335">
        <v>45.828371681415902</v>
      </c>
      <c r="X75" s="335">
        <v>40.708635437881902</v>
      </c>
      <c r="Y75" s="335">
        <v>329.08154621848701</v>
      </c>
      <c r="Z75" s="335"/>
      <c r="AA75" s="4"/>
      <c r="AB75" s="11" t="s">
        <v>465</v>
      </c>
      <c r="AC75" s="11"/>
      <c r="AD75" s="70" t="s">
        <v>466</v>
      </c>
      <c r="AE75" s="24">
        <v>12</v>
      </c>
      <c r="AF75" s="24">
        <v>4</v>
      </c>
      <c r="AG75" s="24">
        <v>2</v>
      </c>
      <c r="AH75" s="24">
        <v>4</v>
      </c>
      <c r="AI75" s="24">
        <v>1</v>
      </c>
      <c r="AJ75" s="24"/>
      <c r="AK75" s="4"/>
      <c r="AL75" s="4"/>
      <c r="AM75" s="354">
        <v>6211.8</v>
      </c>
      <c r="AN75" s="354">
        <v>153.16999999999999</v>
      </c>
      <c r="AO75" s="354">
        <v>20.78</v>
      </c>
      <c r="AP75" s="354">
        <v>91.48</v>
      </c>
      <c r="AQ75" s="354">
        <v>81.38</v>
      </c>
      <c r="AR75" s="354"/>
      <c r="AS75" s="336"/>
      <c r="AT75" s="336"/>
      <c r="AU75" s="354">
        <v>443.7</v>
      </c>
      <c r="AV75" s="354">
        <v>10.9407142857143</v>
      </c>
      <c r="AW75" s="354">
        <v>1.88909090909091</v>
      </c>
      <c r="AX75" s="354">
        <v>8.31636363636364</v>
      </c>
      <c r="AY75" s="354">
        <v>6.26</v>
      </c>
      <c r="AZ75" s="354"/>
      <c r="BA75" s="4"/>
    </row>
    <row r="76" spans="1:53" ht="15">
      <c r="A76" s="56"/>
      <c r="B76" s="84" t="s">
        <v>357</v>
      </c>
      <c r="C76" s="11"/>
      <c r="D76" s="70" t="s">
        <v>362</v>
      </c>
      <c r="E76" s="11">
        <v>4</v>
      </c>
      <c r="F76" s="11">
        <v>2</v>
      </c>
      <c r="G76" s="11">
        <v>1</v>
      </c>
      <c r="H76" s="11">
        <v>1</v>
      </c>
      <c r="I76" s="11">
        <v>1</v>
      </c>
      <c r="J76" s="11"/>
      <c r="M76" s="335">
        <v>642.01</v>
      </c>
      <c r="N76" s="335">
        <v>444.88</v>
      </c>
      <c r="O76" s="335">
        <v>34.57</v>
      </c>
      <c r="P76" s="335">
        <v>68.34</v>
      </c>
      <c r="Q76" s="335">
        <v>134.25</v>
      </c>
      <c r="R76" s="335"/>
      <c r="S76" s="336"/>
      <c r="T76" s="336"/>
      <c r="U76" s="335">
        <v>160.5025</v>
      </c>
      <c r="V76" s="335">
        <v>111.22</v>
      </c>
      <c r="W76" s="335">
        <v>34.57</v>
      </c>
      <c r="X76" s="335">
        <v>68.34</v>
      </c>
      <c r="Y76" s="335">
        <v>134.25</v>
      </c>
      <c r="Z76" s="335"/>
      <c r="AA76" s="4"/>
      <c r="AB76" s="11" t="s">
        <v>221</v>
      </c>
      <c r="AC76" s="11"/>
      <c r="AD76" s="70" t="s">
        <v>222</v>
      </c>
      <c r="AE76" s="24">
        <v>19</v>
      </c>
      <c r="AF76" s="24">
        <v>12</v>
      </c>
      <c r="AG76" s="24">
        <v>5</v>
      </c>
      <c r="AH76" s="24">
        <v>3</v>
      </c>
      <c r="AI76" s="24">
        <v>3</v>
      </c>
      <c r="AJ76" s="24"/>
      <c r="AK76" s="4"/>
      <c r="AL76" s="4"/>
      <c r="AM76" s="354">
        <v>5797.28</v>
      </c>
      <c r="AN76" s="354">
        <v>1593.56</v>
      </c>
      <c r="AO76" s="354">
        <v>324.85000000000002</v>
      </c>
      <c r="AP76" s="354">
        <v>278.07</v>
      </c>
      <c r="AQ76" s="354">
        <v>4935.96</v>
      </c>
      <c r="AR76" s="354"/>
      <c r="AS76" s="336"/>
      <c r="AT76" s="336"/>
      <c r="AU76" s="354">
        <v>305.12</v>
      </c>
      <c r="AV76" s="354">
        <v>83.871578947368405</v>
      </c>
      <c r="AW76" s="354">
        <v>17.0973684210526</v>
      </c>
      <c r="AX76" s="354">
        <v>15.4483333333333</v>
      </c>
      <c r="AY76" s="354">
        <v>259.78736842105297</v>
      </c>
      <c r="AZ76" s="354"/>
      <c r="BA76" s="4"/>
    </row>
    <row r="77" spans="1:53" ht="15">
      <c r="A77" s="56"/>
      <c r="B77" s="84" t="s">
        <v>361</v>
      </c>
      <c r="C77" s="11"/>
      <c r="D77" s="70" t="s">
        <v>362</v>
      </c>
      <c r="E77" s="11">
        <v>28</v>
      </c>
      <c r="F77" s="11">
        <v>12</v>
      </c>
      <c r="G77" s="11">
        <v>9</v>
      </c>
      <c r="H77" s="11">
        <v>7</v>
      </c>
      <c r="I77" s="11">
        <v>4</v>
      </c>
      <c r="J77" s="11"/>
      <c r="M77" s="335">
        <v>2893.54</v>
      </c>
      <c r="N77" s="335">
        <v>579.55999999999995</v>
      </c>
      <c r="O77" s="335">
        <v>476.13</v>
      </c>
      <c r="P77" s="335">
        <v>466.26</v>
      </c>
      <c r="Q77" s="335">
        <v>2404.2399999999998</v>
      </c>
      <c r="R77" s="335"/>
      <c r="S77" s="336"/>
      <c r="T77" s="336"/>
      <c r="U77" s="335">
        <v>103.340714285714</v>
      </c>
      <c r="V77" s="335">
        <v>20.698571428571402</v>
      </c>
      <c r="W77" s="335">
        <v>17.634444444444402</v>
      </c>
      <c r="X77" s="335">
        <v>17.268888888888899</v>
      </c>
      <c r="Y77" s="335">
        <v>85.865714285714304</v>
      </c>
      <c r="Z77" s="335"/>
      <c r="AA77" s="4"/>
      <c r="AB77" s="11" t="s">
        <v>312</v>
      </c>
      <c r="AC77" s="11"/>
      <c r="AD77" s="70" t="s">
        <v>313</v>
      </c>
      <c r="AE77" s="24">
        <v>14</v>
      </c>
      <c r="AF77" s="24">
        <v>8</v>
      </c>
      <c r="AG77" s="24">
        <v>6</v>
      </c>
      <c r="AH77" s="24">
        <v>4</v>
      </c>
      <c r="AI77" s="24">
        <v>4</v>
      </c>
      <c r="AJ77" s="24"/>
      <c r="AK77" s="4"/>
      <c r="AL77" s="4"/>
      <c r="AM77" s="354">
        <v>7132.25</v>
      </c>
      <c r="AN77" s="354">
        <v>5012.8500000000004</v>
      </c>
      <c r="AO77" s="354">
        <v>162.81</v>
      </c>
      <c r="AP77" s="354">
        <v>115.68</v>
      </c>
      <c r="AQ77" s="354">
        <v>5614.25</v>
      </c>
      <c r="AR77" s="354"/>
      <c r="AS77" s="336"/>
      <c r="AT77" s="336"/>
      <c r="AU77" s="354">
        <v>509.44642857142799</v>
      </c>
      <c r="AV77" s="354">
        <v>358.06071428571403</v>
      </c>
      <c r="AW77" s="354">
        <v>12.5238461538462</v>
      </c>
      <c r="AX77" s="354">
        <v>8.8984615384615395</v>
      </c>
      <c r="AY77" s="354">
        <v>431.86538461538498</v>
      </c>
      <c r="AZ77" s="354"/>
      <c r="BA77" s="4"/>
    </row>
    <row r="78" spans="1:53" ht="15">
      <c r="A78" s="56"/>
      <c r="B78" s="84" t="s">
        <v>396</v>
      </c>
      <c r="C78" s="11"/>
      <c r="D78" s="70" t="s">
        <v>397</v>
      </c>
      <c r="E78" s="11">
        <v>42</v>
      </c>
      <c r="F78" s="11">
        <v>19</v>
      </c>
      <c r="G78" s="11">
        <v>21</v>
      </c>
      <c r="H78" s="11">
        <v>14</v>
      </c>
      <c r="I78" s="11">
        <v>15</v>
      </c>
      <c r="J78" s="11"/>
      <c r="M78" s="335">
        <v>9153.14</v>
      </c>
      <c r="N78" s="335">
        <v>3328.06</v>
      </c>
      <c r="O78" s="335">
        <v>2326.4899999999998</v>
      </c>
      <c r="P78" s="335">
        <v>1200.4100000000001</v>
      </c>
      <c r="Q78" s="335">
        <v>21627.67</v>
      </c>
      <c r="R78" s="335"/>
      <c r="S78" s="336"/>
      <c r="T78" s="336"/>
      <c r="U78" s="335">
        <v>203.403111111111</v>
      </c>
      <c r="V78" s="335">
        <v>73.956888888888898</v>
      </c>
      <c r="W78" s="335">
        <v>54.104418604651201</v>
      </c>
      <c r="X78" s="335">
        <v>30.010249999999999</v>
      </c>
      <c r="Y78" s="335">
        <v>527.50414634146296</v>
      </c>
      <c r="Z78" s="335"/>
      <c r="AA78" s="4"/>
      <c r="AB78" s="11" t="s">
        <v>1297</v>
      </c>
      <c r="AC78" s="11"/>
      <c r="AD78" s="70" t="s">
        <v>409</v>
      </c>
      <c r="AE78" s="24">
        <v>1</v>
      </c>
      <c r="AF78" s="24"/>
      <c r="AG78" s="24"/>
      <c r="AH78" s="24"/>
      <c r="AI78" s="24"/>
      <c r="AJ78" s="24"/>
      <c r="AK78" s="4"/>
      <c r="AL78" s="4"/>
      <c r="AM78" s="354">
        <v>200.94</v>
      </c>
      <c r="AN78" s="354">
        <v>0</v>
      </c>
      <c r="AO78" s="354">
        <v>0</v>
      </c>
      <c r="AP78" s="354">
        <v>0</v>
      </c>
      <c r="AQ78" s="354">
        <v>0</v>
      </c>
      <c r="AR78" s="354"/>
      <c r="AS78" s="336"/>
      <c r="AT78" s="336"/>
      <c r="AU78" s="354">
        <v>200.94</v>
      </c>
      <c r="AV78" s="354">
        <v>0</v>
      </c>
      <c r="AW78" s="354">
        <v>0</v>
      </c>
      <c r="AX78" s="354">
        <v>0</v>
      </c>
      <c r="AY78" s="354">
        <v>0</v>
      </c>
      <c r="AZ78" s="354"/>
      <c r="BA78" s="4"/>
    </row>
    <row r="79" spans="1:53" ht="15">
      <c r="A79" s="56"/>
      <c r="B79" s="84" t="s">
        <v>396</v>
      </c>
      <c r="C79" s="11"/>
      <c r="D79" s="70" t="s">
        <v>401</v>
      </c>
      <c r="E79" s="11">
        <v>76</v>
      </c>
      <c r="F79" s="11">
        <v>50</v>
      </c>
      <c r="G79" s="11">
        <v>37</v>
      </c>
      <c r="H79" s="11">
        <v>35</v>
      </c>
      <c r="I79" s="11">
        <v>39</v>
      </c>
      <c r="J79" s="11"/>
      <c r="M79" s="335">
        <v>15829.32</v>
      </c>
      <c r="N79" s="335">
        <v>8085.64</v>
      </c>
      <c r="O79" s="335">
        <v>3550.26</v>
      </c>
      <c r="P79" s="335">
        <v>6268.9</v>
      </c>
      <c r="Q79" s="335">
        <v>34419.68</v>
      </c>
      <c r="R79" s="335"/>
      <c r="S79" s="336"/>
      <c r="T79" s="336"/>
      <c r="U79" s="335">
        <v>173.948571428572</v>
      </c>
      <c r="V79" s="335">
        <v>88.853186813186795</v>
      </c>
      <c r="W79" s="335">
        <v>39.890561797752802</v>
      </c>
      <c r="X79" s="335">
        <v>72.894186046511606</v>
      </c>
      <c r="Y79" s="335">
        <v>400.22883720930201</v>
      </c>
      <c r="Z79" s="335"/>
      <c r="AA79" s="4"/>
      <c r="AB79" s="11" t="s">
        <v>223</v>
      </c>
      <c r="AC79" s="11"/>
      <c r="AD79" s="70" t="s">
        <v>224</v>
      </c>
      <c r="AE79" s="24">
        <v>25</v>
      </c>
      <c r="AF79" s="24">
        <v>12</v>
      </c>
      <c r="AG79" s="24">
        <v>7</v>
      </c>
      <c r="AH79" s="24">
        <v>7</v>
      </c>
      <c r="AI79" s="24">
        <v>15</v>
      </c>
      <c r="AJ79" s="24"/>
      <c r="AK79" s="4"/>
      <c r="AL79" s="4"/>
      <c r="AM79" s="354">
        <v>13178.19</v>
      </c>
      <c r="AN79" s="354">
        <v>14002.33</v>
      </c>
      <c r="AO79" s="354">
        <v>246.84</v>
      </c>
      <c r="AP79" s="354">
        <v>3008.94</v>
      </c>
      <c r="AQ79" s="354">
        <v>14534.69</v>
      </c>
      <c r="AR79" s="354"/>
      <c r="AS79" s="336"/>
      <c r="AT79" s="336"/>
      <c r="AU79" s="354">
        <v>439.27300000000002</v>
      </c>
      <c r="AV79" s="354">
        <v>466.74433333333297</v>
      </c>
      <c r="AW79" s="354">
        <v>8.5117241379310293</v>
      </c>
      <c r="AX79" s="354">
        <v>107.46214285714299</v>
      </c>
      <c r="AY79" s="354">
        <v>519.09607142857101</v>
      </c>
      <c r="AZ79" s="354"/>
      <c r="BA79" s="4"/>
    </row>
    <row r="80" spans="1:53" ht="15">
      <c r="A80" s="56"/>
      <c r="B80" s="84" t="s">
        <v>494</v>
      </c>
      <c r="C80" s="11"/>
      <c r="D80" s="70" t="s">
        <v>495</v>
      </c>
      <c r="E80" s="11">
        <v>33</v>
      </c>
      <c r="F80" s="11">
        <v>26</v>
      </c>
      <c r="G80" s="11">
        <v>22</v>
      </c>
      <c r="H80" s="11">
        <v>14</v>
      </c>
      <c r="I80" s="11">
        <v>14</v>
      </c>
      <c r="J80" s="11"/>
      <c r="M80" s="335">
        <v>6241.05</v>
      </c>
      <c r="N80" s="335">
        <v>3558.02</v>
      </c>
      <c r="O80" s="335">
        <v>2562.98</v>
      </c>
      <c r="P80" s="335">
        <v>1987.87</v>
      </c>
      <c r="Q80" s="335">
        <v>25912.46</v>
      </c>
      <c r="R80" s="335"/>
      <c r="S80" s="336"/>
      <c r="T80" s="336"/>
      <c r="U80" s="335">
        <v>168.67702702702701</v>
      </c>
      <c r="V80" s="335">
        <v>96.162702702702703</v>
      </c>
      <c r="W80" s="335">
        <v>71.193888888888907</v>
      </c>
      <c r="X80" s="335">
        <v>56.796285714285702</v>
      </c>
      <c r="Y80" s="335">
        <v>740.35599999999999</v>
      </c>
      <c r="Z80" s="335"/>
      <c r="AA80" s="4"/>
      <c r="AB80" s="11" t="s">
        <v>453</v>
      </c>
      <c r="AC80" s="11"/>
      <c r="AD80" s="70" t="s">
        <v>454</v>
      </c>
      <c r="AE80" s="24">
        <v>40</v>
      </c>
      <c r="AF80" s="24">
        <v>21</v>
      </c>
      <c r="AG80" s="24">
        <v>17</v>
      </c>
      <c r="AH80" s="24">
        <v>12</v>
      </c>
      <c r="AI80" s="24">
        <v>13</v>
      </c>
      <c r="AJ80" s="24"/>
      <c r="AK80" s="4"/>
      <c r="AL80" s="4"/>
      <c r="AM80" s="354">
        <v>8436.99</v>
      </c>
      <c r="AN80" s="354">
        <v>3248.07</v>
      </c>
      <c r="AO80" s="354">
        <v>1790.08</v>
      </c>
      <c r="AP80" s="354">
        <v>1059.42</v>
      </c>
      <c r="AQ80" s="354">
        <v>7697.8</v>
      </c>
      <c r="AR80" s="354"/>
      <c r="AS80" s="336"/>
      <c r="AT80" s="336"/>
      <c r="AU80" s="354">
        <v>200.88071428571399</v>
      </c>
      <c r="AV80" s="354">
        <v>77.334999999999994</v>
      </c>
      <c r="AW80" s="354">
        <v>47.107368421052598</v>
      </c>
      <c r="AX80" s="354">
        <v>28.632972972973</v>
      </c>
      <c r="AY80" s="354">
        <v>202.57368421052601</v>
      </c>
      <c r="AZ80" s="354"/>
      <c r="BA80" s="4"/>
    </row>
    <row r="81" spans="1:53" ht="15">
      <c r="A81" s="56"/>
      <c r="B81" s="84" t="s">
        <v>273</v>
      </c>
      <c r="C81" s="11"/>
      <c r="D81" s="70" t="s">
        <v>274</v>
      </c>
      <c r="E81" s="11">
        <v>530</v>
      </c>
      <c r="F81" s="11">
        <v>389</v>
      </c>
      <c r="G81" s="11">
        <v>310</v>
      </c>
      <c r="H81" s="11">
        <v>277</v>
      </c>
      <c r="I81" s="11">
        <v>311</v>
      </c>
      <c r="J81" s="11"/>
      <c r="M81" s="335">
        <v>90212.130000000107</v>
      </c>
      <c r="N81" s="335">
        <v>58318</v>
      </c>
      <c r="O81" s="335">
        <v>37544.01</v>
      </c>
      <c r="P81" s="335">
        <v>41783.129999999997</v>
      </c>
      <c r="Q81" s="335">
        <v>317175.81</v>
      </c>
      <c r="R81" s="335"/>
      <c r="S81" s="336"/>
      <c r="T81" s="336"/>
      <c r="U81" s="335">
        <v>143.64988853503201</v>
      </c>
      <c r="V81" s="335">
        <v>92.863057324840696</v>
      </c>
      <c r="W81" s="335">
        <v>62.887788944723603</v>
      </c>
      <c r="X81" s="335">
        <v>69.988492462311598</v>
      </c>
      <c r="Y81" s="335">
        <v>532.17417785234898</v>
      </c>
      <c r="Z81" s="335"/>
      <c r="AA81" s="4"/>
      <c r="AB81" s="11" t="s">
        <v>225</v>
      </c>
      <c r="AC81" s="11"/>
      <c r="AD81" s="70" t="s">
        <v>226</v>
      </c>
      <c r="AE81" s="24">
        <v>73</v>
      </c>
      <c r="AF81" s="24">
        <v>49</v>
      </c>
      <c r="AG81" s="24">
        <v>38</v>
      </c>
      <c r="AH81" s="24">
        <v>32</v>
      </c>
      <c r="AI81" s="24">
        <v>23</v>
      </c>
      <c r="AJ81" s="24"/>
      <c r="AK81" s="4"/>
      <c r="AL81" s="4"/>
      <c r="AM81" s="354">
        <v>36837.019999999997</v>
      </c>
      <c r="AN81" s="354">
        <v>10611.67</v>
      </c>
      <c r="AO81" s="354">
        <v>5095.9399999999996</v>
      </c>
      <c r="AP81" s="354">
        <v>7852.21</v>
      </c>
      <c r="AQ81" s="354">
        <v>15558.55</v>
      </c>
      <c r="AR81" s="354"/>
      <c r="AS81" s="336"/>
      <c r="AT81" s="336"/>
      <c r="AU81" s="354">
        <v>472.26948717948699</v>
      </c>
      <c r="AV81" s="354">
        <v>136.047051282051</v>
      </c>
      <c r="AW81" s="354">
        <v>67.945866666666703</v>
      </c>
      <c r="AX81" s="354">
        <v>106.110945945946</v>
      </c>
      <c r="AY81" s="354">
        <v>213.13082191780799</v>
      </c>
      <c r="AZ81" s="354"/>
      <c r="BA81" s="4"/>
    </row>
    <row r="82" spans="1:53" ht="15">
      <c r="A82" s="56"/>
      <c r="B82" s="84" t="s">
        <v>324</v>
      </c>
      <c r="C82" s="11"/>
      <c r="D82" s="70" t="s">
        <v>325</v>
      </c>
      <c r="E82" s="11">
        <v>107</v>
      </c>
      <c r="F82" s="11">
        <v>75</v>
      </c>
      <c r="G82" s="11">
        <v>53</v>
      </c>
      <c r="H82" s="11">
        <v>53</v>
      </c>
      <c r="I82" s="11">
        <v>53</v>
      </c>
      <c r="J82" s="11"/>
      <c r="M82" s="335">
        <v>22268</v>
      </c>
      <c r="N82" s="335">
        <v>11349.26</v>
      </c>
      <c r="O82" s="335">
        <v>8853.67</v>
      </c>
      <c r="P82" s="335">
        <v>7077.27</v>
      </c>
      <c r="Q82" s="335">
        <v>60767.839999999997</v>
      </c>
      <c r="R82" s="335"/>
      <c r="S82" s="336"/>
      <c r="T82" s="336"/>
      <c r="U82" s="335">
        <v>190.324786324786</v>
      </c>
      <c r="V82" s="335">
        <v>97.002222222222201</v>
      </c>
      <c r="W82" s="335">
        <v>78.351061946902703</v>
      </c>
      <c r="X82" s="335">
        <v>63.189910714285702</v>
      </c>
      <c r="Y82" s="335">
        <v>537.76849557522098</v>
      </c>
      <c r="Z82" s="335"/>
      <c r="AA82" s="4"/>
      <c r="AB82" s="11" t="s">
        <v>358</v>
      </c>
      <c r="AC82" s="11"/>
      <c r="AD82" s="70" t="s">
        <v>356</v>
      </c>
      <c r="AE82" s="24">
        <v>14</v>
      </c>
      <c r="AF82" s="24">
        <v>6</v>
      </c>
      <c r="AG82" s="24">
        <v>3</v>
      </c>
      <c r="AH82" s="24">
        <v>3</v>
      </c>
      <c r="AI82" s="24">
        <v>2</v>
      </c>
      <c r="AJ82" s="24"/>
      <c r="AK82" s="4"/>
      <c r="AL82" s="4"/>
      <c r="AM82" s="354">
        <v>1691.36</v>
      </c>
      <c r="AN82" s="354">
        <v>759.97</v>
      </c>
      <c r="AO82" s="354">
        <v>373.97</v>
      </c>
      <c r="AP82" s="354">
        <v>163.41999999999999</v>
      </c>
      <c r="AQ82" s="354">
        <v>4839.79</v>
      </c>
      <c r="AR82" s="354"/>
      <c r="AS82" s="336"/>
      <c r="AT82" s="336"/>
      <c r="AU82" s="354">
        <v>112.75733333333299</v>
      </c>
      <c r="AV82" s="354">
        <v>50.664666666666697</v>
      </c>
      <c r="AW82" s="354">
        <v>28.766923076923099</v>
      </c>
      <c r="AX82" s="354">
        <v>14.8563636363636</v>
      </c>
      <c r="AY82" s="354">
        <v>372.29153846153798</v>
      </c>
      <c r="AZ82" s="354"/>
      <c r="BA82" s="4"/>
    </row>
    <row r="83" spans="1:53" ht="15">
      <c r="A83" s="56"/>
      <c r="B83" s="84" t="s">
        <v>219</v>
      </c>
      <c r="C83" s="11"/>
      <c r="D83" s="70" t="s">
        <v>220</v>
      </c>
      <c r="E83" s="11">
        <v>339</v>
      </c>
      <c r="F83" s="11">
        <v>220</v>
      </c>
      <c r="G83" s="11">
        <v>168</v>
      </c>
      <c r="H83" s="11">
        <v>139</v>
      </c>
      <c r="I83" s="11">
        <v>156</v>
      </c>
      <c r="J83" s="11"/>
      <c r="M83" s="335">
        <v>71482.23</v>
      </c>
      <c r="N83" s="335">
        <v>38925.089999999997</v>
      </c>
      <c r="O83" s="335">
        <v>24305.42</v>
      </c>
      <c r="P83" s="335">
        <v>17171.18</v>
      </c>
      <c r="Q83" s="335">
        <v>226435.77</v>
      </c>
      <c r="R83" s="335"/>
      <c r="S83" s="336"/>
      <c r="T83" s="336"/>
      <c r="U83" s="335">
        <v>183.75894601542399</v>
      </c>
      <c r="V83" s="335">
        <v>100.064498714653</v>
      </c>
      <c r="W83" s="335">
        <v>63.793753280839901</v>
      </c>
      <c r="X83" s="335">
        <v>44.950732984293197</v>
      </c>
      <c r="Y83" s="335">
        <v>589.67648437499997</v>
      </c>
      <c r="Z83" s="335"/>
      <c r="AA83" s="4"/>
      <c r="AB83" s="11" t="s">
        <v>346</v>
      </c>
      <c r="AC83" s="11"/>
      <c r="AD83" s="70" t="s">
        <v>344</v>
      </c>
      <c r="AE83" s="24">
        <v>35</v>
      </c>
      <c r="AF83" s="24">
        <v>22</v>
      </c>
      <c r="AG83" s="24">
        <v>16</v>
      </c>
      <c r="AH83" s="24">
        <v>13</v>
      </c>
      <c r="AI83" s="24">
        <v>9</v>
      </c>
      <c r="AJ83" s="24"/>
      <c r="AK83" s="4"/>
      <c r="AL83" s="4"/>
      <c r="AM83" s="354">
        <v>10888.35</v>
      </c>
      <c r="AN83" s="354">
        <v>3022.61</v>
      </c>
      <c r="AO83" s="354">
        <v>1528.35</v>
      </c>
      <c r="AP83" s="354">
        <v>1564.11</v>
      </c>
      <c r="AQ83" s="354">
        <v>1328.16</v>
      </c>
      <c r="AR83" s="354"/>
      <c r="AS83" s="336"/>
      <c r="AT83" s="336"/>
      <c r="AU83" s="354">
        <v>302.45416666666699</v>
      </c>
      <c r="AV83" s="354">
        <v>83.961388888888905</v>
      </c>
      <c r="AW83" s="354">
        <v>43.667142857142899</v>
      </c>
      <c r="AX83" s="354">
        <v>44.688857142857202</v>
      </c>
      <c r="AY83" s="354">
        <v>36.893333333333302</v>
      </c>
      <c r="AZ83" s="354"/>
      <c r="BA83" s="4"/>
    </row>
    <row r="84" spans="1:53" ht="15">
      <c r="A84" s="56"/>
      <c r="B84" s="84" t="s">
        <v>320</v>
      </c>
      <c r="C84" s="11"/>
      <c r="D84" s="70" t="s">
        <v>321</v>
      </c>
      <c r="E84" s="11">
        <v>58</v>
      </c>
      <c r="F84" s="11">
        <v>34</v>
      </c>
      <c r="G84" s="11">
        <v>25</v>
      </c>
      <c r="H84" s="11">
        <v>21</v>
      </c>
      <c r="I84" s="11">
        <v>21</v>
      </c>
      <c r="J84" s="11"/>
      <c r="M84" s="335">
        <v>11242.19</v>
      </c>
      <c r="N84" s="335">
        <v>5848.11</v>
      </c>
      <c r="O84" s="335">
        <v>2473.94</v>
      </c>
      <c r="P84" s="335">
        <v>2426.64</v>
      </c>
      <c r="Q84" s="335">
        <v>23378.84</v>
      </c>
      <c r="R84" s="335"/>
      <c r="S84" s="336"/>
      <c r="T84" s="336"/>
      <c r="U84" s="335">
        <v>175.65921875000001</v>
      </c>
      <c r="V84" s="335">
        <v>91.376718749999995</v>
      </c>
      <c r="W84" s="335">
        <v>40.556393442622998</v>
      </c>
      <c r="X84" s="335">
        <v>39.780983606557399</v>
      </c>
      <c r="Y84" s="335">
        <v>377.07806451612902</v>
      </c>
      <c r="Z84" s="335"/>
      <c r="AA84" s="4"/>
      <c r="AB84" s="11" t="s">
        <v>326</v>
      </c>
      <c r="AC84" s="11"/>
      <c r="AD84" s="70" t="s">
        <v>325</v>
      </c>
      <c r="AE84" s="24">
        <v>9</v>
      </c>
      <c r="AF84" s="24">
        <v>4</v>
      </c>
      <c r="AG84" s="24">
        <v>2</v>
      </c>
      <c r="AH84" s="24">
        <v>1</v>
      </c>
      <c r="AI84" s="24">
        <v>1</v>
      </c>
      <c r="AJ84" s="24"/>
      <c r="AK84" s="4"/>
      <c r="AL84" s="4"/>
      <c r="AM84" s="354">
        <v>3492.41</v>
      </c>
      <c r="AN84" s="354">
        <v>727.59</v>
      </c>
      <c r="AO84" s="354">
        <v>54.76</v>
      </c>
      <c r="AP84" s="354">
        <v>24.99</v>
      </c>
      <c r="AQ84" s="354">
        <v>538.72</v>
      </c>
      <c r="AR84" s="354"/>
      <c r="AS84" s="336"/>
      <c r="AT84" s="336"/>
      <c r="AU84" s="354">
        <v>388.04555555555601</v>
      </c>
      <c r="AV84" s="354">
        <v>80.843333333333305</v>
      </c>
      <c r="AW84" s="354">
        <v>6.0844444444444399</v>
      </c>
      <c r="AX84" s="354">
        <v>2.7766666666666699</v>
      </c>
      <c r="AY84" s="354">
        <v>59.857777777777798</v>
      </c>
      <c r="AZ84" s="354"/>
      <c r="BA84" s="4"/>
    </row>
    <row r="85" spans="1:53" ht="15">
      <c r="A85" s="56"/>
      <c r="B85" s="84" t="s">
        <v>451</v>
      </c>
      <c r="C85" s="11"/>
      <c r="D85" s="70" t="s">
        <v>452</v>
      </c>
      <c r="E85" s="11">
        <v>178</v>
      </c>
      <c r="F85" s="11">
        <v>114</v>
      </c>
      <c r="G85" s="11">
        <v>96</v>
      </c>
      <c r="H85" s="11">
        <v>42</v>
      </c>
      <c r="I85" s="11">
        <v>95</v>
      </c>
      <c r="J85" s="11"/>
      <c r="M85" s="335">
        <v>43679.86</v>
      </c>
      <c r="N85" s="335">
        <v>22017.08</v>
      </c>
      <c r="O85" s="335">
        <v>20372.95</v>
      </c>
      <c r="P85" s="335">
        <v>13056.65</v>
      </c>
      <c r="Q85" s="335">
        <v>190639.63</v>
      </c>
      <c r="R85" s="335"/>
      <c r="S85" s="336"/>
      <c r="T85" s="336"/>
      <c r="U85" s="335">
        <v>213.07248780487799</v>
      </c>
      <c r="V85" s="335">
        <v>107.400390243902</v>
      </c>
      <c r="W85" s="335">
        <v>106.109114583333</v>
      </c>
      <c r="X85" s="335">
        <v>113.536086956522</v>
      </c>
      <c r="Y85" s="335">
        <v>992.91473958333302</v>
      </c>
      <c r="Z85" s="335"/>
      <c r="AA85" s="4"/>
      <c r="AB85" s="11" t="s">
        <v>363</v>
      </c>
      <c r="AC85" s="11"/>
      <c r="AD85" s="70" t="s">
        <v>364</v>
      </c>
      <c r="AE85" s="24">
        <v>12</v>
      </c>
      <c r="AF85" s="24">
        <v>4</v>
      </c>
      <c r="AG85" s="24">
        <v>3</v>
      </c>
      <c r="AH85" s="24">
        <v>2</v>
      </c>
      <c r="AI85" s="24">
        <v>3</v>
      </c>
      <c r="AJ85" s="24"/>
      <c r="AK85" s="4"/>
      <c r="AL85" s="4"/>
      <c r="AM85" s="354">
        <v>1906.74</v>
      </c>
      <c r="AN85" s="354">
        <v>417.17</v>
      </c>
      <c r="AO85" s="354">
        <v>195.09</v>
      </c>
      <c r="AP85" s="354">
        <v>103.59</v>
      </c>
      <c r="AQ85" s="354">
        <v>1347.7</v>
      </c>
      <c r="AR85" s="354"/>
      <c r="AS85" s="336"/>
      <c r="AT85" s="336"/>
      <c r="AU85" s="354">
        <v>158.89500000000001</v>
      </c>
      <c r="AV85" s="354">
        <v>34.764166666666704</v>
      </c>
      <c r="AW85" s="354">
        <v>16.2575</v>
      </c>
      <c r="AX85" s="354">
        <v>9.4172727272727297</v>
      </c>
      <c r="AY85" s="354">
        <v>122.518181818182</v>
      </c>
      <c r="AZ85" s="354"/>
      <c r="BA85" s="4"/>
    </row>
    <row r="86" spans="1:53" ht="15">
      <c r="A86" s="56"/>
      <c r="B86" s="84" t="s">
        <v>465</v>
      </c>
      <c r="C86" s="11"/>
      <c r="D86" s="70" t="s">
        <v>466</v>
      </c>
      <c r="E86" s="11">
        <v>63</v>
      </c>
      <c r="F86" s="11">
        <v>33</v>
      </c>
      <c r="G86" s="11">
        <v>14</v>
      </c>
      <c r="H86" s="11">
        <v>26</v>
      </c>
      <c r="I86" s="11">
        <v>29</v>
      </c>
      <c r="J86" s="11"/>
      <c r="M86" s="335">
        <v>11662.34</v>
      </c>
      <c r="N86" s="335">
        <v>6499.66</v>
      </c>
      <c r="O86" s="335">
        <v>2261.61</v>
      </c>
      <c r="P86" s="335">
        <v>4043.98</v>
      </c>
      <c r="Q86" s="335">
        <v>23388.51</v>
      </c>
      <c r="R86" s="335"/>
      <c r="S86" s="336"/>
      <c r="T86" s="336"/>
      <c r="U86" s="335">
        <v>159.758082191781</v>
      </c>
      <c r="V86" s="335">
        <v>89.036438356164396</v>
      </c>
      <c r="W86" s="335">
        <v>49.165434782608699</v>
      </c>
      <c r="X86" s="335">
        <v>56.166388888888903</v>
      </c>
      <c r="Y86" s="335">
        <v>320.39054794520598</v>
      </c>
      <c r="Z86" s="335"/>
      <c r="AA86" s="4"/>
      <c r="AB86" s="11" t="s">
        <v>439</v>
      </c>
      <c r="AC86" s="11"/>
      <c r="AD86" s="70" t="s">
        <v>438</v>
      </c>
      <c r="AE86" s="24">
        <v>14</v>
      </c>
      <c r="AF86" s="24">
        <v>6</v>
      </c>
      <c r="AG86" s="24">
        <v>2</v>
      </c>
      <c r="AH86" s="24">
        <v>3</v>
      </c>
      <c r="AI86" s="24">
        <v>3</v>
      </c>
      <c r="AJ86" s="24"/>
      <c r="AK86" s="4"/>
      <c r="AL86" s="4"/>
      <c r="AM86" s="354">
        <v>3295.67</v>
      </c>
      <c r="AN86" s="354">
        <v>1647.21</v>
      </c>
      <c r="AO86" s="354">
        <v>1309.57</v>
      </c>
      <c r="AP86" s="354">
        <v>1329.73</v>
      </c>
      <c r="AQ86" s="354">
        <v>26539.9</v>
      </c>
      <c r="AR86" s="354"/>
      <c r="AS86" s="336"/>
      <c r="AT86" s="336"/>
      <c r="AU86" s="354">
        <v>219.71133333333299</v>
      </c>
      <c r="AV86" s="354">
        <v>109.81399999999999</v>
      </c>
      <c r="AW86" s="354">
        <v>93.540714285714301</v>
      </c>
      <c r="AX86" s="354">
        <v>88.648666666666699</v>
      </c>
      <c r="AY86" s="354">
        <v>1769.32666666667</v>
      </c>
      <c r="AZ86" s="354"/>
      <c r="BA86" s="4"/>
    </row>
    <row r="87" spans="1:53" ht="15">
      <c r="A87" s="56"/>
      <c r="B87" s="84" t="s">
        <v>1248</v>
      </c>
      <c r="C87" s="11"/>
      <c r="D87" s="70" t="s">
        <v>290</v>
      </c>
      <c r="E87" s="11">
        <v>1</v>
      </c>
      <c r="F87" s="11"/>
      <c r="G87" s="11"/>
      <c r="H87" s="11"/>
      <c r="I87" s="11"/>
      <c r="J87" s="11"/>
      <c r="M87" s="335">
        <v>15.78</v>
      </c>
      <c r="N87" s="335">
        <v>0</v>
      </c>
      <c r="O87" s="335">
        <v>0</v>
      </c>
      <c r="P87" s="335">
        <v>0</v>
      </c>
      <c r="Q87" s="335">
        <v>0</v>
      </c>
      <c r="R87" s="335"/>
      <c r="S87" s="336"/>
      <c r="T87" s="336"/>
      <c r="U87" s="335">
        <v>15.78</v>
      </c>
      <c r="V87" s="335">
        <v>0</v>
      </c>
      <c r="W87" s="335">
        <v>0</v>
      </c>
      <c r="X87" s="335">
        <v>0</v>
      </c>
      <c r="Y87" s="335">
        <v>0</v>
      </c>
      <c r="Z87" s="335"/>
      <c r="AA87" s="4"/>
      <c r="AB87" s="11" t="s">
        <v>1298</v>
      </c>
      <c r="AC87" s="11"/>
      <c r="AD87" s="70" t="s">
        <v>325</v>
      </c>
      <c r="AE87" s="24">
        <v>1</v>
      </c>
      <c r="AF87" s="24">
        <v>1</v>
      </c>
      <c r="AG87" s="24">
        <v>1</v>
      </c>
      <c r="AH87" s="24">
        <v>1</v>
      </c>
      <c r="AI87" s="24">
        <v>1</v>
      </c>
      <c r="AJ87" s="24"/>
      <c r="AK87" s="4"/>
      <c r="AL87" s="4"/>
      <c r="AM87" s="354">
        <v>16.43</v>
      </c>
      <c r="AN87" s="354">
        <v>18.52</v>
      </c>
      <c r="AO87" s="354">
        <v>35.76</v>
      </c>
      <c r="AP87" s="354">
        <v>38.36</v>
      </c>
      <c r="AQ87" s="354">
        <v>234.27</v>
      </c>
      <c r="AR87" s="354"/>
      <c r="AS87" s="336"/>
      <c r="AT87" s="336"/>
      <c r="AU87" s="354">
        <v>16.43</v>
      </c>
      <c r="AV87" s="354">
        <v>18.52</v>
      </c>
      <c r="AW87" s="354">
        <v>35.76</v>
      </c>
      <c r="AX87" s="354">
        <v>38.36</v>
      </c>
      <c r="AY87" s="354">
        <v>234.27</v>
      </c>
      <c r="AZ87" s="354"/>
      <c r="BA87" s="4"/>
    </row>
    <row r="88" spans="1:53" ht="15">
      <c r="A88" s="56"/>
      <c r="B88" s="84" t="s">
        <v>221</v>
      </c>
      <c r="C88" s="11"/>
      <c r="D88" s="70" t="s">
        <v>222</v>
      </c>
      <c r="E88" s="11">
        <v>61</v>
      </c>
      <c r="F88" s="11">
        <v>37</v>
      </c>
      <c r="G88" s="11">
        <v>28</v>
      </c>
      <c r="H88" s="11">
        <v>26</v>
      </c>
      <c r="I88" s="11">
        <v>27</v>
      </c>
      <c r="J88" s="11"/>
      <c r="M88" s="335">
        <v>17062.150000000001</v>
      </c>
      <c r="N88" s="335">
        <v>10671.54</v>
      </c>
      <c r="O88" s="335">
        <v>5139.3599999999997</v>
      </c>
      <c r="P88" s="335">
        <v>4344.8500000000004</v>
      </c>
      <c r="Q88" s="335">
        <v>25548.26</v>
      </c>
      <c r="R88" s="335"/>
      <c r="S88" s="336"/>
      <c r="T88" s="336"/>
      <c r="U88" s="335">
        <v>250.913970588235</v>
      </c>
      <c r="V88" s="335">
        <v>156.934411764706</v>
      </c>
      <c r="W88" s="335">
        <v>77.8690909090909</v>
      </c>
      <c r="X88" s="335">
        <v>64.848507462686598</v>
      </c>
      <c r="Y88" s="335">
        <v>375.70970588235298</v>
      </c>
      <c r="Z88" s="335"/>
      <c r="AA88" s="4"/>
      <c r="AB88" s="11" t="s">
        <v>1299</v>
      </c>
      <c r="AC88" s="11"/>
      <c r="AD88" s="70" t="s">
        <v>243</v>
      </c>
      <c r="AE88" s="24">
        <v>1</v>
      </c>
      <c r="AF88" s="24"/>
      <c r="AG88" s="24"/>
      <c r="AH88" s="24"/>
      <c r="AI88" s="24"/>
      <c r="AJ88" s="24"/>
      <c r="AK88" s="4"/>
      <c r="AL88" s="4"/>
      <c r="AM88" s="354">
        <v>243.17</v>
      </c>
      <c r="AN88" s="354">
        <v>0</v>
      </c>
      <c r="AO88" s="354">
        <v>0</v>
      </c>
      <c r="AP88" s="354">
        <v>0</v>
      </c>
      <c r="AQ88" s="354">
        <v>0</v>
      </c>
      <c r="AR88" s="354"/>
      <c r="AS88" s="336"/>
      <c r="AT88" s="336"/>
      <c r="AU88" s="354">
        <v>243.17</v>
      </c>
      <c r="AV88" s="354">
        <v>0</v>
      </c>
      <c r="AW88" s="354">
        <v>0</v>
      </c>
      <c r="AX88" s="354">
        <v>0</v>
      </c>
      <c r="AY88" s="354">
        <v>0</v>
      </c>
      <c r="AZ88" s="354"/>
      <c r="BA88" s="4"/>
    </row>
    <row r="89" spans="1:53" ht="15">
      <c r="A89" s="56"/>
      <c r="B89" s="84" t="s">
        <v>312</v>
      </c>
      <c r="C89" s="11"/>
      <c r="D89" s="70" t="s">
        <v>313</v>
      </c>
      <c r="E89" s="11">
        <v>168</v>
      </c>
      <c r="F89" s="11">
        <v>104</v>
      </c>
      <c r="G89" s="11">
        <v>81</v>
      </c>
      <c r="H89" s="11">
        <v>71</v>
      </c>
      <c r="I89" s="11">
        <v>75</v>
      </c>
      <c r="J89" s="11"/>
      <c r="M89" s="335">
        <v>38016.589999999997</v>
      </c>
      <c r="N89" s="335">
        <v>21440.32</v>
      </c>
      <c r="O89" s="335">
        <v>12771.88</v>
      </c>
      <c r="P89" s="335">
        <v>10279.219999999999</v>
      </c>
      <c r="Q89" s="335">
        <v>155828.5</v>
      </c>
      <c r="R89" s="335"/>
      <c r="S89" s="336"/>
      <c r="T89" s="336"/>
      <c r="U89" s="335">
        <v>200.08731578947399</v>
      </c>
      <c r="V89" s="335">
        <v>112.843789473684</v>
      </c>
      <c r="W89" s="335">
        <v>70.175164835164793</v>
      </c>
      <c r="X89" s="335">
        <v>55.8653260869565</v>
      </c>
      <c r="Y89" s="335">
        <v>846.89402173913004</v>
      </c>
      <c r="Z89" s="335"/>
      <c r="AA89" s="4"/>
      <c r="AB89" s="11" t="s">
        <v>467</v>
      </c>
      <c r="AC89" s="11"/>
      <c r="AD89" s="70" t="s">
        <v>466</v>
      </c>
      <c r="AE89" s="24">
        <v>2</v>
      </c>
      <c r="AF89" s="24">
        <v>1</v>
      </c>
      <c r="AG89" s="24">
        <v>1</v>
      </c>
      <c r="AH89" s="24"/>
      <c r="AI89" s="24"/>
      <c r="AJ89" s="24"/>
      <c r="AK89" s="4"/>
      <c r="AL89" s="4"/>
      <c r="AM89" s="354">
        <v>120.3</v>
      </c>
      <c r="AN89" s="354">
        <v>13.98</v>
      </c>
      <c r="AO89" s="354">
        <v>15.22</v>
      </c>
      <c r="AP89" s="354">
        <v>0</v>
      </c>
      <c r="AQ89" s="354">
        <v>0</v>
      </c>
      <c r="AR89" s="354"/>
      <c r="AS89" s="336"/>
      <c r="AT89" s="336"/>
      <c r="AU89" s="354">
        <v>60.15</v>
      </c>
      <c r="AV89" s="354">
        <v>6.99</v>
      </c>
      <c r="AW89" s="354">
        <v>7.61</v>
      </c>
      <c r="AX89" s="354">
        <v>0</v>
      </c>
      <c r="AY89" s="354">
        <v>0</v>
      </c>
      <c r="AZ89" s="354"/>
      <c r="BA89" s="4"/>
    </row>
    <row r="90" spans="1:53" ht="15">
      <c r="A90" s="56"/>
      <c r="B90" s="84" t="s">
        <v>223</v>
      </c>
      <c r="C90" s="11"/>
      <c r="D90" s="70" t="s">
        <v>224</v>
      </c>
      <c r="E90" s="11">
        <v>96</v>
      </c>
      <c r="F90" s="11">
        <v>64</v>
      </c>
      <c r="G90" s="11">
        <v>45</v>
      </c>
      <c r="H90" s="11">
        <v>37</v>
      </c>
      <c r="I90" s="11">
        <v>35</v>
      </c>
      <c r="J90" s="11"/>
      <c r="M90" s="335">
        <v>15313.26</v>
      </c>
      <c r="N90" s="335">
        <v>7135.09</v>
      </c>
      <c r="O90" s="335">
        <v>4356.1400000000003</v>
      </c>
      <c r="P90" s="335">
        <v>4649.8599999999997</v>
      </c>
      <c r="Q90" s="335">
        <v>34533.49</v>
      </c>
      <c r="R90" s="335"/>
      <c r="S90" s="336"/>
      <c r="T90" s="336"/>
      <c r="U90" s="335">
        <v>144.464716981132</v>
      </c>
      <c r="V90" s="335">
        <v>67.3121698113208</v>
      </c>
      <c r="W90" s="335">
        <v>44.001414141414102</v>
      </c>
      <c r="X90" s="335">
        <v>46.498600000000003</v>
      </c>
      <c r="Y90" s="335">
        <v>348.823131313131</v>
      </c>
      <c r="Z90" s="335"/>
      <c r="AA90" s="4"/>
      <c r="AB90" s="11" t="s">
        <v>231</v>
      </c>
      <c r="AC90" s="11"/>
      <c r="AD90" s="70" t="s">
        <v>232</v>
      </c>
      <c r="AE90" s="24">
        <v>10</v>
      </c>
      <c r="AF90" s="24">
        <v>9</v>
      </c>
      <c r="AG90" s="24">
        <v>8</v>
      </c>
      <c r="AH90" s="24">
        <v>6</v>
      </c>
      <c r="AI90" s="24">
        <v>6</v>
      </c>
      <c r="AJ90" s="24"/>
      <c r="AK90" s="4"/>
      <c r="AL90" s="4"/>
      <c r="AM90" s="354">
        <v>572.28</v>
      </c>
      <c r="AN90" s="354">
        <v>416.37</v>
      </c>
      <c r="AO90" s="354">
        <v>478.12</v>
      </c>
      <c r="AP90" s="354">
        <v>78.430000000000007</v>
      </c>
      <c r="AQ90" s="354">
        <v>1988.5</v>
      </c>
      <c r="AR90" s="354"/>
      <c r="AS90" s="336"/>
      <c r="AT90" s="336"/>
      <c r="AU90" s="354">
        <v>57.228000000000002</v>
      </c>
      <c r="AV90" s="354">
        <v>41.637</v>
      </c>
      <c r="AW90" s="354">
        <v>53.1244444444444</v>
      </c>
      <c r="AX90" s="354">
        <v>8.7144444444444407</v>
      </c>
      <c r="AY90" s="354">
        <v>198.85</v>
      </c>
      <c r="AZ90" s="354"/>
      <c r="BA90" s="4"/>
    </row>
    <row r="91" spans="1:53" ht="15">
      <c r="A91" s="56"/>
      <c r="B91" s="84" t="s">
        <v>453</v>
      </c>
      <c r="C91" s="11"/>
      <c r="D91" s="70" t="s">
        <v>454</v>
      </c>
      <c r="E91" s="11">
        <v>725</v>
      </c>
      <c r="F91" s="11">
        <v>491</v>
      </c>
      <c r="G91" s="11">
        <v>396</v>
      </c>
      <c r="H91" s="11">
        <v>355</v>
      </c>
      <c r="I91" s="11">
        <v>390</v>
      </c>
      <c r="J91" s="11"/>
      <c r="M91" s="335">
        <v>129821.77</v>
      </c>
      <c r="N91" s="335">
        <v>71327.350000000006</v>
      </c>
      <c r="O91" s="335">
        <v>43071.17</v>
      </c>
      <c r="P91" s="335">
        <v>42307.39</v>
      </c>
      <c r="Q91" s="335">
        <v>377708.38</v>
      </c>
      <c r="R91" s="335"/>
      <c r="S91" s="336"/>
      <c r="T91" s="336"/>
      <c r="U91" s="335">
        <v>148.537494279176</v>
      </c>
      <c r="V91" s="335">
        <v>81.610240274599505</v>
      </c>
      <c r="W91" s="335">
        <v>50.911548463357001</v>
      </c>
      <c r="X91" s="335">
        <v>50.425971394517298</v>
      </c>
      <c r="Y91" s="335">
        <v>450.18877234803301</v>
      </c>
      <c r="Z91" s="335"/>
      <c r="AA91" s="4"/>
      <c r="AB91" s="11" t="s">
        <v>455</v>
      </c>
      <c r="AC91" s="11"/>
      <c r="AD91" s="70" t="s">
        <v>446</v>
      </c>
      <c r="AE91" s="24">
        <v>1</v>
      </c>
      <c r="AF91" s="24"/>
      <c r="AG91" s="24"/>
      <c r="AH91" s="24"/>
      <c r="AI91" s="24"/>
      <c r="AJ91" s="24"/>
      <c r="AK91" s="4"/>
      <c r="AL91" s="4"/>
      <c r="AM91" s="354">
        <v>217.4</v>
      </c>
      <c r="AN91" s="354">
        <v>0</v>
      </c>
      <c r="AO91" s="354">
        <v>0</v>
      </c>
      <c r="AP91" s="354">
        <v>0</v>
      </c>
      <c r="AQ91" s="354">
        <v>0</v>
      </c>
      <c r="AR91" s="354"/>
      <c r="AS91" s="336"/>
      <c r="AT91" s="336"/>
      <c r="AU91" s="354">
        <v>217.4</v>
      </c>
      <c r="AV91" s="354">
        <v>0</v>
      </c>
      <c r="AW91" s="354">
        <v>0</v>
      </c>
      <c r="AX91" s="354">
        <v>0</v>
      </c>
      <c r="AY91" s="354">
        <v>0</v>
      </c>
      <c r="AZ91" s="354"/>
      <c r="BA91" s="4"/>
    </row>
    <row r="92" spans="1:53" ht="15">
      <c r="A92" s="56"/>
      <c r="B92" s="84" t="s">
        <v>225</v>
      </c>
      <c r="C92" s="11"/>
      <c r="D92" s="70" t="s">
        <v>226</v>
      </c>
      <c r="E92" s="11">
        <v>1707</v>
      </c>
      <c r="F92" s="11">
        <v>1206</v>
      </c>
      <c r="G92" s="11">
        <v>991</v>
      </c>
      <c r="H92" s="11">
        <v>909</v>
      </c>
      <c r="I92" s="11">
        <v>981</v>
      </c>
      <c r="J92" s="11"/>
      <c r="M92" s="335">
        <v>308961.99999999901</v>
      </c>
      <c r="N92" s="335">
        <v>182180.08</v>
      </c>
      <c r="O92" s="335">
        <v>123380.94</v>
      </c>
      <c r="P92" s="335">
        <v>111770.5</v>
      </c>
      <c r="Q92" s="335">
        <v>1155286.77</v>
      </c>
      <c r="R92" s="335"/>
      <c r="S92" s="336"/>
      <c r="T92" s="336"/>
      <c r="U92" s="335">
        <v>157.31262729124199</v>
      </c>
      <c r="V92" s="335">
        <v>92.759714867617305</v>
      </c>
      <c r="W92" s="335">
        <v>67.091321370309998</v>
      </c>
      <c r="X92" s="335">
        <v>61.076775956284102</v>
      </c>
      <c r="Y92" s="335">
        <v>629.92735550708699</v>
      </c>
      <c r="Z92" s="335"/>
      <c r="AA92" s="4"/>
      <c r="AB92" s="11" t="s">
        <v>455</v>
      </c>
      <c r="AC92" s="11"/>
      <c r="AD92" s="70" t="s">
        <v>456</v>
      </c>
      <c r="AE92" s="24">
        <v>11</v>
      </c>
      <c r="AF92" s="24">
        <v>6</v>
      </c>
      <c r="AG92" s="24">
        <v>5</v>
      </c>
      <c r="AH92" s="24">
        <v>6</v>
      </c>
      <c r="AI92" s="24">
        <v>6</v>
      </c>
      <c r="AJ92" s="24"/>
      <c r="AK92" s="4"/>
      <c r="AL92" s="4"/>
      <c r="AM92" s="354">
        <v>5135.55</v>
      </c>
      <c r="AN92" s="354">
        <v>249.09</v>
      </c>
      <c r="AO92" s="354">
        <v>144.44</v>
      </c>
      <c r="AP92" s="354">
        <v>2317.0700000000002</v>
      </c>
      <c r="AQ92" s="354">
        <v>10460.6</v>
      </c>
      <c r="AR92" s="354"/>
      <c r="AS92" s="336"/>
      <c r="AT92" s="336"/>
      <c r="AU92" s="354">
        <v>466.86818181818199</v>
      </c>
      <c r="AV92" s="354">
        <v>22.644545454545501</v>
      </c>
      <c r="AW92" s="354">
        <v>16.0488888888889</v>
      </c>
      <c r="AX92" s="354">
        <v>231.70699999999999</v>
      </c>
      <c r="AY92" s="354">
        <v>1046.06</v>
      </c>
      <c r="AZ92" s="354"/>
      <c r="BA92" s="4"/>
    </row>
    <row r="93" spans="1:53" ht="15">
      <c r="A93" s="56"/>
      <c r="B93" s="84" t="s">
        <v>358</v>
      </c>
      <c r="C93" s="11"/>
      <c r="D93" s="70" t="s">
        <v>356</v>
      </c>
      <c r="E93" s="11">
        <v>35</v>
      </c>
      <c r="F93" s="11">
        <v>25</v>
      </c>
      <c r="G93" s="11">
        <v>19</v>
      </c>
      <c r="H93" s="11">
        <v>11</v>
      </c>
      <c r="I93" s="11">
        <v>15</v>
      </c>
      <c r="J93" s="11"/>
      <c r="M93" s="335">
        <v>8282.6200000000008</v>
      </c>
      <c r="N93" s="335">
        <v>3412.41</v>
      </c>
      <c r="O93" s="335">
        <v>2388.4899999999998</v>
      </c>
      <c r="P93" s="335">
        <v>1979.8</v>
      </c>
      <c r="Q93" s="335">
        <v>13808.16</v>
      </c>
      <c r="R93" s="335"/>
      <c r="S93" s="336"/>
      <c r="T93" s="336"/>
      <c r="U93" s="335">
        <v>212.37487179487201</v>
      </c>
      <c r="V93" s="335">
        <v>87.497692307692304</v>
      </c>
      <c r="W93" s="335">
        <v>74.640312499999993</v>
      </c>
      <c r="X93" s="335">
        <v>68.268965517241398</v>
      </c>
      <c r="Y93" s="335">
        <v>363.37263157894699</v>
      </c>
      <c r="Z93" s="335"/>
      <c r="AA93" s="4"/>
      <c r="AB93" s="11" t="s">
        <v>426</v>
      </c>
      <c r="AC93" s="11"/>
      <c r="AD93" s="70" t="s">
        <v>344</v>
      </c>
      <c r="AE93" s="24">
        <v>1</v>
      </c>
      <c r="AF93" s="24"/>
      <c r="AG93" s="24"/>
      <c r="AH93" s="24"/>
      <c r="AI93" s="24"/>
      <c r="AJ93" s="24"/>
      <c r="AK93" s="4"/>
      <c r="AL93" s="4"/>
      <c r="AM93" s="354">
        <v>0.03</v>
      </c>
      <c r="AN93" s="354">
        <v>0</v>
      </c>
      <c r="AO93" s="354">
        <v>0</v>
      </c>
      <c r="AP93" s="354">
        <v>0</v>
      </c>
      <c r="AQ93" s="354">
        <v>0</v>
      </c>
      <c r="AR93" s="354"/>
      <c r="AS93" s="336"/>
      <c r="AT93" s="336"/>
      <c r="AU93" s="354">
        <v>0.03</v>
      </c>
      <c r="AV93" s="354">
        <v>0</v>
      </c>
      <c r="AW93" s="354">
        <v>0</v>
      </c>
      <c r="AX93" s="354">
        <v>0</v>
      </c>
      <c r="AY93" s="354">
        <v>0</v>
      </c>
      <c r="AZ93" s="354"/>
      <c r="BA93" s="4"/>
    </row>
    <row r="94" spans="1:53" ht="15">
      <c r="A94" s="56"/>
      <c r="B94" s="84" t="s">
        <v>346</v>
      </c>
      <c r="C94" s="11"/>
      <c r="D94" s="70" t="s">
        <v>344</v>
      </c>
      <c r="E94" s="11">
        <v>231</v>
      </c>
      <c r="F94" s="11">
        <v>141</v>
      </c>
      <c r="G94" s="11">
        <v>104</v>
      </c>
      <c r="H94" s="11">
        <v>88</v>
      </c>
      <c r="I94" s="11">
        <v>85</v>
      </c>
      <c r="J94" s="11"/>
      <c r="M94" s="335">
        <v>22065.17</v>
      </c>
      <c r="N94" s="335">
        <v>9942.8300000000108</v>
      </c>
      <c r="O94" s="335">
        <v>6218.17</v>
      </c>
      <c r="P94" s="335">
        <v>5535.29</v>
      </c>
      <c r="Q94" s="335">
        <v>46963.21</v>
      </c>
      <c r="R94" s="335"/>
      <c r="S94" s="336"/>
      <c r="T94" s="336"/>
      <c r="U94" s="335">
        <v>89.332672064777498</v>
      </c>
      <c r="V94" s="335">
        <v>40.254372469635598</v>
      </c>
      <c r="W94" s="335">
        <v>26.573376068376099</v>
      </c>
      <c r="X94" s="335">
        <v>23.355654008438801</v>
      </c>
      <c r="Y94" s="335">
        <v>198.157004219409</v>
      </c>
      <c r="Z94" s="335"/>
      <c r="AA94" s="4"/>
      <c r="AB94" s="11" t="s">
        <v>426</v>
      </c>
      <c r="AC94" s="11"/>
      <c r="AD94" s="70" t="s">
        <v>427</v>
      </c>
      <c r="AE94" s="24">
        <v>3</v>
      </c>
      <c r="AF94" s="24">
        <v>1</v>
      </c>
      <c r="AG94" s="24"/>
      <c r="AH94" s="24"/>
      <c r="AI94" s="24"/>
      <c r="AJ94" s="24"/>
      <c r="AK94" s="4"/>
      <c r="AL94" s="4"/>
      <c r="AM94" s="354">
        <v>351.13</v>
      </c>
      <c r="AN94" s="354">
        <v>279.31</v>
      </c>
      <c r="AO94" s="354">
        <v>0</v>
      </c>
      <c r="AP94" s="354">
        <v>0</v>
      </c>
      <c r="AQ94" s="354">
        <v>0</v>
      </c>
      <c r="AR94" s="354"/>
      <c r="AS94" s="336"/>
      <c r="AT94" s="336"/>
      <c r="AU94" s="354">
        <v>117.043333333333</v>
      </c>
      <c r="AV94" s="354">
        <v>93.103333333333296</v>
      </c>
      <c r="AW94" s="354">
        <v>0</v>
      </c>
      <c r="AX94" s="354">
        <v>0</v>
      </c>
      <c r="AY94" s="354">
        <v>0</v>
      </c>
      <c r="AZ94" s="354"/>
      <c r="BA94" s="4"/>
    </row>
    <row r="95" spans="1:53" ht="15">
      <c r="A95" s="56"/>
      <c r="B95" s="84" t="s">
        <v>326</v>
      </c>
      <c r="C95" s="11"/>
      <c r="D95" s="70" t="s">
        <v>325</v>
      </c>
      <c r="E95" s="11">
        <v>240</v>
      </c>
      <c r="F95" s="11">
        <v>178</v>
      </c>
      <c r="G95" s="11">
        <v>132</v>
      </c>
      <c r="H95" s="11">
        <v>108</v>
      </c>
      <c r="I95" s="11">
        <v>119</v>
      </c>
      <c r="J95" s="11"/>
      <c r="M95" s="335">
        <v>40534.559999999998</v>
      </c>
      <c r="N95" s="335">
        <v>32769.21</v>
      </c>
      <c r="O95" s="335">
        <v>23773.37</v>
      </c>
      <c r="P95" s="335">
        <v>15099.34</v>
      </c>
      <c r="Q95" s="335">
        <v>204611.20000000001</v>
      </c>
      <c r="R95" s="335"/>
      <c r="S95" s="336"/>
      <c r="T95" s="336"/>
      <c r="U95" s="335">
        <v>140.745</v>
      </c>
      <c r="V95" s="335">
        <v>113.781979166667</v>
      </c>
      <c r="W95" s="335">
        <v>86.135398550724602</v>
      </c>
      <c r="X95" s="335">
        <v>53.926214285714302</v>
      </c>
      <c r="Y95" s="335">
        <v>733.37347670250904</v>
      </c>
      <c r="Z95" s="335"/>
      <c r="AA95" s="4"/>
      <c r="AB95" s="11" t="s">
        <v>457</v>
      </c>
      <c r="AC95" s="11"/>
      <c r="AD95" s="70" t="s">
        <v>458</v>
      </c>
      <c r="AE95" s="24">
        <v>4</v>
      </c>
      <c r="AF95" s="24">
        <v>2</v>
      </c>
      <c r="AG95" s="24">
        <v>2</v>
      </c>
      <c r="AH95" s="24">
        <v>2</v>
      </c>
      <c r="AI95" s="24">
        <v>2</v>
      </c>
      <c r="AJ95" s="24"/>
      <c r="AK95" s="4"/>
      <c r="AL95" s="4"/>
      <c r="AM95" s="354">
        <v>358.12</v>
      </c>
      <c r="AN95" s="354">
        <v>44.62</v>
      </c>
      <c r="AO95" s="354">
        <v>31.48</v>
      </c>
      <c r="AP95" s="354">
        <v>38.17</v>
      </c>
      <c r="AQ95" s="354">
        <v>347.31</v>
      </c>
      <c r="AR95" s="354"/>
      <c r="AS95" s="336"/>
      <c r="AT95" s="336"/>
      <c r="AU95" s="354">
        <v>89.53</v>
      </c>
      <c r="AV95" s="354">
        <v>11.154999999999999</v>
      </c>
      <c r="AW95" s="354">
        <v>7.87</v>
      </c>
      <c r="AX95" s="354">
        <v>9.5425000000000004</v>
      </c>
      <c r="AY95" s="354">
        <v>86.827500000000001</v>
      </c>
      <c r="AZ95" s="354"/>
      <c r="BA95" s="4"/>
    </row>
    <row r="96" spans="1:53" ht="15">
      <c r="A96" s="56"/>
      <c r="B96" s="84" t="s">
        <v>363</v>
      </c>
      <c r="C96" s="11"/>
      <c r="D96" s="70" t="s">
        <v>364</v>
      </c>
      <c r="E96" s="11">
        <v>66</v>
      </c>
      <c r="F96" s="11">
        <v>36</v>
      </c>
      <c r="G96" s="11">
        <v>31</v>
      </c>
      <c r="H96" s="11">
        <v>29</v>
      </c>
      <c r="I96" s="11">
        <v>24</v>
      </c>
      <c r="J96" s="11"/>
      <c r="M96" s="335">
        <v>18844.419999999998</v>
      </c>
      <c r="N96" s="335">
        <v>8058.97</v>
      </c>
      <c r="O96" s="335">
        <v>6038.71</v>
      </c>
      <c r="P96" s="335">
        <v>4378.54</v>
      </c>
      <c r="Q96" s="335">
        <v>39178.19</v>
      </c>
      <c r="R96" s="335"/>
      <c r="S96" s="336"/>
      <c r="T96" s="336"/>
      <c r="U96" s="335">
        <v>254.65432432432399</v>
      </c>
      <c r="V96" s="335">
        <v>108.905</v>
      </c>
      <c r="W96" s="335">
        <v>86.267285714285705</v>
      </c>
      <c r="X96" s="335">
        <v>65.351343283582096</v>
      </c>
      <c r="Y96" s="335">
        <v>559.68842857142897</v>
      </c>
      <c r="Z96" s="335"/>
      <c r="AA96" s="4"/>
      <c r="AB96" s="11" t="s">
        <v>365</v>
      </c>
      <c r="AC96" s="11"/>
      <c r="AD96" s="70" t="s">
        <v>366</v>
      </c>
      <c r="AE96" s="24">
        <v>28</v>
      </c>
      <c r="AF96" s="24">
        <v>12</v>
      </c>
      <c r="AG96" s="24">
        <v>6</v>
      </c>
      <c r="AH96" s="24">
        <v>6</v>
      </c>
      <c r="AI96" s="24">
        <v>9</v>
      </c>
      <c r="AJ96" s="24"/>
      <c r="AK96" s="4"/>
      <c r="AL96" s="4"/>
      <c r="AM96" s="354">
        <v>4468.51</v>
      </c>
      <c r="AN96" s="354">
        <v>612.03</v>
      </c>
      <c r="AO96" s="354">
        <v>124.45</v>
      </c>
      <c r="AP96" s="354">
        <v>155.25</v>
      </c>
      <c r="AQ96" s="354">
        <v>774.01</v>
      </c>
      <c r="AR96" s="354"/>
      <c r="AS96" s="336"/>
      <c r="AT96" s="336"/>
      <c r="AU96" s="354">
        <v>159.58964285714299</v>
      </c>
      <c r="AV96" s="354">
        <v>21.8582142857143</v>
      </c>
      <c r="AW96" s="354">
        <v>4.6092592592592601</v>
      </c>
      <c r="AX96" s="354">
        <v>5.75</v>
      </c>
      <c r="AY96" s="354">
        <v>28.667037037037002</v>
      </c>
      <c r="AZ96" s="354"/>
      <c r="BA96" s="4"/>
    </row>
    <row r="97" spans="1:53" ht="15">
      <c r="A97" s="56"/>
      <c r="B97" s="84" t="s">
        <v>439</v>
      </c>
      <c r="C97" s="11"/>
      <c r="D97" s="70" t="s">
        <v>438</v>
      </c>
      <c r="E97" s="11">
        <v>34</v>
      </c>
      <c r="F97" s="11">
        <v>21</v>
      </c>
      <c r="G97" s="11">
        <v>17</v>
      </c>
      <c r="H97" s="11">
        <v>15</v>
      </c>
      <c r="I97" s="11">
        <v>17</v>
      </c>
      <c r="J97" s="11"/>
      <c r="M97" s="335">
        <v>8088.06</v>
      </c>
      <c r="N97" s="335">
        <v>5082.09</v>
      </c>
      <c r="O97" s="335">
        <v>2637.61</v>
      </c>
      <c r="P97" s="335">
        <v>2206.73</v>
      </c>
      <c r="Q97" s="335">
        <v>25770.92</v>
      </c>
      <c r="R97" s="335"/>
      <c r="S97" s="336"/>
      <c r="T97" s="336"/>
      <c r="U97" s="335">
        <v>183.81954545454499</v>
      </c>
      <c r="V97" s="335">
        <v>115.502045454545</v>
      </c>
      <c r="W97" s="335">
        <v>61.339767441860502</v>
      </c>
      <c r="X97" s="335">
        <v>51.319302325581397</v>
      </c>
      <c r="Y97" s="335">
        <v>613.59333333333302</v>
      </c>
      <c r="Z97" s="335"/>
      <c r="AA97" s="4"/>
      <c r="AB97" s="11" t="s">
        <v>1300</v>
      </c>
      <c r="AC97" s="11"/>
      <c r="AD97" s="70" t="s">
        <v>1308</v>
      </c>
      <c r="AE97" s="24">
        <v>2</v>
      </c>
      <c r="AF97" s="24"/>
      <c r="AG97" s="24"/>
      <c r="AH97" s="24"/>
      <c r="AI97" s="24">
        <v>2</v>
      </c>
      <c r="AJ97" s="24"/>
      <c r="AK97" s="4"/>
      <c r="AL97" s="4"/>
      <c r="AM97" s="354">
        <v>646.98</v>
      </c>
      <c r="AN97" s="354">
        <v>0</v>
      </c>
      <c r="AO97" s="354">
        <v>0</v>
      </c>
      <c r="AP97" s="354">
        <v>0</v>
      </c>
      <c r="AQ97" s="354">
        <v>247.82</v>
      </c>
      <c r="AR97" s="354"/>
      <c r="AS97" s="336"/>
      <c r="AT97" s="336"/>
      <c r="AU97" s="354">
        <v>323.49</v>
      </c>
      <c r="AV97" s="354">
        <v>0</v>
      </c>
      <c r="AW97" s="354">
        <v>0</v>
      </c>
      <c r="AX97" s="354">
        <v>0</v>
      </c>
      <c r="AY97" s="354">
        <v>123.91</v>
      </c>
      <c r="AZ97" s="354"/>
      <c r="BA97" s="4"/>
    </row>
    <row r="98" spans="1:53" ht="15">
      <c r="A98" s="56"/>
      <c r="B98" s="84" t="s">
        <v>467</v>
      </c>
      <c r="C98" s="11"/>
      <c r="D98" s="70" t="s">
        <v>466</v>
      </c>
      <c r="E98" s="11">
        <v>6</v>
      </c>
      <c r="F98" s="11">
        <v>4</v>
      </c>
      <c r="G98" s="11"/>
      <c r="H98" s="11">
        <v>1</v>
      </c>
      <c r="I98" s="11">
        <v>1</v>
      </c>
      <c r="J98" s="11"/>
      <c r="M98" s="335">
        <v>1590.82</v>
      </c>
      <c r="N98" s="335">
        <v>627.25</v>
      </c>
      <c r="O98" s="335">
        <v>0</v>
      </c>
      <c r="P98" s="335">
        <v>213.15</v>
      </c>
      <c r="Q98" s="335">
        <v>1150.02</v>
      </c>
      <c r="R98" s="335"/>
      <c r="S98" s="336"/>
      <c r="T98" s="336"/>
      <c r="U98" s="335">
        <v>265.136666666667</v>
      </c>
      <c r="V98" s="335">
        <v>104.541666666667</v>
      </c>
      <c r="W98" s="335">
        <v>0</v>
      </c>
      <c r="X98" s="335">
        <v>35.524999999999999</v>
      </c>
      <c r="Y98" s="335">
        <v>191.67</v>
      </c>
      <c r="Z98" s="335"/>
      <c r="AA98" s="4"/>
      <c r="AB98" s="11" t="s">
        <v>367</v>
      </c>
      <c r="AC98" s="11"/>
      <c r="AD98" s="70" t="s">
        <v>368</v>
      </c>
      <c r="AE98" s="24">
        <v>16</v>
      </c>
      <c r="AF98" s="24">
        <v>6</v>
      </c>
      <c r="AG98" s="24">
        <v>6</v>
      </c>
      <c r="AH98" s="24">
        <v>5</v>
      </c>
      <c r="AI98" s="24">
        <v>6</v>
      </c>
      <c r="AJ98" s="24"/>
      <c r="AK98" s="4"/>
      <c r="AL98" s="4"/>
      <c r="AM98" s="354">
        <v>2507.7600000000002</v>
      </c>
      <c r="AN98" s="354">
        <v>850.68</v>
      </c>
      <c r="AO98" s="354">
        <v>367.23</v>
      </c>
      <c r="AP98" s="354">
        <v>114.96</v>
      </c>
      <c r="AQ98" s="354">
        <v>1346.53</v>
      </c>
      <c r="AR98" s="354"/>
      <c r="AS98" s="336"/>
      <c r="AT98" s="336"/>
      <c r="AU98" s="354">
        <v>147.51529411764699</v>
      </c>
      <c r="AV98" s="354">
        <v>50.04</v>
      </c>
      <c r="AW98" s="354">
        <v>24.481999999999999</v>
      </c>
      <c r="AX98" s="354">
        <v>7.6639999999999997</v>
      </c>
      <c r="AY98" s="354">
        <v>84.158124999999998</v>
      </c>
      <c r="AZ98" s="354"/>
      <c r="BA98" s="4"/>
    </row>
    <row r="99" spans="1:53" ht="15">
      <c r="A99" s="56"/>
      <c r="B99" s="84" t="s">
        <v>231</v>
      </c>
      <c r="C99" s="11"/>
      <c r="D99" s="70" t="s">
        <v>232</v>
      </c>
      <c r="E99" s="11">
        <v>51</v>
      </c>
      <c r="F99" s="11">
        <v>35</v>
      </c>
      <c r="G99" s="11">
        <v>29</v>
      </c>
      <c r="H99" s="11">
        <v>25</v>
      </c>
      <c r="I99" s="11">
        <v>25</v>
      </c>
      <c r="J99" s="11"/>
      <c r="M99" s="335">
        <v>12247.04</v>
      </c>
      <c r="N99" s="335">
        <v>7116.42</v>
      </c>
      <c r="O99" s="335">
        <v>5417.33</v>
      </c>
      <c r="P99" s="335">
        <v>3975.22</v>
      </c>
      <c r="Q99" s="335">
        <v>55416.33</v>
      </c>
      <c r="R99" s="335"/>
      <c r="S99" s="336"/>
      <c r="T99" s="336"/>
      <c r="U99" s="335">
        <v>226.797037037037</v>
      </c>
      <c r="V99" s="335">
        <v>131.78555555555599</v>
      </c>
      <c r="W99" s="335">
        <v>104.179423076923</v>
      </c>
      <c r="X99" s="335">
        <v>76.446538461538495</v>
      </c>
      <c r="Y99" s="335">
        <v>1065.6986538461499</v>
      </c>
      <c r="Z99" s="335"/>
      <c r="AA99" s="4"/>
      <c r="AB99" s="11" t="s">
        <v>459</v>
      </c>
      <c r="AC99" s="11"/>
      <c r="AD99" s="70" t="s">
        <v>460</v>
      </c>
      <c r="AE99" s="24">
        <v>3</v>
      </c>
      <c r="AF99" s="24">
        <v>2</v>
      </c>
      <c r="AG99" s="24">
        <v>2</v>
      </c>
      <c r="AH99" s="24">
        <v>1</v>
      </c>
      <c r="AI99" s="24">
        <v>1</v>
      </c>
      <c r="AJ99" s="24"/>
      <c r="AK99" s="4"/>
      <c r="AL99" s="4"/>
      <c r="AM99" s="354">
        <v>56.35</v>
      </c>
      <c r="AN99" s="354">
        <v>28.41</v>
      </c>
      <c r="AO99" s="354">
        <v>59.47</v>
      </c>
      <c r="AP99" s="354">
        <v>30.81</v>
      </c>
      <c r="AQ99" s="354">
        <v>179.23</v>
      </c>
      <c r="AR99" s="354"/>
      <c r="AS99" s="336"/>
      <c r="AT99" s="336"/>
      <c r="AU99" s="354">
        <v>18.783333333333299</v>
      </c>
      <c r="AV99" s="354">
        <v>9.4700000000000006</v>
      </c>
      <c r="AW99" s="354">
        <v>29.734999999999999</v>
      </c>
      <c r="AX99" s="354">
        <v>15.404999999999999</v>
      </c>
      <c r="AY99" s="354">
        <v>89.614999999999995</v>
      </c>
      <c r="AZ99" s="354"/>
      <c r="BA99" s="4"/>
    </row>
    <row r="100" spans="1:53" ht="15">
      <c r="A100" s="56"/>
      <c r="B100" s="84" t="s">
        <v>455</v>
      </c>
      <c r="C100" s="11"/>
      <c r="D100" s="70" t="s">
        <v>446</v>
      </c>
      <c r="E100" s="11">
        <v>1</v>
      </c>
      <c r="F100" s="11"/>
      <c r="G100" s="11"/>
      <c r="H100" s="11"/>
      <c r="I100" s="11"/>
      <c r="J100" s="11"/>
      <c r="M100" s="335">
        <v>192.25</v>
      </c>
      <c r="N100" s="335">
        <v>0</v>
      </c>
      <c r="O100" s="335">
        <v>0</v>
      </c>
      <c r="P100" s="335">
        <v>0</v>
      </c>
      <c r="Q100" s="335">
        <v>0</v>
      </c>
      <c r="R100" s="335"/>
      <c r="S100" s="336"/>
      <c r="T100" s="336"/>
      <c r="U100" s="335">
        <v>192.25</v>
      </c>
      <c r="V100" s="335">
        <v>0</v>
      </c>
      <c r="W100" s="335">
        <v>0</v>
      </c>
      <c r="X100" s="335">
        <v>0</v>
      </c>
      <c r="Y100" s="335">
        <v>0</v>
      </c>
      <c r="Z100" s="335"/>
      <c r="AA100" s="4"/>
      <c r="AB100" s="11" t="s">
        <v>461</v>
      </c>
      <c r="AC100" s="11"/>
      <c r="AD100" s="70" t="s">
        <v>462</v>
      </c>
      <c r="AE100" s="24">
        <v>2</v>
      </c>
      <c r="AF100" s="24"/>
      <c r="AG100" s="24"/>
      <c r="AH100" s="24"/>
      <c r="AI100" s="24"/>
      <c r="AJ100" s="24"/>
      <c r="AK100" s="4"/>
      <c r="AL100" s="4"/>
      <c r="AM100" s="354">
        <v>484.34</v>
      </c>
      <c r="AN100" s="354">
        <v>0</v>
      </c>
      <c r="AO100" s="354">
        <v>0</v>
      </c>
      <c r="AP100" s="354">
        <v>0</v>
      </c>
      <c r="AQ100" s="354">
        <v>0</v>
      </c>
      <c r="AR100" s="354"/>
      <c r="AS100" s="336"/>
      <c r="AT100" s="336"/>
      <c r="AU100" s="354">
        <v>242.17</v>
      </c>
      <c r="AV100" s="354">
        <v>0</v>
      </c>
      <c r="AW100" s="354">
        <v>0</v>
      </c>
      <c r="AX100" s="354">
        <v>0</v>
      </c>
      <c r="AY100" s="354">
        <v>0</v>
      </c>
      <c r="AZ100" s="354"/>
      <c r="BA100" s="4"/>
    </row>
    <row r="101" spans="1:53" ht="15">
      <c r="A101" s="56"/>
      <c r="B101" s="84" t="s">
        <v>455</v>
      </c>
      <c r="C101" s="11"/>
      <c r="D101" s="70" t="s">
        <v>456</v>
      </c>
      <c r="E101" s="11">
        <v>60</v>
      </c>
      <c r="F101" s="11">
        <v>34</v>
      </c>
      <c r="G101" s="11">
        <v>21</v>
      </c>
      <c r="H101" s="11">
        <v>24</v>
      </c>
      <c r="I101" s="11">
        <v>24</v>
      </c>
      <c r="J101" s="11"/>
      <c r="M101" s="335">
        <v>14039.79</v>
      </c>
      <c r="N101" s="335">
        <v>5695.81</v>
      </c>
      <c r="O101" s="335">
        <v>2911.21</v>
      </c>
      <c r="P101" s="335">
        <v>2923.71</v>
      </c>
      <c r="Q101" s="335">
        <v>29973.4</v>
      </c>
      <c r="R101" s="335"/>
      <c r="S101" s="336"/>
      <c r="T101" s="336"/>
      <c r="U101" s="335">
        <v>219.37171875000001</v>
      </c>
      <c r="V101" s="335">
        <v>88.997031250000006</v>
      </c>
      <c r="W101" s="335">
        <v>54.928490566037702</v>
      </c>
      <c r="X101" s="335">
        <v>47.156612903225799</v>
      </c>
      <c r="Y101" s="335">
        <v>475.76825396825399</v>
      </c>
      <c r="Z101" s="335"/>
      <c r="AA101" s="4"/>
      <c r="AB101" s="11" t="s">
        <v>463</v>
      </c>
      <c r="AC101" s="11"/>
      <c r="AD101" s="70" t="s">
        <v>464</v>
      </c>
      <c r="AE101" s="24">
        <v>13</v>
      </c>
      <c r="AF101" s="24">
        <v>10</v>
      </c>
      <c r="AG101" s="24">
        <v>5</v>
      </c>
      <c r="AH101" s="24">
        <v>4</v>
      </c>
      <c r="AI101" s="24">
        <v>5</v>
      </c>
      <c r="AJ101" s="24"/>
      <c r="AK101" s="4"/>
      <c r="AL101" s="4"/>
      <c r="AM101" s="354">
        <v>1874.5</v>
      </c>
      <c r="AN101" s="354">
        <v>331.59</v>
      </c>
      <c r="AO101" s="354">
        <v>190.2</v>
      </c>
      <c r="AP101" s="354">
        <v>193.77</v>
      </c>
      <c r="AQ101" s="354">
        <v>1516.46</v>
      </c>
      <c r="AR101" s="354"/>
      <c r="AS101" s="336"/>
      <c r="AT101" s="336"/>
      <c r="AU101" s="354">
        <v>133.892857142857</v>
      </c>
      <c r="AV101" s="354">
        <v>23.684999999999999</v>
      </c>
      <c r="AW101" s="354">
        <v>13.5857142857143</v>
      </c>
      <c r="AX101" s="354">
        <v>13.8407142857143</v>
      </c>
      <c r="AY101" s="354">
        <v>108.318571428571</v>
      </c>
      <c r="AZ101" s="354"/>
      <c r="BA101" s="4"/>
    </row>
    <row r="102" spans="1:53" ht="15">
      <c r="A102" s="56"/>
      <c r="B102" s="84" t="s">
        <v>1249</v>
      </c>
      <c r="C102" s="11"/>
      <c r="D102" s="70" t="s">
        <v>446</v>
      </c>
      <c r="E102" s="11">
        <v>2</v>
      </c>
      <c r="F102" s="11">
        <v>1</v>
      </c>
      <c r="G102" s="11">
        <v>1</v>
      </c>
      <c r="H102" s="11"/>
      <c r="I102" s="11"/>
      <c r="J102" s="11"/>
      <c r="M102" s="335">
        <v>271.02</v>
      </c>
      <c r="N102" s="335">
        <v>164.15</v>
      </c>
      <c r="O102" s="335">
        <v>91.05</v>
      </c>
      <c r="P102" s="335">
        <v>0</v>
      </c>
      <c r="Q102" s="335">
        <v>0</v>
      </c>
      <c r="R102" s="335"/>
      <c r="S102" s="336"/>
      <c r="T102" s="336"/>
      <c r="U102" s="335">
        <v>135.51</v>
      </c>
      <c r="V102" s="335">
        <v>82.075000000000003</v>
      </c>
      <c r="W102" s="335">
        <v>45.524999999999999</v>
      </c>
      <c r="X102" s="335">
        <v>0</v>
      </c>
      <c r="Y102" s="335">
        <v>0</v>
      </c>
      <c r="Z102" s="335"/>
      <c r="AA102" s="4"/>
      <c r="AB102" s="11" t="s">
        <v>1301</v>
      </c>
      <c r="AC102" s="11"/>
      <c r="AD102" s="70" t="s">
        <v>450</v>
      </c>
      <c r="AE102" s="24">
        <v>1</v>
      </c>
      <c r="AF102" s="24">
        <v>1</v>
      </c>
      <c r="AG102" s="24">
        <v>1</v>
      </c>
      <c r="AH102" s="24">
        <v>1</v>
      </c>
      <c r="AI102" s="24">
        <v>1</v>
      </c>
      <c r="AJ102" s="24"/>
      <c r="AK102" s="4"/>
      <c r="AL102" s="4"/>
      <c r="AM102" s="354">
        <v>428.02</v>
      </c>
      <c r="AN102" s="354">
        <v>310.19</v>
      </c>
      <c r="AO102" s="354">
        <v>216.24</v>
      </c>
      <c r="AP102" s="354">
        <v>335.97</v>
      </c>
      <c r="AQ102" s="354">
        <v>277.83999999999997</v>
      </c>
      <c r="AR102" s="354"/>
      <c r="AS102" s="336"/>
      <c r="AT102" s="336"/>
      <c r="AU102" s="354">
        <v>428.02</v>
      </c>
      <c r="AV102" s="354">
        <v>310.19</v>
      </c>
      <c r="AW102" s="354">
        <v>216.24</v>
      </c>
      <c r="AX102" s="354">
        <v>335.97</v>
      </c>
      <c r="AY102" s="354">
        <v>277.83999999999997</v>
      </c>
      <c r="AZ102" s="354"/>
      <c r="BA102" s="4"/>
    </row>
    <row r="103" spans="1:53" ht="15">
      <c r="A103" s="56"/>
      <c r="B103" s="84" t="s">
        <v>426</v>
      </c>
      <c r="C103" s="11"/>
      <c r="D103" s="70" t="s">
        <v>427</v>
      </c>
      <c r="E103" s="11">
        <v>114</v>
      </c>
      <c r="F103" s="11">
        <v>68</v>
      </c>
      <c r="G103" s="11">
        <v>52</v>
      </c>
      <c r="H103" s="11">
        <v>44</v>
      </c>
      <c r="I103" s="11">
        <v>44</v>
      </c>
      <c r="J103" s="11"/>
      <c r="M103" s="335">
        <v>21663.16</v>
      </c>
      <c r="N103" s="335">
        <v>11948.57</v>
      </c>
      <c r="O103" s="335">
        <v>5566.89</v>
      </c>
      <c r="P103" s="335">
        <v>5962.16</v>
      </c>
      <c r="Q103" s="335">
        <v>65890.16</v>
      </c>
      <c r="R103" s="335"/>
      <c r="S103" s="336"/>
      <c r="T103" s="336"/>
      <c r="U103" s="335">
        <v>167.93147286821701</v>
      </c>
      <c r="V103" s="335">
        <v>92.624573643410798</v>
      </c>
      <c r="W103" s="335">
        <v>45.259268292682897</v>
      </c>
      <c r="X103" s="335">
        <v>48.081935483871</v>
      </c>
      <c r="Y103" s="335">
        <v>527.12127999999996</v>
      </c>
      <c r="Z103" s="335"/>
      <c r="AA103" s="4"/>
      <c r="AB103" s="11" t="s">
        <v>601</v>
      </c>
      <c r="AC103" s="11"/>
      <c r="AD103" s="70" t="s">
        <v>368</v>
      </c>
      <c r="AE103" s="24">
        <v>28</v>
      </c>
      <c r="AF103" s="24">
        <v>19</v>
      </c>
      <c r="AG103" s="24">
        <v>14</v>
      </c>
      <c r="AH103" s="24">
        <v>12</v>
      </c>
      <c r="AI103" s="24">
        <v>12</v>
      </c>
      <c r="AJ103" s="24"/>
      <c r="AK103" s="4"/>
      <c r="AL103" s="4"/>
      <c r="AM103" s="354">
        <v>5541.58</v>
      </c>
      <c r="AN103" s="354">
        <v>2515.91</v>
      </c>
      <c r="AO103" s="354">
        <v>1110.46</v>
      </c>
      <c r="AP103" s="354">
        <v>1201</v>
      </c>
      <c r="AQ103" s="354">
        <v>7258.53</v>
      </c>
      <c r="AR103" s="354"/>
      <c r="AS103" s="336"/>
      <c r="AT103" s="336"/>
      <c r="AU103" s="354">
        <v>178.76064516129</v>
      </c>
      <c r="AV103" s="354">
        <v>81.158387096774206</v>
      </c>
      <c r="AW103" s="354">
        <v>42.71</v>
      </c>
      <c r="AX103" s="354">
        <v>50.0416666666667</v>
      </c>
      <c r="AY103" s="354">
        <v>315.58826086956498</v>
      </c>
      <c r="AZ103" s="354"/>
      <c r="BA103" s="4"/>
    </row>
    <row r="104" spans="1:53" ht="15">
      <c r="A104" s="56"/>
      <c r="B104" s="84" t="s">
        <v>457</v>
      </c>
      <c r="C104" s="11"/>
      <c r="D104" s="70" t="s">
        <v>458</v>
      </c>
      <c r="E104" s="11">
        <v>26</v>
      </c>
      <c r="F104" s="11">
        <v>19</v>
      </c>
      <c r="G104" s="11">
        <v>17</v>
      </c>
      <c r="H104" s="11">
        <v>12</v>
      </c>
      <c r="I104" s="11">
        <v>12</v>
      </c>
      <c r="J104" s="11"/>
      <c r="M104" s="335">
        <v>5389.99</v>
      </c>
      <c r="N104" s="335">
        <v>3448.39</v>
      </c>
      <c r="O104" s="335">
        <v>1821.24</v>
      </c>
      <c r="P104" s="335">
        <v>1011.14</v>
      </c>
      <c r="Q104" s="335">
        <v>17080.330000000002</v>
      </c>
      <c r="R104" s="335"/>
      <c r="S104" s="336"/>
      <c r="T104" s="336"/>
      <c r="U104" s="335">
        <v>199.62925925925899</v>
      </c>
      <c r="V104" s="335">
        <v>127.718148148148</v>
      </c>
      <c r="W104" s="335">
        <v>67.453333333333305</v>
      </c>
      <c r="X104" s="335">
        <v>37.449629629629598</v>
      </c>
      <c r="Y104" s="335">
        <v>632.60481481481497</v>
      </c>
      <c r="Z104" s="335"/>
      <c r="AA104" s="4"/>
      <c r="AB104" s="11" t="s">
        <v>601</v>
      </c>
      <c r="AC104" s="11"/>
      <c r="AD104" s="70" t="s">
        <v>401</v>
      </c>
      <c r="AE104" s="24">
        <v>41</v>
      </c>
      <c r="AF104" s="24">
        <v>25</v>
      </c>
      <c r="AG104" s="24">
        <v>15</v>
      </c>
      <c r="AH104" s="24">
        <v>12</v>
      </c>
      <c r="AI104" s="24">
        <v>15</v>
      </c>
      <c r="AJ104" s="24"/>
      <c r="AK104" s="4"/>
      <c r="AL104" s="4"/>
      <c r="AM104" s="354">
        <v>12601.35</v>
      </c>
      <c r="AN104" s="354">
        <v>7398.88</v>
      </c>
      <c r="AO104" s="354">
        <v>4040.2</v>
      </c>
      <c r="AP104" s="354">
        <v>2025.51</v>
      </c>
      <c r="AQ104" s="354">
        <v>162686.85</v>
      </c>
      <c r="AR104" s="354"/>
      <c r="AS104" s="336"/>
      <c r="AT104" s="336"/>
      <c r="AU104" s="354">
        <v>262.52812499999999</v>
      </c>
      <c r="AV104" s="354">
        <v>154.143333333333</v>
      </c>
      <c r="AW104" s="354">
        <v>118.82941176470599</v>
      </c>
      <c r="AX104" s="354">
        <v>63.2971875</v>
      </c>
      <c r="AY104" s="354">
        <v>5247.9629032258099</v>
      </c>
      <c r="AZ104" s="354"/>
      <c r="BA104" s="4"/>
    </row>
    <row r="105" spans="1:53" ht="15">
      <c r="A105" s="56"/>
      <c r="B105" s="84" t="s">
        <v>365</v>
      </c>
      <c r="C105" s="11"/>
      <c r="D105" s="70" t="s">
        <v>366</v>
      </c>
      <c r="E105" s="11">
        <v>100</v>
      </c>
      <c r="F105" s="11">
        <v>61</v>
      </c>
      <c r="G105" s="11">
        <v>46</v>
      </c>
      <c r="H105" s="11">
        <v>42</v>
      </c>
      <c r="I105" s="11">
        <v>40</v>
      </c>
      <c r="J105" s="11"/>
      <c r="M105" s="335">
        <v>17277.96</v>
      </c>
      <c r="N105" s="335">
        <v>8972.89</v>
      </c>
      <c r="O105" s="335">
        <v>8155.11</v>
      </c>
      <c r="P105" s="335">
        <v>7602.63</v>
      </c>
      <c r="Q105" s="335">
        <v>28506.18</v>
      </c>
      <c r="R105" s="335"/>
      <c r="S105" s="336"/>
      <c r="T105" s="336"/>
      <c r="U105" s="335">
        <v>154.26750000000001</v>
      </c>
      <c r="V105" s="335">
        <v>80.115089285714305</v>
      </c>
      <c r="W105" s="335">
        <v>77.667714285714297</v>
      </c>
      <c r="X105" s="335">
        <v>73.811941747572803</v>
      </c>
      <c r="Y105" s="335">
        <v>263.94611111111101</v>
      </c>
      <c r="Z105" s="335"/>
      <c r="AA105" s="4"/>
      <c r="AB105" s="11" t="s">
        <v>369</v>
      </c>
      <c r="AC105" s="11"/>
      <c r="AD105" s="70" t="s">
        <v>368</v>
      </c>
      <c r="AE105" s="24">
        <v>66</v>
      </c>
      <c r="AF105" s="24">
        <v>28</v>
      </c>
      <c r="AG105" s="24">
        <v>23</v>
      </c>
      <c r="AH105" s="24">
        <v>19</v>
      </c>
      <c r="AI105" s="24">
        <v>21</v>
      </c>
      <c r="AJ105" s="24"/>
      <c r="AK105" s="4"/>
      <c r="AL105" s="4"/>
      <c r="AM105" s="354">
        <v>13138.38</v>
      </c>
      <c r="AN105" s="354">
        <v>3765.48</v>
      </c>
      <c r="AO105" s="354">
        <v>2996.64</v>
      </c>
      <c r="AP105" s="354">
        <v>2713</v>
      </c>
      <c r="AQ105" s="354">
        <v>29665.86</v>
      </c>
      <c r="AR105" s="354"/>
      <c r="AS105" s="336"/>
      <c r="AT105" s="336"/>
      <c r="AU105" s="354">
        <v>187.69114285714301</v>
      </c>
      <c r="AV105" s="354">
        <v>53.792571428571399</v>
      </c>
      <c r="AW105" s="354">
        <v>43.4295652173913</v>
      </c>
      <c r="AX105" s="354">
        <v>39.318840579710098</v>
      </c>
      <c r="AY105" s="354">
        <v>423.798</v>
      </c>
      <c r="AZ105" s="354"/>
      <c r="BA105" s="4"/>
    </row>
    <row r="106" spans="1:53" ht="15">
      <c r="A106" s="56"/>
      <c r="B106" s="84" t="s">
        <v>651</v>
      </c>
      <c r="C106" s="11"/>
      <c r="D106" s="70" t="s">
        <v>317</v>
      </c>
      <c r="E106" s="11">
        <v>5</v>
      </c>
      <c r="F106" s="11"/>
      <c r="G106" s="11"/>
      <c r="H106" s="11"/>
      <c r="I106" s="11"/>
      <c r="J106" s="11"/>
      <c r="M106" s="335">
        <v>182.93</v>
      </c>
      <c r="N106" s="335">
        <v>0</v>
      </c>
      <c r="O106" s="335">
        <v>0</v>
      </c>
      <c r="P106" s="335">
        <v>0</v>
      </c>
      <c r="Q106" s="335">
        <v>0</v>
      </c>
      <c r="R106" s="335"/>
      <c r="S106" s="336"/>
      <c r="T106" s="336"/>
      <c r="U106" s="335">
        <v>36.585999999999999</v>
      </c>
      <c r="V106" s="335">
        <v>0</v>
      </c>
      <c r="W106" s="335">
        <v>0</v>
      </c>
      <c r="X106" s="335">
        <v>0</v>
      </c>
      <c r="Y106" s="335">
        <v>0</v>
      </c>
      <c r="Z106" s="335"/>
      <c r="AA106" s="4"/>
      <c r="AB106" s="11" t="s">
        <v>402</v>
      </c>
      <c r="AC106" s="11"/>
      <c r="AD106" s="70" t="s">
        <v>401</v>
      </c>
      <c r="AE106" s="24">
        <v>55</v>
      </c>
      <c r="AF106" s="24">
        <v>21</v>
      </c>
      <c r="AG106" s="24">
        <v>11</v>
      </c>
      <c r="AH106" s="24">
        <v>8</v>
      </c>
      <c r="AI106" s="24">
        <v>7</v>
      </c>
      <c r="AJ106" s="24"/>
      <c r="AK106" s="4"/>
      <c r="AL106" s="4"/>
      <c r="AM106" s="354">
        <v>32814.33</v>
      </c>
      <c r="AN106" s="354">
        <v>5586.2</v>
      </c>
      <c r="AO106" s="354">
        <v>5463.52</v>
      </c>
      <c r="AP106" s="354">
        <v>742.08</v>
      </c>
      <c r="AQ106" s="354">
        <v>17665.169999999998</v>
      </c>
      <c r="AR106" s="354"/>
      <c r="AS106" s="336"/>
      <c r="AT106" s="336"/>
      <c r="AU106" s="354">
        <v>585.97017857142896</v>
      </c>
      <c r="AV106" s="354">
        <v>99.753571428571405</v>
      </c>
      <c r="AW106" s="354">
        <v>99.336727272727202</v>
      </c>
      <c r="AX106" s="354">
        <v>13.492363636363599</v>
      </c>
      <c r="AY106" s="354">
        <v>315.44946428571399</v>
      </c>
      <c r="AZ106" s="354"/>
      <c r="BA106" s="4"/>
    </row>
    <row r="107" spans="1:53" ht="15">
      <c r="A107" s="56"/>
      <c r="B107" s="84" t="s">
        <v>367</v>
      </c>
      <c r="C107" s="11"/>
      <c r="D107" s="70" t="s">
        <v>368</v>
      </c>
      <c r="E107" s="11">
        <v>85</v>
      </c>
      <c r="F107" s="11">
        <v>55</v>
      </c>
      <c r="G107" s="11">
        <v>46</v>
      </c>
      <c r="H107" s="11">
        <v>49</v>
      </c>
      <c r="I107" s="11">
        <v>50</v>
      </c>
      <c r="J107" s="11"/>
      <c r="M107" s="335">
        <v>17012.490000000002</v>
      </c>
      <c r="N107" s="335">
        <v>9362.0300000000007</v>
      </c>
      <c r="O107" s="335">
        <v>5803.04</v>
      </c>
      <c r="P107" s="335">
        <v>10382.68</v>
      </c>
      <c r="Q107" s="335">
        <v>49739.64</v>
      </c>
      <c r="R107" s="335"/>
      <c r="S107" s="336"/>
      <c r="T107" s="336"/>
      <c r="U107" s="335">
        <v>153.26567567567599</v>
      </c>
      <c r="V107" s="335">
        <v>84.342612612612598</v>
      </c>
      <c r="W107" s="335">
        <v>54.234018691588801</v>
      </c>
      <c r="X107" s="335">
        <v>96.135925925925903</v>
      </c>
      <c r="Y107" s="335">
        <v>464.85644859813101</v>
      </c>
      <c r="Z107" s="335"/>
      <c r="AA107" s="4"/>
      <c r="AB107" s="11" t="s">
        <v>1251</v>
      </c>
      <c r="AC107" s="11"/>
      <c r="AD107" s="70" t="s">
        <v>401</v>
      </c>
      <c r="AE107" s="24">
        <v>1</v>
      </c>
      <c r="AF107" s="24">
        <v>1</v>
      </c>
      <c r="AG107" s="24">
        <v>1</v>
      </c>
      <c r="AH107" s="24">
        <v>1</v>
      </c>
      <c r="AI107" s="24">
        <v>1</v>
      </c>
      <c r="AJ107" s="24"/>
      <c r="AK107" s="4"/>
      <c r="AL107" s="4"/>
      <c r="AM107" s="354">
        <v>250.64</v>
      </c>
      <c r="AN107" s="354">
        <v>198.97</v>
      </c>
      <c r="AO107" s="354">
        <v>132.01</v>
      </c>
      <c r="AP107" s="354">
        <v>167.09</v>
      </c>
      <c r="AQ107" s="354">
        <v>2474.09</v>
      </c>
      <c r="AR107" s="354"/>
      <c r="AS107" s="336"/>
      <c r="AT107" s="336"/>
      <c r="AU107" s="354">
        <v>250.64</v>
      </c>
      <c r="AV107" s="354">
        <v>198.97</v>
      </c>
      <c r="AW107" s="354">
        <v>132.01</v>
      </c>
      <c r="AX107" s="354">
        <v>167.09</v>
      </c>
      <c r="AY107" s="354">
        <v>2474.09</v>
      </c>
      <c r="AZ107" s="354"/>
      <c r="BA107" s="4"/>
    </row>
    <row r="108" spans="1:53" ht="15">
      <c r="A108" s="56"/>
      <c r="B108" s="84" t="s">
        <v>1250</v>
      </c>
      <c r="C108" s="11"/>
      <c r="D108" s="70" t="s">
        <v>356</v>
      </c>
      <c r="E108" s="11">
        <v>3</v>
      </c>
      <c r="F108" s="11"/>
      <c r="G108" s="11"/>
      <c r="H108" s="11"/>
      <c r="I108" s="11"/>
      <c r="J108" s="11"/>
      <c r="M108" s="335">
        <v>87.29</v>
      </c>
      <c r="N108" s="335">
        <v>0</v>
      </c>
      <c r="O108" s="335">
        <v>0</v>
      </c>
      <c r="P108" s="335">
        <v>0</v>
      </c>
      <c r="Q108" s="335">
        <v>0</v>
      </c>
      <c r="R108" s="335"/>
      <c r="S108" s="336"/>
      <c r="T108" s="336"/>
      <c r="U108" s="335">
        <v>29.0966666666667</v>
      </c>
      <c r="V108" s="335">
        <v>0</v>
      </c>
      <c r="W108" s="335">
        <v>0</v>
      </c>
      <c r="X108" s="335">
        <v>0</v>
      </c>
      <c r="Y108" s="335">
        <v>0</v>
      </c>
      <c r="Z108" s="335"/>
      <c r="AA108" s="4"/>
      <c r="AB108" s="11" t="s">
        <v>1302</v>
      </c>
      <c r="AC108" s="11"/>
      <c r="AD108" s="70" t="s">
        <v>401</v>
      </c>
      <c r="AE108" s="24"/>
      <c r="AF108" s="24"/>
      <c r="AG108" s="24"/>
      <c r="AH108" s="24"/>
      <c r="AI108" s="24">
        <v>1</v>
      </c>
      <c r="AJ108" s="24"/>
      <c r="AK108" s="4"/>
      <c r="AL108" s="4"/>
      <c r="AM108" s="354">
        <v>0</v>
      </c>
      <c r="AN108" s="354">
        <v>0</v>
      </c>
      <c r="AO108" s="354"/>
      <c r="AP108" s="354"/>
      <c r="AQ108" s="354">
        <v>692.5</v>
      </c>
      <c r="AR108" s="354"/>
      <c r="AS108" s="336"/>
      <c r="AT108" s="336"/>
      <c r="AU108" s="354">
        <v>0</v>
      </c>
      <c r="AV108" s="354">
        <v>0</v>
      </c>
      <c r="AW108" s="354"/>
      <c r="AX108" s="354"/>
      <c r="AY108" s="354">
        <v>692.5</v>
      </c>
      <c r="AZ108" s="354"/>
      <c r="BA108" s="4"/>
    </row>
    <row r="109" spans="1:53" ht="15">
      <c r="A109" s="56"/>
      <c r="B109" s="84" t="s">
        <v>459</v>
      </c>
      <c r="C109" s="11"/>
      <c r="D109" s="70" t="s">
        <v>460</v>
      </c>
      <c r="E109" s="11">
        <v>31</v>
      </c>
      <c r="F109" s="11">
        <v>32</v>
      </c>
      <c r="G109" s="11">
        <v>29</v>
      </c>
      <c r="H109" s="11">
        <v>23</v>
      </c>
      <c r="I109" s="11">
        <v>32</v>
      </c>
      <c r="J109" s="11"/>
      <c r="M109" s="335">
        <v>6200.77</v>
      </c>
      <c r="N109" s="335">
        <v>5883.95</v>
      </c>
      <c r="O109" s="335">
        <v>3513.9</v>
      </c>
      <c r="P109" s="335">
        <v>4578.29</v>
      </c>
      <c r="Q109" s="335">
        <v>37058.22</v>
      </c>
      <c r="R109" s="335"/>
      <c r="S109" s="336"/>
      <c r="T109" s="336"/>
      <c r="U109" s="335">
        <v>144.20395348837201</v>
      </c>
      <c r="V109" s="335">
        <v>136.83604651162801</v>
      </c>
      <c r="W109" s="335">
        <v>83.664285714285697</v>
      </c>
      <c r="X109" s="335">
        <v>106.47186046511599</v>
      </c>
      <c r="Y109" s="335">
        <v>861.81906976744199</v>
      </c>
      <c r="Z109" s="335"/>
      <c r="AA109" s="4"/>
      <c r="AB109" s="11" t="s">
        <v>1303</v>
      </c>
      <c r="AC109" s="11"/>
      <c r="AD109" s="70" t="s">
        <v>401</v>
      </c>
      <c r="AE109" s="24">
        <v>2</v>
      </c>
      <c r="AF109" s="24"/>
      <c r="AG109" s="24"/>
      <c r="AH109" s="24"/>
      <c r="AI109" s="24"/>
      <c r="AJ109" s="24"/>
      <c r="AK109" s="4"/>
      <c r="AL109" s="4"/>
      <c r="AM109" s="354">
        <v>265.06</v>
      </c>
      <c r="AN109" s="354">
        <v>0</v>
      </c>
      <c r="AO109" s="354">
        <v>0</v>
      </c>
      <c r="AP109" s="354">
        <v>0</v>
      </c>
      <c r="AQ109" s="354">
        <v>0</v>
      </c>
      <c r="AR109" s="354"/>
      <c r="AS109" s="336"/>
      <c r="AT109" s="336"/>
      <c r="AU109" s="354">
        <v>132.53</v>
      </c>
      <c r="AV109" s="354">
        <v>0</v>
      </c>
      <c r="AW109" s="354">
        <v>0</v>
      </c>
      <c r="AX109" s="354">
        <v>0</v>
      </c>
      <c r="AY109" s="354">
        <v>0</v>
      </c>
      <c r="AZ109" s="354"/>
      <c r="BA109" s="4"/>
    </row>
    <row r="110" spans="1:53" ht="15">
      <c r="A110" s="56"/>
      <c r="B110" s="84" t="s">
        <v>461</v>
      </c>
      <c r="C110" s="11"/>
      <c r="D110" s="70" t="s">
        <v>462</v>
      </c>
      <c r="E110" s="11">
        <v>39</v>
      </c>
      <c r="F110" s="11">
        <v>31</v>
      </c>
      <c r="G110" s="11">
        <v>25</v>
      </c>
      <c r="H110" s="11">
        <v>24</v>
      </c>
      <c r="I110" s="11">
        <v>28</v>
      </c>
      <c r="J110" s="11"/>
      <c r="M110" s="335">
        <v>8874.2999999999993</v>
      </c>
      <c r="N110" s="335">
        <v>5576.78</v>
      </c>
      <c r="O110" s="335">
        <v>3458.85</v>
      </c>
      <c r="P110" s="335">
        <v>3489.33</v>
      </c>
      <c r="Q110" s="335">
        <v>60425.38</v>
      </c>
      <c r="R110" s="335"/>
      <c r="S110" s="336"/>
      <c r="T110" s="336"/>
      <c r="U110" s="335">
        <v>197.20666666666699</v>
      </c>
      <c r="V110" s="335">
        <v>123.928444444444</v>
      </c>
      <c r="W110" s="335">
        <v>80.438372093023304</v>
      </c>
      <c r="X110" s="335">
        <v>85.105609756097607</v>
      </c>
      <c r="Y110" s="335">
        <v>1473.78975609756</v>
      </c>
      <c r="Z110" s="335"/>
      <c r="AA110" s="4"/>
      <c r="AB110" s="11" t="s">
        <v>552</v>
      </c>
      <c r="AC110" s="11"/>
      <c r="AD110" s="70" t="s">
        <v>438</v>
      </c>
      <c r="AE110" s="24">
        <v>4</v>
      </c>
      <c r="AF110" s="24">
        <v>2</v>
      </c>
      <c r="AG110" s="24">
        <v>1</v>
      </c>
      <c r="AH110" s="24">
        <v>1</v>
      </c>
      <c r="AI110" s="24">
        <v>1</v>
      </c>
      <c r="AJ110" s="24"/>
      <c r="AK110" s="4"/>
      <c r="AL110" s="4"/>
      <c r="AM110" s="354">
        <v>151.5</v>
      </c>
      <c r="AN110" s="354">
        <v>36.07</v>
      </c>
      <c r="AO110" s="354">
        <v>18.98</v>
      </c>
      <c r="AP110" s="354">
        <v>19.43</v>
      </c>
      <c r="AQ110" s="354">
        <v>41.39</v>
      </c>
      <c r="AR110" s="354"/>
      <c r="AS110" s="336"/>
      <c r="AT110" s="336"/>
      <c r="AU110" s="354">
        <v>37.875</v>
      </c>
      <c r="AV110" s="354">
        <v>9.0175000000000001</v>
      </c>
      <c r="AW110" s="354">
        <v>6.3266666666666698</v>
      </c>
      <c r="AX110" s="354">
        <v>6.4766666666666701</v>
      </c>
      <c r="AY110" s="354">
        <v>10.3475</v>
      </c>
      <c r="AZ110" s="354"/>
      <c r="BA110" s="4"/>
    </row>
    <row r="111" spans="1:53" ht="15">
      <c r="A111" s="56"/>
      <c r="B111" s="84" t="s">
        <v>461</v>
      </c>
      <c r="C111" s="11"/>
      <c r="D111" s="70" t="s">
        <v>466</v>
      </c>
      <c r="E111" s="11">
        <v>2</v>
      </c>
      <c r="F111" s="11">
        <v>1</v>
      </c>
      <c r="G111" s="11">
        <v>1</v>
      </c>
      <c r="H111" s="11">
        <v>1</v>
      </c>
      <c r="I111" s="11"/>
      <c r="J111" s="11"/>
      <c r="M111" s="335">
        <v>367.23</v>
      </c>
      <c r="N111" s="335">
        <v>298.72000000000003</v>
      </c>
      <c r="O111" s="335">
        <v>237.32</v>
      </c>
      <c r="P111" s="335">
        <v>39.54</v>
      </c>
      <c r="Q111" s="335">
        <v>0</v>
      </c>
      <c r="R111" s="335"/>
      <c r="S111" s="336"/>
      <c r="T111" s="336"/>
      <c r="U111" s="335">
        <v>183.61500000000001</v>
      </c>
      <c r="V111" s="335">
        <v>149.36000000000001</v>
      </c>
      <c r="W111" s="335">
        <v>118.66</v>
      </c>
      <c r="X111" s="335">
        <v>19.77</v>
      </c>
      <c r="Y111" s="335">
        <v>0</v>
      </c>
      <c r="Z111" s="335"/>
      <c r="AA111" s="4"/>
      <c r="AB111" s="11" t="s">
        <v>1304</v>
      </c>
      <c r="AC111" s="11"/>
      <c r="AD111" s="70" t="s">
        <v>238</v>
      </c>
      <c r="AE111" s="24">
        <v>1</v>
      </c>
      <c r="AF111" s="24"/>
      <c r="AG111" s="24"/>
      <c r="AH111" s="24"/>
      <c r="AI111" s="24"/>
      <c r="AJ111" s="24"/>
      <c r="AK111" s="4"/>
      <c r="AL111" s="4"/>
      <c r="AM111" s="354">
        <v>130.86000000000001</v>
      </c>
      <c r="AN111" s="354">
        <v>0</v>
      </c>
      <c r="AO111" s="354">
        <v>0</v>
      </c>
      <c r="AP111" s="354">
        <v>0</v>
      </c>
      <c r="AQ111" s="354">
        <v>0</v>
      </c>
      <c r="AR111" s="354"/>
      <c r="AS111" s="336"/>
      <c r="AT111" s="336"/>
      <c r="AU111" s="354">
        <v>130.86000000000001</v>
      </c>
      <c r="AV111" s="354">
        <v>0</v>
      </c>
      <c r="AW111" s="354">
        <v>0</v>
      </c>
      <c r="AX111" s="354">
        <v>0</v>
      </c>
      <c r="AY111" s="354">
        <v>0</v>
      </c>
      <c r="AZ111" s="354"/>
      <c r="BA111" s="4"/>
    </row>
    <row r="112" spans="1:53" ht="15">
      <c r="A112" s="56"/>
      <c r="B112" s="84" t="s">
        <v>463</v>
      </c>
      <c r="C112" s="11"/>
      <c r="D112" s="70" t="s">
        <v>464</v>
      </c>
      <c r="E112" s="11">
        <v>84</v>
      </c>
      <c r="F112" s="11">
        <v>48</v>
      </c>
      <c r="G112" s="11">
        <v>37</v>
      </c>
      <c r="H112" s="11">
        <v>26</v>
      </c>
      <c r="I112" s="11">
        <v>41</v>
      </c>
      <c r="J112" s="11"/>
      <c r="M112" s="335">
        <v>16734.11</v>
      </c>
      <c r="N112" s="335">
        <v>8510.2000000000007</v>
      </c>
      <c r="O112" s="335">
        <v>4637.33</v>
      </c>
      <c r="P112" s="335">
        <v>4963.34</v>
      </c>
      <c r="Q112" s="335">
        <v>33121.49</v>
      </c>
      <c r="R112" s="335"/>
      <c r="S112" s="336"/>
      <c r="T112" s="336"/>
      <c r="U112" s="335">
        <v>170.75622448979601</v>
      </c>
      <c r="V112" s="335">
        <v>86.838775510204101</v>
      </c>
      <c r="W112" s="335">
        <v>48.305520833333297</v>
      </c>
      <c r="X112" s="335">
        <v>53.9493478260869</v>
      </c>
      <c r="Y112" s="335">
        <v>356.14505376344101</v>
      </c>
      <c r="Z112" s="335"/>
      <c r="AA112" s="4"/>
      <c r="AB112" s="11" t="s">
        <v>245</v>
      </c>
      <c r="AC112" s="11"/>
      <c r="AD112" s="70" t="s">
        <v>243</v>
      </c>
      <c r="AE112" s="24">
        <v>11</v>
      </c>
      <c r="AF112" s="24">
        <v>5</v>
      </c>
      <c r="AG112" s="24">
        <v>3</v>
      </c>
      <c r="AH112" s="24">
        <v>3</v>
      </c>
      <c r="AI112" s="24">
        <v>3</v>
      </c>
      <c r="AJ112" s="24"/>
      <c r="AK112" s="4"/>
      <c r="AL112" s="4"/>
      <c r="AM112" s="354">
        <v>755.78</v>
      </c>
      <c r="AN112" s="354">
        <v>920.93</v>
      </c>
      <c r="AO112" s="354">
        <v>500.34</v>
      </c>
      <c r="AP112" s="354">
        <v>398.6</v>
      </c>
      <c r="AQ112" s="354">
        <v>1843.78</v>
      </c>
      <c r="AR112" s="354"/>
      <c r="AS112" s="336"/>
      <c r="AT112" s="336"/>
      <c r="AU112" s="354">
        <v>68.707272727272695</v>
      </c>
      <c r="AV112" s="354">
        <v>83.720909090909103</v>
      </c>
      <c r="AW112" s="354">
        <v>45.485454545454601</v>
      </c>
      <c r="AX112" s="354">
        <v>36.236363636363599</v>
      </c>
      <c r="AY112" s="354">
        <v>167.61636363636401</v>
      </c>
      <c r="AZ112" s="354"/>
      <c r="BA112" s="4"/>
    </row>
    <row r="113" spans="1:53" ht="15">
      <c r="A113" s="56"/>
      <c r="B113" s="84" t="s">
        <v>463</v>
      </c>
      <c r="C113" s="11"/>
      <c r="D113" s="70" t="s">
        <v>491</v>
      </c>
      <c r="E113" s="11">
        <v>1</v>
      </c>
      <c r="F113" s="11">
        <v>1</v>
      </c>
      <c r="G113" s="11">
        <v>1</v>
      </c>
      <c r="H113" s="11">
        <v>1</v>
      </c>
      <c r="I113" s="11">
        <v>1</v>
      </c>
      <c r="J113" s="11"/>
      <c r="M113" s="335">
        <v>119.98</v>
      </c>
      <c r="N113" s="335">
        <v>98.88</v>
      </c>
      <c r="O113" s="335">
        <v>76.69</v>
      </c>
      <c r="P113" s="335">
        <v>74.28</v>
      </c>
      <c r="Q113" s="335">
        <v>1438.3</v>
      </c>
      <c r="R113" s="335"/>
      <c r="S113" s="336"/>
      <c r="T113" s="336"/>
      <c r="U113" s="335">
        <v>119.98</v>
      </c>
      <c r="V113" s="335">
        <v>98.88</v>
      </c>
      <c r="W113" s="335">
        <v>76.69</v>
      </c>
      <c r="X113" s="335">
        <v>74.28</v>
      </c>
      <c r="Y113" s="335">
        <v>1438.3</v>
      </c>
      <c r="Z113" s="335"/>
      <c r="AA113" s="4"/>
      <c r="AB113" s="11" t="s">
        <v>468</v>
      </c>
      <c r="AC113" s="11"/>
      <c r="AD113" s="70" t="s">
        <v>446</v>
      </c>
      <c r="AE113" s="24"/>
      <c r="AF113" s="24">
        <v>1</v>
      </c>
      <c r="AG113" s="24"/>
      <c r="AH113" s="24"/>
      <c r="AI113" s="24"/>
      <c r="AJ113" s="24"/>
      <c r="AK113" s="4"/>
      <c r="AL113" s="4"/>
      <c r="AM113" s="354">
        <v>0</v>
      </c>
      <c r="AN113" s="354">
        <v>20.57</v>
      </c>
      <c r="AO113" s="354">
        <v>0</v>
      </c>
      <c r="AP113" s="354">
        <v>0</v>
      </c>
      <c r="AQ113" s="354">
        <v>0</v>
      </c>
      <c r="AR113" s="354"/>
      <c r="AS113" s="336"/>
      <c r="AT113" s="336"/>
      <c r="AU113" s="354">
        <v>0</v>
      </c>
      <c r="AV113" s="354">
        <v>20.57</v>
      </c>
      <c r="AW113" s="354">
        <v>0</v>
      </c>
      <c r="AX113" s="354">
        <v>0</v>
      </c>
      <c r="AY113" s="354">
        <v>0</v>
      </c>
      <c r="AZ113" s="354"/>
      <c r="BA113" s="4"/>
    </row>
    <row r="114" spans="1:53" ht="15">
      <c r="A114" s="56"/>
      <c r="B114" s="84" t="s">
        <v>601</v>
      </c>
      <c r="C114" s="11"/>
      <c r="D114" s="70" t="s">
        <v>368</v>
      </c>
      <c r="E114" s="11">
        <v>86</v>
      </c>
      <c r="F114" s="11">
        <v>50</v>
      </c>
      <c r="G114" s="11">
        <v>44</v>
      </c>
      <c r="H114" s="11">
        <v>36</v>
      </c>
      <c r="I114" s="11">
        <v>31</v>
      </c>
      <c r="J114" s="11"/>
      <c r="M114" s="335">
        <v>15328.24</v>
      </c>
      <c r="N114" s="335">
        <v>6505</v>
      </c>
      <c r="O114" s="335">
        <v>4128.9399999999996</v>
      </c>
      <c r="P114" s="335">
        <v>3723.63</v>
      </c>
      <c r="Q114" s="335">
        <v>20178.169999999998</v>
      </c>
      <c r="R114" s="335"/>
      <c r="S114" s="336"/>
      <c r="T114" s="336"/>
      <c r="U114" s="335">
        <v>164.81978494623701</v>
      </c>
      <c r="V114" s="335">
        <v>69.946236559139805</v>
      </c>
      <c r="W114" s="335">
        <v>54.328157894736798</v>
      </c>
      <c r="X114" s="335">
        <v>58.181718750000002</v>
      </c>
      <c r="Y114" s="335">
        <v>347.89948275862099</v>
      </c>
      <c r="Z114" s="335"/>
      <c r="AA114" s="4"/>
      <c r="AB114" s="11" t="s">
        <v>468</v>
      </c>
      <c r="AC114" s="11"/>
      <c r="AD114" s="70" t="s">
        <v>466</v>
      </c>
      <c r="AE114" s="24">
        <v>85</v>
      </c>
      <c r="AF114" s="24">
        <v>30</v>
      </c>
      <c r="AG114" s="24">
        <v>23</v>
      </c>
      <c r="AH114" s="24">
        <v>17</v>
      </c>
      <c r="AI114" s="24">
        <v>14</v>
      </c>
      <c r="AJ114" s="24"/>
      <c r="AK114" s="4"/>
      <c r="AL114" s="4"/>
      <c r="AM114" s="354">
        <v>36089.39</v>
      </c>
      <c r="AN114" s="354">
        <v>5235.12</v>
      </c>
      <c r="AO114" s="354">
        <v>3516.44</v>
      </c>
      <c r="AP114" s="354">
        <v>2543.1799999999998</v>
      </c>
      <c r="AQ114" s="354">
        <v>6981.32</v>
      </c>
      <c r="AR114" s="354"/>
      <c r="AS114" s="336"/>
      <c r="AT114" s="336"/>
      <c r="AU114" s="354">
        <v>400.99322222222202</v>
      </c>
      <c r="AV114" s="354">
        <v>58.167999999999999</v>
      </c>
      <c r="AW114" s="354">
        <v>41.862380952381002</v>
      </c>
      <c r="AX114" s="354">
        <v>29.571860465116298</v>
      </c>
      <c r="AY114" s="354">
        <v>81.178139534883698</v>
      </c>
      <c r="AZ114" s="354"/>
      <c r="BA114" s="4"/>
    </row>
    <row r="115" spans="1:53" ht="15">
      <c r="A115" s="56"/>
      <c r="B115" s="84" t="s">
        <v>601</v>
      </c>
      <c r="C115" s="11"/>
      <c r="D115" s="70" t="s">
        <v>401</v>
      </c>
      <c r="E115" s="11">
        <v>158</v>
      </c>
      <c r="F115" s="11">
        <v>104</v>
      </c>
      <c r="G115" s="11">
        <v>62</v>
      </c>
      <c r="H115" s="11">
        <v>49</v>
      </c>
      <c r="I115" s="11">
        <v>43</v>
      </c>
      <c r="J115" s="11"/>
      <c r="M115" s="335">
        <v>29591.99</v>
      </c>
      <c r="N115" s="335">
        <v>17747.04</v>
      </c>
      <c r="O115" s="335">
        <v>6995.12</v>
      </c>
      <c r="P115" s="335">
        <v>9278.83</v>
      </c>
      <c r="Q115" s="335">
        <v>35493.54</v>
      </c>
      <c r="R115" s="335"/>
      <c r="S115" s="336"/>
      <c r="T115" s="336"/>
      <c r="U115" s="335">
        <v>163.49165745856399</v>
      </c>
      <c r="V115" s="335">
        <v>98.049944751381204</v>
      </c>
      <c r="W115" s="335">
        <v>50.689275362318803</v>
      </c>
      <c r="X115" s="335">
        <v>73.061653543307102</v>
      </c>
      <c r="Y115" s="335">
        <v>305.97879310344803</v>
      </c>
      <c r="Z115" s="335"/>
      <c r="AA115" s="4"/>
      <c r="AB115" s="11" t="s">
        <v>374</v>
      </c>
      <c r="AC115" s="11"/>
      <c r="AD115" s="70" t="s">
        <v>375</v>
      </c>
      <c r="AE115" s="24">
        <v>29</v>
      </c>
      <c r="AF115" s="24">
        <v>20</v>
      </c>
      <c r="AG115" s="24">
        <v>15</v>
      </c>
      <c r="AH115" s="24">
        <v>12</v>
      </c>
      <c r="AI115" s="24">
        <v>13</v>
      </c>
      <c r="AJ115" s="24"/>
      <c r="AK115" s="4"/>
      <c r="AL115" s="4"/>
      <c r="AM115" s="354">
        <v>5053.32</v>
      </c>
      <c r="AN115" s="354">
        <v>2726.22</v>
      </c>
      <c r="AO115" s="354">
        <v>1459.84</v>
      </c>
      <c r="AP115" s="354">
        <v>961.51</v>
      </c>
      <c r="AQ115" s="354">
        <v>23251.279999999999</v>
      </c>
      <c r="AR115" s="354"/>
      <c r="AS115" s="336"/>
      <c r="AT115" s="336"/>
      <c r="AU115" s="354">
        <v>163.01032258064501</v>
      </c>
      <c r="AV115" s="354">
        <v>87.9425806451613</v>
      </c>
      <c r="AW115" s="354">
        <v>48.661333333333303</v>
      </c>
      <c r="AX115" s="354">
        <v>32.050333333333299</v>
      </c>
      <c r="AY115" s="354">
        <v>775.04266666666695</v>
      </c>
      <c r="AZ115" s="354"/>
      <c r="BA115" s="4"/>
    </row>
    <row r="116" spans="1:53" ht="15">
      <c r="A116" s="56"/>
      <c r="B116" s="84" t="s">
        <v>369</v>
      </c>
      <c r="C116" s="11"/>
      <c r="D116" s="70" t="s">
        <v>366</v>
      </c>
      <c r="E116" s="11">
        <v>1</v>
      </c>
      <c r="F116" s="11">
        <v>1</v>
      </c>
      <c r="G116" s="11">
        <v>1</v>
      </c>
      <c r="H116" s="11">
        <v>1</v>
      </c>
      <c r="I116" s="11">
        <v>1</v>
      </c>
      <c r="J116" s="11"/>
      <c r="M116" s="335">
        <v>198.05</v>
      </c>
      <c r="N116" s="335">
        <v>181.78</v>
      </c>
      <c r="O116" s="335">
        <v>77.680000000000007</v>
      </c>
      <c r="P116" s="335">
        <v>111.93</v>
      </c>
      <c r="Q116" s="335">
        <v>434.54</v>
      </c>
      <c r="R116" s="335"/>
      <c r="S116" s="336"/>
      <c r="T116" s="336"/>
      <c r="U116" s="335">
        <v>198.05</v>
      </c>
      <c r="V116" s="335">
        <v>181.78</v>
      </c>
      <c r="W116" s="335">
        <v>77.680000000000007</v>
      </c>
      <c r="X116" s="335">
        <v>111.93</v>
      </c>
      <c r="Y116" s="335">
        <v>434.54</v>
      </c>
      <c r="Z116" s="335"/>
      <c r="AA116" s="4"/>
      <c r="AB116" s="11" t="s">
        <v>608</v>
      </c>
      <c r="AC116" s="11"/>
      <c r="AD116" s="70" t="s">
        <v>401</v>
      </c>
      <c r="AE116" s="24">
        <v>2</v>
      </c>
      <c r="AF116" s="24">
        <v>1</v>
      </c>
      <c r="AG116" s="24"/>
      <c r="AH116" s="24"/>
      <c r="AI116" s="24">
        <v>1</v>
      </c>
      <c r="AJ116" s="24"/>
      <c r="AK116" s="4"/>
      <c r="AL116" s="4"/>
      <c r="AM116" s="354">
        <v>217.43</v>
      </c>
      <c r="AN116" s="354">
        <v>35.71</v>
      </c>
      <c r="AO116" s="354">
        <v>0</v>
      </c>
      <c r="AP116" s="354">
        <v>0</v>
      </c>
      <c r="AQ116" s="354">
        <v>333.1</v>
      </c>
      <c r="AR116" s="354"/>
      <c r="AS116" s="336"/>
      <c r="AT116" s="336"/>
      <c r="AU116" s="354">
        <v>108.715</v>
      </c>
      <c r="AV116" s="354">
        <v>17.855</v>
      </c>
      <c r="AW116" s="354">
        <v>0</v>
      </c>
      <c r="AX116" s="354">
        <v>0</v>
      </c>
      <c r="AY116" s="354">
        <v>166.55</v>
      </c>
      <c r="AZ116" s="354"/>
      <c r="BA116" s="4"/>
    </row>
    <row r="117" spans="1:53" ht="15">
      <c r="A117" s="56"/>
      <c r="B117" s="84" t="s">
        <v>369</v>
      </c>
      <c r="C117" s="11"/>
      <c r="D117" s="70" t="s">
        <v>368</v>
      </c>
      <c r="E117" s="11">
        <v>646</v>
      </c>
      <c r="F117" s="11">
        <v>431</v>
      </c>
      <c r="G117" s="11">
        <v>329</v>
      </c>
      <c r="H117" s="11">
        <v>318</v>
      </c>
      <c r="I117" s="11">
        <v>351</v>
      </c>
      <c r="J117" s="11"/>
      <c r="M117" s="335">
        <v>118577.33</v>
      </c>
      <c r="N117" s="335">
        <v>59785.08</v>
      </c>
      <c r="O117" s="335">
        <v>34402.51</v>
      </c>
      <c r="P117" s="335">
        <v>37521.050000000003</v>
      </c>
      <c r="Q117" s="335">
        <v>362784.04</v>
      </c>
      <c r="R117" s="335"/>
      <c r="S117" s="336"/>
      <c r="T117" s="336"/>
      <c r="U117" s="335">
        <v>158.103106666667</v>
      </c>
      <c r="V117" s="335">
        <v>79.713439999999906</v>
      </c>
      <c r="W117" s="335">
        <v>46.679118046132999</v>
      </c>
      <c r="X117" s="335">
        <v>50.635695006747603</v>
      </c>
      <c r="Y117" s="335">
        <v>483.71205333333398</v>
      </c>
      <c r="Z117" s="335"/>
      <c r="AA117" s="4"/>
      <c r="AB117" s="11" t="s">
        <v>608</v>
      </c>
      <c r="AC117" s="11"/>
      <c r="AD117" s="70" t="s">
        <v>491</v>
      </c>
      <c r="AE117" s="24">
        <v>4</v>
      </c>
      <c r="AF117" s="24">
        <v>5</v>
      </c>
      <c r="AG117" s="24">
        <v>4</v>
      </c>
      <c r="AH117" s="24">
        <v>3</v>
      </c>
      <c r="AI117" s="24">
        <v>2</v>
      </c>
      <c r="AJ117" s="24"/>
      <c r="AK117" s="4"/>
      <c r="AL117" s="4"/>
      <c r="AM117" s="354">
        <v>83.92</v>
      </c>
      <c r="AN117" s="354">
        <v>975.91</v>
      </c>
      <c r="AO117" s="354">
        <v>78.069999999999993</v>
      </c>
      <c r="AP117" s="354">
        <v>66.510000000000005</v>
      </c>
      <c r="AQ117" s="354">
        <v>568.67999999999995</v>
      </c>
      <c r="AR117" s="354"/>
      <c r="AS117" s="336"/>
      <c r="AT117" s="336"/>
      <c r="AU117" s="354">
        <v>16.783999999999999</v>
      </c>
      <c r="AV117" s="354">
        <v>195.18199999999999</v>
      </c>
      <c r="AW117" s="354">
        <v>15.614000000000001</v>
      </c>
      <c r="AX117" s="354">
        <v>13.302</v>
      </c>
      <c r="AY117" s="354">
        <v>113.736</v>
      </c>
      <c r="AZ117" s="354"/>
      <c r="BA117" s="4"/>
    </row>
    <row r="118" spans="1:53" ht="15">
      <c r="A118" s="56"/>
      <c r="B118" s="84" t="s">
        <v>402</v>
      </c>
      <c r="C118" s="11"/>
      <c r="D118" s="70" t="s">
        <v>401</v>
      </c>
      <c r="E118" s="11">
        <v>1076</v>
      </c>
      <c r="F118" s="11">
        <v>764</v>
      </c>
      <c r="G118" s="11">
        <v>620</v>
      </c>
      <c r="H118" s="11">
        <v>567</v>
      </c>
      <c r="I118" s="11">
        <v>606</v>
      </c>
      <c r="J118" s="11"/>
      <c r="M118" s="335">
        <v>186675.64</v>
      </c>
      <c r="N118" s="335">
        <v>111186.35</v>
      </c>
      <c r="O118" s="335">
        <v>64656.68</v>
      </c>
      <c r="P118" s="335">
        <v>78700.190000000104</v>
      </c>
      <c r="Q118" s="335">
        <v>598650.30000000005</v>
      </c>
      <c r="R118" s="335"/>
      <c r="S118" s="336"/>
      <c r="T118" s="336"/>
      <c r="U118" s="335">
        <v>148.39081081081099</v>
      </c>
      <c r="V118" s="335">
        <v>88.383426073131901</v>
      </c>
      <c r="W118" s="335">
        <v>52.100467365028202</v>
      </c>
      <c r="X118" s="335">
        <v>63.519120258272899</v>
      </c>
      <c r="Y118" s="335">
        <v>475.87464228934903</v>
      </c>
      <c r="Z118" s="335"/>
      <c r="AA118" s="4"/>
      <c r="AB118" s="11" t="s">
        <v>292</v>
      </c>
      <c r="AC118" s="11"/>
      <c r="AD118" s="70" t="s">
        <v>293</v>
      </c>
      <c r="AE118" s="24">
        <v>50</v>
      </c>
      <c r="AF118" s="24">
        <v>38</v>
      </c>
      <c r="AG118" s="24">
        <v>29</v>
      </c>
      <c r="AH118" s="24">
        <v>21</v>
      </c>
      <c r="AI118" s="24">
        <v>21</v>
      </c>
      <c r="AJ118" s="24"/>
      <c r="AK118" s="4"/>
      <c r="AL118" s="4"/>
      <c r="AM118" s="354">
        <v>6112.47</v>
      </c>
      <c r="AN118" s="354">
        <v>2281.0100000000002</v>
      </c>
      <c r="AO118" s="354">
        <v>2307.44</v>
      </c>
      <c r="AP118" s="354">
        <v>642.19000000000005</v>
      </c>
      <c r="AQ118" s="354">
        <v>13465.54</v>
      </c>
      <c r="AR118" s="354"/>
      <c r="AS118" s="336"/>
      <c r="AT118" s="336"/>
      <c r="AU118" s="354">
        <v>111.135818181818</v>
      </c>
      <c r="AV118" s="354">
        <v>41.472909090909098</v>
      </c>
      <c r="AW118" s="354">
        <v>48.071666666666701</v>
      </c>
      <c r="AX118" s="354">
        <v>13.960652173912999</v>
      </c>
      <c r="AY118" s="354">
        <v>274.80693877550999</v>
      </c>
      <c r="AZ118" s="354"/>
      <c r="BA118" s="4"/>
    </row>
    <row r="119" spans="1:53" ht="15">
      <c r="A119" s="56"/>
      <c r="B119" s="84" t="s">
        <v>1251</v>
      </c>
      <c r="C119" s="11"/>
      <c r="D119" s="70" t="s">
        <v>401</v>
      </c>
      <c r="E119" s="11">
        <v>7</v>
      </c>
      <c r="F119" s="11">
        <v>6</v>
      </c>
      <c r="G119" s="11">
        <v>3</v>
      </c>
      <c r="H119" s="11">
        <v>3</v>
      </c>
      <c r="I119" s="11">
        <v>4</v>
      </c>
      <c r="J119" s="11"/>
      <c r="M119" s="335">
        <v>2172.5100000000002</v>
      </c>
      <c r="N119" s="335">
        <v>861.58</v>
      </c>
      <c r="O119" s="335">
        <v>771.59</v>
      </c>
      <c r="P119" s="335">
        <v>188.76</v>
      </c>
      <c r="Q119" s="335">
        <v>4160.42</v>
      </c>
      <c r="R119" s="335"/>
      <c r="S119" s="336"/>
      <c r="T119" s="336"/>
      <c r="U119" s="335">
        <v>310.358571428571</v>
      </c>
      <c r="V119" s="335">
        <v>123.08285714285699</v>
      </c>
      <c r="W119" s="335">
        <v>128.59833333333299</v>
      </c>
      <c r="X119" s="335">
        <v>31.46</v>
      </c>
      <c r="Y119" s="335">
        <v>594.34571428571405</v>
      </c>
      <c r="Z119" s="335"/>
      <c r="AA119" s="4"/>
      <c r="AB119" s="11" t="s">
        <v>347</v>
      </c>
      <c r="AC119" s="11"/>
      <c r="AD119" s="70" t="s">
        <v>344</v>
      </c>
      <c r="AE119" s="24">
        <v>49</v>
      </c>
      <c r="AF119" s="24">
        <v>30</v>
      </c>
      <c r="AG119" s="24">
        <v>18</v>
      </c>
      <c r="AH119" s="24">
        <v>9</v>
      </c>
      <c r="AI119" s="24">
        <v>8</v>
      </c>
      <c r="AJ119" s="24"/>
      <c r="AK119" s="4"/>
      <c r="AL119" s="4"/>
      <c r="AM119" s="354">
        <v>16106.54</v>
      </c>
      <c r="AN119" s="354">
        <v>5555.78</v>
      </c>
      <c r="AO119" s="354">
        <v>1324.32</v>
      </c>
      <c r="AP119" s="354">
        <v>395.1</v>
      </c>
      <c r="AQ119" s="354">
        <v>764.12</v>
      </c>
      <c r="AR119" s="354"/>
      <c r="AS119" s="336"/>
      <c r="AT119" s="336"/>
      <c r="AU119" s="354">
        <v>322.13080000000002</v>
      </c>
      <c r="AV119" s="354">
        <v>111.1156</v>
      </c>
      <c r="AW119" s="354">
        <v>28.177021276595699</v>
      </c>
      <c r="AX119" s="354">
        <v>8.9795454545454501</v>
      </c>
      <c r="AY119" s="354">
        <v>16.611304347826099</v>
      </c>
      <c r="AZ119" s="354"/>
      <c r="BA119" s="4"/>
    </row>
    <row r="120" spans="1:53" ht="15">
      <c r="A120" s="56"/>
      <c r="B120" s="84" t="s">
        <v>552</v>
      </c>
      <c r="C120" s="11"/>
      <c r="D120" s="70" t="s">
        <v>438</v>
      </c>
      <c r="E120" s="11">
        <v>33</v>
      </c>
      <c r="F120" s="11">
        <v>18</v>
      </c>
      <c r="G120" s="11">
        <v>12</v>
      </c>
      <c r="H120" s="11">
        <v>15</v>
      </c>
      <c r="I120" s="11">
        <v>12</v>
      </c>
      <c r="J120" s="11"/>
      <c r="M120" s="335">
        <v>7875.22</v>
      </c>
      <c r="N120" s="335">
        <v>3011.35</v>
      </c>
      <c r="O120" s="335">
        <v>1204.5899999999999</v>
      </c>
      <c r="P120" s="335">
        <v>2760.62</v>
      </c>
      <c r="Q120" s="335">
        <v>14919.75</v>
      </c>
      <c r="R120" s="335"/>
      <c r="S120" s="336"/>
      <c r="T120" s="336"/>
      <c r="U120" s="335">
        <v>218.75611111111101</v>
      </c>
      <c r="V120" s="335">
        <v>83.648611111111094</v>
      </c>
      <c r="W120" s="335">
        <v>34.416857142857097</v>
      </c>
      <c r="X120" s="335">
        <v>78.874857142857095</v>
      </c>
      <c r="Y120" s="335">
        <v>426.27857142857101</v>
      </c>
      <c r="Z120" s="335"/>
      <c r="AA120" s="4"/>
      <c r="AB120" s="11" t="s">
        <v>470</v>
      </c>
      <c r="AC120" s="11"/>
      <c r="AD120" s="70" t="s">
        <v>438</v>
      </c>
      <c r="AE120" s="24">
        <v>6</v>
      </c>
      <c r="AF120" s="24"/>
      <c r="AG120" s="24"/>
      <c r="AH120" s="24"/>
      <c r="AI120" s="24"/>
      <c r="AJ120" s="24"/>
      <c r="AK120" s="4"/>
      <c r="AL120" s="4"/>
      <c r="AM120" s="354">
        <v>167.33</v>
      </c>
      <c r="AN120" s="354">
        <v>0</v>
      </c>
      <c r="AO120" s="354">
        <v>0</v>
      </c>
      <c r="AP120" s="354">
        <v>0</v>
      </c>
      <c r="AQ120" s="354">
        <v>0</v>
      </c>
      <c r="AR120" s="354"/>
      <c r="AS120" s="336"/>
      <c r="AT120" s="336"/>
      <c r="AU120" s="354">
        <v>27.8883333333333</v>
      </c>
      <c r="AV120" s="354">
        <v>0</v>
      </c>
      <c r="AW120" s="354">
        <v>0</v>
      </c>
      <c r="AX120" s="354">
        <v>0</v>
      </c>
      <c r="AY120" s="354">
        <v>0</v>
      </c>
      <c r="AZ120" s="354"/>
      <c r="BA120" s="4"/>
    </row>
    <row r="121" spans="1:53" ht="15">
      <c r="A121" s="56"/>
      <c r="B121" s="84" t="s">
        <v>245</v>
      </c>
      <c r="C121" s="11"/>
      <c r="D121" s="70" t="s">
        <v>243</v>
      </c>
      <c r="E121" s="11">
        <v>62</v>
      </c>
      <c r="F121" s="11">
        <v>33</v>
      </c>
      <c r="G121" s="11">
        <v>24</v>
      </c>
      <c r="H121" s="11">
        <v>22</v>
      </c>
      <c r="I121" s="11">
        <v>22</v>
      </c>
      <c r="J121" s="11"/>
      <c r="M121" s="335">
        <v>13644.16</v>
      </c>
      <c r="N121" s="335">
        <v>5999.21</v>
      </c>
      <c r="O121" s="335">
        <v>3308.8</v>
      </c>
      <c r="P121" s="335">
        <v>2563.6999999999998</v>
      </c>
      <c r="Q121" s="335">
        <v>16209.1</v>
      </c>
      <c r="R121" s="335"/>
      <c r="S121" s="336"/>
      <c r="T121" s="336"/>
      <c r="U121" s="335">
        <v>197.74144927536199</v>
      </c>
      <c r="V121" s="335">
        <v>86.945072463768099</v>
      </c>
      <c r="W121" s="335">
        <v>50.904615384615397</v>
      </c>
      <c r="X121" s="335">
        <v>39.441538461538499</v>
      </c>
      <c r="Y121" s="335">
        <v>249.37076923076901</v>
      </c>
      <c r="Z121" s="335"/>
      <c r="AA121" s="4"/>
      <c r="AB121" s="11" t="s">
        <v>470</v>
      </c>
      <c r="AC121" s="11"/>
      <c r="AD121" s="70" t="s">
        <v>471</v>
      </c>
      <c r="AE121" s="24">
        <v>41</v>
      </c>
      <c r="AF121" s="24">
        <v>35</v>
      </c>
      <c r="AG121" s="24">
        <v>30</v>
      </c>
      <c r="AH121" s="24">
        <v>33</v>
      </c>
      <c r="AI121" s="24">
        <v>8</v>
      </c>
      <c r="AJ121" s="24"/>
      <c r="AK121" s="4"/>
      <c r="AL121" s="4"/>
      <c r="AM121" s="354">
        <v>1172.94</v>
      </c>
      <c r="AN121" s="354">
        <v>1073.75</v>
      </c>
      <c r="AO121" s="354">
        <v>1901.03</v>
      </c>
      <c r="AP121" s="354">
        <v>5265.17</v>
      </c>
      <c r="AQ121" s="354">
        <v>1001.54</v>
      </c>
      <c r="AR121" s="354"/>
      <c r="AS121" s="336"/>
      <c r="AT121" s="336"/>
      <c r="AU121" s="354">
        <v>28.608292682926798</v>
      </c>
      <c r="AV121" s="354">
        <v>26.189024390243901</v>
      </c>
      <c r="AW121" s="354">
        <v>48.744358974359002</v>
      </c>
      <c r="AX121" s="354">
        <v>131.62925000000001</v>
      </c>
      <c r="AY121" s="354">
        <v>24.4278048780488</v>
      </c>
      <c r="AZ121" s="354"/>
      <c r="BA121" s="4"/>
    </row>
    <row r="122" spans="1:53" ht="15">
      <c r="A122" s="56"/>
      <c r="B122" s="84" t="s">
        <v>468</v>
      </c>
      <c r="C122" s="11"/>
      <c r="D122" s="70" t="s">
        <v>466</v>
      </c>
      <c r="E122" s="11">
        <v>516</v>
      </c>
      <c r="F122" s="11">
        <v>305</v>
      </c>
      <c r="G122" s="11">
        <v>214</v>
      </c>
      <c r="H122" s="11">
        <v>213</v>
      </c>
      <c r="I122" s="11">
        <v>220</v>
      </c>
      <c r="J122" s="11"/>
      <c r="M122" s="335">
        <v>108362.57</v>
      </c>
      <c r="N122" s="335">
        <v>61135.25</v>
      </c>
      <c r="O122" s="335">
        <v>32042.51</v>
      </c>
      <c r="P122" s="335">
        <v>30862.81</v>
      </c>
      <c r="Q122" s="335">
        <v>312658.63</v>
      </c>
      <c r="R122" s="335"/>
      <c r="S122" s="336"/>
      <c r="T122" s="336"/>
      <c r="U122" s="335">
        <v>186.18998281786901</v>
      </c>
      <c r="V122" s="335">
        <v>105.043384879725</v>
      </c>
      <c r="W122" s="335">
        <v>62.218466019417498</v>
      </c>
      <c r="X122" s="335">
        <v>55.709043321299703</v>
      </c>
      <c r="Y122" s="335">
        <v>562.33566546762597</v>
      </c>
      <c r="Z122" s="335"/>
      <c r="AA122" s="4"/>
      <c r="AB122" s="11" t="s">
        <v>572</v>
      </c>
      <c r="AC122" s="11"/>
      <c r="AD122" s="70" t="s">
        <v>573</v>
      </c>
      <c r="AE122" s="24">
        <v>5</v>
      </c>
      <c r="AF122" s="24">
        <v>2</v>
      </c>
      <c r="AG122" s="24">
        <v>2</v>
      </c>
      <c r="AH122" s="24">
        <v>2</v>
      </c>
      <c r="AI122" s="24">
        <v>1</v>
      </c>
      <c r="AJ122" s="24"/>
      <c r="AK122" s="4"/>
      <c r="AL122" s="4"/>
      <c r="AM122" s="354">
        <v>585.61</v>
      </c>
      <c r="AN122" s="354">
        <v>60.42</v>
      </c>
      <c r="AO122" s="354">
        <v>53.04</v>
      </c>
      <c r="AP122" s="354">
        <v>59.3</v>
      </c>
      <c r="AQ122" s="354">
        <v>85.85</v>
      </c>
      <c r="AR122" s="354"/>
      <c r="AS122" s="336"/>
      <c r="AT122" s="336"/>
      <c r="AU122" s="354">
        <v>117.122</v>
      </c>
      <c r="AV122" s="354">
        <v>12.084</v>
      </c>
      <c r="AW122" s="354">
        <v>10.608000000000001</v>
      </c>
      <c r="AX122" s="354">
        <v>11.86</v>
      </c>
      <c r="AY122" s="354">
        <v>17.170000000000002</v>
      </c>
      <c r="AZ122" s="354"/>
      <c r="BA122" s="4"/>
    </row>
    <row r="123" spans="1:53" ht="15">
      <c r="A123" s="56"/>
      <c r="B123" s="84" t="s">
        <v>1252</v>
      </c>
      <c r="C123" s="11"/>
      <c r="D123" s="70" t="s">
        <v>286</v>
      </c>
      <c r="E123" s="11">
        <v>1</v>
      </c>
      <c r="F123" s="11">
        <v>1</v>
      </c>
      <c r="G123" s="11"/>
      <c r="H123" s="11"/>
      <c r="I123" s="11"/>
      <c r="J123" s="11"/>
      <c r="M123" s="335">
        <v>79.819999999999993</v>
      </c>
      <c r="N123" s="335">
        <v>30.5</v>
      </c>
      <c r="O123" s="335"/>
      <c r="P123" s="335"/>
      <c r="Q123" s="335"/>
      <c r="R123" s="335"/>
      <c r="S123" s="336"/>
      <c r="T123" s="336"/>
      <c r="U123" s="335">
        <v>79.819999999999993</v>
      </c>
      <c r="V123" s="335">
        <v>30.5</v>
      </c>
      <c r="W123" s="335"/>
      <c r="X123" s="335"/>
      <c r="Y123" s="335"/>
      <c r="Z123" s="335"/>
      <c r="AA123" s="4"/>
      <c r="AB123" s="11" t="s">
        <v>448</v>
      </c>
      <c r="AC123" s="11"/>
      <c r="AD123" s="70" t="s">
        <v>446</v>
      </c>
      <c r="AE123" s="24">
        <v>7</v>
      </c>
      <c r="AF123" s="24">
        <v>4</v>
      </c>
      <c r="AG123" s="24">
        <v>3</v>
      </c>
      <c r="AH123" s="24">
        <v>2</v>
      </c>
      <c r="AI123" s="24">
        <v>2</v>
      </c>
      <c r="AJ123" s="24"/>
      <c r="AK123" s="4"/>
      <c r="AL123" s="4"/>
      <c r="AM123" s="354">
        <v>630.66</v>
      </c>
      <c r="AN123" s="354">
        <v>187.78</v>
      </c>
      <c r="AO123" s="354">
        <v>74.53</v>
      </c>
      <c r="AP123" s="354">
        <v>57.34</v>
      </c>
      <c r="AQ123" s="354">
        <v>936.76</v>
      </c>
      <c r="AR123" s="354"/>
      <c r="AS123" s="336"/>
      <c r="AT123" s="336"/>
      <c r="AU123" s="354">
        <v>90.094285714285704</v>
      </c>
      <c r="AV123" s="354">
        <v>26.825714285714302</v>
      </c>
      <c r="AW123" s="354">
        <v>10.647142857142899</v>
      </c>
      <c r="AX123" s="354">
        <v>9.5566666666666702</v>
      </c>
      <c r="AY123" s="354">
        <v>133.822857142857</v>
      </c>
      <c r="AZ123" s="354"/>
      <c r="BA123" s="4"/>
    </row>
    <row r="124" spans="1:53" ht="15">
      <c r="A124" s="56"/>
      <c r="B124" s="84" t="s">
        <v>374</v>
      </c>
      <c r="C124" s="11"/>
      <c r="D124" s="70" t="s">
        <v>375</v>
      </c>
      <c r="E124" s="11">
        <v>186</v>
      </c>
      <c r="F124" s="11">
        <v>116</v>
      </c>
      <c r="G124" s="11">
        <v>91</v>
      </c>
      <c r="H124" s="11">
        <v>88</v>
      </c>
      <c r="I124" s="11">
        <v>90</v>
      </c>
      <c r="J124" s="11"/>
      <c r="M124" s="335">
        <v>41141.519999999997</v>
      </c>
      <c r="N124" s="335">
        <v>27191.919999999998</v>
      </c>
      <c r="O124" s="335">
        <v>23608.62</v>
      </c>
      <c r="P124" s="335">
        <v>12651.6</v>
      </c>
      <c r="Q124" s="335">
        <v>155298.48000000001</v>
      </c>
      <c r="R124" s="335"/>
      <c r="S124" s="336"/>
      <c r="T124" s="336"/>
      <c r="U124" s="335">
        <v>195.91200000000001</v>
      </c>
      <c r="V124" s="335">
        <v>129.48533333333299</v>
      </c>
      <c r="W124" s="335">
        <v>117.455820895522</v>
      </c>
      <c r="X124" s="335">
        <v>63.575879396984902</v>
      </c>
      <c r="Y124" s="335">
        <v>772.62925373134306</v>
      </c>
      <c r="Z124" s="335"/>
      <c r="AA124" s="4"/>
      <c r="AB124" s="11" t="s">
        <v>448</v>
      </c>
      <c r="AC124" s="11"/>
      <c r="AD124" s="70" t="s">
        <v>473</v>
      </c>
      <c r="AE124" s="24">
        <v>1</v>
      </c>
      <c r="AF124" s="24"/>
      <c r="AG124" s="24"/>
      <c r="AH124" s="24"/>
      <c r="AI124" s="24"/>
      <c r="AJ124" s="24"/>
      <c r="AK124" s="4"/>
      <c r="AL124" s="4"/>
      <c r="AM124" s="354">
        <v>13.09</v>
      </c>
      <c r="AN124" s="354">
        <v>0</v>
      </c>
      <c r="AO124" s="354">
        <v>0</v>
      </c>
      <c r="AP124" s="354">
        <v>0</v>
      </c>
      <c r="AQ124" s="354">
        <v>0</v>
      </c>
      <c r="AR124" s="354"/>
      <c r="AS124" s="336"/>
      <c r="AT124" s="336"/>
      <c r="AU124" s="354">
        <v>13.09</v>
      </c>
      <c r="AV124" s="354">
        <v>0</v>
      </c>
      <c r="AW124" s="354">
        <v>0</v>
      </c>
      <c r="AX124" s="354">
        <v>0</v>
      </c>
      <c r="AY124" s="354">
        <v>0</v>
      </c>
      <c r="AZ124" s="354"/>
      <c r="BA124" s="4"/>
    </row>
    <row r="125" spans="1:53" ht="15">
      <c r="A125" s="56"/>
      <c r="B125" s="84" t="s">
        <v>565</v>
      </c>
      <c r="C125" s="11"/>
      <c r="D125" s="70" t="s">
        <v>566</v>
      </c>
      <c r="E125" s="11">
        <v>1</v>
      </c>
      <c r="F125" s="11">
        <v>1</v>
      </c>
      <c r="G125" s="11">
        <v>1</v>
      </c>
      <c r="H125" s="11"/>
      <c r="I125" s="11"/>
      <c r="J125" s="11"/>
      <c r="M125" s="335">
        <v>230.01</v>
      </c>
      <c r="N125" s="335">
        <v>711.1</v>
      </c>
      <c r="O125" s="335">
        <v>910.97</v>
      </c>
      <c r="P125" s="335"/>
      <c r="Q125" s="335">
        <v>0</v>
      </c>
      <c r="R125" s="335"/>
      <c r="S125" s="336"/>
      <c r="T125" s="336"/>
      <c r="U125" s="335">
        <v>230.01</v>
      </c>
      <c r="V125" s="335">
        <v>711.1</v>
      </c>
      <c r="W125" s="335">
        <v>910.97</v>
      </c>
      <c r="X125" s="335"/>
      <c r="Y125" s="335">
        <v>0</v>
      </c>
      <c r="Z125" s="335"/>
      <c r="AA125" s="4"/>
      <c r="AB125" s="11" t="s">
        <v>472</v>
      </c>
      <c r="AC125" s="11"/>
      <c r="AD125" s="70" t="s">
        <v>473</v>
      </c>
      <c r="AE125" s="24">
        <v>13</v>
      </c>
      <c r="AF125" s="24">
        <v>10</v>
      </c>
      <c r="AG125" s="24">
        <v>6</v>
      </c>
      <c r="AH125" s="24">
        <v>5</v>
      </c>
      <c r="AI125" s="24">
        <v>5</v>
      </c>
      <c r="AJ125" s="24"/>
      <c r="AK125" s="4"/>
      <c r="AL125" s="4"/>
      <c r="AM125" s="354">
        <v>4567.3599999999997</v>
      </c>
      <c r="AN125" s="354">
        <v>3991.32</v>
      </c>
      <c r="AO125" s="354">
        <v>657.74</v>
      </c>
      <c r="AP125" s="354">
        <v>524.84</v>
      </c>
      <c r="AQ125" s="354">
        <v>2481.7600000000002</v>
      </c>
      <c r="AR125" s="354"/>
      <c r="AS125" s="336"/>
      <c r="AT125" s="336"/>
      <c r="AU125" s="354">
        <v>351.33538461538501</v>
      </c>
      <c r="AV125" s="354">
        <v>307.024615384615</v>
      </c>
      <c r="AW125" s="354">
        <v>54.811666666666703</v>
      </c>
      <c r="AX125" s="354">
        <v>43.7366666666667</v>
      </c>
      <c r="AY125" s="354">
        <v>206.81333333333299</v>
      </c>
      <c r="AZ125" s="354"/>
      <c r="BA125" s="4"/>
    </row>
    <row r="126" spans="1:53" ht="15">
      <c r="A126" s="56"/>
      <c r="B126" s="84" t="s">
        <v>608</v>
      </c>
      <c r="C126" s="11"/>
      <c r="D126" s="70" t="s">
        <v>401</v>
      </c>
      <c r="E126" s="11">
        <v>12</v>
      </c>
      <c r="F126" s="11">
        <v>6</v>
      </c>
      <c r="G126" s="11">
        <v>4</v>
      </c>
      <c r="H126" s="11">
        <v>6</v>
      </c>
      <c r="I126" s="11">
        <v>5</v>
      </c>
      <c r="J126" s="11"/>
      <c r="M126" s="335">
        <v>2827.64</v>
      </c>
      <c r="N126" s="335">
        <v>1805</v>
      </c>
      <c r="O126" s="335">
        <v>555.03</v>
      </c>
      <c r="P126" s="335">
        <v>1239.5999999999999</v>
      </c>
      <c r="Q126" s="335">
        <v>7853.64</v>
      </c>
      <c r="R126" s="335"/>
      <c r="S126" s="336"/>
      <c r="T126" s="336"/>
      <c r="U126" s="335">
        <v>201.974285714286</v>
      </c>
      <c r="V126" s="335">
        <v>128.92857142857099</v>
      </c>
      <c r="W126" s="335">
        <v>39.645000000000003</v>
      </c>
      <c r="X126" s="335">
        <v>88.542857142857102</v>
      </c>
      <c r="Y126" s="335">
        <v>560.974285714286</v>
      </c>
      <c r="Z126" s="335"/>
      <c r="AA126" s="4"/>
      <c r="AB126" s="11" t="s">
        <v>1255</v>
      </c>
      <c r="AC126" s="11"/>
      <c r="AD126" s="70" t="s">
        <v>290</v>
      </c>
      <c r="AE126" s="24">
        <v>7</v>
      </c>
      <c r="AF126" s="24">
        <v>2</v>
      </c>
      <c r="AG126" s="24">
        <v>2</v>
      </c>
      <c r="AH126" s="24">
        <v>2</v>
      </c>
      <c r="AI126" s="24">
        <v>2</v>
      </c>
      <c r="AJ126" s="24"/>
      <c r="AK126" s="4"/>
      <c r="AL126" s="4"/>
      <c r="AM126" s="354">
        <v>3079.12</v>
      </c>
      <c r="AN126" s="354">
        <v>832.9</v>
      </c>
      <c r="AO126" s="354">
        <v>715.57</v>
      </c>
      <c r="AP126" s="354">
        <v>1230.28</v>
      </c>
      <c r="AQ126" s="354">
        <v>12202.49</v>
      </c>
      <c r="AR126" s="354"/>
      <c r="AS126" s="336"/>
      <c r="AT126" s="336"/>
      <c r="AU126" s="354">
        <v>439.87428571428597</v>
      </c>
      <c r="AV126" s="354">
        <v>118.985714285714</v>
      </c>
      <c r="AW126" s="354">
        <v>102.224285714286</v>
      </c>
      <c r="AX126" s="354">
        <v>205.04666666666699</v>
      </c>
      <c r="AY126" s="354">
        <v>1743.21285714286</v>
      </c>
      <c r="AZ126" s="354"/>
      <c r="BA126" s="4"/>
    </row>
    <row r="127" spans="1:53" ht="15">
      <c r="A127" s="56"/>
      <c r="B127" s="84" t="s">
        <v>608</v>
      </c>
      <c r="C127" s="11"/>
      <c r="D127" s="70" t="s">
        <v>491</v>
      </c>
      <c r="E127" s="11">
        <v>44</v>
      </c>
      <c r="F127" s="11">
        <v>23</v>
      </c>
      <c r="G127" s="11">
        <v>20</v>
      </c>
      <c r="H127" s="11">
        <v>19</v>
      </c>
      <c r="I127" s="11">
        <v>22</v>
      </c>
      <c r="J127" s="11"/>
      <c r="M127" s="335">
        <v>8649.99</v>
      </c>
      <c r="N127" s="335">
        <v>3533.99</v>
      </c>
      <c r="O127" s="335">
        <v>2305.33</v>
      </c>
      <c r="P127" s="335">
        <v>5261.9</v>
      </c>
      <c r="Q127" s="335">
        <v>16836.490000000002</v>
      </c>
      <c r="R127" s="335"/>
      <c r="S127" s="336"/>
      <c r="T127" s="336"/>
      <c r="U127" s="335">
        <v>169.607647058824</v>
      </c>
      <c r="V127" s="335">
        <v>69.293921568627496</v>
      </c>
      <c r="W127" s="335">
        <v>45.202549019607901</v>
      </c>
      <c r="X127" s="335">
        <v>103.17450980392201</v>
      </c>
      <c r="Y127" s="335">
        <v>330.12725490196101</v>
      </c>
      <c r="Z127" s="335"/>
      <c r="AA127" s="4"/>
      <c r="AB127" s="11" t="s">
        <v>398</v>
      </c>
      <c r="AC127" s="11"/>
      <c r="AD127" s="70" t="s">
        <v>397</v>
      </c>
      <c r="AE127" s="24">
        <v>2</v>
      </c>
      <c r="AF127" s="24"/>
      <c r="AG127" s="24"/>
      <c r="AH127" s="24"/>
      <c r="AI127" s="24"/>
      <c r="AJ127" s="24"/>
      <c r="AK127" s="4"/>
      <c r="AL127" s="4"/>
      <c r="AM127" s="354">
        <v>534.97</v>
      </c>
      <c r="AN127" s="354">
        <v>0</v>
      </c>
      <c r="AO127" s="354">
        <v>0</v>
      </c>
      <c r="AP127" s="354">
        <v>0</v>
      </c>
      <c r="AQ127" s="354">
        <v>0</v>
      </c>
      <c r="AR127" s="354"/>
      <c r="AS127" s="336"/>
      <c r="AT127" s="336"/>
      <c r="AU127" s="354">
        <v>267.48500000000001</v>
      </c>
      <c r="AV127" s="354">
        <v>0</v>
      </c>
      <c r="AW127" s="354">
        <v>0</v>
      </c>
      <c r="AX127" s="354">
        <v>0</v>
      </c>
      <c r="AY127" s="354">
        <v>0</v>
      </c>
      <c r="AZ127" s="354"/>
      <c r="BA127" s="4"/>
    </row>
    <row r="128" spans="1:53" ht="15">
      <c r="A128" s="56"/>
      <c r="B128" s="84" t="s">
        <v>292</v>
      </c>
      <c r="C128" s="11"/>
      <c r="D128" s="70" t="s">
        <v>1287</v>
      </c>
      <c r="E128" s="11">
        <v>1</v>
      </c>
      <c r="F128" s="11">
        <v>1</v>
      </c>
      <c r="G128" s="11">
        <v>1</v>
      </c>
      <c r="H128" s="11"/>
      <c r="I128" s="11">
        <v>1</v>
      </c>
      <c r="J128" s="11"/>
      <c r="M128" s="335">
        <v>222.13</v>
      </c>
      <c r="N128" s="335">
        <v>179.19</v>
      </c>
      <c r="O128" s="335">
        <v>159.72</v>
      </c>
      <c r="P128" s="335"/>
      <c r="Q128" s="335">
        <v>198.6</v>
      </c>
      <c r="R128" s="335"/>
      <c r="S128" s="336"/>
      <c r="T128" s="336"/>
      <c r="U128" s="335">
        <v>222.13</v>
      </c>
      <c r="V128" s="335">
        <v>179.19</v>
      </c>
      <c r="W128" s="335">
        <v>159.72</v>
      </c>
      <c r="X128" s="335"/>
      <c r="Y128" s="335">
        <v>198.6</v>
      </c>
      <c r="Z128" s="335"/>
      <c r="AA128" s="4"/>
      <c r="AB128" s="11" t="s">
        <v>398</v>
      </c>
      <c r="AC128" s="11"/>
      <c r="AD128" s="70" t="s">
        <v>401</v>
      </c>
      <c r="AE128" s="24">
        <v>7</v>
      </c>
      <c r="AF128" s="24"/>
      <c r="AG128" s="24"/>
      <c r="AH128" s="24"/>
      <c r="AI128" s="24"/>
      <c r="AJ128" s="24"/>
      <c r="AK128" s="4"/>
      <c r="AL128" s="4"/>
      <c r="AM128" s="354">
        <v>15696.49</v>
      </c>
      <c r="AN128" s="354">
        <v>0</v>
      </c>
      <c r="AO128" s="354">
        <v>0</v>
      </c>
      <c r="AP128" s="354">
        <v>0</v>
      </c>
      <c r="AQ128" s="354">
        <v>0</v>
      </c>
      <c r="AR128" s="354"/>
      <c r="AS128" s="336"/>
      <c r="AT128" s="336"/>
      <c r="AU128" s="354">
        <v>2242.3557142857098</v>
      </c>
      <c r="AV128" s="354">
        <v>0</v>
      </c>
      <c r="AW128" s="354">
        <v>0</v>
      </c>
      <c r="AX128" s="354">
        <v>0</v>
      </c>
      <c r="AY128" s="354">
        <v>0</v>
      </c>
      <c r="AZ128" s="354"/>
      <c r="BA128" s="4"/>
    </row>
    <row r="129" spans="1:53" ht="15">
      <c r="A129" s="56"/>
      <c r="B129" s="84" t="s">
        <v>292</v>
      </c>
      <c r="C129" s="11"/>
      <c r="D129" s="70" t="s">
        <v>293</v>
      </c>
      <c r="E129" s="11">
        <v>816</v>
      </c>
      <c r="F129" s="11">
        <v>816</v>
      </c>
      <c r="G129" s="11">
        <v>614</v>
      </c>
      <c r="H129" s="11">
        <v>472</v>
      </c>
      <c r="I129" s="11">
        <v>712</v>
      </c>
      <c r="J129" s="11"/>
      <c r="M129" s="335">
        <v>160263.57</v>
      </c>
      <c r="N129" s="335">
        <v>159316.99</v>
      </c>
      <c r="O129" s="335">
        <v>94986.13</v>
      </c>
      <c r="P129" s="335">
        <v>70877.259999999893</v>
      </c>
      <c r="Q129" s="335">
        <v>977238.08000000101</v>
      </c>
      <c r="R129" s="335"/>
      <c r="S129" s="336"/>
      <c r="T129" s="336"/>
      <c r="U129" s="335">
        <v>120.31799549549601</v>
      </c>
      <c r="V129" s="335">
        <v>119.60734984985</v>
      </c>
      <c r="W129" s="335">
        <v>84.960760286225394</v>
      </c>
      <c r="X129" s="335">
        <v>71.233427135678298</v>
      </c>
      <c r="Y129" s="335">
        <v>759.31474747474795</v>
      </c>
      <c r="Z129" s="335"/>
      <c r="AA129" s="4"/>
      <c r="AB129" s="11" t="s">
        <v>506</v>
      </c>
      <c r="AC129" s="11"/>
      <c r="AD129" s="70" t="s">
        <v>507</v>
      </c>
      <c r="AE129" s="24">
        <v>3</v>
      </c>
      <c r="AF129" s="24">
        <v>2</v>
      </c>
      <c r="AG129" s="24">
        <v>2</v>
      </c>
      <c r="AH129" s="24">
        <v>1</v>
      </c>
      <c r="AI129" s="24">
        <v>1</v>
      </c>
      <c r="AJ129" s="24"/>
      <c r="AK129" s="4"/>
      <c r="AL129" s="4"/>
      <c r="AM129" s="354">
        <v>166.83</v>
      </c>
      <c r="AN129" s="354">
        <v>154.13</v>
      </c>
      <c r="AO129" s="354">
        <v>242.7</v>
      </c>
      <c r="AP129" s="354">
        <v>62.47</v>
      </c>
      <c r="AQ129" s="354">
        <v>707.1</v>
      </c>
      <c r="AR129" s="354"/>
      <c r="AS129" s="336"/>
      <c r="AT129" s="336"/>
      <c r="AU129" s="354">
        <v>55.61</v>
      </c>
      <c r="AV129" s="354">
        <v>51.376666666666701</v>
      </c>
      <c r="AW129" s="354">
        <v>80.900000000000006</v>
      </c>
      <c r="AX129" s="354">
        <v>20.823333333333299</v>
      </c>
      <c r="AY129" s="354">
        <v>235.7</v>
      </c>
      <c r="AZ129" s="354"/>
      <c r="BA129" s="4"/>
    </row>
    <row r="130" spans="1:53" ht="15">
      <c r="A130" s="56"/>
      <c r="B130" s="84" t="s">
        <v>347</v>
      </c>
      <c r="C130" s="11"/>
      <c r="D130" s="70" t="s">
        <v>344</v>
      </c>
      <c r="E130" s="11">
        <v>290</v>
      </c>
      <c r="F130" s="11">
        <v>157</v>
      </c>
      <c r="G130" s="11">
        <v>124</v>
      </c>
      <c r="H130" s="11">
        <v>102</v>
      </c>
      <c r="I130" s="11">
        <v>103</v>
      </c>
      <c r="J130" s="11"/>
      <c r="M130" s="335">
        <v>43706.44</v>
      </c>
      <c r="N130" s="335">
        <v>23389.65</v>
      </c>
      <c r="O130" s="335">
        <v>10563.8</v>
      </c>
      <c r="P130" s="335">
        <v>12793.61</v>
      </c>
      <c r="Q130" s="335">
        <v>79785.69</v>
      </c>
      <c r="R130" s="335"/>
      <c r="S130" s="336"/>
      <c r="T130" s="336"/>
      <c r="U130" s="335">
        <v>135.31405572755401</v>
      </c>
      <c r="V130" s="335">
        <v>72.413777089783295</v>
      </c>
      <c r="W130" s="335">
        <v>33.858333333333299</v>
      </c>
      <c r="X130" s="335">
        <v>41.403268608414201</v>
      </c>
      <c r="Y130" s="335">
        <v>252.486360759494</v>
      </c>
      <c r="Z130" s="335"/>
      <c r="AA130" s="4"/>
      <c r="AB130" s="11" t="s">
        <v>348</v>
      </c>
      <c r="AC130" s="11"/>
      <c r="AD130" s="70" t="s">
        <v>344</v>
      </c>
      <c r="AE130" s="24">
        <v>1</v>
      </c>
      <c r="AF130" s="24">
        <v>1</v>
      </c>
      <c r="AG130" s="24"/>
      <c r="AH130" s="24"/>
      <c r="AI130" s="24"/>
      <c r="AJ130" s="24"/>
      <c r="AK130" s="4"/>
      <c r="AL130" s="4"/>
      <c r="AM130" s="354">
        <v>40.76</v>
      </c>
      <c r="AN130" s="354">
        <v>35.590000000000003</v>
      </c>
      <c r="AO130" s="354">
        <v>0</v>
      </c>
      <c r="AP130" s="354">
        <v>0</v>
      </c>
      <c r="AQ130" s="354">
        <v>0</v>
      </c>
      <c r="AR130" s="354"/>
      <c r="AS130" s="336"/>
      <c r="AT130" s="336"/>
      <c r="AU130" s="354">
        <v>40.76</v>
      </c>
      <c r="AV130" s="354">
        <v>35.590000000000003</v>
      </c>
      <c r="AW130" s="354">
        <v>0</v>
      </c>
      <c r="AX130" s="354">
        <v>0</v>
      </c>
      <c r="AY130" s="354">
        <v>0</v>
      </c>
      <c r="AZ130" s="354"/>
      <c r="BA130" s="4"/>
    </row>
    <row r="131" spans="1:53" ht="15">
      <c r="A131" s="56"/>
      <c r="B131" s="84" t="s">
        <v>470</v>
      </c>
      <c r="C131" s="11"/>
      <c r="D131" s="70" t="s">
        <v>471</v>
      </c>
      <c r="E131" s="11">
        <v>107</v>
      </c>
      <c r="F131" s="11">
        <v>73</v>
      </c>
      <c r="G131" s="11">
        <v>58</v>
      </c>
      <c r="H131" s="11">
        <v>56</v>
      </c>
      <c r="I131" s="11">
        <v>48</v>
      </c>
      <c r="J131" s="11"/>
      <c r="M131" s="335">
        <v>16133.21</v>
      </c>
      <c r="N131" s="335">
        <v>9155.11</v>
      </c>
      <c r="O131" s="335">
        <v>7032.63</v>
      </c>
      <c r="P131" s="335">
        <v>9124.0499999999993</v>
      </c>
      <c r="Q131" s="335">
        <v>71833.45</v>
      </c>
      <c r="R131" s="335"/>
      <c r="S131" s="336"/>
      <c r="T131" s="336"/>
      <c r="U131" s="335">
        <v>134.44341666666699</v>
      </c>
      <c r="V131" s="335">
        <v>76.292583333333297</v>
      </c>
      <c r="W131" s="335">
        <v>60.626120689655203</v>
      </c>
      <c r="X131" s="335">
        <v>77.983333333333306</v>
      </c>
      <c r="Y131" s="335">
        <v>613.96111111111099</v>
      </c>
      <c r="Z131" s="335"/>
      <c r="AA131" s="4"/>
      <c r="AB131" s="11" t="s">
        <v>348</v>
      </c>
      <c r="AC131" s="11"/>
      <c r="AD131" s="70" t="s">
        <v>427</v>
      </c>
      <c r="AE131" s="24">
        <v>7</v>
      </c>
      <c r="AF131" s="24">
        <v>6</v>
      </c>
      <c r="AG131" s="24">
        <v>5</v>
      </c>
      <c r="AH131" s="24">
        <v>2</v>
      </c>
      <c r="AI131" s="24">
        <v>2</v>
      </c>
      <c r="AJ131" s="24"/>
      <c r="AK131" s="4"/>
      <c r="AL131" s="4"/>
      <c r="AM131" s="354">
        <v>2713.36</v>
      </c>
      <c r="AN131" s="354">
        <v>1972.11</v>
      </c>
      <c r="AO131" s="354">
        <v>1890.13</v>
      </c>
      <c r="AP131" s="354">
        <v>686.19</v>
      </c>
      <c r="AQ131" s="354">
        <v>2446.41</v>
      </c>
      <c r="AR131" s="354"/>
      <c r="AS131" s="336"/>
      <c r="AT131" s="336"/>
      <c r="AU131" s="354">
        <v>387.62285714285701</v>
      </c>
      <c r="AV131" s="354">
        <v>281.73</v>
      </c>
      <c r="AW131" s="354">
        <v>270.01857142857102</v>
      </c>
      <c r="AX131" s="354">
        <v>98.027142857142906</v>
      </c>
      <c r="AY131" s="354">
        <v>349.487142857143</v>
      </c>
      <c r="AZ131" s="354"/>
      <c r="BA131" s="4"/>
    </row>
    <row r="132" spans="1:53" ht="15">
      <c r="A132" s="56"/>
      <c r="B132" s="84" t="s">
        <v>470</v>
      </c>
      <c r="C132" s="11"/>
      <c r="D132" s="70" t="s">
        <v>491</v>
      </c>
      <c r="E132" s="11">
        <v>2</v>
      </c>
      <c r="F132" s="11">
        <v>1</v>
      </c>
      <c r="G132" s="11">
        <v>1</v>
      </c>
      <c r="H132" s="11">
        <v>1</v>
      </c>
      <c r="I132" s="11">
        <v>1</v>
      </c>
      <c r="J132" s="11"/>
      <c r="M132" s="335">
        <v>506.28</v>
      </c>
      <c r="N132" s="335">
        <v>6.88</v>
      </c>
      <c r="O132" s="335">
        <v>5.83</v>
      </c>
      <c r="P132" s="335">
        <v>5.84</v>
      </c>
      <c r="Q132" s="335">
        <v>1290.45</v>
      </c>
      <c r="R132" s="335"/>
      <c r="S132" s="336"/>
      <c r="T132" s="336"/>
      <c r="U132" s="335">
        <v>253.14</v>
      </c>
      <c r="V132" s="335">
        <v>3.44</v>
      </c>
      <c r="W132" s="335">
        <v>2.915</v>
      </c>
      <c r="X132" s="335">
        <v>2.92</v>
      </c>
      <c r="Y132" s="335">
        <v>645.22500000000002</v>
      </c>
      <c r="Z132" s="335"/>
      <c r="AA132" s="4"/>
      <c r="AB132" s="11" t="s">
        <v>246</v>
      </c>
      <c r="AC132" s="11"/>
      <c r="AD132" s="70" t="s">
        <v>243</v>
      </c>
      <c r="AE132" s="24">
        <v>23</v>
      </c>
      <c r="AF132" s="24">
        <v>7</v>
      </c>
      <c r="AG132" s="24">
        <v>4</v>
      </c>
      <c r="AH132" s="24">
        <v>5</v>
      </c>
      <c r="AI132" s="24">
        <v>7</v>
      </c>
      <c r="AJ132" s="24"/>
      <c r="AK132" s="4"/>
      <c r="AL132" s="4"/>
      <c r="AM132" s="354">
        <v>28689.84</v>
      </c>
      <c r="AN132" s="354">
        <v>6080.9</v>
      </c>
      <c r="AO132" s="354">
        <v>209.18</v>
      </c>
      <c r="AP132" s="354">
        <v>944.9</v>
      </c>
      <c r="AQ132" s="354">
        <v>20337</v>
      </c>
      <c r="AR132" s="354"/>
      <c r="AS132" s="336"/>
      <c r="AT132" s="336"/>
      <c r="AU132" s="354">
        <v>1147.5935999999999</v>
      </c>
      <c r="AV132" s="354">
        <v>243.23599999999999</v>
      </c>
      <c r="AW132" s="354">
        <v>8.3672000000000004</v>
      </c>
      <c r="AX132" s="354">
        <v>39.370833333333302</v>
      </c>
      <c r="AY132" s="354">
        <v>847.375</v>
      </c>
      <c r="AZ132" s="354"/>
      <c r="BA132" s="4"/>
    </row>
    <row r="133" spans="1:53" ht="15">
      <c r="A133" s="56"/>
      <c r="B133" s="84" t="s">
        <v>1253</v>
      </c>
      <c r="C133" s="11"/>
      <c r="D133" s="70" t="s">
        <v>491</v>
      </c>
      <c r="E133" s="11">
        <v>1</v>
      </c>
      <c r="F133" s="11"/>
      <c r="G133" s="11">
        <v>1</v>
      </c>
      <c r="H133" s="11">
        <v>1</v>
      </c>
      <c r="I133" s="11"/>
      <c r="J133" s="11"/>
      <c r="M133" s="335">
        <v>725.38</v>
      </c>
      <c r="N133" s="335">
        <v>0</v>
      </c>
      <c r="O133" s="335">
        <v>311.73</v>
      </c>
      <c r="P133" s="335">
        <v>763.14</v>
      </c>
      <c r="Q133" s="335">
        <v>0</v>
      </c>
      <c r="R133" s="335"/>
      <c r="S133" s="336"/>
      <c r="T133" s="336"/>
      <c r="U133" s="335">
        <v>725.38</v>
      </c>
      <c r="V133" s="335">
        <v>0</v>
      </c>
      <c r="W133" s="335">
        <v>311.73</v>
      </c>
      <c r="X133" s="335">
        <v>763.14</v>
      </c>
      <c r="Y133" s="335">
        <v>0</v>
      </c>
      <c r="Z133" s="335"/>
      <c r="AA133" s="4"/>
      <c r="AB133" s="11" t="s">
        <v>474</v>
      </c>
      <c r="AC133" s="11"/>
      <c r="AD133" s="70" t="s">
        <v>475</v>
      </c>
      <c r="AE133" s="24">
        <v>5</v>
      </c>
      <c r="AF133" s="24">
        <v>4</v>
      </c>
      <c r="AG133" s="24">
        <v>2</v>
      </c>
      <c r="AH133" s="24">
        <v>2</v>
      </c>
      <c r="AI133" s="24">
        <v>1</v>
      </c>
      <c r="AJ133" s="24"/>
      <c r="AK133" s="4"/>
      <c r="AL133" s="4"/>
      <c r="AM133" s="354">
        <v>3699.9</v>
      </c>
      <c r="AN133" s="354">
        <v>420.02</v>
      </c>
      <c r="AO133" s="354">
        <v>73.77</v>
      </c>
      <c r="AP133" s="354">
        <v>101.89</v>
      </c>
      <c r="AQ133" s="354">
        <v>37.39</v>
      </c>
      <c r="AR133" s="354"/>
      <c r="AS133" s="336"/>
      <c r="AT133" s="336"/>
      <c r="AU133" s="354">
        <v>739.98</v>
      </c>
      <c r="AV133" s="354">
        <v>84.004000000000005</v>
      </c>
      <c r="AW133" s="354">
        <v>18.442499999999999</v>
      </c>
      <c r="AX133" s="354">
        <v>25.4725</v>
      </c>
      <c r="AY133" s="354">
        <v>9.3475000000000001</v>
      </c>
      <c r="AZ133" s="354"/>
      <c r="BA133" s="4"/>
    </row>
    <row r="134" spans="1:53" ht="15">
      <c r="A134" s="56"/>
      <c r="B134" s="84" t="s">
        <v>1254</v>
      </c>
      <c r="C134" s="11"/>
      <c r="D134" s="70" t="s">
        <v>471</v>
      </c>
      <c r="E134" s="11">
        <v>2</v>
      </c>
      <c r="F134" s="11">
        <v>2</v>
      </c>
      <c r="G134" s="11">
        <v>2</v>
      </c>
      <c r="H134" s="11">
        <v>2</v>
      </c>
      <c r="I134" s="11">
        <v>1</v>
      </c>
      <c r="J134" s="11"/>
      <c r="M134" s="335">
        <v>304.06</v>
      </c>
      <c r="N134" s="335">
        <v>299.29000000000002</v>
      </c>
      <c r="O134" s="335">
        <v>111.02</v>
      </c>
      <c r="P134" s="335">
        <v>137.18</v>
      </c>
      <c r="Q134" s="335">
        <v>462.55</v>
      </c>
      <c r="R134" s="335"/>
      <c r="S134" s="336"/>
      <c r="T134" s="336"/>
      <c r="U134" s="335">
        <v>152.03</v>
      </c>
      <c r="V134" s="335">
        <v>149.64500000000001</v>
      </c>
      <c r="W134" s="335">
        <v>55.51</v>
      </c>
      <c r="X134" s="335">
        <v>68.59</v>
      </c>
      <c r="Y134" s="335">
        <v>462.55</v>
      </c>
      <c r="Z134" s="335"/>
      <c r="AA134" s="4"/>
      <c r="AB134" s="11" t="s">
        <v>476</v>
      </c>
      <c r="AC134" s="11"/>
      <c r="AD134" s="70" t="s">
        <v>477</v>
      </c>
      <c r="AE134" s="24">
        <v>103</v>
      </c>
      <c r="AF134" s="24">
        <v>66</v>
      </c>
      <c r="AG134" s="24">
        <v>44</v>
      </c>
      <c r="AH134" s="24">
        <v>31</v>
      </c>
      <c r="AI134" s="24">
        <v>27</v>
      </c>
      <c r="AJ134" s="24"/>
      <c r="AK134" s="4"/>
      <c r="AL134" s="4"/>
      <c r="AM134" s="354">
        <v>36502.67</v>
      </c>
      <c r="AN134" s="354">
        <v>22296.29</v>
      </c>
      <c r="AO134" s="354">
        <v>6886.3</v>
      </c>
      <c r="AP134" s="354">
        <v>988.12</v>
      </c>
      <c r="AQ134" s="354">
        <v>17841.060000000001</v>
      </c>
      <c r="AR134" s="354"/>
      <c r="AS134" s="336"/>
      <c r="AT134" s="336"/>
      <c r="AU134" s="354">
        <v>341.14644859813097</v>
      </c>
      <c r="AV134" s="354">
        <v>208.37654205607501</v>
      </c>
      <c r="AW134" s="354">
        <v>68.863</v>
      </c>
      <c r="AX134" s="354">
        <v>9.7833663366336605</v>
      </c>
      <c r="AY134" s="354">
        <v>173.214174757282</v>
      </c>
      <c r="AZ134" s="354"/>
      <c r="BA134" s="4"/>
    </row>
    <row r="135" spans="1:53" ht="15">
      <c r="A135" s="56"/>
      <c r="B135" s="84" t="s">
        <v>572</v>
      </c>
      <c r="C135" s="11"/>
      <c r="D135" s="70" t="s">
        <v>573</v>
      </c>
      <c r="E135" s="11">
        <v>22</v>
      </c>
      <c r="F135" s="11">
        <v>10</v>
      </c>
      <c r="G135" s="11">
        <v>6</v>
      </c>
      <c r="H135" s="11">
        <v>7</v>
      </c>
      <c r="I135" s="11">
        <v>6</v>
      </c>
      <c r="J135" s="11"/>
      <c r="M135" s="335">
        <v>4614.99</v>
      </c>
      <c r="N135" s="335">
        <v>1582.81</v>
      </c>
      <c r="O135" s="335">
        <v>1440.38</v>
      </c>
      <c r="P135" s="335">
        <v>1388.56</v>
      </c>
      <c r="Q135" s="335">
        <v>8191.82</v>
      </c>
      <c r="R135" s="335"/>
      <c r="S135" s="336"/>
      <c r="T135" s="336"/>
      <c r="U135" s="335">
        <v>192.29124999999999</v>
      </c>
      <c r="V135" s="335">
        <v>65.950416666666698</v>
      </c>
      <c r="W135" s="335">
        <v>65.471818181818193</v>
      </c>
      <c r="X135" s="335">
        <v>60.372173913043497</v>
      </c>
      <c r="Y135" s="335">
        <v>356.16608695652201</v>
      </c>
      <c r="Z135" s="335"/>
      <c r="AA135" s="4"/>
      <c r="AB135" s="11" t="s">
        <v>476</v>
      </c>
      <c r="AC135" s="11"/>
      <c r="AD135" s="70" t="s">
        <v>495</v>
      </c>
      <c r="AE135" s="24">
        <v>1</v>
      </c>
      <c r="AF135" s="24">
        <v>1</v>
      </c>
      <c r="AG135" s="24">
        <v>1</v>
      </c>
      <c r="AH135" s="24">
        <v>1</v>
      </c>
      <c r="AI135" s="24">
        <v>1</v>
      </c>
      <c r="AJ135" s="24"/>
      <c r="AK135" s="4"/>
      <c r="AL135" s="4"/>
      <c r="AM135" s="354">
        <v>243.92</v>
      </c>
      <c r="AN135" s="354">
        <v>301.18</v>
      </c>
      <c r="AO135" s="354">
        <v>241.2</v>
      </c>
      <c r="AP135" s="354">
        <v>626.41999999999996</v>
      </c>
      <c r="AQ135" s="354">
        <v>3622.17</v>
      </c>
      <c r="AR135" s="354"/>
      <c r="AS135" s="336"/>
      <c r="AT135" s="336"/>
      <c r="AU135" s="354">
        <v>243.92</v>
      </c>
      <c r="AV135" s="354">
        <v>301.18</v>
      </c>
      <c r="AW135" s="354">
        <v>241.2</v>
      </c>
      <c r="AX135" s="354">
        <v>626.41999999999996</v>
      </c>
      <c r="AY135" s="354">
        <v>3622.17</v>
      </c>
      <c r="AZ135" s="354"/>
      <c r="BA135" s="4"/>
    </row>
    <row r="136" spans="1:53" ht="15">
      <c r="A136" s="56"/>
      <c r="B136" s="84" t="s">
        <v>448</v>
      </c>
      <c r="C136" s="11"/>
      <c r="D136" s="70" t="s">
        <v>1288</v>
      </c>
      <c r="E136" s="11">
        <v>1</v>
      </c>
      <c r="F136" s="11">
        <v>1</v>
      </c>
      <c r="G136" s="11"/>
      <c r="H136" s="11"/>
      <c r="I136" s="11"/>
      <c r="J136" s="11"/>
      <c r="M136" s="335">
        <v>159.63</v>
      </c>
      <c r="N136" s="335">
        <v>28.35</v>
      </c>
      <c r="O136" s="335">
        <v>0</v>
      </c>
      <c r="P136" s="335">
        <v>0</v>
      </c>
      <c r="Q136" s="335">
        <v>0</v>
      </c>
      <c r="R136" s="335"/>
      <c r="S136" s="336"/>
      <c r="T136" s="336"/>
      <c r="U136" s="335">
        <v>159.63</v>
      </c>
      <c r="V136" s="335">
        <v>28.35</v>
      </c>
      <c r="W136" s="335">
        <v>0</v>
      </c>
      <c r="X136" s="335">
        <v>0</v>
      </c>
      <c r="Y136" s="335">
        <v>0</v>
      </c>
      <c r="Z136" s="335"/>
      <c r="AA136" s="4"/>
      <c r="AB136" s="11" t="s">
        <v>476</v>
      </c>
      <c r="AC136" s="11"/>
      <c r="AD136" s="70" t="s">
        <v>510</v>
      </c>
      <c r="AE136" s="24">
        <v>1</v>
      </c>
      <c r="AF136" s="24">
        <v>1</v>
      </c>
      <c r="AG136" s="24">
        <v>1</v>
      </c>
      <c r="AH136" s="24">
        <v>1</v>
      </c>
      <c r="AI136" s="24">
        <v>1</v>
      </c>
      <c r="AJ136" s="24"/>
      <c r="AK136" s="4"/>
      <c r="AL136" s="4"/>
      <c r="AM136" s="354">
        <v>103.36</v>
      </c>
      <c r="AN136" s="354">
        <v>108.71</v>
      </c>
      <c r="AO136" s="354">
        <v>76.459999999999994</v>
      </c>
      <c r="AP136" s="354">
        <v>67.989999999999995</v>
      </c>
      <c r="AQ136" s="354">
        <v>523.42999999999995</v>
      </c>
      <c r="AR136" s="354"/>
      <c r="AS136" s="336"/>
      <c r="AT136" s="336"/>
      <c r="AU136" s="354">
        <v>103.36</v>
      </c>
      <c r="AV136" s="354">
        <v>108.71</v>
      </c>
      <c r="AW136" s="354">
        <v>76.459999999999994</v>
      </c>
      <c r="AX136" s="354">
        <v>67.989999999999995</v>
      </c>
      <c r="AY136" s="354">
        <v>523.42999999999995</v>
      </c>
      <c r="AZ136" s="354"/>
      <c r="BA136" s="4"/>
    </row>
    <row r="137" spans="1:53" ht="15">
      <c r="A137" s="56"/>
      <c r="B137" s="84" t="s">
        <v>448</v>
      </c>
      <c r="C137" s="11"/>
      <c r="D137" s="70" t="s">
        <v>446</v>
      </c>
      <c r="E137" s="11">
        <v>31</v>
      </c>
      <c r="F137" s="11">
        <v>25</v>
      </c>
      <c r="G137" s="11">
        <v>19</v>
      </c>
      <c r="H137" s="11">
        <v>17</v>
      </c>
      <c r="I137" s="11">
        <v>19</v>
      </c>
      <c r="J137" s="11"/>
      <c r="M137" s="335">
        <v>5246.47</v>
      </c>
      <c r="N137" s="335">
        <v>5040.68</v>
      </c>
      <c r="O137" s="335">
        <v>3064.89</v>
      </c>
      <c r="P137" s="335">
        <v>4850.47</v>
      </c>
      <c r="Q137" s="335">
        <v>25474.23</v>
      </c>
      <c r="R137" s="335"/>
      <c r="S137" s="336"/>
      <c r="T137" s="336"/>
      <c r="U137" s="335">
        <v>138.065</v>
      </c>
      <c r="V137" s="335">
        <v>132.64947368421099</v>
      </c>
      <c r="W137" s="335">
        <v>80.655000000000001</v>
      </c>
      <c r="X137" s="335">
        <v>131.093783783784</v>
      </c>
      <c r="Y137" s="335">
        <v>688.49270270270301</v>
      </c>
      <c r="Z137" s="335"/>
      <c r="AA137" s="4"/>
      <c r="AB137" s="11" t="s">
        <v>653</v>
      </c>
      <c r="AC137" s="11"/>
      <c r="AD137" s="70" t="s">
        <v>336</v>
      </c>
      <c r="AE137" s="24">
        <v>1</v>
      </c>
      <c r="AF137" s="24"/>
      <c r="AG137" s="24"/>
      <c r="AH137" s="24"/>
      <c r="AI137" s="24"/>
      <c r="AJ137" s="24"/>
      <c r="AK137" s="4"/>
      <c r="AL137" s="4"/>
      <c r="AM137" s="354">
        <v>985.65</v>
      </c>
      <c r="AN137" s="354">
        <v>0</v>
      </c>
      <c r="AO137" s="354">
        <v>0</v>
      </c>
      <c r="AP137" s="354">
        <v>0</v>
      </c>
      <c r="AQ137" s="354">
        <v>0</v>
      </c>
      <c r="AR137" s="354"/>
      <c r="AS137" s="336"/>
      <c r="AT137" s="336"/>
      <c r="AU137" s="354">
        <v>985.65</v>
      </c>
      <c r="AV137" s="354">
        <v>0</v>
      </c>
      <c r="AW137" s="354">
        <v>0</v>
      </c>
      <c r="AX137" s="354">
        <v>0</v>
      </c>
      <c r="AY137" s="354">
        <v>0</v>
      </c>
      <c r="AZ137" s="354"/>
      <c r="BA137" s="4"/>
    </row>
    <row r="138" spans="1:53" ht="15">
      <c r="A138" s="56"/>
      <c r="B138" s="84" t="s">
        <v>448</v>
      </c>
      <c r="C138" s="11"/>
      <c r="D138" s="70" t="s">
        <v>473</v>
      </c>
      <c r="E138" s="11">
        <v>2</v>
      </c>
      <c r="F138" s="11">
        <v>2</v>
      </c>
      <c r="G138" s="11">
        <v>2</v>
      </c>
      <c r="H138" s="11">
        <v>2</v>
      </c>
      <c r="I138" s="11">
        <v>2</v>
      </c>
      <c r="J138" s="11"/>
      <c r="M138" s="335">
        <v>398.08</v>
      </c>
      <c r="N138" s="335">
        <v>271.05</v>
      </c>
      <c r="O138" s="335">
        <v>189.43</v>
      </c>
      <c r="P138" s="335">
        <v>428.49</v>
      </c>
      <c r="Q138" s="335">
        <v>236.8</v>
      </c>
      <c r="R138" s="335"/>
      <c r="S138" s="336"/>
      <c r="T138" s="336"/>
      <c r="U138" s="335">
        <v>199.04</v>
      </c>
      <c r="V138" s="335">
        <v>135.52500000000001</v>
      </c>
      <c r="W138" s="335">
        <v>94.715000000000003</v>
      </c>
      <c r="X138" s="335">
        <v>214.245</v>
      </c>
      <c r="Y138" s="335">
        <v>118.4</v>
      </c>
      <c r="Z138" s="335"/>
      <c r="AA138" s="4"/>
      <c r="AB138" s="11" t="s">
        <v>653</v>
      </c>
      <c r="AC138" s="11"/>
      <c r="AD138" s="70" t="s">
        <v>351</v>
      </c>
      <c r="AE138" s="24">
        <v>11</v>
      </c>
      <c r="AF138" s="24">
        <v>6</v>
      </c>
      <c r="AG138" s="24">
        <v>7</v>
      </c>
      <c r="AH138" s="24">
        <v>3</v>
      </c>
      <c r="AI138" s="24">
        <v>3</v>
      </c>
      <c r="AJ138" s="24"/>
      <c r="AK138" s="4"/>
      <c r="AL138" s="4"/>
      <c r="AM138" s="354">
        <v>1524.22</v>
      </c>
      <c r="AN138" s="354">
        <v>1123.95</v>
      </c>
      <c r="AO138" s="354">
        <v>562.6</v>
      </c>
      <c r="AP138" s="354">
        <v>371.05</v>
      </c>
      <c r="AQ138" s="354">
        <v>3483.19</v>
      </c>
      <c r="AR138" s="354"/>
      <c r="AS138" s="336"/>
      <c r="AT138" s="336"/>
      <c r="AU138" s="354">
        <v>138.565454545455</v>
      </c>
      <c r="AV138" s="354">
        <v>102.17727272727301</v>
      </c>
      <c r="AW138" s="354">
        <v>62.511111111111099</v>
      </c>
      <c r="AX138" s="354">
        <v>53.007142857142902</v>
      </c>
      <c r="AY138" s="354">
        <v>435.39875000000001</v>
      </c>
      <c r="AZ138" s="354"/>
      <c r="BA138" s="4"/>
    </row>
    <row r="139" spans="1:53" ht="15">
      <c r="A139" s="56"/>
      <c r="B139" s="84" t="s">
        <v>472</v>
      </c>
      <c r="C139" s="11"/>
      <c r="D139" s="70" t="s">
        <v>473</v>
      </c>
      <c r="E139" s="11">
        <v>51</v>
      </c>
      <c r="F139" s="11">
        <v>40</v>
      </c>
      <c r="G139" s="11">
        <v>31</v>
      </c>
      <c r="H139" s="11">
        <v>29</v>
      </c>
      <c r="I139" s="11">
        <v>35</v>
      </c>
      <c r="J139" s="11"/>
      <c r="M139" s="335">
        <v>11844.83</v>
      </c>
      <c r="N139" s="335">
        <v>7823.51</v>
      </c>
      <c r="O139" s="335">
        <v>4402.07</v>
      </c>
      <c r="P139" s="335">
        <v>5970.71</v>
      </c>
      <c r="Q139" s="335">
        <v>54819.69</v>
      </c>
      <c r="R139" s="335"/>
      <c r="S139" s="336"/>
      <c r="T139" s="336"/>
      <c r="U139" s="335">
        <v>174.18867647058801</v>
      </c>
      <c r="V139" s="335">
        <v>115.051617647059</v>
      </c>
      <c r="W139" s="335">
        <v>77.229298245614004</v>
      </c>
      <c r="X139" s="335">
        <v>91.857076923076903</v>
      </c>
      <c r="Y139" s="335">
        <v>843.37984615384596</v>
      </c>
      <c r="Z139" s="335"/>
      <c r="AA139" s="4"/>
      <c r="AB139" s="11" t="s">
        <v>1305</v>
      </c>
      <c r="AC139" s="11"/>
      <c r="AD139" s="70" t="s">
        <v>351</v>
      </c>
      <c r="AE139" s="24"/>
      <c r="AF139" s="24">
        <v>1</v>
      </c>
      <c r="AG139" s="24"/>
      <c r="AH139" s="24"/>
      <c r="AI139" s="24"/>
      <c r="AJ139" s="24"/>
      <c r="AK139" s="4"/>
      <c r="AL139" s="4"/>
      <c r="AM139" s="354">
        <v>0</v>
      </c>
      <c r="AN139" s="354">
        <v>3.46</v>
      </c>
      <c r="AO139" s="354">
        <v>0</v>
      </c>
      <c r="AP139" s="354">
        <v>0</v>
      </c>
      <c r="AQ139" s="354">
        <v>0</v>
      </c>
      <c r="AR139" s="354"/>
      <c r="AS139" s="336"/>
      <c r="AT139" s="336"/>
      <c r="AU139" s="354">
        <v>0</v>
      </c>
      <c r="AV139" s="354">
        <v>3.46</v>
      </c>
      <c r="AW139" s="354">
        <v>0</v>
      </c>
      <c r="AX139" s="354">
        <v>0</v>
      </c>
      <c r="AY139" s="354">
        <v>0</v>
      </c>
      <c r="AZ139" s="354"/>
      <c r="BA139" s="4"/>
    </row>
    <row r="140" spans="1:53" ht="15">
      <c r="A140" s="56"/>
      <c r="B140" s="84" t="s">
        <v>1255</v>
      </c>
      <c r="C140" s="11"/>
      <c r="D140" s="70" t="s">
        <v>290</v>
      </c>
      <c r="E140" s="11">
        <v>1</v>
      </c>
      <c r="F140" s="11"/>
      <c r="G140" s="11"/>
      <c r="H140" s="11"/>
      <c r="I140" s="11"/>
      <c r="J140" s="11"/>
      <c r="M140" s="335">
        <v>22.83</v>
      </c>
      <c r="N140" s="335">
        <v>0</v>
      </c>
      <c r="O140" s="335">
        <v>0</v>
      </c>
      <c r="P140" s="335">
        <v>0</v>
      </c>
      <c r="Q140" s="335">
        <v>0</v>
      </c>
      <c r="R140" s="335"/>
      <c r="S140" s="336"/>
      <c r="T140" s="336"/>
      <c r="U140" s="335">
        <v>22.83</v>
      </c>
      <c r="V140" s="335">
        <v>0</v>
      </c>
      <c r="W140" s="335">
        <v>0</v>
      </c>
      <c r="X140" s="335">
        <v>0</v>
      </c>
      <c r="Y140" s="335">
        <v>0</v>
      </c>
      <c r="Z140" s="335"/>
      <c r="AA140" s="4"/>
      <c r="AB140" s="11" t="s">
        <v>370</v>
      </c>
      <c r="AC140" s="11"/>
      <c r="AD140" s="70" t="s">
        <v>368</v>
      </c>
      <c r="AE140" s="24">
        <v>23</v>
      </c>
      <c r="AF140" s="24">
        <v>9</v>
      </c>
      <c r="AG140" s="24">
        <v>6</v>
      </c>
      <c r="AH140" s="24">
        <v>6</v>
      </c>
      <c r="AI140" s="24">
        <v>7</v>
      </c>
      <c r="AJ140" s="24"/>
      <c r="AK140" s="4"/>
      <c r="AL140" s="4"/>
      <c r="AM140" s="354">
        <v>4545.55</v>
      </c>
      <c r="AN140" s="354">
        <v>337.81</v>
      </c>
      <c r="AO140" s="354">
        <v>253.78</v>
      </c>
      <c r="AP140" s="354">
        <v>211.18</v>
      </c>
      <c r="AQ140" s="354">
        <v>4129.3900000000003</v>
      </c>
      <c r="AR140" s="354"/>
      <c r="AS140" s="336"/>
      <c r="AT140" s="336"/>
      <c r="AU140" s="354">
        <v>181.822</v>
      </c>
      <c r="AV140" s="354">
        <v>13.5124</v>
      </c>
      <c r="AW140" s="354">
        <v>11.535454545454501</v>
      </c>
      <c r="AX140" s="354">
        <v>9.5990909090909096</v>
      </c>
      <c r="AY140" s="354">
        <v>179.538695652174</v>
      </c>
      <c r="AZ140" s="354"/>
      <c r="BA140" s="4"/>
    </row>
    <row r="141" spans="1:53" ht="15">
      <c r="A141" s="56"/>
      <c r="B141" s="84" t="s">
        <v>398</v>
      </c>
      <c r="C141" s="11"/>
      <c r="D141" s="70" t="s">
        <v>397</v>
      </c>
      <c r="E141" s="11">
        <v>4</v>
      </c>
      <c r="F141" s="11">
        <v>3</v>
      </c>
      <c r="G141" s="11">
        <v>3</v>
      </c>
      <c r="H141" s="11">
        <v>3</v>
      </c>
      <c r="I141" s="11">
        <v>3</v>
      </c>
      <c r="J141" s="11"/>
      <c r="M141" s="335">
        <v>829.49</v>
      </c>
      <c r="N141" s="335">
        <v>996.28</v>
      </c>
      <c r="O141" s="335">
        <v>556.89</v>
      </c>
      <c r="P141" s="335">
        <v>395.11</v>
      </c>
      <c r="Q141" s="335">
        <v>2072.3000000000002</v>
      </c>
      <c r="R141" s="335"/>
      <c r="S141" s="336"/>
      <c r="T141" s="336"/>
      <c r="U141" s="335">
        <v>165.898</v>
      </c>
      <c r="V141" s="335">
        <v>199.256</v>
      </c>
      <c r="W141" s="335">
        <v>111.378</v>
      </c>
      <c r="X141" s="335">
        <v>98.777500000000003</v>
      </c>
      <c r="Y141" s="335">
        <v>414.46</v>
      </c>
      <c r="Z141" s="335"/>
      <c r="AA141" s="4"/>
      <c r="AB141" s="11" t="s">
        <v>233</v>
      </c>
      <c r="AC141" s="11"/>
      <c r="AD141" s="70" t="s">
        <v>234</v>
      </c>
      <c r="AE141" s="24">
        <v>37</v>
      </c>
      <c r="AF141" s="24">
        <v>18</v>
      </c>
      <c r="AG141" s="24">
        <v>10</v>
      </c>
      <c r="AH141" s="24">
        <v>8</v>
      </c>
      <c r="AI141" s="24">
        <v>5</v>
      </c>
      <c r="AJ141" s="24"/>
      <c r="AK141" s="4"/>
      <c r="AL141" s="4"/>
      <c r="AM141" s="354">
        <v>15303.49</v>
      </c>
      <c r="AN141" s="354">
        <v>10370.08</v>
      </c>
      <c r="AO141" s="354">
        <v>6951.11</v>
      </c>
      <c r="AP141" s="354">
        <v>3786.1</v>
      </c>
      <c r="AQ141" s="354">
        <v>7097.13</v>
      </c>
      <c r="AR141" s="354"/>
      <c r="AS141" s="336"/>
      <c r="AT141" s="336"/>
      <c r="AU141" s="354">
        <v>402.72342105263198</v>
      </c>
      <c r="AV141" s="354">
        <v>272.89684210526298</v>
      </c>
      <c r="AW141" s="354">
        <v>193.08638888888899</v>
      </c>
      <c r="AX141" s="354">
        <v>108.174285714286</v>
      </c>
      <c r="AY141" s="354">
        <v>197.14250000000001</v>
      </c>
      <c r="AZ141" s="354"/>
      <c r="BA141" s="4"/>
    </row>
    <row r="142" spans="1:53" ht="15">
      <c r="A142" s="56"/>
      <c r="B142" s="84" t="s">
        <v>194</v>
      </c>
      <c r="C142" s="11"/>
      <c r="D142" s="70" t="s">
        <v>195</v>
      </c>
      <c r="E142" s="11">
        <v>5</v>
      </c>
      <c r="F142" s="11">
        <v>2</v>
      </c>
      <c r="G142" s="11"/>
      <c r="H142" s="11">
        <v>1</v>
      </c>
      <c r="I142" s="11"/>
      <c r="J142" s="11"/>
      <c r="M142" s="335">
        <v>992.19</v>
      </c>
      <c r="N142" s="335">
        <v>476.65</v>
      </c>
      <c r="O142" s="335">
        <v>0</v>
      </c>
      <c r="P142" s="335">
        <v>53.44</v>
      </c>
      <c r="Q142" s="335">
        <v>0</v>
      </c>
      <c r="R142" s="335"/>
      <c r="S142" s="336"/>
      <c r="T142" s="336"/>
      <c r="U142" s="335">
        <v>165.36500000000001</v>
      </c>
      <c r="V142" s="335">
        <v>79.441666666666706</v>
      </c>
      <c r="W142" s="335">
        <v>0</v>
      </c>
      <c r="X142" s="335">
        <v>8.9066666666666698</v>
      </c>
      <c r="Y142" s="335">
        <v>0</v>
      </c>
      <c r="Z142" s="335"/>
      <c r="AA142" s="4"/>
      <c r="AB142" s="11" t="s">
        <v>540</v>
      </c>
      <c r="AC142" s="11"/>
      <c r="AD142" s="70" t="s">
        <v>236</v>
      </c>
      <c r="AE142" s="24">
        <v>27</v>
      </c>
      <c r="AF142" s="24">
        <v>12</v>
      </c>
      <c r="AG142" s="24">
        <v>6</v>
      </c>
      <c r="AH142" s="24">
        <v>6</v>
      </c>
      <c r="AI142" s="24">
        <v>5</v>
      </c>
      <c r="AJ142" s="24"/>
      <c r="AK142" s="4"/>
      <c r="AL142" s="4"/>
      <c r="AM142" s="354">
        <v>231918.61</v>
      </c>
      <c r="AN142" s="354">
        <v>1043.1600000000001</v>
      </c>
      <c r="AO142" s="354">
        <v>646.78</v>
      </c>
      <c r="AP142" s="354">
        <v>261.63</v>
      </c>
      <c r="AQ142" s="354">
        <v>1657.23</v>
      </c>
      <c r="AR142" s="354"/>
      <c r="AS142" s="336"/>
      <c r="AT142" s="336"/>
      <c r="AU142" s="354">
        <v>8282.8075000000008</v>
      </c>
      <c r="AV142" s="354">
        <v>37.255714285714298</v>
      </c>
      <c r="AW142" s="354">
        <v>24.876153846153802</v>
      </c>
      <c r="AX142" s="354">
        <v>9.69</v>
      </c>
      <c r="AY142" s="354">
        <v>63.739615384615398</v>
      </c>
      <c r="AZ142" s="354"/>
      <c r="BA142" s="4"/>
    </row>
    <row r="143" spans="1:53" ht="15">
      <c r="A143" s="56"/>
      <c r="B143" s="84" t="s">
        <v>506</v>
      </c>
      <c r="C143" s="11"/>
      <c r="D143" s="70" t="s">
        <v>507</v>
      </c>
      <c r="E143" s="11">
        <v>15</v>
      </c>
      <c r="F143" s="11">
        <v>9</v>
      </c>
      <c r="G143" s="11">
        <v>10</v>
      </c>
      <c r="H143" s="11">
        <v>8</v>
      </c>
      <c r="I143" s="11">
        <v>8</v>
      </c>
      <c r="J143" s="11"/>
      <c r="M143" s="335">
        <v>3692.43</v>
      </c>
      <c r="N143" s="335">
        <v>2087.5300000000002</v>
      </c>
      <c r="O143" s="335">
        <v>1543.3</v>
      </c>
      <c r="P143" s="335">
        <v>1251.75</v>
      </c>
      <c r="Q143" s="335">
        <v>27526.7</v>
      </c>
      <c r="R143" s="335"/>
      <c r="S143" s="336"/>
      <c r="T143" s="336"/>
      <c r="U143" s="335">
        <v>246.16200000000001</v>
      </c>
      <c r="V143" s="335">
        <v>139.16866666666701</v>
      </c>
      <c r="W143" s="335">
        <v>102.886666666667</v>
      </c>
      <c r="X143" s="335">
        <v>83.45</v>
      </c>
      <c r="Y143" s="335">
        <v>1835.11333333333</v>
      </c>
      <c r="Z143" s="335"/>
      <c r="AA143" s="4"/>
      <c r="AB143" s="11" t="s">
        <v>239</v>
      </c>
      <c r="AC143" s="11"/>
      <c r="AD143" s="70" t="s">
        <v>1309</v>
      </c>
      <c r="AE143" s="24">
        <v>1</v>
      </c>
      <c r="AF143" s="24">
        <v>1</v>
      </c>
      <c r="AG143" s="24"/>
      <c r="AH143" s="24"/>
      <c r="AI143" s="24"/>
      <c r="AJ143" s="24"/>
      <c r="AK143" s="4"/>
      <c r="AL143" s="4"/>
      <c r="AM143" s="354">
        <v>85.22</v>
      </c>
      <c r="AN143" s="354">
        <v>0.03</v>
      </c>
      <c r="AO143" s="354">
        <v>0</v>
      </c>
      <c r="AP143" s="354">
        <v>0</v>
      </c>
      <c r="AQ143" s="354">
        <v>0</v>
      </c>
      <c r="AR143" s="354"/>
      <c r="AS143" s="336"/>
      <c r="AT143" s="336"/>
      <c r="AU143" s="354">
        <v>85.22</v>
      </c>
      <c r="AV143" s="354">
        <v>0.03</v>
      </c>
      <c r="AW143" s="354">
        <v>0</v>
      </c>
      <c r="AX143" s="354">
        <v>0</v>
      </c>
      <c r="AY143" s="354">
        <v>0</v>
      </c>
      <c r="AZ143" s="354"/>
      <c r="BA143" s="4"/>
    </row>
    <row r="144" spans="1:53" ht="15">
      <c r="A144" s="56"/>
      <c r="B144" s="84" t="s">
        <v>348</v>
      </c>
      <c r="C144" s="11"/>
      <c r="D144" s="70" t="s">
        <v>344</v>
      </c>
      <c r="E144" s="11">
        <v>93</v>
      </c>
      <c r="F144" s="11">
        <v>59</v>
      </c>
      <c r="G144" s="11">
        <v>38</v>
      </c>
      <c r="H144" s="11">
        <v>24</v>
      </c>
      <c r="I144" s="11">
        <v>31</v>
      </c>
      <c r="J144" s="11"/>
      <c r="M144" s="335">
        <v>33747.11</v>
      </c>
      <c r="N144" s="335">
        <v>13075.78</v>
      </c>
      <c r="O144" s="335">
        <v>5604.86</v>
      </c>
      <c r="P144" s="335">
        <v>4084.58</v>
      </c>
      <c r="Q144" s="335">
        <v>21587.279999999999</v>
      </c>
      <c r="R144" s="335"/>
      <c r="S144" s="336"/>
      <c r="T144" s="336"/>
      <c r="U144" s="335">
        <v>321.40104761904797</v>
      </c>
      <c r="V144" s="335">
        <v>124.531238095238</v>
      </c>
      <c r="W144" s="335">
        <v>56.614747474747503</v>
      </c>
      <c r="X144" s="335">
        <v>41.679387755101999</v>
      </c>
      <c r="Y144" s="335">
        <v>218.053333333333</v>
      </c>
      <c r="Z144" s="335"/>
      <c r="AA144" s="4"/>
      <c r="AB144" s="11" t="s">
        <v>239</v>
      </c>
      <c r="AC144" s="11"/>
      <c r="AD144" s="70" t="s">
        <v>238</v>
      </c>
      <c r="AE144" s="24">
        <v>265</v>
      </c>
      <c r="AF144" s="24">
        <v>75</v>
      </c>
      <c r="AG144" s="24">
        <v>58</v>
      </c>
      <c r="AH144" s="24">
        <v>35</v>
      </c>
      <c r="AI144" s="24">
        <v>42</v>
      </c>
      <c r="AJ144" s="24"/>
      <c r="AK144" s="4"/>
      <c r="AL144" s="4"/>
      <c r="AM144" s="354">
        <v>168217.79</v>
      </c>
      <c r="AN144" s="354">
        <v>48076.42</v>
      </c>
      <c r="AO144" s="354">
        <v>7850.74</v>
      </c>
      <c r="AP144" s="354">
        <v>5050.34</v>
      </c>
      <c r="AQ144" s="354">
        <v>16936.22</v>
      </c>
      <c r="AR144" s="354"/>
      <c r="AS144" s="336"/>
      <c r="AT144" s="336"/>
      <c r="AU144" s="354">
        <v>584.08954861111101</v>
      </c>
      <c r="AV144" s="354">
        <v>166.932013888889</v>
      </c>
      <c r="AW144" s="354">
        <v>28.342021660649799</v>
      </c>
      <c r="AX144" s="354">
        <v>19.883228346456701</v>
      </c>
      <c r="AY144" s="354">
        <v>65.644263565891507</v>
      </c>
      <c r="AZ144" s="354"/>
      <c r="BA144" s="4"/>
    </row>
    <row r="145" spans="1:53" ht="15">
      <c r="A145" s="56"/>
      <c r="B145" s="84" t="s">
        <v>348</v>
      </c>
      <c r="C145" s="11"/>
      <c r="D145" s="70" t="s">
        <v>427</v>
      </c>
      <c r="E145" s="11">
        <v>5</v>
      </c>
      <c r="F145" s="11">
        <v>5</v>
      </c>
      <c r="G145" s="11">
        <v>3</v>
      </c>
      <c r="H145" s="11">
        <v>3</v>
      </c>
      <c r="I145" s="11">
        <v>2</v>
      </c>
      <c r="J145" s="11"/>
      <c r="M145" s="335">
        <v>803.68</v>
      </c>
      <c r="N145" s="335">
        <v>832.26</v>
      </c>
      <c r="O145" s="335">
        <v>358.4</v>
      </c>
      <c r="P145" s="335">
        <v>249.85</v>
      </c>
      <c r="Q145" s="335">
        <v>191.06</v>
      </c>
      <c r="R145" s="335"/>
      <c r="S145" s="336"/>
      <c r="T145" s="336"/>
      <c r="U145" s="335">
        <v>133.946666666667</v>
      </c>
      <c r="V145" s="335">
        <v>138.71</v>
      </c>
      <c r="W145" s="335">
        <v>59.733333333333299</v>
      </c>
      <c r="X145" s="335">
        <v>41.641666666666701</v>
      </c>
      <c r="Y145" s="335">
        <v>31.843333333333302</v>
      </c>
      <c r="Z145" s="335"/>
      <c r="AA145" s="4"/>
      <c r="AB145" s="11" t="s">
        <v>376</v>
      </c>
      <c r="AC145" s="11"/>
      <c r="AD145" s="70" t="s">
        <v>377</v>
      </c>
      <c r="AE145" s="24">
        <v>7</v>
      </c>
      <c r="AF145" s="24">
        <v>4</v>
      </c>
      <c r="AG145" s="24">
        <v>3</v>
      </c>
      <c r="AH145" s="24">
        <v>3</v>
      </c>
      <c r="AI145" s="24">
        <v>2</v>
      </c>
      <c r="AJ145" s="24"/>
      <c r="AK145" s="4"/>
      <c r="AL145" s="4"/>
      <c r="AM145" s="354">
        <v>2097.7399999999998</v>
      </c>
      <c r="AN145" s="354">
        <v>393.63</v>
      </c>
      <c r="AO145" s="354">
        <v>124</v>
      </c>
      <c r="AP145" s="354">
        <v>119.86</v>
      </c>
      <c r="AQ145" s="354">
        <v>107.84</v>
      </c>
      <c r="AR145" s="354"/>
      <c r="AS145" s="336"/>
      <c r="AT145" s="336"/>
      <c r="AU145" s="354">
        <v>299.677142857143</v>
      </c>
      <c r="AV145" s="354">
        <v>56.2328571428571</v>
      </c>
      <c r="AW145" s="354">
        <v>20.6666666666667</v>
      </c>
      <c r="AX145" s="354">
        <v>17.1228571428571</v>
      </c>
      <c r="AY145" s="354">
        <v>15.4057142857143</v>
      </c>
      <c r="AZ145" s="354"/>
      <c r="BA145" s="4"/>
    </row>
    <row r="146" spans="1:53" ht="15">
      <c r="A146" s="56"/>
      <c r="B146" s="84" t="s">
        <v>1256</v>
      </c>
      <c r="C146" s="11"/>
      <c r="D146" s="70" t="s">
        <v>210</v>
      </c>
      <c r="E146" s="11">
        <v>1</v>
      </c>
      <c r="F146" s="11">
        <v>1</v>
      </c>
      <c r="G146" s="11">
        <v>1</v>
      </c>
      <c r="H146" s="11">
        <v>1</v>
      </c>
      <c r="I146" s="11">
        <v>1</v>
      </c>
      <c r="J146" s="11"/>
      <c r="M146" s="335">
        <v>688.32</v>
      </c>
      <c r="N146" s="335">
        <v>410.35</v>
      </c>
      <c r="O146" s="335">
        <v>368.46</v>
      </c>
      <c r="P146" s="335">
        <v>290.08999999999997</v>
      </c>
      <c r="Q146" s="335">
        <v>1149.75</v>
      </c>
      <c r="R146" s="335"/>
      <c r="S146" s="336"/>
      <c r="T146" s="336"/>
      <c r="U146" s="335">
        <v>688.32</v>
      </c>
      <c r="V146" s="335">
        <v>410.35</v>
      </c>
      <c r="W146" s="335">
        <v>368.46</v>
      </c>
      <c r="X146" s="335">
        <v>290.08999999999997</v>
      </c>
      <c r="Y146" s="335">
        <v>1149.75</v>
      </c>
      <c r="Z146" s="335"/>
      <c r="AA146" s="4"/>
      <c r="AB146" s="11" t="s">
        <v>613</v>
      </c>
      <c r="AC146" s="11"/>
      <c r="AD146" s="70" t="s">
        <v>433</v>
      </c>
      <c r="AE146" s="24">
        <v>1</v>
      </c>
      <c r="AF146" s="24">
        <v>1</v>
      </c>
      <c r="AG146" s="24"/>
      <c r="AH146" s="24"/>
      <c r="AI146" s="24"/>
      <c r="AJ146" s="24"/>
      <c r="AK146" s="4"/>
      <c r="AL146" s="4"/>
      <c r="AM146" s="354">
        <v>13.8</v>
      </c>
      <c r="AN146" s="354">
        <v>11.9</v>
      </c>
      <c r="AO146" s="354">
        <v>0</v>
      </c>
      <c r="AP146" s="354">
        <v>0</v>
      </c>
      <c r="AQ146" s="354">
        <v>0</v>
      </c>
      <c r="AR146" s="354"/>
      <c r="AS146" s="336"/>
      <c r="AT146" s="336"/>
      <c r="AU146" s="354">
        <v>13.8</v>
      </c>
      <c r="AV146" s="354">
        <v>11.9</v>
      </c>
      <c r="AW146" s="354">
        <v>0</v>
      </c>
      <c r="AX146" s="354">
        <v>0</v>
      </c>
      <c r="AY146" s="354">
        <v>0</v>
      </c>
      <c r="AZ146" s="354"/>
      <c r="BA146" s="4"/>
    </row>
    <row r="147" spans="1:53" ht="15">
      <c r="A147" s="56"/>
      <c r="B147" s="84" t="s">
        <v>246</v>
      </c>
      <c r="C147" s="11"/>
      <c r="D147" s="70" t="s">
        <v>243</v>
      </c>
      <c r="E147" s="11">
        <v>52</v>
      </c>
      <c r="F147" s="11">
        <v>30</v>
      </c>
      <c r="G147" s="11">
        <v>26</v>
      </c>
      <c r="H147" s="11">
        <v>23</v>
      </c>
      <c r="I147" s="11">
        <v>24</v>
      </c>
      <c r="J147" s="11"/>
      <c r="M147" s="335">
        <v>13115.23</v>
      </c>
      <c r="N147" s="335">
        <v>6501.21</v>
      </c>
      <c r="O147" s="335">
        <v>4133</v>
      </c>
      <c r="P147" s="335">
        <v>3693.59</v>
      </c>
      <c r="Q147" s="335">
        <v>42473.87</v>
      </c>
      <c r="R147" s="335"/>
      <c r="S147" s="336"/>
      <c r="T147" s="336"/>
      <c r="U147" s="335">
        <v>208.17825396825401</v>
      </c>
      <c r="V147" s="335">
        <v>103.19380952381</v>
      </c>
      <c r="W147" s="335">
        <v>67.754098360655703</v>
      </c>
      <c r="X147" s="335">
        <v>60.550655737704901</v>
      </c>
      <c r="Y147" s="335">
        <v>685.06241935483899</v>
      </c>
      <c r="Z147" s="335"/>
      <c r="AA147" s="4"/>
      <c r="AB147" s="11" t="s">
        <v>1257</v>
      </c>
      <c r="AC147" s="11"/>
      <c r="AD147" s="70" t="s">
        <v>433</v>
      </c>
      <c r="AE147" s="24">
        <v>2</v>
      </c>
      <c r="AF147" s="24">
        <v>1</v>
      </c>
      <c r="AG147" s="24">
        <v>1</v>
      </c>
      <c r="AH147" s="24"/>
      <c r="AI147" s="24"/>
      <c r="AJ147" s="24"/>
      <c r="AK147" s="4"/>
      <c r="AL147" s="4"/>
      <c r="AM147" s="354">
        <v>203.4</v>
      </c>
      <c r="AN147" s="354">
        <v>15.09</v>
      </c>
      <c r="AO147" s="354">
        <v>15</v>
      </c>
      <c r="AP147" s="354">
        <v>0</v>
      </c>
      <c r="AQ147" s="354">
        <v>0</v>
      </c>
      <c r="AR147" s="354"/>
      <c r="AS147" s="336"/>
      <c r="AT147" s="336"/>
      <c r="AU147" s="354">
        <v>101.7</v>
      </c>
      <c r="AV147" s="354">
        <v>7.5449999999999999</v>
      </c>
      <c r="AW147" s="354">
        <v>7.5</v>
      </c>
      <c r="AX147" s="354">
        <v>0</v>
      </c>
      <c r="AY147" s="354">
        <v>0</v>
      </c>
      <c r="AZ147" s="354"/>
      <c r="BA147" s="4"/>
    </row>
    <row r="148" spans="1:53" ht="15">
      <c r="A148" s="56"/>
      <c r="B148" s="84" t="s">
        <v>474</v>
      </c>
      <c r="C148" s="11"/>
      <c r="D148" s="70" t="s">
        <v>475</v>
      </c>
      <c r="E148" s="11">
        <v>40</v>
      </c>
      <c r="F148" s="11">
        <v>25</v>
      </c>
      <c r="G148" s="11">
        <v>21</v>
      </c>
      <c r="H148" s="11">
        <v>17</v>
      </c>
      <c r="I148" s="11">
        <v>20</v>
      </c>
      <c r="J148" s="11"/>
      <c r="M148" s="335">
        <v>7054.62</v>
      </c>
      <c r="N148" s="335">
        <v>3234.61</v>
      </c>
      <c r="O148" s="335">
        <v>1905.33</v>
      </c>
      <c r="P148" s="335">
        <v>1857.59</v>
      </c>
      <c r="Q148" s="335">
        <v>12569</v>
      </c>
      <c r="R148" s="335"/>
      <c r="S148" s="336"/>
      <c r="T148" s="336"/>
      <c r="U148" s="335">
        <v>164.06093023255801</v>
      </c>
      <c r="V148" s="335">
        <v>75.223488372093001</v>
      </c>
      <c r="W148" s="335">
        <v>50.140263157894701</v>
      </c>
      <c r="X148" s="335">
        <v>50.205135135135201</v>
      </c>
      <c r="Y148" s="335">
        <v>339.70270270270299</v>
      </c>
      <c r="Z148" s="335"/>
      <c r="AA148" s="4"/>
      <c r="AB148" s="11" t="s">
        <v>602</v>
      </c>
      <c r="AC148" s="11"/>
      <c r="AD148" s="70" t="s">
        <v>368</v>
      </c>
      <c r="AE148" s="24">
        <v>5</v>
      </c>
      <c r="AF148" s="24">
        <v>3</v>
      </c>
      <c r="AG148" s="24">
        <v>2</v>
      </c>
      <c r="AH148" s="24"/>
      <c r="AI148" s="24"/>
      <c r="AJ148" s="24"/>
      <c r="AK148" s="4"/>
      <c r="AL148" s="4"/>
      <c r="AM148" s="354">
        <v>3652.94</v>
      </c>
      <c r="AN148" s="354">
        <v>3307.99</v>
      </c>
      <c r="AO148" s="354">
        <v>477.54</v>
      </c>
      <c r="AP148" s="354">
        <v>0</v>
      </c>
      <c r="AQ148" s="354">
        <v>0</v>
      </c>
      <c r="AR148" s="354"/>
      <c r="AS148" s="336"/>
      <c r="AT148" s="336"/>
      <c r="AU148" s="354">
        <v>730.58799999999997</v>
      </c>
      <c r="AV148" s="354">
        <v>661.59799999999996</v>
      </c>
      <c r="AW148" s="354">
        <v>119.38500000000001</v>
      </c>
      <c r="AX148" s="354">
        <v>0</v>
      </c>
      <c r="AY148" s="354">
        <v>0</v>
      </c>
      <c r="AZ148" s="354"/>
      <c r="BA148" s="4"/>
    </row>
    <row r="149" spans="1:53" ht="15">
      <c r="A149" s="56"/>
      <c r="B149" s="84" t="s">
        <v>476</v>
      </c>
      <c r="C149" s="11"/>
      <c r="D149" s="70" t="s">
        <v>477</v>
      </c>
      <c r="E149" s="11">
        <v>795</v>
      </c>
      <c r="F149" s="11">
        <v>468</v>
      </c>
      <c r="G149" s="11">
        <v>361</v>
      </c>
      <c r="H149" s="11">
        <v>351</v>
      </c>
      <c r="I149" s="11">
        <v>389</v>
      </c>
      <c r="J149" s="11"/>
      <c r="M149" s="335">
        <v>180906</v>
      </c>
      <c r="N149" s="335">
        <v>94577.76</v>
      </c>
      <c r="O149" s="335">
        <v>54441.34</v>
      </c>
      <c r="P149" s="335">
        <v>61680.38</v>
      </c>
      <c r="Q149" s="335">
        <v>627388.71999999904</v>
      </c>
      <c r="R149" s="335"/>
      <c r="S149" s="336"/>
      <c r="T149" s="336"/>
      <c r="U149" s="335">
        <v>197.06535947712399</v>
      </c>
      <c r="V149" s="335">
        <v>103.025882352941</v>
      </c>
      <c r="W149" s="335">
        <v>61.515638418079099</v>
      </c>
      <c r="X149" s="335">
        <v>70.091340909090903</v>
      </c>
      <c r="Y149" s="335">
        <v>702.56295632698698</v>
      </c>
      <c r="Z149" s="335"/>
      <c r="AA149" s="4"/>
      <c r="AB149" s="11" t="s">
        <v>378</v>
      </c>
      <c r="AC149" s="11"/>
      <c r="AD149" s="70" t="s">
        <v>379</v>
      </c>
      <c r="AE149" s="24">
        <v>9</v>
      </c>
      <c r="AF149" s="24">
        <v>3</v>
      </c>
      <c r="AG149" s="24">
        <v>2</v>
      </c>
      <c r="AH149" s="24">
        <v>3</v>
      </c>
      <c r="AI149" s="24">
        <v>2</v>
      </c>
      <c r="AJ149" s="24"/>
      <c r="AK149" s="4"/>
      <c r="AL149" s="4"/>
      <c r="AM149" s="354">
        <v>993.16</v>
      </c>
      <c r="AN149" s="354">
        <v>792.64</v>
      </c>
      <c r="AO149" s="354">
        <v>352.5</v>
      </c>
      <c r="AP149" s="354">
        <v>760.31</v>
      </c>
      <c r="AQ149" s="354">
        <v>1157.32</v>
      </c>
      <c r="AR149" s="354"/>
      <c r="AS149" s="336"/>
      <c r="AT149" s="336"/>
      <c r="AU149" s="354">
        <v>110.351111111111</v>
      </c>
      <c r="AV149" s="354">
        <v>88.071111111111094</v>
      </c>
      <c r="AW149" s="354">
        <v>39.1666666666667</v>
      </c>
      <c r="AX149" s="354">
        <v>95.038749999999993</v>
      </c>
      <c r="AY149" s="354">
        <v>128.59111111111099</v>
      </c>
      <c r="AZ149" s="354"/>
      <c r="BA149" s="4"/>
    </row>
    <row r="150" spans="1:53" ht="15">
      <c r="A150" s="56"/>
      <c r="B150" s="84" t="s">
        <v>476</v>
      </c>
      <c r="C150" s="11"/>
      <c r="D150" s="70" t="s">
        <v>510</v>
      </c>
      <c r="E150" s="11">
        <v>2</v>
      </c>
      <c r="F150" s="11">
        <v>2</v>
      </c>
      <c r="G150" s="11">
        <v>1</v>
      </c>
      <c r="H150" s="11">
        <v>1</v>
      </c>
      <c r="I150" s="11"/>
      <c r="J150" s="11"/>
      <c r="M150" s="335">
        <v>701.95</v>
      </c>
      <c r="N150" s="335">
        <v>613.58000000000004</v>
      </c>
      <c r="O150" s="335">
        <v>304.45999999999998</v>
      </c>
      <c r="P150" s="335">
        <v>4865.3900000000003</v>
      </c>
      <c r="Q150" s="335"/>
      <c r="R150" s="335"/>
      <c r="S150" s="336"/>
      <c r="T150" s="336"/>
      <c r="U150" s="335">
        <v>350.97500000000002</v>
      </c>
      <c r="V150" s="335">
        <v>306.79000000000002</v>
      </c>
      <c r="W150" s="335">
        <v>152.22999999999999</v>
      </c>
      <c r="X150" s="335">
        <v>4865.3900000000003</v>
      </c>
      <c r="Y150" s="335"/>
      <c r="Z150" s="335"/>
      <c r="AA150" s="4"/>
      <c r="AB150" s="11" t="s">
        <v>1258</v>
      </c>
      <c r="AC150" s="11"/>
      <c r="AD150" s="70" t="s">
        <v>392</v>
      </c>
      <c r="AE150" s="24">
        <v>1</v>
      </c>
      <c r="AF150" s="24"/>
      <c r="AG150" s="24"/>
      <c r="AH150" s="24"/>
      <c r="AI150" s="24"/>
      <c r="AJ150" s="24"/>
      <c r="AK150" s="4"/>
      <c r="AL150" s="4"/>
      <c r="AM150" s="354">
        <v>54.94</v>
      </c>
      <c r="AN150" s="354">
        <v>0</v>
      </c>
      <c r="AO150" s="354">
        <v>0</v>
      </c>
      <c r="AP150" s="354">
        <v>0</v>
      </c>
      <c r="AQ150" s="354">
        <v>0</v>
      </c>
      <c r="AR150" s="354"/>
      <c r="AS150" s="336"/>
      <c r="AT150" s="336"/>
      <c r="AU150" s="354">
        <v>54.94</v>
      </c>
      <c r="AV150" s="354">
        <v>0</v>
      </c>
      <c r="AW150" s="354">
        <v>0</v>
      </c>
      <c r="AX150" s="354">
        <v>0</v>
      </c>
      <c r="AY150" s="354">
        <v>0</v>
      </c>
      <c r="AZ150" s="354"/>
      <c r="BA150" s="4"/>
    </row>
    <row r="151" spans="1:53" ht="15">
      <c r="A151" s="56"/>
      <c r="B151" s="84" t="s">
        <v>476</v>
      </c>
      <c r="C151" s="11"/>
      <c r="D151" s="70" t="s">
        <v>1289</v>
      </c>
      <c r="E151" s="11">
        <v>1</v>
      </c>
      <c r="F151" s="11"/>
      <c r="G151" s="11"/>
      <c r="H151" s="11"/>
      <c r="I151" s="11"/>
      <c r="J151" s="11"/>
      <c r="M151" s="335">
        <v>58.95</v>
      </c>
      <c r="N151" s="335">
        <v>0</v>
      </c>
      <c r="O151" s="335">
        <v>0</v>
      </c>
      <c r="P151" s="335">
        <v>0</v>
      </c>
      <c r="Q151" s="335">
        <v>0</v>
      </c>
      <c r="R151" s="335"/>
      <c r="S151" s="336"/>
      <c r="T151" s="336"/>
      <c r="U151" s="335">
        <v>58.95</v>
      </c>
      <c r="V151" s="335">
        <v>0</v>
      </c>
      <c r="W151" s="335">
        <v>0</v>
      </c>
      <c r="X151" s="335">
        <v>0</v>
      </c>
      <c r="Y151" s="335">
        <v>0</v>
      </c>
      <c r="Z151" s="335"/>
      <c r="AA151" s="4"/>
      <c r="AB151" s="11" t="s">
        <v>555</v>
      </c>
      <c r="AC151" s="11"/>
      <c r="AD151" s="70" t="s">
        <v>479</v>
      </c>
      <c r="AE151" s="24">
        <v>6</v>
      </c>
      <c r="AF151" s="24">
        <v>5</v>
      </c>
      <c r="AG151" s="24">
        <v>4</v>
      </c>
      <c r="AH151" s="24">
        <v>2</v>
      </c>
      <c r="AI151" s="24">
        <v>2</v>
      </c>
      <c r="AJ151" s="24"/>
      <c r="AK151" s="4"/>
      <c r="AL151" s="4"/>
      <c r="AM151" s="354">
        <v>330.82</v>
      </c>
      <c r="AN151" s="354">
        <v>190.67</v>
      </c>
      <c r="AO151" s="354">
        <v>56.03</v>
      </c>
      <c r="AP151" s="354">
        <v>47.58</v>
      </c>
      <c r="AQ151" s="354">
        <v>169.17</v>
      </c>
      <c r="AR151" s="354"/>
      <c r="AS151" s="336"/>
      <c r="AT151" s="336"/>
      <c r="AU151" s="354">
        <v>55.136666666666699</v>
      </c>
      <c r="AV151" s="354">
        <v>31.7783333333333</v>
      </c>
      <c r="AW151" s="354">
        <v>9.3383333333333294</v>
      </c>
      <c r="AX151" s="354">
        <v>7.93</v>
      </c>
      <c r="AY151" s="354">
        <v>28.195</v>
      </c>
      <c r="AZ151" s="354"/>
      <c r="BA151" s="4"/>
    </row>
    <row r="152" spans="1:53" ht="15">
      <c r="A152" s="56"/>
      <c r="B152" s="84" t="s">
        <v>653</v>
      </c>
      <c r="C152" s="11"/>
      <c r="D152" s="70" t="s">
        <v>336</v>
      </c>
      <c r="E152" s="11">
        <v>5</v>
      </c>
      <c r="F152" s="11">
        <v>4</v>
      </c>
      <c r="G152" s="11">
        <v>3</v>
      </c>
      <c r="H152" s="11">
        <v>1</v>
      </c>
      <c r="I152" s="11">
        <v>1</v>
      </c>
      <c r="J152" s="11"/>
      <c r="M152" s="335">
        <v>445.1</v>
      </c>
      <c r="N152" s="335">
        <v>881.54</v>
      </c>
      <c r="O152" s="335">
        <v>38.36</v>
      </c>
      <c r="P152" s="335">
        <v>90.1</v>
      </c>
      <c r="Q152" s="335">
        <v>757.4</v>
      </c>
      <c r="R152" s="335"/>
      <c r="S152" s="336"/>
      <c r="T152" s="336"/>
      <c r="U152" s="335">
        <v>74.183333333333294</v>
      </c>
      <c r="V152" s="335">
        <v>146.92333333333301</v>
      </c>
      <c r="W152" s="335">
        <v>7.6719999999999997</v>
      </c>
      <c r="X152" s="335">
        <v>22.524999999999999</v>
      </c>
      <c r="Y152" s="335">
        <v>189.35</v>
      </c>
      <c r="Z152" s="335"/>
      <c r="AA152" s="4"/>
      <c r="AB152" s="11" t="s">
        <v>240</v>
      </c>
      <c r="AC152" s="11"/>
      <c r="AD152" s="70" t="s">
        <v>214</v>
      </c>
      <c r="AE152" s="24">
        <v>1</v>
      </c>
      <c r="AF152" s="24"/>
      <c r="AG152" s="24"/>
      <c r="AH152" s="24"/>
      <c r="AI152" s="24"/>
      <c r="AJ152" s="24"/>
      <c r="AK152" s="4"/>
      <c r="AL152" s="4"/>
      <c r="AM152" s="354">
        <v>1.75</v>
      </c>
      <c r="AN152" s="354">
        <v>0</v>
      </c>
      <c r="AO152" s="354">
        <v>0</v>
      </c>
      <c r="AP152" s="354">
        <v>0</v>
      </c>
      <c r="AQ152" s="354">
        <v>0</v>
      </c>
      <c r="AR152" s="354"/>
      <c r="AS152" s="336"/>
      <c r="AT152" s="336"/>
      <c r="AU152" s="354">
        <v>1.75</v>
      </c>
      <c r="AV152" s="354">
        <v>0</v>
      </c>
      <c r="AW152" s="354">
        <v>0</v>
      </c>
      <c r="AX152" s="354">
        <v>0</v>
      </c>
      <c r="AY152" s="354">
        <v>0</v>
      </c>
      <c r="AZ152" s="354"/>
      <c r="BA152" s="4"/>
    </row>
    <row r="153" spans="1:53" ht="15">
      <c r="A153" s="56"/>
      <c r="B153" s="84" t="s">
        <v>653</v>
      </c>
      <c r="C153" s="11"/>
      <c r="D153" s="70" t="s">
        <v>351</v>
      </c>
      <c r="E153" s="11">
        <v>155</v>
      </c>
      <c r="F153" s="11">
        <v>85</v>
      </c>
      <c r="G153" s="11">
        <v>68</v>
      </c>
      <c r="H153" s="11">
        <v>46</v>
      </c>
      <c r="I153" s="11">
        <v>41</v>
      </c>
      <c r="J153" s="11"/>
      <c r="M153" s="335">
        <v>15381.32</v>
      </c>
      <c r="N153" s="335">
        <v>20238.27</v>
      </c>
      <c r="O153" s="335">
        <v>6184.86</v>
      </c>
      <c r="P153" s="335">
        <v>7139.63</v>
      </c>
      <c r="Q153" s="335">
        <v>20290.78</v>
      </c>
      <c r="R153" s="335"/>
      <c r="S153" s="336"/>
      <c r="T153" s="336"/>
      <c r="U153" s="335">
        <v>87.393863636363605</v>
      </c>
      <c r="V153" s="335">
        <v>114.99017045454499</v>
      </c>
      <c r="W153" s="335">
        <v>44.495395683453197</v>
      </c>
      <c r="X153" s="335">
        <v>61.022478632478702</v>
      </c>
      <c r="Y153" s="335">
        <v>195.103653846154</v>
      </c>
      <c r="Z153" s="335"/>
      <c r="AA153" s="4"/>
      <c r="AB153" s="11" t="s">
        <v>240</v>
      </c>
      <c r="AC153" s="11"/>
      <c r="AD153" s="70" t="s">
        <v>241</v>
      </c>
      <c r="AE153" s="24">
        <v>3</v>
      </c>
      <c r="AF153" s="24">
        <v>2</v>
      </c>
      <c r="AG153" s="24">
        <v>1</v>
      </c>
      <c r="AH153" s="24">
        <v>1</v>
      </c>
      <c r="AI153" s="24">
        <v>2</v>
      </c>
      <c r="AJ153" s="24"/>
      <c r="AK153" s="4"/>
      <c r="AL153" s="4"/>
      <c r="AM153" s="354">
        <v>2268.94</v>
      </c>
      <c r="AN153" s="354">
        <v>1825.27</v>
      </c>
      <c r="AO153" s="354">
        <v>1148.8699999999999</v>
      </c>
      <c r="AP153" s="354">
        <v>1440.93</v>
      </c>
      <c r="AQ153" s="354">
        <v>3529.63</v>
      </c>
      <c r="AR153" s="354"/>
      <c r="AS153" s="336"/>
      <c r="AT153" s="336"/>
      <c r="AU153" s="354">
        <v>756.31333333333305</v>
      </c>
      <c r="AV153" s="354">
        <v>608.42333333333295</v>
      </c>
      <c r="AW153" s="354">
        <v>382.95666666666699</v>
      </c>
      <c r="AX153" s="354">
        <v>480.31</v>
      </c>
      <c r="AY153" s="354">
        <v>1176.5433333333301</v>
      </c>
      <c r="AZ153" s="354"/>
      <c r="BA153" s="4"/>
    </row>
    <row r="154" spans="1:53" ht="15">
      <c r="A154" s="56"/>
      <c r="B154" s="84" t="s">
        <v>513</v>
      </c>
      <c r="C154" s="11"/>
      <c r="D154" s="70" t="s">
        <v>514</v>
      </c>
      <c r="E154" s="11">
        <v>6</v>
      </c>
      <c r="F154" s="11">
        <v>4</v>
      </c>
      <c r="G154" s="11">
        <v>2</v>
      </c>
      <c r="H154" s="11">
        <v>2</v>
      </c>
      <c r="I154" s="11">
        <v>2</v>
      </c>
      <c r="J154" s="11"/>
      <c r="M154" s="335">
        <v>617.75</v>
      </c>
      <c r="N154" s="335">
        <v>299.5</v>
      </c>
      <c r="O154" s="335">
        <v>151.97</v>
      </c>
      <c r="P154" s="335">
        <v>235.32</v>
      </c>
      <c r="Q154" s="335">
        <v>1033.8399999999999</v>
      </c>
      <c r="R154" s="335"/>
      <c r="S154" s="336"/>
      <c r="T154" s="336"/>
      <c r="U154" s="335">
        <v>102.958333333333</v>
      </c>
      <c r="V154" s="335">
        <v>49.9166666666667</v>
      </c>
      <c r="W154" s="335">
        <v>37.9925</v>
      </c>
      <c r="X154" s="335">
        <v>39.22</v>
      </c>
      <c r="Y154" s="335">
        <v>172.30666666666701</v>
      </c>
      <c r="Z154" s="335"/>
      <c r="AA154" s="4"/>
      <c r="AB154" s="11" t="s">
        <v>247</v>
      </c>
      <c r="AC154" s="11"/>
      <c r="AD154" s="70" t="s">
        <v>243</v>
      </c>
      <c r="AE154" s="24">
        <v>260</v>
      </c>
      <c r="AF154" s="24">
        <v>121</v>
      </c>
      <c r="AG154" s="24">
        <v>81</v>
      </c>
      <c r="AH154" s="24">
        <v>64</v>
      </c>
      <c r="AI154" s="24">
        <v>61</v>
      </c>
      <c r="AJ154" s="24"/>
      <c r="AK154" s="4"/>
      <c r="AL154" s="4"/>
      <c r="AM154" s="354">
        <v>119933.68</v>
      </c>
      <c r="AN154" s="354">
        <v>27720.36</v>
      </c>
      <c r="AO154" s="354">
        <v>14255.21</v>
      </c>
      <c r="AP154" s="354">
        <v>5812.56</v>
      </c>
      <c r="AQ154" s="354">
        <v>88757.29</v>
      </c>
      <c r="AR154" s="354"/>
      <c r="AS154" s="336"/>
      <c r="AT154" s="336"/>
      <c r="AU154" s="354">
        <v>434.54231884057998</v>
      </c>
      <c r="AV154" s="354">
        <v>100.436086956522</v>
      </c>
      <c r="AW154" s="354">
        <v>54.617662835249</v>
      </c>
      <c r="AX154" s="354">
        <v>22.442316602316598</v>
      </c>
      <c r="AY154" s="354">
        <v>336.20185606060602</v>
      </c>
      <c r="AZ154" s="354"/>
      <c r="BA154" s="4"/>
    </row>
    <row r="155" spans="1:53" ht="15">
      <c r="A155" s="56"/>
      <c r="B155" s="84" t="s">
        <v>370</v>
      </c>
      <c r="C155" s="11"/>
      <c r="D155" s="70" t="s">
        <v>368</v>
      </c>
      <c r="E155" s="11">
        <v>110</v>
      </c>
      <c r="F155" s="11">
        <v>61</v>
      </c>
      <c r="G155" s="11">
        <v>44</v>
      </c>
      <c r="H155" s="11">
        <v>46</v>
      </c>
      <c r="I155" s="11">
        <v>43</v>
      </c>
      <c r="J155" s="11"/>
      <c r="M155" s="335">
        <v>28840.95</v>
      </c>
      <c r="N155" s="335">
        <v>16007.11</v>
      </c>
      <c r="O155" s="335">
        <v>8056.09</v>
      </c>
      <c r="P155" s="335">
        <v>8162.05</v>
      </c>
      <c r="Q155" s="335">
        <v>62264.19</v>
      </c>
      <c r="R155" s="335"/>
      <c r="S155" s="336"/>
      <c r="T155" s="336"/>
      <c r="U155" s="335">
        <v>240.34125</v>
      </c>
      <c r="V155" s="335">
        <v>133.39258333333299</v>
      </c>
      <c r="W155" s="335">
        <v>68.271949152542405</v>
      </c>
      <c r="X155" s="335">
        <v>70.362499999999997</v>
      </c>
      <c r="Y155" s="335">
        <v>536.76025862069002</v>
      </c>
      <c r="Z155" s="335"/>
      <c r="AA155" s="4"/>
      <c r="AB155" s="11" t="s">
        <v>574</v>
      </c>
      <c r="AC155" s="11"/>
      <c r="AD155" s="70" t="s">
        <v>575</v>
      </c>
      <c r="AE155" s="24">
        <v>8</v>
      </c>
      <c r="AF155" s="24">
        <v>4</v>
      </c>
      <c r="AG155" s="24">
        <v>2</v>
      </c>
      <c r="AH155" s="24">
        <v>2</v>
      </c>
      <c r="AI155" s="24">
        <v>2</v>
      </c>
      <c r="AJ155" s="24"/>
      <c r="AK155" s="4"/>
      <c r="AL155" s="4"/>
      <c r="AM155" s="354">
        <v>570.51</v>
      </c>
      <c r="AN155" s="354">
        <v>270.49</v>
      </c>
      <c r="AO155" s="354">
        <v>78.180000000000007</v>
      </c>
      <c r="AP155" s="354">
        <v>76.099999999999994</v>
      </c>
      <c r="AQ155" s="354">
        <v>1566.32</v>
      </c>
      <c r="AR155" s="354"/>
      <c r="AS155" s="336"/>
      <c r="AT155" s="336"/>
      <c r="AU155" s="354">
        <v>71.313749999999999</v>
      </c>
      <c r="AV155" s="354">
        <v>33.811250000000001</v>
      </c>
      <c r="AW155" s="354">
        <v>11.168571428571401</v>
      </c>
      <c r="AX155" s="354">
        <v>10.8714285714286</v>
      </c>
      <c r="AY155" s="354">
        <v>195.79</v>
      </c>
      <c r="AZ155" s="354"/>
      <c r="BA155" s="4"/>
    </row>
    <row r="156" spans="1:53" ht="15">
      <c r="A156" s="56"/>
      <c r="B156" s="84" t="s">
        <v>233</v>
      </c>
      <c r="C156" s="11"/>
      <c r="D156" s="70" t="s">
        <v>234</v>
      </c>
      <c r="E156" s="11">
        <v>141</v>
      </c>
      <c r="F156" s="11">
        <v>96</v>
      </c>
      <c r="G156" s="11">
        <v>80</v>
      </c>
      <c r="H156" s="11">
        <v>77</v>
      </c>
      <c r="I156" s="11">
        <v>69</v>
      </c>
      <c r="J156" s="11"/>
      <c r="M156" s="335">
        <v>24425.43</v>
      </c>
      <c r="N156" s="335">
        <v>13071.88</v>
      </c>
      <c r="O156" s="335">
        <v>11640.41</v>
      </c>
      <c r="P156" s="335">
        <v>9951.4500000000007</v>
      </c>
      <c r="Q156" s="335">
        <v>96324.540000000095</v>
      </c>
      <c r="R156" s="335"/>
      <c r="S156" s="336"/>
      <c r="T156" s="336"/>
      <c r="U156" s="335">
        <v>155.57598726114699</v>
      </c>
      <c r="V156" s="335">
        <v>83.260382165605094</v>
      </c>
      <c r="W156" s="335">
        <v>77.088807947019802</v>
      </c>
      <c r="X156" s="335">
        <v>66.343000000000004</v>
      </c>
      <c r="Y156" s="335">
        <v>642.163600000001</v>
      </c>
      <c r="Z156" s="335"/>
      <c r="AA156" s="4"/>
      <c r="AB156" s="11" t="s">
        <v>509</v>
      </c>
      <c r="AC156" s="11"/>
      <c r="AD156" s="70" t="s">
        <v>510</v>
      </c>
      <c r="AE156" s="24"/>
      <c r="AF156" s="24"/>
      <c r="AG156" s="24"/>
      <c r="AH156" s="24"/>
      <c r="AI156" s="24">
        <v>1</v>
      </c>
      <c r="AJ156" s="24"/>
      <c r="AK156" s="4"/>
      <c r="AL156" s="4"/>
      <c r="AM156" s="354">
        <v>0</v>
      </c>
      <c r="AN156" s="354">
        <v>0</v>
      </c>
      <c r="AO156" s="354"/>
      <c r="AP156" s="354"/>
      <c r="AQ156" s="354">
        <v>65</v>
      </c>
      <c r="AR156" s="354"/>
      <c r="AS156" s="336"/>
      <c r="AT156" s="336"/>
      <c r="AU156" s="354">
        <v>0</v>
      </c>
      <c r="AV156" s="354">
        <v>0</v>
      </c>
      <c r="AW156" s="354"/>
      <c r="AX156" s="354"/>
      <c r="AY156" s="354">
        <v>65</v>
      </c>
      <c r="AZ156" s="354"/>
      <c r="BA156" s="4"/>
    </row>
    <row r="157" spans="1:53" ht="15">
      <c r="A157" s="56"/>
      <c r="B157" s="84" t="s">
        <v>540</v>
      </c>
      <c r="C157" s="11"/>
      <c r="D157" s="70" t="s">
        <v>236</v>
      </c>
      <c r="E157" s="11">
        <v>275</v>
      </c>
      <c r="F157" s="11">
        <v>197</v>
      </c>
      <c r="G157" s="11">
        <v>148</v>
      </c>
      <c r="H157" s="11">
        <v>120</v>
      </c>
      <c r="I157" s="11">
        <v>145</v>
      </c>
      <c r="J157" s="11"/>
      <c r="M157" s="335">
        <v>54679.12</v>
      </c>
      <c r="N157" s="335">
        <v>27267.73</v>
      </c>
      <c r="O157" s="335">
        <v>17659.830000000002</v>
      </c>
      <c r="P157" s="335">
        <v>35509.599999999999</v>
      </c>
      <c r="Q157" s="335">
        <v>205238.37</v>
      </c>
      <c r="R157" s="335"/>
      <c r="S157" s="336"/>
      <c r="T157" s="336"/>
      <c r="U157" s="335">
        <v>174.13732484076399</v>
      </c>
      <c r="V157" s="335">
        <v>86.839904458598696</v>
      </c>
      <c r="W157" s="335">
        <v>58.0915460526316</v>
      </c>
      <c r="X157" s="335">
        <v>116.42491803278701</v>
      </c>
      <c r="Y157" s="335">
        <v>666.35834415584395</v>
      </c>
      <c r="Z157" s="335"/>
      <c r="AA157" s="4"/>
      <c r="AB157" s="11" t="s">
        <v>542</v>
      </c>
      <c r="AC157" s="11"/>
      <c r="AD157" s="70" t="s">
        <v>543</v>
      </c>
      <c r="AE157" s="24">
        <v>2</v>
      </c>
      <c r="AF157" s="24">
        <v>1</v>
      </c>
      <c r="AG157" s="24">
        <v>1</v>
      </c>
      <c r="AH157" s="24">
        <v>1</v>
      </c>
      <c r="AI157" s="24">
        <v>1</v>
      </c>
      <c r="AJ157" s="24"/>
      <c r="AK157" s="4"/>
      <c r="AL157" s="4"/>
      <c r="AM157" s="354">
        <v>290.94</v>
      </c>
      <c r="AN157" s="354">
        <v>38.22</v>
      </c>
      <c r="AO157" s="354">
        <v>14.59</v>
      </c>
      <c r="AP157" s="354">
        <v>14.98</v>
      </c>
      <c r="AQ157" s="354">
        <v>21.61</v>
      </c>
      <c r="AR157" s="354"/>
      <c r="AS157" s="336"/>
      <c r="AT157" s="336"/>
      <c r="AU157" s="354">
        <v>145.47</v>
      </c>
      <c r="AV157" s="354">
        <v>19.11</v>
      </c>
      <c r="AW157" s="354">
        <v>7.2949999999999999</v>
      </c>
      <c r="AX157" s="354">
        <v>7.49</v>
      </c>
      <c r="AY157" s="354">
        <v>10.805</v>
      </c>
      <c r="AZ157" s="354"/>
      <c r="BA157" s="4"/>
    </row>
    <row r="158" spans="1:53" ht="15">
      <c r="A158" s="56"/>
      <c r="B158" s="84" t="s">
        <v>239</v>
      </c>
      <c r="C158" s="11"/>
      <c r="D158" s="70" t="s">
        <v>238</v>
      </c>
      <c r="E158" s="11">
        <v>1426</v>
      </c>
      <c r="F158" s="11">
        <v>958</v>
      </c>
      <c r="G158" s="11">
        <v>793</v>
      </c>
      <c r="H158" s="11">
        <v>638</v>
      </c>
      <c r="I158" s="11">
        <v>655</v>
      </c>
      <c r="J158" s="11"/>
      <c r="M158" s="335">
        <v>206192.32</v>
      </c>
      <c r="N158" s="335">
        <v>127533.3</v>
      </c>
      <c r="O158" s="335">
        <v>79183.490000000107</v>
      </c>
      <c r="P158" s="335">
        <v>68446.559999999998</v>
      </c>
      <c r="Q158" s="335">
        <v>634570.85000000102</v>
      </c>
      <c r="R158" s="335"/>
      <c r="S158" s="336"/>
      <c r="T158" s="336"/>
      <c r="U158" s="335">
        <v>120.36913018096899</v>
      </c>
      <c r="V158" s="335">
        <v>74.450262697022794</v>
      </c>
      <c r="W158" s="335">
        <v>48.969381570810199</v>
      </c>
      <c r="X158" s="335">
        <v>45.001025641025599</v>
      </c>
      <c r="Y158" s="335">
        <v>416.38507217847803</v>
      </c>
      <c r="Z158" s="335"/>
      <c r="AA158" s="4"/>
      <c r="AB158" s="11" t="s">
        <v>1238</v>
      </c>
      <c r="AC158" s="11"/>
      <c r="AD158" s="70" t="s">
        <v>205</v>
      </c>
      <c r="AE158" s="24">
        <v>2</v>
      </c>
      <c r="AF158" s="24">
        <v>1</v>
      </c>
      <c r="AG158" s="24">
        <v>1</v>
      </c>
      <c r="AH158" s="24">
        <v>1</v>
      </c>
      <c r="AI158" s="24"/>
      <c r="AJ158" s="24"/>
      <c r="AK158" s="4"/>
      <c r="AL158" s="4"/>
      <c r="AM158" s="354">
        <v>84.25</v>
      </c>
      <c r="AN158" s="354">
        <v>46.35</v>
      </c>
      <c r="AO158" s="354">
        <v>42.99</v>
      </c>
      <c r="AP158" s="354">
        <v>43.88</v>
      </c>
      <c r="AQ158" s="354">
        <v>0</v>
      </c>
      <c r="AR158" s="354"/>
      <c r="AS158" s="336"/>
      <c r="AT158" s="336"/>
      <c r="AU158" s="354">
        <v>42.125</v>
      </c>
      <c r="AV158" s="354">
        <v>23.175000000000001</v>
      </c>
      <c r="AW158" s="354">
        <v>21.495000000000001</v>
      </c>
      <c r="AX158" s="354">
        <v>21.94</v>
      </c>
      <c r="AY158" s="354">
        <v>0</v>
      </c>
      <c r="AZ158" s="354"/>
      <c r="BA158" s="4"/>
    </row>
    <row r="159" spans="1:53" ht="15">
      <c r="A159" s="56"/>
      <c r="B159" s="84" t="s">
        <v>376</v>
      </c>
      <c r="C159" s="11"/>
      <c r="D159" s="70" t="s">
        <v>377</v>
      </c>
      <c r="E159" s="11">
        <v>45</v>
      </c>
      <c r="F159" s="11">
        <v>23</v>
      </c>
      <c r="G159" s="11">
        <v>17</v>
      </c>
      <c r="H159" s="11">
        <v>15</v>
      </c>
      <c r="I159" s="11">
        <v>16</v>
      </c>
      <c r="J159" s="11"/>
      <c r="M159" s="335">
        <v>11984.34</v>
      </c>
      <c r="N159" s="335">
        <v>5288.87</v>
      </c>
      <c r="O159" s="335">
        <v>2279.7399999999998</v>
      </c>
      <c r="P159" s="335">
        <v>2440.21</v>
      </c>
      <c r="Q159" s="335">
        <v>10445.69</v>
      </c>
      <c r="R159" s="335"/>
      <c r="S159" s="336"/>
      <c r="T159" s="336"/>
      <c r="U159" s="335">
        <v>249.67375000000001</v>
      </c>
      <c r="V159" s="335">
        <v>110.184791666667</v>
      </c>
      <c r="W159" s="335">
        <v>48.505106382978703</v>
      </c>
      <c r="X159" s="335">
        <v>51.919361702127702</v>
      </c>
      <c r="Y159" s="335">
        <v>222.248723404255</v>
      </c>
      <c r="Z159" s="335"/>
      <c r="AA159" s="4"/>
      <c r="AB159" s="11" t="s">
        <v>480</v>
      </c>
      <c r="AC159" s="11"/>
      <c r="AD159" s="70" t="s">
        <v>481</v>
      </c>
      <c r="AE159" s="24">
        <v>3</v>
      </c>
      <c r="AF159" s="24">
        <v>1</v>
      </c>
      <c r="AG159" s="24">
        <v>1</v>
      </c>
      <c r="AH159" s="24">
        <v>1</v>
      </c>
      <c r="AI159" s="24"/>
      <c r="AJ159" s="24"/>
      <c r="AK159" s="4"/>
      <c r="AL159" s="4"/>
      <c r="AM159" s="354">
        <v>599.70000000000005</v>
      </c>
      <c r="AN159" s="354">
        <v>64.61</v>
      </c>
      <c r="AO159" s="354">
        <v>77.84</v>
      </c>
      <c r="AP159" s="354">
        <v>99.64</v>
      </c>
      <c r="AQ159" s="354">
        <v>0</v>
      </c>
      <c r="AR159" s="354"/>
      <c r="AS159" s="336"/>
      <c r="AT159" s="336"/>
      <c r="AU159" s="354">
        <v>199.9</v>
      </c>
      <c r="AV159" s="354">
        <v>21.536666666666701</v>
      </c>
      <c r="AW159" s="354">
        <v>25.946666666666701</v>
      </c>
      <c r="AX159" s="354">
        <v>33.213333333333303</v>
      </c>
      <c r="AY159" s="354">
        <v>0</v>
      </c>
      <c r="AZ159" s="354"/>
      <c r="BA159" s="4"/>
    </row>
    <row r="160" spans="1:53" ht="15">
      <c r="A160" s="56"/>
      <c r="B160" s="84" t="s">
        <v>613</v>
      </c>
      <c r="C160" s="11"/>
      <c r="D160" s="70" t="s">
        <v>433</v>
      </c>
      <c r="E160" s="11">
        <v>4</v>
      </c>
      <c r="F160" s="11">
        <v>1</v>
      </c>
      <c r="G160" s="11">
        <v>1</v>
      </c>
      <c r="H160" s="11">
        <v>1</v>
      </c>
      <c r="I160" s="11">
        <v>2</v>
      </c>
      <c r="J160" s="11"/>
      <c r="M160" s="335">
        <v>252.71</v>
      </c>
      <c r="N160" s="335">
        <v>6.25</v>
      </c>
      <c r="O160" s="335">
        <v>6.04</v>
      </c>
      <c r="P160" s="335">
        <v>338.78</v>
      </c>
      <c r="Q160" s="335">
        <v>341.16</v>
      </c>
      <c r="R160" s="335"/>
      <c r="S160" s="336"/>
      <c r="T160" s="336"/>
      <c r="U160" s="335">
        <v>63.177500000000002</v>
      </c>
      <c r="V160" s="335">
        <v>1.5625</v>
      </c>
      <c r="W160" s="335">
        <v>2.0133333333333301</v>
      </c>
      <c r="X160" s="335">
        <v>112.926666666667</v>
      </c>
      <c r="Y160" s="335">
        <v>85.29</v>
      </c>
      <c r="Z160" s="335"/>
      <c r="AA160" s="4"/>
      <c r="AB160" s="11" t="s">
        <v>296</v>
      </c>
      <c r="AC160" s="11"/>
      <c r="AD160" s="70" t="s">
        <v>297</v>
      </c>
      <c r="AE160" s="24"/>
      <c r="AF160" s="24">
        <v>1</v>
      </c>
      <c r="AG160" s="24"/>
      <c r="AH160" s="24"/>
      <c r="AI160" s="24">
        <v>1</v>
      </c>
      <c r="AJ160" s="24"/>
      <c r="AK160" s="4"/>
      <c r="AL160" s="4"/>
      <c r="AM160" s="354">
        <v>0</v>
      </c>
      <c r="AN160" s="354">
        <v>0.45</v>
      </c>
      <c r="AO160" s="354">
        <v>0</v>
      </c>
      <c r="AP160" s="354">
        <v>0</v>
      </c>
      <c r="AQ160" s="354">
        <v>92.83</v>
      </c>
      <c r="AR160" s="354"/>
      <c r="AS160" s="336"/>
      <c r="AT160" s="336"/>
      <c r="AU160" s="354">
        <v>0</v>
      </c>
      <c r="AV160" s="354">
        <v>0.45</v>
      </c>
      <c r="AW160" s="354">
        <v>0</v>
      </c>
      <c r="AX160" s="354">
        <v>0</v>
      </c>
      <c r="AY160" s="354">
        <v>92.83</v>
      </c>
      <c r="AZ160" s="354"/>
      <c r="BA160" s="4"/>
    </row>
    <row r="161" spans="1:53" ht="15">
      <c r="A161" s="56"/>
      <c r="B161" s="84" t="s">
        <v>1257</v>
      </c>
      <c r="C161" s="11"/>
      <c r="D161" s="70" t="s">
        <v>433</v>
      </c>
      <c r="E161" s="11">
        <v>1</v>
      </c>
      <c r="F161" s="11">
        <v>2</v>
      </c>
      <c r="G161" s="11">
        <v>2</v>
      </c>
      <c r="H161" s="11"/>
      <c r="I161" s="11">
        <v>1</v>
      </c>
      <c r="J161" s="11"/>
      <c r="M161" s="335">
        <v>24.9</v>
      </c>
      <c r="N161" s="335">
        <v>35.85</v>
      </c>
      <c r="O161" s="335">
        <v>202.44</v>
      </c>
      <c r="P161" s="335">
        <v>0</v>
      </c>
      <c r="Q161" s="335">
        <v>1098.26</v>
      </c>
      <c r="R161" s="335"/>
      <c r="S161" s="336"/>
      <c r="T161" s="336"/>
      <c r="U161" s="335">
        <v>12.45</v>
      </c>
      <c r="V161" s="335">
        <v>17.925000000000001</v>
      </c>
      <c r="W161" s="335">
        <v>101.22</v>
      </c>
      <c r="X161" s="335">
        <v>0</v>
      </c>
      <c r="Y161" s="335">
        <v>549.13</v>
      </c>
      <c r="Z161" s="335"/>
      <c r="AA161" s="4"/>
      <c r="AB161" s="11" t="s">
        <v>1261</v>
      </c>
      <c r="AC161" s="11"/>
      <c r="AD161" s="70" t="s">
        <v>303</v>
      </c>
      <c r="AE161" s="24">
        <v>1</v>
      </c>
      <c r="AF161" s="24">
        <v>1</v>
      </c>
      <c r="AG161" s="24"/>
      <c r="AH161" s="24"/>
      <c r="AI161" s="24"/>
      <c r="AJ161" s="24"/>
      <c r="AK161" s="4"/>
      <c r="AL161" s="4"/>
      <c r="AM161" s="354">
        <v>41.01</v>
      </c>
      <c r="AN161" s="354">
        <v>46.46</v>
      </c>
      <c r="AO161" s="354">
        <v>0</v>
      </c>
      <c r="AP161" s="354">
        <v>0</v>
      </c>
      <c r="AQ161" s="354">
        <v>0</v>
      </c>
      <c r="AR161" s="354"/>
      <c r="AS161" s="336"/>
      <c r="AT161" s="336"/>
      <c r="AU161" s="354">
        <v>41.01</v>
      </c>
      <c r="AV161" s="354">
        <v>46.46</v>
      </c>
      <c r="AW161" s="354">
        <v>0</v>
      </c>
      <c r="AX161" s="354">
        <v>0</v>
      </c>
      <c r="AY161" s="354">
        <v>0</v>
      </c>
      <c r="AZ161" s="354"/>
      <c r="BA161" s="4"/>
    </row>
    <row r="162" spans="1:53" ht="15">
      <c r="A162" s="56"/>
      <c r="B162" s="84" t="s">
        <v>602</v>
      </c>
      <c r="C162" s="11"/>
      <c r="D162" s="70" t="s">
        <v>368</v>
      </c>
      <c r="E162" s="11">
        <v>65</v>
      </c>
      <c r="F162" s="11">
        <v>39</v>
      </c>
      <c r="G162" s="11">
        <v>35</v>
      </c>
      <c r="H162" s="11">
        <v>31</v>
      </c>
      <c r="I162" s="11">
        <v>30</v>
      </c>
      <c r="J162" s="11"/>
      <c r="M162" s="335">
        <v>4587.68</v>
      </c>
      <c r="N162" s="335">
        <v>1819.79</v>
      </c>
      <c r="O162" s="335">
        <v>2087.73</v>
      </c>
      <c r="P162" s="335">
        <v>1943.61</v>
      </c>
      <c r="Q162" s="335">
        <v>11777.33</v>
      </c>
      <c r="R162" s="335"/>
      <c r="S162" s="336"/>
      <c r="T162" s="336"/>
      <c r="U162" s="335">
        <v>65.538285714285706</v>
      </c>
      <c r="V162" s="335">
        <v>25.997</v>
      </c>
      <c r="W162" s="335">
        <v>30.256956521739099</v>
      </c>
      <c r="X162" s="335">
        <v>28.168260869565199</v>
      </c>
      <c r="Y162" s="335">
        <v>168.24757142857101</v>
      </c>
      <c r="Z162" s="335"/>
      <c r="AA162" s="4"/>
      <c r="AB162" s="11" t="s">
        <v>1306</v>
      </c>
      <c r="AC162" s="11"/>
      <c r="AD162" s="70" t="s">
        <v>466</v>
      </c>
      <c r="AE162" s="24">
        <v>1</v>
      </c>
      <c r="AF162" s="24">
        <v>1</v>
      </c>
      <c r="AG162" s="24">
        <v>1</v>
      </c>
      <c r="AH162" s="24">
        <v>1</v>
      </c>
      <c r="AI162" s="24">
        <v>1</v>
      </c>
      <c r="AJ162" s="24"/>
      <c r="AK162" s="4"/>
      <c r="AL162" s="4"/>
      <c r="AM162" s="354">
        <v>13.2</v>
      </c>
      <c r="AN162" s="354">
        <v>12.42</v>
      </c>
      <c r="AO162" s="354">
        <v>12.46</v>
      </c>
      <c r="AP162" s="354">
        <v>14.63</v>
      </c>
      <c r="AQ162" s="354">
        <v>247.27</v>
      </c>
      <c r="AR162" s="354"/>
      <c r="AS162" s="336"/>
      <c r="AT162" s="336"/>
      <c r="AU162" s="354">
        <v>13.2</v>
      </c>
      <c r="AV162" s="354">
        <v>12.42</v>
      </c>
      <c r="AW162" s="354">
        <v>12.46</v>
      </c>
      <c r="AX162" s="354">
        <v>14.63</v>
      </c>
      <c r="AY162" s="354">
        <v>247.27</v>
      </c>
      <c r="AZ162" s="354"/>
      <c r="BA162" s="4"/>
    </row>
    <row r="163" spans="1:53" ht="15">
      <c r="A163" s="56"/>
      <c r="B163" s="84" t="s">
        <v>378</v>
      </c>
      <c r="C163" s="11"/>
      <c r="D163" s="70" t="s">
        <v>379</v>
      </c>
      <c r="E163" s="11">
        <v>109</v>
      </c>
      <c r="F163" s="11">
        <v>63</v>
      </c>
      <c r="G163" s="11">
        <v>49</v>
      </c>
      <c r="H163" s="11">
        <v>38</v>
      </c>
      <c r="I163" s="11">
        <v>47</v>
      </c>
      <c r="J163" s="11"/>
      <c r="M163" s="335">
        <v>22283.01</v>
      </c>
      <c r="N163" s="335">
        <v>15897.41</v>
      </c>
      <c r="O163" s="335">
        <v>6166.43</v>
      </c>
      <c r="P163" s="335">
        <v>5510.98</v>
      </c>
      <c r="Q163" s="335">
        <v>64031.26</v>
      </c>
      <c r="R163" s="335"/>
      <c r="S163" s="336"/>
      <c r="T163" s="336"/>
      <c r="U163" s="335">
        <v>174.08601562499999</v>
      </c>
      <c r="V163" s="335">
        <v>124.198515625</v>
      </c>
      <c r="W163" s="335">
        <v>50.1335772357724</v>
      </c>
      <c r="X163" s="335">
        <v>47.102393162393199</v>
      </c>
      <c r="Y163" s="335">
        <v>533.59383333333301</v>
      </c>
      <c r="Z163" s="335"/>
      <c r="AA163" s="4"/>
      <c r="AB163" s="11" t="s">
        <v>584</v>
      </c>
      <c r="AC163" s="11"/>
      <c r="AD163" s="70" t="s">
        <v>290</v>
      </c>
      <c r="AE163" s="24">
        <v>4</v>
      </c>
      <c r="AF163" s="24">
        <v>3</v>
      </c>
      <c r="AG163" s="24">
        <v>3</v>
      </c>
      <c r="AH163" s="24">
        <v>3</v>
      </c>
      <c r="AI163" s="24">
        <v>1</v>
      </c>
      <c r="AJ163" s="24"/>
      <c r="AK163" s="4"/>
      <c r="AL163" s="4"/>
      <c r="AM163" s="354">
        <v>934.79</v>
      </c>
      <c r="AN163" s="354">
        <v>723.11</v>
      </c>
      <c r="AO163" s="354">
        <v>731.82</v>
      </c>
      <c r="AP163" s="354">
        <v>299.92</v>
      </c>
      <c r="AQ163" s="354">
        <v>495.44</v>
      </c>
      <c r="AR163" s="354"/>
      <c r="AS163" s="336"/>
      <c r="AT163" s="336"/>
      <c r="AU163" s="354">
        <v>233.69749999999999</v>
      </c>
      <c r="AV163" s="354">
        <v>180.7775</v>
      </c>
      <c r="AW163" s="354">
        <v>182.95500000000001</v>
      </c>
      <c r="AX163" s="354">
        <v>74.98</v>
      </c>
      <c r="AY163" s="354">
        <v>165.14666666666699</v>
      </c>
      <c r="AZ163" s="354"/>
      <c r="BA163" s="4"/>
    </row>
    <row r="164" spans="1:53" ht="15">
      <c r="A164" s="56"/>
      <c r="B164" s="84" t="s">
        <v>1258</v>
      </c>
      <c r="C164" s="11"/>
      <c r="D164" s="70" t="s">
        <v>438</v>
      </c>
      <c r="E164" s="11">
        <v>1</v>
      </c>
      <c r="F164" s="11">
        <v>1</v>
      </c>
      <c r="G164" s="11">
        <v>1</v>
      </c>
      <c r="H164" s="11">
        <v>1</v>
      </c>
      <c r="I164" s="11"/>
      <c r="J164" s="11"/>
      <c r="M164" s="335">
        <v>44.6</v>
      </c>
      <c r="N164" s="335">
        <v>21.51</v>
      </c>
      <c r="O164" s="335">
        <v>9.26</v>
      </c>
      <c r="P164" s="335">
        <v>15</v>
      </c>
      <c r="Q164" s="335"/>
      <c r="R164" s="335"/>
      <c r="S164" s="336"/>
      <c r="T164" s="336"/>
      <c r="U164" s="335">
        <v>44.6</v>
      </c>
      <c r="V164" s="335">
        <v>21.51</v>
      </c>
      <c r="W164" s="335">
        <v>9.26</v>
      </c>
      <c r="X164" s="335">
        <v>15</v>
      </c>
      <c r="Y164" s="335"/>
      <c r="Z164" s="335"/>
      <c r="AA164" s="4"/>
      <c r="AB164" s="11" t="s">
        <v>309</v>
      </c>
      <c r="AC164" s="11"/>
      <c r="AD164" s="70" t="s">
        <v>308</v>
      </c>
      <c r="AE164" s="24">
        <v>8</v>
      </c>
      <c r="AF164" s="24">
        <v>3</v>
      </c>
      <c r="AG164" s="24">
        <v>3</v>
      </c>
      <c r="AH164" s="24">
        <v>3</v>
      </c>
      <c r="AI164" s="24">
        <v>3</v>
      </c>
      <c r="AJ164" s="24"/>
      <c r="AK164" s="4"/>
      <c r="AL164" s="4"/>
      <c r="AM164" s="354">
        <v>3659.25</v>
      </c>
      <c r="AN164" s="354">
        <v>1029.31</v>
      </c>
      <c r="AO164" s="354">
        <v>776.61</v>
      </c>
      <c r="AP164" s="354">
        <v>1691.74</v>
      </c>
      <c r="AQ164" s="354">
        <v>1847.33</v>
      </c>
      <c r="AR164" s="354"/>
      <c r="AS164" s="336"/>
      <c r="AT164" s="336"/>
      <c r="AU164" s="354">
        <v>457.40625</v>
      </c>
      <c r="AV164" s="354">
        <v>128.66374999999999</v>
      </c>
      <c r="AW164" s="354">
        <v>110.944285714286</v>
      </c>
      <c r="AX164" s="354">
        <v>241.677142857143</v>
      </c>
      <c r="AY164" s="354">
        <v>263.904285714286</v>
      </c>
      <c r="AZ164" s="354"/>
      <c r="BA164" s="4"/>
    </row>
    <row r="165" spans="1:53" ht="15">
      <c r="A165" s="56"/>
      <c r="B165" s="84" t="s">
        <v>555</v>
      </c>
      <c r="C165" s="11"/>
      <c r="D165" s="70" t="s">
        <v>479</v>
      </c>
      <c r="E165" s="11">
        <v>44</v>
      </c>
      <c r="F165" s="11">
        <v>37</v>
      </c>
      <c r="G165" s="11">
        <v>29</v>
      </c>
      <c r="H165" s="11">
        <v>17</v>
      </c>
      <c r="I165" s="11">
        <v>30</v>
      </c>
      <c r="J165" s="11"/>
      <c r="M165" s="335">
        <v>12668.23</v>
      </c>
      <c r="N165" s="335">
        <v>7854.28</v>
      </c>
      <c r="O165" s="335">
        <v>4855.38</v>
      </c>
      <c r="P165" s="335">
        <v>3784.26</v>
      </c>
      <c r="Q165" s="335">
        <v>32416.01</v>
      </c>
      <c r="R165" s="335"/>
      <c r="S165" s="336"/>
      <c r="T165" s="336"/>
      <c r="U165" s="335">
        <v>239.02320754716999</v>
      </c>
      <c r="V165" s="335">
        <v>148.193962264151</v>
      </c>
      <c r="W165" s="335">
        <v>105.551739130435</v>
      </c>
      <c r="X165" s="335">
        <v>114.674545454545</v>
      </c>
      <c r="Y165" s="335">
        <v>648.3202</v>
      </c>
      <c r="Z165" s="335"/>
      <c r="AA165" s="4"/>
      <c r="AB165" s="11" t="s">
        <v>252</v>
      </c>
      <c r="AC165" s="11"/>
      <c r="AD165" s="70" t="s">
        <v>253</v>
      </c>
      <c r="AE165" s="24">
        <v>11</v>
      </c>
      <c r="AF165" s="24">
        <v>6</v>
      </c>
      <c r="AG165" s="24">
        <v>2</v>
      </c>
      <c r="AH165" s="24">
        <v>1</v>
      </c>
      <c r="AI165" s="24">
        <v>1</v>
      </c>
      <c r="AJ165" s="24"/>
      <c r="AK165" s="4"/>
      <c r="AL165" s="4"/>
      <c r="AM165" s="354">
        <v>13072.37</v>
      </c>
      <c r="AN165" s="354">
        <v>676.87</v>
      </c>
      <c r="AO165" s="354">
        <v>486.86</v>
      </c>
      <c r="AP165" s="354">
        <v>454.86</v>
      </c>
      <c r="AQ165" s="354">
        <v>523.42999999999995</v>
      </c>
      <c r="AR165" s="354"/>
      <c r="AS165" s="336"/>
      <c r="AT165" s="336"/>
      <c r="AU165" s="354">
        <v>1188.3972727272701</v>
      </c>
      <c r="AV165" s="354">
        <v>61.533636363636397</v>
      </c>
      <c r="AW165" s="354">
        <v>54.095555555555599</v>
      </c>
      <c r="AX165" s="354">
        <v>56.857500000000002</v>
      </c>
      <c r="AY165" s="354">
        <v>65.428749999999994</v>
      </c>
      <c r="AZ165" s="354"/>
      <c r="BA165" s="4"/>
    </row>
    <row r="166" spans="1:53" ht="15">
      <c r="A166" s="56"/>
      <c r="B166" s="84" t="s">
        <v>240</v>
      </c>
      <c r="C166" s="11"/>
      <c r="D166" s="70" t="s">
        <v>241</v>
      </c>
      <c r="E166" s="11">
        <v>42</v>
      </c>
      <c r="F166" s="11">
        <v>33</v>
      </c>
      <c r="G166" s="11">
        <v>28</v>
      </c>
      <c r="H166" s="11">
        <v>22</v>
      </c>
      <c r="I166" s="11">
        <v>25</v>
      </c>
      <c r="J166" s="11"/>
      <c r="M166" s="335">
        <v>5552.72</v>
      </c>
      <c r="N166" s="335">
        <v>6047.75</v>
      </c>
      <c r="O166" s="335">
        <v>3576.4</v>
      </c>
      <c r="P166" s="335">
        <v>2483.4699999999998</v>
      </c>
      <c r="Q166" s="335">
        <v>34407.99</v>
      </c>
      <c r="R166" s="335"/>
      <c r="S166" s="336"/>
      <c r="T166" s="336"/>
      <c r="U166" s="335">
        <v>102.828148148148</v>
      </c>
      <c r="V166" s="335">
        <v>111.99537037037</v>
      </c>
      <c r="W166" s="335">
        <v>67.479245283018898</v>
      </c>
      <c r="X166" s="335">
        <v>45.990185185185197</v>
      </c>
      <c r="Y166" s="335">
        <v>637.18499999999995</v>
      </c>
      <c r="Z166" s="335"/>
      <c r="AA166" s="4"/>
      <c r="AB166" s="11" t="s">
        <v>260</v>
      </c>
      <c r="AC166" s="11"/>
      <c r="AD166" s="70" t="s">
        <v>261</v>
      </c>
      <c r="AE166" s="24">
        <v>14</v>
      </c>
      <c r="AF166" s="24">
        <v>14</v>
      </c>
      <c r="AG166" s="24">
        <v>11</v>
      </c>
      <c r="AH166" s="24">
        <v>10</v>
      </c>
      <c r="AI166" s="24">
        <v>4</v>
      </c>
      <c r="AJ166" s="24"/>
      <c r="AK166" s="4"/>
      <c r="AL166" s="4"/>
      <c r="AM166" s="354">
        <v>4497.67</v>
      </c>
      <c r="AN166" s="354">
        <v>5183.05</v>
      </c>
      <c r="AO166" s="354">
        <v>3111.63</v>
      </c>
      <c r="AP166" s="354">
        <v>2471.2199999999998</v>
      </c>
      <c r="AQ166" s="354">
        <v>18244.78</v>
      </c>
      <c r="AR166" s="354"/>
      <c r="AS166" s="336"/>
      <c r="AT166" s="336"/>
      <c r="AU166" s="354">
        <v>281.104375</v>
      </c>
      <c r="AV166" s="354">
        <v>323.94062500000001</v>
      </c>
      <c r="AW166" s="354">
        <v>207.44200000000001</v>
      </c>
      <c r="AX166" s="354">
        <v>164.74799999999999</v>
      </c>
      <c r="AY166" s="354">
        <v>1216.31866666667</v>
      </c>
      <c r="AZ166" s="354"/>
      <c r="BA166" s="4"/>
    </row>
    <row r="167" spans="1:53" ht="15">
      <c r="A167" s="56"/>
      <c r="B167" s="84" t="s">
        <v>1259</v>
      </c>
      <c r="C167" s="11"/>
      <c r="D167" s="70" t="s">
        <v>523</v>
      </c>
      <c r="E167" s="11">
        <v>1</v>
      </c>
      <c r="F167" s="11">
        <v>1</v>
      </c>
      <c r="G167" s="11">
        <v>1</v>
      </c>
      <c r="H167" s="11">
        <v>2</v>
      </c>
      <c r="I167" s="11">
        <v>1</v>
      </c>
      <c r="J167" s="11"/>
      <c r="M167" s="335">
        <v>516.42999999999995</v>
      </c>
      <c r="N167" s="335">
        <v>397.09</v>
      </c>
      <c r="O167" s="335">
        <v>250.4</v>
      </c>
      <c r="P167" s="335">
        <v>123.82</v>
      </c>
      <c r="Q167" s="335">
        <v>4428.04</v>
      </c>
      <c r="R167" s="335"/>
      <c r="S167" s="336"/>
      <c r="T167" s="336"/>
      <c r="U167" s="335">
        <v>258.21499999999997</v>
      </c>
      <c r="V167" s="335">
        <v>198.54499999999999</v>
      </c>
      <c r="W167" s="335">
        <v>125.2</v>
      </c>
      <c r="X167" s="335">
        <v>61.91</v>
      </c>
      <c r="Y167" s="335">
        <v>4428.04</v>
      </c>
      <c r="Z167" s="335"/>
      <c r="AA167" s="4"/>
      <c r="AB167" s="11" t="s">
        <v>482</v>
      </c>
      <c r="AC167" s="11"/>
      <c r="AD167" s="70" t="s">
        <v>483</v>
      </c>
      <c r="AE167" s="24">
        <v>11</v>
      </c>
      <c r="AF167" s="24">
        <v>7</v>
      </c>
      <c r="AG167" s="24">
        <v>4</v>
      </c>
      <c r="AH167" s="24">
        <v>2</v>
      </c>
      <c r="AI167" s="24">
        <v>4</v>
      </c>
      <c r="AJ167" s="24"/>
      <c r="AK167" s="4"/>
      <c r="AL167" s="4"/>
      <c r="AM167" s="354">
        <v>1078.27</v>
      </c>
      <c r="AN167" s="354">
        <v>386.62</v>
      </c>
      <c r="AO167" s="354">
        <v>117.12</v>
      </c>
      <c r="AP167" s="354">
        <v>44.56</v>
      </c>
      <c r="AQ167" s="354">
        <v>1281.4100000000001</v>
      </c>
      <c r="AR167" s="354"/>
      <c r="AS167" s="336"/>
      <c r="AT167" s="336"/>
      <c r="AU167" s="354">
        <v>98.024545454545404</v>
      </c>
      <c r="AV167" s="354">
        <v>35.1472727272727</v>
      </c>
      <c r="AW167" s="354">
        <v>14.64</v>
      </c>
      <c r="AX167" s="354">
        <v>7.4266666666666703</v>
      </c>
      <c r="AY167" s="354">
        <v>128.14099999999999</v>
      </c>
      <c r="AZ167" s="354"/>
      <c r="BA167" s="4"/>
    </row>
    <row r="168" spans="1:53" ht="15">
      <c r="A168" s="56"/>
      <c r="B168" s="84" t="s">
        <v>247</v>
      </c>
      <c r="C168" s="11"/>
      <c r="D168" s="70" t="s">
        <v>243</v>
      </c>
      <c r="E168" s="11">
        <v>1143</v>
      </c>
      <c r="F168" s="11">
        <v>711</v>
      </c>
      <c r="G168" s="11">
        <v>531</v>
      </c>
      <c r="H168" s="11">
        <v>476</v>
      </c>
      <c r="I168" s="11">
        <v>523</v>
      </c>
      <c r="J168" s="11"/>
      <c r="M168" s="335">
        <v>204717.21</v>
      </c>
      <c r="N168" s="335">
        <v>110917.92</v>
      </c>
      <c r="O168" s="335">
        <v>71603.44</v>
      </c>
      <c r="P168" s="335">
        <v>71537.56</v>
      </c>
      <c r="Q168" s="335">
        <v>575326.94999999995</v>
      </c>
      <c r="R168" s="335"/>
      <c r="S168" s="336"/>
      <c r="T168" s="336"/>
      <c r="U168" s="335">
        <v>154.854167927383</v>
      </c>
      <c r="V168" s="335">
        <v>83.901603630862397</v>
      </c>
      <c r="W168" s="335">
        <v>57.282752000000002</v>
      </c>
      <c r="X168" s="335">
        <v>57.784781906300502</v>
      </c>
      <c r="Y168" s="335">
        <v>459.15957701516402</v>
      </c>
      <c r="Z168" s="335"/>
      <c r="AA168" s="4"/>
      <c r="AB168" s="11" t="s">
        <v>496</v>
      </c>
      <c r="AC168" s="11"/>
      <c r="AD168" s="70" t="s">
        <v>495</v>
      </c>
      <c r="AE168" s="24">
        <v>7</v>
      </c>
      <c r="AF168" s="24">
        <v>6</v>
      </c>
      <c r="AG168" s="24">
        <v>5</v>
      </c>
      <c r="AH168" s="24">
        <v>4</v>
      </c>
      <c r="AI168" s="24">
        <v>4</v>
      </c>
      <c r="AJ168" s="24"/>
      <c r="AK168" s="4"/>
      <c r="AL168" s="4"/>
      <c r="AM168" s="354">
        <v>1215.3900000000001</v>
      </c>
      <c r="AN168" s="354">
        <v>1509.6</v>
      </c>
      <c r="AO168" s="354">
        <v>790.85</v>
      </c>
      <c r="AP168" s="354">
        <v>179.26</v>
      </c>
      <c r="AQ168" s="354">
        <v>9431.7800000000007</v>
      </c>
      <c r="AR168" s="354"/>
      <c r="AS168" s="336"/>
      <c r="AT168" s="336"/>
      <c r="AU168" s="354">
        <v>151.92375000000001</v>
      </c>
      <c r="AV168" s="354">
        <v>188.7</v>
      </c>
      <c r="AW168" s="354">
        <v>98.856250000000003</v>
      </c>
      <c r="AX168" s="354">
        <v>22.407499999999999</v>
      </c>
      <c r="AY168" s="354">
        <v>1178.9725000000001</v>
      </c>
      <c r="AZ168" s="354"/>
      <c r="BA168" s="4"/>
    </row>
    <row r="169" spans="1:53" ht="15">
      <c r="A169" s="56"/>
      <c r="B169" s="84" t="s">
        <v>574</v>
      </c>
      <c r="C169" s="11"/>
      <c r="D169" s="70" t="s">
        <v>575</v>
      </c>
      <c r="E169" s="11">
        <v>30</v>
      </c>
      <c r="F169" s="11">
        <v>19</v>
      </c>
      <c r="G169" s="11">
        <v>12</v>
      </c>
      <c r="H169" s="11">
        <v>9</v>
      </c>
      <c r="I169" s="11">
        <v>11</v>
      </c>
      <c r="J169" s="11"/>
      <c r="M169" s="335">
        <v>8665.9599999999991</v>
      </c>
      <c r="N169" s="335">
        <v>5292.41</v>
      </c>
      <c r="O169" s="335">
        <v>2315.29</v>
      </c>
      <c r="P169" s="335">
        <v>1025.44</v>
      </c>
      <c r="Q169" s="335">
        <v>12581.5</v>
      </c>
      <c r="R169" s="335"/>
      <c r="S169" s="336"/>
      <c r="T169" s="336"/>
      <c r="U169" s="335">
        <v>247.59885714285701</v>
      </c>
      <c r="V169" s="335">
        <v>151.21171428571401</v>
      </c>
      <c r="W169" s="335">
        <v>70.160303030302998</v>
      </c>
      <c r="X169" s="335">
        <v>29.298285714285701</v>
      </c>
      <c r="Y169" s="335">
        <v>359.47142857142899</v>
      </c>
      <c r="Z169" s="335"/>
      <c r="AA169" s="4"/>
      <c r="AB169" s="11" t="s">
        <v>228</v>
      </c>
      <c r="AC169" s="11"/>
      <c r="AD169" s="70" t="s">
        <v>226</v>
      </c>
      <c r="AE169" s="24">
        <v>20</v>
      </c>
      <c r="AF169" s="24">
        <v>10</v>
      </c>
      <c r="AG169" s="24">
        <v>8</v>
      </c>
      <c r="AH169" s="24">
        <v>8</v>
      </c>
      <c r="AI169" s="24">
        <v>9</v>
      </c>
      <c r="AJ169" s="24"/>
      <c r="AK169" s="4"/>
      <c r="AL169" s="4"/>
      <c r="AM169" s="354">
        <v>2856.72</v>
      </c>
      <c r="AN169" s="354">
        <v>906.3</v>
      </c>
      <c r="AO169" s="354">
        <v>866.62</v>
      </c>
      <c r="AP169" s="354">
        <v>925.07</v>
      </c>
      <c r="AQ169" s="354">
        <v>5380.54</v>
      </c>
      <c r="AR169" s="354"/>
      <c r="AS169" s="336"/>
      <c r="AT169" s="336"/>
      <c r="AU169" s="354">
        <v>136.034285714286</v>
      </c>
      <c r="AV169" s="354">
        <v>43.157142857142901</v>
      </c>
      <c r="AW169" s="354">
        <v>43.331000000000003</v>
      </c>
      <c r="AX169" s="354">
        <v>46.253500000000003</v>
      </c>
      <c r="AY169" s="354">
        <v>269.02699999999999</v>
      </c>
      <c r="AZ169" s="354"/>
      <c r="BA169" s="4"/>
    </row>
    <row r="170" spans="1:53" ht="15">
      <c r="A170" s="56"/>
      <c r="B170" s="84" t="s">
        <v>509</v>
      </c>
      <c r="C170" s="11"/>
      <c r="D170" s="70" t="s">
        <v>510</v>
      </c>
      <c r="E170" s="11">
        <v>9</v>
      </c>
      <c r="F170" s="11">
        <v>8</v>
      </c>
      <c r="G170" s="11">
        <v>8</v>
      </c>
      <c r="H170" s="11">
        <v>4</v>
      </c>
      <c r="I170" s="11">
        <v>5</v>
      </c>
      <c r="J170" s="11"/>
      <c r="M170" s="335">
        <v>2019.17</v>
      </c>
      <c r="N170" s="335">
        <v>1658.54</v>
      </c>
      <c r="O170" s="335">
        <v>1868.53</v>
      </c>
      <c r="P170" s="335">
        <v>1153.0999999999999</v>
      </c>
      <c r="Q170" s="335">
        <v>2842.9</v>
      </c>
      <c r="R170" s="335"/>
      <c r="S170" s="336"/>
      <c r="T170" s="336"/>
      <c r="U170" s="335">
        <v>168.26416666666699</v>
      </c>
      <c r="V170" s="335">
        <v>138.21166666666701</v>
      </c>
      <c r="W170" s="335">
        <v>169.86636363636401</v>
      </c>
      <c r="X170" s="335">
        <v>128.12222222222201</v>
      </c>
      <c r="Y170" s="335">
        <v>315.87777777777802</v>
      </c>
      <c r="Z170" s="335"/>
      <c r="AA170" s="4"/>
      <c r="AB170" s="11" t="s">
        <v>604</v>
      </c>
      <c r="AC170" s="11"/>
      <c r="AD170" s="70" t="s">
        <v>336</v>
      </c>
      <c r="AE170" s="24">
        <v>1</v>
      </c>
      <c r="AF170" s="24"/>
      <c r="AG170" s="24"/>
      <c r="AH170" s="24"/>
      <c r="AI170" s="24"/>
      <c r="AJ170" s="24"/>
      <c r="AK170" s="4"/>
      <c r="AL170" s="4"/>
      <c r="AM170" s="354">
        <v>513.92999999999995</v>
      </c>
      <c r="AN170" s="354">
        <v>0</v>
      </c>
      <c r="AO170" s="354">
        <v>0</v>
      </c>
      <c r="AP170" s="354"/>
      <c r="AQ170" s="354">
        <v>0</v>
      </c>
      <c r="AR170" s="354"/>
      <c r="AS170" s="336"/>
      <c r="AT170" s="336"/>
      <c r="AU170" s="354">
        <v>513.92999999999995</v>
      </c>
      <c r="AV170" s="354">
        <v>0</v>
      </c>
      <c r="AW170" s="354">
        <v>0</v>
      </c>
      <c r="AX170" s="354"/>
      <c r="AY170" s="354">
        <v>0</v>
      </c>
      <c r="AZ170" s="354"/>
      <c r="BA170" s="4"/>
    </row>
    <row r="171" spans="1:53" ht="15">
      <c r="A171" s="56"/>
      <c r="B171" s="84" t="s">
        <v>1260</v>
      </c>
      <c r="C171" s="11"/>
      <c r="D171" s="70" t="s">
        <v>286</v>
      </c>
      <c r="E171" s="11">
        <v>3</v>
      </c>
      <c r="F171" s="11">
        <v>1</v>
      </c>
      <c r="G171" s="11">
        <v>1</v>
      </c>
      <c r="H171" s="11"/>
      <c r="I171" s="11"/>
      <c r="J171" s="11"/>
      <c r="M171" s="335">
        <v>270.06</v>
      </c>
      <c r="N171" s="335">
        <v>196.28</v>
      </c>
      <c r="O171" s="335">
        <v>228.46</v>
      </c>
      <c r="P171" s="335">
        <v>0</v>
      </c>
      <c r="Q171" s="335"/>
      <c r="R171" s="335"/>
      <c r="S171" s="336"/>
      <c r="T171" s="336"/>
      <c r="U171" s="335">
        <v>90.02</v>
      </c>
      <c r="V171" s="335">
        <v>65.426666666666705</v>
      </c>
      <c r="W171" s="335">
        <v>228.46</v>
      </c>
      <c r="X171" s="335">
        <v>0</v>
      </c>
      <c r="Y171" s="335"/>
      <c r="Z171" s="335"/>
      <c r="AA171" s="4"/>
      <c r="AB171" s="11" t="s">
        <v>484</v>
      </c>
      <c r="AC171" s="11"/>
      <c r="AD171" s="70" t="s">
        <v>485</v>
      </c>
      <c r="AE171" s="24">
        <v>7</v>
      </c>
      <c r="AF171" s="24">
        <v>4</v>
      </c>
      <c r="AG171" s="24">
        <v>3</v>
      </c>
      <c r="AH171" s="24">
        <v>2</v>
      </c>
      <c r="AI171" s="24">
        <v>2</v>
      </c>
      <c r="AJ171" s="24"/>
      <c r="AK171" s="4"/>
      <c r="AL171" s="4"/>
      <c r="AM171" s="354">
        <v>1038.81</v>
      </c>
      <c r="AN171" s="354">
        <v>4128.7</v>
      </c>
      <c r="AO171" s="354">
        <v>3609.91</v>
      </c>
      <c r="AP171" s="354">
        <v>3728.52</v>
      </c>
      <c r="AQ171" s="354">
        <v>424.73</v>
      </c>
      <c r="AR171" s="354"/>
      <c r="AS171" s="336"/>
      <c r="AT171" s="336"/>
      <c r="AU171" s="354">
        <v>115.42333333333301</v>
      </c>
      <c r="AV171" s="354">
        <v>458.74444444444401</v>
      </c>
      <c r="AW171" s="354">
        <v>451.23874999999998</v>
      </c>
      <c r="AX171" s="354">
        <v>466.065</v>
      </c>
      <c r="AY171" s="354">
        <v>53.091250000000002</v>
      </c>
      <c r="AZ171" s="354"/>
      <c r="BA171" s="4"/>
    </row>
    <row r="172" spans="1:53" ht="15">
      <c r="A172" s="56"/>
      <c r="B172" s="84" t="s">
        <v>542</v>
      </c>
      <c r="C172" s="11"/>
      <c r="D172" s="70" t="s">
        <v>543</v>
      </c>
      <c r="E172" s="11">
        <v>27</v>
      </c>
      <c r="F172" s="11">
        <v>16</v>
      </c>
      <c r="G172" s="11">
        <v>12</v>
      </c>
      <c r="H172" s="11">
        <v>12</v>
      </c>
      <c r="I172" s="11">
        <v>13</v>
      </c>
      <c r="J172" s="11"/>
      <c r="M172" s="335">
        <v>7582.91</v>
      </c>
      <c r="N172" s="335">
        <v>3921.04</v>
      </c>
      <c r="O172" s="335">
        <v>1790.61</v>
      </c>
      <c r="P172" s="335">
        <v>1888.21</v>
      </c>
      <c r="Q172" s="335">
        <v>19769.189999999999</v>
      </c>
      <c r="R172" s="335"/>
      <c r="S172" s="336"/>
      <c r="T172" s="336"/>
      <c r="U172" s="335">
        <v>244.61</v>
      </c>
      <c r="V172" s="335">
        <v>126.48516129032301</v>
      </c>
      <c r="W172" s="335">
        <v>63.950357142857101</v>
      </c>
      <c r="X172" s="335">
        <v>65.110689655172393</v>
      </c>
      <c r="Y172" s="335">
        <v>637.71580645161305</v>
      </c>
      <c r="Z172" s="335"/>
      <c r="AA172" s="4"/>
      <c r="AB172" s="11" t="s">
        <v>229</v>
      </c>
      <c r="AC172" s="11"/>
      <c r="AD172" s="70" t="s">
        <v>226</v>
      </c>
      <c r="AE172" s="24">
        <v>109</v>
      </c>
      <c r="AF172" s="24">
        <v>53</v>
      </c>
      <c r="AG172" s="24">
        <v>37</v>
      </c>
      <c r="AH172" s="24">
        <v>23</v>
      </c>
      <c r="AI172" s="24">
        <v>19</v>
      </c>
      <c r="AJ172" s="24"/>
      <c r="AK172" s="4"/>
      <c r="AL172" s="4"/>
      <c r="AM172" s="354">
        <v>19727.86</v>
      </c>
      <c r="AN172" s="354">
        <v>14744.66</v>
      </c>
      <c r="AO172" s="354">
        <v>10869.88</v>
      </c>
      <c r="AP172" s="354">
        <v>2537.2600000000002</v>
      </c>
      <c r="AQ172" s="354">
        <v>18553.07</v>
      </c>
      <c r="AR172" s="354"/>
      <c r="AS172" s="336"/>
      <c r="AT172" s="336"/>
      <c r="AU172" s="354">
        <v>179.34418181818199</v>
      </c>
      <c r="AV172" s="354">
        <v>134.042363636364</v>
      </c>
      <c r="AW172" s="354">
        <v>107.622574257426</v>
      </c>
      <c r="AX172" s="354">
        <v>25.372599999999998</v>
      </c>
      <c r="AY172" s="354">
        <v>183.693762376238</v>
      </c>
      <c r="AZ172" s="354"/>
      <c r="BA172" s="4"/>
    </row>
    <row r="173" spans="1:53" ht="15">
      <c r="A173" s="56"/>
      <c r="B173" s="84" t="s">
        <v>1238</v>
      </c>
      <c r="C173" s="11"/>
      <c r="D173" s="70" t="s">
        <v>205</v>
      </c>
      <c r="E173" s="11">
        <v>29</v>
      </c>
      <c r="F173" s="11">
        <v>17</v>
      </c>
      <c r="G173" s="11">
        <v>13</v>
      </c>
      <c r="H173" s="11">
        <v>9</v>
      </c>
      <c r="I173" s="11">
        <v>5</v>
      </c>
      <c r="J173" s="11"/>
      <c r="M173" s="335">
        <v>3693.52</v>
      </c>
      <c r="N173" s="335">
        <v>1213.69</v>
      </c>
      <c r="O173" s="335">
        <v>881.58</v>
      </c>
      <c r="P173" s="335">
        <v>1071.54</v>
      </c>
      <c r="Q173" s="335">
        <v>15328.64</v>
      </c>
      <c r="R173" s="335"/>
      <c r="S173" s="336"/>
      <c r="T173" s="336"/>
      <c r="U173" s="335">
        <v>123.11733333333299</v>
      </c>
      <c r="V173" s="335">
        <v>40.456333333333298</v>
      </c>
      <c r="W173" s="335">
        <v>29.385999999999999</v>
      </c>
      <c r="X173" s="335">
        <v>35.718000000000004</v>
      </c>
      <c r="Y173" s="335">
        <v>510.95466666666698</v>
      </c>
      <c r="Z173" s="335"/>
      <c r="AA173" s="4"/>
      <c r="AB173" s="11" t="s">
        <v>380</v>
      </c>
      <c r="AC173" s="11"/>
      <c r="AD173" s="70" t="s">
        <v>381</v>
      </c>
      <c r="AE173" s="24">
        <v>40</v>
      </c>
      <c r="AF173" s="24">
        <v>20</v>
      </c>
      <c r="AG173" s="24">
        <v>12</v>
      </c>
      <c r="AH173" s="24">
        <v>8</v>
      </c>
      <c r="AI173" s="24">
        <v>16</v>
      </c>
      <c r="AJ173" s="24"/>
      <c r="AK173" s="4"/>
      <c r="AL173" s="4"/>
      <c r="AM173" s="354">
        <v>8797.66</v>
      </c>
      <c r="AN173" s="354">
        <v>1815.57</v>
      </c>
      <c r="AO173" s="354">
        <v>512.30999999999995</v>
      </c>
      <c r="AP173" s="354">
        <v>737.88</v>
      </c>
      <c r="AQ173" s="354">
        <v>2345.08</v>
      </c>
      <c r="AR173" s="354"/>
      <c r="AS173" s="336"/>
      <c r="AT173" s="336"/>
      <c r="AU173" s="354">
        <v>172.50313725490199</v>
      </c>
      <c r="AV173" s="354">
        <v>35.599411764705899</v>
      </c>
      <c r="AW173" s="354">
        <v>11.914186046511601</v>
      </c>
      <c r="AX173" s="354">
        <v>18.446999999999999</v>
      </c>
      <c r="AY173" s="354">
        <v>49.895319148936203</v>
      </c>
      <c r="AZ173" s="354"/>
      <c r="BA173" s="4"/>
    </row>
    <row r="174" spans="1:53" ht="15">
      <c r="A174" s="56"/>
      <c r="B174" s="84" t="s">
        <v>480</v>
      </c>
      <c r="C174" s="11"/>
      <c r="D174" s="70" t="s">
        <v>481</v>
      </c>
      <c r="E174" s="11">
        <v>41</v>
      </c>
      <c r="F174" s="11">
        <v>28</v>
      </c>
      <c r="G174" s="11">
        <v>21</v>
      </c>
      <c r="H174" s="11">
        <v>19</v>
      </c>
      <c r="I174" s="11">
        <v>24</v>
      </c>
      <c r="J174" s="11"/>
      <c r="M174" s="335">
        <v>11236.9</v>
      </c>
      <c r="N174" s="335">
        <v>6180.5</v>
      </c>
      <c r="O174" s="335">
        <v>2417.6</v>
      </c>
      <c r="P174" s="335">
        <v>4383.76</v>
      </c>
      <c r="Q174" s="335">
        <v>21823.9</v>
      </c>
      <c r="R174" s="335"/>
      <c r="S174" s="336"/>
      <c r="T174" s="336"/>
      <c r="U174" s="335">
        <v>220.33137254901999</v>
      </c>
      <c r="V174" s="335">
        <v>121.18627450980399</v>
      </c>
      <c r="W174" s="335">
        <v>49.338775510204101</v>
      </c>
      <c r="X174" s="335">
        <v>89.464489795918396</v>
      </c>
      <c r="Y174" s="335">
        <v>454.66458333333298</v>
      </c>
      <c r="Z174" s="335"/>
      <c r="AA174" s="4"/>
      <c r="AB174" s="11" t="s">
        <v>1265</v>
      </c>
      <c r="AC174" s="11"/>
      <c r="AD174" s="70" t="s">
        <v>303</v>
      </c>
      <c r="AE174" s="24">
        <v>3</v>
      </c>
      <c r="AF174" s="24">
        <v>3</v>
      </c>
      <c r="AG174" s="24">
        <v>3</v>
      </c>
      <c r="AH174" s="24">
        <v>3</v>
      </c>
      <c r="AI174" s="24">
        <v>2</v>
      </c>
      <c r="AJ174" s="24"/>
      <c r="AK174" s="4"/>
      <c r="AL174" s="4"/>
      <c r="AM174" s="354">
        <v>81.760000000000005</v>
      </c>
      <c r="AN174" s="354">
        <v>65.59</v>
      </c>
      <c r="AO174" s="354">
        <v>60.9</v>
      </c>
      <c r="AP174" s="354">
        <v>77.2</v>
      </c>
      <c r="AQ174" s="354">
        <v>122.52</v>
      </c>
      <c r="AR174" s="354"/>
      <c r="AS174" s="336"/>
      <c r="AT174" s="336"/>
      <c r="AU174" s="354">
        <v>20.440000000000001</v>
      </c>
      <c r="AV174" s="354">
        <v>16.397500000000001</v>
      </c>
      <c r="AW174" s="354">
        <v>20.3</v>
      </c>
      <c r="AX174" s="354">
        <v>25.733333333333299</v>
      </c>
      <c r="AY174" s="354">
        <v>40.840000000000003</v>
      </c>
      <c r="AZ174" s="354"/>
      <c r="BA174" s="4"/>
    </row>
    <row r="175" spans="1:53" ht="15">
      <c r="A175" s="56"/>
      <c r="B175" s="84" t="s">
        <v>296</v>
      </c>
      <c r="C175" s="11"/>
      <c r="D175" s="70" t="s">
        <v>297</v>
      </c>
      <c r="E175" s="11">
        <v>78</v>
      </c>
      <c r="F175" s="11">
        <v>56</v>
      </c>
      <c r="G175" s="11">
        <v>50</v>
      </c>
      <c r="H175" s="11">
        <v>45</v>
      </c>
      <c r="I175" s="11">
        <v>43</v>
      </c>
      <c r="J175" s="11"/>
      <c r="M175" s="335">
        <v>5871.55</v>
      </c>
      <c r="N175" s="335">
        <v>3995.07</v>
      </c>
      <c r="O175" s="335">
        <v>3946.35</v>
      </c>
      <c r="P175" s="335">
        <v>3633.36</v>
      </c>
      <c r="Q175" s="335">
        <v>23867.66</v>
      </c>
      <c r="R175" s="335"/>
      <c r="S175" s="336"/>
      <c r="T175" s="336"/>
      <c r="U175" s="335">
        <v>63.134946236559102</v>
      </c>
      <c r="V175" s="335">
        <v>42.957741935483902</v>
      </c>
      <c r="W175" s="335">
        <v>46.427647058823602</v>
      </c>
      <c r="X175" s="335">
        <v>44.8562962962963</v>
      </c>
      <c r="Y175" s="335">
        <v>284.13880952380998</v>
      </c>
      <c r="Z175" s="335"/>
      <c r="AA175" s="4"/>
      <c r="AB175" s="11" t="s">
        <v>206</v>
      </c>
      <c r="AC175" s="11"/>
      <c r="AD175" s="70" t="s">
        <v>205</v>
      </c>
      <c r="AE175" s="24">
        <v>11</v>
      </c>
      <c r="AF175" s="24">
        <v>5</v>
      </c>
      <c r="AG175" s="24">
        <v>2</v>
      </c>
      <c r="AH175" s="24">
        <v>3</v>
      </c>
      <c r="AI175" s="24">
        <v>3</v>
      </c>
      <c r="AJ175" s="24"/>
      <c r="AK175" s="4"/>
      <c r="AL175" s="4"/>
      <c r="AM175" s="354">
        <v>1765.79</v>
      </c>
      <c r="AN175" s="354">
        <v>500.89</v>
      </c>
      <c r="AO175" s="354">
        <v>228.04</v>
      </c>
      <c r="AP175" s="354">
        <v>270.20999999999998</v>
      </c>
      <c r="AQ175" s="354">
        <v>1990.49</v>
      </c>
      <c r="AR175" s="354"/>
      <c r="AS175" s="336"/>
      <c r="AT175" s="336"/>
      <c r="AU175" s="354">
        <v>160.52636363636401</v>
      </c>
      <c r="AV175" s="354">
        <v>45.535454545454499</v>
      </c>
      <c r="AW175" s="354">
        <v>20.730909090909101</v>
      </c>
      <c r="AX175" s="354">
        <v>24.564545454545499</v>
      </c>
      <c r="AY175" s="354">
        <v>180.95363636363601</v>
      </c>
      <c r="AZ175" s="354"/>
      <c r="BA175" s="4"/>
    </row>
    <row r="176" spans="1:53" ht="15">
      <c r="A176" s="56"/>
      <c r="B176" s="84" t="s">
        <v>654</v>
      </c>
      <c r="C176" s="11"/>
      <c r="D176" s="70" t="s">
        <v>205</v>
      </c>
      <c r="E176" s="11">
        <v>11</v>
      </c>
      <c r="F176" s="11">
        <v>6</v>
      </c>
      <c r="G176" s="11">
        <v>5</v>
      </c>
      <c r="H176" s="11">
        <v>3</v>
      </c>
      <c r="I176" s="11">
        <v>3</v>
      </c>
      <c r="J176" s="11"/>
      <c r="M176" s="335">
        <v>1201.92</v>
      </c>
      <c r="N176" s="335">
        <v>519.19000000000005</v>
      </c>
      <c r="O176" s="335">
        <v>637.79</v>
      </c>
      <c r="P176" s="335">
        <v>780.03</v>
      </c>
      <c r="Q176" s="335">
        <v>7344.5</v>
      </c>
      <c r="R176" s="335"/>
      <c r="S176" s="336"/>
      <c r="T176" s="336"/>
      <c r="U176" s="335">
        <v>109.265454545455</v>
      </c>
      <c r="V176" s="335">
        <v>47.199090909090899</v>
      </c>
      <c r="W176" s="335">
        <v>57.980909090909101</v>
      </c>
      <c r="X176" s="335">
        <v>70.911818181818205</v>
      </c>
      <c r="Y176" s="335">
        <v>667.68181818181802</v>
      </c>
      <c r="Z176" s="335"/>
      <c r="AA176" s="4"/>
      <c r="AB176" s="11" t="s">
        <v>534</v>
      </c>
      <c r="AC176" s="11"/>
      <c r="AD176" s="70" t="s">
        <v>535</v>
      </c>
      <c r="AE176" s="24">
        <v>6</v>
      </c>
      <c r="AF176" s="24">
        <v>2</v>
      </c>
      <c r="AG176" s="24"/>
      <c r="AH176" s="24"/>
      <c r="AI176" s="24"/>
      <c r="AJ176" s="24"/>
      <c r="AK176" s="4"/>
      <c r="AL176" s="4"/>
      <c r="AM176" s="354">
        <v>1666.87</v>
      </c>
      <c r="AN176" s="354">
        <v>970.61</v>
      </c>
      <c r="AO176" s="354">
        <v>0</v>
      </c>
      <c r="AP176" s="354">
        <v>0</v>
      </c>
      <c r="AQ176" s="354">
        <v>0</v>
      </c>
      <c r="AR176" s="354"/>
      <c r="AS176" s="336"/>
      <c r="AT176" s="336"/>
      <c r="AU176" s="354">
        <v>277.81166666666701</v>
      </c>
      <c r="AV176" s="354">
        <v>161.768333333333</v>
      </c>
      <c r="AW176" s="354">
        <v>0</v>
      </c>
      <c r="AX176" s="354">
        <v>0</v>
      </c>
      <c r="AY176" s="354">
        <v>0</v>
      </c>
      <c r="AZ176" s="354"/>
      <c r="BA176" s="4"/>
    </row>
    <row r="177" spans="1:53" ht="15">
      <c r="A177" s="56"/>
      <c r="B177" s="84" t="s">
        <v>1261</v>
      </c>
      <c r="C177" s="11"/>
      <c r="D177" s="70" t="s">
        <v>303</v>
      </c>
      <c r="E177" s="11">
        <v>1</v>
      </c>
      <c r="F177" s="11"/>
      <c r="G177" s="11"/>
      <c r="H177" s="11"/>
      <c r="I177" s="11"/>
      <c r="J177" s="11"/>
      <c r="M177" s="335">
        <v>50.98</v>
      </c>
      <c r="N177" s="335">
        <v>0</v>
      </c>
      <c r="O177" s="335"/>
      <c r="P177" s="335">
        <v>0</v>
      </c>
      <c r="Q177" s="335">
        <v>0</v>
      </c>
      <c r="R177" s="335"/>
      <c r="S177" s="336"/>
      <c r="T177" s="336"/>
      <c r="U177" s="335">
        <v>50.98</v>
      </c>
      <c r="V177" s="335">
        <v>0</v>
      </c>
      <c r="W177" s="335"/>
      <c r="X177" s="335">
        <v>0</v>
      </c>
      <c r="Y177" s="335">
        <v>0</v>
      </c>
      <c r="Z177" s="335"/>
      <c r="AA177" s="4"/>
      <c r="AB177" s="11" t="s">
        <v>1266</v>
      </c>
      <c r="AC177" s="11"/>
      <c r="AD177" s="70" t="s">
        <v>205</v>
      </c>
      <c r="AE177" s="24">
        <v>1</v>
      </c>
      <c r="AF177" s="24">
        <v>1</v>
      </c>
      <c r="AG177" s="24">
        <v>1</v>
      </c>
      <c r="AH177" s="24">
        <v>1</v>
      </c>
      <c r="AI177" s="24">
        <v>1</v>
      </c>
      <c r="AJ177" s="24"/>
      <c r="AK177" s="4"/>
      <c r="AL177" s="4"/>
      <c r="AM177" s="354">
        <v>19.46</v>
      </c>
      <c r="AN177" s="354">
        <v>18.77</v>
      </c>
      <c r="AO177" s="354">
        <v>17.260000000000002</v>
      </c>
      <c r="AP177" s="354">
        <v>15.21</v>
      </c>
      <c r="AQ177" s="354">
        <v>260.48</v>
      </c>
      <c r="AR177" s="354"/>
      <c r="AS177" s="336"/>
      <c r="AT177" s="336"/>
      <c r="AU177" s="354">
        <v>19.46</v>
      </c>
      <c r="AV177" s="354">
        <v>18.77</v>
      </c>
      <c r="AW177" s="354">
        <v>17.260000000000002</v>
      </c>
      <c r="AX177" s="354">
        <v>15.21</v>
      </c>
      <c r="AY177" s="354">
        <v>260.48</v>
      </c>
      <c r="AZ177" s="354"/>
      <c r="BA177" s="4"/>
    </row>
    <row r="178" spans="1:53" ht="15">
      <c r="A178" s="56"/>
      <c r="B178" s="84" t="s">
        <v>1262</v>
      </c>
      <c r="C178" s="11"/>
      <c r="D178" s="70" t="s">
        <v>1290</v>
      </c>
      <c r="E178" s="11">
        <v>2</v>
      </c>
      <c r="F178" s="11"/>
      <c r="G178" s="11"/>
      <c r="H178" s="11"/>
      <c r="I178" s="11"/>
      <c r="J178" s="11"/>
      <c r="M178" s="335">
        <v>517.65</v>
      </c>
      <c r="N178" s="335">
        <v>0</v>
      </c>
      <c r="O178" s="335">
        <v>0</v>
      </c>
      <c r="P178" s="335">
        <v>0</v>
      </c>
      <c r="Q178" s="335">
        <v>0</v>
      </c>
      <c r="R178" s="335"/>
      <c r="S178" s="336"/>
      <c r="T178" s="336"/>
      <c r="U178" s="335">
        <v>258.82499999999999</v>
      </c>
      <c r="V178" s="335">
        <v>0</v>
      </c>
      <c r="W178" s="335">
        <v>0</v>
      </c>
      <c r="X178" s="335">
        <v>0</v>
      </c>
      <c r="Y178" s="335">
        <v>0</v>
      </c>
      <c r="Z178" s="335"/>
      <c r="AA178" s="4"/>
      <c r="AB178" s="11" t="s">
        <v>371</v>
      </c>
      <c r="AC178" s="11"/>
      <c r="AD178" s="70" t="s">
        <v>368</v>
      </c>
      <c r="AE178" s="24">
        <v>4</v>
      </c>
      <c r="AF178" s="24">
        <v>1</v>
      </c>
      <c r="AG178" s="24">
        <v>1</v>
      </c>
      <c r="AH178" s="24">
        <v>1</v>
      </c>
      <c r="AI178" s="24">
        <v>1</v>
      </c>
      <c r="AJ178" s="24"/>
      <c r="AK178" s="4"/>
      <c r="AL178" s="4"/>
      <c r="AM178" s="354">
        <v>1532.23</v>
      </c>
      <c r="AN178" s="354">
        <v>215.27</v>
      </c>
      <c r="AO178" s="354">
        <v>171.85</v>
      </c>
      <c r="AP178" s="354">
        <v>217.74</v>
      </c>
      <c r="AQ178" s="354">
        <v>103.71</v>
      </c>
      <c r="AR178" s="354"/>
      <c r="AS178" s="336"/>
      <c r="AT178" s="336"/>
      <c r="AU178" s="354">
        <v>383.0575</v>
      </c>
      <c r="AV178" s="354">
        <v>53.817500000000003</v>
      </c>
      <c r="AW178" s="354">
        <v>42.962499999999999</v>
      </c>
      <c r="AX178" s="354">
        <v>54.435000000000002</v>
      </c>
      <c r="AY178" s="354">
        <v>25.927499999999998</v>
      </c>
      <c r="AZ178" s="354"/>
      <c r="BA178" s="4"/>
    </row>
    <row r="179" spans="1:53" ht="15">
      <c r="A179" s="56"/>
      <c r="B179" s="84" t="s">
        <v>584</v>
      </c>
      <c r="C179" s="11"/>
      <c r="D179" s="70" t="s">
        <v>290</v>
      </c>
      <c r="E179" s="11">
        <v>14</v>
      </c>
      <c r="F179" s="11">
        <v>11</v>
      </c>
      <c r="G179" s="11">
        <v>10</v>
      </c>
      <c r="H179" s="11">
        <v>7</v>
      </c>
      <c r="I179" s="11">
        <v>6</v>
      </c>
      <c r="J179" s="11"/>
      <c r="M179" s="335">
        <v>3332.86</v>
      </c>
      <c r="N179" s="335">
        <v>1841.65</v>
      </c>
      <c r="O179" s="335">
        <v>1157.3900000000001</v>
      </c>
      <c r="P179" s="335">
        <v>836.16</v>
      </c>
      <c r="Q179" s="335">
        <v>3897.46</v>
      </c>
      <c r="R179" s="335"/>
      <c r="S179" s="336"/>
      <c r="T179" s="336"/>
      <c r="U179" s="335">
        <v>208.30375000000001</v>
      </c>
      <c r="V179" s="335">
        <v>115.10312500000001</v>
      </c>
      <c r="W179" s="335">
        <v>82.670714285714297</v>
      </c>
      <c r="X179" s="335">
        <v>69.680000000000007</v>
      </c>
      <c r="Y179" s="335">
        <v>389.74599999999998</v>
      </c>
      <c r="Z179" s="335"/>
      <c r="AA179" s="4"/>
      <c r="AB179" s="11" t="s">
        <v>486</v>
      </c>
      <c r="AC179" s="11"/>
      <c r="AD179" s="70" t="s">
        <v>487</v>
      </c>
      <c r="AE179" s="24">
        <v>22</v>
      </c>
      <c r="AF179" s="24">
        <v>12</v>
      </c>
      <c r="AG179" s="24">
        <v>6</v>
      </c>
      <c r="AH179" s="24">
        <v>5</v>
      </c>
      <c r="AI179" s="24">
        <v>7</v>
      </c>
      <c r="AJ179" s="24"/>
      <c r="AK179" s="4"/>
      <c r="AL179" s="4"/>
      <c r="AM179" s="354">
        <v>5021.6000000000004</v>
      </c>
      <c r="AN179" s="354">
        <v>3412.35</v>
      </c>
      <c r="AO179" s="354">
        <v>1362.35</v>
      </c>
      <c r="AP179" s="354">
        <v>1730.23</v>
      </c>
      <c r="AQ179" s="354">
        <v>27254.26</v>
      </c>
      <c r="AR179" s="354"/>
      <c r="AS179" s="336"/>
      <c r="AT179" s="336"/>
      <c r="AU179" s="354">
        <v>228.254545454545</v>
      </c>
      <c r="AV179" s="354">
        <v>155.106818181818</v>
      </c>
      <c r="AW179" s="354">
        <v>61.924999999999997</v>
      </c>
      <c r="AX179" s="354">
        <v>82.391904761904797</v>
      </c>
      <c r="AY179" s="354">
        <v>1362.713</v>
      </c>
      <c r="AZ179" s="354"/>
      <c r="BA179" s="4"/>
    </row>
    <row r="180" spans="1:53" ht="15">
      <c r="A180" s="56"/>
      <c r="B180" s="84" t="s">
        <v>309</v>
      </c>
      <c r="C180" s="11"/>
      <c r="D180" s="70" t="s">
        <v>308</v>
      </c>
      <c r="E180" s="11">
        <v>206</v>
      </c>
      <c r="F180" s="11">
        <v>120</v>
      </c>
      <c r="G180" s="11">
        <v>88</v>
      </c>
      <c r="H180" s="11">
        <v>64</v>
      </c>
      <c r="I180" s="11">
        <v>82</v>
      </c>
      <c r="J180" s="11"/>
      <c r="M180" s="335">
        <v>52179.11</v>
      </c>
      <c r="N180" s="335">
        <v>23266.18</v>
      </c>
      <c r="O180" s="335">
        <v>15478</v>
      </c>
      <c r="P180" s="335">
        <v>13836.61</v>
      </c>
      <c r="Q180" s="335">
        <v>137944.82999999999</v>
      </c>
      <c r="R180" s="335"/>
      <c r="S180" s="336"/>
      <c r="T180" s="336"/>
      <c r="U180" s="335">
        <v>222.038765957447</v>
      </c>
      <c r="V180" s="335">
        <v>99.005021276595699</v>
      </c>
      <c r="W180" s="335">
        <v>67.004329004328994</v>
      </c>
      <c r="X180" s="335">
        <v>60.6868859649123</v>
      </c>
      <c r="Y180" s="335">
        <v>602.37917030567701</v>
      </c>
      <c r="Z180" s="335"/>
      <c r="AA180" s="4"/>
      <c r="AB180" s="11" t="s">
        <v>257</v>
      </c>
      <c r="AC180" s="11"/>
      <c r="AD180" s="70" t="s">
        <v>255</v>
      </c>
      <c r="AE180" s="24">
        <v>134</v>
      </c>
      <c r="AF180" s="24">
        <v>50</v>
      </c>
      <c r="AG180" s="24">
        <v>34</v>
      </c>
      <c r="AH180" s="24">
        <v>23</v>
      </c>
      <c r="AI180" s="24">
        <v>21</v>
      </c>
      <c r="AJ180" s="24"/>
      <c r="AK180" s="4"/>
      <c r="AL180" s="4"/>
      <c r="AM180" s="354">
        <v>71398.16</v>
      </c>
      <c r="AN180" s="354">
        <v>9793.42</v>
      </c>
      <c r="AO180" s="354">
        <v>12439.7</v>
      </c>
      <c r="AP180" s="354">
        <v>3406.82</v>
      </c>
      <c r="AQ180" s="354">
        <v>13727.43</v>
      </c>
      <c r="AR180" s="354"/>
      <c r="AS180" s="336"/>
      <c r="AT180" s="336"/>
      <c r="AU180" s="354">
        <v>499.28783216783199</v>
      </c>
      <c r="AV180" s="354">
        <v>68.485454545454601</v>
      </c>
      <c r="AW180" s="354">
        <v>97.185156250000006</v>
      </c>
      <c r="AX180" s="354">
        <v>26.615781250000001</v>
      </c>
      <c r="AY180" s="354">
        <v>103.21375939849599</v>
      </c>
      <c r="AZ180" s="354"/>
      <c r="BA180" s="4"/>
    </row>
    <row r="181" spans="1:53" ht="15">
      <c r="A181" s="56"/>
      <c r="B181" s="84" t="s">
        <v>655</v>
      </c>
      <c r="C181" s="11"/>
      <c r="D181" s="70" t="s">
        <v>477</v>
      </c>
      <c r="E181" s="11">
        <v>2</v>
      </c>
      <c r="F181" s="11">
        <v>1</v>
      </c>
      <c r="G181" s="11"/>
      <c r="H181" s="11"/>
      <c r="I181" s="11"/>
      <c r="J181" s="11"/>
      <c r="M181" s="335">
        <v>337.78</v>
      </c>
      <c r="N181" s="335">
        <v>166.53</v>
      </c>
      <c r="O181" s="335">
        <v>0</v>
      </c>
      <c r="P181" s="335">
        <v>0</v>
      </c>
      <c r="Q181" s="335">
        <v>0</v>
      </c>
      <c r="R181" s="335"/>
      <c r="S181" s="336"/>
      <c r="T181" s="336"/>
      <c r="U181" s="335">
        <v>168.89</v>
      </c>
      <c r="V181" s="335">
        <v>83.265000000000001</v>
      </c>
      <c r="W181" s="335">
        <v>0</v>
      </c>
      <c r="X181" s="335">
        <v>0</v>
      </c>
      <c r="Y181" s="335">
        <v>0</v>
      </c>
      <c r="Z181" s="335"/>
      <c r="AA181" s="4"/>
      <c r="AB181" s="11" t="s">
        <v>285</v>
      </c>
      <c r="AC181" s="11"/>
      <c r="AD181" s="70" t="s">
        <v>286</v>
      </c>
      <c r="AE181" s="24">
        <v>22</v>
      </c>
      <c r="AF181" s="24">
        <v>15</v>
      </c>
      <c r="AG181" s="24">
        <v>7</v>
      </c>
      <c r="AH181" s="24">
        <v>7</v>
      </c>
      <c r="AI181" s="24">
        <v>6</v>
      </c>
      <c r="AJ181" s="24"/>
      <c r="AK181" s="4"/>
      <c r="AL181" s="4"/>
      <c r="AM181" s="354">
        <v>14558.82</v>
      </c>
      <c r="AN181" s="354">
        <v>32412.38</v>
      </c>
      <c r="AO181" s="354">
        <v>820.51</v>
      </c>
      <c r="AP181" s="354">
        <v>909.7</v>
      </c>
      <c r="AQ181" s="354">
        <v>3666.8</v>
      </c>
      <c r="AR181" s="354"/>
      <c r="AS181" s="336"/>
      <c r="AT181" s="336"/>
      <c r="AU181" s="354">
        <v>661.76454545454601</v>
      </c>
      <c r="AV181" s="354">
        <v>1473.29</v>
      </c>
      <c r="AW181" s="354">
        <v>37.295909090909099</v>
      </c>
      <c r="AX181" s="354">
        <v>43.319047619047602</v>
      </c>
      <c r="AY181" s="354">
        <v>166.672727272727</v>
      </c>
      <c r="AZ181" s="354"/>
      <c r="BA181" s="4"/>
    </row>
    <row r="182" spans="1:53" ht="15">
      <c r="A182" s="56"/>
      <c r="B182" s="84" t="s">
        <v>586</v>
      </c>
      <c r="C182" s="11"/>
      <c r="D182" s="70" t="s">
        <v>290</v>
      </c>
      <c r="E182" s="11">
        <v>8</v>
      </c>
      <c r="F182" s="11">
        <v>4</v>
      </c>
      <c r="G182" s="11">
        <v>3</v>
      </c>
      <c r="H182" s="11">
        <v>3</v>
      </c>
      <c r="I182" s="11">
        <v>5</v>
      </c>
      <c r="J182" s="11"/>
      <c r="M182" s="335">
        <v>1042.8499999999999</v>
      </c>
      <c r="N182" s="335">
        <v>605.14</v>
      </c>
      <c r="O182" s="335">
        <v>476.06</v>
      </c>
      <c r="P182" s="335">
        <v>439.92</v>
      </c>
      <c r="Q182" s="335">
        <v>10633.17</v>
      </c>
      <c r="R182" s="335"/>
      <c r="S182" s="336"/>
      <c r="T182" s="336"/>
      <c r="U182" s="335">
        <v>115.87222222222201</v>
      </c>
      <c r="V182" s="335">
        <v>67.237777777777794</v>
      </c>
      <c r="W182" s="335">
        <v>59.5075</v>
      </c>
      <c r="X182" s="335">
        <v>54.99</v>
      </c>
      <c r="Y182" s="335">
        <v>1329.14625</v>
      </c>
      <c r="Z182" s="335"/>
      <c r="AA182" s="4"/>
      <c r="AB182" s="11" t="s">
        <v>258</v>
      </c>
      <c r="AC182" s="11"/>
      <c r="AD182" s="70" t="s">
        <v>259</v>
      </c>
      <c r="AE182" s="24">
        <v>127</v>
      </c>
      <c r="AF182" s="24">
        <v>107</v>
      </c>
      <c r="AG182" s="24">
        <v>60</v>
      </c>
      <c r="AH182" s="24">
        <v>30</v>
      </c>
      <c r="AI182" s="24">
        <v>16</v>
      </c>
      <c r="AJ182" s="24"/>
      <c r="AK182" s="4"/>
      <c r="AL182" s="4"/>
      <c r="AM182" s="354">
        <v>26110.51</v>
      </c>
      <c r="AN182" s="354">
        <v>20496.02</v>
      </c>
      <c r="AO182" s="354">
        <v>18541.439999999999</v>
      </c>
      <c r="AP182" s="354">
        <v>2992.98</v>
      </c>
      <c r="AQ182" s="354">
        <v>32256.87</v>
      </c>
      <c r="AR182" s="354"/>
      <c r="AS182" s="336"/>
      <c r="AT182" s="336"/>
      <c r="AU182" s="354">
        <v>200.85007692307701</v>
      </c>
      <c r="AV182" s="354">
        <v>157.66169230769199</v>
      </c>
      <c r="AW182" s="354">
        <v>145.99559055118101</v>
      </c>
      <c r="AX182" s="354">
        <v>24.136935483871</v>
      </c>
      <c r="AY182" s="354">
        <v>252.00679687499999</v>
      </c>
      <c r="AZ182" s="354"/>
      <c r="BA182" s="4"/>
    </row>
    <row r="183" spans="1:53" ht="15">
      <c r="A183" s="56"/>
      <c r="B183" s="84" t="s">
        <v>587</v>
      </c>
      <c r="C183" s="11"/>
      <c r="D183" s="70" t="s">
        <v>290</v>
      </c>
      <c r="E183" s="11">
        <v>2</v>
      </c>
      <c r="F183" s="11">
        <v>2</v>
      </c>
      <c r="G183" s="11">
        <v>2</v>
      </c>
      <c r="H183" s="11">
        <v>2</v>
      </c>
      <c r="I183" s="11">
        <v>2</v>
      </c>
      <c r="J183" s="11"/>
      <c r="M183" s="335">
        <v>348.5</v>
      </c>
      <c r="N183" s="335">
        <v>342.74</v>
      </c>
      <c r="O183" s="335">
        <v>334.71</v>
      </c>
      <c r="P183" s="335">
        <v>275.08999999999997</v>
      </c>
      <c r="Q183" s="335">
        <v>2470.8000000000002</v>
      </c>
      <c r="R183" s="335"/>
      <c r="S183" s="336"/>
      <c r="T183" s="336"/>
      <c r="U183" s="335">
        <v>174.25</v>
      </c>
      <c r="V183" s="335">
        <v>171.37</v>
      </c>
      <c r="W183" s="335">
        <v>167.35499999999999</v>
      </c>
      <c r="X183" s="335">
        <v>137.54499999999999</v>
      </c>
      <c r="Y183" s="335">
        <v>1235.4000000000001</v>
      </c>
      <c r="Z183" s="335"/>
      <c r="AA183" s="4"/>
      <c r="AB183" s="11" t="s">
        <v>258</v>
      </c>
      <c r="AC183" s="11"/>
      <c r="AD183" s="70" t="s">
        <v>427</v>
      </c>
      <c r="AE183" s="24">
        <v>1</v>
      </c>
      <c r="AF183" s="24">
        <v>1</v>
      </c>
      <c r="AG183" s="24">
        <v>1</v>
      </c>
      <c r="AH183" s="24"/>
      <c r="AI183" s="24"/>
      <c r="AJ183" s="24"/>
      <c r="AK183" s="4"/>
      <c r="AL183" s="4"/>
      <c r="AM183" s="354">
        <v>582.52</v>
      </c>
      <c r="AN183" s="354">
        <v>368.94</v>
      </c>
      <c r="AO183" s="354">
        <v>65</v>
      </c>
      <c r="AP183" s="354"/>
      <c r="AQ183" s="354"/>
      <c r="AR183" s="354"/>
      <c r="AS183" s="336"/>
      <c r="AT183" s="336"/>
      <c r="AU183" s="354">
        <v>582.52</v>
      </c>
      <c r="AV183" s="354">
        <v>368.94</v>
      </c>
      <c r="AW183" s="354">
        <v>65</v>
      </c>
      <c r="AX183" s="354"/>
      <c r="AY183" s="354"/>
      <c r="AZ183" s="354"/>
      <c r="BA183" s="4"/>
    </row>
    <row r="184" spans="1:53" ht="15">
      <c r="A184" s="56"/>
      <c r="B184" s="84" t="s">
        <v>252</v>
      </c>
      <c r="C184" s="11"/>
      <c r="D184" s="70" t="s">
        <v>253</v>
      </c>
      <c r="E184" s="11">
        <v>135</v>
      </c>
      <c r="F184" s="11">
        <v>81</v>
      </c>
      <c r="G184" s="11">
        <v>57</v>
      </c>
      <c r="H184" s="11">
        <v>47</v>
      </c>
      <c r="I184" s="11">
        <v>52</v>
      </c>
      <c r="J184" s="11"/>
      <c r="M184" s="335">
        <v>24542.29</v>
      </c>
      <c r="N184" s="335">
        <v>14161.73</v>
      </c>
      <c r="O184" s="335">
        <v>7443.12</v>
      </c>
      <c r="P184" s="335">
        <v>5610.29</v>
      </c>
      <c r="Q184" s="335">
        <v>54784.62</v>
      </c>
      <c r="R184" s="335"/>
      <c r="S184" s="336"/>
      <c r="T184" s="336"/>
      <c r="U184" s="335">
        <v>154.354025157233</v>
      </c>
      <c r="V184" s="335">
        <v>89.067484276729601</v>
      </c>
      <c r="W184" s="335">
        <v>51.688333333333297</v>
      </c>
      <c r="X184" s="335">
        <v>40.361798561151097</v>
      </c>
      <c r="Y184" s="335">
        <v>377.82496551724103</v>
      </c>
      <c r="Z184" s="335"/>
      <c r="AA184" s="4"/>
      <c r="AB184" s="11" t="s">
        <v>532</v>
      </c>
      <c r="AC184" s="11"/>
      <c r="AD184" s="70" t="s">
        <v>533</v>
      </c>
      <c r="AE184" s="24">
        <v>43</v>
      </c>
      <c r="AF184" s="24">
        <v>19</v>
      </c>
      <c r="AG184" s="24">
        <v>16</v>
      </c>
      <c r="AH184" s="24">
        <v>11</v>
      </c>
      <c r="AI184" s="24">
        <v>9</v>
      </c>
      <c r="AJ184" s="24"/>
      <c r="AK184" s="4"/>
      <c r="AL184" s="4"/>
      <c r="AM184" s="354">
        <v>4812.7700000000004</v>
      </c>
      <c r="AN184" s="354">
        <v>1914.62</v>
      </c>
      <c r="AO184" s="354">
        <v>4442.5600000000004</v>
      </c>
      <c r="AP184" s="354">
        <v>6221.49</v>
      </c>
      <c r="AQ184" s="354">
        <v>8746.48</v>
      </c>
      <c r="AR184" s="354"/>
      <c r="AS184" s="336"/>
      <c r="AT184" s="336"/>
      <c r="AU184" s="354">
        <v>104.62543478260901</v>
      </c>
      <c r="AV184" s="354">
        <v>41.622173913043497</v>
      </c>
      <c r="AW184" s="354">
        <v>116.90947368421099</v>
      </c>
      <c r="AX184" s="354">
        <v>163.72342105263201</v>
      </c>
      <c r="AY184" s="354">
        <v>236.39135135135101</v>
      </c>
      <c r="AZ184" s="354"/>
      <c r="BA184" s="4"/>
    </row>
    <row r="185" spans="1:53" ht="15">
      <c r="A185" s="56"/>
      <c r="B185" s="84" t="s">
        <v>260</v>
      </c>
      <c r="C185" s="11"/>
      <c r="D185" s="70" t="s">
        <v>261</v>
      </c>
      <c r="E185" s="11">
        <v>90</v>
      </c>
      <c r="F185" s="11">
        <v>56</v>
      </c>
      <c r="G185" s="11">
        <v>41</v>
      </c>
      <c r="H185" s="11">
        <v>36</v>
      </c>
      <c r="I185" s="11">
        <v>40</v>
      </c>
      <c r="J185" s="11"/>
      <c r="M185" s="335">
        <v>22327.05</v>
      </c>
      <c r="N185" s="335">
        <v>10818.48</v>
      </c>
      <c r="O185" s="335">
        <v>9818.5300000000007</v>
      </c>
      <c r="P185" s="335">
        <v>8880.8700000000008</v>
      </c>
      <c r="Q185" s="335">
        <v>64693.48</v>
      </c>
      <c r="R185" s="335"/>
      <c r="S185" s="336"/>
      <c r="T185" s="336"/>
      <c r="U185" s="335">
        <v>216.76747572815501</v>
      </c>
      <c r="V185" s="335">
        <v>105.033786407767</v>
      </c>
      <c r="W185" s="335">
        <v>96.260098039215706</v>
      </c>
      <c r="X185" s="335">
        <v>89.705757575757602</v>
      </c>
      <c r="Y185" s="335">
        <v>640.52950495049504</v>
      </c>
      <c r="Z185" s="335"/>
      <c r="AA185" s="4"/>
      <c r="AB185" s="11" t="s">
        <v>262</v>
      </c>
      <c r="AC185" s="11"/>
      <c r="AD185" s="70" t="s">
        <v>261</v>
      </c>
      <c r="AE185" s="24">
        <v>8</v>
      </c>
      <c r="AF185" s="24">
        <v>5</v>
      </c>
      <c r="AG185" s="24">
        <v>4</v>
      </c>
      <c r="AH185" s="24">
        <v>4</v>
      </c>
      <c r="AI185" s="24">
        <v>4</v>
      </c>
      <c r="AJ185" s="24"/>
      <c r="AK185" s="4"/>
      <c r="AL185" s="4"/>
      <c r="AM185" s="354">
        <v>765.66</v>
      </c>
      <c r="AN185" s="354">
        <v>318.76</v>
      </c>
      <c r="AO185" s="354">
        <v>404.78</v>
      </c>
      <c r="AP185" s="354">
        <v>900.9</v>
      </c>
      <c r="AQ185" s="354">
        <v>1461.5</v>
      </c>
      <c r="AR185" s="354"/>
      <c r="AS185" s="336"/>
      <c r="AT185" s="336"/>
      <c r="AU185" s="354">
        <v>76.566000000000003</v>
      </c>
      <c r="AV185" s="354">
        <v>31.876000000000001</v>
      </c>
      <c r="AW185" s="354">
        <v>57.825714285714298</v>
      </c>
      <c r="AX185" s="354">
        <v>128.69999999999999</v>
      </c>
      <c r="AY185" s="354">
        <v>208.78571428571399</v>
      </c>
      <c r="AZ185" s="354"/>
      <c r="BA185" s="4"/>
    </row>
    <row r="186" spans="1:53" ht="15">
      <c r="A186" s="56"/>
      <c r="B186" s="84" t="s">
        <v>1263</v>
      </c>
      <c r="C186" s="11"/>
      <c r="D186" s="70" t="s">
        <v>507</v>
      </c>
      <c r="E186" s="11">
        <v>1</v>
      </c>
      <c r="F186" s="11">
        <v>1</v>
      </c>
      <c r="G186" s="11">
        <v>1</v>
      </c>
      <c r="H186" s="11">
        <v>1</v>
      </c>
      <c r="I186" s="11"/>
      <c r="J186" s="11"/>
      <c r="M186" s="335">
        <v>14.78</v>
      </c>
      <c r="N186" s="335">
        <v>32.57</v>
      </c>
      <c r="O186" s="335">
        <v>45.61</v>
      </c>
      <c r="P186" s="335">
        <v>34.24</v>
      </c>
      <c r="Q186" s="335">
        <v>0</v>
      </c>
      <c r="R186" s="335"/>
      <c r="S186" s="336"/>
      <c r="T186" s="336"/>
      <c r="U186" s="335">
        <v>14.78</v>
      </c>
      <c r="V186" s="335">
        <v>32.57</v>
      </c>
      <c r="W186" s="335">
        <v>45.61</v>
      </c>
      <c r="X186" s="335">
        <v>34.24</v>
      </c>
      <c r="Y186" s="335">
        <v>0</v>
      </c>
      <c r="Z186" s="335"/>
      <c r="AA186" s="4"/>
      <c r="AB186" s="11" t="s">
        <v>382</v>
      </c>
      <c r="AC186" s="11"/>
      <c r="AD186" s="70" t="s">
        <v>383</v>
      </c>
      <c r="AE186" s="24">
        <v>38</v>
      </c>
      <c r="AF186" s="24">
        <v>16</v>
      </c>
      <c r="AG186" s="24">
        <v>10</v>
      </c>
      <c r="AH186" s="24">
        <v>9</v>
      </c>
      <c r="AI186" s="24">
        <v>6</v>
      </c>
      <c r="AJ186" s="24"/>
      <c r="AK186" s="4"/>
      <c r="AL186" s="4"/>
      <c r="AM186" s="354">
        <v>6699.44</v>
      </c>
      <c r="AN186" s="354">
        <v>611.96</v>
      </c>
      <c r="AO186" s="354">
        <v>461.02</v>
      </c>
      <c r="AP186" s="354">
        <v>426.61</v>
      </c>
      <c r="AQ186" s="354">
        <v>1837.64</v>
      </c>
      <c r="AR186" s="354"/>
      <c r="AS186" s="336"/>
      <c r="AT186" s="336"/>
      <c r="AU186" s="354">
        <v>171.780512820513</v>
      </c>
      <c r="AV186" s="354">
        <v>15.6912820512821</v>
      </c>
      <c r="AW186" s="354">
        <v>12.8061111111111</v>
      </c>
      <c r="AX186" s="354">
        <v>12.5473529411765</v>
      </c>
      <c r="AY186" s="354">
        <v>51.045555555555602</v>
      </c>
      <c r="AZ186" s="354"/>
      <c r="BA186" s="4"/>
    </row>
    <row r="187" spans="1:53" ht="15">
      <c r="A187" s="56"/>
      <c r="B187" s="84" t="s">
        <v>482</v>
      </c>
      <c r="C187" s="11"/>
      <c r="D187" s="70" t="s">
        <v>483</v>
      </c>
      <c r="E187" s="11">
        <v>153</v>
      </c>
      <c r="F187" s="11">
        <v>105</v>
      </c>
      <c r="G187" s="11">
        <v>54</v>
      </c>
      <c r="H187" s="11">
        <v>53</v>
      </c>
      <c r="I187" s="11">
        <v>80</v>
      </c>
      <c r="J187" s="11"/>
      <c r="M187" s="335">
        <v>27342.37</v>
      </c>
      <c r="N187" s="335">
        <v>16883.43</v>
      </c>
      <c r="O187" s="335">
        <v>8445.27</v>
      </c>
      <c r="P187" s="335">
        <v>7561.5</v>
      </c>
      <c r="Q187" s="335">
        <v>139302.37</v>
      </c>
      <c r="R187" s="335"/>
      <c r="S187" s="336"/>
      <c r="T187" s="336"/>
      <c r="U187" s="335">
        <v>161.78917159763299</v>
      </c>
      <c r="V187" s="335">
        <v>99.901952662721897</v>
      </c>
      <c r="W187" s="335">
        <v>82.796764705882396</v>
      </c>
      <c r="X187" s="335">
        <v>70.0138888888889</v>
      </c>
      <c r="Y187" s="335">
        <v>892.96391025641003</v>
      </c>
      <c r="Z187" s="335"/>
      <c r="AA187" s="4"/>
      <c r="AB187" s="11" t="s">
        <v>488</v>
      </c>
      <c r="AC187" s="11"/>
      <c r="AD187" s="70" t="s">
        <v>489</v>
      </c>
      <c r="AE187" s="24">
        <v>4</v>
      </c>
      <c r="AF187" s="24">
        <v>1</v>
      </c>
      <c r="AG187" s="24"/>
      <c r="AH187" s="24"/>
      <c r="AI187" s="24"/>
      <c r="AJ187" s="24"/>
      <c r="AK187" s="4"/>
      <c r="AL187" s="4"/>
      <c r="AM187" s="354">
        <v>40182.910000000003</v>
      </c>
      <c r="AN187" s="354">
        <v>50.67</v>
      </c>
      <c r="AO187" s="354">
        <v>0</v>
      </c>
      <c r="AP187" s="354">
        <v>0</v>
      </c>
      <c r="AQ187" s="354">
        <v>0</v>
      </c>
      <c r="AR187" s="354"/>
      <c r="AS187" s="336"/>
      <c r="AT187" s="336"/>
      <c r="AU187" s="354">
        <v>10045.727500000001</v>
      </c>
      <c r="AV187" s="354">
        <v>12.6675</v>
      </c>
      <c r="AW187" s="354">
        <v>0</v>
      </c>
      <c r="AX187" s="354">
        <v>0</v>
      </c>
      <c r="AY187" s="354">
        <v>0</v>
      </c>
      <c r="AZ187" s="354"/>
      <c r="BA187" s="4"/>
    </row>
    <row r="188" spans="1:53" ht="15">
      <c r="A188" s="56"/>
      <c r="B188" s="84" t="s">
        <v>496</v>
      </c>
      <c r="C188" s="11"/>
      <c r="D188" s="70" t="s">
        <v>495</v>
      </c>
      <c r="E188" s="11">
        <v>347</v>
      </c>
      <c r="F188" s="11">
        <v>246</v>
      </c>
      <c r="G188" s="11">
        <v>205</v>
      </c>
      <c r="H188" s="11">
        <v>189</v>
      </c>
      <c r="I188" s="11">
        <v>210</v>
      </c>
      <c r="J188" s="11"/>
      <c r="M188" s="335">
        <v>81020.479999999996</v>
      </c>
      <c r="N188" s="335">
        <v>55511.460000000101</v>
      </c>
      <c r="O188" s="335">
        <v>33941</v>
      </c>
      <c r="P188" s="335">
        <v>35150.959999999999</v>
      </c>
      <c r="Q188" s="335">
        <v>337590.74</v>
      </c>
      <c r="R188" s="335"/>
      <c r="S188" s="336"/>
      <c r="T188" s="336"/>
      <c r="U188" s="335">
        <v>198.09408312958399</v>
      </c>
      <c r="V188" s="335">
        <v>135.72484107579501</v>
      </c>
      <c r="W188" s="335">
        <v>89.554089709762493</v>
      </c>
      <c r="X188" s="335">
        <v>92.991957671957707</v>
      </c>
      <c r="Y188" s="335">
        <v>912.40740540540605</v>
      </c>
      <c r="Z188" s="335"/>
      <c r="AA188" s="4"/>
      <c r="AB188" s="11" t="s">
        <v>322</v>
      </c>
      <c r="AC188" s="11"/>
      <c r="AD188" s="70" t="s">
        <v>321</v>
      </c>
      <c r="AE188" s="24">
        <v>5</v>
      </c>
      <c r="AF188" s="24">
        <v>2</v>
      </c>
      <c r="AG188" s="24">
        <v>1</v>
      </c>
      <c r="AH188" s="24"/>
      <c r="AI188" s="24"/>
      <c r="AJ188" s="24"/>
      <c r="AK188" s="4"/>
      <c r="AL188" s="4"/>
      <c r="AM188" s="354">
        <v>523.54999999999995</v>
      </c>
      <c r="AN188" s="354">
        <v>133.19</v>
      </c>
      <c r="AO188" s="354">
        <v>75.819999999999993</v>
      </c>
      <c r="AP188" s="354">
        <v>0</v>
      </c>
      <c r="AQ188" s="354">
        <v>0</v>
      </c>
      <c r="AR188" s="354"/>
      <c r="AS188" s="336"/>
      <c r="AT188" s="336"/>
      <c r="AU188" s="354">
        <v>104.71</v>
      </c>
      <c r="AV188" s="354">
        <v>26.638000000000002</v>
      </c>
      <c r="AW188" s="354">
        <v>15.164</v>
      </c>
      <c r="AX188" s="354">
        <v>0</v>
      </c>
      <c r="AY188" s="354">
        <v>0</v>
      </c>
      <c r="AZ188" s="354"/>
      <c r="BA188" s="4"/>
    </row>
    <row r="189" spans="1:53" ht="15">
      <c r="A189" s="56"/>
      <c r="B189" s="84" t="s">
        <v>228</v>
      </c>
      <c r="C189" s="11"/>
      <c r="D189" s="70" t="s">
        <v>226</v>
      </c>
      <c r="E189" s="11">
        <v>223</v>
      </c>
      <c r="F189" s="11">
        <v>156</v>
      </c>
      <c r="G189" s="11">
        <v>121</v>
      </c>
      <c r="H189" s="11">
        <v>101</v>
      </c>
      <c r="I189" s="11">
        <v>105</v>
      </c>
      <c r="J189" s="11"/>
      <c r="M189" s="335">
        <v>36775.370000000003</v>
      </c>
      <c r="N189" s="335">
        <v>24772.07</v>
      </c>
      <c r="O189" s="335">
        <v>15834.55</v>
      </c>
      <c r="P189" s="335">
        <v>15560.96</v>
      </c>
      <c r="Q189" s="335">
        <v>145191.99</v>
      </c>
      <c r="R189" s="335"/>
      <c r="S189" s="336"/>
      <c r="T189" s="336"/>
      <c r="U189" s="335">
        <v>141.443730769231</v>
      </c>
      <c r="V189" s="335">
        <v>95.277192307692403</v>
      </c>
      <c r="W189" s="335">
        <v>62.340748031496098</v>
      </c>
      <c r="X189" s="335">
        <v>61.505770750988098</v>
      </c>
      <c r="Y189" s="335">
        <v>567.15621093749996</v>
      </c>
      <c r="Z189" s="335"/>
      <c r="AA189" s="4"/>
      <c r="AB189" s="11" t="s">
        <v>492</v>
      </c>
      <c r="AC189" s="11"/>
      <c r="AD189" s="70" t="s">
        <v>261</v>
      </c>
      <c r="AE189" s="24"/>
      <c r="AF189" s="24"/>
      <c r="AG189" s="24"/>
      <c r="AH189" s="24">
        <v>1</v>
      </c>
      <c r="AI189" s="24"/>
      <c r="AJ189" s="24"/>
      <c r="AK189" s="4"/>
      <c r="AL189" s="4"/>
      <c r="AM189" s="354">
        <v>0</v>
      </c>
      <c r="AN189" s="354">
        <v>0</v>
      </c>
      <c r="AO189" s="354">
        <v>0</v>
      </c>
      <c r="AP189" s="354">
        <v>3.59</v>
      </c>
      <c r="AQ189" s="354">
        <v>0</v>
      </c>
      <c r="AR189" s="354"/>
      <c r="AS189" s="336"/>
      <c r="AT189" s="336"/>
      <c r="AU189" s="354">
        <v>0</v>
      </c>
      <c r="AV189" s="354">
        <v>0</v>
      </c>
      <c r="AW189" s="354">
        <v>0</v>
      </c>
      <c r="AX189" s="354">
        <v>3.59</v>
      </c>
      <c r="AY189" s="354">
        <v>0</v>
      </c>
      <c r="AZ189" s="354"/>
      <c r="BA189" s="4"/>
    </row>
    <row r="190" spans="1:53" ht="15">
      <c r="A190" s="56"/>
      <c r="B190" s="84" t="s">
        <v>604</v>
      </c>
      <c r="C190" s="11"/>
      <c r="D190" s="70" t="s">
        <v>605</v>
      </c>
      <c r="E190" s="11">
        <v>18</v>
      </c>
      <c r="F190" s="11">
        <v>17</v>
      </c>
      <c r="G190" s="11">
        <v>15</v>
      </c>
      <c r="H190" s="11">
        <v>8</v>
      </c>
      <c r="I190" s="11">
        <v>10</v>
      </c>
      <c r="J190" s="11"/>
      <c r="M190" s="335">
        <v>2478.37</v>
      </c>
      <c r="N190" s="335">
        <v>3233.38</v>
      </c>
      <c r="O190" s="335">
        <v>2193.7800000000002</v>
      </c>
      <c r="P190" s="335">
        <v>657.62</v>
      </c>
      <c r="Q190" s="335">
        <v>20032.48</v>
      </c>
      <c r="R190" s="335"/>
      <c r="S190" s="336"/>
      <c r="T190" s="336"/>
      <c r="U190" s="335">
        <v>79.947419354838701</v>
      </c>
      <c r="V190" s="335">
        <v>104.302580645161</v>
      </c>
      <c r="W190" s="335">
        <v>78.349285714285699</v>
      </c>
      <c r="X190" s="335">
        <v>46.972857142857102</v>
      </c>
      <c r="Y190" s="335">
        <v>667.74933333333297</v>
      </c>
      <c r="Z190" s="335"/>
      <c r="AA190" s="4"/>
      <c r="AB190" s="11" t="s">
        <v>492</v>
      </c>
      <c r="AC190" s="11"/>
      <c r="AD190" s="70" t="s">
        <v>491</v>
      </c>
      <c r="AE190" s="24">
        <v>201</v>
      </c>
      <c r="AF190" s="24">
        <v>97</v>
      </c>
      <c r="AG190" s="24">
        <v>76</v>
      </c>
      <c r="AH190" s="24">
        <v>54</v>
      </c>
      <c r="AI190" s="24">
        <v>49</v>
      </c>
      <c r="AJ190" s="24"/>
      <c r="AK190" s="4"/>
      <c r="AL190" s="4"/>
      <c r="AM190" s="354">
        <v>309392.09999999998</v>
      </c>
      <c r="AN190" s="354">
        <v>39297.96</v>
      </c>
      <c r="AO190" s="354">
        <v>27147.85</v>
      </c>
      <c r="AP190" s="354">
        <v>54424.12</v>
      </c>
      <c r="AQ190" s="354">
        <v>17693.63</v>
      </c>
      <c r="AR190" s="354"/>
      <c r="AS190" s="336"/>
      <c r="AT190" s="336"/>
      <c r="AU190" s="354">
        <v>1459.39669811321</v>
      </c>
      <c r="AV190" s="354">
        <v>185.367735849057</v>
      </c>
      <c r="AW190" s="354">
        <v>133.07769607843099</v>
      </c>
      <c r="AX190" s="354">
        <v>272.12060000000002</v>
      </c>
      <c r="AY190" s="354">
        <v>87.592227722772293</v>
      </c>
      <c r="AZ190" s="354"/>
      <c r="BA190" s="4"/>
    </row>
    <row r="191" spans="1:53" ht="15">
      <c r="A191" s="56"/>
      <c r="B191" s="84" t="s">
        <v>1264</v>
      </c>
      <c r="C191" s="11"/>
      <c r="D191" s="70" t="s">
        <v>386</v>
      </c>
      <c r="E191" s="11">
        <v>3</v>
      </c>
      <c r="F191" s="11">
        <v>1</v>
      </c>
      <c r="G191" s="11">
        <v>1</v>
      </c>
      <c r="H191" s="11">
        <v>1</v>
      </c>
      <c r="I191" s="11"/>
      <c r="J191" s="11"/>
      <c r="M191" s="335">
        <v>418.08</v>
      </c>
      <c r="N191" s="335">
        <v>184.19</v>
      </c>
      <c r="O191" s="335">
        <v>78.17</v>
      </c>
      <c r="P191" s="335">
        <v>15</v>
      </c>
      <c r="Q191" s="335">
        <v>0</v>
      </c>
      <c r="R191" s="335"/>
      <c r="S191" s="336"/>
      <c r="T191" s="336"/>
      <c r="U191" s="335">
        <v>139.36000000000001</v>
      </c>
      <c r="V191" s="335">
        <v>61.396666666666697</v>
      </c>
      <c r="W191" s="335">
        <v>39.085000000000001</v>
      </c>
      <c r="X191" s="335">
        <v>7.5</v>
      </c>
      <c r="Y191" s="335">
        <v>0</v>
      </c>
      <c r="Z191" s="335"/>
      <c r="AA191" s="4"/>
      <c r="AB191" s="11" t="s">
        <v>359</v>
      </c>
      <c r="AC191" s="11"/>
      <c r="AD191" s="70" t="s">
        <v>356</v>
      </c>
      <c r="AE191" s="24">
        <v>4</v>
      </c>
      <c r="AF191" s="24">
        <v>5</v>
      </c>
      <c r="AG191" s="24">
        <v>1</v>
      </c>
      <c r="AH191" s="24">
        <v>2</v>
      </c>
      <c r="AI191" s="24">
        <v>2</v>
      </c>
      <c r="AJ191" s="24"/>
      <c r="AK191" s="4"/>
      <c r="AL191" s="4"/>
      <c r="AM191" s="354">
        <v>352.2</v>
      </c>
      <c r="AN191" s="354">
        <v>223.19</v>
      </c>
      <c r="AO191" s="354">
        <v>77.239999999999995</v>
      </c>
      <c r="AP191" s="354">
        <v>192.86</v>
      </c>
      <c r="AQ191" s="354">
        <v>312.14</v>
      </c>
      <c r="AR191" s="354"/>
      <c r="AS191" s="336"/>
      <c r="AT191" s="336"/>
      <c r="AU191" s="354">
        <v>70.44</v>
      </c>
      <c r="AV191" s="354">
        <v>44.637999999999998</v>
      </c>
      <c r="AW191" s="354">
        <v>19.309999999999999</v>
      </c>
      <c r="AX191" s="354">
        <v>48.215000000000003</v>
      </c>
      <c r="AY191" s="354">
        <v>78.034999999999997</v>
      </c>
      <c r="AZ191" s="354"/>
      <c r="BA191" s="4"/>
    </row>
    <row r="192" spans="1:53" ht="15">
      <c r="A192" s="56"/>
      <c r="B192" s="84" t="s">
        <v>484</v>
      </c>
      <c r="C192" s="11"/>
      <c r="D192" s="70" t="s">
        <v>485</v>
      </c>
      <c r="E192" s="11">
        <v>62</v>
      </c>
      <c r="F192" s="11">
        <v>40</v>
      </c>
      <c r="G192" s="11">
        <v>34</v>
      </c>
      <c r="H192" s="11">
        <v>31</v>
      </c>
      <c r="I192" s="11">
        <v>35</v>
      </c>
      <c r="J192" s="11"/>
      <c r="M192" s="335">
        <v>13131.17</v>
      </c>
      <c r="N192" s="335">
        <v>8911.52</v>
      </c>
      <c r="O192" s="335">
        <v>3528.87</v>
      </c>
      <c r="P192" s="335">
        <v>5247.47</v>
      </c>
      <c r="Q192" s="335">
        <v>20841.11</v>
      </c>
      <c r="R192" s="335"/>
      <c r="S192" s="336"/>
      <c r="T192" s="336"/>
      <c r="U192" s="335">
        <v>170.53467532467499</v>
      </c>
      <c r="V192" s="335">
        <v>115.734025974026</v>
      </c>
      <c r="W192" s="335">
        <v>50.412428571428599</v>
      </c>
      <c r="X192" s="335">
        <v>72.881527777777805</v>
      </c>
      <c r="Y192" s="335">
        <v>289.45986111111102</v>
      </c>
      <c r="Z192" s="335"/>
      <c r="AA192" s="4"/>
      <c r="AB192" s="11" t="s">
        <v>1268</v>
      </c>
      <c r="AC192" s="11"/>
      <c r="AD192" s="70" t="s">
        <v>401</v>
      </c>
      <c r="AE192" s="24">
        <v>7</v>
      </c>
      <c r="AF192" s="24">
        <v>6</v>
      </c>
      <c r="AG192" s="24">
        <v>2</v>
      </c>
      <c r="AH192" s="24">
        <v>2</v>
      </c>
      <c r="AI192" s="24">
        <v>1</v>
      </c>
      <c r="AJ192" s="24"/>
      <c r="AK192" s="4"/>
      <c r="AL192" s="4"/>
      <c r="AM192" s="354">
        <v>1086.6300000000001</v>
      </c>
      <c r="AN192" s="354">
        <v>176.96</v>
      </c>
      <c r="AO192" s="354">
        <v>31.32</v>
      </c>
      <c r="AP192" s="354">
        <v>36.69</v>
      </c>
      <c r="AQ192" s="354">
        <v>61.19</v>
      </c>
      <c r="AR192" s="354"/>
      <c r="AS192" s="336"/>
      <c r="AT192" s="336"/>
      <c r="AU192" s="354">
        <v>108.663</v>
      </c>
      <c r="AV192" s="354">
        <v>17.696000000000002</v>
      </c>
      <c r="AW192" s="354">
        <v>4.4742857142857098</v>
      </c>
      <c r="AX192" s="354">
        <v>5.2414285714285702</v>
      </c>
      <c r="AY192" s="354">
        <v>8.7414285714285693</v>
      </c>
      <c r="AZ192" s="354"/>
      <c r="BA192" s="4"/>
    </row>
    <row r="193" spans="1:53" ht="15">
      <c r="A193" s="56"/>
      <c r="B193" s="84" t="s">
        <v>229</v>
      </c>
      <c r="C193" s="11"/>
      <c r="D193" s="70" t="s">
        <v>226</v>
      </c>
      <c r="E193" s="11">
        <v>2513</v>
      </c>
      <c r="F193" s="11">
        <v>1867</v>
      </c>
      <c r="G193" s="11">
        <v>1646</v>
      </c>
      <c r="H193" s="11">
        <v>1480</v>
      </c>
      <c r="I193" s="11">
        <v>1570</v>
      </c>
      <c r="J193" s="11"/>
      <c r="M193" s="335">
        <v>312382.61</v>
      </c>
      <c r="N193" s="335">
        <v>197566.23</v>
      </c>
      <c r="O193" s="335">
        <v>159943.01</v>
      </c>
      <c r="P193" s="335">
        <v>169354.07</v>
      </c>
      <c r="Q193" s="335">
        <v>1588179.64</v>
      </c>
      <c r="R193" s="335"/>
      <c r="S193" s="336"/>
      <c r="T193" s="336"/>
      <c r="U193" s="335">
        <v>107.75529837875099</v>
      </c>
      <c r="V193" s="335">
        <v>68.149786133149405</v>
      </c>
      <c r="W193" s="335">
        <v>57.450793821839099</v>
      </c>
      <c r="X193" s="335">
        <v>61.293546869344901</v>
      </c>
      <c r="Y193" s="335">
        <v>576.05355096118899</v>
      </c>
      <c r="Z193" s="335"/>
      <c r="AA193" s="4"/>
      <c r="AB193" s="11" t="s">
        <v>404</v>
      </c>
      <c r="AC193" s="11"/>
      <c r="AD193" s="70" t="s">
        <v>397</v>
      </c>
      <c r="AE193" s="24">
        <v>2</v>
      </c>
      <c r="AF193" s="24"/>
      <c r="AG193" s="24"/>
      <c r="AH193" s="24"/>
      <c r="AI193" s="24">
        <v>1</v>
      </c>
      <c r="AJ193" s="24"/>
      <c r="AK193" s="4"/>
      <c r="AL193" s="4"/>
      <c r="AM193" s="354">
        <v>1829.1</v>
      </c>
      <c r="AN193" s="354">
        <v>0</v>
      </c>
      <c r="AO193" s="354">
        <v>0</v>
      </c>
      <c r="AP193" s="354">
        <v>0</v>
      </c>
      <c r="AQ193" s="354">
        <v>34.57</v>
      </c>
      <c r="AR193" s="354"/>
      <c r="AS193" s="336"/>
      <c r="AT193" s="336"/>
      <c r="AU193" s="354">
        <v>914.55</v>
      </c>
      <c r="AV193" s="354">
        <v>0</v>
      </c>
      <c r="AW193" s="354">
        <v>0</v>
      </c>
      <c r="AX193" s="354">
        <v>0</v>
      </c>
      <c r="AY193" s="354">
        <v>17.285</v>
      </c>
      <c r="AZ193" s="354"/>
      <c r="BA193" s="4"/>
    </row>
    <row r="194" spans="1:53" ht="15">
      <c r="A194" s="56"/>
      <c r="B194" s="84" t="s">
        <v>380</v>
      </c>
      <c r="C194" s="11"/>
      <c r="D194" s="70" t="s">
        <v>381</v>
      </c>
      <c r="E194" s="11">
        <v>230</v>
      </c>
      <c r="F194" s="11">
        <v>137</v>
      </c>
      <c r="G194" s="11">
        <v>113</v>
      </c>
      <c r="H194" s="11">
        <v>97</v>
      </c>
      <c r="I194" s="11">
        <v>97</v>
      </c>
      <c r="J194" s="11"/>
      <c r="M194" s="335">
        <v>44566.71</v>
      </c>
      <c r="N194" s="335">
        <v>15778.87</v>
      </c>
      <c r="O194" s="335">
        <v>12604.64</v>
      </c>
      <c r="P194" s="335">
        <v>18191.41</v>
      </c>
      <c r="Q194" s="335">
        <v>120006.12</v>
      </c>
      <c r="R194" s="335"/>
      <c r="S194" s="336"/>
      <c r="T194" s="336"/>
      <c r="U194" s="335">
        <v>170.75367816092</v>
      </c>
      <c r="V194" s="335">
        <v>60.455440613026802</v>
      </c>
      <c r="W194" s="335">
        <v>51.030931174089098</v>
      </c>
      <c r="X194" s="335">
        <v>73.9488211382114</v>
      </c>
      <c r="Y194" s="335">
        <v>480.02447999999998</v>
      </c>
      <c r="Z194" s="335"/>
      <c r="AA194" s="4"/>
      <c r="AB194" s="11" t="s">
        <v>404</v>
      </c>
      <c r="AC194" s="11"/>
      <c r="AD194" s="70" t="s">
        <v>401</v>
      </c>
      <c r="AE194" s="24">
        <v>20</v>
      </c>
      <c r="AF194" s="24">
        <v>10</v>
      </c>
      <c r="AG194" s="24">
        <v>8</v>
      </c>
      <c r="AH194" s="24">
        <v>4</v>
      </c>
      <c r="AI194" s="24">
        <v>3</v>
      </c>
      <c r="AJ194" s="24"/>
      <c r="AK194" s="4"/>
      <c r="AL194" s="4"/>
      <c r="AM194" s="354">
        <v>5355.12</v>
      </c>
      <c r="AN194" s="354">
        <v>1345.04</v>
      </c>
      <c r="AO194" s="354">
        <v>531.17999999999995</v>
      </c>
      <c r="AP194" s="354">
        <v>426.35</v>
      </c>
      <c r="AQ194" s="354">
        <v>3416.4</v>
      </c>
      <c r="AR194" s="354"/>
      <c r="AS194" s="336"/>
      <c r="AT194" s="336"/>
      <c r="AU194" s="354">
        <v>243.41454545454499</v>
      </c>
      <c r="AV194" s="354">
        <v>61.138181818181799</v>
      </c>
      <c r="AW194" s="354">
        <v>25.294285714285699</v>
      </c>
      <c r="AX194" s="354">
        <v>20.302380952381</v>
      </c>
      <c r="AY194" s="354">
        <v>155.290909090909</v>
      </c>
      <c r="AZ194" s="354"/>
      <c r="BA194" s="4"/>
    </row>
    <row r="195" spans="1:53" ht="15">
      <c r="A195" s="56"/>
      <c r="B195" s="84" t="s">
        <v>1265</v>
      </c>
      <c r="C195" s="11"/>
      <c r="D195" s="70" t="s">
        <v>303</v>
      </c>
      <c r="E195" s="11">
        <v>27</v>
      </c>
      <c r="F195" s="11">
        <v>11</v>
      </c>
      <c r="G195" s="11">
        <v>5</v>
      </c>
      <c r="H195" s="11">
        <v>5</v>
      </c>
      <c r="I195" s="11">
        <v>3</v>
      </c>
      <c r="J195" s="11"/>
      <c r="M195" s="335">
        <v>3320.9</v>
      </c>
      <c r="N195" s="335">
        <v>2236.2399999999998</v>
      </c>
      <c r="O195" s="335">
        <v>419.76</v>
      </c>
      <c r="P195" s="335">
        <v>1629.5</v>
      </c>
      <c r="Q195" s="335">
        <v>1869.11</v>
      </c>
      <c r="R195" s="335"/>
      <c r="S195" s="336"/>
      <c r="T195" s="336"/>
      <c r="U195" s="335">
        <v>110.696666666667</v>
      </c>
      <c r="V195" s="335">
        <v>74.541333333333299</v>
      </c>
      <c r="W195" s="335">
        <v>26.234999999999999</v>
      </c>
      <c r="X195" s="335">
        <v>77.595238095238102</v>
      </c>
      <c r="Y195" s="335">
        <v>109.947647058824</v>
      </c>
      <c r="Z195" s="335"/>
      <c r="AA195" s="4"/>
      <c r="AB195" s="11" t="s">
        <v>577</v>
      </c>
      <c r="AC195" s="11"/>
      <c r="AD195" s="70" t="s">
        <v>578</v>
      </c>
      <c r="AE195" s="24">
        <v>11</v>
      </c>
      <c r="AF195" s="24">
        <v>4</v>
      </c>
      <c r="AG195" s="24">
        <v>2</v>
      </c>
      <c r="AH195" s="24">
        <v>2</v>
      </c>
      <c r="AI195" s="24">
        <v>2</v>
      </c>
      <c r="AJ195" s="24"/>
      <c r="AK195" s="4"/>
      <c r="AL195" s="4"/>
      <c r="AM195" s="354">
        <v>1573.7</v>
      </c>
      <c r="AN195" s="354">
        <v>694.89</v>
      </c>
      <c r="AO195" s="354">
        <v>156.71</v>
      </c>
      <c r="AP195" s="354">
        <v>152.19999999999999</v>
      </c>
      <c r="AQ195" s="354">
        <v>8717.65</v>
      </c>
      <c r="AR195" s="354"/>
      <c r="AS195" s="336"/>
      <c r="AT195" s="336"/>
      <c r="AU195" s="354">
        <v>143.06363636363599</v>
      </c>
      <c r="AV195" s="354">
        <v>63.171818181818203</v>
      </c>
      <c r="AW195" s="354">
        <v>14.246363636363601</v>
      </c>
      <c r="AX195" s="354">
        <v>16.911111111111101</v>
      </c>
      <c r="AY195" s="354">
        <v>792.51363636363601</v>
      </c>
      <c r="AZ195" s="354"/>
      <c r="BA195" s="4"/>
    </row>
    <row r="196" spans="1:53" ht="15">
      <c r="A196" s="56"/>
      <c r="B196" s="84" t="s">
        <v>206</v>
      </c>
      <c r="C196" s="11"/>
      <c r="D196" s="70" t="s">
        <v>205</v>
      </c>
      <c r="E196" s="11">
        <v>57</v>
      </c>
      <c r="F196" s="11">
        <v>31</v>
      </c>
      <c r="G196" s="11">
        <v>25</v>
      </c>
      <c r="H196" s="11">
        <v>17</v>
      </c>
      <c r="I196" s="11">
        <v>17</v>
      </c>
      <c r="J196" s="11"/>
      <c r="M196" s="335">
        <v>4036.78</v>
      </c>
      <c r="N196" s="335">
        <v>1564.28</v>
      </c>
      <c r="O196" s="335">
        <v>1063.25</v>
      </c>
      <c r="P196" s="335">
        <v>1256.9100000000001</v>
      </c>
      <c r="Q196" s="335">
        <v>15800.03</v>
      </c>
      <c r="R196" s="335"/>
      <c r="S196" s="336"/>
      <c r="T196" s="336"/>
      <c r="U196" s="335">
        <v>67.279666666666699</v>
      </c>
      <c r="V196" s="335">
        <v>26.0713333333333</v>
      </c>
      <c r="W196" s="335">
        <v>18.653508771929801</v>
      </c>
      <c r="X196" s="335">
        <v>22.051052631578901</v>
      </c>
      <c r="Y196" s="335">
        <v>263.33383333333302</v>
      </c>
      <c r="Z196" s="335"/>
      <c r="AA196" s="4"/>
      <c r="AB196" s="11" t="s">
        <v>1307</v>
      </c>
      <c r="AC196" s="11"/>
      <c r="AD196" s="70" t="s">
        <v>308</v>
      </c>
      <c r="AE196" s="24">
        <v>1</v>
      </c>
      <c r="AF196" s="24">
        <v>1</v>
      </c>
      <c r="AG196" s="24">
        <v>1</v>
      </c>
      <c r="AH196" s="24"/>
      <c r="AI196" s="24"/>
      <c r="AJ196" s="24"/>
      <c r="AK196" s="4"/>
      <c r="AL196" s="4"/>
      <c r="AM196" s="354">
        <v>609.82000000000005</v>
      </c>
      <c r="AN196" s="354">
        <v>562.85</v>
      </c>
      <c r="AO196" s="354">
        <v>62.06</v>
      </c>
      <c r="AP196" s="354">
        <v>0</v>
      </c>
      <c r="AQ196" s="354">
        <v>0</v>
      </c>
      <c r="AR196" s="354"/>
      <c r="AS196" s="336"/>
      <c r="AT196" s="336"/>
      <c r="AU196" s="354">
        <v>609.82000000000005</v>
      </c>
      <c r="AV196" s="354">
        <v>562.85</v>
      </c>
      <c r="AW196" s="354">
        <v>62.06</v>
      </c>
      <c r="AX196" s="354">
        <v>0</v>
      </c>
      <c r="AY196" s="354">
        <v>0</v>
      </c>
      <c r="AZ196" s="354"/>
      <c r="BA196" s="4"/>
    </row>
    <row r="197" spans="1:53" ht="15">
      <c r="A197" s="56"/>
      <c r="B197" s="84" t="s">
        <v>534</v>
      </c>
      <c r="C197" s="11"/>
      <c r="D197" s="70" t="s">
        <v>535</v>
      </c>
      <c r="E197" s="11">
        <v>69</v>
      </c>
      <c r="F197" s="11">
        <v>38</v>
      </c>
      <c r="G197" s="11">
        <v>25</v>
      </c>
      <c r="H197" s="11">
        <v>20</v>
      </c>
      <c r="I197" s="11">
        <v>18</v>
      </c>
      <c r="J197" s="11"/>
      <c r="M197" s="335">
        <v>8650.42</v>
      </c>
      <c r="N197" s="335">
        <v>3224.52</v>
      </c>
      <c r="O197" s="335">
        <v>1518.38</v>
      </c>
      <c r="P197" s="335">
        <v>1992.08</v>
      </c>
      <c r="Q197" s="335">
        <v>13909.18</v>
      </c>
      <c r="R197" s="335"/>
      <c r="S197" s="336"/>
      <c r="T197" s="336"/>
      <c r="U197" s="335">
        <v>120.144722222222</v>
      </c>
      <c r="V197" s="335">
        <v>44.784999999999997</v>
      </c>
      <c r="W197" s="335">
        <v>23.359692307692299</v>
      </c>
      <c r="X197" s="335">
        <v>32.130322580645199</v>
      </c>
      <c r="Y197" s="335">
        <v>217.3309375</v>
      </c>
      <c r="Z197" s="335"/>
      <c r="AA197" s="4"/>
      <c r="AB197" s="11" t="s">
        <v>263</v>
      </c>
      <c r="AC197" s="11"/>
      <c r="AD197" s="70" t="s">
        <v>264</v>
      </c>
      <c r="AE197" s="24">
        <v>17</v>
      </c>
      <c r="AF197" s="24">
        <v>8</v>
      </c>
      <c r="AG197" s="24">
        <v>3</v>
      </c>
      <c r="AH197" s="24">
        <v>2</v>
      </c>
      <c r="AI197" s="24">
        <v>7</v>
      </c>
      <c r="AJ197" s="24"/>
      <c r="AK197" s="4"/>
      <c r="AL197" s="4"/>
      <c r="AM197" s="354">
        <v>5679.26</v>
      </c>
      <c r="AN197" s="354">
        <v>1454.85</v>
      </c>
      <c r="AO197" s="354">
        <v>681.21</v>
      </c>
      <c r="AP197" s="354">
        <v>265.16000000000003</v>
      </c>
      <c r="AQ197" s="354">
        <v>6278.35</v>
      </c>
      <c r="AR197" s="354"/>
      <c r="AS197" s="336"/>
      <c r="AT197" s="336"/>
      <c r="AU197" s="354">
        <v>283.96300000000002</v>
      </c>
      <c r="AV197" s="354">
        <v>72.742500000000007</v>
      </c>
      <c r="AW197" s="354">
        <v>35.853157894736803</v>
      </c>
      <c r="AX197" s="354">
        <v>13.257999999999999</v>
      </c>
      <c r="AY197" s="354">
        <v>313.91750000000002</v>
      </c>
      <c r="AZ197" s="354"/>
      <c r="BA197" s="4"/>
    </row>
    <row r="198" spans="1:53" ht="15">
      <c r="A198" s="56"/>
      <c r="B198" s="84" t="s">
        <v>1266</v>
      </c>
      <c r="C198" s="11"/>
      <c r="D198" s="70" t="s">
        <v>205</v>
      </c>
      <c r="E198" s="11">
        <v>23</v>
      </c>
      <c r="F198" s="11">
        <v>13</v>
      </c>
      <c r="G198" s="11">
        <v>10</v>
      </c>
      <c r="H198" s="11">
        <v>7</v>
      </c>
      <c r="I198" s="11">
        <v>5</v>
      </c>
      <c r="J198" s="11"/>
      <c r="M198" s="335">
        <v>3834.71</v>
      </c>
      <c r="N198" s="335">
        <v>2272.66</v>
      </c>
      <c r="O198" s="335">
        <v>1475.45</v>
      </c>
      <c r="P198" s="335">
        <v>1991.98</v>
      </c>
      <c r="Q198" s="335">
        <v>9966.34</v>
      </c>
      <c r="R198" s="335"/>
      <c r="S198" s="336"/>
      <c r="T198" s="336"/>
      <c r="U198" s="335">
        <v>153.38839999999999</v>
      </c>
      <c r="V198" s="335">
        <v>90.906400000000005</v>
      </c>
      <c r="W198" s="335">
        <v>59.018000000000001</v>
      </c>
      <c r="X198" s="335">
        <v>79.679199999999994</v>
      </c>
      <c r="Y198" s="335">
        <v>398.65359999999998</v>
      </c>
      <c r="Z198" s="335"/>
      <c r="AA198" s="4"/>
      <c r="AB198" s="11" t="s">
        <v>497</v>
      </c>
      <c r="AC198" s="11"/>
      <c r="AD198" s="70" t="s">
        <v>495</v>
      </c>
      <c r="AE198" s="24">
        <v>297</v>
      </c>
      <c r="AF198" s="24">
        <v>156</v>
      </c>
      <c r="AG198" s="24">
        <v>111</v>
      </c>
      <c r="AH198" s="24">
        <v>91</v>
      </c>
      <c r="AI198" s="24">
        <v>86</v>
      </c>
      <c r="AJ198" s="24"/>
      <c r="AK198" s="4"/>
      <c r="AL198" s="4"/>
      <c r="AM198" s="354">
        <v>866509.89</v>
      </c>
      <c r="AN198" s="354">
        <v>44542.29</v>
      </c>
      <c r="AO198" s="354">
        <v>14840.47</v>
      </c>
      <c r="AP198" s="354">
        <v>9885.7699999999895</v>
      </c>
      <c r="AQ198" s="354">
        <v>70637.929999999993</v>
      </c>
      <c r="AR198" s="354"/>
      <c r="AS198" s="336"/>
      <c r="AT198" s="336"/>
      <c r="AU198" s="354">
        <v>2777.2752884615402</v>
      </c>
      <c r="AV198" s="354">
        <v>142.76374999999999</v>
      </c>
      <c r="AW198" s="354">
        <v>50.650068259385698</v>
      </c>
      <c r="AX198" s="354">
        <v>34.4451916376306</v>
      </c>
      <c r="AY198" s="354">
        <v>239.45061016949199</v>
      </c>
      <c r="AZ198" s="354"/>
      <c r="BA198" s="4"/>
    </row>
    <row r="199" spans="1:53" ht="15">
      <c r="A199" s="56"/>
      <c r="B199" s="84" t="s">
        <v>371</v>
      </c>
      <c r="C199" s="11"/>
      <c r="D199" s="70" t="s">
        <v>368</v>
      </c>
      <c r="E199" s="11">
        <v>21</v>
      </c>
      <c r="F199" s="11">
        <v>11</v>
      </c>
      <c r="G199" s="11">
        <v>10</v>
      </c>
      <c r="H199" s="11">
        <v>9</v>
      </c>
      <c r="I199" s="11">
        <v>10</v>
      </c>
      <c r="J199" s="11"/>
      <c r="M199" s="335">
        <v>5989.66</v>
      </c>
      <c r="N199" s="335">
        <v>2451.87</v>
      </c>
      <c r="O199" s="335">
        <v>1243.43</v>
      </c>
      <c r="P199" s="335">
        <v>1342.7</v>
      </c>
      <c r="Q199" s="335">
        <v>17579.78</v>
      </c>
      <c r="R199" s="335"/>
      <c r="S199" s="336"/>
      <c r="T199" s="336"/>
      <c r="U199" s="335">
        <v>249.569166666667</v>
      </c>
      <c r="V199" s="335">
        <v>102.16125</v>
      </c>
      <c r="W199" s="335">
        <v>51.8095833333333</v>
      </c>
      <c r="X199" s="335">
        <v>61.031818181818203</v>
      </c>
      <c r="Y199" s="335">
        <v>764.33826086956503</v>
      </c>
      <c r="Z199" s="335"/>
      <c r="AA199" s="4"/>
      <c r="AB199" s="11" t="s">
        <v>499</v>
      </c>
      <c r="AC199" s="11"/>
      <c r="AD199" s="70" t="s">
        <v>500</v>
      </c>
      <c r="AE199" s="24">
        <v>9</v>
      </c>
      <c r="AF199" s="24">
        <v>5</v>
      </c>
      <c r="AG199" s="24">
        <v>2</v>
      </c>
      <c r="AH199" s="24">
        <v>3</v>
      </c>
      <c r="AI199" s="24">
        <v>3</v>
      </c>
      <c r="AJ199" s="24"/>
      <c r="AK199" s="4"/>
      <c r="AL199" s="4"/>
      <c r="AM199" s="354">
        <v>1127.69</v>
      </c>
      <c r="AN199" s="354">
        <v>777.14</v>
      </c>
      <c r="AO199" s="354">
        <v>121.81</v>
      </c>
      <c r="AP199" s="354">
        <v>107.68</v>
      </c>
      <c r="AQ199" s="354">
        <v>2344.02</v>
      </c>
      <c r="AR199" s="354"/>
      <c r="AS199" s="336"/>
      <c r="AT199" s="336"/>
      <c r="AU199" s="354">
        <v>112.76900000000001</v>
      </c>
      <c r="AV199" s="354">
        <v>77.713999999999999</v>
      </c>
      <c r="AW199" s="354">
        <v>13.5344444444444</v>
      </c>
      <c r="AX199" s="354">
        <v>11.9644444444444</v>
      </c>
      <c r="AY199" s="354">
        <v>260.446666666667</v>
      </c>
      <c r="AZ199" s="354"/>
      <c r="BA199" s="4"/>
    </row>
    <row r="200" spans="1:53" ht="15">
      <c r="A200" s="56"/>
      <c r="B200" s="84" t="s">
        <v>486</v>
      </c>
      <c r="C200" s="11"/>
      <c r="D200" s="70" t="s">
        <v>487</v>
      </c>
      <c r="E200" s="11">
        <v>167</v>
      </c>
      <c r="F200" s="11">
        <v>113</v>
      </c>
      <c r="G200" s="11">
        <v>94</v>
      </c>
      <c r="H200" s="11">
        <v>87</v>
      </c>
      <c r="I200" s="11">
        <v>96</v>
      </c>
      <c r="J200" s="11"/>
      <c r="M200" s="335">
        <v>33991.370000000003</v>
      </c>
      <c r="N200" s="335">
        <v>19174.96</v>
      </c>
      <c r="O200" s="335">
        <v>12498.58</v>
      </c>
      <c r="P200" s="335">
        <v>12513.88</v>
      </c>
      <c r="Q200" s="335">
        <v>158282.03</v>
      </c>
      <c r="R200" s="335"/>
      <c r="S200" s="336"/>
      <c r="T200" s="336"/>
      <c r="U200" s="335">
        <v>173.425357142857</v>
      </c>
      <c r="V200" s="335">
        <v>97.831428571428603</v>
      </c>
      <c r="W200" s="335">
        <v>67.559891891891894</v>
      </c>
      <c r="X200" s="335">
        <v>67.642594594594598</v>
      </c>
      <c r="Y200" s="335">
        <v>846.427967914438</v>
      </c>
      <c r="Z200" s="335"/>
      <c r="AA200" s="4"/>
      <c r="AB200" s="11" t="s">
        <v>503</v>
      </c>
      <c r="AC200" s="11"/>
      <c r="AD200" s="70" t="s">
        <v>502</v>
      </c>
      <c r="AE200" s="24">
        <v>18</v>
      </c>
      <c r="AF200" s="24">
        <v>5</v>
      </c>
      <c r="AG200" s="24">
        <v>5</v>
      </c>
      <c r="AH200" s="24">
        <v>3</v>
      </c>
      <c r="AI200" s="24">
        <v>5</v>
      </c>
      <c r="AJ200" s="24"/>
      <c r="AK200" s="4"/>
      <c r="AL200" s="4"/>
      <c r="AM200" s="354">
        <v>3136.18</v>
      </c>
      <c r="AN200" s="354">
        <v>272.17</v>
      </c>
      <c r="AO200" s="354">
        <v>234.84</v>
      </c>
      <c r="AP200" s="354">
        <v>259.18</v>
      </c>
      <c r="AQ200" s="354">
        <v>3393.08</v>
      </c>
      <c r="AR200" s="354"/>
      <c r="AS200" s="336"/>
      <c r="AT200" s="336"/>
      <c r="AU200" s="354">
        <v>174.23222222222199</v>
      </c>
      <c r="AV200" s="354">
        <v>15.120555555555599</v>
      </c>
      <c r="AW200" s="354">
        <v>15.656000000000001</v>
      </c>
      <c r="AX200" s="354">
        <v>23.5618181818182</v>
      </c>
      <c r="AY200" s="354">
        <v>188.504444444444</v>
      </c>
      <c r="AZ200" s="354"/>
      <c r="BA200" s="4"/>
    </row>
    <row r="201" spans="1:53" ht="15">
      <c r="A201" s="56"/>
      <c r="B201" s="84" t="s">
        <v>486</v>
      </c>
      <c r="C201" s="11"/>
      <c r="D201" s="70" t="s">
        <v>510</v>
      </c>
      <c r="E201" s="11">
        <v>1</v>
      </c>
      <c r="F201" s="11">
        <v>1</v>
      </c>
      <c r="G201" s="11">
        <v>1</v>
      </c>
      <c r="H201" s="11">
        <v>1</v>
      </c>
      <c r="I201" s="11"/>
      <c r="J201" s="11"/>
      <c r="M201" s="335">
        <v>171.99</v>
      </c>
      <c r="N201" s="335">
        <v>130.11000000000001</v>
      </c>
      <c r="O201" s="335">
        <v>105.57</v>
      </c>
      <c r="P201" s="335">
        <v>94.76</v>
      </c>
      <c r="Q201" s="335">
        <v>0</v>
      </c>
      <c r="R201" s="335"/>
      <c r="S201" s="336"/>
      <c r="T201" s="336"/>
      <c r="U201" s="335">
        <v>171.99</v>
      </c>
      <c r="V201" s="335">
        <v>130.11000000000001</v>
      </c>
      <c r="W201" s="335">
        <v>105.57</v>
      </c>
      <c r="X201" s="335">
        <v>94.76</v>
      </c>
      <c r="Y201" s="335">
        <v>0</v>
      </c>
      <c r="Z201" s="335"/>
      <c r="AA201" s="4"/>
      <c r="AB201" s="11" t="s">
        <v>557</v>
      </c>
      <c r="AC201" s="11"/>
      <c r="AD201" s="70" t="s">
        <v>505</v>
      </c>
      <c r="AE201" s="24">
        <v>16</v>
      </c>
      <c r="AF201" s="24">
        <v>9</v>
      </c>
      <c r="AG201" s="24">
        <v>4</v>
      </c>
      <c r="AH201" s="24">
        <v>5</v>
      </c>
      <c r="AI201" s="24">
        <v>8</v>
      </c>
      <c r="AJ201" s="24"/>
      <c r="AK201" s="4"/>
      <c r="AL201" s="4"/>
      <c r="AM201" s="354">
        <v>3012.03</v>
      </c>
      <c r="AN201" s="354">
        <v>1691.72</v>
      </c>
      <c r="AO201" s="354">
        <v>206.98</v>
      </c>
      <c r="AP201" s="354">
        <v>500.02</v>
      </c>
      <c r="AQ201" s="354">
        <v>7560.93</v>
      </c>
      <c r="AR201" s="354"/>
      <c r="AS201" s="336"/>
      <c r="AT201" s="336"/>
      <c r="AU201" s="354">
        <v>167.33500000000001</v>
      </c>
      <c r="AV201" s="354">
        <v>93.984444444444406</v>
      </c>
      <c r="AW201" s="354">
        <v>20.698</v>
      </c>
      <c r="AX201" s="354">
        <v>35.715714285714299</v>
      </c>
      <c r="AY201" s="354">
        <v>444.76058823529399</v>
      </c>
      <c r="AZ201" s="354"/>
      <c r="BA201" s="4"/>
    </row>
    <row r="202" spans="1:53" ht="15">
      <c r="A202" s="56"/>
      <c r="B202" s="84" t="s">
        <v>257</v>
      </c>
      <c r="C202" s="11"/>
      <c r="D202" s="70" t="s">
        <v>195</v>
      </c>
      <c r="E202" s="11">
        <v>1</v>
      </c>
      <c r="F202" s="11">
        <v>1</v>
      </c>
      <c r="G202" s="11">
        <v>1</v>
      </c>
      <c r="H202" s="11">
        <v>1</v>
      </c>
      <c r="I202" s="11">
        <v>1</v>
      </c>
      <c r="J202" s="11"/>
      <c r="M202" s="335">
        <v>385.49</v>
      </c>
      <c r="N202" s="335">
        <v>286.23</v>
      </c>
      <c r="O202" s="335">
        <v>201.92</v>
      </c>
      <c r="P202" s="335">
        <v>240.97</v>
      </c>
      <c r="Q202" s="335">
        <v>3714.09</v>
      </c>
      <c r="R202" s="335"/>
      <c r="S202" s="336"/>
      <c r="T202" s="336"/>
      <c r="U202" s="335">
        <v>385.49</v>
      </c>
      <c r="V202" s="335">
        <v>286.23</v>
      </c>
      <c r="W202" s="335">
        <v>201.92</v>
      </c>
      <c r="X202" s="335">
        <v>240.97</v>
      </c>
      <c r="Y202" s="335">
        <v>3714.09</v>
      </c>
      <c r="Z202" s="335"/>
      <c r="AA202" s="4"/>
      <c r="AB202" s="11" t="s">
        <v>508</v>
      </c>
      <c r="AC202" s="11"/>
      <c r="AD202" s="70" t="s">
        <v>507</v>
      </c>
      <c r="AE202" s="24">
        <v>31</v>
      </c>
      <c r="AF202" s="24">
        <v>21</v>
      </c>
      <c r="AG202" s="24">
        <v>14</v>
      </c>
      <c r="AH202" s="24">
        <v>11</v>
      </c>
      <c r="AI202" s="24">
        <v>9</v>
      </c>
      <c r="AJ202" s="24"/>
      <c r="AK202" s="4"/>
      <c r="AL202" s="4"/>
      <c r="AM202" s="354">
        <v>5057.3599999999997</v>
      </c>
      <c r="AN202" s="354">
        <v>3095.58</v>
      </c>
      <c r="AO202" s="354">
        <v>482.35</v>
      </c>
      <c r="AP202" s="354">
        <v>1431.16</v>
      </c>
      <c r="AQ202" s="354">
        <v>9161.68</v>
      </c>
      <c r="AR202" s="354"/>
      <c r="AS202" s="336"/>
      <c r="AT202" s="336"/>
      <c r="AU202" s="354">
        <v>153.25333333333299</v>
      </c>
      <c r="AV202" s="354">
        <v>93.805454545454594</v>
      </c>
      <c r="AW202" s="354">
        <v>14.616666666666699</v>
      </c>
      <c r="AX202" s="354">
        <v>43.368484848484798</v>
      </c>
      <c r="AY202" s="354">
        <v>286.30250000000001</v>
      </c>
      <c r="AZ202" s="354"/>
      <c r="BA202" s="4"/>
    </row>
    <row r="203" spans="1:53" ht="15">
      <c r="A203" s="56"/>
      <c r="B203" s="84" t="s">
        <v>257</v>
      </c>
      <c r="C203" s="11"/>
      <c r="D203" s="70" t="s">
        <v>201</v>
      </c>
      <c r="E203" s="11">
        <v>2</v>
      </c>
      <c r="F203" s="11">
        <v>1</v>
      </c>
      <c r="G203" s="11"/>
      <c r="H203" s="11"/>
      <c r="I203" s="11"/>
      <c r="J203" s="11"/>
      <c r="M203" s="335">
        <v>355.33</v>
      </c>
      <c r="N203" s="335">
        <v>56.62</v>
      </c>
      <c r="O203" s="335">
        <v>0</v>
      </c>
      <c r="P203" s="335">
        <v>0</v>
      </c>
      <c r="Q203" s="335">
        <v>0</v>
      </c>
      <c r="R203" s="335"/>
      <c r="S203" s="336"/>
      <c r="T203" s="336"/>
      <c r="U203" s="335">
        <v>177.66499999999999</v>
      </c>
      <c r="V203" s="335">
        <v>28.31</v>
      </c>
      <c r="W203" s="335">
        <v>0</v>
      </c>
      <c r="X203" s="335">
        <v>0</v>
      </c>
      <c r="Y203" s="335">
        <v>0</v>
      </c>
      <c r="Z203" s="335"/>
      <c r="AA203" s="4"/>
      <c r="AB203" s="11" t="s">
        <v>544</v>
      </c>
      <c r="AC203" s="11"/>
      <c r="AD203" s="70" t="s">
        <v>266</v>
      </c>
      <c r="AE203" s="24">
        <v>6</v>
      </c>
      <c r="AF203" s="24">
        <v>5</v>
      </c>
      <c r="AG203" s="24">
        <v>4</v>
      </c>
      <c r="AH203" s="24">
        <v>2</v>
      </c>
      <c r="AI203" s="24">
        <v>4</v>
      </c>
      <c r="AJ203" s="24"/>
      <c r="AK203" s="4"/>
      <c r="AL203" s="4"/>
      <c r="AM203" s="354">
        <v>337.58</v>
      </c>
      <c r="AN203" s="354">
        <v>140.88</v>
      </c>
      <c r="AO203" s="354">
        <v>43.5</v>
      </c>
      <c r="AP203" s="354">
        <v>22.14</v>
      </c>
      <c r="AQ203" s="354">
        <v>416.71</v>
      </c>
      <c r="AR203" s="354"/>
      <c r="AS203" s="336"/>
      <c r="AT203" s="336"/>
      <c r="AU203" s="354">
        <v>42.197499999999998</v>
      </c>
      <c r="AV203" s="354">
        <v>17.61</v>
      </c>
      <c r="AW203" s="354">
        <v>5.4375</v>
      </c>
      <c r="AX203" s="354">
        <v>2.7675000000000001</v>
      </c>
      <c r="AY203" s="354">
        <v>52.088749999999997</v>
      </c>
      <c r="AZ203" s="354"/>
      <c r="BA203" s="4"/>
    </row>
    <row r="204" spans="1:53" ht="15">
      <c r="A204" s="56"/>
      <c r="B204" s="84" t="s">
        <v>257</v>
      </c>
      <c r="C204" s="11"/>
      <c r="D204" s="70" t="s">
        <v>255</v>
      </c>
      <c r="E204" s="11">
        <v>1280</v>
      </c>
      <c r="F204" s="11">
        <v>738</v>
      </c>
      <c r="G204" s="11">
        <v>526</v>
      </c>
      <c r="H204" s="11">
        <v>482</v>
      </c>
      <c r="I204" s="11">
        <v>509</v>
      </c>
      <c r="J204" s="11"/>
      <c r="M204" s="335">
        <v>245951.37</v>
      </c>
      <c r="N204" s="335">
        <v>125255.11</v>
      </c>
      <c r="O204" s="335">
        <v>60835.559999999903</v>
      </c>
      <c r="P204" s="335">
        <v>74582.210000000006</v>
      </c>
      <c r="Q204" s="335">
        <v>533134.76</v>
      </c>
      <c r="R204" s="335"/>
      <c r="S204" s="336"/>
      <c r="T204" s="336"/>
      <c r="U204" s="335">
        <v>167.31385714285699</v>
      </c>
      <c r="V204" s="335">
        <v>85.207557823129306</v>
      </c>
      <c r="W204" s="335">
        <v>43.237782515991398</v>
      </c>
      <c r="X204" s="335">
        <v>52.932725337118498</v>
      </c>
      <c r="Y204" s="335">
        <v>376.50759887005597</v>
      </c>
      <c r="Z204" s="335"/>
      <c r="AA204" s="4"/>
      <c r="AB204" s="11" t="s">
        <v>1269</v>
      </c>
      <c r="AC204" s="11"/>
      <c r="AD204" s="70" t="s">
        <v>266</v>
      </c>
      <c r="AE204" s="24">
        <v>2</v>
      </c>
      <c r="AF204" s="24">
        <v>1</v>
      </c>
      <c r="AG204" s="24"/>
      <c r="AH204" s="24"/>
      <c r="AI204" s="24"/>
      <c r="AJ204" s="24"/>
      <c r="AK204" s="4"/>
      <c r="AL204" s="4"/>
      <c r="AM204" s="354">
        <v>19.52</v>
      </c>
      <c r="AN204" s="354">
        <v>18.66</v>
      </c>
      <c r="AO204" s="354">
        <v>0</v>
      </c>
      <c r="AP204" s="354">
        <v>0</v>
      </c>
      <c r="AQ204" s="354">
        <v>0</v>
      </c>
      <c r="AR204" s="354"/>
      <c r="AS204" s="336"/>
      <c r="AT204" s="336"/>
      <c r="AU204" s="354">
        <v>9.76</v>
      </c>
      <c r="AV204" s="354">
        <v>9.33</v>
      </c>
      <c r="AW204" s="354">
        <v>0</v>
      </c>
      <c r="AX204" s="354">
        <v>0</v>
      </c>
      <c r="AY204" s="354">
        <v>0</v>
      </c>
      <c r="AZ204" s="354"/>
      <c r="BA204" s="4"/>
    </row>
    <row r="205" spans="1:53" ht="15">
      <c r="A205" s="56"/>
      <c r="B205" s="84" t="s">
        <v>285</v>
      </c>
      <c r="C205" s="11"/>
      <c r="D205" s="70" t="s">
        <v>286</v>
      </c>
      <c r="E205" s="11">
        <v>59</v>
      </c>
      <c r="F205" s="11">
        <v>38</v>
      </c>
      <c r="G205" s="11">
        <v>29</v>
      </c>
      <c r="H205" s="11">
        <v>24</v>
      </c>
      <c r="I205" s="11">
        <v>27</v>
      </c>
      <c r="J205" s="11"/>
      <c r="M205" s="335">
        <v>16223.36</v>
      </c>
      <c r="N205" s="335">
        <v>8143.38</v>
      </c>
      <c r="O205" s="335">
        <v>4727.12</v>
      </c>
      <c r="P205" s="335">
        <v>4544.72</v>
      </c>
      <c r="Q205" s="335">
        <v>50316.35</v>
      </c>
      <c r="R205" s="335"/>
      <c r="S205" s="336"/>
      <c r="T205" s="336"/>
      <c r="U205" s="335">
        <v>235.12115942029001</v>
      </c>
      <c r="V205" s="335">
        <v>118.02</v>
      </c>
      <c r="W205" s="335">
        <v>70.554029850746304</v>
      </c>
      <c r="X205" s="335">
        <v>66.834117647058804</v>
      </c>
      <c r="Y205" s="335">
        <v>739.94632352941198</v>
      </c>
      <c r="Z205" s="335"/>
      <c r="AA205" s="4"/>
      <c r="AB205" s="11" t="s">
        <v>267</v>
      </c>
      <c r="AC205" s="11"/>
      <c r="AD205" s="70" t="s">
        <v>268</v>
      </c>
      <c r="AE205" s="24">
        <v>51</v>
      </c>
      <c r="AF205" s="24">
        <v>24</v>
      </c>
      <c r="AG205" s="24">
        <v>14</v>
      </c>
      <c r="AH205" s="24">
        <v>12</v>
      </c>
      <c r="AI205" s="24">
        <v>11</v>
      </c>
      <c r="AJ205" s="24"/>
      <c r="AK205" s="4"/>
      <c r="AL205" s="4"/>
      <c r="AM205" s="354">
        <v>19904.59</v>
      </c>
      <c r="AN205" s="354">
        <v>3243.41</v>
      </c>
      <c r="AO205" s="354">
        <v>1513.43</v>
      </c>
      <c r="AP205" s="354">
        <v>1377.67</v>
      </c>
      <c r="AQ205" s="354">
        <v>11882.17</v>
      </c>
      <c r="AR205" s="354"/>
      <c r="AS205" s="336"/>
      <c r="AT205" s="336"/>
      <c r="AU205" s="354">
        <v>368.60351851851902</v>
      </c>
      <c r="AV205" s="354">
        <v>60.063148148148102</v>
      </c>
      <c r="AW205" s="354">
        <v>30.268599999999999</v>
      </c>
      <c r="AX205" s="354">
        <v>29.3121276595745</v>
      </c>
      <c r="AY205" s="354">
        <v>237.64340000000001</v>
      </c>
      <c r="AZ205" s="354"/>
      <c r="BA205" s="4"/>
    </row>
    <row r="206" spans="1:53" ht="15">
      <c r="A206" s="56"/>
      <c r="B206" s="84" t="s">
        <v>258</v>
      </c>
      <c r="C206" s="11"/>
      <c r="D206" s="70" t="s">
        <v>259</v>
      </c>
      <c r="E206" s="11">
        <v>671</v>
      </c>
      <c r="F206" s="11">
        <v>458</v>
      </c>
      <c r="G206" s="11">
        <v>356</v>
      </c>
      <c r="H206" s="11">
        <v>315</v>
      </c>
      <c r="I206" s="11">
        <v>316</v>
      </c>
      <c r="J206" s="11"/>
      <c r="M206" s="335">
        <v>102396.22</v>
      </c>
      <c r="N206" s="335">
        <v>54088.23</v>
      </c>
      <c r="O206" s="335">
        <v>48486.05</v>
      </c>
      <c r="P206" s="335">
        <v>44920.52</v>
      </c>
      <c r="Q206" s="335">
        <v>306177.75</v>
      </c>
      <c r="R206" s="335"/>
      <c r="S206" s="336"/>
      <c r="T206" s="336"/>
      <c r="U206" s="335">
        <v>135.26581241743699</v>
      </c>
      <c r="V206" s="335">
        <v>71.450766182298494</v>
      </c>
      <c r="W206" s="335">
        <v>66.419246575342498</v>
      </c>
      <c r="X206" s="335">
        <v>61.959337931034497</v>
      </c>
      <c r="Y206" s="335">
        <v>420.57383241758299</v>
      </c>
      <c r="Z206" s="335"/>
      <c r="AA206" s="4"/>
      <c r="AB206" s="11" t="s">
        <v>592</v>
      </c>
      <c r="AC206" s="11"/>
      <c r="AD206" s="70" t="s">
        <v>303</v>
      </c>
      <c r="AE206" s="24">
        <v>9</v>
      </c>
      <c r="AF206" s="24">
        <v>2</v>
      </c>
      <c r="AG206" s="24">
        <v>5</v>
      </c>
      <c r="AH206" s="24"/>
      <c r="AI206" s="24"/>
      <c r="AJ206" s="24"/>
      <c r="AK206" s="4"/>
      <c r="AL206" s="4"/>
      <c r="AM206" s="354">
        <v>967.31</v>
      </c>
      <c r="AN206" s="354">
        <v>55</v>
      </c>
      <c r="AO206" s="354">
        <v>290.13</v>
      </c>
      <c r="AP206" s="354">
        <v>0</v>
      </c>
      <c r="AQ206" s="354">
        <v>0</v>
      </c>
      <c r="AR206" s="354"/>
      <c r="AS206" s="336"/>
      <c r="AT206" s="336"/>
      <c r="AU206" s="354">
        <v>107.478888888889</v>
      </c>
      <c r="AV206" s="354">
        <v>6.1111111111111098</v>
      </c>
      <c r="AW206" s="354">
        <v>36.266249999999999</v>
      </c>
      <c r="AX206" s="354">
        <v>0</v>
      </c>
      <c r="AY206" s="354">
        <v>0</v>
      </c>
      <c r="AZ206" s="354"/>
      <c r="BA206" s="4"/>
    </row>
    <row r="207" spans="1:53" ht="15">
      <c r="A207" s="56"/>
      <c r="B207" s="84" t="s">
        <v>258</v>
      </c>
      <c r="C207" s="11"/>
      <c r="D207" s="70" t="s">
        <v>264</v>
      </c>
      <c r="E207" s="11">
        <v>2</v>
      </c>
      <c r="F207" s="11">
        <v>2</v>
      </c>
      <c r="G207" s="11">
        <v>1</v>
      </c>
      <c r="H207" s="11">
        <v>2</v>
      </c>
      <c r="I207" s="11">
        <v>2</v>
      </c>
      <c r="J207" s="11"/>
      <c r="M207" s="335">
        <v>250.91</v>
      </c>
      <c r="N207" s="335">
        <v>196.42</v>
      </c>
      <c r="O207" s="335">
        <v>74.48</v>
      </c>
      <c r="P207" s="335">
        <v>169</v>
      </c>
      <c r="Q207" s="335">
        <v>2431.98</v>
      </c>
      <c r="R207" s="335"/>
      <c r="S207" s="336"/>
      <c r="T207" s="336"/>
      <c r="U207" s="335">
        <v>125.455</v>
      </c>
      <c r="V207" s="335">
        <v>98.21</v>
      </c>
      <c r="W207" s="335">
        <v>37.24</v>
      </c>
      <c r="X207" s="335">
        <v>84.5</v>
      </c>
      <c r="Y207" s="335">
        <v>1215.99</v>
      </c>
      <c r="Z207" s="335"/>
      <c r="AA207" s="4"/>
      <c r="AB207" s="11" t="s">
        <v>249</v>
      </c>
      <c r="AC207" s="11"/>
      <c r="AD207" s="70" t="s">
        <v>243</v>
      </c>
      <c r="AE207" s="24">
        <v>9</v>
      </c>
      <c r="AF207" s="24">
        <v>6</v>
      </c>
      <c r="AG207" s="24"/>
      <c r="AH207" s="24"/>
      <c r="AI207" s="24"/>
      <c r="AJ207" s="24"/>
      <c r="AK207" s="4"/>
      <c r="AL207" s="4"/>
      <c r="AM207" s="354">
        <v>1656.44</v>
      </c>
      <c r="AN207" s="354">
        <v>1510.62</v>
      </c>
      <c r="AO207" s="354">
        <v>0</v>
      </c>
      <c r="AP207" s="354">
        <v>0</v>
      </c>
      <c r="AQ207" s="354">
        <v>0</v>
      </c>
      <c r="AR207" s="354"/>
      <c r="AS207" s="336"/>
      <c r="AT207" s="336"/>
      <c r="AU207" s="354">
        <v>184.048888888889</v>
      </c>
      <c r="AV207" s="354">
        <v>167.84666666666701</v>
      </c>
      <c r="AW207" s="354">
        <v>0</v>
      </c>
      <c r="AX207" s="354">
        <v>0</v>
      </c>
      <c r="AY207" s="354">
        <v>0</v>
      </c>
      <c r="AZ207" s="354"/>
      <c r="BA207" s="4"/>
    </row>
    <row r="208" spans="1:53" ht="15">
      <c r="A208" s="56"/>
      <c r="B208" s="84" t="s">
        <v>1267</v>
      </c>
      <c r="C208" s="11"/>
      <c r="D208" s="70" t="s">
        <v>533</v>
      </c>
      <c r="E208" s="11">
        <v>2</v>
      </c>
      <c r="F208" s="11">
        <v>1</v>
      </c>
      <c r="G208" s="11"/>
      <c r="H208" s="11"/>
      <c r="I208" s="11"/>
      <c r="J208" s="11"/>
      <c r="M208" s="335">
        <v>395.6</v>
      </c>
      <c r="N208" s="335">
        <v>28.81</v>
      </c>
      <c r="O208" s="335">
        <v>0</v>
      </c>
      <c r="P208" s="335">
        <v>0</v>
      </c>
      <c r="Q208" s="335">
        <v>0</v>
      </c>
      <c r="R208" s="335"/>
      <c r="S208" s="336"/>
      <c r="T208" s="336"/>
      <c r="U208" s="335">
        <v>197.8</v>
      </c>
      <c r="V208" s="335">
        <v>14.404999999999999</v>
      </c>
      <c r="W208" s="335">
        <v>0</v>
      </c>
      <c r="X208" s="335">
        <v>0</v>
      </c>
      <c r="Y208" s="335">
        <v>0</v>
      </c>
      <c r="Z208" s="335"/>
      <c r="AA208" s="4"/>
      <c r="AB208" s="11" t="s">
        <v>385</v>
      </c>
      <c r="AC208" s="11"/>
      <c r="AD208" s="70" t="s">
        <v>386</v>
      </c>
      <c r="AE208" s="24">
        <v>32</v>
      </c>
      <c r="AF208" s="24">
        <v>13</v>
      </c>
      <c r="AG208" s="24">
        <v>10</v>
      </c>
      <c r="AH208" s="24">
        <v>8</v>
      </c>
      <c r="AI208" s="24">
        <v>9</v>
      </c>
      <c r="AJ208" s="24"/>
      <c r="AK208" s="4"/>
      <c r="AL208" s="4"/>
      <c r="AM208" s="354">
        <v>5857.47</v>
      </c>
      <c r="AN208" s="354">
        <v>1325.62</v>
      </c>
      <c r="AO208" s="354">
        <v>672.44</v>
      </c>
      <c r="AP208" s="354">
        <v>522.77</v>
      </c>
      <c r="AQ208" s="354">
        <v>6360.31</v>
      </c>
      <c r="AR208" s="354"/>
      <c r="AS208" s="336"/>
      <c r="AT208" s="336"/>
      <c r="AU208" s="354">
        <v>167.356285714286</v>
      </c>
      <c r="AV208" s="354">
        <v>37.874857142857103</v>
      </c>
      <c r="AW208" s="354">
        <v>19.212571428571401</v>
      </c>
      <c r="AX208" s="354">
        <v>15.8415151515152</v>
      </c>
      <c r="AY208" s="354">
        <v>187.06794117647101</v>
      </c>
      <c r="AZ208" s="354"/>
      <c r="BA208" s="4"/>
    </row>
    <row r="209" spans="1:53" ht="15">
      <c r="A209" s="56"/>
      <c r="B209" s="84" t="s">
        <v>532</v>
      </c>
      <c r="C209" s="11"/>
      <c r="D209" s="70" t="s">
        <v>533</v>
      </c>
      <c r="E209" s="11">
        <v>409</v>
      </c>
      <c r="F209" s="11">
        <v>235</v>
      </c>
      <c r="G209" s="11">
        <v>162</v>
      </c>
      <c r="H209" s="11">
        <v>125</v>
      </c>
      <c r="I209" s="11">
        <v>113</v>
      </c>
      <c r="J209" s="11"/>
      <c r="M209" s="335">
        <v>52430.26</v>
      </c>
      <c r="N209" s="335">
        <v>18806.349999999999</v>
      </c>
      <c r="O209" s="335">
        <v>9650.5</v>
      </c>
      <c r="P209" s="335">
        <v>15771.33</v>
      </c>
      <c r="Q209" s="335">
        <v>89860.490000000107</v>
      </c>
      <c r="R209" s="335"/>
      <c r="S209" s="336"/>
      <c r="T209" s="336"/>
      <c r="U209" s="335">
        <v>120.807050691244</v>
      </c>
      <c r="V209" s="335">
        <v>43.332603686635899</v>
      </c>
      <c r="W209" s="335">
        <v>24.369949494949498</v>
      </c>
      <c r="X209" s="335">
        <v>40.752790697674399</v>
      </c>
      <c r="Y209" s="335">
        <v>237.72616402116401</v>
      </c>
      <c r="Z209" s="335"/>
      <c r="AA209" s="4"/>
      <c r="AB209" s="11" t="s">
        <v>511</v>
      </c>
      <c r="AC209" s="11"/>
      <c r="AD209" s="70" t="s">
        <v>510</v>
      </c>
      <c r="AE209" s="24">
        <v>52</v>
      </c>
      <c r="AF209" s="24">
        <v>40</v>
      </c>
      <c r="AG209" s="24">
        <v>30</v>
      </c>
      <c r="AH209" s="24">
        <v>13</v>
      </c>
      <c r="AI209" s="24">
        <v>11</v>
      </c>
      <c r="AJ209" s="24"/>
      <c r="AK209" s="4"/>
      <c r="AL209" s="4"/>
      <c r="AM209" s="354">
        <v>12698.83</v>
      </c>
      <c r="AN209" s="354">
        <v>10456.86</v>
      </c>
      <c r="AO209" s="354">
        <v>1827.33</v>
      </c>
      <c r="AP209" s="354">
        <v>616.65</v>
      </c>
      <c r="AQ209" s="354">
        <v>4295.42</v>
      </c>
      <c r="AR209" s="354"/>
      <c r="AS209" s="336"/>
      <c r="AT209" s="336"/>
      <c r="AU209" s="354">
        <v>215.23440677966099</v>
      </c>
      <c r="AV209" s="354">
        <v>177.23491525423699</v>
      </c>
      <c r="AW209" s="354">
        <v>33.839444444444403</v>
      </c>
      <c r="AX209" s="354">
        <v>11.0116071428571</v>
      </c>
      <c r="AY209" s="354">
        <v>75.358245614035098</v>
      </c>
      <c r="AZ209" s="354"/>
      <c r="BA209" s="4"/>
    </row>
    <row r="210" spans="1:53" ht="15">
      <c r="A210" s="56"/>
      <c r="B210" s="84" t="s">
        <v>262</v>
      </c>
      <c r="C210" s="11"/>
      <c r="D210" s="70" t="s">
        <v>261</v>
      </c>
      <c r="E210" s="11">
        <v>337</v>
      </c>
      <c r="F210" s="11">
        <v>222</v>
      </c>
      <c r="G210" s="11">
        <v>177</v>
      </c>
      <c r="H210" s="11">
        <v>154</v>
      </c>
      <c r="I210" s="11">
        <v>161</v>
      </c>
      <c r="J210" s="11"/>
      <c r="M210" s="335">
        <v>72301.960000000094</v>
      </c>
      <c r="N210" s="335">
        <v>38889.160000000003</v>
      </c>
      <c r="O210" s="335">
        <v>22292.28</v>
      </c>
      <c r="P210" s="335">
        <v>27906.61</v>
      </c>
      <c r="Q210" s="335">
        <v>169001.2</v>
      </c>
      <c r="R210" s="335"/>
      <c r="S210" s="336"/>
      <c r="T210" s="336"/>
      <c r="U210" s="335">
        <v>182.12080604534</v>
      </c>
      <c r="V210" s="335">
        <v>97.957581863979897</v>
      </c>
      <c r="W210" s="335">
        <v>58.052812500000002</v>
      </c>
      <c r="X210" s="335">
        <v>73.245695538057802</v>
      </c>
      <c r="Y210" s="335">
        <v>442.41151832460702</v>
      </c>
      <c r="Z210" s="335"/>
      <c r="AA210" s="4"/>
      <c r="AB210" s="11" t="s">
        <v>515</v>
      </c>
      <c r="AC210" s="11"/>
      <c r="AD210" s="70" t="s">
        <v>514</v>
      </c>
      <c r="AE210" s="24">
        <v>8</v>
      </c>
      <c r="AF210" s="24">
        <v>5</v>
      </c>
      <c r="AG210" s="24">
        <v>2</v>
      </c>
      <c r="AH210" s="24">
        <v>3</v>
      </c>
      <c r="AI210" s="24">
        <v>4</v>
      </c>
      <c r="AJ210" s="24"/>
      <c r="AK210" s="4"/>
      <c r="AL210" s="4"/>
      <c r="AM210" s="354">
        <v>547.44000000000005</v>
      </c>
      <c r="AN210" s="354">
        <v>194.72</v>
      </c>
      <c r="AO210" s="354">
        <v>35.92</v>
      </c>
      <c r="AP210" s="354">
        <v>53.31</v>
      </c>
      <c r="AQ210" s="354">
        <v>346.16</v>
      </c>
      <c r="AR210" s="354"/>
      <c r="AS210" s="336"/>
      <c r="AT210" s="336"/>
      <c r="AU210" s="354">
        <v>68.430000000000007</v>
      </c>
      <c r="AV210" s="354">
        <v>24.34</v>
      </c>
      <c r="AW210" s="354">
        <v>5.9866666666666699</v>
      </c>
      <c r="AX210" s="354">
        <v>6.6637500000000003</v>
      </c>
      <c r="AY210" s="354">
        <v>43.27</v>
      </c>
      <c r="AZ210" s="354"/>
      <c r="BA210" s="4"/>
    </row>
    <row r="211" spans="1:53" ht="15">
      <c r="A211" s="56"/>
      <c r="B211" s="84" t="s">
        <v>382</v>
      </c>
      <c r="C211" s="11"/>
      <c r="D211" s="70" t="s">
        <v>383</v>
      </c>
      <c r="E211" s="11">
        <v>206</v>
      </c>
      <c r="F211" s="11">
        <v>94</v>
      </c>
      <c r="G211" s="11">
        <v>73</v>
      </c>
      <c r="H211" s="11">
        <v>52</v>
      </c>
      <c r="I211" s="11">
        <v>56</v>
      </c>
      <c r="J211" s="11"/>
      <c r="M211" s="335">
        <v>30655.05</v>
      </c>
      <c r="N211" s="335">
        <v>10968.55</v>
      </c>
      <c r="O211" s="335">
        <v>7915.28</v>
      </c>
      <c r="P211" s="335">
        <v>6143.41</v>
      </c>
      <c r="Q211" s="335">
        <v>39880.5</v>
      </c>
      <c r="R211" s="335"/>
      <c r="S211" s="336"/>
      <c r="T211" s="336"/>
      <c r="U211" s="335">
        <v>136.85290178571401</v>
      </c>
      <c r="V211" s="335">
        <v>48.966741071428501</v>
      </c>
      <c r="W211" s="335">
        <v>36.142831050228303</v>
      </c>
      <c r="X211" s="335">
        <v>28.441712962962999</v>
      </c>
      <c r="Y211" s="335">
        <v>182.10273972602701</v>
      </c>
      <c r="Z211" s="335"/>
      <c r="AA211" s="4"/>
      <c r="AB211" s="11" t="s">
        <v>516</v>
      </c>
      <c r="AC211" s="11"/>
      <c r="AD211" s="70" t="s">
        <v>517</v>
      </c>
      <c r="AE211" s="24">
        <v>13</v>
      </c>
      <c r="AF211" s="24">
        <v>9</v>
      </c>
      <c r="AG211" s="24">
        <v>5</v>
      </c>
      <c r="AH211" s="24">
        <v>5</v>
      </c>
      <c r="AI211" s="24">
        <v>6</v>
      </c>
      <c r="AJ211" s="24"/>
      <c r="AK211" s="4"/>
      <c r="AL211" s="4"/>
      <c r="AM211" s="354">
        <v>5833.33</v>
      </c>
      <c r="AN211" s="354">
        <v>439.54</v>
      </c>
      <c r="AO211" s="354">
        <v>315.8</v>
      </c>
      <c r="AP211" s="354">
        <v>100.23</v>
      </c>
      <c r="AQ211" s="354">
        <v>2504.79</v>
      </c>
      <c r="AR211" s="354"/>
      <c r="AS211" s="336"/>
      <c r="AT211" s="336"/>
      <c r="AU211" s="354">
        <v>416.66642857142898</v>
      </c>
      <c r="AV211" s="354">
        <v>31.395714285714298</v>
      </c>
      <c r="AW211" s="354">
        <v>26.316666666666698</v>
      </c>
      <c r="AX211" s="354">
        <v>9.1118181818181796</v>
      </c>
      <c r="AY211" s="354">
        <v>192.67615384615399</v>
      </c>
      <c r="AZ211" s="354"/>
      <c r="BA211" s="4"/>
    </row>
    <row r="212" spans="1:53" ht="15">
      <c r="A212" s="56"/>
      <c r="B212" s="84" t="s">
        <v>658</v>
      </c>
      <c r="C212" s="11"/>
      <c r="D212" s="70" t="s">
        <v>386</v>
      </c>
      <c r="E212" s="11">
        <v>1</v>
      </c>
      <c r="F212" s="11">
        <v>2</v>
      </c>
      <c r="G212" s="11">
        <v>1</v>
      </c>
      <c r="H212" s="11">
        <v>1</v>
      </c>
      <c r="I212" s="11">
        <v>1</v>
      </c>
      <c r="J212" s="11"/>
      <c r="M212" s="335">
        <v>821.12</v>
      </c>
      <c r="N212" s="335">
        <v>654.14</v>
      </c>
      <c r="O212" s="335">
        <v>312.92</v>
      </c>
      <c r="P212" s="335">
        <v>267.82</v>
      </c>
      <c r="Q212" s="335">
        <v>156.27000000000001</v>
      </c>
      <c r="R212" s="335"/>
      <c r="S212" s="336"/>
      <c r="T212" s="336"/>
      <c r="U212" s="335">
        <v>410.56</v>
      </c>
      <c r="V212" s="335">
        <v>327.07</v>
      </c>
      <c r="W212" s="335">
        <v>312.92</v>
      </c>
      <c r="X212" s="335">
        <v>267.82</v>
      </c>
      <c r="Y212" s="335">
        <v>156.27000000000001</v>
      </c>
      <c r="Z212" s="335"/>
      <c r="AA212" s="4"/>
      <c r="AB212" s="11" t="s">
        <v>518</v>
      </c>
      <c r="AC212" s="11"/>
      <c r="AD212" s="70" t="s">
        <v>519</v>
      </c>
      <c r="AE212" s="24">
        <v>14</v>
      </c>
      <c r="AF212" s="24">
        <v>8</v>
      </c>
      <c r="AG212" s="24">
        <v>8</v>
      </c>
      <c r="AH212" s="24">
        <v>7</v>
      </c>
      <c r="AI212" s="24">
        <v>6</v>
      </c>
      <c r="AJ212" s="24"/>
      <c r="AK212" s="4"/>
      <c r="AL212" s="4"/>
      <c r="AM212" s="354">
        <v>2551.9299999999998</v>
      </c>
      <c r="AN212" s="354">
        <v>404.49</v>
      </c>
      <c r="AO212" s="354">
        <v>279.17</v>
      </c>
      <c r="AP212" s="354">
        <v>216.81</v>
      </c>
      <c r="AQ212" s="354">
        <v>640.61</v>
      </c>
      <c r="AR212" s="354"/>
      <c r="AS212" s="336"/>
      <c r="AT212" s="336"/>
      <c r="AU212" s="354">
        <v>182.280714285714</v>
      </c>
      <c r="AV212" s="354">
        <v>28.8921428571429</v>
      </c>
      <c r="AW212" s="354">
        <v>19.9407142857143</v>
      </c>
      <c r="AX212" s="354">
        <v>15.486428571428601</v>
      </c>
      <c r="AY212" s="354">
        <v>45.757857142857098</v>
      </c>
      <c r="AZ212" s="354"/>
      <c r="BA212" s="4"/>
    </row>
    <row r="213" spans="1:53" ht="15">
      <c r="A213" s="56"/>
      <c r="B213" s="84" t="s">
        <v>488</v>
      </c>
      <c r="C213" s="11"/>
      <c r="D213" s="70" t="s">
        <v>489</v>
      </c>
      <c r="E213" s="11">
        <v>12</v>
      </c>
      <c r="F213" s="11">
        <v>8</v>
      </c>
      <c r="G213" s="11">
        <v>7</v>
      </c>
      <c r="H213" s="11">
        <v>5</v>
      </c>
      <c r="I213" s="11">
        <v>6</v>
      </c>
      <c r="J213" s="11"/>
      <c r="M213" s="335">
        <v>1055.75</v>
      </c>
      <c r="N213" s="335">
        <v>384.12</v>
      </c>
      <c r="O213" s="335">
        <v>500.31</v>
      </c>
      <c r="P213" s="335">
        <v>395.61</v>
      </c>
      <c r="Q213" s="335">
        <v>17533.45</v>
      </c>
      <c r="R213" s="335"/>
      <c r="S213" s="336"/>
      <c r="T213" s="336"/>
      <c r="U213" s="335">
        <v>81.211538461538495</v>
      </c>
      <c r="V213" s="335">
        <v>29.547692307692301</v>
      </c>
      <c r="W213" s="335">
        <v>38.485384615384604</v>
      </c>
      <c r="X213" s="335">
        <v>30.431538461538501</v>
      </c>
      <c r="Y213" s="335">
        <v>1348.72692307692</v>
      </c>
      <c r="Z213" s="335"/>
      <c r="AA213" s="4"/>
      <c r="AB213" s="11" t="s">
        <v>387</v>
      </c>
      <c r="AC213" s="11"/>
      <c r="AD213" s="70" t="s">
        <v>388</v>
      </c>
      <c r="AE213" s="24">
        <v>64</v>
      </c>
      <c r="AF213" s="24">
        <v>42</v>
      </c>
      <c r="AG213" s="24">
        <v>31</v>
      </c>
      <c r="AH213" s="24">
        <v>22</v>
      </c>
      <c r="AI213" s="24">
        <v>21</v>
      </c>
      <c r="AJ213" s="24"/>
      <c r="AK213" s="4"/>
      <c r="AL213" s="4"/>
      <c r="AM213" s="354">
        <v>12206.64</v>
      </c>
      <c r="AN213" s="354">
        <v>5290.16</v>
      </c>
      <c r="AO213" s="354">
        <v>3828.34</v>
      </c>
      <c r="AP213" s="354">
        <v>3561.24</v>
      </c>
      <c r="AQ213" s="354">
        <v>14261.18</v>
      </c>
      <c r="AR213" s="354"/>
      <c r="AS213" s="336"/>
      <c r="AT213" s="336"/>
      <c r="AU213" s="354">
        <v>179.50941176470599</v>
      </c>
      <c r="AV213" s="354">
        <v>77.796470588235294</v>
      </c>
      <c r="AW213" s="354">
        <v>61.747419354838698</v>
      </c>
      <c r="AX213" s="354">
        <v>61.4006896551724</v>
      </c>
      <c r="AY213" s="354">
        <v>245.88241379310301</v>
      </c>
      <c r="AZ213" s="354"/>
      <c r="BA213" s="4"/>
    </row>
    <row r="214" spans="1:53" ht="15">
      <c r="A214" s="56"/>
      <c r="B214" s="84" t="s">
        <v>322</v>
      </c>
      <c r="C214" s="11"/>
      <c r="D214" s="70" t="s">
        <v>321</v>
      </c>
      <c r="E214" s="11">
        <v>29</v>
      </c>
      <c r="F214" s="11">
        <v>22</v>
      </c>
      <c r="G214" s="11">
        <v>16</v>
      </c>
      <c r="H214" s="11">
        <v>15</v>
      </c>
      <c r="I214" s="11">
        <v>14</v>
      </c>
      <c r="J214" s="11"/>
      <c r="M214" s="335">
        <v>7335.45</v>
      </c>
      <c r="N214" s="335">
        <v>4737.07</v>
      </c>
      <c r="O214" s="335">
        <v>3541.27</v>
      </c>
      <c r="P214" s="335">
        <v>2683.28</v>
      </c>
      <c r="Q214" s="335">
        <v>16513.88</v>
      </c>
      <c r="R214" s="335"/>
      <c r="S214" s="336"/>
      <c r="T214" s="336"/>
      <c r="U214" s="335">
        <v>229.23281249999999</v>
      </c>
      <c r="V214" s="335">
        <v>148.03343749999999</v>
      </c>
      <c r="W214" s="335">
        <v>114.234516129032</v>
      </c>
      <c r="X214" s="335">
        <v>86.5574193548387</v>
      </c>
      <c r="Y214" s="335">
        <v>550.46266666666702</v>
      </c>
      <c r="Z214" s="335"/>
      <c r="AA214" s="4"/>
      <c r="AB214" s="11" t="s">
        <v>1271</v>
      </c>
      <c r="AC214" s="11"/>
      <c r="AD214" s="70" t="s">
        <v>255</v>
      </c>
      <c r="AE214" s="24">
        <v>1</v>
      </c>
      <c r="AF214" s="24"/>
      <c r="AG214" s="24"/>
      <c r="AH214" s="24"/>
      <c r="AI214" s="24"/>
      <c r="AJ214" s="24"/>
      <c r="AK214" s="4"/>
      <c r="AL214" s="4"/>
      <c r="AM214" s="354">
        <v>11489.45</v>
      </c>
      <c r="AN214" s="354">
        <v>0</v>
      </c>
      <c r="AO214" s="354">
        <v>0</v>
      </c>
      <c r="AP214" s="354">
        <v>0</v>
      </c>
      <c r="AQ214" s="354">
        <v>0</v>
      </c>
      <c r="AR214" s="354"/>
      <c r="AS214" s="336"/>
      <c r="AT214" s="336"/>
      <c r="AU214" s="354">
        <v>11489.45</v>
      </c>
      <c r="AV214" s="354">
        <v>0</v>
      </c>
      <c r="AW214" s="354">
        <v>0</v>
      </c>
      <c r="AX214" s="354">
        <v>0</v>
      </c>
      <c r="AY214" s="354">
        <v>0</v>
      </c>
      <c r="AZ214" s="354"/>
      <c r="BA214" s="4"/>
    </row>
    <row r="215" spans="1:53" ht="15">
      <c r="A215" s="56"/>
      <c r="B215" s="84" t="s">
        <v>492</v>
      </c>
      <c r="C215" s="11"/>
      <c r="D215" s="70" t="s">
        <v>336</v>
      </c>
      <c r="E215" s="11">
        <v>1</v>
      </c>
      <c r="F215" s="11"/>
      <c r="G215" s="11"/>
      <c r="H215" s="11">
        <v>1</v>
      </c>
      <c r="I215" s="11">
        <v>1</v>
      </c>
      <c r="J215" s="11"/>
      <c r="M215" s="335">
        <v>161.47</v>
      </c>
      <c r="N215" s="335">
        <v>0</v>
      </c>
      <c r="O215" s="335">
        <v>0</v>
      </c>
      <c r="P215" s="335">
        <v>139.11000000000001</v>
      </c>
      <c r="Q215" s="335">
        <v>336.02</v>
      </c>
      <c r="R215" s="335"/>
      <c r="S215" s="336"/>
      <c r="T215" s="336"/>
      <c r="U215" s="335">
        <v>161.47</v>
      </c>
      <c r="V215" s="335">
        <v>0</v>
      </c>
      <c r="W215" s="335">
        <v>0</v>
      </c>
      <c r="X215" s="335">
        <v>139.11000000000001</v>
      </c>
      <c r="Y215" s="335">
        <v>336.02</v>
      </c>
      <c r="Z215" s="335"/>
      <c r="AA215" s="4"/>
      <c r="AB215" s="11" t="s">
        <v>389</v>
      </c>
      <c r="AC215" s="11"/>
      <c r="AD215" s="70" t="s">
        <v>390</v>
      </c>
      <c r="AE215" s="24">
        <v>179</v>
      </c>
      <c r="AF215" s="24">
        <v>79</v>
      </c>
      <c r="AG215" s="24">
        <v>49</v>
      </c>
      <c r="AH215" s="24">
        <v>43</v>
      </c>
      <c r="AI215" s="24">
        <v>76</v>
      </c>
      <c r="AJ215" s="24"/>
      <c r="AK215" s="4"/>
      <c r="AL215" s="4"/>
      <c r="AM215" s="354">
        <v>67208.89</v>
      </c>
      <c r="AN215" s="354">
        <v>16699.12</v>
      </c>
      <c r="AO215" s="354">
        <v>13088.47</v>
      </c>
      <c r="AP215" s="354">
        <v>8462.23</v>
      </c>
      <c r="AQ215" s="354">
        <v>28166.51</v>
      </c>
      <c r="AR215" s="354"/>
      <c r="AS215" s="336"/>
      <c r="AT215" s="336"/>
      <c r="AU215" s="354">
        <v>293.48860262008702</v>
      </c>
      <c r="AV215" s="354">
        <v>72.921921397379904</v>
      </c>
      <c r="AW215" s="354">
        <v>74.791257142857106</v>
      </c>
      <c r="AX215" s="354">
        <v>46.752651933701699</v>
      </c>
      <c r="AY215" s="354">
        <v>140.83255</v>
      </c>
      <c r="AZ215" s="354"/>
      <c r="BA215" s="4"/>
    </row>
    <row r="216" spans="1:53" ht="15">
      <c r="A216" s="56"/>
      <c r="B216" s="84" t="s">
        <v>492</v>
      </c>
      <c r="C216" s="11"/>
      <c r="D216" s="70" t="s">
        <v>351</v>
      </c>
      <c r="E216" s="11">
        <v>1</v>
      </c>
      <c r="F216" s="11">
        <v>1</v>
      </c>
      <c r="G216" s="11">
        <v>1</v>
      </c>
      <c r="H216" s="11">
        <v>1</v>
      </c>
      <c r="I216" s="11">
        <v>1</v>
      </c>
      <c r="J216" s="11"/>
      <c r="M216" s="335">
        <v>76.72</v>
      </c>
      <c r="N216" s="335">
        <v>33.880000000000003</v>
      </c>
      <c r="O216" s="335">
        <v>82.56</v>
      </c>
      <c r="P216" s="335">
        <v>116.06</v>
      </c>
      <c r="Q216" s="335">
        <v>811.29</v>
      </c>
      <c r="R216" s="335"/>
      <c r="S216" s="336"/>
      <c r="T216" s="336"/>
      <c r="U216" s="335">
        <v>76.72</v>
      </c>
      <c r="V216" s="335">
        <v>33.880000000000003</v>
      </c>
      <c r="W216" s="335">
        <v>82.56</v>
      </c>
      <c r="X216" s="335">
        <v>116.06</v>
      </c>
      <c r="Y216" s="335">
        <v>811.29</v>
      </c>
      <c r="Z216" s="335"/>
      <c r="AA216" s="4"/>
      <c r="AB216" s="11" t="s">
        <v>391</v>
      </c>
      <c r="AC216" s="11"/>
      <c r="AD216" s="70" t="s">
        <v>342</v>
      </c>
      <c r="AE216" s="24"/>
      <c r="AF216" s="24"/>
      <c r="AG216" s="24"/>
      <c r="AH216" s="24">
        <v>1</v>
      </c>
      <c r="AI216" s="24">
        <v>1</v>
      </c>
      <c r="AJ216" s="24"/>
      <c r="AK216" s="4"/>
      <c r="AL216" s="4"/>
      <c r="AM216" s="354">
        <v>0</v>
      </c>
      <c r="AN216" s="354">
        <v>0</v>
      </c>
      <c r="AO216" s="354">
        <v>0</v>
      </c>
      <c r="AP216" s="354">
        <v>20.440000000000001</v>
      </c>
      <c r="AQ216" s="354">
        <v>24.97</v>
      </c>
      <c r="AR216" s="354"/>
      <c r="AS216" s="336"/>
      <c r="AT216" s="336"/>
      <c r="AU216" s="354">
        <v>0</v>
      </c>
      <c r="AV216" s="354">
        <v>0</v>
      </c>
      <c r="AW216" s="354">
        <v>0</v>
      </c>
      <c r="AX216" s="354">
        <v>20.440000000000001</v>
      </c>
      <c r="AY216" s="354">
        <v>24.97</v>
      </c>
      <c r="AZ216" s="354"/>
      <c r="BA216" s="4"/>
    </row>
    <row r="217" spans="1:53" ht="15">
      <c r="A217" s="56"/>
      <c r="B217" s="84" t="s">
        <v>492</v>
      </c>
      <c r="C217" s="11"/>
      <c r="D217" s="70" t="s">
        <v>401</v>
      </c>
      <c r="E217" s="11">
        <v>1</v>
      </c>
      <c r="F217" s="11">
        <v>1</v>
      </c>
      <c r="G217" s="11">
        <v>1</v>
      </c>
      <c r="H217" s="11">
        <v>1</v>
      </c>
      <c r="I217" s="11"/>
      <c r="J217" s="11"/>
      <c r="M217" s="335">
        <v>70.12</v>
      </c>
      <c r="N217" s="335">
        <v>150.88999999999999</v>
      </c>
      <c r="O217" s="335">
        <v>136.83000000000001</v>
      </c>
      <c r="P217" s="335">
        <v>148.72</v>
      </c>
      <c r="Q217" s="335">
        <v>0</v>
      </c>
      <c r="R217" s="335"/>
      <c r="S217" s="336"/>
      <c r="T217" s="336"/>
      <c r="U217" s="335">
        <v>70.12</v>
      </c>
      <c r="V217" s="335">
        <v>150.88999999999999</v>
      </c>
      <c r="W217" s="335">
        <v>136.83000000000001</v>
      </c>
      <c r="X217" s="335">
        <v>148.72</v>
      </c>
      <c r="Y217" s="335">
        <v>0</v>
      </c>
      <c r="Z217" s="335"/>
      <c r="AA217" s="4"/>
      <c r="AB217" s="11" t="s">
        <v>391</v>
      </c>
      <c r="AC217" s="11"/>
      <c r="AD217" s="70" t="s">
        <v>392</v>
      </c>
      <c r="AE217" s="24">
        <v>72</v>
      </c>
      <c r="AF217" s="24">
        <v>49</v>
      </c>
      <c r="AG217" s="24">
        <v>31</v>
      </c>
      <c r="AH217" s="24">
        <v>9</v>
      </c>
      <c r="AI217" s="24">
        <v>8</v>
      </c>
      <c r="AJ217" s="24"/>
      <c r="AK217" s="4"/>
      <c r="AL217" s="4"/>
      <c r="AM217" s="354">
        <v>7605.28</v>
      </c>
      <c r="AN217" s="354">
        <v>3911.36</v>
      </c>
      <c r="AO217" s="354">
        <v>3978.73</v>
      </c>
      <c r="AP217" s="354">
        <v>2774.31</v>
      </c>
      <c r="AQ217" s="354">
        <v>11918.1</v>
      </c>
      <c r="AR217" s="354"/>
      <c r="AS217" s="336"/>
      <c r="AT217" s="336"/>
      <c r="AU217" s="354">
        <v>105.62888888888899</v>
      </c>
      <c r="AV217" s="354">
        <v>54.324444444444502</v>
      </c>
      <c r="AW217" s="354">
        <v>59.384029850746302</v>
      </c>
      <c r="AX217" s="354">
        <v>40.207391304347802</v>
      </c>
      <c r="AY217" s="354">
        <v>175.26617647058799</v>
      </c>
      <c r="AZ217" s="354"/>
      <c r="BA217" s="4"/>
    </row>
    <row r="218" spans="1:53" ht="15">
      <c r="A218" s="56"/>
      <c r="B218" s="84" t="s">
        <v>492</v>
      </c>
      <c r="C218" s="11"/>
      <c r="D218" s="70" t="s">
        <v>491</v>
      </c>
      <c r="E218" s="11">
        <v>2060</v>
      </c>
      <c r="F218" s="11">
        <v>1369</v>
      </c>
      <c r="G218" s="11">
        <v>1074</v>
      </c>
      <c r="H218" s="11">
        <v>924</v>
      </c>
      <c r="I218" s="11">
        <v>957</v>
      </c>
      <c r="J218" s="11"/>
      <c r="M218" s="335">
        <v>421215.07</v>
      </c>
      <c r="N218" s="335">
        <v>217953.260000001</v>
      </c>
      <c r="O218" s="335">
        <v>131698.87</v>
      </c>
      <c r="P218" s="335">
        <v>133426.5</v>
      </c>
      <c r="Q218" s="335">
        <v>1142523.45</v>
      </c>
      <c r="R218" s="335"/>
      <c r="S218" s="336"/>
      <c r="T218" s="336"/>
      <c r="U218" s="335">
        <v>184.58153812445201</v>
      </c>
      <c r="V218" s="335">
        <v>95.5097546012273</v>
      </c>
      <c r="W218" s="335">
        <v>61.1699349744543</v>
      </c>
      <c r="X218" s="335">
        <v>62.377980364656302</v>
      </c>
      <c r="Y218" s="335">
        <v>533.64009808500703</v>
      </c>
      <c r="Z218" s="335"/>
      <c r="AA218" s="4"/>
      <c r="AB218" s="11" t="s">
        <v>394</v>
      </c>
      <c r="AC218" s="11"/>
      <c r="AD218" s="70" t="s">
        <v>395</v>
      </c>
      <c r="AE218" s="24">
        <v>7</v>
      </c>
      <c r="AF218" s="24">
        <v>8</v>
      </c>
      <c r="AG218" s="24">
        <v>5</v>
      </c>
      <c r="AH218" s="24">
        <v>4</v>
      </c>
      <c r="AI218" s="24">
        <v>4</v>
      </c>
      <c r="AJ218" s="24"/>
      <c r="AK218" s="4"/>
      <c r="AL218" s="4"/>
      <c r="AM218" s="354">
        <v>538.07000000000005</v>
      </c>
      <c r="AN218" s="354">
        <v>441.99</v>
      </c>
      <c r="AO218" s="354">
        <v>232.12</v>
      </c>
      <c r="AP218" s="354">
        <v>163.36000000000001</v>
      </c>
      <c r="AQ218" s="354">
        <v>439.95</v>
      </c>
      <c r="AR218" s="354"/>
      <c r="AS218" s="336"/>
      <c r="AT218" s="336"/>
      <c r="AU218" s="354">
        <v>41.39</v>
      </c>
      <c r="AV218" s="354">
        <v>33.999230769230799</v>
      </c>
      <c r="AW218" s="354">
        <v>17.855384615384601</v>
      </c>
      <c r="AX218" s="354">
        <v>16.335999999999999</v>
      </c>
      <c r="AY218" s="354">
        <v>33.842307692307699</v>
      </c>
      <c r="AZ218" s="354"/>
      <c r="BA218" s="4"/>
    </row>
    <row r="219" spans="1:53" ht="15">
      <c r="A219" s="56"/>
      <c r="B219" s="84" t="s">
        <v>492</v>
      </c>
      <c r="C219" s="11"/>
      <c r="D219" s="70" t="s">
        <v>1291</v>
      </c>
      <c r="E219" s="11">
        <v>1</v>
      </c>
      <c r="F219" s="11"/>
      <c r="G219" s="11"/>
      <c r="H219" s="11"/>
      <c r="I219" s="11"/>
      <c r="J219" s="11"/>
      <c r="M219" s="335">
        <v>141.93</v>
      </c>
      <c r="N219" s="335">
        <v>0</v>
      </c>
      <c r="O219" s="335">
        <v>0</v>
      </c>
      <c r="P219" s="335">
        <v>0</v>
      </c>
      <c r="Q219" s="335">
        <v>0</v>
      </c>
      <c r="R219" s="335"/>
      <c r="S219" s="336"/>
      <c r="T219" s="336"/>
      <c r="U219" s="335">
        <v>141.93</v>
      </c>
      <c r="V219" s="335">
        <v>0</v>
      </c>
      <c r="W219" s="335">
        <v>0</v>
      </c>
      <c r="X219" s="335">
        <v>0</v>
      </c>
      <c r="Y219" s="335">
        <v>0</v>
      </c>
      <c r="Z219" s="335"/>
      <c r="AA219" s="4"/>
      <c r="AB219" s="11" t="s">
        <v>384</v>
      </c>
      <c r="AC219" s="11"/>
      <c r="AD219" s="70" t="s">
        <v>383</v>
      </c>
      <c r="AE219" s="24">
        <v>11</v>
      </c>
      <c r="AF219" s="24">
        <v>7</v>
      </c>
      <c r="AG219" s="24">
        <v>5</v>
      </c>
      <c r="AH219" s="24">
        <v>3</v>
      </c>
      <c r="AI219" s="24">
        <v>3</v>
      </c>
      <c r="AJ219" s="24"/>
      <c r="AK219" s="4"/>
      <c r="AL219" s="4"/>
      <c r="AM219" s="354">
        <v>987.66</v>
      </c>
      <c r="AN219" s="354">
        <v>474.59</v>
      </c>
      <c r="AO219" s="354">
        <v>524.65</v>
      </c>
      <c r="AP219" s="354">
        <v>552.79</v>
      </c>
      <c r="AQ219" s="354">
        <v>2571.5100000000002</v>
      </c>
      <c r="AR219" s="354"/>
      <c r="AS219" s="336"/>
      <c r="AT219" s="336"/>
      <c r="AU219" s="354">
        <v>82.305000000000007</v>
      </c>
      <c r="AV219" s="354">
        <v>39.5491666666667</v>
      </c>
      <c r="AW219" s="354">
        <v>47.695454545454503</v>
      </c>
      <c r="AX219" s="354">
        <v>50.253636363636403</v>
      </c>
      <c r="AY219" s="354">
        <v>233.773636363636</v>
      </c>
      <c r="AZ219" s="354"/>
      <c r="BA219" s="4"/>
    </row>
    <row r="220" spans="1:53" ht="15">
      <c r="A220" s="56"/>
      <c r="B220" s="84" t="s">
        <v>359</v>
      </c>
      <c r="C220" s="11"/>
      <c r="D220" s="70" t="s">
        <v>356</v>
      </c>
      <c r="E220" s="11">
        <v>68</v>
      </c>
      <c r="F220" s="11">
        <v>74</v>
      </c>
      <c r="G220" s="11">
        <v>37</v>
      </c>
      <c r="H220" s="11">
        <v>49</v>
      </c>
      <c r="I220" s="11">
        <v>51</v>
      </c>
      <c r="J220" s="11"/>
      <c r="M220" s="335">
        <v>11546.61</v>
      </c>
      <c r="N220" s="335">
        <v>9261.34</v>
      </c>
      <c r="O220" s="335">
        <v>5485.83</v>
      </c>
      <c r="P220" s="335">
        <v>4262.6099999999997</v>
      </c>
      <c r="Q220" s="335">
        <v>43895.45</v>
      </c>
      <c r="R220" s="335"/>
      <c r="S220" s="336"/>
      <c r="T220" s="336"/>
      <c r="U220" s="335">
        <v>104.023513513514</v>
      </c>
      <c r="V220" s="335">
        <v>83.435495495495502</v>
      </c>
      <c r="W220" s="335">
        <v>74.132837837837897</v>
      </c>
      <c r="X220" s="335">
        <v>41.790294117647001</v>
      </c>
      <c r="Y220" s="335">
        <v>406.439351851852</v>
      </c>
      <c r="Z220" s="335"/>
      <c r="AA220" s="4"/>
      <c r="AB220" s="11" t="s">
        <v>305</v>
      </c>
      <c r="AC220" s="11"/>
      <c r="AD220" s="70" t="s">
        <v>303</v>
      </c>
      <c r="AE220" s="24">
        <v>31</v>
      </c>
      <c r="AF220" s="24">
        <v>17</v>
      </c>
      <c r="AG220" s="24">
        <v>11</v>
      </c>
      <c r="AH220" s="24">
        <v>8</v>
      </c>
      <c r="AI220" s="24">
        <v>2</v>
      </c>
      <c r="AJ220" s="24"/>
      <c r="AK220" s="4"/>
      <c r="AL220" s="4"/>
      <c r="AM220" s="354">
        <v>13824.36</v>
      </c>
      <c r="AN220" s="354">
        <v>2136.42</v>
      </c>
      <c r="AO220" s="354">
        <v>1504.05</v>
      </c>
      <c r="AP220" s="354">
        <v>1781.84</v>
      </c>
      <c r="AQ220" s="354">
        <v>992.61</v>
      </c>
      <c r="AR220" s="354"/>
      <c r="AS220" s="336"/>
      <c r="AT220" s="336"/>
      <c r="AU220" s="354">
        <v>445.94709677419303</v>
      </c>
      <c r="AV220" s="354">
        <v>68.916774193548406</v>
      </c>
      <c r="AW220" s="354">
        <v>48.517741935483897</v>
      </c>
      <c r="AX220" s="354">
        <v>61.442758620689702</v>
      </c>
      <c r="AY220" s="354">
        <v>38.1773076923077</v>
      </c>
      <c r="AZ220" s="354"/>
      <c r="BA220" s="4"/>
    </row>
    <row r="221" spans="1:53" ht="15">
      <c r="A221" s="56"/>
      <c r="B221" s="84" t="s">
        <v>1268</v>
      </c>
      <c r="C221" s="11"/>
      <c r="D221" s="70" t="s">
        <v>397</v>
      </c>
      <c r="E221" s="11">
        <v>3</v>
      </c>
      <c r="F221" s="11"/>
      <c r="G221" s="11"/>
      <c r="H221" s="11"/>
      <c r="I221" s="11"/>
      <c r="J221" s="11"/>
      <c r="M221" s="335">
        <v>645.21</v>
      </c>
      <c r="N221" s="335">
        <v>0</v>
      </c>
      <c r="O221" s="335">
        <v>0</v>
      </c>
      <c r="P221" s="335">
        <v>0</v>
      </c>
      <c r="Q221" s="335">
        <v>0</v>
      </c>
      <c r="R221" s="335"/>
      <c r="S221" s="336"/>
      <c r="T221" s="336"/>
      <c r="U221" s="335">
        <v>215.07</v>
      </c>
      <c r="V221" s="335">
        <v>0</v>
      </c>
      <c r="W221" s="335">
        <v>0</v>
      </c>
      <c r="X221" s="335">
        <v>0</v>
      </c>
      <c r="Y221" s="335">
        <v>0</v>
      </c>
      <c r="Z221" s="335"/>
      <c r="AA221" s="4"/>
      <c r="AB221" s="11" t="s">
        <v>545</v>
      </c>
      <c r="AC221" s="11"/>
      <c r="AD221" s="70" t="s">
        <v>270</v>
      </c>
      <c r="AE221" s="24">
        <v>63</v>
      </c>
      <c r="AF221" s="24">
        <v>44</v>
      </c>
      <c r="AG221" s="24">
        <v>29</v>
      </c>
      <c r="AH221" s="24">
        <v>18</v>
      </c>
      <c r="AI221" s="24">
        <v>22</v>
      </c>
      <c r="AJ221" s="24"/>
      <c r="AK221" s="4"/>
      <c r="AL221" s="4"/>
      <c r="AM221" s="354">
        <v>31412.16</v>
      </c>
      <c r="AN221" s="354">
        <v>14428.8</v>
      </c>
      <c r="AO221" s="354">
        <v>6695.91</v>
      </c>
      <c r="AP221" s="354">
        <v>3093.87</v>
      </c>
      <c r="AQ221" s="354">
        <v>14749.68</v>
      </c>
      <c r="AR221" s="354"/>
      <c r="AS221" s="336"/>
      <c r="AT221" s="336"/>
      <c r="AU221" s="354">
        <v>498.60571428571399</v>
      </c>
      <c r="AV221" s="354">
        <v>229.02857142857201</v>
      </c>
      <c r="AW221" s="354">
        <v>113.49</v>
      </c>
      <c r="AX221" s="354">
        <v>52.438474576271197</v>
      </c>
      <c r="AY221" s="354">
        <v>245.828</v>
      </c>
      <c r="AZ221" s="354"/>
      <c r="BA221" s="4"/>
    </row>
    <row r="222" spans="1:53" ht="15">
      <c r="A222" s="56"/>
      <c r="B222" s="84" t="s">
        <v>1268</v>
      </c>
      <c r="C222" s="11"/>
      <c r="D222" s="70" t="s">
        <v>401</v>
      </c>
      <c r="E222" s="11">
        <v>49</v>
      </c>
      <c r="F222" s="11">
        <v>34</v>
      </c>
      <c r="G222" s="11">
        <v>26</v>
      </c>
      <c r="H222" s="11">
        <v>19</v>
      </c>
      <c r="I222" s="11">
        <v>13</v>
      </c>
      <c r="J222" s="11"/>
      <c r="M222" s="335">
        <v>19630.97</v>
      </c>
      <c r="N222" s="335">
        <v>11154.2</v>
      </c>
      <c r="O222" s="335">
        <v>8149.29</v>
      </c>
      <c r="P222" s="335">
        <v>2059.16</v>
      </c>
      <c r="Q222" s="335">
        <v>11950.26</v>
      </c>
      <c r="R222" s="335"/>
      <c r="S222" s="336"/>
      <c r="T222" s="336"/>
      <c r="U222" s="335">
        <v>350.55303571428601</v>
      </c>
      <c r="V222" s="335">
        <v>199.18214285714299</v>
      </c>
      <c r="W222" s="335">
        <v>181.095333333333</v>
      </c>
      <c r="X222" s="335">
        <v>55.652972972972997</v>
      </c>
      <c r="Y222" s="335">
        <v>385.49225806451602</v>
      </c>
      <c r="Z222" s="335"/>
      <c r="AA222" s="4"/>
      <c r="AB222" s="11" t="s">
        <v>271</v>
      </c>
      <c r="AC222" s="11"/>
      <c r="AD222" s="70" t="s">
        <v>272</v>
      </c>
      <c r="AE222" s="24">
        <v>20</v>
      </c>
      <c r="AF222" s="24">
        <v>12</v>
      </c>
      <c r="AG222" s="24">
        <v>8</v>
      </c>
      <c r="AH222" s="24">
        <v>8</v>
      </c>
      <c r="AI222" s="24">
        <v>7</v>
      </c>
      <c r="AJ222" s="24"/>
      <c r="AK222" s="4"/>
      <c r="AL222" s="4"/>
      <c r="AM222" s="354">
        <v>2670.37</v>
      </c>
      <c r="AN222" s="354">
        <v>711.65</v>
      </c>
      <c r="AO222" s="354">
        <v>426.33</v>
      </c>
      <c r="AP222" s="354">
        <v>286.62</v>
      </c>
      <c r="AQ222" s="354">
        <v>2283.1</v>
      </c>
      <c r="AR222" s="354"/>
      <c r="AS222" s="336"/>
      <c r="AT222" s="336"/>
      <c r="AU222" s="354">
        <v>127.160476190476</v>
      </c>
      <c r="AV222" s="354">
        <v>33.888095238095197</v>
      </c>
      <c r="AW222" s="354">
        <v>20.301428571428598</v>
      </c>
      <c r="AX222" s="354">
        <v>13.648571428571399</v>
      </c>
      <c r="AY222" s="354">
        <v>108.719047619048</v>
      </c>
      <c r="AZ222" s="354"/>
      <c r="BA222" s="4"/>
    </row>
    <row r="223" spans="1:53" ht="15">
      <c r="A223" s="56"/>
      <c r="B223" s="84" t="s">
        <v>404</v>
      </c>
      <c r="C223" s="11"/>
      <c r="D223" s="70" t="s">
        <v>397</v>
      </c>
      <c r="E223" s="11">
        <v>2</v>
      </c>
      <c r="F223" s="11">
        <v>1</v>
      </c>
      <c r="G223" s="11">
        <v>1</v>
      </c>
      <c r="H223" s="11">
        <v>1</v>
      </c>
      <c r="I223" s="11">
        <v>1</v>
      </c>
      <c r="J223" s="11"/>
      <c r="M223" s="335">
        <v>805.84</v>
      </c>
      <c r="N223" s="335">
        <v>211.46</v>
      </c>
      <c r="O223" s="335">
        <v>70.5</v>
      </c>
      <c r="P223" s="335">
        <v>87</v>
      </c>
      <c r="Q223" s="335">
        <v>2358.5500000000002</v>
      </c>
      <c r="R223" s="335"/>
      <c r="S223" s="336"/>
      <c r="T223" s="336"/>
      <c r="U223" s="335">
        <v>402.92</v>
      </c>
      <c r="V223" s="335">
        <v>105.73</v>
      </c>
      <c r="W223" s="335">
        <v>35.25</v>
      </c>
      <c r="X223" s="335">
        <v>43.5</v>
      </c>
      <c r="Y223" s="335">
        <v>1179.2750000000001</v>
      </c>
      <c r="Z223" s="335"/>
      <c r="AA223" s="4"/>
      <c r="AB223" s="11" t="s">
        <v>276</v>
      </c>
      <c r="AC223" s="11"/>
      <c r="AD223" s="70" t="s">
        <v>274</v>
      </c>
      <c r="AE223" s="24">
        <v>94</v>
      </c>
      <c r="AF223" s="24">
        <v>65</v>
      </c>
      <c r="AG223" s="24">
        <v>51</v>
      </c>
      <c r="AH223" s="24">
        <v>45</v>
      </c>
      <c r="AI223" s="24">
        <v>46</v>
      </c>
      <c r="AJ223" s="24"/>
      <c r="AK223" s="4"/>
      <c r="AL223" s="4"/>
      <c r="AM223" s="354">
        <v>27124.2</v>
      </c>
      <c r="AN223" s="354">
        <v>12873.68</v>
      </c>
      <c r="AO223" s="354">
        <v>10510.09</v>
      </c>
      <c r="AP223" s="354">
        <v>9083.51</v>
      </c>
      <c r="AQ223" s="354">
        <v>76536.25</v>
      </c>
      <c r="AR223" s="354"/>
      <c r="AS223" s="336"/>
      <c r="AT223" s="336"/>
      <c r="AU223" s="354">
        <v>268.55643564356399</v>
      </c>
      <c r="AV223" s="354">
        <v>127.462178217822</v>
      </c>
      <c r="AW223" s="354">
        <v>116.778777777778</v>
      </c>
      <c r="AX223" s="354">
        <v>102.06191011236</v>
      </c>
      <c r="AY223" s="354">
        <v>879.72701149425302</v>
      </c>
      <c r="AZ223" s="354"/>
      <c r="BA223" s="4"/>
    </row>
    <row r="224" spans="1:53" ht="15">
      <c r="A224" s="56"/>
      <c r="B224" s="84" t="s">
        <v>404</v>
      </c>
      <c r="C224" s="11"/>
      <c r="D224" s="70" t="s">
        <v>401</v>
      </c>
      <c r="E224" s="11">
        <v>572</v>
      </c>
      <c r="F224" s="11">
        <v>365</v>
      </c>
      <c r="G224" s="11">
        <v>287</v>
      </c>
      <c r="H224" s="11">
        <v>236</v>
      </c>
      <c r="I224" s="11">
        <v>271</v>
      </c>
      <c r="J224" s="11"/>
      <c r="M224" s="335">
        <v>102659.52</v>
      </c>
      <c r="N224" s="335">
        <v>55787</v>
      </c>
      <c r="O224" s="335">
        <v>31956.87</v>
      </c>
      <c r="P224" s="335">
        <v>34379.79</v>
      </c>
      <c r="Q224" s="335">
        <v>298612.84000000003</v>
      </c>
      <c r="R224" s="335"/>
      <c r="S224" s="336"/>
      <c r="T224" s="336"/>
      <c r="U224" s="335">
        <v>157.93772307692299</v>
      </c>
      <c r="V224" s="335">
        <v>85.826153846153801</v>
      </c>
      <c r="W224" s="335">
        <v>49.854711388455499</v>
      </c>
      <c r="X224" s="335">
        <v>53.5510747663552</v>
      </c>
      <c r="Y224" s="335">
        <v>459.40436923076902</v>
      </c>
      <c r="Z224" s="335"/>
      <c r="AA224" s="4"/>
      <c r="AB224" s="11" t="s">
        <v>277</v>
      </c>
      <c r="AC224" s="11"/>
      <c r="AD224" s="70" t="s">
        <v>278</v>
      </c>
      <c r="AE224" s="24">
        <v>106</v>
      </c>
      <c r="AF224" s="24">
        <v>63</v>
      </c>
      <c r="AG224" s="24">
        <v>37</v>
      </c>
      <c r="AH224" s="24">
        <v>15</v>
      </c>
      <c r="AI224" s="24">
        <v>18</v>
      </c>
      <c r="AJ224" s="24"/>
      <c r="AK224" s="4"/>
      <c r="AL224" s="4"/>
      <c r="AM224" s="354">
        <v>74223.14</v>
      </c>
      <c r="AN224" s="354">
        <v>46283.98</v>
      </c>
      <c r="AO224" s="354">
        <v>5158.04</v>
      </c>
      <c r="AP224" s="354">
        <v>1144.81</v>
      </c>
      <c r="AQ224" s="354">
        <v>18288.93</v>
      </c>
      <c r="AR224" s="354"/>
      <c r="AS224" s="336"/>
      <c r="AT224" s="336"/>
      <c r="AU224" s="354">
        <v>687.251296296296</v>
      </c>
      <c r="AV224" s="354">
        <v>428.55537037036999</v>
      </c>
      <c r="AW224" s="354">
        <v>52.101414141414097</v>
      </c>
      <c r="AX224" s="354">
        <v>11.8021649484536</v>
      </c>
      <c r="AY224" s="354">
        <v>181.07851485148501</v>
      </c>
      <c r="AZ224" s="354"/>
      <c r="BA224" s="4"/>
    </row>
    <row r="225" spans="1:53" ht="15">
      <c r="A225" s="56"/>
      <c r="B225" s="84" t="s">
        <v>577</v>
      </c>
      <c r="C225" s="11"/>
      <c r="D225" s="70" t="s">
        <v>578</v>
      </c>
      <c r="E225" s="11">
        <v>173</v>
      </c>
      <c r="F225" s="11">
        <v>98</v>
      </c>
      <c r="G225" s="11">
        <v>66</v>
      </c>
      <c r="H225" s="11">
        <v>54</v>
      </c>
      <c r="I225" s="11">
        <v>54</v>
      </c>
      <c r="J225" s="11"/>
      <c r="M225" s="335">
        <v>53053.45</v>
      </c>
      <c r="N225" s="335">
        <v>23159.78</v>
      </c>
      <c r="O225" s="335">
        <v>47744.61</v>
      </c>
      <c r="P225" s="335">
        <v>17372.689999999999</v>
      </c>
      <c r="Q225" s="335">
        <v>137685.48000000001</v>
      </c>
      <c r="R225" s="335"/>
      <c r="S225" s="336"/>
      <c r="T225" s="336"/>
      <c r="U225" s="335">
        <v>276.320052083333</v>
      </c>
      <c r="V225" s="335">
        <v>120.623854166667</v>
      </c>
      <c r="W225" s="335">
        <v>262.33302197802197</v>
      </c>
      <c r="X225" s="335">
        <v>94.932732240437105</v>
      </c>
      <c r="Y225" s="335">
        <v>752.379672131147</v>
      </c>
      <c r="Z225" s="335"/>
      <c r="AA225" s="4"/>
      <c r="AB225" s="11" t="s">
        <v>1273</v>
      </c>
      <c r="AC225" s="11"/>
      <c r="AD225" s="70" t="s">
        <v>243</v>
      </c>
      <c r="AE225" s="24">
        <v>1</v>
      </c>
      <c r="AF225" s="24">
        <v>1</v>
      </c>
      <c r="AG225" s="24">
        <v>1</v>
      </c>
      <c r="AH225" s="24"/>
      <c r="AI225" s="24"/>
      <c r="AJ225" s="24"/>
      <c r="AK225" s="4"/>
      <c r="AL225" s="4"/>
      <c r="AM225" s="354">
        <v>539.38</v>
      </c>
      <c r="AN225" s="354">
        <v>553.58000000000004</v>
      </c>
      <c r="AO225" s="354">
        <v>369.98</v>
      </c>
      <c r="AP225" s="354">
        <v>0</v>
      </c>
      <c r="AQ225" s="354">
        <v>0</v>
      </c>
      <c r="AR225" s="354"/>
      <c r="AS225" s="336"/>
      <c r="AT225" s="336"/>
      <c r="AU225" s="354">
        <v>539.38</v>
      </c>
      <c r="AV225" s="354">
        <v>553.58000000000004</v>
      </c>
      <c r="AW225" s="354">
        <v>369.98</v>
      </c>
      <c r="AX225" s="354">
        <v>0</v>
      </c>
      <c r="AY225" s="354">
        <v>0</v>
      </c>
      <c r="AZ225" s="354"/>
      <c r="BA225" s="4"/>
    </row>
    <row r="226" spans="1:53" ht="15">
      <c r="A226" s="56"/>
      <c r="B226" s="84" t="s">
        <v>263</v>
      </c>
      <c r="C226" s="11"/>
      <c r="D226" s="70" t="s">
        <v>264</v>
      </c>
      <c r="E226" s="11">
        <v>105</v>
      </c>
      <c r="F226" s="11">
        <v>58</v>
      </c>
      <c r="G226" s="11">
        <v>39</v>
      </c>
      <c r="H226" s="11">
        <v>35</v>
      </c>
      <c r="I226" s="11">
        <v>43</v>
      </c>
      <c r="J226" s="11"/>
      <c r="M226" s="335">
        <v>21774.49</v>
      </c>
      <c r="N226" s="335">
        <v>8342.06</v>
      </c>
      <c r="O226" s="335">
        <v>6643.61</v>
      </c>
      <c r="P226" s="335">
        <v>9239.61</v>
      </c>
      <c r="Q226" s="335">
        <v>54282.6</v>
      </c>
      <c r="R226" s="335"/>
      <c r="S226" s="336"/>
      <c r="T226" s="336"/>
      <c r="U226" s="335">
        <v>182.97890756302499</v>
      </c>
      <c r="V226" s="335">
        <v>70.101344537815095</v>
      </c>
      <c r="W226" s="335">
        <v>57.770521739130402</v>
      </c>
      <c r="X226" s="335">
        <v>80.344434782608701</v>
      </c>
      <c r="Y226" s="335">
        <v>467.953448275862</v>
      </c>
      <c r="Z226" s="335"/>
      <c r="AA226" s="4"/>
      <c r="AB226" s="11" t="s">
        <v>441</v>
      </c>
      <c r="AC226" s="11"/>
      <c r="AD226" s="70" t="s">
        <v>438</v>
      </c>
      <c r="AE226" s="24">
        <v>14</v>
      </c>
      <c r="AF226" s="24">
        <v>7</v>
      </c>
      <c r="AG226" s="24">
        <v>5</v>
      </c>
      <c r="AH226" s="24">
        <v>5</v>
      </c>
      <c r="AI226" s="24">
        <v>3</v>
      </c>
      <c r="AJ226" s="24"/>
      <c r="AK226" s="4"/>
      <c r="AL226" s="4"/>
      <c r="AM226" s="354">
        <v>4205.92</v>
      </c>
      <c r="AN226" s="354">
        <v>492.07</v>
      </c>
      <c r="AO226" s="354">
        <v>294.10000000000002</v>
      </c>
      <c r="AP226" s="354">
        <v>346.81</v>
      </c>
      <c r="AQ226" s="354">
        <v>20279.080000000002</v>
      </c>
      <c r="AR226" s="354"/>
      <c r="AS226" s="336"/>
      <c r="AT226" s="336"/>
      <c r="AU226" s="354">
        <v>300.42285714285703</v>
      </c>
      <c r="AV226" s="354">
        <v>35.147857142857099</v>
      </c>
      <c r="AW226" s="354">
        <v>21.007142857142899</v>
      </c>
      <c r="AX226" s="354">
        <v>26.6776923076923</v>
      </c>
      <c r="AY226" s="354">
        <v>1448.5057142857099</v>
      </c>
      <c r="AZ226" s="354"/>
      <c r="BA226" s="4"/>
    </row>
    <row r="227" spans="1:53" ht="15">
      <c r="A227" s="56"/>
      <c r="B227" s="84" t="s">
        <v>497</v>
      </c>
      <c r="C227" s="11"/>
      <c r="D227" s="70" t="s">
        <v>495</v>
      </c>
      <c r="E227" s="11">
        <v>2892</v>
      </c>
      <c r="F227" s="11">
        <v>2075</v>
      </c>
      <c r="G227" s="11">
        <v>1649</v>
      </c>
      <c r="H227" s="11">
        <v>1506</v>
      </c>
      <c r="I227" s="11">
        <v>1587</v>
      </c>
      <c r="J227" s="11"/>
      <c r="M227" s="335">
        <v>590170.429999999</v>
      </c>
      <c r="N227" s="335">
        <v>399022.6</v>
      </c>
      <c r="O227" s="335">
        <v>238762.12</v>
      </c>
      <c r="P227" s="335">
        <v>211933.75</v>
      </c>
      <c r="Q227" s="335">
        <v>1884269.39</v>
      </c>
      <c r="R227" s="335"/>
      <c r="S227" s="336"/>
      <c r="T227" s="336"/>
      <c r="U227" s="335">
        <v>174.917139893301</v>
      </c>
      <c r="V227" s="335">
        <v>118.26395969175999</v>
      </c>
      <c r="W227" s="335">
        <v>75.414440934933694</v>
      </c>
      <c r="X227" s="335">
        <v>67.645627194382499</v>
      </c>
      <c r="Y227" s="335">
        <v>602.00300000000004</v>
      </c>
      <c r="Z227" s="335"/>
      <c r="AA227" s="4"/>
      <c r="AB227" s="11" t="s">
        <v>596</v>
      </c>
      <c r="AC227" s="11"/>
      <c r="AD227" s="70" t="s">
        <v>332</v>
      </c>
      <c r="AE227" s="24">
        <v>9</v>
      </c>
      <c r="AF227" s="24">
        <v>7</v>
      </c>
      <c r="AG227" s="24">
        <v>6</v>
      </c>
      <c r="AH227" s="24">
        <v>6</v>
      </c>
      <c r="AI227" s="24">
        <v>6</v>
      </c>
      <c r="AJ227" s="24"/>
      <c r="AK227" s="4"/>
      <c r="AL227" s="4"/>
      <c r="AM227" s="354">
        <v>289.86</v>
      </c>
      <c r="AN227" s="354">
        <v>490.27</v>
      </c>
      <c r="AO227" s="354">
        <v>157.86000000000001</v>
      </c>
      <c r="AP227" s="354">
        <v>261.61</v>
      </c>
      <c r="AQ227" s="354">
        <v>2534.04</v>
      </c>
      <c r="AR227" s="354"/>
      <c r="AS227" s="336"/>
      <c r="AT227" s="336"/>
      <c r="AU227" s="354">
        <v>28.986000000000001</v>
      </c>
      <c r="AV227" s="354">
        <v>49.027000000000001</v>
      </c>
      <c r="AW227" s="354">
        <v>15.786</v>
      </c>
      <c r="AX227" s="354">
        <v>29.067777777777799</v>
      </c>
      <c r="AY227" s="354">
        <v>281.56</v>
      </c>
      <c r="AZ227" s="354"/>
      <c r="BA227" s="4"/>
    </row>
    <row r="228" spans="1:53" ht="15">
      <c r="A228" s="56"/>
      <c r="B228" s="84" t="s">
        <v>499</v>
      </c>
      <c r="C228" s="11"/>
      <c r="D228" s="70" t="s">
        <v>500</v>
      </c>
      <c r="E228" s="11">
        <v>47</v>
      </c>
      <c r="F228" s="11">
        <v>24</v>
      </c>
      <c r="G228" s="11">
        <v>21</v>
      </c>
      <c r="H228" s="11">
        <v>19</v>
      </c>
      <c r="I228" s="11">
        <v>19</v>
      </c>
      <c r="J228" s="11"/>
      <c r="M228" s="335">
        <v>10002.15</v>
      </c>
      <c r="N228" s="335">
        <v>8000.5</v>
      </c>
      <c r="O228" s="335">
        <v>3041.46</v>
      </c>
      <c r="P228" s="335">
        <v>4513.2700000000004</v>
      </c>
      <c r="Q228" s="335">
        <v>57327.22</v>
      </c>
      <c r="R228" s="335"/>
      <c r="S228" s="336"/>
      <c r="T228" s="336"/>
      <c r="U228" s="335">
        <v>192.34903846153799</v>
      </c>
      <c r="V228" s="335">
        <v>153.855769230769</v>
      </c>
      <c r="W228" s="335">
        <v>66.118695652173898</v>
      </c>
      <c r="X228" s="335">
        <v>94.026458333333295</v>
      </c>
      <c r="Y228" s="335">
        <v>1124.0631372549001</v>
      </c>
      <c r="Z228" s="335"/>
      <c r="AA228" s="4"/>
      <c r="AB228" s="11" t="s">
        <v>230</v>
      </c>
      <c r="AC228" s="11"/>
      <c r="AD228" s="70" t="s">
        <v>226</v>
      </c>
      <c r="AE228" s="24">
        <v>46</v>
      </c>
      <c r="AF228" s="24">
        <v>21</v>
      </c>
      <c r="AG228" s="24">
        <v>13</v>
      </c>
      <c r="AH228" s="24">
        <v>10</v>
      </c>
      <c r="AI228" s="24">
        <v>6</v>
      </c>
      <c r="AJ228" s="24"/>
      <c r="AK228" s="4"/>
      <c r="AL228" s="4"/>
      <c r="AM228" s="354">
        <v>8535.2999999999993</v>
      </c>
      <c r="AN228" s="354">
        <v>4095.26</v>
      </c>
      <c r="AO228" s="354">
        <v>1384.67</v>
      </c>
      <c r="AP228" s="354">
        <v>2376.2600000000002</v>
      </c>
      <c r="AQ228" s="354">
        <v>11004.16</v>
      </c>
      <c r="AR228" s="354"/>
      <c r="AS228" s="336"/>
      <c r="AT228" s="336"/>
      <c r="AU228" s="354">
        <v>185.55</v>
      </c>
      <c r="AV228" s="354">
        <v>89.027391304347802</v>
      </c>
      <c r="AW228" s="354">
        <v>30.101521739130401</v>
      </c>
      <c r="AX228" s="354">
        <v>55.2618604651163</v>
      </c>
      <c r="AY228" s="354">
        <v>239.22086956521699</v>
      </c>
      <c r="AZ228" s="354"/>
      <c r="BA228" s="4"/>
    </row>
    <row r="229" spans="1:53" ht="15">
      <c r="A229" s="56"/>
      <c r="B229" s="84" t="s">
        <v>503</v>
      </c>
      <c r="C229" s="11"/>
      <c r="D229" s="70" t="s">
        <v>502</v>
      </c>
      <c r="E229" s="11">
        <v>179</v>
      </c>
      <c r="F229" s="11">
        <v>120</v>
      </c>
      <c r="G229" s="11">
        <v>88</v>
      </c>
      <c r="H229" s="11">
        <v>51</v>
      </c>
      <c r="I229" s="11">
        <v>100</v>
      </c>
      <c r="J229" s="11"/>
      <c r="M229" s="335">
        <v>29925.29</v>
      </c>
      <c r="N229" s="335">
        <v>12283.47</v>
      </c>
      <c r="O229" s="335">
        <v>11244.95</v>
      </c>
      <c r="P229" s="335">
        <v>9860.51</v>
      </c>
      <c r="Q229" s="335">
        <v>112777.36</v>
      </c>
      <c r="R229" s="335"/>
      <c r="S229" s="336"/>
      <c r="T229" s="336"/>
      <c r="U229" s="335">
        <v>143.871586538461</v>
      </c>
      <c r="V229" s="335">
        <v>59.055144230769301</v>
      </c>
      <c r="W229" s="335">
        <v>73.496405228758206</v>
      </c>
      <c r="X229" s="335">
        <v>83.563644067796602</v>
      </c>
      <c r="Y229" s="335">
        <v>575.39469387755105</v>
      </c>
      <c r="Z229" s="335"/>
      <c r="AA229" s="4"/>
      <c r="AB229" s="11" t="s">
        <v>338</v>
      </c>
      <c r="AC229" s="11"/>
      <c r="AD229" s="70" t="s">
        <v>336</v>
      </c>
      <c r="AE229" s="24">
        <v>7</v>
      </c>
      <c r="AF229" s="24">
        <v>4</v>
      </c>
      <c r="AG229" s="24">
        <v>2</v>
      </c>
      <c r="AH229" s="24">
        <v>2</v>
      </c>
      <c r="AI229" s="24">
        <v>2</v>
      </c>
      <c r="AJ229" s="24"/>
      <c r="AK229" s="4"/>
      <c r="AL229" s="4"/>
      <c r="AM229" s="354">
        <v>2237.21</v>
      </c>
      <c r="AN229" s="354">
        <v>1375.97</v>
      </c>
      <c r="AO229" s="354">
        <v>36.67</v>
      </c>
      <c r="AP229" s="354">
        <v>43.67</v>
      </c>
      <c r="AQ229" s="354">
        <v>1907.63</v>
      </c>
      <c r="AR229" s="354"/>
      <c r="AS229" s="336"/>
      <c r="AT229" s="336"/>
      <c r="AU229" s="354">
        <v>319.60142857142898</v>
      </c>
      <c r="AV229" s="354">
        <v>196.56714285714301</v>
      </c>
      <c r="AW229" s="354">
        <v>5.2385714285714302</v>
      </c>
      <c r="AX229" s="354">
        <v>6.2385714285714302</v>
      </c>
      <c r="AY229" s="354">
        <v>272.51857142857102</v>
      </c>
      <c r="AZ229" s="354"/>
      <c r="BA229" s="4"/>
    </row>
    <row r="230" spans="1:53" ht="15">
      <c r="A230" s="56"/>
      <c r="B230" s="84" t="s">
        <v>557</v>
      </c>
      <c r="C230" s="11"/>
      <c r="D230" s="70" t="s">
        <v>505</v>
      </c>
      <c r="E230" s="11">
        <v>140</v>
      </c>
      <c r="F230" s="11">
        <v>94</v>
      </c>
      <c r="G230" s="11">
        <v>47</v>
      </c>
      <c r="H230" s="11">
        <v>58</v>
      </c>
      <c r="I230" s="11">
        <v>69</v>
      </c>
      <c r="J230" s="11"/>
      <c r="M230" s="335">
        <v>34806.25</v>
      </c>
      <c r="N230" s="335">
        <v>23506.82</v>
      </c>
      <c r="O230" s="335">
        <v>8695.93</v>
      </c>
      <c r="P230" s="335">
        <v>8438.64</v>
      </c>
      <c r="Q230" s="335">
        <v>167982.92</v>
      </c>
      <c r="R230" s="335"/>
      <c r="S230" s="336"/>
      <c r="T230" s="336"/>
      <c r="U230" s="335">
        <v>221.69585987261101</v>
      </c>
      <c r="V230" s="335">
        <v>149.72496815286601</v>
      </c>
      <c r="W230" s="335">
        <v>96.621444444444407</v>
      </c>
      <c r="X230" s="335">
        <v>60.276000000000003</v>
      </c>
      <c r="Y230" s="335">
        <v>1076.81358974359</v>
      </c>
      <c r="Z230" s="335"/>
      <c r="AA230" s="4"/>
      <c r="AB230" s="11" t="s">
        <v>279</v>
      </c>
      <c r="AC230" s="11"/>
      <c r="AD230" s="70" t="s">
        <v>280</v>
      </c>
      <c r="AE230" s="24">
        <v>71</v>
      </c>
      <c r="AF230" s="24">
        <v>41</v>
      </c>
      <c r="AG230" s="24">
        <v>31</v>
      </c>
      <c r="AH230" s="24">
        <v>19</v>
      </c>
      <c r="AI230" s="24">
        <v>22</v>
      </c>
      <c r="AJ230" s="24"/>
      <c r="AK230" s="4"/>
      <c r="AL230" s="4"/>
      <c r="AM230" s="354">
        <v>19445.669999999998</v>
      </c>
      <c r="AN230" s="354">
        <v>4273.92</v>
      </c>
      <c r="AO230" s="354">
        <v>11343.07</v>
      </c>
      <c r="AP230" s="354">
        <v>4112.33</v>
      </c>
      <c r="AQ230" s="354">
        <v>23539.85</v>
      </c>
      <c r="AR230" s="354"/>
      <c r="AS230" s="336"/>
      <c r="AT230" s="336"/>
      <c r="AU230" s="354">
        <v>249.30346153846199</v>
      </c>
      <c r="AV230" s="354">
        <v>54.793846153846197</v>
      </c>
      <c r="AW230" s="354">
        <v>171.86469696969701</v>
      </c>
      <c r="AX230" s="354">
        <v>67.415245901639395</v>
      </c>
      <c r="AY230" s="354">
        <v>351.34104477611902</v>
      </c>
      <c r="AZ230" s="354"/>
      <c r="BA230" s="4"/>
    </row>
    <row r="231" spans="1:53" ht="15">
      <c r="A231" s="56"/>
      <c r="B231" s="84" t="s">
        <v>508</v>
      </c>
      <c r="C231" s="11"/>
      <c r="D231" s="70" t="s">
        <v>507</v>
      </c>
      <c r="E231" s="11">
        <v>218</v>
      </c>
      <c r="F231" s="11">
        <v>124</v>
      </c>
      <c r="G231" s="11">
        <v>93</v>
      </c>
      <c r="H231" s="11">
        <v>74</v>
      </c>
      <c r="I231" s="11">
        <v>87</v>
      </c>
      <c r="J231" s="11"/>
      <c r="M231" s="335">
        <v>56544.95</v>
      </c>
      <c r="N231" s="335">
        <v>18791.48</v>
      </c>
      <c r="O231" s="335">
        <v>12794.88</v>
      </c>
      <c r="P231" s="335">
        <v>9953.6299999999992</v>
      </c>
      <c r="Q231" s="335">
        <v>129643.5</v>
      </c>
      <c r="R231" s="335"/>
      <c r="S231" s="336"/>
      <c r="T231" s="336"/>
      <c r="U231" s="335">
        <v>230.79571428571401</v>
      </c>
      <c r="V231" s="335">
        <v>76.699918367346896</v>
      </c>
      <c r="W231" s="335">
        <v>56.614513274336304</v>
      </c>
      <c r="X231" s="335">
        <v>43.848590308369999</v>
      </c>
      <c r="Y231" s="335">
        <v>554.03205128205104</v>
      </c>
      <c r="Z231" s="335"/>
      <c r="AA231" s="4"/>
      <c r="AB231" s="11" t="s">
        <v>399</v>
      </c>
      <c r="AC231" s="11"/>
      <c r="AD231" s="70" t="s">
        <v>383</v>
      </c>
      <c r="AE231" s="24">
        <v>1</v>
      </c>
      <c r="AF231" s="24">
        <v>1</v>
      </c>
      <c r="AG231" s="24">
        <v>1</v>
      </c>
      <c r="AH231" s="24">
        <v>1</v>
      </c>
      <c r="AI231" s="24">
        <v>1</v>
      </c>
      <c r="AJ231" s="24"/>
      <c r="AK231" s="4"/>
      <c r="AL231" s="4"/>
      <c r="AM231" s="354">
        <v>194.63</v>
      </c>
      <c r="AN231" s="354">
        <v>214.16</v>
      </c>
      <c r="AO231" s="354">
        <v>178.47</v>
      </c>
      <c r="AP231" s="354">
        <v>187.45</v>
      </c>
      <c r="AQ231" s="354">
        <v>472.25</v>
      </c>
      <c r="AR231" s="354"/>
      <c r="AS231" s="336"/>
      <c r="AT231" s="336"/>
      <c r="AU231" s="354">
        <v>194.63</v>
      </c>
      <c r="AV231" s="354">
        <v>214.16</v>
      </c>
      <c r="AW231" s="354">
        <v>178.47</v>
      </c>
      <c r="AX231" s="354">
        <v>187.45</v>
      </c>
      <c r="AY231" s="354">
        <v>472.25</v>
      </c>
      <c r="AZ231" s="354"/>
      <c r="BA231" s="4"/>
    </row>
    <row r="232" spans="1:53" ht="15">
      <c r="A232" s="56"/>
      <c r="B232" s="84" t="s">
        <v>599</v>
      </c>
      <c r="C232" s="11"/>
      <c r="D232" s="70" t="s">
        <v>336</v>
      </c>
      <c r="E232" s="11">
        <v>2</v>
      </c>
      <c r="F232" s="11">
        <v>2</v>
      </c>
      <c r="G232" s="11">
        <v>3</v>
      </c>
      <c r="H232" s="11">
        <v>2</v>
      </c>
      <c r="I232" s="11">
        <v>2</v>
      </c>
      <c r="J232" s="11"/>
      <c r="M232" s="335">
        <v>305.49</v>
      </c>
      <c r="N232" s="335">
        <v>195.13</v>
      </c>
      <c r="O232" s="335">
        <v>305.47000000000003</v>
      </c>
      <c r="P232" s="335">
        <v>75.28</v>
      </c>
      <c r="Q232" s="335">
        <v>653.11</v>
      </c>
      <c r="R232" s="335"/>
      <c r="S232" s="336"/>
      <c r="T232" s="336"/>
      <c r="U232" s="335">
        <v>101.83</v>
      </c>
      <c r="V232" s="335">
        <v>65.043333333333294</v>
      </c>
      <c r="W232" s="335">
        <v>101.823333333333</v>
      </c>
      <c r="X232" s="335">
        <v>25.093333333333302</v>
      </c>
      <c r="Y232" s="335">
        <v>217.70333333333301</v>
      </c>
      <c r="Z232" s="335"/>
      <c r="AA232" s="4"/>
      <c r="AB232" s="11" t="s">
        <v>399</v>
      </c>
      <c r="AC232" s="11"/>
      <c r="AD232" s="70" t="s">
        <v>397</v>
      </c>
      <c r="AE232" s="24">
        <v>308</v>
      </c>
      <c r="AF232" s="24">
        <v>160</v>
      </c>
      <c r="AG232" s="24">
        <v>102</v>
      </c>
      <c r="AH232" s="24">
        <v>89</v>
      </c>
      <c r="AI232" s="24">
        <v>93</v>
      </c>
      <c r="AJ232" s="24"/>
      <c r="AK232" s="4"/>
      <c r="AL232" s="4"/>
      <c r="AM232" s="354">
        <v>97542.399999999907</v>
      </c>
      <c r="AN232" s="354">
        <v>44317.4</v>
      </c>
      <c r="AO232" s="354">
        <v>13854.65</v>
      </c>
      <c r="AP232" s="354">
        <v>11292.99</v>
      </c>
      <c r="AQ232" s="354">
        <v>120255.31</v>
      </c>
      <c r="AR232" s="354"/>
      <c r="AS232" s="336"/>
      <c r="AT232" s="336"/>
      <c r="AU232" s="354">
        <v>303.87040498442298</v>
      </c>
      <c r="AV232" s="354">
        <v>138.060436137072</v>
      </c>
      <c r="AW232" s="354">
        <v>44.982629870129898</v>
      </c>
      <c r="AX232" s="354">
        <v>36.905196078431402</v>
      </c>
      <c r="AY232" s="354">
        <v>390.43931818181801</v>
      </c>
      <c r="AZ232" s="354"/>
      <c r="BA232" s="4"/>
    </row>
    <row r="233" spans="1:53" ht="15">
      <c r="A233" s="56"/>
      <c r="B233" s="84" t="s">
        <v>544</v>
      </c>
      <c r="C233" s="11"/>
      <c r="D233" s="70" t="s">
        <v>266</v>
      </c>
      <c r="E233" s="11">
        <v>155</v>
      </c>
      <c r="F233" s="11">
        <v>109</v>
      </c>
      <c r="G233" s="11">
        <v>75</v>
      </c>
      <c r="H233" s="11">
        <v>65</v>
      </c>
      <c r="I233" s="11">
        <v>74</v>
      </c>
      <c r="J233" s="11"/>
      <c r="M233" s="335">
        <v>27699.62</v>
      </c>
      <c r="N233" s="335">
        <v>15581.44</v>
      </c>
      <c r="O233" s="335">
        <v>8798.4699999999993</v>
      </c>
      <c r="P233" s="335">
        <v>11349.54</v>
      </c>
      <c r="Q233" s="335">
        <v>87603.730000000098</v>
      </c>
      <c r="R233" s="335"/>
      <c r="S233" s="336"/>
      <c r="T233" s="336"/>
      <c r="U233" s="335">
        <v>163.90307692307701</v>
      </c>
      <c r="V233" s="335">
        <v>92.197869822485202</v>
      </c>
      <c r="W233" s="335">
        <v>55.336289308176099</v>
      </c>
      <c r="X233" s="335">
        <v>68.370722891566302</v>
      </c>
      <c r="Y233" s="335">
        <v>518.36526627218996</v>
      </c>
      <c r="Z233" s="335"/>
      <c r="AA233" s="4"/>
      <c r="AB233" s="11" t="s">
        <v>624</v>
      </c>
      <c r="AC233" s="11"/>
      <c r="AD233" s="70" t="s">
        <v>466</v>
      </c>
      <c r="AE233" s="24"/>
      <c r="AF233" s="24">
        <v>1</v>
      </c>
      <c r="AG233" s="24"/>
      <c r="AH233" s="24"/>
      <c r="AI233" s="24"/>
      <c r="AJ233" s="24"/>
      <c r="AK233" s="4"/>
      <c r="AL233" s="4"/>
      <c r="AM233" s="354">
        <v>-7.61</v>
      </c>
      <c r="AN233" s="354">
        <v>15</v>
      </c>
      <c r="AO233" s="354"/>
      <c r="AP233" s="354"/>
      <c r="AQ233" s="354"/>
      <c r="AR233" s="354"/>
      <c r="AS233" s="336"/>
      <c r="AT233" s="336"/>
      <c r="AU233" s="354">
        <v>-7.61</v>
      </c>
      <c r="AV233" s="354">
        <v>15</v>
      </c>
      <c r="AW233" s="354"/>
      <c r="AX233" s="354"/>
      <c r="AY233" s="354"/>
      <c r="AZ233" s="354"/>
      <c r="BA233" s="4"/>
    </row>
    <row r="234" spans="1:53" ht="15">
      <c r="A234" s="56"/>
      <c r="B234" s="84" t="s">
        <v>1269</v>
      </c>
      <c r="C234" s="11"/>
      <c r="D234" s="70" t="s">
        <v>266</v>
      </c>
      <c r="E234" s="11">
        <v>18</v>
      </c>
      <c r="F234" s="11">
        <v>11</v>
      </c>
      <c r="G234" s="11">
        <v>6</v>
      </c>
      <c r="H234" s="11">
        <v>5</v>
      </c>
      <c r="I234" s="11">
        <v>5</v>
      </c>
      <c r="J234" s="11"/>
      <c r="M234" s="335">
        <v>2075.88</v>
      </c>
      <c r="N234" s="335">
        <v>1410.91</v>
      </c>
      <c r="O234" s="335">
        <v>509.09</v>
      </c>
      <c r="P234" s="335">
        <v>681.31</v>
      </c>
      <c r="Q234" s="335">
        <v>5580.72</v>
      </c>
      <c r="R234" s="335"/>
      <c r="S234" s="336"/>
      <c r="T234" s="336"/>
      <c r="U234" s="335">
        <v>109.256842105263</v>
      </c>
      <c r="V234" s="335">
        <v>74.258421052631604</v>
      </c>
      <c r="W234" s="335">
        <v>33.939333333333302</v>
      </c>
      <c r="X234" s="335">
        <v>45.420666666666698</v>
      </c>
      <c r="Y234" s="335">
        <v>507.33818181818202</v>
      </c>
      <c r="Z234" s="335"/>
      <c r="AA234" s="4"/>
      <c r="AB234" s="11" t="s">
        <v>406</v>
      </c>
      <c r="AC234" s="11"/>
      <c r="AD234" s="70" t="s">
        <v>351</v>
      </c>
      <c r="AE234" s="24">
        <v>1</v>
      </c>
      <c r="AF234" s="24"/>
      <c r="AG234" s="24"/>
      <c r="AH234" s="24"/>
      <c r="AI234" s="24"/>
      <c r="AJ234" s="24"/>
      <c r="AK234" s="4"/>
      <c r="AL234" s="4"/>
      <c r="AM234" s="354">
        <v>148.26</v>
      </c>
      <c r="AN234" s="354">
        <v>0</v>
      </c>
      <c r="AO234" s="354">
        <v>0</v>
      </c>
      <c r="AP234" s="354">
        <v>0</v>
      </c>
      <c r="AQ234" s="354">
        <v>0</v>
      </c>
      <c r="AR234" s="354"/>
      <c r="AS234" s="336"/>
      <c r="AT234" s="336"/>
      <c r="AU234" s="354">
        <v>148.26</v>
      </c>
      <c r="AV234" s="354">
        <v>0</v>
      </c>
      <c r="AW234" s="354">
        <v>0</v>
      </c>
      <c r="AX234" s="354">
        <v>0</v>
      </c>
      <c r="AY234" s="354">
        <v>0</v>
      </c>
      <c r="AZ234" s="354"/>
      <c r="BA234" s="4"/>
    </row>
    <row r="235" spans="1:53" ht="15">
      <c r="A235" s="56"/>
      <c r="B235" s="84" t="s">
        <v>267</v>
      </c>
      <c r="C235" s="11"/>
      <c r="D235" s="70" t="s">
        <v>268</v>
      </c>
      <c r="E235" s="11">
        <v>491</v>
      </c>
      <c r="F235" s="11">
        <v>299</v>
      </c>
      <c r="G235" s="11">
        <v>236</v>
      </c>
      <c r="H235" s="11">
        <v>192</v>
      </c>
      <c r="I235" s="11">
        <v>190</v>
      </c>
      <c r="J235" s="11"/>
      <c r="M235" s="335">
        <v>97617.41</v>
      </c>
      <c r="N235" s="335">
        <v>51605.34</v>
      </c>
      <c r="O235" s="335">
        <v>33254.11</v>
      </c>
      <c r="P235" s="335">
        <v>33840.06</v>
      </c>
      <c r="Q235" s="335">
        <v>276064.13</v>
      </c>
      <c r="R235" s="335"/>
      <c r="S235" s="336"/>
      <c r="T235" s="336"/>
      <c r="U235" s="335">
        <v>175.25567324955099</v>
      </c>
      <c r="V235" s="335">
        <v>92.648725314183196</v>
      </c>
      <c r="W235" s="335">
        <v>62.507725563909801</v>
      </c>
      <c r="X235" s="335">
        <v>63.252448598130798</v>
      </c>
      <c r="Y235" s="335">
        <v>510.28489833641402</v>
      </c>
      <c r="Z235" s="335"/>
      <c r="AA235" s="4"/>
      <c r="AB235" s="11" t="s">
        <v>406</v>
      </c>
      <c r="AC235" s="11"/>
      <c r="AD235" s="70" t="s">
        <v>368</v>
      </c>
      <c r="AE235" s="24">
        <v>1</v>
      </c>
      <c r="AF235" s="24">
        <v>1</v>
      </c>
      <c r="AG235" s="24">
        <v>1</v>
      </c>
      <c r="AH235" s="24">
        <v>1</v>
      </c>
      <c r="AI235" s="24">
        <v>1</v>
      </c>
      <c r="AJ235" s="24"/>
      <c r="AK235" s="4"/>
      <c r="AL235" s="4"/>
      <c r="AM235" s="354">
        <v>18.12</v>
      </c>
      <c r="AN235" s="354">
        <v>17.25</v>
      </c>
      <c r="AO235" s="354">
        <v>268.69</v>
      </c>
      <c r="AP235" s="354">
        <v>388.77</v>
      </c>
      <c r="AQ235" s="354">
        <v>5042.5600000000004</v>
      </c>
      <c r="AR235" s="354"/>
      <c r="AS235" s="336"/>
      <c r="AT235" s="336"/>
      <c r="AU235" s="354">
        <v>18.12</v>
      </c>
      <c r="AV235" s="354">
        <v>17.25</v>
      </c>
      <c r="AW235" s="354">
        <v>268.69</v>
      </c>
      <c r="AX235" s="354">
        <v>388.77</v>
      </c>
      <c r="AY235" s="354">
        <v>5042.5600000000004</v>
      </c>
      <c r="AZ235" s="354"/>
      <c r="BA235" s="4"/>
    </row>
    <row r="236" spans="1:53" ht="15">
      <c r="A236" s="56"/>
      <c r="B236" s="84" t="s">
        <v>592</v>
      </c>
      <c r="C236" s="11"/>
      <c r="D236" s="70" t="s">
        <v>303</v>
      </c>
      <c r="E236" s="11">
        <v>73</v>
      </c>
      <c r="F236" s="11">
        <v>57</v>
      </c>
      <c r="G236" s="11">
        <v>39</v>
      </c>
      <c r="H236" s="11">
        <v>27</v>
      </c>
      <c r="I236" s="11">
        <v>27</v>
      </c>
      <c r="J236" s="11"/>
      <c r="M236" s="335">
        <v>21815.21</v>
      </c>
      <c r="N236" s="335">
        <v>4942.88</v>
      </c>
      <c r="O236" s="335">
        <v>15506.04</v>
      </c>
      <c r="P236" s="335">
        <v>9526.26</v>
      </c>
      <c r="Q236" s="335">
        <v>15830.89</v>
      </c>
      <c r="R236" s="335"/>
      <c r="S236" s="336"/>
      <c r="T236" s="336"/>
      <c r="U236" s="335">
        <v>193.05495575221201</v>
      </c>
      <c r="V236" s="335">
        <v>43.742300884955803</v>
      </c>
      <c r="W236" s="335">
        <v>215.36166666666699</v>
      </c>
      <c r="X236" s="335">
        <v>161.46203389830501</v>
      </c>
      <c r="Y236" s="335">
        <v>282.69446428571399</v>
      </c>
      <c r="Z236" s="335"/>
      <c r="AA236" s="4"/>
      <c r="AB236" s="11" t="s">
        <v>406</v>
      </c>
      <c r="AC236" s="11"/>
      <c r="AD236" s="70" t="s">
        <v>407</v>
      </c>
      <c r="AE236" s="24">
        <v>40</v>
      </c>
      <c r="AF236" s="24">
        <v>11</v>
      </c>
      <c r="AG236" s="24">
        <v>7</v>
      </c>
      <c r="AH236" s="24">
        <v>5</v>
      </c>
      <c r="AI236" s="24">
        <v>8</v>
      </c>
      <c r="AJ236" s="24"/>
      <c r="AK236" s="4"/>
      <c r="AL236" s="4"/>
      <c r="AM236" s="354">
        <v>7804.5</v>
      </c>
      <c r="AN236" s="354">
        <v>1986.85</v>
      </c>
      <c r="AO236" s="354">
        <v>584.74</v>
      </c>
      <c r="AP236" s="354">
        <v>278.24</v>
      </c>
      <c r="AQ236" s="354">
        <v>1067.97</v>
      </c>
      <c r="AR236" s="354"/>
      <c r="AS236" s="336"/>
      <c r="AT236" s="336"/>
      <c r="AU236" s="354">
        <v>190.35365853658499</v>
      </c>
      <c r="AV236" s="354">
        <v>48.459756097560998</v>
      </c>
      <c r="AW236" s="354">
        <v>16.2427777777778</v>
      </c>
      <c r="AX236" s="354">
        <v>7.72888888888889</v>
      </c>
      <c r="AY236" s="354">
        <v>26.699249999999999</v>
      </c>
      <c r="AZ236" s="354"/>
      <c r="BA236" s="4"/>
    </row>
    <row r="237" spans="1:53" ht="15">
      <c r="A237" s="56"/>
      <c r="B237" s="84" t="s">
        <v>249</v>
      </c>
      <c r="C237" s="11"/>
      <c r="D237" s="70" t="s">
        <v>243</v>
      </c>
      <c r="E237" s="11">
        <v>47</v>
      </c>
      <c r="F237" s="11">
        <v>27</v>
      </c>
      <c r="G237" s="11">
        <v>19</v>
      </c>
      <c r="H237" s="11">
        <v>11</v>
      </c>
      <c r="I237" s="11">
        <v>15</v>
      </c>
      <c r="J237" s="11"/>
      <c r="M237" s="335">
        <v>11871.73</v>
      </c>
      <c r="N237" s="335">
        <v>5309.87</v>
      </c>
      <c r="O237" s="335">
        <v>2749.5</v>
      </c>
      <c r="P237" s="335">
        <v>1769.96</v>
      </c>
      <c r="Q237" s="335">
        <v>40398.910000000003</v>
      </c>
      <c r="R237" s="335"/>
      <c r="S237" s="336"/>
      <c r="T237" s="336"/>
      <c r="U237" s="335">
        <v>237.43459999999999</v>
      </c>
      <c r="V237" s="335">
        <v>106.1974</v>
      </c>
      <c r="W237" s="335">
        <v>62.488636363636402</v>
      </c>
      <c r="X237" s="335">
        <v>40.226363636363601</v>
      </c>
      <c r="Y237" s="335">
        <v>897.75355555555598</v>
      </c>
      <c r="Z237" s="335"/>
      <c r="AA237" s="4"/>
      <c r="AB237" s="11" t="s">
        <v>631</v>
      </c>
      <c r="AC237" s="11"/>
      <c r="AD237" s="70" t="s">
        <v>510</v>
      </c>
      <c r="AE237" s="24">
        <v>1</v>
      </c>
      <c r="AF237" s="24"/>
      <c r="AG237" s="24">
        <v>1</v>
      </c>
      <c r="AH237" s="24">
        <v>1</v>
      </c>
      <c r="AI237" s="24">
        <v>1</v>
      </c>
      <c r="AJ237" s="24"/>
      <c r="AK237" s="4"/>
      <c r="AL237" s="4"/>
      <c r="AM237" s="354">
        <v>1316.03</v>
      </c>
      <c r="AN237" s="354">
        <v>0</v>
      </c>
      <c r="AO237" s="354">
        <v>697.71</v>
      </c>
      <c r="AP237" s="354">
        <v>626.15</v>
      </c>
      <c r="AQ237" s="354">
        <v>1082.95</v>
      </c>
      <c r="AR237" s="354"/>
      <c r="AS237" s="336"/>
      <c r="AT237" s="336"/>
      <c r="AU237" s="354">
        <v>1316.03</v>
      </c>
      <c r="AV237" s="354">
        <v>0</v>
      </c>
      <c r="AW237" s="354">
        <v>697.71</v>
      </c>
      <c r="AX237" s="354">
        <v>626.15</v>
      </c>
      <c r="AY237" s="354">
        <v>1082.95</v>
      </c>
      <c r="AZ237" s="354"/>
      <c r="BA237" s="4"/>
    </row>
    <row r="238" spans="1:53" ht="15">
      <c r="A238" s="56"/>
      <c r="B238" s="84" t="s">
        <v>385</v>
      </c>
      <c r="C238" s="11"/>
      <c r="D238" s="70" t="s">
        <v>321</v>
      </c>
      <c r="E238" s="11"/>
      <c r="F238" s="11">
        <v>1</v>
      </c>
      <c r="G238" s="11">
        <v>1</v>
      </c>
      <c r="H238" s="11">
        <v>1</v>
      </c>
      <c r="I238" s="11">
        <v>1</v>
      </c>
      <c r="J238" s="11"/>
      <c r="M238" s="335">
        <v>0</v>
      </c>
      <c r="N238" s="335">
        <v>453.31</v>
      </c>
      <c r="O238" s="335">
        <v>194.21</v>
      </c>
      <c r="P238" s="335">
        <v>100.35</v>
      </c>
      <c r="Q238" s="335">
        <v>254.1</v>
      </c>
      <c r="R238" s="335"/>
      <c r="S238" s="336"/>
      <c r="T238" s="336"/>
      <c r="U238" s="335">
        <v>0</v>
      </c>
      <c r="V238" s="335">
        <v>453.31</v>
      </c>
      <c r="W238" s="335">
        <v>194.21</v>
      </c>
      <c r="X238" s="335">
        <v>100.35</v>
      </c>
      <c r="Y238" s="335">
        <v>254.1</v>
      </c>
      <c r="Z238" s="335"/>
      <c r="AA238" s="4"/>
      <c r="AB238" s="11" t="s">
        <v>520</v>
      </c>
      <c r="AC238" s="11"/>
      <c r="AD238" s="70" t="s">
        <v>521</v>
      </c>
      <c r="AE238" s="24">
        <v>5</v>
      </c>
      <c r="AF238" s="24">
        <v>2</v>
      </c>
      <c r="AG238" s="24">
        <v>2</v>
      </c>
      <c r="AH238" s="24">
        <v>2</v>
      </c>
      <c r="AI238" s="24">
        <v>2</v>
      </c>
      <c r="AJ238" s="24"/>
      <c r="AK238" s="4"/>
      <c r="AL238" s="4"/>
      <c r="AM238" s="354">
        <v>1431.65</v>
      </c>
      <c r="AN238" s="354">
        <v>32.65</v>
      </c>
      <c r="AO238" s="354">
        <v>73.81</v>
      </c>
      <c r="AP238" s="354">
        <v>27.49</v>
      </c>
      <c r="AQ238" s="354">
        <v>145.9</v>
      </c>
      <c r="AR238" s="354"/>
      <c r="AS238" s="336"/>
      <c r="AT238" s="336"/>
      <c r="AU238" s="354">
        <v>286.33</v>
      </c>
      <c r="AV238" s="354">
        <v>6.53</v>
      </c>
      <c r="AW238" s="354">
        <v>14.762</v>
      </c>
      <c r="AX238" s="354">
        <v>6.8724999999999996</v>
      </c>
      <c r="AY238" s="354">
        <v>29.18</v>
      </c>
      <c r="AZ238" s="354"/>
      <c r="BA238" s="4"/>
    </row>
    <row r="239" spans="1:53" ht="15">
      <c r="A239" s="56"/>
      <c r="B239" s="84" t="s">
        <v>385</v>
      </c>
      <c r="C239" s="11"/>
      <c r="D239" s="70" t="s">
        <v>386</v>
      </c>
      <c r="E239" s="11">
        <v>186</v>
      </c>
      <c r="F239" s="11">
        <v>118</v>
      </c>
      <c r="G239" s="11">
        <v>96</v>
      </c>
      <c r="H239" s="11">
        <v>77</v>
      </c>
      <c r="I239" s="11">
        <v>77</v>
      </c>
      <c r="J239" s="11"/>
      <c r="M239" s="335">
        <v>28738.83</v>
      </c>
      <c r="N239" s="335">
        <v>17861.2</v>
      </c>
      <c r="O239" s="335">
        <v>10106.58</v>
      </c>
      <c r="P239" s="335">
        <v>6515.87</v>
      </c>
      <c r="Q239" s="335">
        <v>79072.23</v>
      </c>
      <c r="R239" s="335"/>
      <c r="S239" s="336"/>
      <c r="T239" s="336"/>
      <c r="U239" s="335">
        <v>138.16745192307701</v>
      </c>
      <c r="V239" s="335">
        <v>85.871153846153902</v>
      </c>
      <c r="W239" s="335">
        <v>52.095773195876298</v>
      </c>
      <c r="X239" s="335">
        <v>33.936822916666699</v>
      </c>
      <c r="Y239" s="335">
        <v>407.58881443298998</v>
      </c>
      <c r="Z239" s="335"/>
      <c r="AA239" s="4"/>
      <c r="AB239" s="11" t="s">
        <v>522</v>
      </c>
      <c r="AC239" s="11"/>
      <c r="AD239" s="70" t="s">
        <v>523</v>
      </c>
      <c r="AE239" s="24">
        <v>9</v>
      </c>
      <c r="AF239" s="24">
        <v>7</v>
      </c>
      <c r="AG239" s="24">
        <v>7</v>
      </c>
      <c r="AH239" s="24">
        <v>8</v>
      </c>
      <c r="AI239" s="24">
        <v>5</v>
      </c>
      <c r="AJ239" s="24"/>
      <c r="AK239" s="4"/>
      <c r="AL239" s="4"/>
      <c r="AM239" s="354">
        <v>1156.33</v>
      </c>
      <c r="AN239" s="354">
        <v>1196.9000000000001</v>
      </c>
      <c r="AO239" s="354">
        <v>720.71</v>
      </c>
      <c r="AP239" s="354">
        <v>804.5</v>
      </c>
      <c r="AQ239" s="354">
        <v>4097.8999999999996</v>
      </c>
      <c r="AR239" s="354"/>
      <c r="AS239" s="336"/>
      <c r="AT239" s="336"/>
      <c r="AU239" s="354">
        <v>96.360833333333304</v>
      </c>
      <c r="AV239" s="354">
        <v>99.741666666666703</v>
      </c>
      <c r="AW239" s="354">
        <v>65.519090909090906</v>
      </c>
      <c r="AX239" s="354">
        <v>67.0416666666666</v>
      </c>
      <c r="AY239" s="354">
        <v>372.536363636364</v>
      </c>
      <c r="AZ239" s="354"/>
      <c r="BA239" s="4"/>
    </row>
    <row r="240" spans="1:53" ht="15">
      <c r="A240" s="56"/>
      <c r="B240" s="84" t="s">
        <v>385</v>
      </c>
      <c r="C240" s="11"/>
      <c r="D240" s="70" t="s">
        <v>416</v>
      </c>
      <c r="E240" s="11">
        <v>1</v>
      </c>
      <c r="F240" s="11">
        <v>1</v>
      </c>
      <c r="G240" s="11"/>
      <c r="H240" s="11"/>
      <c r="I240" s="11"/>
      <c r="J240" s="11"/>
      <c r="M240" s="335">
        <v>249.02</v>
      </c>
      <c r="N240" s="335">
        <v>139.65</v>
      </c>
      <c r="O240" s="335">
        <v>0</v>
      </c>
      <c r="P240" s="335">
        <v>0</v>
      </c>
      <c r="Q240" s="335">
        <v>0</v>
      </c>
      <c r="R240" s="335"/>
      <c r="S240" s="336"/>
      <c r="T240" s="336"/>
      <c r="U240" s="335">
        <v>249.02</v>
      </c>
      <c r="V240" s="335">
        <v>139.65</v>
      </c>
      <c r="W240" s="335">
        <v>0</v>
      </c>
      <c r="X240" s="335">
        <v>0</v>
      </c>
      <c r="Y240" s="335">
        <v>0</v>
      </c>
      <c r="Z240" s="335"/>
      <c r="AA240" s="4"/>
      <c r="AB240" s="11" t="s">
        <v>408</v>
      </c>
      <c r="AC240" s="11"/>
      <c r="AD240" s="70" t="s">
        <v>409</v>
      </c>
      <c r="AE240" s="24">
        <v>25</v>
      </c>
      <c r="AF240" s="24">
        <v>18</v>
      </c>
      <c r="AG240" s="24">
        <v>21</v>
      </c>
      <c r="AH240" s="24">
        <v>12</v>
      </c>
      <c r="AI240" s="24">
        <v>21</v>
      </c>
      <c r="AJ240" s="24"/>
      <c r="AK240" s="4"/>
      <c r="AL240" s="4"/>
      <c r="AM240" s="354">
        <v>7368.34</v>
      </c>
      <c r="AN240" s="354">
        <v>3708.69</v>
      </c>
      <c r="AO240" s="354">
        <v>4735.74</v>
      </c>
      <c r="AP240" s="354">
        <v>2901.79</v>
      </c>
      <c r="AQ240" s="354">
        <v>16600.25</v>
      </c>
      <c r="AR240" s="354"/>
      <c r="AS240" s="336"/>
      <c r="AT240" s="336"/>
      <c r="AU240" s="354">
        <v>230.260625</v>
      </c>
      <c r="AV240" s="354">
        <v>115.8965625</v>
      </c>
      <c r="AW240" s="354">
        <v>157.858</v>
      </c>
      <c r="AX240" s="354">
        <v>131.89954545454501</v>
      </c>
      <c r="AY240" s="354">
        <v>518.7578125</v>
      </c>
      <c r="AZ240" s="354"/>
      <c r="BA240" s="4"/>
    </row>
    <row r="241" spans="1:53" ht="15">
      <c r="A241" s="56"/>
      <c r="B241" s="84" t="s">
        <v>511</v>
      </c>
      <c r="C241" s="11"/>
      <c r="D241" s="70" t="s">
        <v>510</v>
      </c>
      <c r="E241" s="11">
        <v>417</v>
      </c>
      <c r="F241" s="11">
        <v>286</v>
      </c>
      <c r="G241" s="11">
        <v>220</v>
      </c>
      <c r="H241" s="11">
        <v>194</v>
      </c>
      <c r="I241" s="11">
        <v>222</v>
      </c>
      <c r="J241" s="11"/>
      <c r="M241" s="335">
        <v>106222.45</v>
      </c>
      <c r="N241" s="335">
        <v>43915.839999999997</v>
      </c>
      <c r="O241" s="335">
        <v>28443.54</v>
      </c>
      <c r="P241" s="335">
        <v>28623.94</v>
      </c>
      <c r="Q241" s="335">
        <v>280668.2</v>
      </c>
      <c r="R241" s="335"/>
      <c r="S241" s="336"/>
      <c r="T241" s="336"/>
      <c r="U241" s="335">
        <v>219.015360824742</v>
      </c>
      <c r="V241" s="335">
        <v>90.548123711340295</v>
      </c>
      <c r="W241" s="335">
        <v>61.300732758620697</v>
      </c>
      <c r="X241" s="335">
        <v>61.424763948497798</v>
      </c>
      <c r="Y241" s="335">
        <v>601.002569593148</v>
      </c>
      <c r="Z241" s="335"/>
      <c r="AA241" s="4"/>
      <c r="AB241" s="11" t="s">
        <v>660</v>
      </c>
      <c r="AC241" s="11"/>
      <c r="AD241" s="70" t="s">
        <v>282</v>
      </c>
      <c r="AE241" s="24">
        <v>4</v>
      </c>
      <c r="AF241" s="24"/>
      <c r="AG241" s="24"/>
      <c r="AH241" s="24">
        <v>1</v>
      </c>
      <c r="AI241" s="24"/>
      <c r="AJ241" s="24"/>
      <c r="AK241" s="4"/>
      <c r="AL241" s="4"/>
      <c r="AM241" s="354">
        <v>1398.77</v>
      </c>
      <c r="AN241" s="354">
        <v>0</v>
      </c>
      <c r="AO241" s="354">
        <v>0</v>
      </c>
      <c r="AP241" s="354">
        <v>65</v>
      </c>
      <c r="AQ241" s="354">
        <v>0</v>
      </c>
      <c r="AR241" s="354"/>
      <c r="AS241" s="336"/>
      <c r="AT241" s="336"/>
      <c r="AU241" s="354">
        <v>279.75400000000002</v>
      </c>
      <c r="AV241" s="354">
        <v>0</v>
      </c>
      <c r="AW241" s="354">
        <v>0</v>
      </c>
      <c r="AX241" s="354">
        <v>32.5</v>
      </c>
      <c r="AY241" s="354">
        <v>0</v>
      </c>
      <c r="AZ241" s="354"/>
      <c r="BA241" s="4"/>
    </row>
    <row r="242" spans="1:53" ht="15">
      <c r="A242" s="56"/>
      <c r="B242" s="84" t="s">
        <v>515</v>
      </c>
      <c r="C242" s="11"/>
      <c r="D242" s="70" t="s">
        <v>514</v>
      </c>
      <c r="E242" s="11">
        <v>58</v>
      </c>
      <c r="F242" s="11">
        <v>42</v>
      </c>
      <c r="G242" s="11">
        <v>29</v>
      </c>
      <c r="H242" s="11">
        <v>32</v>
      </c>
      <c r="I242" s="11">
        <v>38</v>
      </c>
      <c r="J242" s="11"/>
      <c r="M242" s="335">
        <v>10119.57</v>
      </c>
      <c r="N242" s="335">
        <v>4509.5</v>
      </c>
      <c r="O242" s="335">
        <v>2605.04</v>
      </c>
      <c r="P242" s="335">
        <v>4091.55</v>
      </c>
      <c r="Q242" s="335">
        <v>51765.89</v>
      </c>
      <c r="R242" s="335"/>
      <c r="S242" s="336"/>
      <c r="T242" s="336"/>
      <c r="U242" s="335">
        <v>153.326818181818</v>
      </c>
      <c r="V242" s="335">
        <v>68.325757575757606</v>
      </c>
      <c r="W242" s="335">
        <v>49.151698113207502</v>
      </c>
      <c r="X242" s="335">
        <v>63.930468750000003</v>
      </c>
      <c r="Y242" s="335">
        <v>784.33166666666705</v>
      </c>
      <c r="Z242" s="335"/>
      <c r="AA242" s="4"/>
      <c r="AB242" s="11" t="s">
        <v>281</v>
      </c>
      <c r="AC242" s="11"/>
      <c r="AD242" s="70" t="s">
        <v>282</v>
      </c>
      <c r="AE242" s="24">
        <v>21</v>
      </c>
      <c r="AF242" s="24">
        <v>9</v>
      </c>
      <c r="AG242" s="24">
        <v>8</v>
      </c>
      <c r="AH242" s="24">
        <v>6</v>
      </c>
      <c r="AI242" s="24">
        <v>5</v>
      </c>
      <c r="AJ242" s="24"/>
      <c r="AK242" s="4"/>
      <c r="AL242" s="4"/>
      <c r="AM242" s="354">
        <v>16417.16</v>
      </c>
      <c r="AN242" s="354">
        <v>1305.55</v>
      </c>
      <c r="AO242" s="354">
        <v>938.9</v>
      </c>
      <c r="AP242" s="354">
        <v>961.55</v>
      </c>
      <c r="AQ242" s="354">
        <v>10652.08</v>
      </c>
      <c r="AR242" s="354"/>
      <c r="AS242" s="336"/>
      <c r="AT242" s="336"/>
      <c r="AU242" s="354">
        <v>746.23454545454501</v>
      </c>
      <c r="AV242" s="354">
        <v>59.343181818181797</v>
      </c>
      <c r="AW242" s="354">
        <v>44.709523809523802</v>
      </c>
      <c r="AX242" s="354">
        <v>45.788095238095202</v>
      </c>
      <c r="AY242" s="354">
        <v>484.185454545455</v>
      </c>
      <c r="AZ242" s="354"/>
      <c r="BA242" s="4"/>
    </row>
    <row r="243" spans="1:53" ht="15">
      <c r="A243" s="56"/>
      <c r="B243" s="84" t="s">
        <v>516</v>
      </c>
      <c r="C243" s="11"/>
      <c r="D243" s="70" t="s">
        <v>517</v>
      </c>
      <c r="E243" s="11">
        <v>136</v>
      </c>
      <c r="F243" s="11">
        <v>100</v>
      </c>
      <c r="G243" s="11">
        <v>77</v>
      </c>
      <c r="H243" s="11">
        <v>58</v>
      </c>
      <c r="I243" s="11">
        <v>70</v>
      </c>
      <c r="J243" s="11"/>
      <c r="M243" s="335">
        <v>29103</v>
      </c>
      <c r="N243" s="335">
        <v>19721.650000000001</v>
      </c>
      <c r="O243" s="335">
        <v>13627.11</v>
      </c>
      <c r="P243" s="335">
        <v>8538.73</v>
      </c>
      <c r="Q243" s="335">
        <v>87587.83</v>
      </c>
      <c r="R243" s="335"/>
      <c r="S243" s="336"/>
      <c r="T243" s="336"/>
      <c r="U243" s="335">
        <v>178.54601226993901</v>
      </c>
      <c r="V243" s="335">
        <v>120.99171779141101</v>
      </c>
      <c r="W243" s="335">
        <v>89.652039473684198</v>
      </c>
      <c r="X243" s="335">
        <v>60.990928571428597</v>
      </c>
      <c r="Y243" s="335">
        <v>576.23572368421003</v>
      </c>
      <c r="Z243" s="335"/>
      <c r="AA243" s="4"/>
      <c r="AB243" s="11" t="s">
        <v>661</v>
      </c>
      <c r="AC243" s="11"/>
      <c r="AD243" s="70" t="s">
        <v>446</v>
      </c>
      <c r="AE243" s="24">
        <v>1</v>
      </c>
      <c r="AF243" s="24">
        <v>1</v>
      </c>
      <c r="AG243" s="24">
        <v>1</v>
      </c>
      <c r="AH243" s="24"/>
      <c r="AI243" s="24"/>
      <c r="AJ243" s="24"/>
      <c r="AK243" s="4"/>
      <c r="AL243" s="4"/>
      <c r="AM243" s="354">
        <v>14.76</v>
      </c>
      <c r="AN243" s="354">
        <v>19.829999999999998</v>
      </c>
      <c r="AO243" s="354">
        <v>15</v>
      </c>
      <c r="AP243" s="354"/>
      <c r="AQ243" s="354"/>
      <c r="AR243" s="354"/>
      <c r="AS243" s="336"/>
      <c r="AT243" s="336"/>
      <c r="AU243" s="354">
        <v>14.76</v>
      </c>
      <c r="AV243" s="354">
        <v>19.829999999999998</v>
      </c>
      <c r="AW243" s="354">
        <v>15</v>
      </c>
      <c r="AX243" s="354"/>
      <c r="AY243" s="354"/>
      <c r="AZ243" s="354"/>
      <c r="BA243" s="4"/>
    </row>
    <row r="244" spans="1:53" ht="15">
      <c r="A244" s="56"/>
      <c r="B244" s="84" t="s">
        <v>518</v>
      </c>
      <c r="C244" s="11"/>
      <c r="D244" s="70" t="s">
        <v>519</v>
      </c>
      <c r="E244" s="11">
        <v>87</v>
      </c>
      <c r="F244" s="11">
        <v>52</v>
      </c>
      <c r="G244" s="11">
        <v>40</v>
      </c>
      <c r="H244" s="11">
        <v>32</v>
      </c>
      <c r="I244" s="11">
        <v>38</v>
      </c>
      <c r="J244" s="11"/>
      <c r="M244" s="335">
        <v>20337.2</v>
      </c>
      <c r="N244" s="335">
        <v>11922.73</v>
      </c>
      <c r="O244" s="335">
        <v>6884.34</v>
      </c>
      <c r="P244" s="335">
        <v>5043.09</v>
      </c>
      <c r="Q244" s="335">
        <v>56473.279999999999</v>
      </c>
      <c r="R244" s="335"/>
      <c r="S244" s="336"/>
      <c r="T244" s="336"/>
      <c r="U244" s="335">
        <v>209.66185567010299</v>
      </c>
      <c r="V244" s="335">
        <v>122.914742268041</v>
      </c>
      <c r="W244" s="335">
        <v>73.237659574468097</v>
      </c>
      <c r="X244" s="335">
        <v>53.649893617021299</v>
      </c>
      <c r="Y244" s="335">
        <v>588.26333333333298</v>
      </c>
      <c r="Z244" s="335"/>
      <c r="AA244" s="4"/>
      <c r="AB244" s="11" t="s">
        <v>662</v>
      </c>
      <c r="AC244" s="11"/>
      <c r="AD244" s="70" t="s">
        <v>270</v>
      </c>
      <c r="AE244" s="24">
        <v>1</v>
      </c>
      <c r="AF244" s="24">
        <v>1</v>
      </c>
      <c r="AG244" s="24">
        <v>1</v>
      </c>
      <c r="AH244" s="24">
        <v>1</v>
      </c>
      <c r="AI244" s="24">
        <v>1</v>
      </c>
      <c r="AJ244" s="24"/>
      <c r="AK244" s="4"/>
      <c r="AL244" s="4"/>
      <c r="AM244" s="354">
        <v>21.1</v>
      </c>
      <c r="AN244" s="354">
        <v>18.66</v>
      </c>
      <c r="AO244" s="354">
        <v>17.239999999999998</v>
      </c>
      <c r="AP244" s="354">
        <v>17.75</v>
      </c>
      <c r="AQ244" s="354">
        <v>123.08</v>
      </c>
      <c r="AR244" s="354"/>
      <c r="AS244" s="336"/>
      <c r="AT244" s="336"/>
      <c r="AU244" s="354">
        <v>21.1</v>
      </c>
      <c r="AV244" s="354">
        <v>18.66</v>
      </c>
      <c r="AW244" s="354">
        <v>17.239999999999998</v>
      </c>
      <c r="AX244" s="354">
        <v>17.75</v>
      </c>
      <c r="AY244" s="354">
        <v>123.08</v>
      </c>
      <c r="AZ244" s="354"/>
      <c r="BA244" s="4"/>
    </row>
    <row r="245" spans="1:53" ht="15">
      <c r="A245" s="56"/>
      <c r="B245" s="84" t="s">
        <v>1270</v>
      </c>
      <c r="C245" s="11"/>
      <c r="D245" s="70" t="s">
        <v>205</v>
      </c>
      <c r="E245" s="11">
        <v>1</v>
      </c>
      <c r="F245" s="11"/>
      <c r="G245" s="11"/>
      <c r="H245" s="11"/>
      <c r="I245" s="11"/>
      <c r="J245" s="11"/>
      <c r="M245" s="335">
        <v>16.13</v>
      </c>
      <c r="N245" s="335">
        <v>0</v>
      </c>
      <c r="O245" s="335">
        <v>0</v>
      </c>
      <c r="P245" s="335">
        <v>0</v>
      </c>
      <c r="Q245" s="335">
        <v>0</v>
      </c>
      <c r="R245" s="335"/>
      <c r="S245" s="336"/>
      <c r="T245" s="336"/>
      <c r="U245" s="335">
        <v>16.13</v>
      </c>
      <c r="V245" s="335">
        <v>0</v>
      </c>
      <c r="W245" s="335">
        <v>0</v>
      </c>
      <c r="X245" s="335">
        <v>0</v>
      </c>
      <c r="Y245" s="335">
        <v>0</v>
      </c>
      <c r="Z245" s="335"/>
      <c r="AA245" s="4"/>
      <c r="AB245" s="11" t="s">
        <v>524</v>
      </c>
      <c r="AC245" s="11"/>
      <c r="AD245" s="70" t="s">
        <v>525</v>
      </c>
      <c r="AE245" s="24">
        <v>10</v>
      </c>
      <c r="AF245" s="24">
        <v>3</v>
      </c>
      <c r="AG245" s="24">
        <v>3</v>
      </c>
      <c r="AH245" s="24">
        <v>2</v>
      </c>
      <c r="AI245" s="24">
        <v>2</v>
      </c>
      <c r="AJ245" s="24"/>
      <c r="AK245" s="4"/>
      <c r="AL245" s="4"/>
      <c r="AM245" s="354">
        <v>4744.42</v>
      </c>
      <c r="AN245" s="354">
        <v>229.93</v>
      </c>
      <c r="AO245" s="354">
        <v>24.12</v>
      </c>
      <c r="AP245" s="354">
        <v>6.74</v>
      </c>
      <c r="AQ245" s="354">
        <v>755.89</v>
      </c>
      <c r="AR245" s="354"/>
      <c r="AS245" s="336"/>
      <c r="AT245" s="336"/>
      <c r="AU245" s="354">
        <v>474.44200000000001</v>
      </c>
      <c r="AV245" s="354">
        <v>22.992999999999999</v>
      </c>
      <c r="AW245" s="354">
        <v>3.0150000000000001</v>
      </c>
      <c r="AX245" s="354">
        <v>0.74888888888888905</v>
      </c>
      <c r="AY245" s="354">
        <v>83.987777777777794</v>
      </c>
      <c r="AZ245" s="354"/>
      <c r="BA245" s="4"/>
    </row>
    <row r="246" spans="1:53" ht="15">
      <c r="A246" s="56"/>
      <c r="B246" s="84" t="s">
        <v>614</v>
      </c>
      <c r="C246" s="11"/>
      <c r="D246" s="70" t="s">
        <v>433</v>
      </c>
      <c r="E246" s="11">
        <v>8</v>
      </c>
      <c r="F246" s="11">
        <v>6</v>
      </c>
      <c r="G246" s="11">
        <v>3</v>
      </c>
      <c r="H246" s="11">
        <v>1</v>
      </c>
      <c r="I246" s="11"/>
      <c r="J246" s="11"/>
      <c r="M246" s="335">
        <v>377.6</v>
      </c>
      <c r="N246" s="335">
        <v>228.6</v>
      </c>
      <c r="O246" s="335">
        <v>220.04</v>
      </c>
      <c r="P246" s="335">
        <v>7.65</v>
      </c>
      <c r="Q246" s="335">
        <v>0</v>
      </c>
      <c r="R246" s="335"/>
      <c r="S246" s="336"/>
      <c r="T246" s="336"/>
      <c r="U246" s="335">
        <v>47.2</v>
      </c>
      <c r="V246" s="335">
        <v>28.574999999999999</v>
      </c>
      <c r="W246" s="335">
        <v>27.504999999999999</v>
      </c>
      <c r="X246" s="335">
        <v>0.95625000000000004</v>
      </c>
      <c r="Y246" s="335">
        <v>0</v>
      </c>
      <c r="Z246" s="335"/>
      <c r="AA246" s="4"/>
      <c r="AB246" s="11" t="s">
        <v>546</v>
      </c>
      <c r="AC246" s="11"/>
      <c r="AD246" s="70" t="s">
        <v>284</v>
      </c>
      <c r="AE246" s="24">
        <v>8</v>
      </c>
      <c r="AF246" s="24">
        <v>2</v>
      </c>
      <c r="AG246" s="24">
        <v>2</v>
      </c>
      <c r="AH246" s="24">
        <v>2</v>
      </c>
      <c r="AI246" s="24">
        <v>2</v>
      </c>
      <c r="AJ246" s="24"/>
      <c r="AK246" s="4"/>
      <c r="AL246" s="4"/>
      <c r="AM246" s="354">
        <v>874.8</v>
      </c>
      <c r="AN246" s="354">
        <v>96.2</v>
      </c>
      <c r="AO246" s="354">
        <v>269.58999999999997</v>
      </c>
      <c r="AP246" s="354">
        <v>166.25</v>
      </c>
      <c r="AQ246" s="354">
        <v>1655.57</v>
      </c>
      <c r="AR246" s="354"/>
      <c r="AS246" s="336"/>
      <c r="AT246" s="336"/>
      <c r="AU246" s="354">
        <v>109.35</v>
      </c>
      <c r="AV246" s="354">
        <v>12.025</v>
      </c>
      <c r="AW246" s="354">
        <v>44.9316666666667</v>
      </c>
      <c r="AX246" s="354">
        <v>27.7083333333333</v>
      </c>
      <c r="AY246" s="354">
        <v>206.94624999999999</v>
      </c>
      <c r="AZ246" s="354"/>
      <c r="BA246" s="4"/>
    </row>
    <row r="247" spans="1:53" ht="15">
      <c r="A247" s="56"/>
      <c r="B247" s="84" t="s">
        <v>387</v>
      </c>
      <c r="C247" s="11"/>
      <c r="D247" s="70" t="s">
        <v>388</v>
      </c>
      <c r="E247" s="11">
        <v>424</v>
      </c>
      <c r="F247" s="11">
        <v>273</v>
      </c>
      <c r="G247" s="11">
        <v>197</v>
      </c>
      <c r="H247" s="11">
        <v>179</v>
      </c>
      <c r="I247" s="11">
        <v>164</v>
      </c>
      <c r="J247" s="11"/>
      <c r="M247" s="335">
        <v>67427.95</v>
      </c>
      <c r="N247" s="335">
        <v>36057.360000000001</v>
      </c>
      <c r="O247" s="335">
        <v>23055.02</v>
      </c>
      <c r="P247" s="335">
        <v>30885.759999999998</v>
      </c>
      <c r="Q247" s="335">
        <v>187993.74</v>
      </c>
      <c r="R247" s="335"/>
      <c r="S247" s="336"/>
      <c r="T247" s="336"/>
      <c r="U247" s="335">
        <v>145.00634408602201</v>
      </c>
      <c r="V247" s="335">
        <v>77.542709677419396</v>
      </c>
      <c r="W247" s="335">
        <v>51.692869955157001</v>
      </c>
      <c r="X247" s="335">
        <v>69.719548532731395</v>
      </c>
      <c r="Y247" s="335">
        <v>424.36510158013601</v>
      </c>
      <c r="Z247" s="335"/>
      <c r="AA247" s="4"/>
      <c r="AB247" s="11" t="s">
        <v>410</v>
      </c>
      <c r="AC247" s="11"/>
      <c r="AD247" s="70" t="s">
        <v>411</v>
      </c>
      <c r="AE247" s="24">
        <v>74</v>
      </c>
      <c r="AF247" s="24">
        <v>25</v>
      </c>
      <c r="AG247" s="24">
        <v>19</v>
      </c>
      <c r="AH247" s="24">
        <v>16</v>
      </c>
      <c r="AI247" s="24">
        <v>20</v>
      </c>
      <c r="AJ247" s="24"/>
      <c r="AK247" s="4"/>
      <c r="AL247" s="4"/>
      <c r="AM247" s="354">
        <v>42055.65</v>
      </c>
      <c r="AN247" s="354">
        <v>6225.34</v>
      </c>
      <c r="AO247" s="354">
        <v>5437.1</v>
      </c>
      <c r="AP247" s="354">
        <v>3531.35</v>
      </c>
      <c r="AQ247" s="354">
        <v>21343.41</v>
      </c>
      <c r="AR247" s="354"/>
      <c r="AS247" s="336"/>
      <c r="AT247" s="336"/>
      <c r="AU247" s="354">
        <v>512.87378048780499</v>
      </c>
      <c r="AV247" s="354">
        <v>75.918780487804895</v>
      </c>
      <c r="AW247" s="354">
        <v>70.611688311688297</v>
      </c>
      <c r="AX247" s="354">
        <v>49.046527777777797</v>
      </c>
      <c r="AY247" s="354">
        <v>273.63346153846197</v>
      </c>
      <c r="AZ247" s="354"/>
      <c r="BA247" s="4"/>
    </row>
    <row r="248" spans="1:53" ht="15">
      <c r="A248" s="56"/>
      <c r="B248" s="84" t="s">
        <v>1271</v>
      </c>
      <c r="C248" s="11"/>
      <c r="D248" s="70" t="s">
        <v>255</v>
      </c>
      <c r="E248" s="11">
        <v>1</v>
      </c>
      <c r="F248" s="11"/>
      <c r="G248" s="11"/>
      <c r="H248" s="11"/>
      <c r="I248" s="11"/>
      <c r="J248" s="11"/>
      <c r="M248" s="335">
        <v>82.69</v>
      </c>
      <c r="N248" s="335">
        <v>0</v>
      </c>
      <c r="O248" s="335">
        <v>0</v>
      </c>
      <c r="P248" s="335">
        <v>0</v>
      </c>
      <c r="Q248" s="335">
        <v>0</v>
      </c>
      <c r="R248" s="335"/>
      <c r="S248" s="336"/>
      <c r="T248" s="336"/>
      <c r="U248" s="335">
        <v>82.69</v>
      </c>
      <c r="V248" s="335">
        <v>0</v>
      </c>
      <c r="W248" s="335">
        <v>0</v>
      </c>
      <c r="X248" s="335">
        <v>0</v>
      </c>
      <c r="Y248" s="335">
        <v>0</v>
      </c>
      <c r="Z248" s="335"/>
      <c r="AA248" s="4"/>
      <c r="AB248" s="11" t="s">
        <v>250</v>
      </c>
      <c r="AC248" s="11"/>
      <c r="AD248" s="70" t="s">
        <v>243</v>
      </c>
      <c r="AE248" s="24">
        <v>3</v>
      </c>
      <c r="AF248" s="24">
        <v>2</v>
      </c>
      <c r="AG248" s="24">
        <v>2</v>
      </c>
      <c r="AH248" s="24">
        <v>1</v>
      </c>
      <c r="AI248" s="24">
        <v>1</v>
      </c>
      <c r="AJ248" s="24"/>
      <c r="AK248" s="4"/>
      <c r="AL248" s="4"/>
      <c r="AM248" s="354">
        <v>211.34</v>
      </c>
      <c r="AN248" s="354">
        <v>135.61000000000001</v>
      </c>
      <c r="AO248" s="354">
        <v>127.26</v>
      </c>
      <c r="AP248" s="354">
        <v>10.71</v>
      </c>
      <c r="AQ248" s="354">
        <v>127.76</v>
      </c>
      <c r="AR248" s="354"/>
      <c r="AS248" s="336"/>
      <c r="AT248" s="336"/>
      <c r="AU248" s="354">
        <v>70.446666666666701</v>
      </c>
      <c r="AV248" s="354">
        <v>45.203333333333298</v>
      </c>
      <c r="AW248" s="354">
        <v>42.42</v>
      </c>
      <c r="AX248" s="354">
        <v>3.57</v>
      </c>
      <c r="AY248" s="354">
        <v>42.586666666666702</v>
      </c>
      <c r="AZ248" s="354"/>
      <c r="BA248" s="4"/>
    </row>
    <row r="249" spans="1:53" ht="15">
      <c r="A249" s="56"/>
      <c r="B249" s="84" t="s">
        <v>389</v>
      </c>
      <c r="C249" s="11"/>
      <c r="D249" s="70" t="s">
        <v>390</v>
      </c>
      <c r="E249" s="11">
        <v>1168</v>
      </c>
      <c r="F249" s="11">
        <v>505</v>
      </c>
      <c r="G249" s="11">
        <v>365</v>
      </c>
      <c r="H249" s="11">
        <v>278</v>
      </c>
      <c r="I249" s="11">
        <v>263</v>
      </c>
      <c r="J249" s="11"/>
      <c r="M249" s="335">
        <v>133845.57999999999</v>
      </c>
      <c r="N249" s="335">
        <v>47000.86</v>
      </c>
      <c r="O249" s="335">
        <v>27258.6</v>
      </c>
      <c r="P249" s="335">
        <v>22562.94</v>
      </c>
      <c r="Q249" s="335">
        <v>176366.4</v>
      </c>
      <c r="R249" s="335"/>
      <c r="S249" s="336"/>
      <c r="T249" s="336"/>
      <c r="U249" s="335">
        <v>104.812513703994</v>
      </c>
      <c r="V249" s="335">
        <v>36.8056851996867</v>
      </c>
      <c r="W249" s="335">
        <v>24.338035714285699</v>
      </c>
      <c r="X249" s="335">
        <v>20.290413669064801</v>
      </c>
      <c r="Y249" s="335">
        <v>151.77831325301199</v>
      </c>
      <c r="Z249" s="335"/>
      <c r="AA249" s="4"/>
      <c r="AB249" s="11" t="s">
        <v>526</v>
      </c>
      <c r="AC249" s="11"/>
      <c r="AD249" s="70" t="s">
        <v>527</v>
      </c>
      <c r="AE249" s="24">
        <v>25</v>
      </c>
      <c r="AF249" s="24">
        <v>11</v>
      </c>
      <c r="AG249" s="24">
        <v>6</v>
      </c>
      <c r="AH249" s="24">
        <v>5</v>
      </c>
      <c r="AI249" s="24">
        <v>2</v>
      </c>
      <c r="AJ249" s="24"/>
      <c r="AK249" s="4"/>
      <c r="AL249" s="4"/>
      <c r="AM249" s="354">
        <v>16895.509999999998</v>
      </c>
      <c r="AN249" s="354">
        <v>1504.2</v>
      </c>
      <c r="AO249" s="354">
        <v>1657.82</v>
      </c>
      <c r="AP249" s="354">
        <v>167.5</v>
      </c>
      <c r="AQ249" s="354">
        <v>270.12</v>
      </c>
      <c r="AR249" s="354"/>
      <c r="AS249" s="336"/>
      <c r="AT249" s="336"/>
      <c r="AU249" s="354">
        <v>675.82039999999995</v>
      </c>
      <c r="AV249" s="354">
        <v>60.167999999999999</v>
      </c>
      <c r="AW249" s="354">
        <v>69.075833333333307</v>
      </c>
      <c r="AX249" s="354">
        <v>6.9791666666666696</v>
      </c>
      <c r="AY249" s="354">
        <v>10.8048</v>
      </c>
      <c r="AZ249" s="354"/>
      <c r="BA249" s="4"/>
    </row>
    <row r="250" spans="1:53" ht="15">
      <c r="A250" s="56"/>
      <c r="B250" s="84" t="s">
        <v>389</v>
      </c>
      <c r="C250" s="11"/>
      <c r="D250" s="70" t="s">
        <v>471</v>
      </c>
      <c r="E250" s="11">
        <v>1</v>
      </c>
      <c r="F250" s="11">
        <v>1</v>
      </c>
      <c r="G250" s="11"/>
      <c r="H250" s="11"/>
      <c r="I250" s="11"/>
      <c r="J250" s="11"/>
      <c r="M250" s="335">
        <v>57.42</v>
      </c>
      <c r="N250" s="335">
        <v>65.260000000000005</v>
      </c>
      <c r="O250" s="335">
        <v>0</v>
      </c>
      <c r="P250" s="335">
        <v>0</v>
      </c>
      <c r="Q250" s="335">
        <v>0</v>
      </c>
      <c r="R250" s="335"/>
      <c r="S250" s="336"/>
      <c r="T250" s="336"/>
      <c r="U250" s="335">
        <v>57.42</v>
      </c>
      <c r="V250" s="335">
        <v>65.260000000000005</v>
      </c>
      <c r="W250" s="335">
        <v>0</v>
      </c>
      <c r="X250" s="335">
        <v>0</v>
      </c>
      <c r="Y250" s="335">
        <v>0</v>
      </c>
      <c r="Z250" s="335"/>
      <c r="AA250" s="4"/>
      <c r="AB250" s="11" t="s">
        <v>288</v>
      </c>
      <c r="AC250" s="11"/>
      <c r="AD250" s="70" t="s">
        <v>286</v>
      </c>
      <c r="AE250" s="24">
        <v>131</v>
      </c>
      <c r="AF250" s="24">
        <v>67</v>
      </c>
      <c r="AG250" s="24">
        <v>48</v>
      </c>
      <c r="AH250" s="24">
        <v>39</v>
      </c>
      <c r="AI250" s="24">
        <v>36</v>
      </c>
      <c r="AJ250" s="24"/>
      <c r="AK250" s="4"/>
      <c r="AL250" s="4"/>
      <c r="AM250" s="354">
        <v>241764.26</v>
      </c>
      <c r="AN250" s="354">
        <v>79484.289999999994</v>
      </c>
      <c r="AO250" s="354">
        <v>59083.07</v>
      </c>
      <c r="AP250" s="354">
        <v>80714.210000000006</v>
      </c>
      <c r="AQ250" s="354">
        <v>316160.28999999998</v>
      </c>
      <c r="AR250" s="354"/>
      <c r="AS250" s="336"/>
      <c r="AT250" s="336"/>
      <c r="AU250" s="354">
        <v>1777.6783823529399</v>
      </c>
      <c r="AV250" s="354">
        <v>584.44330882352904</v>
      </c>
      <c r="AW250" s="354">
        <v>458.00829457364301</v>
      </c>
      <c r="AX250" s="354">
        <v>616.13900763358799</v>
      </c>
      <c r="AY250" s="354">
        <v>2413.4373282442698</v>
      </c>
      <c r="AZ250" s="354"/>
      <c r="BA250" s="4"/>
    </row>
    <row r="251" spans="1:53" ht="15">
      <c r="A251" s="56"/>
      <c r="B251" s="84" t="s">
        <v>391</v>
      </c>
      <c r="C251" s="11"/>
      <c r="D251" s="70" t="s">
        <v>392</v>
      </c>
      <c r="E251" s="11">
        <v>144</v>
      </c>
      <c r="F251" s="11">
        <v>85</v>
      </c>
      <c r="G251" s="11">
        <v>70</v>
      </c>
      <c r="H251" s="11">
        <v>47</v>
      </c>
      <c r="I251" s="11">
        <v>53</v>
      </c>
      <c r="J251" s="11"/>
      <c r="M251" s="335">
        <v>18594.21</v>
      </c>
      <c r="N251" s="335">
        <v>8316.33</v>
      </c>
      <c r="O251" s="335">
        <v>6916.08</v>
      </c>
      <c r="P251" s="335">
        <v>3645.07</v>
      </c>
      <c r="Q251" s="335">
        <v>33196.449999999997</v>
      </c>
      <c r="R251" s="335"/>
      <c r="S251" s="336"/>
      <c r="T251" s="336"/>
      <c r="U251" s="335">
        <v>116.944716981132</v>
      </c>
      <c r="V251" s="335">
        <v>52.303962264150897</v>
      </c>
      <c r="W251" s="335">
        <v>45.801854304635803</v>
      </c>
      <c r="X251" s="335">
        <v>25.6695070422535</v>
      </c>
      <c r="Y251" s="335">
        <v>216.97026143790899</v>
      </c>
      <c r="Z251" s="335"/>
      <c r="AA251" s="4"/>
      <c r="AB251" s="11" t="s">
        <v>443</v>
      </c>
      <c r="AC251" s="11"/>
      <c r="AD251" s="70" t="s">
        <v>401</v>
      </c>
      <c r="AE251" s="24">
        <v>1</v>
      </c>
      <c r="AF251" s="24"/>
      <c r="AG251" s="24"/>
      <c r="AH251" s="24"/>
      <c r="AI251" s="24"/>
      <c r="AJ251" s="24"/>
      <c r="AK251" s="4"/>
      <c r="AL251" s="4"/>
      <c r="AM251" s="354">
        <v>270.08</v>
      </c>
      <c r="AN251" s="354">
        <v>0</v>
      </c>
      <c r="AO251" s="354">
        <v>0</v>
      </c>
      <c r="AP251" s="354">
        <v>0</v>
      </c>
      <c r="AQ251" s="354">
        <v>0</v>
      </c>
      <c r="AR251" s="354"/>
      <c r="AS251" s="336"/>
      <c r="AT251" s="336"/>
      <c r="AU251" s="354">
        <v>270.08</v>
      </c>
      <c r="AV251" s="354">
        <v>0</v>
      </c>
      <c r="AW251" s="354">
        <v>0</v>
      </c>
      <c r="AX251" s="354">
        <v>0</v>
      </c>
      <c r="AY251" s="354">
        <v>0</v>
      </c>
      <c r="AZ251" s="354"/>
      <c r="BA251" s="4"/>
    </row>
    <row r="252" spans="1:53" ht="15">
      <c r="A252" s="56"/>
      <c r="B252" s="84" t="s">
        <v>394</v>
      </c>
      <c r="C252" s="11"/>
      <c r="D252" s="70" t="s">
        <v>395</v>
      </c>
      <c r="E252" s="11">
        <v>17</v>
      </c>
      <c r="F252" s="11">
        <v>33</v>
      </c>
      <c r="G252" s="11">
        <v>37</v>
      </c>
      <c r="H252" s="11">
        <v>17</v>
      </c>
      <c r="I252" s="11">
        <v>30</v>
      </c>
      <c r="J252" s="11"/>
      <c r="M252" s="335">
        <v>5444.92</v>
      </c>
      <c r="N252" s="335">
        <v>5499.55</v>
      </c>
      <c r="O252" s="335">
        <v>14562.62</v>
      </c>
      <c r="P252" s="335">
        <v>1497.52</v>
      </c>
      <c r="Q252" s="335">
        <v>41148.839999999997</v>
      </c>
      <c r="R252" s="335"/>
      <c r="S252" s="336"/>
      <c r="T252" s="336"/>
      <c r="U252" s="335">
        <v>98.998545454545507</v>
      </c>
      <c r="V252" s="335">
        <v>99.991818181818203</v>
      </c>
      <c r="W252" s="335">
        <v>274.76641509434</v>
      </c>
      <c r="X252" s="335">
        <v>38.397948717948701</v>
      </c>
      <c r="Y252" s="335">
        <v>762.01555555555501</v>
      </c>
      <c r="Z252" s="335"/>
      <c r="AA252" s="4"/>
      <c r="AB252" s="11" t="s">
        <v>443</v>
      </c>
      <c r="AC252" s="11"/>
      <c r="AD252" s="70" t="s">
        <v>444</v>
      </c>
      <c r="AE252" s="24">
        <v>1</v>
      </c>
      <c r="AF252" s="24"/>
      <c r="AG252" s="24"/>
      <c r="AH252" s="24"/>
      <c r="AI252" s="24"/>
      <c r="AJ252" s="24"/>
      <c r="AK252" s="4"/>
      <c r="AL252" s="4"/>
      <c r="AM252" s="354">
        <v>23.59</v>
      </c>
      <c r="AN252" s="354">
        <v>0</v>
      </c>
      <c r="AO252" s="354">
        <v>0</v>
      </c>
      <c r="AP252" s="354">
        <v>0</v>
      </c>
      <c r="AQ252" s="354">
        <v>0</v>
      </c>
      <c r="AR252" s="354"/>
      <c r="AS252" s="336"/>
      <c r="AT252" s="336"/>
      <c r="AU252" s="354">
        <v>23.59</v>
      </c>
      <c r="AV252" s="354">
        <v>0</v>
      </c>
      <c r="AW252" s="354">
        <v>0</v>
      </c>
      <c r="AX252" s="354">
        <v>0</v>
      </c>
      <c r="AY252" s="354">
        <v>0</v>
      </c>
      <c r="AZ252" s="354"/>
      <c r="BA252" s="4"/>
    </row>
    <row r="253" spans="1:53" ht="15">
      <c r="A253" s="56"/>
      <c r="B253" s="84" t="s">
        <v>384</v>
      </c>
      <c r="C253" s="11"/>
      <c r="D253" s="70" t="s">
        <v>383</v>
      </c>
      <c r="E253" s="11">
        <v>127</v>
      </c>
      <c r="F253" s="11">
        <v>69</v>
      </c>
      <c r="G253" s="11">
        <v>49</v>
      </c>
      <c r="H253" s="11">
        <v>29</v>
      </c>
      <c r="I253" s="11">
        <v>35</v>
      </c>
      <c r="J253" s="11"/>
      <c r="M253" s="335">
        <v>25961.37</v>
      </c>
      <c r="N253" s="335">
        <v>8664.07</v>
      </c>
      <c r="O253" s="335">
        <v>12806.09</v>
      </c>
      <c r="P253" s="335">
        <v>4477.42</v>
      </c>
      <c r="Q253" s="335">
        <v>57996.32</v>
      </c>
      <c r="R253" s="335"/>
      <c r="S253" s="336"/>
      <c r="T253" s="336"/>
      <c r="U253" s="335">
        <v>173.07579999999999</v>
      </c>
      <c r="V253" s="335">
        <v>57.760466666666701</v>
      </c>
      <c r="W253" s="335">
        <v>91.472071428571397</v>
      </c>
      <c r="X253" s="335">
        <v>32.681897810218999</v>
      </c>
      <c r="Y253" s="335">
        <v>411.32141843971601</v>
      </c>
      <c r="Z253" s="335"/>
      <c r="AA253" s="4"/>
      <c r="AB253" s="11" t="s">
        <v>443</v>
      </c>
      <c r="AC253" s="11"/>
      <c r="AD253" s="70" t="s">
        <v>491</v>
      </c>
      <c r="AE253" s="24">
        <v>1</v>
      </c>
      <c r="AF253" s="24"/>
      <c r="AG253" s="24"/>
      <c r="AH253" s="24"/>
      <c r="AI253" s="24"/>
      <c r="AJ253" s="24"/>
      <c r="AK253" s="4"/>
      <c r="AL253" s="4"/>
      <c r="AM253" s="354">
        <v>65.22</v>
      </c>
      <c r="AN253" s="354">
        <v>0</v>
      </c>
      <c r="AO253" s="354">
        <v>0</v>
      </c>
      <c r="AP253" s="354">
        <v>0</v>
      </c>
      <c r="AQ253" s="354">
        <v>0</v>
      </c>
      <c r="AR253" s="354"/>
      <c r="AS253" s="336"/>
      <c r="AT253" s="336"/>
      <c r="AU253" s="354">
        <v>65.22</v>
      </c>
      <c r="AV253" s="354">
        <v>0</v>
      </c>
      <c r="AW253" s="354">
        <v>0</v>
      </c>
      <c r="AX253" s="354">
        <v>0</v>
      </c>
      <c r="AY253" s="354">
        <v>0</v>
      </c>
      <c r="AZ253" s="354"/>
      <c r="BA253" s="4"/>
    </row>
    <row r="254" spans="1:53" ht="15">
      <c r="A254" s="56"/>
      <c r="B254" s="84" t="s">
        <v>305</v>
      </c>
      <c r="C254" s="11"/>
      <c r="D254" s="70" t="s">
        <v>303</v>
      </c>
      <c r="E254" s="11">
        <v>171</v>
      </c>
      <c r="F254" s="11">
        <v>120</v>
      </c>
      <c r="G254" s="11">
        <v>84</v>
      </c>
      <c r="H254" s="11">
        <v>72</v>
      </c>
      <c r="I254" s="11">
        <v>72</v>
      </c>
      <c r="J254" s="11"/>
      <c r="M254" s="335">
        <v>26801.09</v>
      </c>
      <c r="N254" s="335">
        <v>19934.13</v>
      </c>
      <c r="O254" s="335">
        <v>9415.57</v>
      </c>
      <c r="P254" s="335">
        <v>10019.549999999999</v>
      </c>
      <c r="Q254" s="335">
        <v>91610.38</v>
      </c>
      <c r="R254" s="335"/>
      <c r="S254" s="336"/>
      <c r="T254" s="336"/>
      <c r="U254" s="335">
        <v>139.58901041666701</v>
      </c>
      <c r="V254" s="335">
        <v>103.82359375</v>
      </c>
      <c r="W254" s="335">
        <v>50.894972972973001</v>
      </c>
      <c r="X254" s="335">
        <v>54.159729729729698</v>
      </c>
      <c r="Y254" s="335">
        <v>492.528924731183</v>
      </c>
      <c r="Z254" s="335"/>
      <c r="AA254" s="4"/>
      <c r="AB254" s="11" t="s">
        <v>412</v>
      </c>
      <c r="AC254" s="11"/>
      <c r="AD254" s="70" t="s">
        <v>342</v>
      </c>
      <c r="AE254" s="24"/>
      <c r="AF254" s="24"/>
      <c r="AG254" s="24"/>
      <c r="AH254" s="24">
        <v>1</v>
      </c>
      <c r="AI254" s="24">
        <v>1</v>
      </c>
      <c r="AJ254" s="24"/>
      <c r="AK254" s="4"/>
      <c r="AL254" s="4"/>
      <c r="AM254" s="354">
        <v>0</v>
      </c>
      <c r="AN254" s="354">
        <v>0</v>
      </c>
      <c r="AO254" s="354">
        <v>0</v>
      </c>
      <c r="AP254" s="354">
        <v>1137</v>
      </c>
      <c r="AQ254" s="354">
        <v>832.07</v>
      </c>
      <c r="AR254" s="354"/>
      <c r="AS254" s="336"/>
      <c r="AT254" s="336"/>
      <c r="AU254" s="354">
        <v>0</v>
      </c>
      <c r="AV254" s="354">
        <v>0</v>
      </c>
      <c r="AW254" s="354">
        <v>0</v>
      </c>
      <c r="AX254" s="354">
        <v>1137</v>
      </c>
      <c r="AY254" s="354">
        <v>832.07</v>
      </c>
      <c r="AZ254" s="354"/>
      <c r="BA254" s="4"/>
    </row>
    <row r="255" spans="1:53" ht="15">
      <c r="A255" s="56"/>
      <c r="B255" s="84" t="s">
        <v>545</v>
      </c>
      <c r="C255" s="11"/>
      <c r="D255" s="70" t="s">
        <v>270</v>
      </c>
      <c r="E255" s="11">
        <v>792</v>
      </c>
      <c r="F255" s="11">
        <v>624</v>
      </c>
      <c r="G255" s="11">
        <v>492</v>
      </c>
      <c r="H255" s="11">
        <v>434</v>
      </c>
      <c r="I255" s="11">
        <v>472</v>
      </c>
      <c r="J255" s="11"/>
      <c r="M255" s="335">
        <v>185213.61</v>
      </c>
      <c r="N255" s="335">
        <v>116397.49</v>
      </c>
      <c r="O255" s="335">
        <v>80635.240000000005</v>
      </c>
      <c r="P255" s="335">
        <v>84914.780000000101</v>
      </c>
      <c r="Q255" s="335">
        <v>588750.73</v>
      </c>
      <c r="R255" s="335"/>
      <c r="S255" s="336"/>
      <c r="T255" s="336"/>
      <c r="U255" s="335">
        <v>204.20464167585399</v>
      </c>
      <c r="V255" s="335">
        <v>128.33240352811501</v>
      </c>
      <c r="W255" s="335">
        <v>95.652716488730704</v>
      </c>
      <c r="X255" s="335">
        <v>100.135353773585</v>
      </c>
      <c r="Y255" s="335">
        <v>705.93612709832098</v>
      </c>
      <c r="Z255" s="335"/>
      <c r="AA255" s="4"/>
      <c r="AB255" s="11" t="s">
        <v>412</v>
      </c>
      <c r="AC255" s="11"/>
      <c r="AD255" s="70" t="s">
        <v>413</v>
      </c>
      <c r="AE255" s="24">
        <v>56</v>
      </c>
      <c r="AF255" s="24">
        <v>26</v>
      </c>
      <c r="AG255" s="24">
        <v>15</v>
      </c>
      <c r="AH255" s="24">
        <v>10</v>
      </c>
      <c r="AI255" s="24">
        <v>9</v>
      </c>
      <c r="AJ255" s="24"/>
      <c r="AK255" s="4"/>
      <c r="AL255" s="4"/>
      <c r="AM255" s="354">
        <v>21994.62</v>
      </c>
      <c r="AN255" s="354">
        <v>1695.63</v>
      </c>
      <c r="AO255" s="354">
        <v>1568.23</v>
      </c>
      <c r="AP255" s="354">
        <v>4847.29</v>
      </c>
      <c r="AQ255" s="354">
        <v>11924.19</v>
      </c>
      <c r="AR255" s="354"/>
      <c r="AS255" s="336"/>
      <c r="AT255" s="336"/>
      <c r="AU255" s="354">
        <v>366.577</v>
      </c>
      <c r="AV255" s="354">
        <v>28.2605</v>
      </c>
      <c r="AW255" s="354">
        <v>30.1582692307692</v>
      </c>
      <c r="AX255" s="354">
        <v>89.764629629629596</v>
      </c>
      <c r="AY255" s="354">
        <v>209.196315789474</v>
      </c>
      <c r="AZ255" s="354"/>
      <c r="BA255" s="4"/>
    </row>
    <row r="256" spans="1:53" ht="15">
      <c r="A256" s="56"/>
      <c r="B256" s="84" t="s">
        <v>271</v>
      </c>
      <c r="C256" s="11"/>
      <c r="D256" s="70" t="s">
        <v>272</v>
      </c>
      <c r="E256" s="11">
        <v>104</v>
      </c>
      <c r="F256" s="11">
        <v>66</v>
      </c>
      <c r="G256" s="11">
        <v>56</v>
      </c>
      <c r="H256" s="11">
        <v>40</v>
      </c>
      <c r="I256" s="11">
        <v>52</v>
      </c>
      <c r="J256" s="11"/>
      <c r="M256" s="335">
        <v>21807.93</v>
      </c>
      <c r="N256" s="335">
        <v>8559.58</v>
      </c>
      <c r="O256" s="335">
        <v>8476.7900000000009</v>
      </c>
      <c r="P256" s="335">
        <v>7922.17</v>
      </c>
      <c r="Q256" s="335">
        <v>53310.55</v>
      </c>
      <c r="R256" s="335"/>
      <c r="S256" s="336"/>
      <c r="T256" s="336"/>
      <c r="U256" s="335">
        <v>178.75352459016401</v>
      </c>
      <c r="V256" s="335">
        <v>70.160491803278703</v>
      </c>
      <c r="W256" s="335">
        <v>74.357807017543806</v>
      </c>
      <c r="X256" s="335">
        <v>69.492719298245603</v>
      </c>
      <c r="Y256" s="335">
        <v>467.63640350877199</v>
      </c>
      <c r="Z256" s="335"/>
      <c r="AA256" s="4"/>
      <c r="AB256" s="11" t="s">
        <v>618</v>
      </c>
      <c r="AC256" s="11"/>
      <c r="AD256" s="70" t="s">
        <v>446</v>
      </c>
      <c r="AE256" s="24">
        <v>5</v>
      </c>
      <c r="AF256" s="24">
        <v>3</v>
      </c>
      <c r="AG256" s="24">
        <v>1</v>
      </c>
      <c r="AH256" s="24">
        <v>2</v>
      </c>
      <c r="AI256" s="24">
        <v>2</v>
      </c>
      <c r="AJ256" s="24"/>
      <c r="AK256" s="4"/>
      <c r="AL256" s="4"/>
      <c r="AM256" s="354">
        <v>383.87</v>
      </c>
      <c r="AN256" s="354">
        <v>83.68</v>
      </c>
      <c r="AO256" s="354">
        <v>28.39</v>
      </c>
      <c r="AP256" s="354">
        <v>62.43</v>
      </c>
      <c r="AQ256" s="354">
        <v>2137.84</v>
      </c>
      <c r="AR256" s="354"/>
      <c r="AS256" s="336"/>
      <c r="AT256" s="336"/>
      <c r="AU256" s="354">
        <v>76.774000000000001</v>
      </c>
      <c r="AV256" s="354">
        <v>16.736000000000001</v>
      </c>
      <c r="AW256" s="354">
        <v>7.0975000000000001</v>
      </c>
      <c r="AX256" s="354">
        <v>12.486000000000001</v>
      </c>
      <c r="AY256" s="354">
        <v>427.56799999999998</v>
      </c>
      <c r="AZ256" s="354"/>
      <c r="BA256" s="4"/>
    </row>
    <row r="257" spans="1:53" ht="15">
      <c r="A257" s="56"/>
      <c r="B257" s="84" t="s">
        <v>276</v>
      </c>
      <c r="C257" s="11"/>
      <c r="D257" s="70" t="s">
        <v>274</v>
      </c>
      <c r="E257" s="11">
        <v>792</v>
      </c>
      <c r="F257" s="11">
        <v>573</v>
      </c>
      <c r="G257" s="11">
        <v>475</v>
      </c>
      <c r="H257" s="11">
        <v>409</v>
      </c>
      <c r="I257" s="11">
        <v>417</v>
      </c>
      <c r="J257" s="11"/>
      <c r="M257" s="335">
        <v>182846.51</v>
      </c>
      <c r="N257" s="335">
        <v>113011.06</v>
      </c>
      <c r="O257" s="335">
        <v>73027.56</v>
      </c>
      <c r="P257" s="335">
        <v>60356.32</v>
      </c>
      <c r="Q257" s="335">
        <v>569682.81999999995</v>
      </c>
      <c r="R257" s="335"/>
      <c r="S257" s="336"/>
      <c r="T257" s="336"/>
      <c r="U257" s="335">
        <v>202.26383849557499</v>
      </c>
      <c r="V257" s="335">
        <v>125.012234513274</v>
      </c>
      <c r="W257" s="335">
        <v>85.612614302461907</v>
      </c>
      <c r="X257" s="335">
        <v>71.427597633136102</v>
      </c>
      <c r="Y257" s="335">
        <v>683.07292565947296</v>
      </c>
      <c r="Z257" s="335"/>
      <c r="AA257" s="4"/>
      <c r="AB257" s="11" t="s">
        <v>393</v>
      </c>
      <c r="AC257" s="11"/>
      <c r="AD257" s="70" t="s">
        <v>392</v>
      </c>
      <c r="AE257" s="24">
        <v>25</v>
      </c>
      <c r="AF257" s="24">
        <v>6</v>
      </c>
      <c r="AG257" s="24">
        <v>4</v>
      </c>
      <c r="AH257" s="24">
        <v>4</v>
      </c>
      <c r="AI257" s="24">
        <v>4</v>
      </c>
      <c r="AJ257" s="24"/>
      <c r="AK257" s="4"/>
      <c r="AL257" s="4"/>
      <c r="AM257" s="354">
        <v>2316.9899999999998</v>
      </c>
      <c r="AN257" s="354">
        <v>270.48</v>
      </c>
      <c r="AO257" s="354">
        <v>154.93</v>
      </c>
      <c r="AP257" s="354">
        <v>151.55000000000001</v>
      </c>
      <c r="AQ257" s="354">
        <v>1071.2</v>
      </c>
      <c r="AR257" s="354"/>
      <c r="AS257" s="336"/>
      <c r="AT257" s="336"/>
      <c r="AU257" s="354">
        <v>92.679599999999994</v>
      </c>
      <c r="AV257" s="354">
        <v>10.8192</v>
      </c>
      <c r="AW257" s="354">
        <v>7.7465000000000002</v>
      </c>
      <c r="AX257" s="354">
        <v>7.9763157894736896</v>
      </c>
      <c r="AY257" s="354">
        <v>56.378947368421102</v>
      </c>
      <c r="AZ257" s="354"/>
      <c r="BA257" s="4"/>
    </row>
    <row r="258" spans="1:53" ht="15">
      <c r="A258" s="56"/>
      <c r="B258" s="84" t="s">
        <v>1272</v>
      </c>
      <c r="C258" s="11"/>
      <c r="D258" s="70" t="s">
        <v>274</v>
      </c>
      <c r="E258" s="11">
        <v>1</v>
      </c>
      <c r="F258" s="11">
        <v>1</v>
      </c>
      <c r="G258" s="11"/>
      <c r="H258" s="11"/>
      <c r="I258" s="11"/>
      <c r="J258" s="11"/>
      <c r="M258" s="335">
        <v>20.49</v>
      </c>
      <c r="N258" s="335">
        <v>26.17</v>
      </c>
      <c r="O258" s="335">
        <v>0</v>
      </c>
      <c r="P258" s="335">
        <v>0</v>
      </c>
      <c r="Q258" s="335">
        <v>0</v>
      </c>
      <c r="R258" s="335"/>
      <c r="S258" s="336"/>
      <c r="T258" s="336"/>
      <c r="U258" s="335">
        <v>20.49</v>
      </c>
      <c r="V258" s="335">
        <v>26.17</v>
      </c>
      <c r="W258" s="335">
        <v>0</v>
      </c>
      <c r="X258" s="335">
        <v>0</v>
      </c>
      <c r="Y258" s="335">
        <v>0</v>
      </c>
      <c r="Z258" s="335"/>
      <c r="AA258" s="4"/>
      <c r="AB258" s="11" t="s">
        <v>547</v>
      </c>
      <c r="AC258" s="11"/>
      <c r="AD258" s="70" t="s">
        <v>290</v>
      </c>
      <c r="AE258" s="24">
        <v>98</v>
      </c>
      <c r="AF258" s="24">
        <v>58</v>
      </c>
      <c r="AG258" s="24">
        <v>40</v>
      </c>
      <c r="AH258" s="24">
        <v>24</v>
      </c>
      <c r="AI258" s="24">
        <v>36</v>
      </c>
      <c r="AJ258" s="24"/>
      <c r="AK258" s="4"/>
      <c r="AL258" s="4"/>
      <c r="AM258" s="354">
        <v>64026.559999999998</v>
      </c>
      <c r="AN258" s="354">
        <v>36589.14</v>
      </c>
      <c r="AO258" s="354">
        <v>17829.46</v>
      </c>
      <c r="AP258" s="354">
        <v>22005.47</v>
      </c>
      <c r="AQ258" s="354">
        <v>120648.12</v>
      </c>
      <c r="AR258" s="354"/>
      <c r="AS258" s="336"/>
      <c r="AT258" s="336"/>
      <c r="AU258" s="354">
        <v>598.37906542056101</v>
      </c>
      <c r="AV258" s="354">
        <v>341.95457943925197</v>
      </c>
      <c r="AW258" s="354">
        <v>174.79862745098001</v>
      </c>
      <c r="AX258" s="354">
        <v>229.22364583333299</v>
      </c>
      <c r="AY258" s="354">
        <v>1160.0780769230801</v>
      </c>
      <c r="AZ258" s="354"/>
      <c r="BA258" s="4"/>
    </row>
    <row r="259" spans="1:53" ht="15">
      <c r="A259" s="56"/>
      <c r="B259" s="84" t="s">
        <v>277</v>
      </c>
      <c r="C259" s="11"/>
      <c r="D259" s="70" t="s">
        <v>278</v>
      </c>
      <c r="E259" s="11">
        <v>1012</v>
      </c>
      <c r="F259" s="11">
        <v>651</v>
      </c>
      <c r="G259" s="11">
        <v>523</v>
      </c>
      <c r="H259" s="11">
        <v>490</v>
      </c>
      <c r="I259" s="11">
        <v>537</v>
      </c>
      <c r="J259" s="11"/>
      <c r="M259" s="335">
        <v>196717.24</v>
      </c>
      <c r="N259" s="335">
        <v>114273.9</v>
      </c>
      <c r="O259" s="335">
        <v>67168.759999999995</v>
      </c>
      <c r="P259" s="335">
        <v>64590.21</v>
      </c>
      <c r="Q259" s="335">
        <v>588067.03</v>
      </c>
      <c r="R259" s="335"/>
      <c r="S259" s="336"/>
      <c r="T259" s="336"/>
      <c r="U259" s="335">
        <v>162.576231404959</v>
      </c>
      <c r="V259" s="335">
        <v>94.441239669421506</v>
      </c>
      <c r="W259" s="335">
        <v>59.283989408649603</v>
      </c>
      <c r="X259" s="335">
        <v>57.0584893992933</v>
      </c>
      <c r="Y259" s="335">
        <v>522.26201598578996</v>
      </c>
      <c r="Z259" s="335"/>
      <c r="AA259" s="4"/>
      <c r="AB259" s="11" t="s">
        <v>664</v>
      </c>
      <c r="AC259" s="11"/>
      <c r="AD259" s="70" t="s">
        <v>308</v>
      </c>
      <c r="AE259" s="24">
        <v>2</v>
      </c>
      <c r="AF259" s="24"/>
      <c r="AG259" s="24"/>
      <c r="AH259" s="24"/>
      <c r="AI259" s="24"/>
      <c r="AJ259" s="24"/>
      <c r="AK259" s="4"/>
      <c r="AL259" s="4"/>
      <c r="AM259" s="354">
        <v>130</v>
      </c>
      <c r="AN259" s="354">
        <v>0</v>
      </c>
      <c r="AO259" s="354"/>
      <c r="AP259" s="354"/>
      <c r="AQ259" s="354"/>
      <c r="AR259" s="354"/>
      <c r="AS259" s="336"/>
      <c r="AT259" s="336"/>
      <c r="AU259" s="354">
        <v>65</v>
      </c>
      <c r="AV259" s="354">
        <v>0</v>
      </c>
      <c r="AW259" s="354"/>
      <c r="AX259" s="354"/>
      <c r="AY259" s="354"/>
      <c r="AZ259" s="354"/>
      <c r="BA259" s="4"/>
    </row>
    <row r="260" spans="1:53" ht="15">
      <c r="A260" s="56"/>
      <c r="B260" s="84" t="s">
        <v>1273</v>
      </c>
      <c r="C260" s="11"/>
      <c r="D260" s="70" t="s">
        <v>243</v>
      </c>
      <c r="E260" s="11">
        <v>1</v>
      </c>
      <c r="F260" s="11"/>
      <c r="G260" s="11"/>
      <c r="H260" s="11"/>
      <c r="I260" s="11"/>
      <c r="J260" s="11"/>
      <c r="M260" s="335">
        <v>30</v>
      </c>
      <c r="N260" s="335">
        <v>0</v>
      </c>
      <c r="O260" s="335"/>
      <c r="P260" s="335"/>
      <c r="Q260" s="335"/>
      <c r="R260" s="335"/>
      <c r="S260" s="336"/>
      <c r="T260" s="336"/>
      <c r="U260" s="335">
        <v>30</v>
      </c>
      <c r="V260" s="335">
        <v>0</v>
      </c>
      <c r="W260" s="335"/>
      <c r="X260" s="335"/>
      <c r="Y260" s="335"/>
      <c r="Z260" s="335"/>
      <c r="AA260" s="4"/>
      <c r="AB260" s="11" t="s">
        <v>331</v>
      </c>
      <c r="AC260" s="11"/>
      <c r="AD260" s="70" t="s">
        <v>332</v>
      </c>
      <c r="AE260" s="24">
        <v>3</v>
      </c>
      <c r="AF260" s="24">
        <v>1</v>
      </c>
      <c r="AG260" s="24">
        <v>1</v>
      </c>
      <c r="AH260" s="24"/>
      <c r="AI260" s="24"/>
      <c r="AJ260" s="24"/>
      <c r="AK260" s="4"/>
      <c r="AL260" s="4"/>
      <c r="AM260" s="354">
        <v>480.71</v>
      </c>
      <c r="AN260" s="354">
        <v>408.88</v>
      </c>
      <c r="AO260" s="354">
        <v>108.9</v>
      </c>
      <c r="AP260" s="354">
        <v>0</v>
      </c>
      <c r="AQ260" s="354">
        <v>0</v>
      </c>
      <c r="AR260" s="354"/>
      <c r="AS260" s="336"/>
      <c r="AT260" s="336"/>
      <c r="AU260" s="354">
        <v>160.23666666666699</v>
      </c>
      <c r="AV260" s="354">
        <v>136.29333333333301</v>
      </c>
      <c r="AW260" s="354">
        <v>36.299999999999997</v>
      </c>
      <c r="AX260" s="354">
        <v>0</v>
      </c>
      <c r="AY260" s="354">
        <v>0</v>
      </c>
      <c r="AZ260" s="354"/>
      <c r="BA260" s="4"/>
    </row>
    <row r="261" spans="1:53" ht="15">
      <c r="A261" s="56"/>
      <c r="B261" s="84" t="s">
        <v>441</v>
      </c>
      <c r="C261" s="11"/>
      <c r="D261" s="70" t="s">
        <v>438</v>
      </c>
      <c r="E261" s="11">
        <v>93</v>
      </c>
      <c r="F261" s="11">
        <v>53</v>
      </c>
      <c r="G261" s="11">
        <v>38</v>
      </c>
      <c r="H261" s="11">
        <v>21</v>
      </c>
      <c r="I261" s="11">
        <v>35</v>
      </c>
      <c r="J261" s="11"/>
      <c r="M261" s="335">
        <v>20265.02</v>
      </c>
      <c r="N261" s="335">
        <v>9824.83</v>
      </c>
      <c r="O261" s="335">
        <v>12766.74</v>
      </c>
      <c r="P261" s="335">
        <v>6791.76</v>
      </c>
      <c r="Q261" s="335">
        <v>32203.439999999999</v>
      </c>
      <c r="R261" s="335"/>
      <c r="S261" s="336"/>
      <c r="T261" s="336"/>
      <c r="U261" s="335">
        <v>184.227454545455</v>
      </c>
      <c r="V261" s="335">
        <v>89.316636363636405</v>
      </c>
      <c r="W261" s="335">
        <v>122.75711538461501</v>
      </c>
      <c r="X261" s="335">
        <v>63.4743925233645</v>
      </c>
      <c r="Y261" s="335">
        <v>300.96672897196299</v>
      </c>
      <c r="Z261" s="335"/>
      <c r="AA261" s="4"/>
      <c r="AB261" s="11" t="s">
        <v>635</v>
      </c>
      <c r="AC261" s="11"/>
      <c r="AD261" s="70" t="s">
        <v>636</v>
      </c>
      <c r="AE261" s="24">
        <v>5</v>
      </c>
      <c r="AF261" s="24">
        <v>1</v>
      </c>
      <c r="AG261" s="24"/>
      <c r="AH261" s="24"/>
      <c r="AI261" s="24">
        <v>1</v>
      </c>
      <c r="AJ261" s="24"/>
      <c r="AK261" s="4"/>
      <c r="AL261" s="4"/>
      <c r="AM261" s="354">
        <v>864.52</v>
      </c>
      <c r="AN261" s="354">
        <v>140.19999999999999</v>
      </c>
      <c r="AO261" s="354">
        <v>0</v>
      </c>
      <c r="AP261" s="354">
        <v>0</v>
      </c>
      <c r="AQ261" s="354">
        <v>13.06</v>
      </c>
      <c r="AR261" s="354"/>
      <c r="AS261" s="336"/>
      <c r="AT261" s="336"/>
      <c r="AU261" s="354">
        <v>144.08666666666701</v>
      </c>
      <c r="AV261" s="354">
        <v>23.366666666666699</v>
      </c>
      <c r="AW261" s="354">
        <v>0</v>
      </c>
      <c r="AX261" s="354">
        <v>0</v>
      </c>
      <c r="AY261" s="354">
        <v>2.1766666666666699</v>
      </c>
      <c r="AZ261" s="354"/>
      <c r="BA261" s="4"/>
    </row>
    <row r="262" spans="1:53" ht="15">
      <c r="A262" s="56"/>
      <c r="B262" s="84" t="s">
        <v>596</v>
      </c>
      <c r="C262" s="11"/>
      <c r="D262" s="70" t="s">
        <v>332</v>
      </c>
      <c r="E262" s="11">
        <v>38</v>
      </c>
      <c r="F262" s="11">
        <v>20</v>
      </c>
      <c r="G262" s="11">
        <v>16</v>
      </c>
      <c r="H262" s="11">
        <v>17</v>
      </c>
      <c r="I262" s="11">
        <v>18</v>
      </c>
      <c r="J262" s="11"/>
      <c r="M262" s="335">
        <v>7114.13</v>
      </c>
      <c r="N262" s="335">
        <v>3541.67</v>
      </c>
      <c r="O262" s="335">
        <v>2871.5</v>
      </c>
      <c r="P262" s="335">
        <v>2602.36</v>
      </c>
      <c r="Q262" s="335">
        <v>14123.68</v>
      </c>
      <c r="R262" s="335"/>
      <c r="S262" s="336"/>
      <c r="T262" s="336"/>
      <c r="U262" s="335">
        <v>173.51536585365901</v>
      </c>
      <c r="V262" s="335">
        <v>86.382195121951199</v>
      </c>
      <c r="W262" s="335">
        <v>73.628205128205096</v>
      </c>
      <c r="X262" s="335">
        <v>66.727179487179498</v>
      </c>
      <c r="Y262" s="335">
        <v>353.09199999999998</v>
      </c>
      <c r="Z262" s="335"/>
      <c r="AA262" s="4"/>
      <c r="AB262" s="11" t="s">
        <v>207</v>
      </c>
      <c r="AC262" s="11"/>
      <c r="AD262" s="70" t="s">
        <v>205</v>
      </c>
      <c r="AE262" s="24">
        <v>21</v>
      </c>
      <c r="AF262" s="24">
        <v>13</v>
      </c>
      <c r="AG262" s="24">
        <v>11</v>
      </c>
      <c r="AH262" s="24">
        <v>9</v>
      </c>
      <c r="AI262" s="24">
        <v>10</v>
      </c>
      <c r="AJ262" s="24"/>
      <c r="AK262" s="4"/>
      <c r="AL262" s="4"/>
      <c r="AM262" s="354">
        <v>3583.86</v>
      </c>
      <c r="AN262" s="354">
        <v>1914.64</v>
      </c>
      <c r="AO262" s="354">
        <v>1636.37</v>
      </c>
      <c r="AP262" s="354">
        <v>1775.65</v>
      </c>
      <c r="AQ262" s="354">
        <v>6055.32</v>
      </c>
      <c r="AR262" s="354"/>
      <c r="AS262" s="336"/>
      <c r="AT262" s="336"/>
      <c r="AU262" s="354">
        <v>162.90272727272699</v>
      </c>
      <c r="AV262" s="354">
        <v>87.029090909090897</v>
      </c>
      <c r="AW262" s="354">
        <v>77.922380952381005</v>
      </c>
      <c r="AX262" s="354">
        <v>84.554761904761904</v>
      </c>
      <c r="AY262" s="354">
        <v>275.24181818181802</v>
      </c>
      <c r="AZ262" s="354"/>
      <c r="BA262" s="4"/>
    </row>
    <row r="263" spans="1:53" ht="15">
      <c r="A263" s="56"/>
      <c r="B263" s="84" t="s">
        <v>230</v>
      </c>
      <c r="C263" s="11"/>
      <c r="D263" s="70" t="s">
        <v>226</v>
      </c>
      <c r="E263" s="11">
        <v>933</v>
      </c>
      <c r="F263" s="11">
        <v>822</v>
      </c>
      <c r="G263" s="11">
        <v>670</v>
      </c>
      <c r="H263" s="11">
        <v>580</v>
      </c>
      <c r="I263" s="11">
        <v>660</v>
      </c>
      <c r="J263" s="11"/>
      <c r="M263" s="335">
        <v>122587.37</v>
      </c>
      <c r="N263" s="335">
        <v>106756.28</v>
      </c>
      <c r="O263" s="335">
        <v>78258.8</v>
      </c>
      <c r="P263" s="335">
        <v>87881.230000000098</v>
      </c>
      <c r="Q263" s="335">
        <v>611311.08999999904</v>
      </c>
      <c r="R263" s="335"/>
      <c r="S263" s="336"/>
      <c r="T263" s="336"/>
      <c r="U263" s="335">
        <v>102.755549036044</v>
      </c>
      <c r="V263" s="335">
        <v>89.485565800502897</v>
      </c>
      <c r="W263" s="335">
        <v>71.797064220183501</v>
      </c>
      <c r="X263" s="335">
        <v>84.909400966183597</v>
      </c>
      <c r="Y263" s="335">
        <v>549.74018884891996</v>
      </c>
      <c r="Z263" s="335"/>
      <c r="AA263" s="4"/>
      <c r="AB263" s="11" t="s">
        <v>295</v>
      </c>
      <c r="AC263" s="11"/>
      <c r="AD263" s="70" t="s">
        <v>293</v>
      </c>
      <c r="AE263" s="24">
        <v>98</v>
      </c>
      <c r="AF263" s="24">
        <v>68</v>
      </c>
      <c r="AG263" s="24">
        <v>45</v>
      </c>
      <c r="AH263" s="24">
        <v>36</v>
      </c>
      <c r="AI263" s="24">
        <v>32</v>
      </c>
      <c r="AJ263" s="24"/>
      <c r="AK263" s="4"/>
      <c r="AL263" s="4"/>
      <c r="AM263" s="354">
        <v>45468.92</v>
      </c>
      <c r="AN263" s="354">
        <v>29792.83</v>
      </c>
      <c r="AO263" s="354">
        <v>7166.11</v>
      </c>
      <c r="AP263" s="354">
        <v>4703.59</v>
      </c>
      <c r="AQ263" s="354">
        <v>22838.16</v>
      </c>
      <c r="AR263" s="354"/>
      <c r="AS263" s="336"/>
      <c r="AT263" s="336"/>
      <c r="AU263" s="354">
        <v>382.09176470588199</v>
      </c>
      <c r="AV263" s="354">
        <v>250.35991596638701</v>
      </c>
      <c r="AW263" s="354">
        <v>66.972990654205603</v>
      </c>
      <c r="AX263" s="354">
        <v>45.226826923076899</v>
      </c>
      <c r="AY263" s="354">
        <v>209.52440366972499</v>
      </c>
      <c r="AZ263" s="354"/>
      <c r="BA263" s="4"/>
    </row>
    <row r="264" spans="1:53" ht="15">
      <c r="A264" s="56"/>
      <c r="B264" s="84" t="s">
        <v>338</v>
      </c>
      <c r="C264" s="11"/>
      <c r="D264" s="70" t="s">
        <v>336</v>
      </c>
      <c r="E264" s="11">
        <v>68</v>
      </c>
      <c r="F264" s="11">
        <v>50</v>
      </c>
      <c r="G264" s="11">
        <v>37</v>
      </c>
      <c r="H264" s="11">
        <v>33</v>
      </c>
      <c r="I264" s="11">
        <v>36</v>
      </c>
      <c r="J264" s="11"/>
      <c r="M264" s="335">
        <v>8651.02</v>
      </c>
      <c r="N264" s="335">
        <v>5734.55</v>
      </c>
      <c r="O264" s="335">
        <v>4244.09</v>
      </c>
      <c r="P264" s="335">
        <v>3239.09</v>
      </c>
      <c r="Q264" s="335">
        <v>41225.22</v>
      </c>
      <c r="R264" s="335"/>
      <c r="S264" s="336"/>
      <c r="T264" s="336"/>
      <c r="U264" s="335">
        <v>104.229156626506</v>
      </c>
      <c r="V264" s="335">
        <v>69.090963855421705</v>
      </c>
      <c r="W264" s="335">
        <v>53.7226582278481</v>
      </c>
      <c r="X264" s="335">
        <v>42.619605263157901</v>
      </c>
      <c r="Y264" s="335">
        <v>515.31524999999999</v>
      </c>
      <c r="Z264" s="335"/>
      <c r="AA264" s="4"/>
      <c r="AB264" s="11" t="s">
        <v>354</v>
      </c>
      <c r="AC264" s="11"/>
      <c r="AD264" s="70" t="s">
        <v>336</v>
      </c>
      <c r="AE264" s="24">
        <v>17</v>
      </c>
      <c r="AF264" s="24">
        <v>4</v>
      </c>
      <c r="AG264" s="24">
        <v>4</v>
      </c>
      <c r="AH264" s="24">
        <v>2</v>
      </c>
      <c r="AI264" s="24">
        <v>1</v>
      </c>
      <c r="AJ264" s="24"/>
      <c r="AK264" s="4"/>
      <c r="AL264" s="4"/>
      <c r="AM264" s="354">
        <v>2895.74</v>
      </c>
      <c r="AN264" s="354">
        <v>2092.83</v>
      </c>
      <c r="AO264" s="354">
        <v>708.5</v>
      </c>
      <c r="AP264" s="354">
        <v>559.20000000000005</v>
      </c>
      <c r="AQ264" s="354">
        <v>160.19999999999999</v>
      </c>
      <c r="AR264" s="354"/>
      <c r="AS264" s="336"/>
      <c r="AT264" s="336"/>
      <c r="AU264" s="354">
        <v>152.40736842105301</v>
      </c>
      <c r="AV264" s="354">
        <v>110.14894736842101</v>
      </c>
      <c r="AW264" s="354">
        <v>41.676470588235297</v>
      </c>
      <c r="AX264" s="354">
        <v>37.28</v>
      </c>
      <c r="AY264" s="354">
        <v>8.9</v>
      </c>
      <c r="AZ264" s="354"/>
      <c r="BA264" s="4"/>
    </row>
    <row r="265" spans="1:53" ht="15">
      <c r="A265" s="56"/>
      <c r="B265" s="84" t="s">
        <v>1274</v>
      </c>
      <c r="C265" s="11"/>
      <c r="D265" s="70" t="s">
        <v>325</v>
      </c>
      <c r="E265" s="11"/>
      <c r="F265" s="11"/>
      <c r="G265" s="11"/>
      <c r="H265" s="11"/>
      <c r="I265" s="11">
        <v>1</v>
      </c>
      <c r="J265" s="11"/>
      <c r="M265" s="335">
        <v>0</v>
      </c>
      <c r="N265" s="335">
        <v>0</v>
      </c>
      <c r="O265" s="335">
        <v>0</v>
      </c>
      <c r="P265" s="335">
        <v>0</v>
      </c>
      <c r="Q265" s="335">
        <v>312.04000000000002</v>
      </c>
      <c r="R265" s="335"/>
      <c r="S265" s="336"/>
      <c r="T265" s="336"/>
      <c r="U265" s="335">
        <v>0</v>
      </c>
      <c r="V265" s="335">
        <v>0</v>
      </c>
      <c r="W265" s="335">
        <v>0</v>
      </c>
      <c r="X265" s="335">
        <v>0</v>
      </c>
      <c r="Y265" s="335">
        <v>312.04000000000002</v>
      </c>
      <c r="Z265" s="335"/>
      <c r="AA265" s="4"/>
      <c r="AB265" s="11" t="s">
        <v>354</v>
      </c>
      <c r="AC265" s="11"/>
      <c r="AD265" s="70" t="s">
        <v>351</v>
      </c>
      <c r="AE265" s="24">
        <v>8</v>
      </c>
      <c r="AF265" s="24">
        <v>7</v>
      </c>
      <c r="AG265" s="24">
        <v>3</v>
      </c>
      <c r="AH265" s="24">
        <v>4</v>
      </c>
      <c r="AI265" s="24">
        <v>4</v>
      </c>
      <c r="AJ265" s="24"/>
      <c r="AK265" s="4"/>
      <c r="AL265" s="4"/>
      <c r="AM265" s="354">
        <v>953.41</v>
      </c>
      <c r="AN265" s="354">
        <v>722.95</v>
      </c>
      <c r="AO265" s="354">
        <v>394.53</v>
      </c>
      <c r="AP265" s="354">
        <v>489.23</v>
      </c>
      <c r="AQ265" s="354">
        <v>850.96</v>
      </c>
      <c r="AR265" s="354"/>
      <c r="AS265" s="336"/>
      <c r="AT265" s="336"/>
      <c r="AU265" s="354">
        <v>86.673636363636305</v>
      </c>
      <c r="AV265" s="354">
        <v>65.722727272727298</v>
      </c>
      <c r="AW265" s="354">
        <v>43.836666666666702</v>
      </c>
      <c r="AX265" s="354">
        <v>44.475454545454497</v>
      </c>
      <c r="AY265" s="354">
        <v>85.096000000000004</v>
      </c>
      <c r="AZ265" s="354"/>
      <c r="BA265" s="4"/>
    </row>
    <row r="266" spans="1:53" ht="15">
      <c r="A266" s="56"/>
      <c r="B266" s="84" t="s">
        <v>279</v>
      </c>
      <c r="C266" s="11"/>
      <c r="D266" s="70" t="s">
        <v>280</v>
      </c>
      <c r="E266" s="11">
        <v>625</v>
      </c>
      <c r="F266" s="11">
        <v>379</v>
      </c>
      <c r="G266" s="11">
        <v>278</v>
      </c>
      <c r="H266" s="11">
        <v>225</v>
      </c>
      <c r="I266" s="11">
        <v>241</v>
      </c>
      <c r="J266" s="11"/>
      <c r="M266" s="335">
        <v>98985.430000000197</v>
      </c>
      <c r="N266" s="335">
        <v>50101.48</v>
      </c>
      <c r="O266" s="335">
        <v>29160.36</v>
      </c>
      <c r="P266" s="335">
        <v>22821.94</v>
      </c>
      <c r="Q266" s="335">
        <v>223913.03</v>
      </c>
      <c r="R266" s="335"/>
      <c r="S266" s="336"/>
      <c r="T266" s="336"/>
      <c r="U266" s="335">
        <v>139.61273624823701</v>
      </c>
      <c r="V266" s="335">
        <v>70.664992947813801</v>
      </c>
      <c r="W266" s="335">
        <v>43.522925373134399</v>
      </c>
      <c r="X266" s="335">
        <v>34.113512705530603</v>
      </c>
      <c r="Y266" s="335">
        <v>332.21517804154303</v>
      </c>
      <c r="Z266" s="335"/>
      <c r="AA266" s="4"/>
      <c r="AB266" s="11" t="s">
        <v>589</v>
      </c>
      <c r="AC266" s="11"/>
      <c r="AD266" s="70" t="s">
        <v>297</v>
      </c>
      <c r="AE266" s="24">
        <v>13</v>
      </c>
      <c r="AF266" s="24">
        <v>3</v>
      </c>
      <c r="AG266" s="24">
        <v>2</v>
      </c>
      <c r="AH266" s="24">
        <v>2</v>
      </c>
      <c r="AI266" s="24">
        <v>1</v>
      </c>
      <c r="AJ266" s="24"/>
      <c r="AK266" s="4"/>
      <c r="AL266" s="4"/>
      <c r="AM266" s="354">
        <v>1519.37</v>
      </c>
      <c r="AN266" s="354">
        <v>133.86000000000001</v>
      </c>
      <c r="AO266" s="354">
        <v>107.98</v>
      </c>
      <c r="AP266" s="354">
        <v>298.49</v>
      </c>
      <c r="AQ266" s="354">
        <v>1141.48</v>
      </c>
      <c r="AR266" s="354"/>
      <c r="AS266" s="336"/>
      <c r="AT266" s="336"/>
      <c r="AU266" s="354">
        <v>116.874615384615</v>
      </c>
      <c r="AV266" s="354">
        <v>10.2969230769231</v>
      </c>
      <c r="AW266" s="354">
        <v>9.8163636363636293</v>
      </c>
      <c r="AX266" s="354">
        <v>27.1354545454545</v>
      </c>
      <c r="AY266" s="354">
        <v>103.770909090909</v>
      </c>
      <c r="AZ266" s="354"/>
      <c r="BA266" s="4"/>
    </row>
    <row r="267" spans="1:53" ht="15">
      <c r="A267" s="56"/>
      <c r="B267" s="84" t="s">
        <v>1275</v>
      </c>
      <c r="C267" s="11"/>
      <c r="D267" s="70" t="s">
        <v>466</v>
      </c>
      <c r="E267" s="11">
        <v>1</v>
      </c>
      <c r="F267" s="11">
        <v>1</v>
      </c>
      <c r="G267" s="11">
        <v>1</v>
      </c>
      <c r="H267" s="11"/>
      <c r="I267" s="11">
        <v>1</v>
      </c>
      <c r="J267" s="11"/>
      <c r="M267" s="335">
        <v>230.69</v>
      </c>
      <c r="N267" s="335">
        <v>183</v>
      </c>
      <c r="O267" s="335">
        <v>131.49</v>
      </c>
      <c r="P267" s="335">
        <v>0</v>
      </c>
      <c r="Q267" s="335">
        <v>527.34</v>
      </c>
      <c r="R267" s="335"/>
      <c r="S267" s="336"/>
      <c r="T267" s="336"/>
      <c r="U267" s="335">
        <v>115.345</v>
      </c>
      <c r="V267" s="335">
        <v>91.5</v>
      </c>
      <c r="W267" s="335">
        <v>65.745000000000005</v>
      </c>
      <c r="X267" s="335">
        <v>0</v>
      </c>
      <c r="Y267" s="335">
        <v>263.67</v>
      </c>
      <c r="Z267" s="335"/>
      <c r="AA267" s="4"/>
      <c r="AB267" s="11" t="s">
        <v>417</v>
      </c>
      <c r="AC267" s="11"/>
      <c r="AD267" s="70" t="s">
        <v>388</v>
      </c>
      <c r="AE267" s="24">
        <v>1</v>
      </c>
      <c r="AF267" s="24"/>
      <c r="AG267" s="24"/>
      <c r="AH267" s="24"/>
      <c r="AI267" s="24"/>
      <c r="AJ267" s="24"/>
      <c r="AK267" s="4"/>
      <c r="AL267" s="4"/>
      <c r="AM267" s="354">
        <v>42.55</v>
      </c>
      <c r="AN267" s="354">
        <v>0</v>
      </c>
      <c r="AO267" s="354">
        <v>0</v>
      </c>
      <c r="AP267" s="354">
        <v>0</v>
      </c>
      <c r="AQ267" s="354">
        <v>0</v>
      </c>
      <c r="AR267" s="354"/>
      <c r="AS267" s="336"/>
      <c r="AT267" s="336"/>
      <c r="AU267" s="354">
        <v>42.55</v>
      </c>
      <c r="AV267" s="354">
        <v>0</v>
      </c>
      <c r="AW267" s="354">
        <v>0</v>
      </c>
      <c r="AX267" s="354">
        <v>0</v>
      </c>
      <c r="AY267" s="354">
        <v>0</v>
      </c>
      <c r="AZ267" s="354"/>
      <c r="BA267" s="4"/>
    </row>
    <row r="268" spans="1:53" ht="15">
      <c r="A268" s="56"/>
      <c r="B268" s="84" t="s">
        <v>625</v>
      </c>
      <c r="C268" s="11"/>
      <c r="D268" s="70" t="s">
        <v>477</v>
      </c>
      <c r="E268" s="11">
        <v>1</v>
      </c>
      <c r="F268" s="11">
        <v>1</v>
      </c>
      <c r="G268" s="11">
        <v>1</v>
      </c>
      <c r="H268" s="11"/>
      <c r="I268" s="11"/>
      <c r="J268" s="11"/>
      <c r="M268" s="335">
        <v>748.46</v>
      </c>
      <c r="N268" s="335">
        <v>597.28</v>
      </c>
      <c r="O268" s="335">
        <v>142.38999999999999</v>
      </c>
      <c r="P268" s="335">
        <v>0</v>
      </c>
      <c r="Q268" s="335">
        <v>0</v>
      </c>
      <c r="R268" s="335"/>
      <c r="S268" s="336"/>
      <c r="T268" s="336"/>
      <c r="U268" s="335">
        <v>748.46</v>
      </c>
      <c r="V268" s="335">
        <v>597.28</v>
      </c>
      <c r="W268" s="335">
        <v>142.38999999999999</v>
      </c>
      <c r="X268" s="335">
        <v>0</v>
      </c>
      <c r="Y268" s="335">
        <v>0</v>
      </c>
      <c r="Z268" s="335"/>
      <c r="AA268" s="4"/>
      <c r="AB268" s="11" t="s">
        <v>417</v>
      </c>
      <c r="AC268" s="11"/>
      <c r="AD268" s="70" t="s">
        <v>416</v>
      </c>
      <c r="AE268" s="24">
        <v>112</v>
      </c>
      <c r="AF268" s="24">
        <v>32</v>
      </c>
      <c r="AG268" s="24">
        <v>19</v>
      </c>
      <c r="AH268" s="24">
        <v>12</v>
      </c>
      <c r="AI268" s="24">
        <v>19</v>
      </c>
      <c r="AJ268" s="24"/>
      <c r="AK268" s="4"/>
      <c r="AL268" s="4"/>
      <c r="AM268" s="354">
        <v>28990.639999999999</v>
      </c>
      <c r="AN268" s="354">
        <v>8956.3700000000008</v>
      </c>
      <c r="AO268" s="354">
        <v>5164.3599999999997</v>
      </c>
      <c r="AP268" s="354">
        <v>1814.37</v>
      </c>
      <c r="AQ268" s="354">
        <v>6857.19</v>
      </c>
      <c r="AR268" s="354"/>
      <c r="AS268" s="336"/>
      <c r="AT268" s="336"/>
      <c r="AU268" s="354">
        <v>243.618823529412</v>
      </c>
      <c r="AV268" s="354">
        <v>75.263613445378198</v>
      </c>
      <c r="AW268" s="354">
        <v>45.301403508771898</v>
      </c>
      <c r="AX268" s="354">
        <v>16.199732142857101</v>
      </c>
      <c r="AY268" s="354">
        <v>60.150789473684199</v>
      </c>
      <c r="AZ268" s="354"/>
      <c r="BA268" s="4"/>
    </row>
    <row r="269" spans="1:53" ht="15">
      <c r="A269" s="56"/>
      <c r="B269" s="84" t="s">
        <v>399</v>
      </c>
      <c r="C269" s="11"/>
      <c r="D269" s="70" t="s">
        <v>397</v>
      </c>
      <c r="E269" s="11">
        <v>2475</v>
      </c>
      <c r="F269" s="11">
        <v>1704</v>
      </c>
      <c r="G269" s="11">
        <v>1319</v>
      </c>
      <c r="H269" s="11">
        <v>1158</v>
      </c>
      <c r="I269" s="11">
        <v>1220</v>
      </c>
      <c r="J269" s="11"/>
      <c r="M269" s="335">
        <v>416276.09000000102</v>
      </c>
      <c r="N269" s="335">
        <v>260765.43</v>
      </c>
      <c r="O269" s="335">
        <v>150492.67000000001</v>
      </c>
      <c r="P269" s="335">
        <v>120711.46</v>
      </c>
      <c r="Q269" s="335">
        <v>1436408.23</v>
      </c>
      <c r="R269" s="335"/>
      <c r="S269" s="336"/>
      <c r="T269" s="336"/>
      <c r="U269" s="335">
        <v>152.53795895932601</v>
      </c>
      <c r="V269" s="335">
        <v>95.553473799926707</v>
      </c>
      <c r="W269" s="335">
        <v>58.603064641744602</v>
      </c>
      <c r="X269" s="335">
        <v>47.5241968503938</v>
      </c>
      <c r="Y269" s="335">
        <v>559.56689910401201</v>
      </c>
      <c r="Z269" s="335"/>
      <c r="AA269" s="4"/>
      <c r="AB269" s="11" t="s">
        <v>418</v>
      </c>
      <c r="AC269" s="11"/>
      <c r="AD269" s="70" t="s">
        <v>419</v>
      </c>
      <c r="AE269" s="24">
        <v>10</v>
      </c>
      <c r="AF269" s="24">
        <v>3</v>
      </c>
      <c r="AG269" s="24">
        <v>2</v>
      </c>
      <c r="AH269" s="24">
        <v>4</v>
      </c>
      <c r="AI269" s="24">
        <v>1</v>
      </c>
      <c r="AJ269" s="24"/>
      <c r="AK269" s="4"/>
      <c r="AL269" s="4"/>
      <c r="AM269" s="354">
        <v>2062.79</v>
      </c>
      <c r="AN269" s="354">
        <v>273.14999999999998</v>
      </c>
      <c r="AO269" s="354">
        <v>118.14</v>
      </c>
      <c r="AP269" s="354">
        <v>1054.3699999999999</v>
      </c>
      <c r="AQ269" s="354">
        <v>50.75</v>
      </c>
      <c r="AR269" s="354"/>
      <c r="AS269" s="336"/>
      <c r="AT269" s="336"/>
      <c r="AU269" s="354">
        <v>171.89916666666701</v>
      </c>
      <c r="AV269" s="354">
        <v>22.762499999999999</v>
      </c>
      <c r="AW269" s="354">
        <v>13.126666666666701</v>
      </c>
      <c r="AX269" s="354">
        <v>95.851818181818203</v>
      </c>
      <c r="AY269" s="354">
        <v>4.2291666666666696</v>
      </c>
      <c r="AZ269" s="354"/>
      <c r="BA269" s="4"/>
    </row>
    <row r="270" spans="1:53" ht="15">
      <c r="A270" s="56"/>
      <c r="B270" s="84" t="s">
        <v>406</v>
      </c>
      <c r="C270" s="11"/>
      <c r="D270" s="70" t="s">
        <v>336</v>
      </c>
      <c r="E270" s="11">
        <v>1</v>
      </c>
      <c r="F270" s="11">
        <v>1</v>
      </c>
      <c r="G270" s="11"/>
      <c r="H270" s="11"/>
      <c r="I270" s="11"/>
      <c r="J270" s="11"/>
      <c r="M270" s="335">
        <v>107.49</v>
      </c>
      <c r="N270" s="335">
        <v>84.38</v>
      </c>
      <c r="O270" s="335">
        <v>0</v>
      </c>
      <c r="P270" s="335">
        <v>0</v>
      </c>
      <c r="Q270" s="335">
        <v>0</v>
      </c>
      <c r="R270" s="335"/>
      <c r="S270" s="336"/>
      <c r="T270" s="336"/>
      <c r="U270" s="335">
        <v>107.49</v>
      </c>
      <c r="V270" s="335">
        <v>84.38</v>
      </c>
      <c r="W270" s="335">
        <v>0</v>
      </c>
      <c r="X270" s="335">
        <v>0</v>
      </c>
      <c r="Y270" s="335">
        <v>0</v>
      </c>
      <c r="Z270" s="335"/>
      <c r="AA270" s="4"/>
      <c r="AB270" s="11" t="s">
        <v>1276</v>
      </c>
      <c r="AC270" s="11"/>
      <c r="AD270" s="70" t="s">
        <v>268</v>
      </c>
      <c r="AE270" s="24">
        <v>1</v>
      </c>
      <c r="AF270" s="24">
        <v>1</v>
      </c>
      <c r="AG270" s="24">
        <v>1</v>
      </c>
      <c r="AH270" s="24">
        <v>1</v>
      </c>
      <c r="AI270" s="24">
        <v>1</v>
      </c>
      <c r="AJ270" s="24"/>
      <c r="AK270" s="4"/>
      <c r="AL270" s="4"/>
      <c r="AM270" s="354">
        <v>20.12</v>
      </c>
      <c r="AN270" s="354">
        <v>21.19</v>
      </c>
      <c r="AO270" s="354">
        <v>23.55</v>
      </c>
      <c r="AP270" s="354">
        <v>13.51</v>
      </c>
      <c r="AQ270" s="354">
        <v>240.68</v>
      </c>
      <c r="AR270" s="354"/>
      <c r="AS270" s="336"/>
      <c r="AT270" s="336"/>
      <c r="AU270" s="354">
        <v>20.12</v>
      </c>
      <c r="AV270" s="354">
        <v>21.19</v>
      </c>
      <c r="AW270" s="354">
        <v>23.55</v>
      </c>
      <c r="AX270" s="354">
        <v>13.51</v>
      </c>
      <c r="AY270" s="354">
        <v>240.68</v>
      </c>
      <c r="AZ270" s="354"/>
      <c r="BA270" s="4"/>
    </row>
    <row r="271" spans="1:53" ht="15">
      <c r="A271" s="56"/>
      <c r="B271" s="84" t="s">
        <v>406</v>
      </c>
      <c r="C271" s="11"/>
      <c r="D271" s="70" t="s">
        <v>351</v>
      </c>
      <c r="E271" s="11">
        <v>1</v>
      </c>
      <c r="F271" s="11"/>
      <c r="G271" s="11"/>
      <c r="H271" s="11"/>
      <c r="I271" s="11"/>
      <c r="J271" s="11"/>
      <c r="M271" s="335">
        <v>7.29</v>
      </c>
      <c r="N271" s="335">
        <v>0</v>
      </c>
      <c r="O271" s="335">
        <v>0</v>
      </c>
      <c r="P271" s="335">
        <v>0</v>
      </c>
      <c r="Q271" s="335">
        <v>0</v>
      </c>
      <c r="R271" s="335"/>
      <c r="S271" s="336"/>
      <c r="T271" s="336"/>
      <c r="U271" s="335">
        <v>7.29</v>
      </c>
      <c r="V271" s="335">
        <v>0</v>
      </c>
      <c r="W271" s="335">
        <v>0</v>
      </c>
      <c r="X271" s="335">
        <v>0</v>
      </c>
      <c r="Y271" s="335">
        <v>0</v>
      </c>
      <c r="Z271" s="335"/>
      <c r="AA271" s="4"/>
      <c r="AB271" s="11" t="s">
        <v>420</v>
      </c>
      <c r="AC271" s="11"/>
      <c r="AD271" s="70" t="s">
        <v>421</v>
      </c>
      <c r="AE271" s="24">
        <v>4</v>
      </c>
      <c r="AF271" s="24">
        <v>15</v>
      </c>
      <c r="AG271" s="24">
        <v>3</v>
      </c>
      <c r="AH271" s="24">
        <v>2</v>
      </c>
      <c r="AI271" s="24">
        <v>3</v>
      </c>
      <c r="AJ271" s="24"/>
      <c r="AK271" s="4"/>
      <c r="AL271" s="4"/>
      <c r="AM271" s="354">
        <v>456.98</v>
      </c>
      <c r="AN271" s="354">
        <v>535.77</v>
      </c>
      <c r="AO271" s="354">
        <v>72.900000000000006</v>
      </c>
      <c r="AP271" s="354">
        <v>50.95</v>
      </c>
      <c r="AQ271" s="354">
        <v>491.45</v>
      </c>
      <c r="AR271" s="354"/>
      <c r="AS271" s="336"/>
      <c r="AT271" s="336"/>
      <c r="AU271" s="354">
        <v>30.465333333333302</v>
      </c>
      <c r="AV271" s="354">
        <v>35.718000000000004</v>
      </c>
      <c r="AW271" s="354">
        <v>4.8600000000000003</v>
      </c>
      <c r="AX271" s="354">
        <v>3.3966666666666701</v>
      </c>
      <c r="AY271" s="354">
        <v>32.7633333333333</v>
      </c>
      <c r="AZ271" s="354"/>
      <c r="BA271" s="4"/>
    </row>
    <row r="272" spans="1:53" ht="15">
      <c r="A272" s="56"/>
      <c r="B272" s="84" t="s">
        <v>406</v>
      </c>
      <c r="C272" s="11"/>
      <c r="D272" s="70" t="s">
        <v>407</v>
      </c>
      <c r="E272" s="11">
        <v>212</v>
      </c>
      <c r="F272" s="11">
        <v>131</v>
      </c>
      <c r="G272" s="11">
        <v>91</v>
      </c>
      <c r="H272" s="11">
        <v>92</v>
      </c>
      <c r="I272" s="11">
        <v>95</v>
      </c>
      <c r="J272" s="11"/>
      <c r="M272" s="335">
        <v>34198.239999999998</v>
      </c>
      <c r="N272" s="335">
        <v>20144.009999999998</v>
      </c>
      <c r="O272" s="335">
        <v>16130.94</v>
      </c>
      <c r="P272" s="335">
        <v>10148.06</v>
      </c>
      <c r="Q272" s="335">
        <v>125718.18</v>
      </c>
      <c r="R272" s="335"/>
      <c r="S272" s="336"/>
      <c r="T272" s="336"/>
      <c r="U272" s="335">
        <v>137.34232931726899</v>
      </c>
      <c r="V272" s="335">
        <v>80.899638554216907</v>
      </c>
      <c r="W272" s="335">
        <v>70.134521739130406</v>
      </c>
      <c r="X272" s="335">
        <v>43.367777777777803</v>
      </c>
      <c r="Y272" s="335">
        <v>526.01748953974902</v>
      </c>
      <c r="Z272" s="335"/>
      <c r="AA272" s="4"/>
      <c r="AB272" s="11" t="s">
        <v>595</v>
      </c>
      <c r="AC272" s="11"/>
      <c r="AD272" s="70" t="s">
        <v>321</v>
      </c>
      <c r="AE272" s="24">
        <v>1</v>
      </c>
      <c r="AF272" s="24">
        <v>1</v>
      </c>
      <c r="AG272" s="24">
        <v>1</v>
      </c>
      <c r="AH272" s="24">
        <v>1</v>
      </c>
      <c r="AI272" s="24">
        <v>1</v>
      </c>
      <c r="AJ272" s="24"/>
      <c r="AK272" s="4"/>
      <c r="AL272" s="4"/>
      <c r="AM272" s="354">
        <v>1368.3</v>
      </c>
      <c r="AN272" s="354">
        <v>1163.82</v>
      </c>
      <c r="AO272" s="354">
        <v>1315.27</v>
      </c>
      <c r="AP272" s="354">
        <v>1929.91</v>
      </c>
      <c r="AQ272" s="354">
        <v>5597.77</v>
      </c>
      <c r="AR272" s="354"/>
      <c r="AS272" s="336"/>
      <c r="AT272" s="336"/>
      <c r="AU272" s="354">
        <v>1368.3</v>
      </c>
      <c r="AV272" s="354">
        <v>1163.82</v>
      </c>
      <c r="AW272" s="354">
        <v>1315.27</v>
      </c>
      <c r="AX272" s="354">
        <v>1929.91</v>
      </c>
      <c r="AY272" s="354">
        <v>5597.77</v>
      </c>
      <c r="AZ272" s="354"/>
      <c r="BA272" s="4"/>
    </row>
    <row r="273" spans="1:53" ht="15">
      <c r="A273" s="56"/>
      <c r="B273" s="84" t="s">
        <v>631</v>
      </c>
      <c r="C273" s="11"/>
      <c r="D273" s="70" t="s">
        <v>510</v>
      </c>
      <c r="E273" s="11">
        <v>4</v>
      </c>
      <c r="F273" s="11">
        <v>1</v>
      </c>
      <c r="G273" s="11">
        <v>2</v>
      </c>
      <c r="H273" s="11">
        <v>1</v>
      </c>
      <c r="I273" s="11">
        <v>1</v>
      </c>
      <c r="J273" s="11"/>
      <c r="M273" s="335">
        <v>575.98</v>
      </c>
      <c r="N273" s="335">
        <v>194.24</v>
      </c>
      <c r="O273" s="335">
        <v>1211.4100000000001</v>
      </c>
      <c r="P273" s="335">
        <v>173.64</v>
      </c>
      <c r="Q273" s="335">
        <v>256.17</v>
      </c>
      <c r="R273" s="335"/>
      <c r="S273" s="336"/>
      <c r="T273" s="336"/>
      <c r="U273" s="335">
        <v>115.196</v>
      </c>
      <c r="V273" s="335">
        <v>38.847999999999999</v>
      </c>
      <c r="W273" s="335">
        <v>403.803333333333</v>
      </c>
      <c r="X273" s="335">
        <v>86.82</v>
      </c>
      <c r="Y273" s="335">
        <v>128.08500000000001</v>
      </c>
      <c r="Z273" s="335"/>
      <c r="AA273" s="4"/>
      <c r="AB273" s="11" t="s">
        <v>405</v>
      </c>
      <c r="AC273" s="11"/>
      <c r="AD273" s="70" t="s">
        <v>381</v>
      </c>
      <c r="AE273" s="24">
        <v>1</v>
      </c>
      <c r="AF273" s="24"/>
      <c r="AG273" s="24"/>
      <c r="AH273" s="24"/>
      <c r="AI273" s="24"/>
      <c r="AJ273" s="24"/>
      <c r="AK273" s="4"/>
      <c r="AL273" s="4"/>
      <c r="AM273" s="354">
        <v>31.69</v>
      </c>
      <c r="AN273" s="354">
        <v>0</v>
      </c>
      <c r="AO273" s="354">
        <v>0</v>
      </c>
      <c r="AP273" s="354">
        <v>0</v>
      </c>
      <c r="AQ273" s="354">
        <v>0</v>
      </c>
      <c r="AR273" s="354"/>
      <c r="AS273" s="336"/>
      <c r="AT273" s="336"/>
      <c r="AU273" s="354">
        <v>31.69</v>
      </c>
      <c r="AV273" s="354">
        <v>0</v>
      </c>
      <c r="AW273" s="354">
        <v>0</v>
      </c>
      <c r="AX273" s="354">
        <v>0</v>
      </c>
      <c r="AY273" s="354">
        <v>0</v>
      </c>
      <c r="AZ273" s="354"/>
      <c r="BA273" s="4"/>
    </row>
    <row r="274" spans="1:53" ht="15">
      <c r="A274" s="56"/>
      <c r="B274" s="84" t="s">
        <v>520</v>
      </c>
      <c r="C274" s="11"/>
      <c r="D274" s="70" t="s">
        <v>521</v>
      </c>
      <c r="E274" s="11">
        <v>43</v>
      </c>
      <c r="F274" s="11">
        <v>29</v>
      </c>
      <c r="G274" s="11">
        <v>21</v>
      </c>
      <c r="H274" s="11">
        <v>18</v>
      </c>
      <c r="I274" s="11">
        <v>20</v>
      </c>
      <c r="J274" s="11"/>
      <c r="M274" s="335">
        <v>10589.39</v>
      </c>
      <c r="N274" s="335">
        <v>4706.99</v>
      </c>
      <c r="O274" s="335">
        <v>2241.2800000000002</v>
      </c>
      <c r="P274" s="335">
        <v>2582.8000000000002</v>
      </c>
      <c r="Q274" s="335">
        <v>25456.3</v>
      </c>
      <c r="R274" s="335"/>
      <c r="S274" s="336"/>
      <c r="T274" s="336"/>
      <c r="U274" s="335">
        <v>225.30617021276601</v>
      </c>
      <c r="V274" s="335">
        <v>100.14872340425499</v>
      </c>
      <c r="W274" s="335">
        <v>58.981052631578997</v>
      </c>
      <c r="X274" s="335">
        <v>60.065116279069798</v>
      </c>
      <c r="Y274" s="335">
        <v>565.69555555555598</v>
      </c>
      <c r="Z274" s="335"/>
      <c r="AA274" s="4"/>
      <c r="AB274" s="11" t="s">
        <v>405</v>
      </c>
      <c r="AC274" s="11"/>
      <c r="AD274" s="70" t="s">
        <v>401</v>
      </c>
      <c r="AE274" s="24">
        <v>1</v>
      </c>
      <c r="AF274" s="24">
        <v>1</v>
      </c>
      <c r="AG274" s="24">
        <v>1</v>
      </c>
      <c r="AH274" s="24"/>
      <c r="AI274" s="24"/>
      <c r="AJ274" s="24"/>
      <c r="AK274" s="4"/>
      <c r="AL274" s="4"/>
      <c r="AM274" s="354">
        <v>101.09</v>
      </c>
      <c r="AN274" s="354">
        <v>78.790000000000006</v>
      </c>
      <c r="AO274" s="354">
        <v>7.54</v>
      </c>
      <c r="AP274" s="354">
        <v>0</v>
      </c>
      <c r="AQ274" s="354">
        <v>0</v>
      </c>
      <c r="AR274" s="354"/>
      <c r="AS274" s="336"/>
      <c r="AT274" s="336"/>
      <c r="AU274" s="354">
        <v>101.09</v>
      </c>
      <c r="AV274" s="354">
        <v>78.790000000000006</v>
      </c>
      <c r="AW274" s="354">
        <v>7.54</v>
      </c>
      <c r="AX274" s="354">
        <v>0</v>
      </c>
      <c r="AY274" s="354">
        <v>0</v>
      </c>
      <c r="AZ274" s="354"/>
      <c r="BA274" s="4"/>
    </row>
    <row r="275" spans="1:53" ht="15">
      <c r="A275" s="56"/>
      <c r="B275" s="84" t="s">
        <v>522</v>
      </c>
      <c r="C275" s="11"/>
      <c r="D275" s="70" t="s">
        <v>523</v>
      </c>
      <c r="E275" s="11">
        <v>144</v>
      </c>
      <c r="F275" s="11">
        <v>110</v>
      </c>
      <c r="G275" s="11">
        <v>98</v>
      </c>
      <c r="H275" s="11">
        <v>80</v>
      </c>
      <c r="I275" s="11">
        <v>86</v>
      </c>
      <c r="J275" s="11"/>
      <c r="M275" s="335">
        <v>27017.54</v>
      </c>
      <c r="N275" s="335">
        <v>15425.73</v>
      </c>
      <c r="O275" s="335">
        <v>12826.71</v>
      </c>
      <c r="P275" s="335">
        <v>22619.64</v>
      </c>
      <c r="Q275" s="335">
        <v>79668.800000000003</v>
      </c>
      <c r="R275" s="335"/>
      <c r="S275" s="336"/>
      <c r="T275" s="336"/>
      <c r="U275" s="335">
        <v>160.81869047619099</v>
      </c>
      <c r="V275" s="335">
        <v>91.819821428571402</v>
      </c>
      <c r="W275" s="335">
        <v>78.691472392638104</v>
      </c>
      <c r="X275" s="335">
        <v>138.77079754601201</v>
      </c>
      <c r="Y275" s="335">
        <v>491.782716049383</v>
      </c>
      <c r="Z275" s="335"/>
      <c r="AA275" s="4"/>
      <c r="AB275" s="11" t="s">
        <v>422</v>
      </c>
      <c r="AC275" s="11"/>
      <c r="AD275" s="70" t="s">
        <v>423</v>
      </c>
      <c r="AE275" s="24">
        <v>44</v>
      </c>
      <c r="AF275" s="24">
        <v>17</v>
      </c>
      <c r="AG275" s="24">
        <v>10</v>
      </c>
      <c r="AH275" s="24">
        <v>7</v>
      </c>
      <c r="AI275" s="24">
        <v>9</v>
      </c>
      <c r="AJ275" s="24"/>
      <c r="AK275" s="4"/>
      <c r="AL275" s="4"/>
      <c r="AM275" s="354">
        <v>7101.86</v>
      </c>
      <c r="AN275" s="354">
        <v>2431.59</v>
      </c>
      <c r="AO275" s="354">
        <v>1056.28</v>
      </c>
      <c r="AP275" s="354">
        <v>1421.25</v>
      </c>
      <c r="AQ275" s="354">
        <v>4546.96</v>
      </c>
      <c r="AR275" s="354"/>
      <c r="AS275" s="336"/>
      <c r="AT275" s="336"/>
      <c r="AU275" s="354">
        <v>157.819111111111</v>
      </c>
      <c r="AV275" s="354">
        <v>54.035333333333298</v>
      </c>
      <c r="AW275" s="354">
        <v>28.548108108108099</v>
      </c>
      <c r="AX275" s="354">
        <v>36.442307692307701</v>
      </c>
      <c r="AY275" s="354">
        <v>113.67400000000001</v>
      </c>
      <c r="AZ275" s="354"/>
      <c r="BA275" s="4"/>
    </row>
    <row r="276" spans="1:53" ht="15">
      <c r="A276" s="56"/>
      <c r="B276" s="84" t="s">
        <v>408</v>
      </c>
      <c r="C276" s="11"/>
      <c r="D276" s="70" t="s">
        <v>409</v>
      </c>
      <c r="E276" s="11">
        <v>57</v>
      </c>
      <c r="F276" s="11">
        <v>40</v>
      </c>
      <c r="G276" s="11">
        <v>29</v>
      </c>
      <c r="H276" s="11">
        <v>22</v>
      </c>
      <c r="I276" s="11">
        <v>35</v>
      </c>
      <c r="J276" s="11"/>
      <c r="M276" s="335">
        <v>14603.47</v>
      </c>
      <c r="N276" s="335">
        <v>10955.82</v>
      </c>
      <c r="O276" s="335">
        <v>5953.48</v>
      </c>
      <c r="P276" s="335">
        <v>4409.28</v>
      </c>
      <c r="Q276" s="335">
        <v>47699.72</v>
      </c>
      <c r="R276" s="335"/>
      <c r="S276" s="336"/>
      <c r="T276" s="336"/>
      <c r="U276" s="335">
        <v>187.223974358974</v>
      </c>
      <c r="V276" s="335">
        <v>140.459230769231</v>
      </c>
      <c r="W276" s="335">
        <v>78.335263157894701</v>
      </c>
      <c r="X276" s="335">
        <v>69.988571428571404</v>
      </c>
      <c r="Y276" s="335">
        <v>611.53487179487195</v>
      </c>
      <c r="Z276" s="335"/>
      <c r="AA276" s="4"/>
      <c r="AB276" s="11" t="s">
        <v>1278</v>
      </c>
      <c r="AC276" s="11"/>
      <c r="AD276" s="70" t="s">
        <v>446</v>
      </c>
      <c r="AE276" s="24">
        <v>2</v>
      </c>
      <c r="AF276" s="24">
        <v>2</v>
      </c>
      <c r="AG276" s="24">
        <v>2</v>
      </c>
      <c r="AH276" s="24">
        <v>2</v>
      </c>
      <c r="AI276" s="24">
        <v>2</v>
      </c>
      <c r="AJ276" s="24"/>
      <c r="AK276" s="4"/>
      <c r="AL276" s="4"/>
      <c r="AM276" s="354">
        <v>462.3</v>
      </c>
      <c r="AN276" s="354">
        <v>489.99</v>
      </c>
      <c r="AO276" s="354">
        <v>364.85</v>
      </c>
      <c r="AP276" s="354">
        <v>267.43</v>
      </c>
      <c r="AQ276" s="354">
        <v>1635.19</v>
      </c>
      <c r="AR276" s="354"/>
      <c r="AS276" s="336"/>
      <c r="AT276" s="336"/>
      <c r="AU276" s="354">
        <v>231.15</v>
      </c>
      <c r="AV276" s="354">
        <v>244.995</v>
      </c>
      <c r="AW276" s="354">
        <v>182.42500000000001</v>
      </c>
      <c r="AX276" s="354">
        <v>133.715</v>
      </c>
      <c r="AY276" s="354">
        <v>817.59500000000003</v>
      </c>
      <c r="AZ276" s="354"/>
      <c r="BA276" s="4"/>
    </row>
    <row r="277" spans="1:53" ht="15">
      <c r="A277" s="56"/>
      <c r="B277" s="84" t="s">
        <v>660</v>
      </c>
      <c r="C277" s="11"/>
      <c r="D277" s="70" t="s">
        <v>282</v>
      </c>
      <c r="E277" s="11">
        <v>10</v>
      </c>
      <c r="F277" s="11">
        <v>8</v>
      </c>
      <c r="G277" s="11">
        <v>5</v>
      </c>
      <c r="H277" s="11">
        <v>4</v>
      </c>
      <c r="I277" s="11">
        <v>3</v>
      </c>
      <c r="J277" s="11"/>
      <c r="M277" s="335">
        <v>4982.79</v>
      </c>
      <c r="N277" s="335">
        <v>592.37</v>
      </c>
      <c r="O277" s="335">
        <v>302.2</v>
      </c>
      <c r="P277" s="335">
        <v>673.45</v>
      </c>
      <c r="Q277" s="335">
        <v>195.77</v>
      </c>
      <c r="R277" s="335"/>
      <c r="S277" s="336"/>
      <c r="T277" s="336"/>
      <c r="U277" s="335">
        <v>383.29153846153901</v>
      </c>
      <c r="V277" s="335">
        <v>45.566923076923104</v>
      </c>
      <c r="W277" s="335">
        <v>33.577777777777797</v>
      </c>
      <c r="X277" s="335">
        <v>96.207142857142799</v>
      </c>
      <c r="Y277" s="335">
        <v>27.9671428571429</v>
      </c>
      <c r="Z277" s="335"/>
      <c r="AA277" s="4"/>
      <c r="AB277" s="11" t="s">
        <v>298</v>
      </c>
      <c r="AC277" s="11"/>
      <c r="AD277" s="70" t="s">
        <v>299</v>
      </c>
      <c r="AE277" s="24">
        <v>44</v>
      </c>
      <c r="AF277" s="24">
        <v>27</v>
      </c>
      <c r="AG277" s="24">
        <v>16</v>
      </c>
      <c r="AH277" s="24">
        <v>14</v>
      </c>
      <c r="AI277" s="24">
        <v>9</v>
      </c>
      <c r="AJ277" s="24"/>
      <c r="AK277" s="4"/>
      <c r="AL277" s="4"/>
      <c r="AM277" s="354">
        <v>27756.17</v>
      </c>
      <c r="AN277" s="354">
        <v>5590.39</v>
      </c>
      <c r="AO277" s="354">
        <v>3992.94</v>
      </c>
      <c r="AP277" s="354">
        <v>2294.4</v>
      </c>
      <c r="AQ277" s="354">
        <v>21703.67</v>
      </c>
      <c r="AR277" s="354"/>
      <c r="AS277" s="336"/>
      <c r="AT277" s="336"/>
      <c r="AU277" s="354">
        <v>603.39499999999998</v>
      </c>
      <c r="AV277" s="354">
        <v>121.53021739130401</v>
      </c>
      <c r="AW277" s="354">
        <v>105.077368421053</v>
      </c>
      <c r="AX277" s="354">
        <v>63.733333333333299</v>
      </c>
      <c r="AY277" s="354">
        <v>556.50435897435898</v>
      </c>
      <c r="AZ277" s="354"/>
      <c r="BA277" s="4"/>
    </row>
    <row r="278" spans="1:53" ht="15">
      <c r="A278" s="56"/>
      <c r="B278" s="84" t="s">
        <v>281</v>
      </c>
      <c r="C278" s="11"/>
      <c r="D278" s="70" t="s">
        <v>282</v>
      </c>
      <c r="E278" s="11">
        <v>125</v>
      </c>
      <c r="F278" s="11">
        <v>78</v>
      </c>
      <c r="G278" s="11">
        <v>57</v>
      </c>
      <c r="H278" s="11">
        <v>48</v>
      </c>
      <c r="I278" s="11">
        <v>57</v>
      </c>
      <c r="J278" s="11"/>
      <c r="M278" s="335">
        <v>32450.21</v>
      </c>
      <c r="N278" s="335">
        <v>20120.75</v>
      </c>
      <c r="O278" s="335">
        <v>9802.25</v>
      </c>
      <c r="P278" s="335">
        <v>7660.85</v>
      </c>
      <c r="Q278" s="335">
        <v>91940.65</v>
      </c>
      <c r="R278" s="335"/>
      <c r="S278" s="336"/>
      <c r="T278" s="336"/>
      <c r="U278" s="335">
        <v>214.90205298013299</v>
      </c>
      <c r="V278" s="335">
        <v>133.25</v>
      </c>
      <c r="W278" s="335">
        <v>66.681972789115605</v>
      </c>
      <c r="X278" s="335">
        <v>51.415100671140898</v>
      </c>
      <c r="Y278" s="335">
        <v>612.93766666666704</v>
      </c>
      <c r="Z278" s="335"/>
      <c r="AA278" s="4"/>
      <c r="AB278" s="11" t="s">
        <v>611</v>
      </c>
      <c r="AC278" s="11"/>
      <c r="AD278" s="70" t="s">
        <v>421</v>
      </c>
      <c r="AE278" s="24"/>
      <c r="AF278" s="24"/>
      <c r="AG278" s="24"/>
      <c r="AH278" s="24"/>
      <c r="AI278" s="24">
        <v>1</v>
      </c>
      <c r="AJ278" s="24"/>
      <c r="AK278" s="4"/>
      <c r="AL278" s="4"/>
      <c r="AM278" s="354">
        <v>0</v>
      </c>
      <c r="AN278" s="354">
        <v>0</v>
      </c>
      <c r="AO278" s="354"/>
      <c r="AP278" s="354"/>
      <c r="AQ278" s="354">
        <v>65</v>
      </c>
      <c r="AR278" s="354"/>
      <c r="AS278" s="336"/>
      <c r="AT278" s="336"/>
      <c r="AU278" s="354">
        <v>0</v>
      </c>
      <c r="AV278" s="354">
        <v>0</v>
      </c>
      <c r="AW278" s="354"/>
      <c r="AX278" s="354"/>
      <c r="AY278" s="354">
        <v>65</v>
      </c>
      <c r="AZ278" s="354"/>
      <c r="BA278" s="4"/>
    </row>
    <row r="279" spans="1:53" ht="15">
      <c r="A279" s="56"/>
      <c r="B279" s="84" t="s">
        <v>661</v>
      </c>
      <c r="C279" s="11"/>
      <c r="D279" s="70" t="s">
        <v>446</v>
      </c>
      <c r="E279" s="11">
        <v>1</v>
      </c>
      <c r="F279" s="11">
        <v>2</v>
      </c>
      <c r="G279" s="11">
        <v>1</v>
      </c>
      <c r="H279" s="11"/>
      <c r="I279" s="11">
        <v>1</v>
      </c>
      <c r="J279" s="11"/>
      <c r="M279" s="335">
        <v>73.88</v>
      </c>
      <c r="N279" s="335">
        <v>963.66</v>
      </c>
      <c r="O279" s="335">
        <v>15</v>
      </c>
      <c r="P279" s="335">
        <v>0</v>
      </c>
      <c r="Q279" s="335">
        <v>111.61</v>
      </c>
      <c r="R279" s="335"/>
      <c r="S279" s="336"/>
      <c r="T279" s="336"/>
      <c r="U279" s="335">
        <v>36.94</v>
      </c>
      <c r="V279" s="335">
        <v>481.83</v>
      </c>
      <c r="W279" s="335">
        <v>7.5</v>
      </c>
      <c r="X279" s="335">
        <v>0</v>
      </c>
      <c r="Y279" s="335">
        <v>111.61</v>
      </c>
      <c r="Z279" s="335"/>
      <c r="AA279" s="4"/>
      <c r="AB279" s="11" t="s">
        <v>611</v>
      </c>
      <c r="AC279" s="11"/>
      <c r="AD279" s="70" t="s">
        <v>612</v>
      </c>
      <c r="AE279" s="24">
        <v>3</v>
      </c>
      <c r="AF279" s="24">
        <v>1</v>
      </c>
      <c r="AG279" s="24"/>
      <c r="AH279" s="24"/>
      <c r="AI279" s="24">
        <v>4</v>
      </c>
      <c r="AJ279" s="24"/>
      <c r="AK279" s="4"/>
      <c r="AL279" s="4"/>
      <c r="AM279" s="354">
        <v>504.25</v>
      </c>
      <c r="AN279" s="354">
        <v>65</v>
      </c>
      <c r="AO279" s="354">
        <v>0</v>
      </c>
      <c r="AP279" s="354">
        <v>0</v>
      </c>
      <c r="AQ279" s="354">
        <v>145.06</v>
      </c>
      <c r="AR279" s="354"/>
      <c r="AS279" s="336"/>
      <c r="AT279" s="336"/>
      <c r="AU279" s="354">
        <v>84.0416666666667</v>
      </c>
      <c r="AV279" s="354">
        <v>10.8333333333333</v>
      </c>
      <c r="AW279" s="354">
        <v>0</v>
      </c>
      <c r="AX279" s="354">
        <v>0</v>
      </c>
      <c r="AY279" s="354">
        <v>29.012</v>
      </c>
      <c r="AZ279" s="354"/>
      <c r="BA279" s="4"/>
    </row>
    <row r="280" spans="1:53" ht="15">
      <c r="A280" s="56"/>
      <c r="B280" s="84" t="s">
        <v>662</v>
      </c>
      <c r="C280" s="11"/>
      <c r="D280" s="70" t="s">
        <v>270</v>
      </c>
      <c r="E280" s="11">
        <v>1</v>
      </c>
      <c r="F280" s="11">
        <v>1</v>
      </c>
      <c r="G280" s="11">
        <v>2</v>
      </c>
      <c r="H280" s="11">
        <v>2</v>
      </c>
      <c r="I280" s="11">
        <v>1</v>
      </c>
      <c r="J280" s="11"/>
      <c r="M280" s="335">
        <v>212.99</v>
      </c>
      <c r="N280" s="335">
        <v>128.41</v>
      </c>
      <c r="O280" s="335">
        <v>117.95</v>
      </c>
      <c r="P280" s="335">
        <v>89.08</v>
      </c>
      <c r="Q280" s="335">
        <v>19.37</v>
      </c>
      <c r="R280" s="335"/>
      <c r="S280" s="336"/>
      <c r="T280" s="336"/>
      <c r="U280" s="335">
        <v>106.495</v>
      </c>
      <c r="V280" s="335">
        <v>64.204999999999998</v>
      </c>
      <c r="W280" s="335">
        <v>58.975000000000001</v>
      </c>
      <c r="X280" s="335">
        <v>44.54</v>
      </c>
      <c r="Y280" s="335">
        <v>19.37</v>
      </c>
      <c r="Z280" s="335"/>
      <c r="AA280" s="4"/>
      <c r="AB280" s="11" t="s">
        <v>208</v>
      </c>
      <c r="AC280" s="11"/>
      <c r="AD280" s="70" t="s">
        <v>205</v>
      </c>
      <c r="AE280" s="24">
        <v>7</v>
      </c>
      <c r="AF280" s="24">
        <v>3</v>
      </c>
      <c r="AG280" s="24">
        <v>2</v>
      </c>
      <c r="AH280" s="24"/>
      <c r="AI280" s="24"/>
      <c r="AJ280" s="24"/>
      <c r="AK280" s="4"/>
      <c r="AL280" s="4"/>
      <c r="AM280" s="354">
        <v>848.6</v>
      </c>
      <c r="AN280" s="354">
        <v>199.67</v>
      </c>
      <c r="AO280" s="354">
        <v>239.6</v>
      </c>
      <c r="AP280" s="354">
        <v>0</v>
      </c>
      <c r="AQ280" s="354">
        <v>0</v>
      </c>
      <c r="AR280" s="354"/>
      <c r="AS280" s="336"/>
      <c r="AT280" s="336"/>
      <c r="AU280" s="354">
        <v>121.228571428571</v>
      </c>
      <c r="AV280" s="354">
        <v>28.5242857142857</v>
      </c>
      <c r="AW280" s="354">
        <v>34.228571428571399</v>
      </c>
      <c r="AX280" s="354">
        <v>0</v>
      </c>
      <c r="AY280" s="354">
        <v>0</v>
      </c>
      <c r="AZ280" s="354"/>
      <c r="BA280" s="4"/>
    </row>
    <row r="281" spans="1:53" ht="15">
      <c r="A281" s="56"/>
      <c r="B281" s="84" t="s">
        <v>524</v>
      </c>
      <c r="C281" s="11"/>
      <c r="D281" s="70" t="s">
        <v>525</v>
      </c>
      <c r="E281" s="11">
        <v>100</v>
      </c>
      <c r="F281" s="11">
        <v>65</v>
      </c>
      <c r="G281" s="11">
        <v>48</v>
      </c>
      <c r="H281" s="11">
        <v>30</v>
      </c>
      <c r="I281" s="11">
        <v>38</v>
      </c>
      <c r="J281" s="11"/>
      <c r="M281" s="335">
        <v>23666.53</v>
      </c>
      <c r="N281" s="335">
        <v>13404.4</v>
      </c>
      <c r="O281" s="335">
        <v>9039.81</v>
      </c>
      <c r="P281" s="335">
        <v>5099.59</v>
      </c>
      <c r="Q281" s="335">
        <v>48797.62</v>
      </c>
      <c r="R281" s="335"/>
      <c r="S281" s="336"/>
      <c r="T281" s="336"/>
      <c r="U281" s="335">
        <v>217.124128440367</v>
      </c>
      <c r="V281" s="335">
        <v>122.976146788991</v>
      </c>
      <c r="W281" s="335">
        <v>94.164687499999999</v>
      </c>
      <c r="X281" s="335">
        <v>54.250957446808499</v>
      </c>
      <c r="Y281" s="335">
        <v>469.20788461538501</v>
      </c>
      <c r="Z281" s="335"/>
      <c r="AA281" s="4"/>
      <c r="AB281" s="11" t="s">
        <v>360</v>
      </c>
      <c r="AC281" s="11"/>
      <c r="AD281" s="70" t="s">
        <v>356</v>
      </c>
      <c r="AE281" s="24">
        <v>25</v>
      </c>
      <c r="AF281" s="24">
        <v>11</v>
      </c>
      <c r="AG281" s="24">
        <v>9</v>
      </c>
      <c r="AH281" s="24">
        <v>9</v>
      </c>
      <c r="AI281" s="24">
        <v>10</v>
      </c>
      <c r="AJ281" s="24"/>
      <c r="AK281" s="4"/>
      <c r="AL281" s="4"/>
      <c r="AM281" s="354">
        <v>6712.37</v>
      </c>
      <c r="AN281" s="354">
        <v>3436.29</v>
      </c>
      <c r="AO281" s="354">
        <v>2568.9299999999998</v>
      </c>
      <c r="AP281" s="354">
        <v>3437.85</v>
      </c>
      <c r="AQ281" s="354">
        <v>14711.15</v>
      </c>
      <c r="AR281" s="354"/>
      <c r="AS281" s="336"/>
      <c r="AT281" s="336"/>
      <c r="AU281" s="354">
        <v>239.72749999999999</v>
      </c>
      <c r="AV281" s="354">
        <v>122.724642857143</v>
      </c>
      <c r="AW281" s="354">
        <v>111.692608695652</v>
      </c>
      <c r="AX281" s="354">
        <v>149.471739130435</v>
      </c>
      <c r="AY281" s="354">
        <v>544.85740740740698</v>
      </c>
      <c r="AZ281" s="354"/>
      <c r="BA281" s="4"/>
    </row>
    <row r="282" spans="1:53" ht="15">
      <c r="A282" s="56"/>
      <c r="B282" s="84" t="s">
        <v>546</v>
      </c>
      <c r="C282" s="11"/>
      <c r="D282" s="70" t="s">
        <v>284</v>
      </c>
      <c r="E282" s="11">
        <v>22</v>
      </c>
      <c r="F282" s="11">
        <v>16</v>
      </c>
      <c r="G282" s="11">
        <v>12</v>
      </c>
      <c r="H282" s="11">
        <v>11</v>
      </c>
      <c r="I282" s="11">
        <v>10</v>
      </c>
      <c r="J282" s="11"/>
      <c r="M282" s="335">
        <v>6821.8</v>
      </c>
      <c r="N282" s="335">
        <v>3225.98</v>
      </c>
      <c r="O282" s="335">
        <v>1288.49</v>
      </c>
      <c r="P282" s="335">
        <v>1976.2</v>
      </c>
      <c r="Q282" s="335">
        <v>19704.41</v>
      </c>
      <c r="R282" s="335"/>
      <c r="S282" s="336"/>
      <c r="T282" s="336"/>
      <c r="U282" s="335">
        <v>272.87200000000001</v>
      </c>
      <c r="V282" s="335">
        <v>129.03919999999999</v>
      </c>
      <c r="W282" s="335">
        <v>51.5396</v>
      </c>
      <c r="X282" s="335">
        <v>82.341666666666697</v>
      </c>
      <c r="Y282" s="335">
        <v>821.01708333333295</v>
      </c>
      <c r="Z282" s="335"/>
      <c r="AA282" s="4"/>
      <c r="AB282" s="11" t="s">
        <v>300</v>
      </c>
      <c r="AC282" s="11"/>
      <c r="AD282" s="70" t="s">
        <v>301</v>
      </c>
      <c r="AE282" s="24">
        <v>83</v>
      </c>
      <c r="AF282" s="24">
        <v>45</v>
      </c>
      <c r="AG282" s="24">
        <v>29</v>
      </c>
      <c r="AH282" s="24">
        <v>21</v>
      </c>
      <c r="AI282" s="24">
        <v>23</v>
      </c>
      <c r="AJ282" s="24"/>
      <c r="AK282" s="4"/>
      <c r="AL282" s="4"/>
      <c r="AM282" s="354">
        <v>100997.41</v>
      </c>
      <c r="AN282" s="354">
        <v>64675.18</v>
      </c>
      <c r="AO282" s="354">
        <v>115998.25</v>
      </c>
      <c r="AP282" s="354">
        <v>114836.64</v>
      </c>
      <c r="AQ282" s="354">
        <v>83813.58</v>
      </c>
      <c r="AR282" s="354"/>
      <c r="AS282" s="336"/>
      <c r="AT282" s="336"/>
      <c r="AU282" s="354">
        <v>1188.2048235294101</v>
      </c>
      <c r="AV282" s="354">
        <v>760.88447058823601</v>
      </c>
      <c r="AW282" s="354">
        <v>1449.9781250000001</v>
      </c>
      <c r="AX282" s="354">
        <v>1453.6283544303801</v>
      </c>
      <c r="AY282" s="354">
        <v>1009.8021686747001</v>
      </c>
      <c r="AZ282" s="354"/>
      <c r="BA282" s="4"/>
    </row>
    <row r="283" spans="1:53" ht="15">
      <c r="A283" s="56"/>
      <c r="B283" s="84" t="s">
        <v>410</v>
      </c>
      <c r="C283" s="11"/>
      <c r="D283" s="70" t="s">
        <v>411</v>
      </c>
      <c r="E283" s="11">
        <v>353</v>
      </c>
      <c r="F283" s="11">
        <v>208</v>
      </c>
      <c r="G283" s="11">
        <v>164</v>
      </c>
      <c r="H283" s="11">
        <v>141</v>
      </c>
      <c r="I283" s="11">
        <v>146</v>
      </c>
      <c r="J283" s="11"/>
      <c r="M283" s="335">
        <v>59116.27</v>
      </c>
      <c r="N283" s="335">
        <v>25189.54</v>
      </c>
      <c r="O283" s="335">
        <v>16804.87</v>
      </c>
      <c r="P283" s="335">
        <v>16731.759999999998</v>
      </c>
      <c r="Q283" s="335">
        <v>125486.83</v>
      </c>
      <c r="R283" s="335"/>
      <c r="S283" s="336"/>
      <c r="T283" s="336"/>
      <c r="U283" s="335">
        <v>145.60657635467999</v>
      </c>
      <c r="V283" s="335">
        <v>62.043201970443299</v>
      </c>
      <c r="W283" s="335">
        <v>44.107270341207297</v>
      </c>
      <c r="X283" s="335">
        <v>43.915380577427797</v>
      </c>
      <c r="Y283" s="335">
        <v>325.09541450777198</v>
      </c>
      <c r="Z283" s="335"/>
      <c r="AA283" s="4"/>
      <c r="AB283" s="11" t="s">
        <v>251</v>
      </c>
      <c r="AC283" s="11"/>
      <c r="AD283" s="70" t="s">
        <v>243</v>
      </c>
      <c r="AE283" s="24">
        <v>6</v>
      </c>
      <c r="AF283" s="24">
        <v>1</v>
      </c>
      <c r="AG283" s="24">
        <v>1</v>
      </c>
      <c r="AH283" s="24">
        <v>1</v>
      </c>
      <c r="AI283" s="24">
        <v>1</v>
      </c>
      <c r="AJ283" s="24"/>
      <c r="AK283" s="4"/>
      <c r="AL283" s="4"/>
      <c r="AM283" s="354">
        <v>957.12</v>
      </c>
      <c r="AN283" s="354">
        <v>171.12</v>
      </c>
      <c r="AO283" s="354">
        <v>199.78</v>
      </c>
      <c r="AP283" s="354">
        <v>224.53</v>
      </c>
      <c r="AQ283" s="354">
        <v>242.91</v>
      </c>
      <c r="AR283" s="354"/>
      <c r="AS283" s="336"/>
      <c r="AT283" s="336"/>
      <c r="AU283" s="354">
        <v>159.52000000000001</v>
      </c>
      <c r="AV283" s="354">
        <v>28.52</v>
      </c>
      <c r="AW283" s="354">
        <v>39.956000000000003</v>
      </c>
      <c r="AX283" s="354">
        <v>44.905999999999999</v>
      </c>
      <c r="AY283" s="354">
        <v>48.582000000000001</v>
      </c>
      <c r="AZ283" s="354"/>
      <c r="BA283" s="4"/>
    </row>
    <row r="284" spans="1:53" ht="15">
      <c r="A284" s="56"/>
      <c r="B284" s="84" t="s">
        <v>250</v>
      </c>
      <c r="C284" s="11"/>
      <c r="D284" s="70" t="s">
        <v>243</v>
      </c>
      <c r="E284" s="11">
        <v>24</v>
      </c>
      <c r="F284" s="11">
        <v>16</v>
      </c>
      <c r="G284" s="11">
        <v>12</v>
      </c>
      <c r="H284" s="11">
        <v>9</v>
      </c>
      <c r="I284" s="11">
        <v>11</v>
      </c>
      <c r="J284" s="11"/>
      <c r="M284" s="335">
        <v>4950.6400000000003</v>
      </c>
      <c r="N284" s="335">
        <v>3810.52</v>
      </c>
      <c r="O284" s="335">
        <v>1747.38</v>
      </c>
      <c r="P284" s="335">
        <v>1391.09</v>
      </c>
      <c r="Q284" s="335">
        <v>10771.08</v>
      </c>
      <c r="R284" s="335"/>
      <c r="S284" s="336"/>
      <c r="T284" s="336"/>
      <c r="U284" s="335">
        <v>183.357037037037</v>
      </c>
      <c r="V284" s="335">
        <v>141.13037037037</v>
      </c>
      <c r="W284" s="335">
        <v>67.206923076923104</v>
      </c>
      <c r="X284" s="335">
        <v>53.503461538461501</v>
      </c>
      <c r="Y284" s="335">
        <v>414.272307692308</v>
      </c>
      <c r="Z284" s="335"/>
      <c r="AA284" s="4"/>
      <c r="AB284" s="11" t="s">
        <v>667</v>
      </c>
      <c r="AC284" s="11"/>
      <c r="AD284" s="70" t="s">
        <v>308</v>
      </c>
      <c r="AE284" s="24">
        <v>4</v>
      </c>
      <c r="AF284" s="24"/>
      <c r="AG284" s="24"/>
      <c r="AH284" s="24"/>
      <c r="AI284" s="24"/>
      <c r="AJ284" s="24"/>
      <c r="AK284" s="4"/>
      <c r="AL284" s="4"/>
      <c r="AM284" s="354">
        <v>2698.5</v>
      </c>
      <c r="AN284" s="354">
        <v>0</v>
      </c>
      <c r="AO284" s="354">
        <v>0</v>
      </c>
      <c r="AP284" s="354">
        <v>0</v>
      </c>
      <c r="AQ284" s="354">
        <v>0</v>
      </c>
      <c r="AR284" s="354"/>
      <c r="AS284" s="336"/>
      <c r="AT284" s="336"/>
      <c r="AU284" s="354">
        <v>674.625</v>
      </c>
      <c r="AV284" s="354">
        <v>0</v>
      </c>
      <c r="AW284" s="354">
        <v>0</v>
      </c>
      <c r="AX284" s="354">
        <v>0</v>
      </c>
      <c r="AY284" s="354">
        <v>0</v>
      </c>
      <c r="AZ284" s="354"/>
      <c r="BA284" s="4"/>
    </row>
    <row r="285" spans="1:53" ht="15">
      <c r="A285" s="56"/>
      <c r="B285" s="84" t="s">
        <v>526</v>
      </c>
      <c r="C285" s="11"/>
      <c r="D285" s="70" t="s">
        <v>527</v>
      </c>
      <c r="E285" s="11">
        <v>121</v>
      </c>
      <c r="F285" s="11">
        <v>77</v>
      </c>
      <c r="G285" s="11">
        <v>65</v>
      </c>
      <c r="H285" s="11">
        <v>53</v>
      </c>
      <c r="I285" s="11">
        <v>55</v>
      </c>
      <c r="J285" s="11"/>
      <c r="M285" s="335">
        <v>28302.33</v>
      </c>
      <c r="N285" s="335">
        <v>15792.8</v>
      </c>
      <c r="O285" s="335">
        <v>12307.74</v>
      </c>
      <c r="P285" s="335">
        <v>7812.33</v>
      </c>
      <c r="Q285" s="335">
        <v>106528.42</v>
      </c>
      <c r="R285" s="335"/>
      <c r="S285" s="336"/>
      <c r="T285" s="336"/>
      <c r="U285" s="335">
        <v>192.53285714285701</v>
      </c>
      <c r="V285" s="335">
        <v>107.434013605442</v>
      </c>
      <c r="W285" s="335">
        <v>89.186521739130399</v>
      </c>
      <c r="X285" s="335">
        <v>57.024306569343103</v>
      </c>
      <c r="Y285" s="335">
        <v>766.39151079136695</v>
      </c>
      <c r="Z285" s="335"/>
      <c r="AA285" s="4"/>
      <c r="AB285" s="11" t="s">
        <v>212</v>
      </c>
      <c r="AC285" s="11"/>
      <c r="AD285" s="70" t="s">
        <v>210</v>
      </c>
      <c r="AE285" s="24">
        <v>34</v>
      </c>
      <c r="AF285" s="24">
        <v>27</v>
      </c>
      <c r="AG285" s="24">
        <v>24</v>
      </c>
      <c r="AH285" s="24">
        <v>23</v>
      </c>
      <c r="AI285" s="24">
        <v>22</v>
      </c>
      <c r="AJ285" s="24"/>
      <c r="AK285" s="4"/>
      <c r="AL285" s="4"/>
      <c r="AM285" s="354">
        <v>8518.4699999999993</v>
      </c>
      <c r="AN285" s="354">
        <v>7300.56</v>
      </c>
      <c r="AO285" s="354">
        <v>2924.04</v>
      </c>
      <c r="AP285" s="354">
        <v>2710.43</v>
      </c>
      <c r="AQ285" s="354">
        <v>11913.6</v>
      </c>
      <c r="AR285" s="354"/>
      <c r="AS285" s="336"/>
      <c r="AT285" s="336"/>
      <c r="AU285" s="354">
        <v>236.62416666666701</v>
      </c>
      <c r="AV285" s="354">
        <v>202.79333333333301</v>
      </c>
      <c r="AW285" s="354">
        <v>81.223333333333301</v>
      </c>
      <c r="AX285" s="354">
        <v>75.289722222222196</v>
      </c>
      <c r="AY285" s="354">
        <v>340.38857142857199</v>
      </c>
      <c r="AZ285" s="354"/>
      <c r="BA285" s="4"/>
    </row>
    <row r="286" spans="1:53" ht="15">
      <c r="A286" s="56"/>
      <c r="B286" s="84" t="s">
        <v>288</v>
      </c>
      <c r="C286" s="11"/>
      <c r="D286" s="70" t="s">
        <v>286</v>
      </c>
      <c r="E286" s="11">
        <v>1058</v>
      </c>
      <c r="F286" s="11">
        <v>746</v>
      </c>
      <c r="G286" s="11">
        <v>615</v>
      </c>
      <c r="H286" s="11">
        <v>618</v>
      </c>
      <c r="I286" s="11">
        <v>636</v>
      </c>
      <c r="J286" s="11"/>
      <c r="M286" s="335">
        <v>240098.11</v>
      </c>
      <c r="N286" s="335">
        <v>139818.28</v>
      </c>
      <c r="O286" s="335">
        <v>87968.19</v>
      </c>
      <c r="P286" s="335">
        <v>83485.099999999904</v>
      </c>
      <c r="Q286" s="335">
        <v>755593.17</v>
      </c>
      <c r="R286" s="335"/>
      <c r="S286" s="336"/>
      <c r="T286" s="336"/>
      <c r="U286" s="335">
        <v>190.554055555556</v>
      </c>
      <c r="V286" s="335">
        <v>110.966888888889</v>
      </c>
      <c r="W286" s="335">
        <v>74.297457770270299</v>
      </c>
      <c r="X286" s="335">
        <v>71.415825491873306</v>
      </c>
      <c r="Y286" s="335">
        <v>646.91196061643802</v>
      </c>
      <c r="Z286" s="335"/>
      <c r="AA286" s="4"/>
      <c r="AB286" s="11" t="s">
        <v>350</v>
      </c>
      <c r="AC286" s="11"/>
      <c r="AD286" s="70" t="s">
        <v>344</v>
      </c>
      <c r="AE286" s="24">
        <v>1</v>
      </c>
      <c r="AF286" s="24">
        <v>1</v>
      </c>
      <c r="AG286" s="24">
        <v>1</v>
      </c>
      <c r="AH286" s="24">
        <v>1</v>
      </c>
      <c r="AI286" s="24">
        <v>1</v>
      </c>
      <c r="AJ286" s="24"/>
      <c r="AK286" s="4"/>
      <c r="AL286" s="4"/>
      <c r="AM286" s="354">
        <v>489.9</v>
      </c>
      <c r="AN286" s="354">
        <v>221.81</v>
      </c>
      <c r="AO286" s="354">
        <v>170.1</v>
      </c>
      <c r="AP286" s="354">
        <v>186.76</v>
      </c>
      <c r="AQ286" s="354">
        <v>18.77</v>
      </c>
      <c r="AR286" s="354"/>
      <c r="AS286" s="336"/>
      <c r="AT286" s="336"/>
      <c r="AU286" s="354">
        <v>489.9</v>
      </c>
      <c r="AV286" s="354">
        <v>221.81</v>
      </c>
      <c r="AW286" s="354">
        <v>170.1</v>
      </c>
      <c r="AX286" s="354">
        <v>186.76</v>
      </c>
      <c r="AY286" s="354">
        <v>18.77</v>
      </c>
      <c r="AZ286" s="354"/>
      <c r="BA286" s="4"/>
    </row>
    <row r="287" spans="1:53" ht="15">
      <c r="A287" s="56"/>
      <c r="B287" s="84" t="s">
        <v>443</v>
      </c>
      <c r="C287" s="11"/>
      <c r="D287" s="70" t="s">
        <v>401</v>
      </c>
      <c r="E287" s="11">
        <v>9</v>
      </c>
      <c r="F287" s="11">
        <v>8</v>
      </c>
      <c r="G287" s="11">
        <v>7</v>
      </c>
      <c r="H287" s="11">
        <v>6</v>
      </c>
      <c r="I287" s="11">
        <v>5</v>
      </c>
      <c r="J287" s="11"/>
      <c r="M287" s="335">
        <v>1844.03</v>
      </c>
      <c r="N287" s="335">
        <v>2196.88</v>
      </c>
      <c r="O287" s="335">
        <v>666.8</v>
      </c>
      <c r="P287" s="335">
        <v>10946.62</v>
      </c>
      <c r="Q287" s="335">
        <v>5071.95</v>
      </c>
      <c r="R287" s="335"/>
      <c r="S287" s="336"/>
      <c r="T287" s="336"/>
      <c r="U287" s="335">
        <v>204.89222222222199</v>
      </c>
      <c r="V287" s="335">
        <v>244.09777777777799</v>
      </c>
      <c r="W287" s="335">
        <v>83.35</v>
      </c>
      <c r="X287" s="335">
        <v>1563.8028571428599</v>
      </c>
      <c r="Y287" s="335">
        <v>633.99374999999998</v>
      </c>
      <c r="Z287" s="335"/>
      <c r="AA287" s="4"/>
      <c r="AB287" s="11" t="s">
        <v>424</v>
      </c>
      <c r="AC287" s="11"/>
      <c r="AD287" s="70" t="s">
        <v>425</v>
      </c>
      <c r="AE287" s="24">
        <v>9</v>
      </c>
      <c r="AF287" s="24">
        <v>8</v>
      </c>
      <c r="AG287" s="24">
        <v>7</v>
      </c>
      <c r="AH287" s="24">
        <v>6</v>
      </c>
      <c r="AI287" s="24">
        <v>5</v>
      </c>
      <c r="AJ287" s="24"/>
      <c r="AK287" s="4"/>
      <c r="AL287" s="4"/>
      <c r="AM287" s="354">
        <v>1490.4</v>
      </c>
      <c r="AN287" s="354">
        <v>584.28</v>
      </c>
      <c r="AO287" s="354">
        <v>337.23</v>
      </c>
      <c r="AP287" s="354">
        <v>560.88</v>
      </c>
      <c r="AQ287" s="354">
        <v>312.06</v>
      </c>
      <c r="AR287" s="354"/>
      <c r="AS287" s="336"/>
      <c r="AT287" s="336"/>
      <c r="AU287" s="354">
        <v>165.6</v>
      </c>
      <c r="AV287" s="354">
        <v>64.92</v>
      </c>
      <c r="AW287" s="354">
        <v>37.47</v>
      </c>
      <c r="AX287" s="354">
        <v>62.32</v>
      </c>
      <c r="AY287" s="354">
        <v>39.0075</v>
      </c>
      <c r="AZ287" s="354"/>
      <c r="BA287" s="4"/>
    </row>
    <row r="288" spans="1:53" ht="15">
      <c r="A288" s="56"/>
      <c r="B288" s="84" t="s">
        <v>443</v>
      </c>
      <c r="C288" s="11"/>
      <c r="D288" s="70" t="s">
        <v>444</v>
      </c>
      <c r="E288" s="11">
        <v>21</v>
      </c>
      <c r="F288" s="11">
        <v>13</v>
      </c>
      <c r="G288" s="11">
        <v>11</v>
      </c>
      <c r="H288" s="11">
        <v>12</v>
      </c>
      <c r="I288" s="11">
        <v>11</v>
      </c>
      <c r="J288" s="11"/>
      <c r="M288" s="335">
        <v>2357.61</v>
      </c>
      <c r="N288" s="335">
        <v>2100.27</v>
      </c>
      <c r="O288" s="335">
        <v>1383.85</v>
      </c>
      <c r="P288" s="335">
        <v>1773.24</v>
      </c>
      <c r="Q288" s="335">
        <v>14247.84</v>
      </c>
      <c r="R288" s="335"/>
      <c r="S288" s="336"/>
      <c r="T288" s="336"/>
      <c r="U288" s="335">
        <v>102.504782608696</v>
      </c>
      <c r="V288" s="335">
        <v>91.316086956521701</v>
      </c>
      <c r="W288" s="335">
        <v>69.192499999999995</v>
      </c>
      <c r="X288" s="335">
        <v>88.662000000000006</v>
      </c>
      <c r="Y288" s="335">
        <v>678.46857142857095</v>
      </c>
      <c r="Z288" s="335"/>
      <c r="AA288" s="4"/>
      <c r="AB288" s="11" t="s">
        <v>424</v>
      </c>
      <c r="AC288" s="11"/>
      <c r="AD288" s="70" t="s">
        <v>438</v>
      </c>
      <c r="AE288" s="24">
        <v>1</v>
      </c>
      <c r="AF288" s="24">
        <v>1</v>
      </c>
      <c r="AG288" s="24">
        <v>1</v>
      </c>
      <c r="AH288" s="24"/>
      <c r="AI288" s="24"/>
      <c r="AJ288" s="24"/>
      <c r="AK288" s="4"/>
      <c r="AL288" s="4"/>
      <c r="AM288" s="354">
        <v>14.05</v>
      </c>
      <c r="AN288" s="354">
        <v>14.07</v>
      </c>
      <c r="AO288" s="354">
        <v>2.95</v>
      </c>
      <c r="AP288" s="354">
        <v>0</v>
      </c>
      <c r="AQ288" s="354">
        <v>0</v>
      </c>
      <c r="AR288" s="354"/>
      <c r="AS288" s="336"/>
      <c r="AT288" s="336"/>
      <c r="AU288" s="354">
        <v>14.05</v>
      </c>
      <c r="AV288" s="354">
        <v>14.07</v>
      </c>
      <c r="AW288" s="354">
        <v>2.95</v>
      </c>
      <c r="AX288" s="354">
        <v>0</v>
      </c>
      <c r="AY288" s="354">
        <v>0</v>
      </c>
      <c r="AZ288" s="354"/>
      <c r="BA288" s="4"/>
    </row>
    <row r="289" spans="1:53" ht="15">
      <c r="A289" s="56"/>
      <c r="B289" s="84" t="s">
        <v>443</v>
      </c>
      <c r="C289" s="11"/>
      <c r="D289" s="70" t="s">
        <v>491</v>
      </c>
      <c r="E289" s="11">
        <v>24</v>
      </c>
      <c r="F289" s="11">
        <v>9</v>
      </c>
      <c r="G289" s="11">
        <v>7</v>
      </c>
      <c r="H289" s="11">
        <v>6</v>
      </c>
      <c r="I289" s="11">
        <v>9</v>
      </c>
      <c r="J289" s="11"/>
      <c r="M289" s="335">
        <v>4104.2299999999996</v>
      </c>
      <c r="N289" s="335">
        <v>1040.67</v>
      </c>
      <c r="O289" s="335">
        <v>782.23</v>
      </c>
      <c r="P289" s="335">
        <v>5268.39</v>
      </c>
      <c r="Q289" s="335">
        <v>3409.91</v>
      </c>
      <c r="R289" s="335"/>
      <c r="S289" s="336"/>
      <c r="T289" s="336"/>
      <c r="U289" s="335">
        <v>152.008518518519</v>
      </c>
      <c r="V289" s="335">
        <v>38.543333333333301</v>
      </c>
      <c r="W289" s="335">
        <v>31.289200000000001</v>
      </c>
      <c r="X289" s="335">
        <v>210.73560000000001</v>
      </c>
      <c r="Y289" s="335">
        <v>142.07958333333301</v>
      </c>
      <c r="Z289" s="335"/>
      <c r="AA289" s="4"/>
      <c r="AB289" s="11" t="s">
        <v>306</v>
      </c>
      <c r="AC289" s="11"/>
      <c r="AD289" s="70" t="s">
        <v>303</v>
      </c>
      <c r="AE289" s="24">
        <v>143</v>
      </c>
      <c r="AF289" s="24">
        <v>47</v>
      </c>
      <c r="AG289" s="24">
        <v>19</v>
      </c>
      <c r="AH289" s="24">
        <v>14</v>
      </c>
      <c r="AI289" s="24">
        <v>18</v>
      </c>
      <c r="AJ289" s="24"/>
      <c r="AK289" s="4"/>
      <c r="AL289" s="4"/>
      <c r="AM289" s="354">
        <v>54783.78</v>
      </c>
      <c r="AN289" s="354">
        <v>7413.53</v>
      </c>
      <c r="AO289" s="354">
        <v>3087.51</v>
      </c>
      <c r="AP289" s="354">
        <v>1264.1400000000001</v>
      </c>
      <c r="AQ289" s="354">
        <v>9652.2000000000007</v>
      </c>
      <c r="AR289" s="354"/>
      <c r="AS289" s="336"/>
      <c r="AT289" s="336"/>
      <c r="AU289" s="354">
        <v>375.23136986301398</v>
      </c>
      <c r="AV289" s="354">
        <v>50.777602739725999</v>
      </c>
      <c r="AW289" s="354">
        <v>22.5365693430657</v>
      </c>
      <c r="AX289" s="354">
        <v>9.5048120300751897</v>
      </c>
      <c r="AY289" s="354">
        <v>66.566896551724099</v>
      </c>
      <c r="AZ289" s="354"/>
      <c r="BA289" s="4"/>
    </row>
    <row r="290" spans="1:53" ht="15">
      <c r="A290" s="56"/>
      <c r="B290" s="84" t="s">
        <v>412</v>
      </c>
      <c r="C290" s="11"/>
      <c r="D290" s="70" t="s">
        <v>342</v>
      </c>
      <c r="E290" s="11">
        <v>3</v>
      </c>
      <c r="F290" s="11">
        <v>3</v>
      </c>
      <c r="G290" s="11">
        <v>3</v>
      </c>
      <c r="H290" s="11"/>
      <c r="I290" s="11"/>
      <c r="J290" s="11"/>
      <c r="M290" s="335">
        <v>315.8</v>
      </c>
      <c r="N290" s="335">
        <v>371.95</v>
      </c>
      <c r="O290" s="335">
        <v>192.42</v>
      </c>
      <c r="P290" s="335">
        <v>0</v>
      </c>
      <c r="Q290" s="335">
        <v>0</v>
      </c>
      <c r="R290" s="335"/>
      <c r="S290" s="336"/>
      <c r="T290" s="336"/>
      <c r="U290" s="335">
        <v>105.26666666666701</v>
      </c>
      <c r="V290" s="335">
        <v>123.98333333333299</v>
      </c>
      <c r="W290" s="335">
        <v>64.14</v>
      </c>
      <c r="X290" s="335">
        <v>0</v>
      </c>
      <c r="Y290" s="335">
        <v>0</v>
      </c>
      <c r="Z290" s="335"/>
      <c r="AA290" s="4"/>
      <c r="AB290" s="11" t="s">
        <v>216</v>
      </c>
      <c r="AC290" s="11"/>
      <c r="AD290" s="70" t="s">
        <v>214</v>
      </c>
      <c r="AE290" s="24">
        <v>206</v>
      </c>
      <c r="AF290" s="24">
        <v>99</v>
      </c>
      <c r="AG290" s="24">
        <v>66</v>
      </c>
      <c r="AH290" s="24">
        <v>32</v>
      </c>
      <c r="AI290" s="24">
        <v>57</v>
      </c>
      <c r="AJ290" s="24"/>
      <c r="AK290" s="4"/>
      <c r="AL290" s="4"/>
      <c r="AM290" s="354">
        <v>120798.94</v>
      </c>
      <c r="AN290" s="354">
        <v>26507.59</v>
      </c>
      <c r="AO290" s="354">
        <v>19112.77</v>
      </c>
      <c r="AP290" s="354">
        <v>17717.09</v>
      </c>
      <c r="AQ290" s="354">
        <v>94046.62</v>
      </c>
      <c r="AR290" s="354"/>
      <c r="AS290" s="336"/>
      <c r="AT290" s="336"/>
      <c r="AU290" s="354">
        <v>483.19576000000001</v>
      </c>
      <c r="AV290" s="354">
        <v>106.03036</v>
      </c>
      <c r="AW290" s="354">
        <v>83.461877729257594</v>
      </c>
      <c r="AX290" s="354">
        <v>93.247842105263103</v>
      </c>
      <c r="AY290" s="354">
        <v>400.19838297872298</v>
      </c>
      <c r="AZ290" s="354"/>
      <c r="BA290" s="4"/>
    </row>
    <row r="291" spans="1:53" ht="15">
      <c r="A291" s="56"/>
      <c r="B291" s="84" t="s">
        <v>412</v>
      </c>
      <c r="C291" s="11"/>
      <c r="D291" s="70" t="s">
        <v>413</v>
      </c>
      <c r="E291" s="11">
        <v>277</v>
      </c>
      <c r="F291" s="11">
        <v>143</v>
      </c>
      <c r="G291" s="11">
        <v>99</v>
      </c>
      <c r="H291" s="11">
        <v>55</v>
      </c>
      <c r="I291" s="11">
        <v>43</v>
      </c>
      <c r="J291" s="11"/>
      <c r="M291" s="335">
        <v>27017.61</v>
      </c>
      <c r="N291" s="335">
        <v>10813.8</v>
      </c>
      <c r="O291" s="335">
        <v>6093.04</v>
      </c>
      <c r="P291" s="335">
        <v>3989.11</v>
      </c>
      <c r="Q291" s="335">
        <v>19125.939999999999</v>
      </c>
      <c r="R291" s="335"/>
      <c r="S291" s="336"/>
      <c r="T291" s="336"/>
      <c r="U291" s="335">
        <v>95.132429577464805</v>
      </c>
      <c r="V291" s="335">
        <v>38.076760563380297</v>
      </c>
      <c r="W291" s="335">
        <v>22.9926037735849</v>
      </c>
      <c r="X291" s="335">
        <v>14.9966541353383</v>
      </c>
      <c r="Y291" s="335">
        <v>70.836814814814801</v>
      </c>
      <c r="Z291" s="335"/>
      <c r="AA291" s="4"/>
      <c r="AB291" s="11" t="s">
        <v>619</v>
      </c>
      <c r="AC291" s="11"/>
      <c r="AD291" s="70" t="s">
        <v>446</v>
      </c>
      <c r="AE291" s="24">
        <v>2</v>
      </c>
      <c r="AF291" s="24">
        <v>1</v>
      </c>
      <c r="AG291" s="24">
        <v>1</v>
      </c>
      <c r="AH291" s="24">
        <v>1</v>
      </c>
      <c r="AI291" s="24">
        <v>1</v>
      </c>
      <c r="AJ291" s="24"/>
      <c r="AK291" s="4"/>
      <c r="AL291" s="4"/>
      <c r="AM291" s="354">
        <v>377.14</v>
      </c>
      <c r="AN291" s="354">
        <v>154.94999999999999</v>
      </c>
      <c r="AO291" s="354">
        <v>92.42</v>
      </c>
      <c r="AP291" s="354">
        <v>93.71</v>
      </c>
      <c r="AQ291" s="354">
        <v>1982.37</v>
      </c>
      <c r="AR291" s="354"/>
      <c r="AS291" s="336"/>
      <c r="AT291" s="336"/>
      <c r="AU291" s="354">
        <v>188.57</v>
      </c>
      <c r="AV291" s="354">
        <v>77.474999999999994</v>
      </c>
      <c r="AW291" s="354">
        <v>46.21</v>
      </c>
      <c r="AX291" s="354">
        <v>46.854999999999997</v>
      </c>
      <c r="AY291" s="354">
        <v>991.18499999999995</v>
      </c>
      <c r="AZ291" s="354"/>
      <c r="BA291" s="4"/>
    </row>
    <row r="292" spans="1:53" ht="15">
      <c r="A292" s="56"/>
      <c r="B292" s="84" t="s">
        <v>618</v>
      </c>
      <c r="C292" s="11"/>
      <c r="D292" s="70" t="s">
        <v>446</v>
      </c>
      <c r="E292" s="11">
        <v>3</v>
      </c>
      <c r="F292" s="11">
        <v>1</v>
      </c>
      <c r="G292" s="11">
        <v>1</v>
      </c>
      <c r="H292" s="11"/>
      <c r="I292" s="11"/>
      <c r="J292" s="11"/>
      <c r="M292" s="335">
        <v>388.57</v>
      </c>
      <c r="N292" s="335">
        <v>177.99</v>
      </c>
      <c r="O292" s="335">
        <v>12.71</v>
      </c>
      <c r="P292" s="335">
        <v>0</v>
      </c>
      <c r="Q292" s="335">
        <v>0</v>
      </c>
      <c r="R292" s="335"/>
      <c r="S292" s="336"/>
      <c r="T292" s="336"/>
      <c r="U292" s="335">
        <v>129.523333333333</v>
      </c>
      <c r="V292" s="335">
        <v>59.33</v>
      </c>
      <c r="W292" s="335">
        <v>6.3550000000000004</v>
      </c>
      <c r="X292" s="335">
        <v>0</v>
      </c>
      <c r="Y292" s="335">
        <v>0</v>
      </c>
      <c r="Z292" s="335"/>
      <c r="AA292" s="4"/>
      <c r="AB292" s="11" t="s">
        <v>536</v>
      </c>
      <c r="AC292" s="11"/>
      <c r="AD292" s="70" t="s">
        <v>537</v>
      </c>
      <c r="AE292" s="24">
        <v>89</v>
      </c>
      <c r="AF292" s="24">
        <v>51</v>
      </c>
      <c r="AG292" s="24">
        <v>40</v>
      </c>
      <c r="AH292" s="24">
        <v>31</v>
      </c>
      <c r="AI292" s="24">
        <v>29</v>
      </c>
      <c r="AJ292" s="24"/>
      <c r="AK292" s="4"/>
      <c r="AL292" s="4"/>
      <c r="AM292" s="354">
        <v>29167.69</v>
      </c>
      <c r="AN292" s="354">
        <v>9144.94</v>
      </c>
      <c r="AO292" s="354">
        <v>3683.79</v>
      </c>
      <c r="AP292" s="354">
        <v>4543.25</v>
      </c>
      <c r="AQ292" s="354">
        <v>20299.04</v>
      </c>
      <c r="AR292" s="354"/>
      <c r="AS292" s="336"/>
      <c r="AT292" s="336"/>
      <c r="AU292" s="354">
        <v>313.63107526881703</v>
      </c>
      <c r="AV292" s="354">
        <v>98.332688172043007</v>
      </c>
      <c r="AW292" s="354">
        <v>41.390898876404499</v>
      </c>
      <c r="AX292" s="354">
        <v>52.828488372092998</v>
      </c>
      <c r="AY292" s="354">
        <v>233.32229885057501</v>
      </c>
      <c r="AZ292" s="354"/>
      <c r="BA292" s="4"/>
    </row>
    <row r="293" spans="1:53" ht="15">
      <c r="A293" s="56"/>
      <c r="B293" s="84" t="s">
        <v>598</v>
      </c>
      <c r="C293" s="11"/>
      <c r="D293" s="70" t="s">
        <v>336</v>
      </c>
      <c r="E293" s="11">
        <v>2</v>
      </c>
      <c r="F293" s="11">
        <v>2</v>
      </c>
      <c r="G293" s="11">
        <v>3</v>
      </c>
      <c r="H293" s="11">
        <v>1</v>
      </c>
      <c r="I293" s="11">
        <v>2</v>
      </c>
      <c r="J293" s="11"/>
      <c r="M293" s="335">
        <v>160.25</v>
      </c>
      <c r="N293" s="335">
        <v>288.29000000000002</v>
      </c>
      <c r="O293" s="335">
        <v>2426.62</v>
      </c>
      <c r="P293" s="335">
        <v>188.06</v>
      </c>
      <c r="Q293" s="335">
        <v>78.83</v>
      </c>
      <c r="R293" s="335"/>
      <c r="S293" s="336"/>
      <c r="T293" s="336"/>
      <c r="U293" s="335">
        <v>32.049999999999997</v>
      </c>
      <c r="V293" s="335">
        <v>57.658000000000001</v>
      </c>
      <c r="W293" s="335">
        <v>606.65499999999997</v>
      </c>
      <c r="X293" s="335">
        <v>62.686666666666703</v>
      </c>
      <c r="Y293" s="335">
        <v>26.276666666666699</v>
      </c>
      <c r="Z293" s="335"/>
      <c r="AA293" s="4"/>
      <c r="AB293" s="11" t="s">
        <v>429</v>
      </c>
      <c r="AC293" s="11"/>
      <c r="AD293" s="70" t="s">
        <v>427</v>
      </c>
      <c r="AE293" s="24">
        <v>60</v>
      </c>
      <c r="AF293" s="24">
        <v>35</v>
      </c>
      <c r="AG293" s="24">
        <v>24</v>
      </c>
      <c r="AH293" s="24">
        <v>11</v>
      </c>
      <c r="AI293" s="24">
        <v>12</v>
      </c>
      <c r="AJ293" s="24"/>
      <c r="AK293" s="4"/>
      <c r="AL293" s="4"/>
      <c r="AM293" s="354">
        <v>210047.49</v>
      </c>
      <c r="AN293" s="354">
        <v>10825.24</v>
      </c>
      <c r="AO293" s="354">
        <v>5072.03</v>
      </c>
      <c r="AP293" s="354">
        <v>1205.42</v>
      </c>
      <c r="AQ293" s="354">
        <v>7467.03</v>
      </c>
      <c r="AR293" s="354"/>
      <c r="AS293" s="336"/>
      <c r="AT293" s="336"/>
      <c r="AU293" s="354">
        <v>3500.7914999999998</v>
      </c>
      <c r="AV293" s="354">
        <v>180.42066666666699</v>
      </c>
      <c r="AW293" s="354">
        <v>90.571964285714301</v>
      </c>
      <c r="AX293" s="354">
        <v>23.181153846153801</v>
      </c>
      <c r="AY293" s="354">
        <v>138.27833333333299</v>
      </c>
      <c r="AZ293" s="354"/>
      <c r="BA293" s="4"/>
    </row>
    <row r="294" spans="1:53" ht="15">
      <c r="A294" s="56"/>
      <c r="B294" s="84" t="s">
        <v>393</v>
      </c>
      <c r="C294" s="11"/>
      <c r="D294" s="70" t="s">
        <v>392</v>
      </c>
      <c r="E294" s="11">
        <v>182</v>
      </c>
      <c r="F294" s="11">
        <v>89</v>
      </c>
      <c r="G294" s="11">
        <v>63</v>
      </c>
      <c r="H294" s="11">
        <v>55</v>
      </c>
      <c r="I294" s="11">
        <v>56</v>
      </c>
      <c r="J294" s="11"/>
      <c r="M294" s="335">
        <v>32687.67</v>
      </c>
      <c r="N294" s="335">
        <v>12925</v>
      </c>
      <c r="O294" s="335">
        <v>9121.86</v>
      </c>
      <c r="P294" s="335">
        <v>4907.3500000000004</v>
      </c>
      <c r="Q294" s="335">
        <v>49940.12</v>
      </c>
      <c r="R294" s="335"/>
      <c r="S294" s="336"/>
      <c r="T294" s="336"/>
      <c r="U294" s="335">
        <v>164.25964824120601</v>
      </c>
      <c r="V294" s="335">
        <v>64.949748743718601</v>
      </c>
      <c r="W294" s="335">
        <v>47.7584293193717</v>
      </c>
      <c r="X294" s="335">
        <v>25.692931937172801</v>
      </c>
      <c r="Y294" s="335">
        <v>262.84273684210501</v>
      </c>
      <c r="Z294" s="335"/>
      <c r="AA294" s="4"/>
      <c r="AB294" s="11" t="s">
        <v>311</v>
      </c>
      <c r="AC294" s="11"/>
      <c r="AD294" s="70" t="s">
        <v>308</v>
      </c>
      <c r="AE294" s="24">
        <v>37</v>
      </c>
      <c r="AF294" s="24">
        <v>19</v>
      </c>
      <c r="AG294" s="24">
        <v>15</v>
      </c>
      <c r="AH294" s="24">
        <v>13</v>
      </c>
      <c r="AI294" s="24">
        <v>14</v>
      </c>
      <c r="AJ294" s="24"/>
      <c r="AK294" s="4"/>
      <c r="AL294" s="4"/>
      <c r="AM294" s="354">
        <v>24446.51</v>
      </c>
      <c r="AN294" s="354">
        <v>3399.92</v>
      </c>
      <c r="AO294" s="354">
        <v>674.59</v>
      </c>
      <c r="AP294" s="354">
        <v>870.97</v>
      </c>
      <c r="AQ294" s="354">
        <v>10176.719999999999</v>
      </c>
      <c r="AR294" s="354"/>
      <c r="AS294" s="336"/>
      <c r="AT294" s="336"/>
      <c r="AU294" s="354">
        <v>660.71648648648602</v>
      </c>
      <c r="AV294" s="354">
        <v>91.889729729729694</v>
      </c>
      <c r="AW294" s="354">
        <v>19.274000000000001</v>
      </c>
      <c r="AX294" s="354">
        <v>25.6167647058824</v>
      </c>
      <c r="AY294" s="354">
        <v>275.04648648648703</v>
      </c>
      <c r="AZ294" s="354"/>
      <c r="BA294" s="4"/>
    </row>
    <row r="295" spans="1:53" ht="15">
      <c r="A295" s="56"/>
      <c r="B295" s="84" t="s">
        <v>393</v>
      </c>
      <c r="C295" s="11"/>
      <c r="D295" s="70" t="s">
        <v>413</v>
      </c>
      <c r="E295" s="11">
        <v>1</v>
      </c>
      <c r="F295" s="11"/>
      <c r="G295" s="11"/>
      <c r="H295" s="11"/>
      <c r="I295" s="11"/>
      <c r="J295" s="11"/>
      <c r="M295" s="335">
        <v>15</v>
      </c>
      <c r="N295" s="335">
        <v>0</v>
      </c>
      <c r="O295" s="335"/>
      <c r="P295" s="335"/>
      <c r="Q295" s="335"/>
      <c r="R295" s="335"/>
      <c r="S295" s="336"/>
      <c r="T295" s="336"/>
      <c r="U295" s="335">
        <v>15</v>
      </c>
      <c r="V295" s="335">
        <v>0</v>
      </c>
      <c r="W295" s="335"/>
      <c r="X295" s="335"/>
      <c r="Y295" s="335"/>
      <c r="Z295" s="335"/>
      <c r="AA295" s="4"/>
      <c r="AB295" s="11" t="s">
        <v>560</v>
      </c>
      <c r="AC295" s="11"/>
      <c r="AD295" s="70" t="s">
        <v>529</v>
      </c>
      <c r="AE295" s="24">
        <v>17</v>
      </c>
      <c r="AF295" s="24">
        <v>8</v>
      </c>
      <c r="AG295" s="24">
        <v>8</v>
      </c>
      <c r="AH295" s="24">
        <v>7</v>
      </c>
      <c r="AI295" s="24">
        <v>6</v>
      </c>
      <c r="AJ295" s="24"/>
      <c r="AK295" s="4"/>
      <c r="AL295" s="4"/>
      <c r="AM295" s="354">
        <v>2799.7</v>
      </c>
      <c r="AN295" s="354">
        <v>408</v>
      </c>
      <c r="AO295" s="354">
        <v>473.2</v>
      </c>
      <c r="AP295" s="354">
        <v>569.99</v>
      </c>
      <c r="AQ295" s="354">
        <v>3109.41</v>
      </c>
      <c r="AR295" s="354"/>
      <c r="AS295" s="336"/>
      <c r="AT295" s="336"/>
      <c r="AU295" s="354">
        <v>147.35263157894701</v>
      </c>
      <c r="AV295" s="354">
        <v>21.473684210526301</v>
      </c>
      <c r="AW295" s="354">
        <v>27.835294117647098</v>
      </c>
      <c r="AX295" s="354">
        <v>35.624375000000001</v>
      </c>
      <c r="AY295" s="354">
        <v>194.33812499999999</v>
      </c>
      <c r="AZ295" s="354"/>
      <c r="BA295" s="4"/>
    </row>
    <row r="296" spans="1:53" ht="15">
      <c r="A296" s="56"/>
      <c r="B296" s="84" t="s">
        <v>547</v>
      </c>
      <c r="C296" s="11"/>
      <c r="D296" s="70" t="s">
        <v>290</v>
      </c>
      <c r="E296" s="11">
        <v>905</v>
      </c>
      <c r="F296" s="11">
        <v>710</v>
      </c>
      <c r="G296" s="11">
        <v>564</v>
      </c>
      <c r="H296" s="11">
        <v>405</v>
      </c>
      <c r="I296" s="11">
        <v>539</v>
      </c>
      <c r="J296" s="11"/>
      <c r="M296" s="335">
        <v>152639.51</v>
      </c>
      <c r="N296" s="335">
        <v>116779.49</v>
      </c>
      <c r="O296" s="335">
        <v>74002.540000000095</v>
      </c>
      <c r="P296" s="335">
        <v>63460.22</v>
      </c>
      <c r="Q296" s="335">
        <v>581455.62</v>
      </c>
      <c r="R296" s="335"/>
      <c r="S296" s="336"/>
      <c r="T296" s="336"/>
      <c r="U296" s="335">
        <v>124.60368163265299</v>
      </c>
      <c r="V296" s="335">
        <v>95.330195918367295</v>
      </c>
      <c r="W296" s="335">
        <v>64.294126846220706</v>
      </c>
      <c r="X296" s="335">
        <v>62.154965719882398</v>
      </c>
      <c r="Y296" s="335">
        <v>490.266121416526</v>
      </c>
      <c r="Z296" s="335"/>
      <c r="AA296" s="4"/>
      <c r="AB296" s="11" t="s">
        <v>670</v>
      </c>
      <c r="AC296" s="11"/>
      <c r="AD296" s="70" t="s">
        <v>253</v>
      </c>
      <c r="AE296" s="24">
        <v>12</v>
      </c>
      <c r="AF296" s="24">
        <v>7</v>
      </c>
      <c r="AG296" s="24">
        <v>5</v>
      </c>
      <c r="AH296" s="24">
        <v>4</v>
      </c>
      <c r="AI296" s="24">
        <v>6</v>
      </c>
      <c r="AJ296" s="24"/>
      <c r="AK296" s="4"/>
      <c r="AL296" s="4"/>
      <c r="AM296" s="354">
        <v>1588.39</v>
      </c>
      <c r="AN296" s="354">
        <v>1120.69</v>
      </c>
      <c r="AO296" s="354">
        <v>224.69</v>
      </c>
      <c r="AP296" s="354">
        <v>51.28</v>
      </c>
      <c r="AQ296" s="354">
        <v>1198.8599999999999</v>
      </c>
      <c r="AR296" s="354"/>
      <c r="AS296" s="336"/>
      <c r="AT296" s="336"/>
      <c r="AU296" s="354">
        <v>122.18384615384601</v>
      </c>
      <c r="AV296" s="354">
        <v>86.206923076923104</v>
      </c>
      <c r="AW296" s="354">
        <v>24.9655555555556</v>
      </c>
      <c r="AX296" s="354">
        <v>6.41</v>
      </c>
      <c r="AY296" s="354">
        <v>149.85749999999999</v>
      </c>
      <c r="AZ296" s="354"/>
      <c r="BA296" s="4"/>
    </row>
    <row r="297" spans="1:53" ht="15">
      <c r="A297" s="56"/>
      <c r="B297" s="84" t="s">
        <v>664</v>
      </c>
      <c r="C297" s="11"/>
      <c r="D297" s="70" t="s">
        <v>308</v>
      </c>
      <c r="E297" s="11">
        <v>1</v>
      </c>
      <c r="F297" s="11"/>
      <c r="G297" s="11"/>
      <c r="H297" s="11"/>
      <c r="I297" s="11"/>
      <c r="J297" s="11"/>
      <c r="M297" s="335">
        <v>15</v>
      </c>
      <c r="N297" s="335">
        <v>0</v>
      </c>
      <c r="O297" s="335"/>
      <c r="P297" s="335"/>
      <c r="Q297" s="335"/>
      <c r="R297" s="335"/>
      <c r="S297" s="336"/>
      <c r="T297" s="336"/>
      <c r="U297" s="335">
        <v>15</v>
      </c>
      <c r="V297" s="335">
        <v>0</v>
      </c>
      <c r="W297" s="335"/>
      <c r="X297" s="335"/>
      <c r="Y297" s="335"/>
      <c r="Z297" s="335"/>
      <c r="AA297" s="4"/>
      <c r="AB297" s="11" t="s">
        <v>254</v>
      </c>
      <c r="AC297" s="11"/>
      <c r="AD297" s="70" t="s">
        <v>253</v>
      </c>
      <c r="AE297" s="24">
        <v>21</v>
      </c>
      <c r="AF297" s="24">
        <v>12</v>
      </c>
      <c r="AG297" s="24">
        <v>7</v>
      </c>
      <c r="AH297" s="24">
        <v>4</v>
      </c>
      <c r="AI297" s="24">
        <v>4</v>
      </c>
      <c r="AJ297" s="24"/>
      <c r="AK297" s="4"/>
      <c r="AL297" s="4"/>
      <c r="AM297" s="354">
        <v>15856.54</v>
      </c>
      <c r="AN297" s="354">
        <v>12828.36</v>
      </c>
      <c r="AO297" s="354">
        <v>847.26</v>
      </c>
      <c r="AP297" s="354">
        <v>863.88</v>
      </c>
      <c r="AQ297" s="354">
        <v>4800.71</v>
      </c>
      <c r="AR297" s="354"/>
      <c r="AS297" s="336"/>
      <c r="AT297" s="336"/>
      <c r="AU297" s="354">
        <v>755.07333333333304</v>
      </c>
      <c r="AV297" s="354">
        <v>610.87428571428597</v>
      </c>
      <c r="AW297" s="354">
        <v>40.345714285714301</v>
      </c>
      <c r="AX297" s="354">
        <v>41.137142857142898</v>
      </c>
      <c r="AY297" s="354">
        <v>228.60523809523801</v>
      </c>
      <c r="AZ297" s="354"/>
      <c r="BA297" s="4"/>
    </row>
    <row r="298" spans="1:53" ht="15">
      <c r="A298" s="56"/>
      <c r="B298" s="84" t="s">
        <v>331</v>
      </c>
      <c r="C298" s="11"/>
      <c r="D298" s="70" t="s">
        <v>332</v>
      </c>
      <c r="E298" s="11">
        <v>21</v>
      </c>
      <c r="F298" s="11">
        <v>13</v>
      </c>
      <c r="G298" s="11">
        <v>11</v>
      </c>
      <c r="H298" s="11">
        <v>10</v>
      </c>
      <c r="I298" s="11">
        <v>10</v>
      </c>
      <c r="J298" s="11"/>
      <c r="M298" s="335">
        <v>4051.65</v>
      </c>
      <c r="N298" s="335">
        <v>1245.53</v>
      </c>
      <c r="O298" s="335">
        <v>753.09</v>
      </c>
      <c r="P298" s="335">
        <v>1034.4100000000001</v>
      </c>
      <c r="Q298" s="335">
        <v>5120.66</v>
      </c>
      <c r="R298" s="335"/>
      <c r="S298" s="336"/>
      <c r="T298" s="336"/>
      <c r="U298" s="335">
        <v>162.066</v>
      </c>
      <c r="V298" s="335">
        <v>49.821199999999997</v>
      </c>
      <c r="W298" s="335">
        <v>32.743043478260901</v>
      </c>
      <c r="X298" s="335">
        <v>43.100416666666703</v>
      </c>
      <c r="Y298" s="335">
        <v>222.637391304348</v>
      </c>
      <c r="Z298" s="335"/>
      <c r="AA298" s="4"/>
      <c r="AB298" s="11" t="s">
        <v>202</v>
      </c>
      <c r="AC298" s="11"/>
      <c r="AD298" s="70" t="s">
        <v>201</v>
      </c>
      <c r="AE298" s="24">
        <v>22</v>
      </c>
      <c r="AF298" s="24">
        <v>13</v>
      </c>
      <c r="AG298" s="24">
        <v>13</v>
      </c>
      <c r="AH298" s="24">
        <v>11</v>
      </c>
      <c r="AI298" s="24">
        <v>10</v>
      </c>
      <c r="AJ298" s="24"/>
      <c r="AK298" s="4"/>
      <c r="AL298" s="4"/>
      <c r="AM298" s="354">
        <v>6169.28</v>
      </c>
      <c r="AN298" s="354">
        <v>3299.31</v>
      </c>
      <c r="AO298" s="354">
        <v>2255.9899999999998</v>
      </c>
      <c r="AP298" s="354">
        <v>1447.62</v>
      </c>
      <c r="AQ298" s="354">
        <v>12115.33</v>
      </c>
      <c r="AR298" s="354"/>
      <c r="AS298" s="336"/>
      <c r="AT298" s="336"/>
      <c r="AU298" s="354">
        <v>280.42181818181803</v>
      </c>
      <c r="AV298" s="354">
        <v>149.96863636363599</v>
      </c>
      <c r="AW298" s="354">
        <v>107.428095238095</v>
      </c>
      <c r="AX298" s="354">
        <v>65.800909090909101</v>
      </c>
      <c r="AY298" s="354">
        <v>550.696818181818</v>
      </c>
      <c r="AZ298" s="354"/>
      <c r="BA298" s="4"/>
    </row>
    <row r="299" spans="1:53" ht="15">
      <c r="A299" s="56"/>
      <c r="B299" s="84" t="s">
        <v>635</v>
      </c>
      <c r="C299" s="11"/>
      <c r="D299" s="70" t="s">
        <v>636</v>
      </c>
      <c r="E299" s="11">
        <v>28</v>
      </c>
      <c r="F299" s="11">
        <v>20</v>
      </c>
      <c r="G299" s="11">
        <v>16</v>
      </c>
      <c r="H299" s="11">
        <v>14</v>
      </c>
      <c r="I299" s="11">
        <v>13</v>
      </c>
      <c r="J299" s="11"/>
      <c r="M299" s="335">
        <v>5597.34</v>
      </c>
      <c r="N299" s="335">
        <v>3863.05</v>
      </c>
      <c r="O299" s="335">
        <v>2472.2600000000002</v>
      </c>
      <c r="P299" s="335">
        <v>3987.23</v>
      </c>
      <c r="Q299" s="335">
        <v>24884.83</v>
      </c>
      <c r="R299" s="335"/>
      <c r="S299" s="336"/>
      <c r="T299" s="336"/>
      <c r="U299" s="335">
        <v>180.55935483870999</v>
      </c>
      <c r="V299" s="335">
        <v>124.614516129032</v>
      </c>
      <c r="W299" s="335">
        <v>82.408666666666704</v>
      </c>
      <c r="X299" s="335">
        <v>128.620322580645</v>
      </c>
      <c r="Y299" s="335">
        <v>802.73645161290301</v>
      </c>
      <c r="Z299" s="335"/>
      <c r="AA299" s="4"/>
      <c r="AB299" s="11" t="s">
        <v>1281</v>
      </c>
      <c r="AC299" s="11"/>
      <c r="AD299" s="70" t="s">
        <v>290</v>
      </c>
      <c r="AE299" s="24">
        <v>2</v>
      </c>
      <c r="AF299" s="24">
        <v>1</v>
      </c>
      <c r="AG299" s="24">
        <v>1</v>
      </c>
      <c r="AH299" s="24">
        <v>1</v>
      </c>
      <c r="AI299" s="24">
        <v>1</v>
      </c>
      <c r="AJ299" s="24"/>
      <c r="AK299" s="4"/>
      <c r="AL299" s="4"/>
      <c r="AM299" s="354">
        <v>413.16</v>
      </c>
      <c r="AN299" s="354">
        <v>44.53</v>
      </c>
      <c r="AO299" s="354">
        <v>41.84</v>
      </c>
      <c r="AP299" s="354">
        <v>50.23</v>
      </c>
      <c r="AQ299" s="354">
        <v>351.37</v>
      </c>
      <c r="AR299" s="354"/>
      <c r="AS299" s="336"/>
      <c r="AT299" s="336"/>
      <c r="AU299" s="354">
        <v>206.58</v>
      </c>
      <c r="AV299" s="354">
        <v>22.265000000000001</v>
      </c>
      <c r="AW299" s="354">
        <v>20.92</v>
      </c>
      <c r="AX299" s="354">
        <v>25.114999999999998</v>
      </c>
      <c r="AY299" s="354">
        <v>175.685</v>
      </c>
      <c r="AZ299" s="354"/>
      <c r="BA299" s="4"/>
    </row>
    <row r="300" spans="1:53" ht="15">
      <c r="A300" s="56"/>
      <c r="B300" s="84" t="s">
        <v>207</v>
      </c>
      <c r="C300" s="11"/>
      <c r="D300" s="70" t="s">
        <v>205</v>
      </c>
      <c r="E300" s="11">
        <v>72</v>
      </c>
      <c r="F300" s="11">
        <v>44</v>
      </c>
      <c r="G300" s="11">
        <v>33</v>
      </c>
      <c r="H300" s="11">
        <v>21</v>
      </c>
      <c r="I300" s="11">
        <v>20</v>
      </c>
      <c r="J300" s="11"/>
      <c r="M300" s="335">
        <v>8098.42</v>
      </c>
      <c r="N300" s="335">
        <v>3913.48</v>
      </c>
      <c r="O300" s="335">
        <v>2101.83</v>
      </c>
      <c r="P300" s="335">
        <v>2112.2600000000002</v>
      </c>
      <c r="Q300" s="335">
        <v>16291.87</v>
      </c>
      <c r="R300" s="335"/>
      <c r="S300" s="336"/>
      <c r="T300" s="336"/>
      <c r="U300" s="335">
        <v>107.978933333333</v>
      </c>
      <c r="V300" s="335">
        <v>52.179733333333303</v>
      </c>
      <c r="W300" s="335">
        <v>28.792191780821899</v>
      </c>
      <c r="X300" s="335">
        <v>28.544054054054101</v>
      </c>
      <c r="Y300" s="335">
        <v>217.22493333333301</v>
      </c>
      <c r="Z300" s="335"/>
      <c r="AA300" s="4"/>
      <c r="AB300" s="11" t="s">
        <v>315</v>
      </c>
      <c r="AC300" s="11"/>
      <c r="AD300" s="70" t="s">
        <v>313</v>
      </c>
      <c r="AE300" s="24">
        <v>26</v>
      </c>
      <c r="AF300" s="24">
        <v>18</v>
      </c>
      <c r="AG300" s="24">
        <v>15</v>
      </c>
      <c r="AH300" s="24">
        <v>12</v>
      </c>
      <c r="AI300" s="24">
        <v>13</v>
      </c>
      <c r="AJ300" s="24"/>
      <c r="AK300" s="4"/>
      <c r="AL300" s="4"/>
      <c r="AM300" s="354">
        <v>7821.41</v>
      </c>
      <c r="AN300" s="354">
        <v>5175.0200000000004</v>
      </c>
      <c r="AO300" s="354">
        <v>3227.3</v>
      </c>
      <c r="AP300" s="354">
        <v>2700.21</v>
      </c>
      <c r="AQ300" s="354">
        <v>23363.43</v>
      </c>
      <c r="AR300" s="354"/>
      <c r="AS300" s="336"/>
      <c r="AT300" s="336"/>
      <c r="AU300" s="354">
        <v>269.70379310344799</v>
      </c>
      <c r="AV300" s="354">
        <v>178.44896551724099</v>
      </c>
      <c r="AW300" s="354">
        <v>115.260714285714</v>
      </c>
      <c r="AX300" s="354">
        <v>96.436071428571395</v>
      </c>
      <c r="AY300" s="354">
        <v>834.40821428571496</v>
      </c>
      <c r="AZ300" s="354"/>
      <c r="BA300" s="4"/>
    </row>
    <row r="301" spans="1:53" ht="15">
      <c r="A301" s="56"/>
      <c r="B301" s="84" t="s">
        <v>295</v>
      </c>
      <c r="C301" s="11"/>
      <c r="D301" s="70" t="s">
        <v>293</v>
      </c>
      <c r="E301" s="11">
        <v>2789</v>
      </c>
      <c r="F301" s="11">
        <v>2271</v>
      </c>
      <c r="G301" s="11">
        <v>1735</v>
      </c>
      <c r="H301" s="11">
        <v>1445</v>
      </c>
      <c r="I301" s="11">
        <v>1663</v>
      </c>
      <c r="J301" s="11"/>
      <c r="M301" s="335">
        <v>480289.070000001</v>
      </c>
      <c r="N301" s="335">
        <v>380818.04</v>
      </c>
      <c r="O301" s="335">
        <v>252554</v>
      </c>
      <c r="P301" s="335">
        <v>186736.14</v>
      </c>
      <c r="Q301" s="335">
        <v>2139998.59</v>
      </c>
      <c r="R301" s="335"/>
      <c r="S301" s="336"/>
      <c r="T301" s="336"/>
      <c r="U301" s="335">
        <v>133.37658150513801</v>
      </c>
      <c r="V301" s="335">
        <v>105.75341294085</v>
      </c>
      <c r="W301" s="335">
        <v>73.609443310988098</v>
      </c>
      <c r="X301" s="335">
        <v>56.026444644464497</v>
      </c>
      <c r="Y301" s="335">
        <v>617.42602135026004</v>
      </c>
      <c r="Z301" s="335"/>
      <c r="AA301" s="4"/>
      <c r="AB301" s="11" t="s">
        <v>316</v>
      </c>
      <c r="AC301" s="11"/>
      <c r="AD301" s="70" t="s">
        <v>317</v>
      </c>
      <c r="AE301" s="24">
        <v>28</v>
      </c>
      <c r="AF301" s="24">
        <v>6</v>
      </c>
      <c r="AG301" s="24">
        <v>5</v>
      </c>
      <c r="AH301" s="24">
        <v>3</v>
      </c>
      <c r="AI301" s="24">
        <v>4</v>
      </c>
      <c r="AJ301" s="24"/>
      <c r="AK301" s="4"/>
      <c r="AL301" s="4"/>
      <c r="AM301" s="354">
        <v>14962.96</v>
      </c>
      <c r="AN301" s="354">
        <v>239.54</v>
      </c>
      <c r="AO301" s="354">
        <v>215.56</v>
      </c>
      <c r="AP301" s="354">
        <v>138.28</v>
      </c>
      <c r="AQ301" s="354">
        <v>2799.29</v>
      </c>
      <c r="AR301" s="354"/>
      <c r="AS301" s="336"/>
      <c r="AT301" s="336"/>
      <c r="AU301" s="354">
        <v>534.39142857142895</v>
      </c>
      <c r="AV301" s="354">
        <v>8.5549999999999997</v>
      </c>
      <c r="AW301" s="354">
        <v>7.9837037037037</v>
      </c>
      <c r="AX301" s="354">
        <v>5.1214814814814797</v>
      </c>
      <c r="AY301" s="354">
        <v>103.677407407407</v>
      </c>
      <c r="AZ301" s="354"/>
      <c r="BA301" s="4"/>
    </row>
    <row r="302" spans="1:53" ht="15">
      <c r="A302" s="56"/>
      <c r="B302" s="84" t="s">
        <v>295</v>
      </c>
      <c r="C302" s="11"/>
      <c r="D302" s="70" t="s">
        <v>1292</v>
      </c>
      <c r="E302" s="11"/>
      <c r="F302" s="11">
        <v>1</v>
      </c>
      <c r="G302" s="11">
        <v>2</v>
      </c>
      <c r="H302" s="11">
        <v>1</v>
      </c>
      <c r="I302" s="11">
        <v>1</v>
      </c>
      <c r="J302" s="11"/>
      <c r="M302" s="335">
        <v>0</v>
      </c>
      <c r="N302" s="335">
        <v>318.88</v>
      </c>
      <c r="O302" s="335">
        <v>233.82</v>
      </c>
      <c r="P302" s="335">
        <v>100.33</v>
      </c>
      <c r="Q302" s="335">
        <v>6476.31</v>
      </c>
      <c r="R302" s="335"/>
      <c r="S302" s="336"/>
      <c r="T302" s="336"/>
      <c r="U302" s="335">
        <v>0</v>
      </c>
      <c r="V302" s="335">
        <v>159.44</v>
      </c>
      <c r="W302" s="335">
        <v>116.91</v>
      </c>
      <c r="X302" s="335">
        <v>50.164999999999999</v>
      </c>
      <c r="Y302" s="335">
        <v>3238.1550000000002</v>
      </c>
      <c r="Z302" s="335"/>
      <c r="AA302" s="4"/>
      <c r="AB302" s="11" t="s">
        <v>318</v>
      </c>
      <c r="AC302" s="11"/>
      <c r="AD302" s="70" t="s">
        <v>210</v>
      </c>
      <c r="AE302" s="24">
        <v>1</v>
      </c>
      <c r="AF302" s="24">
        <v>1</v>
      </c>
      <c r="AG302" s="24">
        <v>1</v>
      </c>
      <c r="AH302" s="24">
        <v>1</v>
      </c>
      <c r="AI302" s="24">
        <v>1</v>
      </c>
      <c r="AJ302" s="24"/>
      <c r="AK302" s="4"/>
      <c r="AL302" s="4"/>
      <c r="AM302" s="354">
        <v>40.950000000000003</v>
      </c>
      <c r="AN302" s="354">
        <v>54.87</v>
      </c>
      <c r="AO302" s="354">
        <v>58.1</v>
      </c>
      <c r="AP302" s="354">
        <v>60.97</v>
      </c>
      <c r="AQ302" s="354">
        <v>453.41</v>
      </c>
      <c r="AR302" s="354"/>
      <c r="AS302" s="336"/>
      <c r="AT302" s="336"/>
      <c r="AU302" s="354">
        <v>40.950000000000003</v>
      </c>
      <c r="AV302" s="354">
        <v>54.87</v>
      </c>
      <c r="AW302" s="354">
        <v>58.1</v>
      </c>
      <c r="AX302" s="354">
        <v>60.97</v>
      </c>
      <c r="AY302" s="354">
        <v>453.41</v>
      </c>
      <c r="AZ302" s="354"/>
      <c r="BA302" s="4"/>
    </row>
    <row r="303" spans="1:53" ht="15">
      <c r="A303" s="56"/>
      <c r="B303" s="84" t="s">
        <v>354</v>
      </c>
      <c r="C303" s="11"/>
      <c r="D303" s="70" t="s">
        <v>336</v>
      </c>
      <c r="E303" s="11">
        <v>1</v>
      </c>
      <c r="F303" s="11"/>
      <c r="G303" s="11">
        <v>1</v>
      </c>
      <c r="H303" s="11">
        <v>1</v>
      </c>
      <c r="I303" s="11">
        <v>1</v>
      </c>
      <c r="J303" s="11"/>
      <c r="M303" s="335">
        <v>142</v>
      </c>
      <c r="N303" s="335">
        <v>0</v>
      </c>
      <c r="O303" s="335">
        <v>144.96</v>
      </c>
      <c r="P303" s="335">
        <v>132.35</v>
      </c>
      <c r="Q303" s="335">
        <v>1284.5899999999999</v>
      </c>
      <c r="R303" s="335"/>
      <c r="S303" s="336"/>
      <c r="T303" s="336"/>
      <c r="U303" s="335">
        <v>142</v>
      </c>
      <c r="V303" s="335">
        <v>0</v>
      </c>
      <c r="W303" s="335">
        <v>144.96</v>
      </c>
      <c r="X303" s="335">
        <v>132.35</v>
      </c>
      <c r="Y303" s="335">
        <v>1284.5899999999999</v>
      </c>
      <c r="Z303" s="335"/>
      <c r="AA303" s="4"/>
      <c r="AB303" s="11" t="s">
        <v>318</v>
      </c>
      <c r="AC303" s="11"/>
      <c r="AD303" s="70" t="s">
        <v>319</v>
      </c>
      <c r="AE303" s="24">
        <v>82</v>
      </c>
      <c r="AF303" s="24">
        <v>41</v>
      </c>
      <c r="AG303" s="24">
        <v>24</v>
      </c>
      <c r="AH303" s="24">
        <v>18</v>
      </c>
      <c r="AI303" s="24">
        <v>17</v>
      </c>
      <c r="AJ303" s="24"/>
      <c r="AK303" s="4"/>
      <c r="AL303" s="4"/>
      <c r="AM303" s="354">
        <v>14879.64</v>
      </c>
      <c r="AN303" s="354">
        <v>4464.32</v>
      </c>
      <c r="AO303" s="354">
        <v>2402.2399999999998</v>
      </c>
      <c r="AP303" s="354">
        <v>1460.78</v>
      </c>
      <c r="AQ303" s="354">
        <v>7226.36</v>
      </c>
      <c r="AR303" s="354"/>
      <c r="AS303" s="336"/>
      <c r="AT303" s="336"/>
      <c r="AU303" s="354">
        <v>175.05458823529401</v>
      </c>
      <c r="AV303" s="354">
        <v>52.521411764705903</v>
      </c>
      <c r="AW303" s="354">
        <v>31.197922077922101</v>
      </c>
      <c r="AX303" s="354">
        <v>18.9711688311688</v>
      </c>
      <c r="AY303" s="354">
        <v>90.329499999999996</v>
      </c>
      <c r="AZ303" s="354"/>
      <c r="BA303" s="4"/>
    </row>
    <row r="304" spans="1:53" ht="15">
      <c r="A304" s="56"/>
      <c r="B304" s="84" t="s">
        <v>354</v>
      </c>
      <c r="C304" s="11"/>
      <c r="D304" s="70" t="s">
        <v>351</v>
      </c>
      <c r="E304" s="11">
        <v>291</v>
      </c>
      <c r="F304" s="11">
        <v>194</v>
      </c>
      <c r="G304" s="11">
        <v>135</v>
      </c>
      <c r="H304" s="11">
        <v>94</v>
      </c>
      <c r="I304" s="11">
        <v>121</v>
      </c>
      <c r="J304" s="11"/>
      <c r="M304" s="335">
        <v>42672.06</v>
      </c>
      <c r="N304" s="335">
        <v>24977.96</v>
      </c>
      <c r="O304" s="335">
        <v>13511.94</v>
      </c>
      <c r="P304" s="335">
        <v>9120.02</v>
      </c>
      <c r="Q304" s="335">
        <v>76348.95</v>
      </c>
      <c r="R304" s="335"/>
      <c r="S304" s="336"/>
      <c r="T304" s="336"/>
      <c r="U304" s="335">
        <v>122.974236311239</v>
      </c>
      <c r="V304" s="335">
        <v>71.982593659942296</v>
      </c>
      <c r="W304" s="335">
        <v>40.576396396396397</v>
      </c>
      <c r="X304" s="335">
        <v>28.8608227848101</v>
      </c>
      <c r="Y304" s="335">
        <v>229.276126126126</v>
      </c>
      <c r="Z304" s="335"/>
      <c r="AA304" s="4"/>
      <c r="AB304" s="11" t="s">
        <v>323</v>
      </c>
      <c r="AC304" s="11"/>
      <c r="AD304" s="70" t="s">
        <v>321</v>
      </c>
      <c r="AE304" s="24">
        <v>45</v>
      </c>
      <c r="AF304" s="24">
        <v>22</v>
      </c>
      <c r="AG304" s="24">
        <v>14</v>
      </c>
      <c r="AH304" s="24">
        <v>10</v>
      </c>
      <c r="AI304" s="24">
        <v>11</v>
      </c>
      <c r="AJ304" s="24"/>
      <c r="AK304" s="4"/>
      <c r="AL304" s="4"/>
      <c r="AM304" s="354">
        <v>14368.66</v>
      </c>
      <c r="AN304" s="354">
        <v>2624.49</v>
      </c>
      <c r="AO304" s="354">
        <v>459.27</v>
      </c>
      <c r="AP304" s="354">
        <v>548.65</v>
      </c>
      <c r="AQ304" s="354">
        <v>4999.92</v>
      </c>
      <c r="AR304" s="354"/>
      <c r="AS304" s="336"/>
      <c r="AT304" s="336"/>
      <c r="AU304" s="354">
        <v>299.34708333333299</v>
      </c>
      <c r="AV304" s="354">
        <v>54.676875000000003</v>
      </c>
      <c r="AW304" s="354">
        <v>10.437954545454501</v>
      </c>
      <c r="AX304" s="354">
        <v>12.7593023255814</v>
      </c>
      <c r="AY304" s="354">
        <v>113.63454545454501</v>
      </c>
      <c r="AZ304" s="354"/>
      <c r="BA304" s="4"/>
    </row>
    <row r="305" spans="1:53" ht="15">
      <c r="A305" s="56"/>
      <c r="B305" s="84" t="s">
        <v>354</v>
      </c>
      <c r="C305" s="11"/>
      <c r="D305" s="70" t="s">
        <v>368</v>
      </c>
      <c r="E305" s="11"/>
      <c r="F305" s="11"/>
      <c r="G305" s="11"/>
      <c r="H305" s="11">
        <v>1</v>
      </c>
      <c r="I305" s="11">
        <v>1</v>
      </c>
      <c r="J305" s="11"/>
      <c r="M305" s="335">
        <v>0</v>
      </c>
      <c r="N305" s="335">
        <v>0</v>
      </c>
      <c r="O305" s="335">
        <v>0</v>
      </c>
      <c r="P305" s="335">
        <v>281</v>
      </c>
      <c r="Q305" s="335">
        <v>298.43</v>
      </c>
      <c r="R305" s="335"/>
      <c r="S305" s="336"/>
      <c r="T305" s="336"/>
      <c r="U305" s="335">
        <v>0</v>
      </c>
      <c r="V305" s="335">
        <v>0</v>
      </c>
      <c r="W305" s="335">
        <v>0</v>
      </c>
      <c r="X305" s="335">
        <v>281</v>
      </c>
      <c r="Y305" s="335">
        <v>298.43</v>
      </c>
      <c r="Z305" s="335"/>
      <c r="AA305" s="4"/>
      <c r="AB305" s="11" t="s">
        <v>615</v>
      </c>
      <c r="AC305" s="11"/>
      <c r="AD305" s="70" t="s">
        <v>433</v>
      </c>
      <c r="AE305" s="24">
        <v>1</v>
      </c>
      <c r="AF305" s="24"/>
      <c r="AG305" s="24"/>
      <c r="AH305" s="24"/>
      <c r="AI305" s="24"/>
      <c r="AJ305" s="24"/>
      <c r="AK305" s="4"/>
      <c r="AL305" s="4"/>
      <c r="AM305" s="354">
        <v>587.05999999999995</v>
      </c>
      <c r="AN305" s="354">
        <v>0</v>
      </c>
      <c r="AO305" s="354">
        <v>0</v>
      </c>
      <c r="AP305" s="354">
        <v>0</v>
      </c>
      <c r="AQ305" s="354">
        <v>0</v>
      </c>
      <c r="AR305" s="354"/>
      <c r="AS305" s="336"/>
      <c r="AT305" s="336"/>
      <c r="AU305" s="354">
        <v>587.05999999999995</v>
      </c>
      <c r="AV305" s="354">
        <v>0</v>
      </c>
      <c r="AW305" s="354">
        <v>0</v>
      </c>
      <c r="AX305" s="354">
        <v>0</v>
      </c>
      <c r="AY305" s="354">
        <v>0</v>
      </c>
      <c r="AZ305" s="354"/>
      <c r="BA305" s="4"/>
    </row>
    <row r="306" spans="1:53" ht="15">
      <c r="A306" s="56"/>
      <c r="B306" s="84" t="s">
        <v>589</v>
      </c>
      <c r="C306" s="11"/>
      <c r="D306" s="70" t="s">
        <v>297</v>
      </c>
      <c r="E306" s="11">
        <v>42</v>
      </c>
      <c r="F306" s="11">
        <v>22</v>
      </c>
      <c r="G306" s="11">
        <v>11</v>
      </c>
      <c r="H306" s="11">
        <v>7</v>
      </c>
      <c r="I306" s="11">
        <v>8</v>
      </c>
      <c r="J306" s="11"/>
      <c r="M306" s="335">
        <v>6150.2</v>
      </c>
      <c r="N306" s="335">
        <v>3355.62</v>
      </c>
      <c r="O306" s="335">
        <v>1483.33</v>
      </c>
      <c r="P306" s="335">
        <v>857.81</v>
      </c>
      <c r="Q306" s="335">
        <v>4895.6499999999996</v>
      </c>
      <c r="R306" s="335"/>
      <c r="S306" s="336"/>
      <c r="T306" s="336"/>
      <c r="U306" s="335">
        <v>136.671111111111</v>
      </c>
      <c r="V306" s="335">
        <v>74.569333333333304</v>
      </c>
      <c r="W306" s="335">
        <v>37.08325</v>
      </c>
      <c r="X306" s="335">
        <v>20.424047619047599</v>
      </c>
      <c r="Y306" s="335">
        <v>113.85232558139499</v>
      </c>
      <c r="Z306" s="335"/>
      <c r="AA306" s="4"/>
      <c r="AB306" s="11" t="s">
        <v>493</v>
      </c>
      <c r="AC306" s="11"/>
      <c r="AD306" s="70" t="s">
        <v>491</v>
      </c>
      <c r="AE306" s="24">
        <v>10</v>
      </c>
      <c r="AF306" s="24">
        <v>5</v>
      </c>
      <c r="AG306" s="24">
        <v>3</v>
      </c>
      <c r="AH306" s="24">
        <v>3</v>
      </c>
      <c r="AI306" s="24">
        <v>4</v>
      </c>
      <c r="AJ306" s="24"/>
      <c r="AK306" s="4"/>
      <c r="AL306" s="4"/>
      <c r="AM306" s="354">
        <v>215.94</v>
      </c>
      <c r="AN306" s="354">
        <v>149.44999999999999</v>
      </c>
      <c r="AO306" s="354">
        <v>157.06</v>
      </c>
      <c r="AP306" s="354">
        <v>52</v>
      </c>
      <c r="AQ306" s="354">
        <v>504.74</v>
      </c>
      <c r="AR306" s="354"/>
      <c r="AS306" s="336"/>
      <c r="AT306" s="336"/>
      <c r="AU306" s="354">
        <v>21.594000000000001</v>
      </c>
      <c r="AV306" s="354">
        <v>14.945</v>
      </c>
      <c r="AW306" s="354">
        <v>22.437142857142899</v>
      </c>
      <c r="AX306" s="354">
        <v>7.4285714285714297</v>
      </c>
      <c r="AY306" s="354">
        <v>56.0822222222222</v>
      </c>
      <c r="AZ306" s="354"/>
      <c r="BA306" s="4"/>
    </row>
    <row r="307" spans="1:53" ht="15">
      <c r="A307" s="56"/>
      <c r="B307" s="84" t="s">
        <v>417</v>
      </c>
      <c r="C307" s="11"/>
      <c r="D307" s="70" t="s">
        <v>416</v>
      </c>
      <c r="E307" s="11">
        <v>671</v>
      </c>
      <c r="F307" s="11">
        <v>470</v>
      </c>
      <c r="G307" s="11">
        <v>375</v>
      </c>
      <c r="H307" s="11">
        <v>307</v>
      </c>
      <c r="I307" s="11">
        <v>297</v>
      </c>
      <c r="J307" s="11"/>
      <c r="M307" s="335">
        <v>75648.39</v>
      </c>
      <c r="N307" s="335">
        <v>40837.120000000003</v>
      </c>
      <c r="O307" s="335">
        <v>31470.86</v>
      </c>
      <c r="P307" s="335">
        <v>37524.660000000003</v>
      </c>
      <c r="Q307" s="335">
        <v>159861.82</v>
      </c>
      <c r="R307" s="335"/>
      <c r="S307" s="336"/>
      <c r="T307" s="336"/>
      <c r="U307" s="335">
        <v>101.541463087248</v>
      </c>
      <c r="V307" s="335">
        <v>54.814926174496598</v>
      </c>
      <c r="W307" s="335">
        <v>44.325154929577501</v>
      </c>
      <c r="X307" s="335">
        <v>53.606657142857202</v>
      </c>
      <c r="Y307" s="335">
        <v>227.07644886363599</v>
      </c>
      <c r="Z307" s="335"/>
      <c r="AA307" s="4"/>
      <c r="AB307" s="11" t="s">
        <v>430</v>
      </c>
      <c r="AC307" s="11"/>
      <c r="AD307" s="70" t="s">
        <v>431</v>
      </c>
      <c r="AE307" s="24">
        <v>6</v>
      </c>
      <c r="AF307" s="24">
        <v>2</v>
      </c>
      <c r="AG307" s="24"/>
      <c r="AH307" s="24"/>
      <c r="AI307" s="24">
        <v>1</v>
      </c>
      <c r="AJ307" s="24"/>
      <c r="AK307" s="4"/>
      <c r="AL307" s="4"/>
      <c r="AM307" s="354">
        <v>590.07000000000005</v>
      </c>
      <c r="AN307" s="354">
        <v>35.799999999999997</v>
      </c>
      <c r="AO307" s="354">
        <v>0</v>
      </c>
      <c r="AP307" s="354">
        <v>0</v>
      </c>
      <c r="AQ307" s="354">
        <v>624.94000000000005</v>
      </c>
      <c r="AR307" s="354"/>
      <c r="AS307" s="336"/>
      <c r="AT307" s="336"/>
      <c r="AU307" s="354">
        <v>84.295714285714297</v>
      </c>
      <c r="AV307" s="354">
        <v>5.1142857142857103</v>
      </c>
      <c r="AW307" s="354">
        <v>0</v>
      </c>
      <c r="AX307" s="354">
        <v>0</v>
      </c>
      <c r="AY307" s="354">
        <v>124.988</v>
      </c>
      <c r="AZ307" s="354"/>
      <c r="BA307" s="4"/>
    </row>
    <row r="308" spans="1:53" ht="15">
      <c r="A308" s="56"/>
      <c r="B308" s="84" t="s">
        <v>418</v>
      </c>
      <c r="C308" s="11"/>
      <c r="D308" s="70" t="s">
        <v>419</v>
      </c>
      <c r="E308" s="11">
        <v>52</v>
      </c>
      <c r="F308" s="11">
        <v>34</v>
      </c>
      <c r="G308" s="11">
        <v>23</v>
      </c>
      <c r="H308" s="11">
        <v>22</v>
      </c>
      <c r="I308" s="11">
        <v>30</v>
      </c>
      <c r="J308" s="11"/>
      <c r="M308" s="335">
        <v>16823.669999999998</v>
      </c>
      <c r="N308" s="335">
        <v>8533.4500000000007</v>
      </c>
      <c r="O308" s="335">
        <v>3505.27</v>
      </c>
      <c r="P308" s="335">
        <v>5156.68</v>
      </c>
      <c r="Q308" s="335">
        <v>26373.67</v>
      </c>
      <c r="R308" s="335"/>
      <c r="S308" s="336"/>
      <c r="T308" s="336"/>
      <c r="U308" s="335">
        <v>267.042380952381</v>
      </c>
      <c r="V308" s="335">
        <v>135.45158730158701</v>
      </c>
      <c r="W308" s="335">
        <v>60.435689655172403</v>
      </c>
      <c r="X308" s="335">
        <v>83.1722580645162</v>
      </c>
      <c r="Y308" s="335">
        <v>418.62968253968302</v>
      </c>
      <c r="Z308" s="335"/>
      <c r="AA308" s="4"/>
      <c r="AB308" s="11" t="s">
        <v>434</v>
      </c>
      <c r="AC308" s="11"/>
      <c r="AD308" s="70" t="s">
        <v>433</v>
      </c>
      <c r="AE308" s="24">
        <v>327</v>
      </c>
      <c r="AF308" s="24">
        <v>153</v>
      </c>
      <c r="AG308" s="24">
        <v>105</v>
      </c>
      <c r="AH308" s="24">
        <v>75</v>
      </c>
      <c r="AI308" s="24">
        <v>68</v>
      </c>
      <c r="AJ308" s="24"/>
      <c r="AK308" s="4"/>
      <c r="AL308" s="4"/>
      <c r="AM308" s="354">
        <v>80541.040000000095</v>
      </c>
      <c r="AN308" s="354">
        <v>24854.91</v>
      </c>
      <c r="AO308" s="354">
        <v>20124.189999999999</v>
      </c>
      <c r="AP308" s="354">
        <v>30031.4</v>
      </c>
      <c r="AQ308" s="354">
        <v>118207.13</v>
      </c>
      <c r="AR308" s="354"/>
      <c r="AS308" s="336"/>
      <c r="AT308" s="336"/>
      <c r="AU308" s="354">
        <v>237.584188790561</v>
      </c>
      <c r="AV308" s="354">
        <v>73.318318584070795</v>
      </c>
      <c r="AW308" s="354">
        <v>65.338279220779199</v>
      </c>
      <c r="AX308" s="354">
        <v>98.463606557377005</v>
      </c>
      <c r="AY308" s="354">
        <v>381.31332258064498</v>
      </c>
      <c r="AZ308" s="354"/>
      <c r="BA308" s="4"/>
    </row>
    <row r="309" spans="1:53" ht="15">
      <c r="A309" s="56"/>
      <c r="B309" s="84" t="s">
        <v>1276</v>
      </c>
      <c r="C309" s="11"/>
      <c r="D309" s="70" t="s">
        <v>268</v>
      </c>
      <c r="E309" s="11"/>
      <c r="F309" s="11"/>
      <c r="G309" s="11"/>
      <c r="H309" s="11"/>
      <c r="I309" s="11">
        <v>1</v>
      </c>
      <c r="J309" s="11"/>
      <c r="M309" s="335">
        <v>0</v>
      </c>
      <c r="N309" s="335">
        <v>0</v>
      </c>
      <c r="O309" s="335"/>
      <c r="P309" s="335"/>
      <c r="Q309" s="335">
        <v>53.95</v>
      </c>
      <c r="R309" s="335"/>
      <c r="S309" s="336"/>
      <c r="T309" s="336"/>
      <c r="U309" s="335">
        <v>0</v>
      </c>
      <c r="V309" s="335">
        <v>0</v>
      </c>
      <c r="W309" s="335"/>
      <c r="X309" s="335"/>
      <c r="Y309" s="335">
        <v>53.95</v>
      </c>
      <c r="Z309" s="335"/>
      <c r="AA309" s="4"/>
      <c r="AB309" s="11" t="s">
        <v>435</v>
      </c>
      <c r="AC309" s="11"/>
      <c r="AD309" s="70" t="s">
        <v>433</v>
      </c>
      <c r="AE309" s="24">
        <v>28</v>
      </c>
      <c r="AF309" s="24">
        <v>7</v>
      </c>
      <c r="AG309" s="24">
        <v>6</v>
      </c>
      <c r="AH309" s="24">
        <v>4</v>
      </c>
      <c r="AI309" s="24">
        <v>6</v>
      </c>
      <c r="AJ309" s="24"/>
      <c r="AK309" s="4"/>
      <c r="AL309" s="4"/>
      <c r="AM309" s="354">
        <v>13180.44</v>
      </c>
      <c r="AN309" s="354">
        <v>3282.32</v>
      </c>
      <c r="AO309" s="354">
        <v>249.87</v>
      </c>
      <c r="AP309" s="354">
        <v>74.33</v>
      </c>
      <c r="AQ309" s="354">
        <v>5034.0600000000004</v>
      </c>
      <c r="AR309" s="354"/>
      <c r="AS309" s="336"/>
      <c r="AT309" s="336"/>
      <c r="AU309" s="354">
        <v>470.73</v>
      </c>
      <c r="AV309" s="354">
        <v>117.22571428571401</v>
      </c>
      <c r="AW309" s="354">
        <v>8.9239285714285703</v>
      </c>
      <c r="AX309" s="354">
        <v>2.6546428571428602</v>
      </c>
      <c r="AY309" s="354">
        <v>179.78785714285701</v>
      </c>
      <c r="AZ309" s="354"/>
      <c r="BA309" s="4"/>
    </row>
    <row r="310" spans="1:53" ht="15">
      <c r="A310" s="56"/>
      <c r="B310" s="84" t="s">
        <v>420</v>
      </c>
      <c r="C310" s="11"/>
      <c r="D310" s="70" t="s">
        <v>421</v>
      </c>
      <c r="E310" s="11">
        <v>46</v>
      </c>
      <c r="F310" s="11">
        <v>26</v>
      </c>
      <c r="G310" s="11">
        <v>18</v>
      </c>
      <c r="H310" s="11">
        <v>13</v>
      </c>
      <c r="I310" s="11">
        <v>22</v>
      </c>
      <c r="J310" s="11"/>
      <c r="M310" s="335">
        <v>12579.85</v>
      </c>
      <c r="N310" s="335">
        <v>5801.28</v>
      </c>
      <c r="O310" s="335">
        <v>3384.49</v>
      </c>
      <c r="P310" s="335">
        <v>2576.7399999999998</v>
      </c>
      <c r="Q310" s="335">
        <v>36453.35</v>
      </c>
      <c r="R310" s="335"/>
      <c r="S310" s="336"/>
      <c r="T310" s="336"/>
      <c r="U310" s="335">
        <v>251.59700000000001</v>
      </c>
      <c r="V310" s="335">
        <v>116.0256</v>
      </c>
      <c r="W310" s="335">
        <v>72.010425531914905</v>
      </c>
      <c r="X310" s="335">
        <v>80.523124999999993</v>
      </c>
      <c r="Y310" s="335">
        <v>759.44479166666702</v>
      </c>
      <c r="Z310" s="335"/>
      <c r="AA310" s="4"/>
      <c r="AB310" s="11" t="s">
        <v>327</v>
      </c>
      <c r="AC310" s="11"/>
      <c r="AD310" s="70" t="s">
        <v>325</v>
      </c>
      <c r="AE310" s="24">
        <v>215</v>
      </c>
      <c r="AF310" s="24">
        <v>111</v>
      </c>
      <c r="AG310" s="24">
        <v>82</v>
      </c>
      <c r="AH310" s="24">
        <v>65</v>
      </c>
      <c r="AI310" s="24">
        <v>57</v>
      </c>
      <c r="AJ310" s="24"/>
      <c r="AK310" s="4"/>
      <c r="AL310" s="4"/>
      <c r="AM310" s="354">
        <v>65220.87</v>
      </c>
      <c r="AN310" s="354">
        <v>20167.79</v>
      </c>
      <c r="AO310" s="354">
        <v>12934.04</v>
      </c>
      <c r="AP310" s="354">
        <v>21385.96</v>
      </c>
      <c r="AQ310" s="354">
        <v>90465.07</v>
      </c>
      <c r="AR310" s="354"/>
      <c r="AS310" s="336"/>
      <c r="AT310" s="336"/>
      <c r="AU310" s="354">
        <v>282.34142857142899</v>
      </c>
      <c r="AV310" s="354">
        <v>87.306450216450202</v>
      </c>
      <c r="AW310" s="354">
        <v>60.158325581395403</v>
      </c>
      <c r="AX310" s="354">
        <v>101.355260663507</v>
      </c>
      <c r="AY310" s="354">
        <v>413.082511415525</v>
      </c>
      <c r="AZ310" s="354"/>
      <c r="BA310" s="4"/>
    </row>
    <row r="311" spans="1:53" ht="15">
      <c r="A311" s="56"/>
      <c r="B311" s="84" t="s">
        <v>594</v>
      </c>
      <c r="C311" s="11"/>
      <c r="D311" s="70" t="s">
        <v>308</v>
      </c>
      <c r="E311" s="11">
        <v>19</v>
      </c>
      <c r="F311" s="11">
        <v>13</v>
      </c>
      <c r="G311" s="11">
        <v>8</v>
      </c>
      <c r="H311" s="11">
        <v>7</v>
      </c>
      <c r="I311" s="11">
        <v>6</v>
      </c>
      <c r="J311" s="11"/>
      <c r="M311" s="335">
        <v>6047.57</v>
      </c>
      <c r="N311" s="335">
        <v>3539.68</v>
      </c>
      <c r="O311" s="335">
        <v>1665.26</v>
      </c>
      <c r="P311" s="335">
        <v>1339.07</v>
      </c>
      <c r="Q311" s="335">
        <v>2924.06</v>
      </c>
      <c r="R311" s="335"/>
      <c r="S311" s="336"/>
      <c r="T311" s="336"/>
      <c r="U311" s="335">
        <v>274.88954545454499</v>
      </c>
      <c r="V311" s="335">
        <v>160.89454545454501</v>
      </c>
      <c r="W311" s="335">
        <v>75.693636363636401</v>
      </c>
      <c r="X311" s="335">
        <v>60.866818181818203</v>
      </c>
      <c r="Y311" s="335">
        <v>139.240952380952</v>
      </c>
      <c r="Z311" s="335"/>
      <c r="AA311" s="4"/>
      <c r="AB311" s="11" t="s">
        <v>512</v>
      </c>
      <c r="AC311" s="11"/>
      <c r="AD311" s="70" t="s">
        <v>510</v>
      </c>
      <c r="AE311" s="24">
        <v>12</v>
      </c>
      <c r="AF311" s="24">
        <v>6</v>
      </c>
      <c r="AG311" s="24">
        <v>5</v>
      </c>
      <c r="AH311" s="24">
        <v>5</v>
      </c>
      <c r="AI311" s="24">
        <v>5</v>
      </c>
      <c r="AJ311" s="24"/>
      <c r="AK311" s="4"/>
      <c r="AL311" s="4"/>
      <c r="AM311" s="354">
        <v>553.64</v>
      </c>
      <c r="AN311" s="354">
        <v>352.64</v>
      </c>
      <c r="AO311" s="354">
        <v>123.17</v>
      </c>
      <c r="AP311" s="354">
        <v>125.58</v>
      </c>
      <c r="AQ311" s="354">
        <v>846.95</v>
      </c>
      <c r="AR311" s="354"/>
      <c r="AS311" s="336"/>
      <c r="AT311" s="336"/>
      <c r="AU311" s="354">
        <v>46.136666666666699</v>
      </c>
      <c r="AV311" s="354">
        <v>29.386666666666699</v>
      </c>
      <c r="AW311" s="354">
        <v>10.2641666666667</v>
      </c>
      <c r="AX311" s="354">
        <v>10.465</v>
      </c>
      <c r="AY311" s="354">
        <v>70.579166666666694</v>
      </c>
      <c r="AZ311" s="354"/>
      <c r="BA311" s="4"/>
    </row>
    <row r="312" spans="1:53" ht="15">
      <c r="A312" s="56"/>
      <c r="B312" s="84" t="s">
        <v>1277</v>
      </c>
      <c r="C312" s="11"/>
      <c r="D312" s="70" t="s">
        <v>255</v>
      </c>
      <c r="E312" s="11">
        <v>1</v>
      </c>
      <c r="F312" s="11">
        <v>1</v>
      </c>
      <c r="G312" s="11">
        <v>1</v>
      </c>
      <c r="H312" s="11">
        <v>1</v>
      </c>
      <c r="I312" s="11">
        <v>1</v>
      </c>
      <c r="J312" s="11"/>
      <c r="M312" s="335">
        <v>59.31</v>
      </c>
      <c r="N312" s="335">
        <v>45.42</v>
      </c>
      <c r="O312" s="335">
        <v>31.15</v>
      </c>
      <c r="P312" s="335">
        <v>121.73</v>
      </c>
      <c r="Q312" s="335">
        <v>117.42</v>
      </c>
      <c r="R312" s="335"/>
      <c r="S312" s="336"/>
      <c r="T312" s="336"/>
      <c r="U312" s="335">
        <v>59.31</v>
      </c>
      <c r="V312" s="335">
        <v>45.42</v>
      </c>
      <c r="W312" s="335">
        <v>31.15</v>
      </c>
      <c r="X312" s="335">
        <v>121.73</v>
      </c>
      <c r="Y312" s="335">
        <v>117.42</v>
      </c>
      <c r="Z312" s="335"/>
      <c r="AA312" s="4"/>
      <c r="AB312" s="11" t="s">
        <v>329</v>
      </c>
      <c r="AC312" s="11"/>
      <c r="AD312" s="70" t="s">
        <v>330</v>
      </c>
      <c r="AE312" s="24">
        <v>15</v>
      </c>
      <c r="AF312" s="24">
        <v>10</v>
      </c>
      <c r="AG312" s="24">
        <v>10</v>
      </c>
      <c r="AH312" s="24">
        <v>9</v>
      </c>
      <c r="AI312" s="24">
        <v>9</v>
      </c>
      <c r="AJ312" s="24"/>
      <c r="AK312" s="4"/>
      <c r="AL312" s="4"/>
      <c r="AM312" s="354">
        <v>1902.62</v>
      </c>
      <c r="AN312" s="354">
        <v>1391.76</v>
      </c>
      <c r="AO312" s="354">
        <v>8816.58</v>
      </c>
      <c r="AP312" s="354">
        <v>19859.2</v>
      </c>
      <c r="AQ312" s="354">
        <v>34841.89</v>
      </c>
      <c r="AR312" s="354"/>
      <c r="AS312" s="336"/>
      <c r="AT312" s="336"/>
      <c r="AU312" s="354">
        <v>118.91374999999999</v>
      </c>
      <c r="AV312" s="354">
        <v>86.984999999999999</v>
      </c>
      <c r="AW312" s="354">
        <v>551.03625</v>
      </c>
      <c r="AX312" s="354">
        <v>1323.9466666666699</v>
      </c>
      <c r="AY312" s="354">
        <v>2177.618125</v>
      </c>
      <c r="AZ312" s="354"/>
      <c r="BA312" s="4"/>
    </row>
    <row r="313" spans="1:53" ht="15">
      <c r="A313" s="56"/>
      <c r="B313" s="84" t="s">
        <v>595</v>
      </c>
      <c r="C313" s="11"/>
      <c r="D313" s="70" t="s">
        <v>321</v>
      </c>
      <c r="E313" s="11">
        <v>13</v>
      </c>
      <c r="F313" s="11">
        <v>7</v>
      </c>
      <c r="G313" s="11">
        <v>3</v>
      </c>
      <c r="H313" s="11">
        <v>4</v>
      </c>
      <c r="I313" s="11">
        <v>3</v>
      </c>
      <c r="J313" s="11"/>
      <c r="M313" s="335">
        <v>2051.34</v>
      </c>
      <c r="N313" s="335">
        <v>758.75</v>
      </c>
      <c r="O313" s="335">
        <v>218.24</v>
      </c>
      <c r="P313" s="335">
        <v>341.21</v>
      </c>
      <c r="Q313" s="335">
        <v>9447.49</v>
      </c>
      <c r="R313" s="335"/>
      <c r="S313" s="336"/>
      <c r="T313" s="336"/>
      <c r="U313" s="335">
        <v>146.52428571428601</v>
      </c>
      <c r="V313" s="335">
        <v>54.196428571428598</v>
      </c>
      <c r="W313" s="335">
        <v>18.186666666666699</v>
      </c>
      <c r="X313" s="335">
        <v>28.434166666666702</v>
      </c>
      <c r="Y313" s="335">
        <v>787.29083333333301</v>
      </c>
      <c r="Z313" s="335"/>
      <c r="AA313" s="4"/>
      <c r="AB313" s="11" t="s">
        <v>442</v>
      </c>
      <c r="AC313" s="11"/>
      <c r="AD313" s="70" t="s">
        <v>438</v>
      </c>
      <c r="AE313" s="24">
        <v>51</v>
      </c>
      <c r="AF313" s="24">
        <v>26</v>
      </c>
      <c r="AG313" s="24">
        <v>17</v>
      </c>
      <c r="AH313" s="24">
        <v>13</v>
      </c>
      <c r="AI313" s="24">
        <v>14</v>
      </c>
      <c r="AJ313" s="24"/>
      <c r="AK313" s="4"/>
      <c r="AL313" s="4"/>
      <c r="AM313" s="354">
        <v>7537.68</v>
      </c>
      <c r="AN313" s="354">
        <v>2136.2600000000002</v>
      </c>
      <c r="AO313" s="354">
        <v>1157.43</v>
      </c>
      <c r="AP313" s="354">
        <v>1208.3900000000001</v>
      </c>
      <c r="AQ313" s="354">
        <v>3637.76</v>
      </c>
      <c r="AR313" s="354"/>
      <c r="AS313" s="336"/>
      <c r="AT313" s="336"/>
      <c r="AU313" s="354">
        <v>134.60142857142901</v>
      </c>
      <c r="AV313" s="354">
        <v>38.147500000000001</v>
      </c>
      <c r="AW313" s="354">
        <v>23.6210204081633</v>
      </c>
      <c r="AX313" s="354">
        <v>24.1678</v>
      </c>
      <c r="AY313" s="354">
        <v>69.956923076923104</v>
      </c>
      <c r="AZ313" s="354"/>
      <c r="BA313" s="4"/>
    </row>
    <row r="314" spans="1:53" ht="15">
      <c r="A314" s="56"/>
      <c r="B314" s="84" t="s">
        <v>617</v>
      </c>
      <c r="C314" s="11"/>
      <c r="D314" s="70" t="s">
        <v>438</v>
      </c>
      <c r="E314" s="11">
        <v>13</v>
      </c>
      <c r="F314" s="11">
        <v>8</v>
      </c>
      <c r="G314" s="11">
        <v>7</v>
      </c>
      <c r="H314" s="11">
        <v>5</v>
      </c>
      <c r="I314" s="11">
        <v>4</v>
      </c>
      <c r="J314" s="11"/>
      <c r="M314" s="335">
        <v>3542.47</v>
      </c>
      <c r="N314" s="335">
        <v>1999.05</v>
      </c>
      <c r="O314" s="335">
        <v>1600.77</v>
      </c>
      <c r="P314" s="335">
        <v>925.04</v>
      </c>
      <c r="Q314" s="335">
        <v>5011.76</v>
      </c>
      <c r="R314" s="335"/>
      <c r="S314" s="336"/>
      <c r="T314" s="336"/>
      <c r="U314" s="335">
        <v>236.16466666666699</v>
      </c>
      <c r="V314" s="335">
        <v>133.27000000000001</v>
      </c>
      <c r="W314" s="335">
        <v>114.340714285714</v>
      </c>
      <c r="X314" s="335">
        <v>66.074285714285693</v>
      </c>
      <c r="Y314" s="335">
        <v>357.98285714285697</v>
      </c>
      <c r="Z314" s="335"/>
      <c r="AA314" s="4"/>
      <c r="AB314" s="11" t="s">
        <v>333</v>
      </c>
      <c r="AC314" s="11"/>
      <c r="AD314" s="70" t="s">
        <v>1308</v>
      </c>
      <c r="AE314" s="24"/>
      <c r="AF314" s="24">
        <v>1</v>
      </c>
      <c r="AG314" s="24"/>
      <c r="AH314" s="24"/>
      <c r="AI314" s="24"/>
      <c r="AJ314" s="24"/>
      <c r="AK314" s="4"/>
      <c r="AL314" s="4"/>
      <c r="AM314" s="354">
        <v>0</v>
      </c>
      <c r="AN314" s="354">
        <v>105.25</v>
      </c>
      <c r="AO314" s="354">
        <v>0</v>
      </c>
      <c r="AP314" s="354">
        <v>0</v>
      </c>
      <c r="AQ314" s="354">
        <v>0</v>
      </c>
      <c r="AR314" s="354"/>
      <c r="AS314" s="336"/>
      <c r="AT314" s="336"/>
      <c r="AU314" s="354">
        <v>0</v>
      </c>
      <c r="AV314" s="354">
        <v>105.25</v>
      </c>
      <c r="AW314" s="354">
        <v>0</v>
      </c>
      <c r="AX314" s="354">
        <v>0</v>
      </c>
      <c r="AY314" s="354">
        <v>0</v>
      </c>
      <c r="AZ314" s="354"/>
      <c r="BA314" s="4"/>
    </row>
    <row r="315" spans="1:53" ht="15">
      <c r="A315" s="56"/>
      <c r="B315" s="84" t="s">
        <v>405</v>
      </c>
      <c r="C315" s="11"/>
      <c r="D315" s="70" t="s">
        <v>401</v>
      </c>
      <c r="E315" s="11">
        <v>78</v>
      </c>
      <c r="F315" s="11">
        <v>51</v>
      </c>
      <c r="G315" s="11">
        <v>35</v>
      </c>
      <c r="H315" s="11">
        <v>31</v>
      </c>
      <c r="I315" s="11">
        <v>35</v>
      </c>
      <c r="J315" s="11"/>
      <c r="M315" s="335">
        <v>13521.11</v>
      </c>
      <c r="N315" s="335">
        <v>7982.86</v>
      </c>
      <c r="O315" s="335">
        <v>6501.82</v>
      </c>
      <c r="P315" s="335">
        <v>4652.6499999999996</v>
      </c>
      <c r="Q315" s="335">
        <v>41608.480000000003</v>
      </c>
      <c r="R315" s="335"/>
      <c r="S315" s="336"/>
      <c r="T315" s="336"/>
      <c r="U315" s="335">
        <v>155.41505747126399</v>
      </c>
      <c r="V315" s="335">
        <v>91.757011494252893</v>
      </c>
      <c r="W315" s="335">
        <v>79.290487804877998</v>
      </c>
      <c r="X315" s="335">
        <v>56.739634146341501</v>
      </c>
      <c r="Y315" s="335">
        <v>507.42048780487801</v>
      </c>
      <c r="Z315" s="335"/>
      <c r="AA315" s="4"/>
      <c r="AB315" s="11" t="s">
        <v>333</v>
      </c>
      <c r="AC315" s="11"/>
      <c r="AD315" s="70" t="s">
        <v>332</v>
      </c>
      <c r="AE315" s="24">
        <v>58</v>
      </c>
      <c r="AF315" s="24">
        <v>32</v>
      </c>
      <c r="AG315" s="24">
        <v>18</v>
      </c>
      <c r="AH315" s="24">
        <v>12</v>
      </c>
      <c r="AI315" s="24">
        <v>13</v>
      </c>
      <c r="AJ315" s="24"/>
      <c r="AK315" s="4"/>
      <c r="AL315" s="4"/>
      <c r="AM315" s="354">
        <v>70351.92</v>
      </c>
      <c r="AN315" s="354">
        <v>4331.3999999999996</v>
      </c>
      <c r="AO315" s="354">
        <v>1861.45</v>
      </c>
      <c r="AP315" s="354">
        <v>1018.98</v>
      </c>
      <c r="AQ315" s="354">
        <v>17487.189999999999</v>
      </c>
      <c r="AR315" s="354"/>
      <c r="AS315" s="336"/>
      <c r="AT315" s="336"/>
      <c r="AU315" s="354">
        <v>1065.9381818181801</v>
      </c>
      <c r="AV315" s="354">
        <v>65.627272727272697</v>
      </c>
      <c r="AW315" s="354">
        <v>28.637692307692301</v>
      </c>
      <c r="AX315" s="354">
        <v>15.9215625</v>
      </c>
      <c r="AY315" s="354">
        <v>273.23734374999998</v>
      </c>
      <c r="AZ315" s="354"/>
      <c r="BA315" s="4"/>
    </row>
    <row r="316" spans="1:53" ht="15">
      <c r="A316" s="56"/>
      <c r="B316" s="84" t="s">
        <v>422</v>
      </c>
      <c r="C316" s="11"/>
      <c r="D316" s="70" t="s">
        <v>423</v>
      </c>
      <c r="E316" s="11">
        <v>75</v>
      </c>
      <c r="F316" s="11">
        <v>44</v>
      </c>
      <c r="G316" s="11">
        <v>27</v>
      </c>
      <c r="H316" s="11">
        <v>20</v>
      </c>
      <c r="I316" s="11">
        <v>17</v>
      </c>
      <c r="J316" s="11"/>
      <c r="M316" s="335">
        <v>7078.46</v>
      </c>
      <c r="N316" s="335">
        <v>3967.45</v>
      </c>
      <c r="O316" s="335">
        <v>2122.61</v>
      </c>
      <c r="P316" s="335">
        <v>2593.9699999999998</v>
      </c>
      <c r="Q316" s="335">
        <v>9239.3799999999992</v>
      </c>
      <c r="R316" s="335"/>
      <c r="S316" s="336"/>
      <c r="T316" s="336"/>
      <c r="U316" s="335">
        <v>87.388395061728403</v>
      </c>
      <c r="V316" s="335">
        <v>48.980864197530899</v>
      </c>
      <c r="W316" s="335">
        <v>29.480694444444399</v>
      </c>
      <c r="X316" s="335">
        <v>37.0567142857143</v>
      </c>
      <c r="Y316" s="335">
        <v>124.856486486487</v>
      </c>
      <c r="Z316" s="335"/>
      <c r="AA316" s="4"/>
      <c r="AB316" s="11" t="s">
        <v>193</v>
      </c>
      <c r="AC316" s="11"/>
      <c r="AD316" s="70" t="s">
        <v>193</v>
      </c>
      <c r="AE316" s="24">
        <v>2</v>
      </c>
      <c r="AF316" s="24">
        <v>1</v>
      </c>
      <c r="AG316" s="24"/>
      <c r="AH316" s="24"/>
      <c r="AI316" s="24"/>
      <c r="AJ316" s="24"/>
      <c r="AK316" s="4"/>
      <c r="AL316" s="4"/>
      <c r="AM316" s="354">
        <v>596.19000000000005</v>
      </c>
      <c r="AN316" s="354">
        <v>25.92</v>
      </c>
      <c r="AO316" s="354">
        <v>0</v>
      </c>
      <c r="AP316" s="354">
        <v>0</v>
      </c>
      <c r="AQ316" s="354">
        <v>0</v>
      </c>
      <c r="AR316" s="354"/>
      <c r="AS316" s="336"/>
      <c r="AT316" s="336"/>
      <c r="AU316" s="354">
        <v>298.09500000000003</v>
      </c>
      <c r="AV316" s="354">
        <v>12.96</v>
      </c>
      <c r="AW316" s="354">
        <v>0</v>
      </c>
      <c r="AX316" s="354">
        <v>0</v>
      </c>
      <c r="AY316" s="354">
        <v>0</v>
      </c>
      <c r="AZ316" s="354"/>
      <c r="BA316" s="4"/>
    </row>
    <row r="317" spans="1:53" ht="15">
      <c r="A317" s="56"/>
      <c r="B317" s="84" t="s">
        <v>1278</v>
      </c>
      <c r="C317" s="11"/>
      <c r="D317" s="70" t="s">
        <v>446</v>
      </c>
      <c r="E317" s="11">
        <v>5</v>
      </c>
      <c r="F317" s="11">
        <v>3</v>
      </c>
      <c r="G317" s="11">
        <v>1</v>
      </c>
      <c r="H317" s="11">
        <v>1</v>
      </c>
      <c r="I317" s="11"/>
      <c r="J317" s="11"/>
      <c r="M317" s="335">
        <v>806.02</v>
      </c>
      <c r="N317" s="335">
        <v>1450.32</v>
      </c>
      <c r="O317" s="335">
        <v>17711.669999999998</v>
      </c>
      <c r="P317" s="335">
        <v>15</v>
      </c>
      <c r="Q317" s="335">
        <v>0</v>
      </c>
      <c r="R317" s="335"/>
      <c r="S317" s="336"/>
      <c r="T317" s="336"/>
      <c r="U317" s="335">
        <v>161.20400000000001</v>
      </c>
      <c r="V317" s="335">
        <v>290.06400000000002</v>
      </c>
      <c r="W317" s="335">
        <v>4427.9174999999996</v>
      </c>
      <c r="X317" s="335">
        <v>3</v>
      </c>
      <c r="Y317" s="335">
        <v>0</v>
      </c>
      <c r="Z317" s="335"/>
      <c r="AA317" s="4"/>
      <c r="AB317" s="11"/>
      <c r="AC317" s="11"/>
      <c r="AD317" s="70"/>
      <c r="AE317" s="24"/>
      <c r="AF317" s="24"/>
      <c r="AG317" s="24"/>
      <c r="AH317" s="24"/>
      <c r="AI317" s="24"/>
      <c r="AJ317" s="24"/>
      <c r="AK317" s="4"/>
      <c r="AL317" s="4"/>
      <c r="AM317" s="354"/>
      <c r="AN317" s="354"/>
      <c r="AO317" s="354"/>
      <c r="AP317" s="354"/>
      <c r="AQ317" s="354"/>
      <c r="AR317" s="354"/>
      <c r="AS317" s="336"/>
      <c r="AT317" s="336"/>
      <c r="AU317" s="354"/>
      <c r="AV317" s="354"/>
      <c r="AW317" s="354"/>
      <c r="AX317" s="354"/>
      <c r="AY317" s="354"/>
      <c r="AZ317" s="354"/>
      <c r="BA317" s="4"/>
    </row>
    <row r="318" spans="1:53" ht="15">
      <c r="A318" s="56"/>
      <c r="B318" s="84" t="s">
        <v>298</v>
      </c>
      <c r="C318" s="11"/>
      <c r="D318" s="70" t="s">
        <v>299</v>
      </c>
      <c r="E318" s="11">
        <v>444</v>
      </c>
      <c r="F318" s="11">
        <v>304</v>
      </c>
      <c r="G318" s="11">
        <v>246</v>
      </c>
      <c r="H318" s="11">
        <v>202</v>
      </c>
      <c r="I318" s="11">
        <v>215</v>
      </c>
      <c r="J318" s="11"/>
      <c r="M318" s="335">
        <v>66608.929999999993</v>
      </c>
      <c r="N318" s="335">
        <v>36450.959999999999</v>
      </c>
      <c r="O318" s="335">
        <v>31672.18</v>
      </c>
      <c r="P318" s="335">
        <v>25878.73</v>
      </c>
      <c r="Q318" s="335">
        <v>182676.08</v>
      </c>
      <c r="R318" s="335"/>
      <c r="S318" s="336"/>
      <c r="T318" s="336"/>
      <c r="U318" s="335">
        <v>132.95195608782399</v>
      </c>
      <c r="V318" s="335">
        <v>72.756407185628802</v>
      </c>
      <c r="W318" s="335">
        <v>65.983708333333396</v>
      </c>
      <c r="X318" s="335">
        <v>54.481536842105299</v>
      </c>
      <c r="Y318" s="335">
        <v>382.16753138075302</v>
      </c>
      <c r="Z318" s="335"/>
      <c r="AA318" s="4"/>
      <c r="AB318" s="11"/>
      <c r="AC318" s="11"/>
      <c r="AD318" s="70"/>
      <c r="AE318" s="24"/>
      <c r="AF318" s="24"/>
      <c r="AG318" s="24"/>
      <c r="AH318" s="24"/>
      <c r="AI318" s="24"/>
      <c r="AJ318" s="24"/>
      <c r="AK318" s="4"/>
      <c r="AL318" s="4"/>
      <c r="AM318" s="354"/>
      <c r="AN318" s="354"/>
      <c r="AO318" s="354"/>
      <c r="AP318" s="354"/>
      <c r="AQ318" s="354"/>
      <c r="AR318" s="354"/>
      <c r="AS318" s="336"/>
      <c r="AT318" s="336"/>
      <c r="AU318" s="354"/>
      <c r="AV318" s="354"/>
      <c r="AW318" s="354"/>
      <c r="AX318" s="354"/>
      <c r="AY318" s="354"/>
      <c r="AZ318" s="354"/>
      <c r="BA318" s="4"/>
    </row>
    <row r="319" spans="1:53" ht="15">
      <c r="A319" s="56"/>
      <c r="B319" s="84" t="s">
        <v>611</v>
      </c>
      <c r="C319" s="11"/>
      <c r="D319" s="70" t="s">
        <v>612</v>
      </c>
      <c r="E319" s="11">
        <v>29</v>
      </c>
      <c r="F319" s="11">
        <v>15</v>
      </c>
      <c r="G319" s="11">
        <v>12</v>
      </c>
      <c r="H319" s="11">
        <v>5</v>
      </c>
      <c r="I319" s="11">
        <v>6</v>
      </c>
      <c r="J319" s="11"/>
      <c r="M319" s="335">
        <v>1984.93</v>
      </c>
      <c r="N319" s="335">
        <v>899.14</v>
      </c>
      <c r="O319" s="335">
        <v>1630.82</v>
      </c>
      <c r="P319" s="335">
        <v>239.53</v>
      </c>
      <c r="Q319" s="335">
        <v>1235.3399999999999</v>
      </c>
      <c r="R319" s="335"/>
      <c r="S319" s="336"/>
      <c r="T319" s="336"/>
      <c r="U319" s="335">
        <v>64.03</v>
      </c>
      <c r="V319" s="335">
        <v>29.0045161290323</v>
      </c>
      <c r="W319" s="335">
        <v>52.607096774193501</v>
      </c>
      <c r="X319" s="335">
        <v>7.9843333333333302</v>
      </c>
      <c r="Y319" s="335">
        <v>39.849677419354798</v>
      </c>
      <c r="Z319" s="335"/>
      <c r="AA319" s="4"/>
      <c r="AB319" s="11"/>
      <c r="AC319" s="11"/>
      <c r="AD319" s="70"/>
      <c r="AE319" s="24"/>
      <c r="AF319" s="24"/>
      <c r="AG319" s="24"/>
      <c r="AH319" s="24"/>
      <c r="AI319" s="24"/>
      <c r="AJ319" s="24"/>
      <c r="AK319" s="4"/>
      <c r="AL319" s="4"/>
      <c r="AM319" s="354"/>
      <c r="AN319" s="354"/>
      <c r="AO319" s="354"/>
      <c r="AP319" s="354"/>
      <c r="AQ319" s="354"/>
      <c r="AR319" s="354"/>
      <c r="AS319" s="336"/>
      <c r="AT319" s="336"/>
      <c r="AU319" s="354"/>
      <c r="AV319" s="354"/>
      <c r="AW319" s="354"/>
      <c r="AX319" s="354"/>
      <c r="AY319" s="354"/>
      <c r="AZ319" s="354"/>
      <c r="BA319" s="4"/>
    </row>
    <row r="320" spans="1:53" ht="15">
      <c r="A320" s="56"/>
      <c r="B320" s="84" t="s">
        <v>208</v>
      </c>
      <c r="C320" s="11"/>
      <c r="D320" s="70" t="s">
        <v>205</v>
      </c>
      <c r="E320" s="11">
        <v>98</v>
      </c>
      <c r="F320" s="11">
        <v>54</v>
      </c>
      <c r="G320" s="11">
        <v>35</v>
      </c>
      <c r="H320" s="11">
        <v>29</v>
      </c>
      <c r="I320" s="11">
        <v>23</v>
      </c>
      <c r="J320" s="11"/>
      <c r="M320" s="335">
        <v>9837.16</v>
      </c>
      <c r="N320" s="335">
        <v>5048</v>
      </c>
      <c r="O320" s="335">
        <v>2529.89</v>
      </c>
      <c r="P320" s="335">
        <v>3139.36</v>
      </c>
      <c r="Q320" s="335">
        <v>11373.46</v>
      </c>
      <c r="R320" s="335"/>
      <c r="S320" s="336"/>
      <c r="T320" s="336"/>
      <c r="U320" s="335">
        <v>99.365252525252501</v>
      </c>
      <c r="V320" s="335">
        <v>50.989898989898997</v>
      </c>
      <c r="W320" s="335">
        <v>26.081340206185601</v>
      </c>
      <c r="X320" s="335">
        <v>32.701666666666704</v>
      </c>
      <c r="Y320" s="335">
        <v>114.883434343434</v>
      </c>
      <c r="Z320" s="335"/>
      <c r="AA320" s="4"/>
      <c r="AB320" s="11"/>
      <c r="AC320" s="11"/>
      <c r="AD320" s="70"/>
      <c r="AE320" s="24"/>
      <c r="AF320" s="24"/>
      <c r="AG320" s="24"/>
      <c r="AH320" s="24"/>
      <c r="AI320" s="24"/>
      <c r="AJ320" s="24"/>
      <c r="AK320" s="4"/>
      <c r="AL320" s="4"/>
      <c r="AM320" s="354"/>
      <c r="AN320" s="354"/>
      <c r="AO320" s="354"/>
      <c r="AP320" s="354"/>
      <c r="AQ320" s="354"/>
      <c r="AR320" s="354"/>
      <c r="AS320" s="336"/>
      <c r="AT320" s="336"/>
      <c r="AU320" s="354"/>
      <c r="AV320" s="354"/>
      <c r="AW320" s="354"/>
      <c r="AX320" s="354"/>
      <c r="AY320" s="354"/>
      <c r="AZ320" s="354"/>
      <c r="BA320" s="4"/>
    </row>
    <row r="321" spans="1:53" ht="15">
      <c r="A321" s="56"/>
      <c r="B321" s="84" t="s">
        <v>360</v>
      </c>
      <c r="C321" s="11"/>
      <c r="D321" s="70" t="s">
        <v>356</v>
      </c>
      <c r="E321" s="11">
        <v>85</v>
      </c>
      <c r="F321" s="11">
        <v>51</v>
      </c>
      <c r="G321" s="11">
        <v>28</v>
      </c>
      <c r="H321" s="11">
        <v>25</v>
      </c>
      <c r="I321" s="11">
        <v>29</v>
      </c>
      <c r="J321" s="11"/>
      <c r="M321" s="335">
        <v>16789.189999999999</v>
      </c>
      <c r="N321" s="335">
        <v>8043.05</v>
      </c>
      <c r="O321" s="335">
        <v>3527.55</v>
      </c>
      <c r="P321" s="335">
        <v>4125.45</v>
      </c>
      <c r="Q321" s="335">
        <v>47502.38</v>
      </c>
      <c r="R321" s="335"/>
      <c r="S321" s="336"/>
      <c r="T321" s="336"/>
      <c r="U321" s="335">
        <v>174.88739583333299</v>
      </c>
      <c r="V321" s="335">
        <v>83.781770833333397</v>
      </c>
      <c r="W321" s="335">
        <v>44.652531645569603</v>
      </c>
      <c r="X321" s="335">
        <v>48.534705882352903</v>
      </c>
      <c r="Y321" s="335">
        <v>505.34446808510597</v>
      </c>
      <c r="Z321" s="335"/>
      <c r="AA321" s="4"/>
      <c r="AB321" s="11"/>
      <c r="AC321" s="11"/>
      <c r="AD321" s="70"/>
      <c r="AE321" s="24"/>
      <c r="AF321" s="24"/>
      <c r="AG321" s="24"/>
      <c r="AH321" s="24"/>
      <c r="AI321" s="24"/>
      <c r="AJ321" s="24"/>
      <c r="AK321" s="4"/>
      <c r="AL321" s="4"/>
      <c r="AM321" s="354"/>
      <c r="AN321" s="354"/>
      <c r="AO321" s="354"/>
      <c r="AP321" s="354"/>
      <c r="AQ321" s="354"/>
      <c r="AR321" s="354"/>
      <c r="AS321" s="336"/>
      <c r="AT321" s="336"/>
      <c r="AU321" s="354"/>
      <c r="AV321" s="354"/>
      <c r="AW321" s="354"/>
      <c r="AX321" s="354"/>
      <c r="AY321" s="354"/>
      <c r="AZ321" s="354"/>
      <c r="BA321" s="4"/>
    </row>
    <row r="322" spans="1:53" ht="15">
      <c r="A322" s="56"/>
      <c r="B322" s="84" t="s">
        <v>300</v>
      </c>
      <c r="C322" s="11"/>
      <c r="D322" s="70" t="s">
        <v>301</v>
      </c>
      <c r="E322" s="11">
        <v>884</v>
      </c>
      <c r="F322" s="11">
        <v>553</v>
      </c>
      <c r="G322" s="11">
        <v>430</v>
      </c>
      <c r="H322" s="11">
        <v>380</v>
      </c>
      <c r="I322" s="11">
        <v>409</v>
      </c>
      <c r="J322" s="11"/>
      <c r="M322" s="335">
        <v>158851.85</v>
      </c>
      <c r="N322" s="335">
        <v>87221.899999999907</v>
      </c>
      <c r="O322" s="335">
        <v>58899.44</v>
      </c>
      <c r="P322" s="335">
        <v>66758.559999999998</v>
      </c>
      <c r="Q322" s="335">
        <v>476237.47</v>
      </c>
      <c r="R322" s="335"/>
      <c r="S322" s="336"/>
      <c r="T322" s="336"/>
      <c r="U322" s="335">
        <v>155.73710784313701</v>
      </c>
      <c r="V322" s="335">
        <v>85.511666666666599</v>
      </c>
      <c r="W322" s="335">
        <v>60.596131687242803</v>
      </c>
      <c r="X322" s="335">
        <v>69.1082401656315</v>
      </c>
      <c r="Y322" s="335">
        <v>491.47313725490199</v>
      </c>
      <c r="Z322" s="335"/>
      <c r="AA322" s="4"/>
      <c r="AB322" s="11"/>
      <c r="AC322" s="11"/>
      <c r="AD322" s="70"/>
      <c r="AE322" s="24"/>
      <c r="AF322" s="24"/>
      <c r="AG322" s="24"/>
      <c r="AH322" s="24"/>
      <c r="AI322" s="24"/>
      <c r="AJ322" s="24"/>
      <c r="AK322" s="4"/>
      <c r="AL322" s="4"/>
      <c r="AM322" s="354"/>
      <c r="AN322" s="354"/>
      <c r="AO322" s="354"/>
      <c r="AP322" s="354"/>
      <c r="AQ322" s="354"/>
      <c r="AR322" s="354"/>
      <c r="AS322" s="336"/>
      <c r="AT322" s="336"/>
      <c r="AU322" s="354"/>
      <c r="AV322" s="354"/>
      <c r="AW322" s="354"/>
      <c r="AX322" s="354"/>
      <c r="AY322" s="354"/>
      <c r="AZ322" s="354"/>
      <c r="BA322" s="4"/>
    </row>
    <row r="323" spans="1:53" ht="15">
      <c r="A323" s="56"/>
      <c r="B323" s="84" t="s">
        <v>251</v>
      </c>
      <c r="C323" s="11"/>
      <c r="D323" s="70" t="s">
        <v>243</v>
      </c>
      <c r="E323" s="11">
        <v>62</v>
      </c>
      <c r="F323" s="11">
        <v>33</v>
      </c>
      <c r="G323" s="11">
        <v>26</v>
      </c>
      <c r="H323" s="11">
        <v>23</v>
      </c>
      <c r="I323" s="11">
        <v>21</v>
      </c>
      <c r="J323" s="11"/>
      <c r="M323" s="335">
        <v>15402.92</v>
      </c>
      <c r="N323" s="335">
        <v>7266.72</v>
      </c>
      <c r="O323" s="335">
        <v>4117.03</v>
      </c>
      <c r="P323" s="335">
        <v>3732.64</v>
      </c>
      <c r="Q323" s="335">
        <v>28946.46</v>
      </c>
      <c r="R323" s="335"/>
      <c r="S323" s="336"/>
      <c r="T323" s="336"/>
      <c r="U323" s="335">
        <v>229.89432835820901</v>
      </c>
      <c r="V323" s="335">
        <v>108.458507462687</v>
      </c>
      <c r="W323" s="335">
        <v>66.4037096774194</v>
      </c>
      <c r="X323" s="335">
        <v>60.203870967741899</v>
      </c>
      <c r="Y323" s="335">
        <v>452.28843749999999</v>
      </c>
      <c r="Z323" s="335"/>
      <c r="AA323" s="4"/>
      <c r="AB323" s="11"/>
      <c r="AC323" s="11"/>
      <c r="AD323" s="70"/>
      <c r="AE323" s="24"/>
      <c r="AF323" s="24"/>
      <c r="AG323" s="24"/>
      <c r="AH323" s="24"/>
      <c r="AI323" s="24"/>
      <c r="AJ323" s="24"/>
      <c r="AK323" s="4"/>
      <c r="AL323" s="4"/>
      <c r="AM323" s="354"/>
      <c r="AN323" s="354"/>
      <c r="AO323" s="354"/>
      <c r="AP323" s="354"/>
      <c r="AQ323" s="354"/>
      <c r="AR323" s="354"/>
      <c r="AS323" s="336"/>
      <c r="AT323" s="336"/>
      <c r="AU323" s="354"/>
      <c r="AV323" s="354"/>
      <c r="AW323" s="354"/>
      <c r="AX323" s="354"/>
      <c r="AY323" s="354"/>
      <c r="AZ323" s="354"/>
      <c r="BA323" s="4"/>
    </row>
    <row r="324" spans="1:53" ht="15">
      <c r="A324" s="56"/>
      <c r="B324" s="84" t="s">
        <v>667</v>
      </c>
      <c r="C324" s="11"/>
      <c r="D324" s="70" t="s">
        <v>308</v>
      </c>
      <c r="E324" s="11">
        <v>27</v>
      </c>
      <c r="F324" s="11">
        <v>12</v>
      </c>
      <c r="G324" s="11">
        <v>10</v>
      </c>
      <c r="H324" s="11">
        <v>6</v>
      </c>
      <c r="I324" s="11">
        <v>6</v>
      </c>
      <c r="J324" s="11"/>
      <c r="M324" s="335">
        <v>4775.21</v>
      </c>
      <c r="N324" s="335">
        <v>3444.87</v>
      </c>
      <c r="O324" s="335">
        <v>948.1</v>
      </c>
      <c r="P324" s="335">
        <v>16485.099999999999</v>
      </c>
      <c r="Q324" s="335">
        <v>4846.2700000000004</v>
      </c>
      <c r="R324" s="335"/>
      <c r="S324" s="336"/>
      <c r="T324" s="336"/>
      <c r="U324" s="335">
        <v>159.173666666667</v>
      </c>
      <c r="V324" s="335">
        <v>114.82899999999999</v>
      </c>
      <c r="W324" s="335">
        <v>41.221739130434798</v>
      </c>
      <c r="X324" s="335">
        <v>915.83888888888896</v>
      </c>
      <c r="Y324" s="335">
        <v>269.23722222222199</v>
      </c>
      <c r="Z324" s="335"/>
      <c r="AA324" s="4"/>
      <c r="AB324" s="11"/>
      <c r="AC324" s="11"/>
      <c r="AD324" s="70"/>
      <c r="AE324" s="24"/>
      <c r="AF324" s="24"/>
      <c r="AG324" s="24"/>
      <c r="AH324" s="24"/>
      <c r="AI324" s="24"/>
      <c r="AJ324" s="24"/>
      <c r="AK324" s="4"/>
      <c r="AL324" s="4"/>
      <c r="AM324" s="354"/>
      <c r="AN324" s="354"/>
      <c r="AO324" s="354"/>
      <c r="AP324" s="354"/>
      <c r="AQ324" s="354"/>
      <c r="AR324" s="354"/>
      <c r="AS324" s="336"/>
      <c r="AT324" s="336"/>
      <c r="AU324" s="354"/>
      <c r="AV324" s="354"/>
      <c r="AW324" s="354"/>
      <c r="AX324" s="354"/>
      <c r="AY324" s="354"/>
      <c r="AZ324" s="354"/>
      <c r="BA324" s="4"/>
    </row>
    <row r="325" spans="1:53" ht="15">
      <c r="A325" s="56"/>
      <c r="B325" s="84" t="s">
        <v>212</v>
      </c>
      <c r="C325" s="11"/>
      <c r="D325" s="70" t="s">
        <v>199</v>
      </c>
      <c r="E325" s="11">
        <v>1</v>
      </c>
      <c r="F325" s="11">
        <v>1</v>
      </c>
      <c r="G325" s="11">
        <v>1</v>
      </c>
      <c r="H325" s="11">
        <v>1</v>
      </c>
      <c r="I325" s="11"/>
      <c r="J325" s="11"/>
      <c r="M325" s="335">
        <v>51.96</v>
      </c>
      <c r="N325" s="335">
        <v>56.94</v>
      </c>
      <c r="O325" s="335">
        <v>43.61</v>
      </c>
      <c r="P325" s="335">
        <v>40.659999999999997</v>
      </c>
      <c r="Q325" s="335">
        <v>0</v>
      </c>
      <c r="R325" s="335"/>
      <c r="S325" s="336"/>
      <c r="T325" s="336"/>
      <c r="U325" s="335">
        <v>51.96</v>
      </c>
      <c r="V325" s="335">
        <v>56.94</v>
      </c>
      <c r="W325" s="335">
        <v>43.61</v>
      </c>
      <c r="X325" s="335">
        <v>40.659999999999997</v>
      </c>
      <c r="Y325" s="335">
        <v>0</v>
      </c>
      <c r="Z325" s="335"/>
      <c r="AA325" s="4"/>
      <c r="AB325" s="11"/>
      <c r="AC325" s="11"/>
      <c r="AD325" s="70"/>
      <c r="AE325" s="24"/>
      <c r="AF325" s="24"/>
      <c r="AG325" s="24"/>
      <c r="AH325" s="24"/>
      <c r="AI325" s="24"/>
      <c r="AJ325" s="24"/>
      <c r="AK325" s="4"/>
      <c r="AL325" s="4"/>
      <c r="AM325" s="354"/>
      <c r="AN325" s="354"/>
      <c r="AO325" s="354"/>
      <c r="AP325" s="354"/>
      <c r="AQ325" s="354"/>
      <c r="AR325" s="354"/>
      <c r="AS325" s="336"/>
      <c r="AT325" s="336"/>
      <c r="AU325" s="354"/>
      <c r="AV325" s="354"/>
      <c r="AW325" s="354"/>
      <c r="AX325" s="354"/>
      <c r="AY325" s="354"/>
      <c r="AZ325" s="354"/>
      <c r="BA325" s="4"/>
    </row>
    <row r="326" spans="1:53" ht="15">
      <c r="A326" s="56"/>
      <c r="B326" s="84" t="s">
        <v>212</v>
      </c>
      <c r="C326" s="11"/>
      <c r="D326" s="70" t="s">
        <v>210</v>
      </c>
      <c r="E326" s="11">
        <v>199</v>
      </c>
      <c r="F326" s="11">
        <v>127</v>
      </c>
      <c r="G326" s="11">
        <v>102</v>
      </c>
      <c r="H326" s="11">
        <v>88</v>
      </c>
      <c r="I326" s="11">
        <v>88</v>
      </c>
      <c r="J326" s="11"/>
      <c r="M326" s="335">
        <v>22141.13</v>
      </c>
      <c r="N326" s="335">
        <v>13294.29</v>
      </c>
      <c r="O326" s="335">
        <v>16584.46</v>
      </c>
      <c r="P326" s="335">
        <v>8174.8</v>
      </c>
      <c r="Q326" s="335">
        <v>79799.81</v>
      </c>
      <c r="R326" s="335"/>
      <c r="S326" s="336"/>
      <c r="T326" s="336"/>
      <c r="U326" s="335">
        <v>102.032857142857</v>
      </c>
      <c r="V326" s="335">
        <v>61.264009216589898</v>
      </c>
      <c r="W326" s="335">
        <v>83.338994974874396</v>
      </c>
      <c r="X326" s="335">
        <v>40.874000000000002</v>
      </c>
      <c r="Y326" s="335">
        <v>397.01398009950202</v>
      </c>
      <c r="Z326" s="335"/>
      <c r="AA326" s="4"/>
      <c r="AB326" s="11"/>
      <c r="AC326" s="11"/>
      <c r="AD326" s="70"/>
      <c r="AE326" s="24"/>
      <c r="AF326" s="24"/>
      <c r="AG326" s="24"/>
      <c r="AH326" s="24"/>
      <c r="AI326" s="24"/>
      <c r="AJ326" s="24"/>
      <c r="AK326" s="4"/>
      <c r="AL326" s="4"/>
      <c r="AM326" s="354"/>
      <c r="AN326" s="354"/>
      <c r="AO326" s="354"/>
      <c r="AP326" s="354"/>
      <c r="AQ326" s="354"/>
      <c r="AR326" s="354"/>
      <c r="AS326" s="336"/>
      <c r="AT326" s="336"/>
      <c r="AU326" s="354"/>
      <c r="AV326" s="354"/>
      <c r="AW326" s="354"/>
      <c r="AX326" s="354"/>
      <c r="AY326" s="354"/>
      <c r="AZ326" s="354"/>
      <c r="BA326" s="4"/>
    </row>
    <row r="327" spans="1:53" ht="15">
      <c r="A327" s="56"/>
      <c r="B327" s="84" t="s">
        <v>350</v>
      </c>
      <c r="C327" s="11"/>
      <c r="D327" s="70" t="s">
        <v>344</v>
      </c>
      <c r="E327" s="11">
        <v>18</v>
      </c>
      <c r="F327" s="11">
        <v>7</v>
      </c>
      <c r="G327" s="11">
        <v>5</v>
      </c>
      <c r="H327" s="11">
        <v>4</v>
      </c>
      <c r="I327" s="11">
        <v>4</v>
      </c>
      <c r="J327" s="11"/>
      <c r="M327" s="335">
        <v>1896.82</v>
      </c>
      <c r="N327" s="335">
        <v>1302.5</v>
      </c>
      <c r="O327" s="335">
        <v>545.83000000000004</v>
      </c>
      <c r="P327" s="335">
        <v>646.99</v>
      </c>
      <c r="Q327" s="335">
        <v>4495.72</v>
      </c>
      <c r="R327" s="335"/>
      <c r="S327" s="336"/>
      <c r="T327" s="336"/>
      <c r="U327" s="335">
        <v>105.37888888888899</v>
      </c>
      <c r="V327" s="335">
        <v>72.3611111111111</v>
      </c>
      <c r="W327" s="335">
        <v>30.323888888888899</v>
      </c>
      <c r="X327" s="335">
        <v>35.9438888888889</v>
      </c>
      <c r="Y327" s="335">
        <v>249.76222222222199</v>
      </c>
      <c r="Z327" s="335"/>
      <c r="AA327" s="4"/>
      <c r="AB327" s="11"/>
      <c r="AC327" s="11"/>
      <c r="AD327" s="70"/>
      <c r="AE327" s="24"/>
      <c r="AF327" s="24"/>
      <c r="AG327" s="24"/>
      <c r="AH327" s="24"/>
      <c r="AI327" s="24"/>
      <c r="AJ327" s="24"/>
      <c r="AK327" s="4"/>
      <c r="AL327" s="4"/>
      <c r="AM327" s="354"/>
      <c r="AN327" s="354"/>
      <c r="AO327" s="354"/>
      <c r="AP327" s="354"/>
      <c r="AQ327" s="354"/>
      <c r="AR327" s="354"/>
      <c r="AS327" s="336"/>
      <c r="AT327" s="336"/>
      <c r="AU327" s="354"/>
      <c r="AV327" s="354"/>
      <c r="AW327" s="354"/>
      <c r="AX327" s="354"/>
      <c r="AY327" s="354"/>
      <c r="AZ327" s="354"/>
      <c r="BA327" s="4"/>
    </row>
    <row r="328" spans="1:53" ht="15">
      <c r="A328" s="56"/>
      <c r="B328" s="84" t="s">
        <v>1279</v>
      </c>
      <c r="C328" s="11"/>
      <c r="D328" s="70" t="s">
        <v>344</v>
      </c>
      <c r="E328" s="11">
        <v>1</v>
      </c>
      <c r="F328" s="11"/>
      <c r="G328" s="11"/>
      <c r="H328" s="11"/>
      <c r="I328" s="11"/>
      <c r="J328" s="11"/>
      <c r="M328" s="335">
        <v>55.66</v>
      </c>
      <c r="N328" s="335">
        <v>0</v>
      </c>
      <c r="O328" s="335">
        <v>0</v>
      </c>
      <c r="P328" s="335"/>
      <c r="Q328" s="335"/>
      <c r="R328" s="335"/>
      <c r="S328" s="336"/>
      <c r="T328" s="336"/>
      <c r="U328" s="335">
        <v>55.66</v>
      </c>
      <c r="V328" s="335">
        <v>0</v>
      </c>
      <c r="W328" s="335">
        <v>0</v>
      </c>
      <c r="X328" s="335"/>
      <c r="Y328" s="335"/>
      <c r="Z328" s="335"/>
      <c r="AA328" s="4"/>
      <c r="AB328" s="11"/>
      <c r="AC328" s="11"/>
      <c r="AD328" s="70"/>
      <c r="AE328" s="24"/>
      <c r="AF328" s="24"/>
      <c r="AG328" s="24"/>
      <c r="AH328" s="24"/>
      <c r="AI328" s="24"/>
      <c r="AJ328" s="24"/>
      <c r="AK328" s="4"/>
      <c r="AL328" s="4"/>
      <c r="AM328" s="354"/>
      <c r="AN328" s="354"/>
      <c r="AO328" s="354"/>
      <c r="AP328" s="354"/>
      <c r="AQ328" s="354"/>
      <c r="AR328" s="354"/>
      <c r="AS328" s="336"/>
      <c r="AT328" s="336"/>
      <c r="AU328" s="354"/>
      <c r="AV328" s="354"/>
      <c r="AW328" s="354"/>
      <c r="AX328" s="354"/>
      <c r="AY328" s="354"/>
      <c r="AZ328" s="354"/>
      <c r="BA328" s="4"/>
    </row>
    <row r="329" spans="1:53" ht="15">
      <c r="A329" s="56"/>
      <c r="B329" s="84" t="s">
        <v>424</v>
      </c>
      <c r="C329" s="11"/>
      <c r="D329" s="70" t="s">
        <v>425</v>
      </c>
      <c r="E329" s="11">
        <v>41</v>
      </c>
      <c r="F329" s="11">
        <v>32</v>
      </c>
      <c r="G329" s="11">
        <v>27</v>
      </c>
      <c r="H329" s="11">
        <v>14</v>
      </c>
      <c r="I329" s="11">
        <v>26</v>
      </c>
      <c r="J329" s="11"/>
      <c r="M329" s="335">
        <v>8306.7999999999993</v>
      </c>
      <c r="N329" s="335">
        <v>5843.21</v>
      </c>
      <c r="O329" s="335">
        <v>4925.99</v>
      </c>
      <c r="P329" s="335">
        <v>2567.2600000000002</v>
      </c>
      <c r="Q329" s="335">
        <v>15374.34</v>
      </c>
      <c r="R329" s="335"/>
      <c r="S329" s="336"/>
      <c r="T329" s="336"/>
      <c r="U329" s="335">
        <v>162.87843137254899</v>
      </c>
      <c r="V329" s="335">
        <v>114.57274509803899</v>
      </c>
      <c r="W329" s="335">
        <v>98.519800000000004</v>
      </c>
      <c r="X329" s="335">
        <v>51.345199999999998</v>
      </c>
      <c r="Y329" s="335">
        <v>313.76204081632699</v>
      </c>
      <c r="Z329" s="335"/>
      <c r="AA329" s="4"/>
      <c r="AB329" s="11"/>
      <c r="AC329" s="11"/>
      <c r="AD329" s="70"/>
      <c r="AE329" s="24"/>
      <c r="AF329" s="24"/>
      <c r="AG329" s="24"/>
      <c r="AH329" s="24"/>
      <c r="AI329" s="24"/>
      <c r="AJ329" s="24"/>
      <c r="AK329" s="4"/>
      <c r="AL329" s="4"/>
      <c r="AM329" s="354"/>
      <c r="AN329" s="354"/>
      <c r="AO329" s="354"/>
      <c r="AP329" s="354"/>
      <c r="AQ329" s="354"/>
      <c r="AR329" s="354"/>
      <c r="AS329" s="336"/>
      <c r="AT329" s="336"/>
      <c r="AU329" s="354"/>
      <c r="AV329" s="354"/>
      <c r="AW329" s="354"/>
      <c r="AX329" s="354"/>
      <c r="AY329" s="354"/>
      <c r="AZ329" s="354"/>
      <c r="BA329" s="4"/>
    </row>
    <row r="330" spans="1:53" ht="15">
      <c r="A330" s="56"/>
      <c r="B330" s="84" t="s">
        <v>306</v>
      </c>
      <c r="C330" s="11"/>
      <c r="D330" s="70" t="s">
        <v>303</v>
      </c>
      <c r="E330" s="11">
        <v>1306</v>
      </c>
      <c r="F330" s="11">
        <v>1003</v>
      </c>
      <c r="G330" s="11">
        <v>752</v>
      </c>
      <c r="H330" s="11">
        <v>584</v>
      </c>
      <c r="I330" s="11">
        <v>802</v>
      </c>
      <c r="J330" s="11"/>
      <c r="M330" s="335">
        <v>221969.55</v>
      </c>
      <c r="N330" s="335">
        <v>156228.64000000001</v>
      </c>
      <c r="O330" s="335">
        <v>84815.19</v>
      </c>
      <c r="P330" s="335">
        <v>69792.600000000006</v>
      </c>
      <c r="Q330" s="335">
        <v>820051.96000000101</v>
      </c>
      <c r="R330" s="335"/>
      <c r="S330" s="336"/>
      <c r="T330" s="336"/>
      <c r="U330" s="335">
        <v>121.76058694459699</v>
      </c>
      <c r="V330" s="335">
        <v>85.698650575973602</v>
      </c>
      <c r="W330" s="335">
        <v>51.4343177683444</v>
      </c>
      <c r="X330" s="335">
        <v>44.4822179732314</v>
      </c>
      <c r="Y330" s="335">
        <v>455.83766536964998</v>
      </c>
      <c r="Z330" s="335"/>
      <c r="AA330" s="4"/>
      <c r="AB330" s="11"/>
      <c r="AC330" s="11"/>
      <c r="AD330" s="70"/>
      <c r="AE330" s="24"/>
      <c r="AF330" s="24"/>
      <c r="AG330" s="24"/>
      <c r="AH330" s="24"/>
      <c r="AI330" s="24"/>
      <c r="AJ330" s="24"/>
      <c r="AK330" s="4"/>
      <c r="AL330" s="4"/>
      <c r="AM330" s="354"/>
      <c r="AN330" s="354"/>
      <c r="AO330" s="354"/>
      <c r="AP330" s="354"/>
      <c r="AQ330" s="354"/>
      <c r="AR330" s="354"/>
      <c r="AS330" s="336"/>
      <c r="AT330" s="336"/>
      <c r="AU330" s="354"/>
      <c r="AV330" s="354"/>
      <c r="AW330" s="354"/>
      <c r="AX330" s="354"/>
      <c r="AY330" s="354"/>
      <c r="AZ330" s="354"/>
      <c r="BA330" s="4"/>
    </row>
    <row r="331" spans="1:53" ht="15">
      <c r="A331" s="56"/>
      <c r="B331" s="84" t="s">
        <v>216</v>
      </c>
      <c r="C331" s="11"/>
      <c r="D331" s="70" t="s">
        <v>214</v>
      </c>
      <c r="E331" s="11">
        <v>961</v>
      </c>
      <c r="F331" s="11">
        <v>670</v>
      </c>
      <c r="G331" s="11">
        <v>541</v>
      </c>
      <c r="H331" s="11">
        <v>330</v>
      </c>
      <c r="I331" s="11">
        <v>566</v>
      </c>
      <c r="J331" s="11"/>
      <c r="M331" s="335">
        <v>165844.06</v>
      </c>
      <c r="N331" s="335">
        <v>103070.81</v>
      </c>
      <c r="O331" s="335">
        <v>79431.839999999895</v>
      </c>
      <c r="P331" s="335">
        <v>54564.160000000003</v>
      </c>
      <c r="Q331" s="335">
        <v>669993.15000000095</v>
      </c>
      <c r="R331" s="335"/>
      <c r="S331" s="336"/>
      <c r="T331" s="336"/>
      <c r="U331" s="335">
        <v>132.88786858974399</v>
      </c>
      <c r="V331" s="335">
        <v>82.588790064102497</v>
      </c>
      <c r="W331" s="335">
        <v>68.4167441860465</v>
      </c>
      <c r="X331" s="335">
        <v>65.503193277310899</v>
      </c>
      <c r="Y331" s="335">
        <v>551.88892092257095</v>
      </c>
      <c r="Z331" s="335"/>
      <c r="AA331" s="4"/>
      <c r="AB331" s="11"/>
      <c r="AC331" s="11"/>
      <c r="AD331" s="70"/>
      <c r="AE331" s="24"/>
      <c r="AF331" s="24"/>
      <c r="AG331" s="24"/>
      <c r="AH331" s="24"/>
      <c r="AI331" s="24"/>
      <c r="AJ331" s="24"/>
      <c r="AK331" s="4"/>
      <c r="AL331" s="4"/>
      <c r="AM331" s="354"/>
      <c r="AN331" s="354"/>
      <c r="AO331" s="354"/>
      <c r="AP331" s="354"/>
      <c r="AQ331" s="354"/>
      <c r="AR331" s="354"/>
      <c r="AS331" s="336"/>
      <c r="AT331" s="336"/>
      <c r="AU331" s="354"/>
      <c r="AV331" s="354"/>
      <c r="AW331" s="354"/>
      <c r="AX331" s="354"/>
      <c r="AY331" s="354"/>
      <c r="AZ331" s="354"/>
      <c r="BA331" s="4"/>
    </row>
    <row r="332" spans="1:53" ht="15">
      <c r="A332" s="56"/>
      <c r="B332" s="84" t="s">
        <v>216</v>
      </c>
      <c r="C332" s="11"/>
      <c r="D332" s="70" t="s">
        <v>290</v>
      </c>
      <c r="E332" s="11">
        <v>1</v>
      </c>
      <c r="F332" s="11"/>
      <c r="G332" s="11"/>
      <c r="H332" s="11"/>
      <c r="I332" s="11"/>
      <c r="J332" s="11"/>
      <c r="M332" s="335">
        <v>167.24</v>
      </c>
      <c r="N332" s="335">
        <v>0</v>
      </c>
      <c r="O332" s="335">
        <v>0</v>
      </c>
      <c r="P332" s="335">
        <v>0</v>
      </c>
      <c r="Q332" s="335">
        <v>0</v>
      </c>
      <c r="R332" s="335"/>
      <c r="S332" s="336"/>
      <c r="T332" s="336"/>
      <c r="U332" s="335">
        <v>167.24</v>
      </c>
      <c r="V332" s="335">
        <v>0</v>
      </c>
      <c r="W332" s="335">
        <v>0</v>
      </c>
      <c r="X332" s="335">
        <v>0</v>
      </c>
      <c r="Y332" s="335">
        <v>0</v>
      </c>
      <c r="Z332" s="335"/>
      <c r="AA332" s="4"/>
      <c r="AB332" s="11"/>
      <c r="AC332" s="11"/>
      <c r="AD332" s="70"/>
      <c r="AE332" s="24"/>
      <c r="AF332" s="24"/>
      <c r="AG332" s="24"/>
      <c r="AH332" s="24"/>
      <c r="AI332" s="24"/>
      <c r="AJ332" s="24"/>
      <c r="AK332" s="4"/>
      <c r="AL332" s="4"/>
      <c r="AM332" s="354"/>
      <c r="AN332" s="354"/>
      <c r="AO332" s="354"/>
      <c r="AP332" s="354"/>
      <c r="AQ332" s="354"/>
      <c r="AR332" s="354"/>
      <c r="AS332" s="336"/>
      <c r="AT332" s="336"/>
      <c r="AU332" s="354"/>
      <c r="AV332" s="354"/>
      <c r="AW332" s="354"/>
      <c r="AX332" s="354"/>
      <c r="AY332" s="354"/>
      <c r="AZ332" s="354"/>
      <c r="BA332" s="4"/>
    </row>
    <row r="333" spans="1:53" ht="15">
      <c r="A333" s="56"/>
      <c r="B333" s="84" t="s">
        <v>619</v>
      </c>
      <c r="C333" s="11"/>
      <c r="D333" s="70" t="s">
        <v>446</v>
      </c>
      <c r="E333" s="11">
        <v>28</v>
      </c>
      <c r="F333" s="11">
        <v>15</v>
      </c>
      <c r="G333" s="11">
        <v>11</v>
      </c>
      <c r="H333" s="11">
        <v>5</v>
      </c>
      <c r="I333" s="11">
        <v>9</v>
      </c>
      <c r="J333" s="11"/>
      <c r="M333" s="335">
        <v>3858.77</v>
      </c>
      <c r="N333" s="335">
        <v>2066.63</v>
      </c>
      <c r="O333" s="335">
        <v>1081.28</v>
      </c>
      <c r="P333" s="335">
        <v>333.1</v>
      </c>
      <c r="Q333" s="335">
        <v>2772.69</v>
      </c>
      <c r="R333" s="335"/>
      <c r="S333" s="336"/>
      <c r="T333" s="336"/>
      <c r="U333" s="335">
        <v>113.49323529411799</v>
      </c>
      <c r="V333" s="335">
        <v>60.783235294117702</v>
      </c>
      <c r="W333" s="335">
        <v>38.617142857142902</v>
      </c>
      <c r="X333" s="335">
        <v>13.324</v>
      </c>
      <c r="Y333" s="335">
        <v>115.52875</v>
      </c>
      <c r="Z333" s="335"/>
      <c r="AA333" s="4"/>
      <c r="AB333" s="11"/>
      <c r="AC333" s="11"/>
      <c r="AD333" s="70"/>
      <c r="AE333" s="24"/>
      <c r="AF333" s="24"/>
      <c r="AG333" s="24"/>
      <c r="AH333" s="24"/>
      <c r="AI333" s="24"/>
      <c r="AJ333" s="24"/>
      <c r="AK333" s="4"/>
      <c r="AL333" s="4"/>
      <c r="AM333" s="354"/>
      <c r="AN333" s="354"/>
      <c r="AO333" s="354"/>
      <c r="AP333" s="354"/>
      <c r="AQ333" s="354"/>
      <c r="AR333" s="354"/>
      <c r="AS333" s="336"/>
      <c r="AT333" s="336"/>
      <c r="AU333" s="354"/>
      <c r="AV333" s="354"/>
      <c r="AW333" s="354"/>
      <c r="AX333" s="354"/>
      <c r="AY333" s="354"/>
      <c r="AZ333" s="354"/>
      <c r="BA333" s="4"/>
    </row>
    <row r="334" spans="1:53" ht="15">
      <c r="A334" s="56"/>
      <c r="B334" s="84" t="s">
        <v>669</v>
      </c>
      <c r="C334" s="11"/>
      <c r="D334" s="70" t="s">
        <v>446</v>
      </c>
      <c r="E334" s="11">
        <v>1</v>
      </c>
      <c r="F334" s="11"/>
      <c r="G334" s="11"/>
      <c r="H334" s="11"/>
      <c r="I334" s="11"/>
      <c r="J334" s="11"/>
      <c r="M334" s="335">
        <v>188.56</v>
      </c>
      <c r="N334" s="335">
        <v>0</v>
      </c>
      <c r="O334" s="335">
        <v>0</v>
      </c>
      <c r="P334" s="335">
        <v>0</v>
      </c>
      <c r="Q334" s="335">
        <v>0</v>
      </c>
      <c r="R334" s="335"/>
      <c r="S334" s="336"/>
      <c r="T334" s="336"/>
      <c r="U334" s="335">
        <v>188.56</v>
      </c>
      <c r="V334" s="335">
        <v>0</v>
      </c>
      <c r="W334" s="335">
        <v>0</v>
      </c>
      <c r="X334" s="335">
        <v>0</v>
      </c>
      <c r="Y334" s="335">
        <v>0</v>
      </c>
      <c r="Z334" s="335"/>
      <c r="AA334" s="4"/>
      <c r="AB334" s="11"/>
      <c r="AC334" s="11"/>
      <c r="AD334" s="70"/>
      <c r="AE334" s="24"/>
      <c r="AF334" s="24"/>
      <c r="AG334" s="24"/>
      <c r="AH334" s="24"/>
      <c r="AI334" s="24"/>
      <c r="AJ334" s="24"/>
      <c r="AK334" s="4"/>
      <c r="AL334" s="4"/>
      <c r="AM334" s="354"/>
      <c r="AN334" s="354"/>
      <c r="AO334" s="354"/>
      <c r="AP334" s="354"/>
      <c r="AQ334" s="354"/>
      <c r="AR334" s="354"/>
      <c r="AS334" s="336"/>
      <c r="AT334" s="336"/>
      <c r="AU334" s="354"/>
      <c r="AV334" s="354"/>
      <c r="AW334" s="354"/>
      <c r="AX334" s="354"/>
      <c r="AY334" s="354"/>
      <c r="AZ334" s="354"/>
      <c r="BA334" s="4"/>
    </row>
    <row r="335" spans="1:53" ht="15">
      <c r="A335" s="56"/>
      <c r="B335" s="84" t="s">
        <v>638</v>
      </c>
      <c r="C335" s="11"/>
      <c r="D335" s="70" t="s">
        <v>537</v>
      </c>
      <c r="E335" s="11">
        <v>5</v>
      </c>
      <c r="F335" s="11">
        <v>3</v>
      </c>
      <c r="G335" s="11">
        <v>3</v>
      </c>
      <c r="H335" s="11">
        <v>3</v>
      </c>
      <c r="I335" s="11">
        <v>3</v>
      </c>
      <c r="J335" s="11"/>
      <c r="M335" s="335">
        <v>718.34</v>
      </c>
      <c r="N335" s="335">
        <v>178.87</v>
      </c>
      <c r="O335" s="335">
        <v>142.99</v>
      </c>
      <c r="P335" s="335">
        <v>157.62</v>
      </c>
      <c r="Q335" s="335">
        <v>792.17</v>
      </c>
      <c r="R335" s="335"/>
      <c r="S335" s="336"/>
      <c r="T335" s="336"/>
      <c r="U335" s="335">
        <v>119.723333333333</v>
      </c>
      <c r="V335" s="335">
        <v>29.811666666666699</v>
      </c>
      <c r="W335" s="335">
        <v>23.831666666666699</v>
      </c>
      <c r="X335" s="335">
        <v>26.27</v>
      </c>
      <c r="Y335" s="335">
        <v>132.02833333333299</v>
      </c>
      <c r="Z335" s="335"/>
      <c r="AA335" s="4"/>
      <c r="AB335" s="11"/>
      <c r="AC335" s="11"/>
      <c r="AD335" s="70"/>
      <c r="AE335" s="24"/>
      <c r="AF335" s="24"/>
      <c r="AG335" s="24"/>
      <c r="AH335" s="24"/>
      <c r="AI335" s="24"/>
      <c r="AJ335" s="24"/>
      <c r="AK335" s="4"/>
      <c r="AL335" s="4"/>
      <c r="AM335" s="354"/>
      <c r="AN335" s="354"/>
      <c r="AO335" s="354"/>
      <c r="AP335" s="354"/>
      <c r="AQ335" s="354"/>
      <c r="AR335" s="354"/>
      <c r="AS335" s="336"/>
      <c r="AT335" s="336"/>
      <c r="AU335" s="354"/>
      <c r="AV335" s="354"/>
      <c r="AW335" s="354"/>
      <c r="AX335" s="354"/>
      <c r="AY335" s="354"/>
      <c r="AZ335" s="354"/>
      <c r="BA335" s="4"/>
    </row>
    <row r="336" spans="1:53" ht="15">
      <c r="A336" s="56"/>
      <c r="B336" s="84" t="s">
        <v>536</v>
      </c>
      <c r="C336" s="11"/>
      <c r="D336" s="70" t="s">
        <v>537</v>
      </c>
      <c r="E336" s="11">
        <v>748</v>
      </c>
      <c r="F336" s="11">
        <v>507</v>
      </c>
      <c r="G336" s="11">
        <v>390</v>
      </c>
      <c r="H336" s="11">
        <v>329</v>
      </c>
      <c r="I336" s="11">
        <v>302</v>
      </c>
      <c r="J336" s="11"/>
      <c r="M336" s="335">
        <v>84231.370000000097</v>
      </c>
      <c r="N336" s="335">
        <v>41660.76</v>
      </c>
      <c r="O336" s="335">
        <v>24603.88</v>
      </c>
      <c r="P336" s="335">
        <v>29965.5</v>
      </c>
      <c r="Q336" s="335">
        <v>216780.76</v>
      </c>
      <c r="R336" s="335"/>
      <c r="S336" s="336"/>
      <c r="T336" s="336"/>
      <c r="U336" s="335">
        <v>105.2892125</v>
      </c>
      <c r="V336" s="335">
        <v>52.075949999999899</v>
      </c>
      <c r="W336" s="335">
        <v>32.674475431606901</v>
      </c>
      <c r="X336" s="335">
        <v>40.603658536585399</v>
      </c>
      <c r="Y336" s="335">
        <v>293.34338294993302</v>
      </c>
      <c r="Z336" s="335"/>
      <c r="AA336" s="4"/>
      <c r="AB336" s="11"/>
      <c r="AC336" s="11"/>
      <c r="AD336" s="70"/>
      <c r="AE336" s="24"/>
      <c r="AF336" s="24"/>
      <c r="AG336" s="24"/>
      <c r="AH336" s="24"/>
      <c r="AI336" s="24"/>
      <c r="AJ336" s="24"/>
      <c r="AK336" s="4"/>
      <c r="AL336" s="4"/>
      <c r="AM336" s="354"/>
      <c r="AN336" s="354"/>
      <c r="AO336" s="354"/>
      <c r="AP336" s="354"/>
      <c r="AQ336" s="354"/>
      <c r="AR336" s="354"/>
      <c r="AS336" s="336"/>
      <c r="AT336" s="336"/>
      <c r="AU336" s="354"/>
      <c r="AV336" s="354"/>
      <c r="AW336" s="354"/>
      <c r="AX336" s="354"/>
      <c r="AY336" s="354"/>
      <c r="AZ336" s="354"/>
      <c r="BA336" s="4"/>
    </row>
    <row r="337" spans="1:53" ht="15">
      <c r="A337" s="56"/>
      <c r="B337" s="84" t="s">
        <v>1280</v>
      </c>
      <c r="C337" s="11"/>
      <c r="D337" s="70" t="s">
        <v>325</v>
      </c>
      <c r="E337" s="11">
        <v>1</v>
      </c>
      <c r="F337" s="11">
        <v>1</v>
      </c>
      <c r="G337" s="11">
        <v>1</v>
      </c>
      <c r="H337" s="11">
        <v>1</v>
      </c>
      <c r="I337" s="11">
        <v>1</v>
      </c>
      <c r="J337" s="11"/>
      <c r="M337" s="335">
        <v>253.79</v>
      </c>
      <c r="N337" s="335">
        <v>308.2</v>
      </c>
      <c r="O337" s="335">
        <v>182.93</v>
      </c>
      <c r="P337" s="335">
        <v>200.41</v>
      </c>
      <c r="Q337" s="335">
        <v>270.11</v>
      </c>
      <c r="R337" s="335"/>
      <c r="S337" s="336"/>
      <c r="T337" s="336"/>
      <c r="U337" s="335">
        <v>253.79</v>
      </c>
      <c r="V337" s="335">
        <v>308.2</v>
      </c>
      <c r="W337" s="335">
        <v>182.93</v>
      </c>
      <c r="X337" s="335">
        <v>200.41</v>
      </c>
      <c r="Y337" s="335">
        <v>270.11</v>
      </c>
      <c r="Z337" s="335"/>
      <c r="AA337" s="4"/>
      <c r="AB337" s="11"/>
      <c r="AC337" s="11"/>
      <c r="AD337" s="70"/>
      <c r="AE337" s="24"/>
      <c r="AF337" s="24"/>
      <c r="AG337" s="24"/>
      <c r="AH337" s="24"/>
      <c r="AI337" s="24"/>
      <c r="AJ337" s="24"/>
      <c r="AK337" s="4"/>
      <c r="AL337" s="4"/>
      <c r="AM337" s="354"/>
      <c r="AN337" s="354"/>
      <c r="AO337" s="354"/>
      <c r="AP337" s="354"/>
      <c r="AQ337" s="354"/>
      <c r="AR337" s="354"/>
      <c r="AS337" s="336"/>
      <c r="AT337" s="336"/>
      <c r="AU337" s="354"/>
      <c r="AV337" s="354"/>
      <c r="AW337" s="354"/>
      <c r="AX337" s="354"/>
      <c r="AY337" s="354"/>
      <c r="AZ337" s="354"/>
      <c r="BA337" s="4"/>
    </row>
    <row r="338" spans="1:53" ht="15">
      <c r="A338" s="56"/>
      <c r="B338" s="84" t="s">
        <v>429</v>
      </c>
      <c r="C338" s="11"/>
      <c r="D338" s="70" t="s">
        <v>427</v>
      </c>
      <c r="E338" s="11">
        <v>806</v>
      </c>
      <c r="F338" s="11">
        <v>460</v>
      </c>
      <c r="G338" s="11">
        <v>328</v>
      </c>
      <c r="H338" s="11">
        <v>262</v>
      </c>
      <c r="I338" s="11">
        <v>297</v>
      </c>
      <c r="J338" s="11"/>
      <c r="M338" s="335">
        <v>157466.49</v>
      </c>
      <c r="N338" s="335">
        <v>77350.58</v>
      </c>
      <c r="O338" s="335">
        <v>39293.08</v>
      </c>
      <c r="P338" s="335">
        <v>30816.33</v>
      </c>
      <c r="Q338" s="335">
        <v>267338.8</v>
      </c>
      <c r="R338" s="335"/>
      <c r="S338" s="336"/>
      <c r="T338" s="336"/>
      <c r="U338" s="335">
        <v>175.15738598442701</v>
      </c>
      <c r="V338" s="335">
        <v>86.0406896551725</v>
      </c>
      <c r="W338" s="335">
        <v>46.281601884570101</v>
      </c>
      <c r="X338" s="335">
        <v>36.555551601423502</v>
      </c>
      <c r="Y338" s="335">
        <v>309.06219653179198</v>
      </c>
      <c r="Z338" s="335"/>
      <c r="AA338" s="4"/>
      <c r="AB338" s="11"/>
      <c r="AC338" s="11"/>
      <c r="AD338" s="70"/>
      <c r="AE338" s="24"/>
      <c r="AF338" s="24"/>
      <c r="AG338" s="24"/>
      <c r="AH338" s="24"/>
      <c r="AI338" s="24"/>
      <c r="AJ338" s="24"/>
      <c r="AK338" s="4"/>
      <c r="AL338" s="4"/>
      <c r="AM338" s="354"/>
      <c r="AN338" s="354"/>
      <c r="AO338" s="354"/>
      <c r="AP338" s="354"/>
      <c r="AQ338" s="354"/>
      <c r="AR338" s="354"/>
      <c r="AS338" s="336"/>
      <c r="AT338" s="336"/>
      <c r="AU338" s="354"/>
      <c r="AV338" s="354"/>
      <c r="AW338" s="354"/>
      <c r="AX338" s="354"/>
      <c r="AY338" s="354"/>
      <c r="AZ338" s="354"/>
      <c r="BA338" s="4"/>
    </row>
    <row r="339" spans="1:53" ht="15">
      <c r="A339" s="56"/>
      <c r="B339" s="84" t="s">
        <v>311</v>
      </c>
      <c r="C339" s="11"/>
      <c r="D339" s="70" t="s">
        <v>308</v>
      </c>
      <c r="E339" s="11">
        <v>267</v>
      </c>
      <c r="F339" s="11">
        <v>158</v>
      </c>
      <c r="G339" s="11">
        <v>110</v>
      </c>
      <c r="H339" s="11">
        <v>97</v>
      </c>
      <c r="I339" s="11">
        <v>110</v>
      </c>
      <c r="J339" s="11"/>
      <c r="M339" s="335">
        <v>64807.57</v>
      </c>
      <c r="N339" s="335">
        <v>32813.15</v>
      </c>
      <c r="O339" s="335">
        <v>20003.490000000002</v>
      </c>
      <c r="P339" s="335">
        <v>20773.77</v>
      </c>
      <c r="Q339" s="335">
        <v>177569.94</v>
      </c>
      <c r="R339" s="335"/>
      <c r="S339" s="336"/>
      <c r="T339" s="336"/>
      <c r="U339" s="335">
        <v>207.71657051282099</v>
      </c>
      <c r="V339" s="335">
        <v>105.170352564103</v>
      </c>
      <c r="W339" s="335">
        <v>64.736213592233</v>
      </c>
      <c r="X339" s="335">
        <v>68.110721311475402</v>
      </c>
      <c r="Y339" s="335">
        <v>569.13442307692299</v>
      </c>
      <c r="Z339" s="335"/>
      <c r="AA339" s="4"/>
      <c r="AB339" s="11"/>
      <c r="AC339" s="11"/>
      <c r="AD339" s="70"/>
      <c r="AE339" s="24"/>
      <c r="AF339" s="24"/>
      <c r="AG339" s="24"/>
      <c r="AH339" s="24"/>
      <c r="AI339" s="24"/>
      <c r="AJ339" s="24"/>
      <c r="AK339" s="4"/>
      <c r="AL339" s="4"/>
      <c r="AM339" s="354"/>
      <c r="AN339" s="354"/>
      <c r="AO339" s="354"/>
      <c r="AP339" s="354"/>
      <c r="AQ339" s="354"/>
      <c r="AR339" s="354"/>
      <c r="AS339" s="336"/>
      <c r="AT339" s="336"/>
      <c r="AU339" s="354"/>
      <c r="AV339" s="354"/>
      <c r="AW339" s="354"/>
      <c r="AX339" s="354"/>
      <c r="AY339" s="354"/>
      <c r="AZ339" s="354"/>
      <c r="BA339" s="4"/>
    </row>
    <row r="340" spans="1:53" ht="15">
      <c r="A340" s="56"/>
      <c r="B340" s="84" t="s">
        <v>560</v>
      </c>
      <c r="C340" s="11"/>
      <c r="D340" s="70" t="s">
        <v>529</v>
      </c>
      <c r="E340" s="11">
        <v>110</v>
      </c>
      <c r="F340" s="11">
        <v>79</v>
      </c>
      <c r="G340" s="11">
        <v>62</v>
      </c>
      <c r="H340" s="11">
        <v>51</v>
      </c>
      <c r="I340" s="11">
        <v>54</v>
      </c>
      <c r="J340" s="11"/>
      <c r="M340" s="335">
        <v>20778.41</v>
      </c>
      <c r="N340" s="335">
        <v>12389.18</v>
      </c>
      <c r="O340" s="335">
        <v>8462.57</v>
      </c>
      <c r="P340" s="335">
        <v>9005.2900000000009</v>
      </c>
      <c r="Q340" s="335">
        <v>99872.960000000006</v>
      </c>
      <c r="R340" s="335"/>
      <c r="S340" s="336"/>
      <c r="T340" s="336"/>
      <c r="U340" s="335">
        <v>167.56782258064499</v>
      </c>
      <c r="V340" s="335">
        <v>99.912741935483893</v>
      </c>
      <c r="W340" s="335">
        <v>69.365327868852503</v>
      </c>
      <c r="X340" s="335">
        <v>75.044083333333305</v>
      </c>
      <c r="Y340" s="335">
        <v>825.39636363636396</v>
      </c>
      <c r="Z340" s="335"/>
      <c r="AA340" s="4"/>
      <c r="AB340" s="11"/>
      <c r="AC340" s="11"/>
      <c r="AD340" s="70"/>
      <c r="AE340" s="24"/>
      <c r="AF340" s="24"/>
      <c r="AG340" s="24"/>
      <c r="AH340" s="24"/>
      <c r="AI340" s="24"/>
      <c r="AJ340" s="24"/>
      <c r="AK340" s="4"/>
      <c r="AL340" s="4"/>
      <c r="AM340" s="354"/>
      <c r="AN340" s="354"/>
      <c r="AO340" s="354"/>
      <c r="AP340" s="354"/>
      <c r="AQ340" s="354"/>
      <c r="AR340" s="354"/>
      <c r="AS340" s="336"/>
      <c r="AT340" s="336"/>
      <c r="AU340" s="354"/>
      <c r="AV340" s="354"/>
      <c r="AW340" s="354"/>
      <c r="AX340" s="354"/>
      <c r="AY340" s="354"/>
      <c r="AZ340" s="354"/>
      <c r="BA340" s="4"/>
    </row>
    <row r="341" spans="1:53" ht="15">
      <c r="A341" s="56"/>
      <c r="B341" s="84" t="s">
        <v>560</v>
      </c>
      <c r="C341" s="11"/>
      <c r="D341" s="70" t="s">
        <v>1293</v>
      </c>
      <c r="E341" s="11">
        <v>1</v>
      </c>
      <c r="F341" s="11">
        <v>1</v>
      </c>
      <c r="G341" s="11"/>
      <c r="H341" s="11"/>
      <c r="I341" s="11"/>
      <c r="J341" s="11"/>
      <c r="M341" s="335">
        <v>479.19</v>
      </c>
      <c r="N341" s="335">
        <v>482.93</v>
      </c>
      <c r="O341" s="335">
        <v>0</v>
      </c>
      <c r="P341" s="335">
        <v>0</v>
      </c>
      <c r="Q341" s="335">
        <v>0</v>
      </c>
      <c r="R341" s="335"/>
      <c r="S341" s="336"/>
      <c r="T341" s="336"/>
      <c r="U341" s="335">
        <v>479.19</v>
      </c>
      <c r="V341" s="335">
        <v>482.93</v>
      </c>
      <c r="W341" s="335">
        <v>0</v>
      </c>
      <c r="X341" s="335">
        <v>0</v>
      </c>
      <c r="Y341" s="335">
        <v>0</v>
      </c>
      <c r="Z341" s="335"/>
      <c r="AA341" s="4"/>
      <c r="AB341" s="11"/>
      <c r="AC341" s="11"/>
      <c r="AD341" s="70"/>
      <c r="AE341" s="24"/>
      <c r="AF341" s="24"/>
      <c r="AG341" s="24"/>
      <c r="AH341" s="24"/>
      <c r="AI341" s="24"/>
      <c r="AJ341" s="24"/>
      <c r="AK341" s="4"/>
      <c r="AL341" s="4"/>
      <c r="AM341" s="354"/>
      <c r="AN341" s="354"/>
      <c r="AO341" s="354"/>
      <c r="AP341" s="354"/>
      <c r="AQ341" s="354"/>
      <c r="AR341" s="354"/>
      <c r="AS341" s="336"/>
      <c r="AT341" s="336"/>
      <c r="AU341" s="354"/>
      <c r="AV341" s="354"/>
      <c r="AW341" s="354"/>
      <c r="AX341" s="354"/>
      <c r="AY341" s="354"/>
      <c r="AZ341" s="354"/>
      <c r="BA341" s="4"/>
    </row>
    <row r="342" spans="1:53" ht="15">
      <c r="A342" s="56"/>
      <c r="B342" s="84" t="s">
        <v>670</v>
      </c>
      <c r="C342" s="11"/>
      <c r="D342" s="70" t="s">
        <v>253</v>
      </c>
      <c r="E342" s="11">
        <v>13</v>
      </c>
      <c r="F342" s="11">
        <v>7</v>
      </c>
      <c r="G342" s="11">
        <v>5</v>
      </c>
      <c r="H342" s="11">
        <v>3</v>
      </c>
      <c r="I342" s="11">
        <v>3</v>
      </c>
      <c r="J342" s="11"/>
      <c r="M342" s="335">
        <v>2160.8000000000002</v>
      </c>
      <c r="N342" s="335">
        <v>934.94</v>
      </c>
      <c r="O342" s="335">
        <v>632.54</v>
      </c>
      <c r="P342" s="335">
        <v>698.06</v>
      </c>
      <c r="Q342" s="335">
        <v>2943.46</v>
      </c>
      <c r="R342" s="335"/>
      <c r="S342" s="336"/>
      <c r="T342" s="336"/>
      <c r="U342" s="335">
        <v>135.05000000000001</v>
      </c>
      <c r="V342" s="335">
        <v>58.433750000000003</v>
      </c>
      <c r="W342" s="335">
        <v>57.503636363636403</v>
      </c>
      <c r="X342" s="335">
        <v>69.805999999999997</v>
      </c>
      <c r="Y342" s="335">
        <v>327.05111111111103</v>
      </c>
      <c r="Z342" s="335"/>
      <c r="AA342" s="4"/>
      <c r="AB342" s="11"/>
      <c r="AC342" s="11"/>
      <c r="AD342" s="70"/>
      <c r="AE342" s="24"/>
      <c r="AF342" s="24"/>
      <c r="AG342" s="24"/>
      <c r="AH342" s="24"/>
      <c r="AI342" s="24"/>
      <c r="AJ342" s="24"/>
      <c r="AK342" s="4"/>
      <c r="AL342" s="4"/>
      <c r="AM342" s="354"/>
      <c r="AN342" s="354"/>
      <c r="AO342" s="354"/>
      <c r="AP342" s="354"/>
      <c r="AQ342" s="354"/>
      <c r="AR342" s="354"/>
      <c r="AS342" s="336"/>
      <c r="AT342" s="336"/>
      <c r="AU342" s="354"/>
      <c r="AV342" s="354"/>
      <c r="AW342" s="354"/>
      <c r="AX342" s="354"/>
      <c r="AY342" s="354"/>
      <c r="AZ342" s="354"/>
      <c r="BA342" s="4"/>
    </row>
    <row r="343" spans="1:53" ht="15">
      <c r="A343" s="56"/>
      <c r="B343" s="84" t="s">
        <v>670</v>
      </c>
      <c r="C343" s="11"/>
      <c r="D343" s="70" t="s">
        <v>261</v>
      </c>
      <c r="E343" s="11">
        <v>1</v>
      </c>
      <c r="F343" s="11"/>
      <c r="G343" s="11"/>
      <c r="H343" s="11"/>
      <c r="I343" s="11"/>
      <c r="J343" s="11"/>
      <c r="M343" s="335">
        <v>320.16000000000003</v>
      </c>
      <c r="N343" s="335">
        <v>0</v>
      </c>
      <c r="O343" s="335">
        <v>0</v>
      </c>
      <c r="P343" s="335">
        <v>0</v>
      </c>
      <c r="Q343" s="335">
        <v>0</v>
      </c>
      <c r="R343" s="335"/>
      <c r="S343" s="336"/>
      <c r="T343" s="336"/>
      <c r="U343" s="335">
        <v>320.16000000000003</v>
      </c>
      <c r="V343" s="335">
        <v>0</v>
      </c>
      <c r="W343" s="335">
        <v>0</v>
      </c>
      <c r="X343" s="335">
        <v>0</v>
      </c>
      <c r="Y343" s="335">
        <v>0</v>
      </c>
      <c r="Z343" s="335"/>
      <c r="AA343" s="4"/>
      <c r="AB343" s="11"/>
      <c r="AC343" s="11"/>
      <c r="AD343" s="70"/>
      <c r="AE343" s="24"/>
      <c r="AF343" s="24"/>
      <c r="AG343" s="24"/>
      <c r="AH343" s="24"/>
      <c r="AI343" s="24"/>
      <c r="AJ343" s="24"/>
      <c r="AK343" s="4"/>
      <c r="AL343" s="4"/>
      <c r="AM343" s="354"/>
      <c r="AN343" s="354"/>
      <c r="AO343" s="354"/>
      <c r="AP343" s="354"/>
      <c r="AQ343" s="354"/>
      <c r="AR343" s="354"/>
      <c r="AS343" s="336"/>
      <c r="AT343" s="336"/>
      <c r="AU343" s="354"/>
      <c r="AV343" s="354"/>
      <c r="AW343" s="354"/>
      <c r="AX343" s="354"/>
      <c r="AY343" s="354"/>
      <c r="AZ343" s="354"/>
      <c r="BA343" s="4"/>
    </row>
    <row r="344" spans="1:53" ht="15">
      <c r="A344" s="56"/>
      <c r="B344" s="84" t="s">
        <v>254</v>
      </c>
      <c r="C344" s="11"/>
      <c r="D344" s="70" t="s">
        <v>1294</v>
      </c>
      <c r="E344" s="11">
        <v>1</v>
      </c>
      <c r="F344" s="11"/>
      <c r="G344" s="11"/>
      <c r="H344" s="11"/>
      <c r="I344" s="11"/>
      <c r="J344" s="11"/>
      <c r="M344" s="335">
        <v>543.45000000000005</v>
      </c>
      <c r="N344" s="335">
        <v>0</v>
      </c>
      <c r="O344" s="335">
        <v>0</v>
      </c>
      <c r="P344" s="335">
        <v>0</v>
      </c>
      <c r="Q344" s="335">
        <v>0</v>
      </c>
      <c r="R344" s="335"/>
      <c r="S344" s="336"/>
      <c r="T344" s="336"/>
      <c r="U344" s="335">
        <v>543.45000000000005</v>
      </c>
      <c r="V344" s="335">
        <v>0</v>
      </c>
      <c r="W344" s="335">
        <v>0</v>
      </c>
      <c r="X344" s="335">
        <v>0</v>
      </c>
      <c r="Y344" s="335">
        <v>0</v>
      </c>
      <c r="Z344" s="335"/>
      <c r="AA344" s="4"/>
      <c r="AB344" s="11"/>
      <c r="AC344" s="11"/>
      <c r="AD344" s="70"/>
      <c r="AE344" s="24"/>
      <c r="AF344" s="24"/>
      <c r="AG344" s="24"/>
      <c r="AH344" s="24"/>
      <c r="AI344" s="24"/>
      <c r="AJ344" s="24"/>
      <c r="AK344" s="4"/>
      <c r="AL344" s="4"/>
      <c r="AM344" s="354"/>
      <c r="AN344" s="354"/>
      <c r="AO344" s="354"/>
      <c r="AP344" s="354"/>
      <c r="AQ344" s="354"/>
      <c r="AR344" s="354"/>
      <c r="AS344" s="336"/>
      <c r="AT344" s="336"/>
      <c r="AU344" s="354"/>
      <c r="AV344" s="354"/>
      <c r="AW344" s="354"/>
      <c r="AX344" s="354"/>
      <c r="AY344" s="354"/>
      <c r="AZ344" s="354"/>
      <c r="BA344" s="4"/>
    </row>
    <row r="345" spans="1:53" ht="15">
      <c r="A345" s="56"/>
      <c r="B345" s="84" t="s">
        <v>254</v>
      </c>
      <c r="C345" s="11"/>
      <c r="D345" s="70" t="s">
        <v>253</v>
      </c>
      <c r="E345" s="11">
        <v>68</v>
      </c>
      <c r="F345" s="11">
        <v>40</v>
      </c>
      <c r="G345" s="11">
        <v>27</v>
      </c>
      <c r="H345" s="11">
        <v>18</v>
      </c>
      <c r="I345" s="11">
        <v>22</v>
      </c>
      <c r="J345" s="11"/>
      <c r="M345" s="335">
        <v>12001.21</v>
      </c>
      <c r="N345" s="335">
        <v>7867.22</v>
      </c>
      <c r="O345" s="335">
        <v>4718.7</v>
      </c>
      <c r="P345" s="335">
        <v>3861.87</v>
      </c>
      <c r="Q345" s="335">
        <v>51180.29</v>
      </c>
      <c r="R345" s="335"/>
      <c r="S345" s="336"/>
      <c r="T345" s="336"/>
      <c r="U345" s="335">
        <v>162.17851351351399</v>
      </c>
      <c r="V345" s="335">
        <v>106.313783783784</v>
      </c>
      <c r="W345" s="335">
        <v>66.460563380281698</v>
      </c>
      <c r="X345" s="335">
        <v>54.392535211267599</v>
      </c>
      <c r="Y345" s="335">
        <v>691.62554054054101</v>
      </c>
      <c r="Z345" s="335"/>
      <c r="AA345" s="4"/>
      <c r="AB345" s="11"/>
      <c r="AC345" s="11"/>
      <c r="AD345" s="70"/>
      <c r="AE345" s="24"/>
      <c r="AF345" s="24"/>
      <c r="AG345" s="24"/>
      <c r="AH345" s="24"/>
      <c r="AI345" s="24"/>
      <c r="AJ345" s="24"/>
      <c r="AK345" s="4"/>
      <c r="AL345" s="4"/>
      <c r="AM345" s="354"/>
      <c r="AN345" s="354"/>
      <c r="AO345" s="354"/>
      <c r="AP345" s="354"/>
      <c r="AQ345" s="354"/>
      <c r="AR345" s="354"/>
      <c r="AS345" s="336"/>
      <c r="AT345" s="336"/>
      <c r="AU345" s="354"/>
      <c r="AV345" s="354"/>
      <c r="AW345" s="354"/>
      <c r="AX345" s="354"/>
      <c r="AY345" s="354"/>
      <c r="AZ345" s="354"/>
      <c r="BA345" s="4"/>
    </row>
    <row r="346" spans="1:53" ht="15">
      <c r="A346" s="56"/>
      <c r="B346" s="84" t="s">
        <v>372</v>
      </c>
      <c r="C346" s="11"/>
      <c r="D346" s="70" t="s">
        <v>368</v>
      </c>
      <c r="E346" s="11">
        <v>5</v>
      </c>
      <c r="F346" s="11">
        <v>4</v>
      </c>
      <c r="G346" s="11">
        <v>2</v>
      </c>
      <c r="H346" s="11">
        <v>2</v>
      </c>
      <c r="I346" s="11">
        <v>2</v>
      </c>
      <c r="J346" s="11"/>
      <c r="M346" s="335">
        <v>49.27</v>
      </c>
      <c r="N346" s="335">
        <v>71.540000000000006</v>
      </c>
      <c r="O346" s="335">
        <v>45.69</v>
      </c>
      <c r="P346" s="335">
        <v>51.51</v>
      </c>
      <c r="Q346" s="335">
        <v>393.68</v>
      </c>
      <c r="R346" s="335"/>
      <c r="S346" s="336"/>
      <c r="T346" s="336"/>
      <c r="U346" s="335">
        <v>9.8539999999999992</v>
      </c>
      <c r="V346" s="335">
        <v>14.308</v>
      </c>
      <c r="W346" s="335">
        <v>9.1379999999999999</v>
      </c>
      <c r="X346" s="335">
        <v>10.302</v>
      </c>
      <c r="Y346" s="335">
        <v>78.736000000000004</v>
      </c>
      <c r="Z346" s="335"/>
      <c r="AA346" s="4"/>
      <c r="AB346" s="11"/>
      <c r="AC346" s="11"/>
      <c r="AD346" s="70"/>
      <c r="AE346" s="24"/>
      <c r="AF346" s="24"/>
      <c r="AG346" s="24"/>
      <c r="AH346" s="24"/>
      <c r="AI346" s="24"/>
      <c r="AJ346" s="24"/>
      <c r="AK346" s="4"/>
      <c r="AL346" s="4"/>
      <c r="AM346" s="354"/>
      <c r="AN346" s="354"/>
      <c r="AO346" s="354"/>
      <c r="AP346" s="354"/>
      <c r="AQ346" s="354"/>
      <c r="AR346" s="354"/>
      <c r="AS346" s="336"/>
      <c r="AT346" s="336"/>
      <c r="AU346" s="354"/>
      <c r="AV346" s="354"/>
      <c r="AW346" s="354"/>
      <c r="AX346" s="354"/>
      <c r="AY346" s="354"/>
      <c r="AZ346" s="354"/>
      <c r="BA346" s="4"/>
    </row>
    <row r="347" spans="1:53" ht="15">
      <c r="A347" s="56"/>
      <c r="B347" s="84" t="s">
        <v>202</v>
      </c>
      <c r="C347" s="11"/>
      <c r="D347" s="70" t="s">
        <v>201</v>
      </c>
      <c r="E347" s="11">
        <v>13</v>
      </c>
      <c r="F347" s="11">
        <v>9</v>
      </c>
      <c r="G347" s="11">
        <v>7</v>
      </c>
      <c r="H347" s="11">
        <v>6</v>
      </c>
      <c r="I347" s="11">
        <v>9</v>
      </c>
      <c r="J347" s="11"/>
      <c r="M347" s="335">
        <v>5610.89</v>
      </c>
      <c r="N347" s="335">
        <v>3119.71</v>
      </c>
      <c r="O347" s="335">
        <v>1610.9</v>
      </c>
      <c r="P347" s="335">
        <v>1160.8800000000001</v>
      </c>
      <c r="Q347" s="335">
        <v>21883</v>
      </c>
      <c r="R347" s="335"/>
      <c r="S347" s="336"/>
      <c r="T347" s="336"/>
      <c r="U347" s="335">
        <v>350.68062500000002</v>
      </c>
      <c r="V347" s="335">
        <v>194.981875</v>
      </c>
      <c r="W347" s="335">
        <v>107.393333333333</v>
      </c>
      <c r="X347" s="335">
        <v>77.391999999999996</v>
      </c>
      <c r="Y347" s="335">
        <v>1367.6875</v>
      </c>
      <c r="Z347" s="335"/>
      <c r="AA347" s="4"/>
      <c r="AB347" s="11"/>
      <c r="AC347" s="11"/>
      <c r="AD347" s="70"/>
      <c r="AE347" s="24"/>
      <c r="AF347" s="24"/>
      <c r="AG347" s="24"/>
      <c r="AH347" s="24"/>
      <c r="AI347" s="24"/>
      <c r="AJ347" s="24"/>
      <c r="AK347" s="4"/>
      <c r="AL347" s="4"/>
      <c r="AM347" s="354"/>
      <c r="AN347" s="354"/>
      <c r="AO347" s="354"/>
      <c r="AP347" s="354"/>
      <c r="AQ347" s="354"/>
      <c r="AR347" s="354"/>
      <c r="AS347" s="336"/>
      <c r="AT347" s="336"/>
      <c r="AU347" s="354"/>
      <c r="AV347" s="354"/>
      <c r="AW347" s="354"/>
      <c r="AX347" s="354"/>
      <c r="AY347" s="354"/>
      <c r="AZ347" s="354"/>
      <c r="BA347" s="4"/>
    </row>
    <row r="348" spans="1:53" ht="15">
      <c r="A348" s="56"/>
      <c r="B348" s="84" t="s">
        <v>1281</v>
      </c>
      <c r="C348" s="11"/>
      <c r="D348" s="70" t="s">
        <v>290</v>
      </c>
      <c r="E348" s="11">
        <v>2</v>
      </c>
      <c r="F348" s="11">
        <v>1</v>
      </c>
      <c r="G348" s="11">
        <v>1</v>
      </c>
      <c r="H348" s="11">
        <v>1</v>
      </c>
      <c r="I348" s="11"/>
      <c r="J348" s="11"/>
      <c r="M348" s="335">
        <v>137</v>
      </c>
      <c r="N348" s="335">
        <v>164.13</v>
      </c>
      <c r="O348" s="335">
        <v>168.27</v>
      </c>
      <c r="P348" s="335">
        <v>136.33000000000001</v>
      </c>
      <c r="Q348" s="335">
        <v>0</v>
      </c>
      <c r="R348" s="335"/>
      <c r="S348" s="336"/>
      <c r="T348" s="336"/>
      <c r="U348" s="335">
        <v>68.5</v>
      </c>
      <c r="V348" s="335">
        <v>82.064999999999998</v>
      </c>
      <c r="W348" s="335">
        <v>168.27</v>
      </c>
      <c r="X348" s="335">
        <v>136.33000000000001</v>
      </c>
      <c r="Y348" s="335">
        <v>0</v>
      </c>
      <c r="Z348" s="335"/>
      <c r="AA348" s="4"/>
      <c r="AB348" s="11"/>
      <c r="AC348" s="11"/>
      <c r="AD348" s="70"/>
      <c r="AE348" s="24"/>
      <c r="AF348" s="24"/>
      <c r="AG348" s="24"/>
      <c r="AH348" s="24"/>
      <c r="AI348" s="24"/>
      <c r="AJ348" s="24"/>
      <c r="AK348" s="4"/>
      <c r="AL348" s="4"/>
      <c r="AM348" s="354"/>
      <c r="AN348" s="354"/>
      <c r="AO348" s="354"/>
      <c r="AP348" s="354"/>
      <c r="AQ348" s="354"/>
      <c r="AR348" s="354"/>
      <c r="AS348" s="336"/>
      <c r="AT348" s="336"/>
      <c r="AU348" s="354"/>
      <c r="AV348" s="354"/>
      <c r="AW348" s="354"/>
      <c r="AX348" s="354"/>
      <c r="AY348" s="354"/>
      <c r="AZ348" s="354"/>
      <c r="BA348" s="4"/>
    </row>
    <row r="349" spans="1:53" ht="15">
      <c r="A349" s="56"/>
      <c r="B349" s="84" t="s">
        <v>1282</v>
      </c>
      <c r="C349" s="11"/>
      <c r="D349" s="70" t="s">
        <v>290</v>
      </c>
      <c r="E349" s="11">
        <v>1</v>
      </c>
      <c r="F349" s="11">
        <v>1</v>
      </c>
      <c r="G349" s="11"/>
      <c r="H349" s="11"/>
      <c r="I349" s="11"/>
      <c r="J349" s="11"/>
      <c r="M349" s="335">
        <v>213.46</v>
      </c>
      <c r="N349" s="335">
        <v>109.05</v>
      </c>
      <c r="O349" s="335">
        <v>0</v>
      </c>
      <c r="P349" s="335">
        <v>0</v>
      </c>
      <c r="Q349" s="335">
        <v>0</v>
      </c>
      <c r="R349" s="335"/>
      <c r="S349" s="336"/>
      <c r="T349" s="336"/>
      <c r="U349" s="335">
        <v>213.46</v>
      </c>
      <c r="V349" s="335">
        <v>109.05</v>
      </c>
      <c r="W349" s="335">
        <v>0</v>
      </c>
      <c r="X349" s="335">
        <v>0</v>
      </c>
      <c r="Y349" s="335">
        <v>0</v>
      </c>
      <c r="Z349" s="335"/>
      <c r="AA349" s="4"/>
      <c r="AB349" s="11"/>
      <c r="AC349" s="11"/>
      <c r="AD349" s="70"/>
      <c r="AE349" s="24"/>
      <c r="AF349" s="24"/>
      <c r="AG349" s="24"/>
      <c r="AH349" s="24"/>
      <c r="AI349" s="24"/>
      <c r="AJ349" s="24"/>
      <c r="AK349" s="4"/>
      <c r="AL349" s="4"/>
      <c r="AM349" s="354"/>
      <c r="AN349" s="354"/>
      <c r="AO349" s="354"/>
      <c r="AP349" s="354"/>
      <c r="AQ349" s="354"/>
      <c r="AR349" s="354"/>
      <c r="AS349" s="336"/>
      <c r="AT349" s="336"/>
      <c r="AU349" s="354"/>
      <c r="AV349" s="354"/>
      <c r="AW349" s="354"/>
      <c r="AX349" s="354"/>
      <c r="AY349" s="354"/>
      <c r="AZ349" s="354"/>
      <c r="BA349" s="4"/>
    </row>
    <row r="350" spans="1:53" ht="15">
      <c r="A350" s="56"/>
      <c r="B350" s="84" t="s">
        <v>315</v>
      </c>
      <c r="C350" s="11"/>
      <c r="D350" s="70" t="s">
        <v>313</v>
      </c>
      <c r="E350" s="11">
        <v>191</v>
      </c>
      <c r="F350" s="11">
        <v>118</v>
      </c>
      <c r="G350" s="11">
        <v>79</v>
      </c>
      <c r="H350" s="11">
        <v>72</v>
      </c>
      <c r="I350" s="11">
        <v>87</v>
      </c>
      <c r="J350" s="11"/>
      <c r="M350" s="335">
        <v>41310.54</v>
      </c>
      <c r="N350" s="335">
        <v>22590.28</v>
      </c>
      <c r="O350" s="335">
        <v>11906.37</v>
      </c>
      <c r="P350" s="335">
        <v>10479.450000000001</v>
      </c>
      <c r="Q350" s="335">
        <v>102541.26</v>
      </c>
      <c r="R350" s="335"/>
      <c r="S350" s="336"/>
      <c r="T350" s="336"/>
      <c r="U350" s="335">
        <v>186.925520361991</v>
      </c>
      <c r="V350" s="335">
        <v>102.218461538461</v>
      </c>
      <c r="W350" s="335">
        <v>55.637242990654201</v>
      </c>
      <c r="X350" s="335">
        <v>49.431367924528303</v>
      </c>
      <c r="Y350" s="335">
        <v>474.72805555555601</v>
      </c>
      <c r="Z350" s="335"/>
      <c r="AA350" s="4"/>
      <c r="AB350" s="11"/>
      <c r="AC350" s="11"/>
      <c r="AD350" s="70"/>
      <c r="AE350" s="24"/>
      <c r="AF350" s="24"/>
      <c r="AG350" s="24"/>
      <c r="AH350" s="24"/>
      <c r="AI350" s="24"/>
      <c r="AJ350" s="24"/>
      <c r="AK350" s="4"/>
      <c r="AL350" s="4"/>
      <c r="AM350" s="354"/>
      <c r="AN350" s="354"/>
      <c r="AO350" s="354"/>
      <c r="AP350" s="354"/>
      <c r="AQ350" s="354"/>
      <c r="AR350" s="354"/>
      <c r="AS350" s="336"/>
      <c r="AT350" s="336"/>
      <c r="AU350" s="354"/>
      <c r="AV350" s="354"/>
      <c r="AW350" s="354"/>
      <c r="AX350" s="354"/>
      <c r="AY350" s="354"/>
      <c r="AZ350" s="354"/>
      <c r="BA350" s="4"/>
    </row>
    <row r="351" spans="1:53" ht="15">
      <c r="A351" s="56"/>
      <c r="B351" s="84" t="s">
        <v>1283</v>
      </c>
      <c r="C351" s="11"/>
      <c r="D351" s="70" t="s">
        <v>313</v>
      </c>
      <c r="E351" s="11">
        <v>1</v>
      </c>
      <c r="F351" s="11"/>
      <c r="G351" s="11"/>
      <c r="H351" s="11"/>
      <c r="I351" s="11"/>
      <c r="J351" s="11"/>
      <c r="M351" s="335">
        <v>301.35000000000002</v>
      </c>
      <c r="N351" s="335">
        <v>0</v>
      </c>
      <c r="O351" s="335">
        <v>0</v>
      </c>
      <c r="P351" s="335">
        <v>0</v>
      </c>
      <c r="Q351" s="335">
        <v>0</v>
      </c>
      <c r="R351" s="335"/>
      <c r="S351" s="336"/>
      <c r="T351" s="336"/>
      <c r="U351" s="335">
        <v>301.35000000000002</v>
      </c>
      <c r="V351" s="335">
        <v>0</v>
      </c>
      <c r="W351" s="335">
        <v>0</v>
      </c>
      <c r="X351" s="335">
        <v>0</v>
      </c>
      <c r="Y351" s="335">
        <v>0</v>
      </c>
      <c r="Z351" s="335"/>
      <c r="AA351" s="4"/>
      <c r="AB351" s="11"/>
      <c r="AC351" s="11"/>
      <c r="AD351" s="70"/>
      <c r="AE351" s="24"/>
      <c r="AF351" s="24"/>
      <c r="AG351" s="24"/>
      <c r="AH351" s="24"/>
      <c r="AI351" s="24"/>
      <c r="AJ351" s="24"/>
      <c r="AK351" s="4"/>
      <c r="AL351" s="4"/>
      <c r="AM351" s="354"/>
      <c r="AN351" s="354"/>
      <c r="AO351" s="354"/>
      <c r="AP351" s="354"/>
      <c r="AQ351" s="354"/>
      <c r="AR351" s="354"/>
      <c r="AS351" s="336"/>
      <c r="AT351" s="336"/>
      <c r="AU351" s="354"/>
      <c r="AV351" s="354"/>
      <c r="AW351" s="354"/>
      <c r="AX351" s="354"/>
      <c r="AY351" s="354"/>
      <c r="AZ351" s="354"/>
      <c r="BA351" s="4"/>
    </row>
    <row r="352" spans="1:53" ht="15">
      <c r="A352" s="56"/>
      <c r="B352" s="84" t="s">
        <v>373</v>
      </c>
      <c r="C352" s="11"/>
      <c r="D352" s="70" t="s">
        <v>368</v>
      </c>
      <c r="E352" s="11">
        <v>14</v>
      </c>
      <c r="F352" s="11">
        <v>8</v>
      </c>
      <c r="G352" s="11">
        <v>5</v>
      </c>
      <c r="H352" s="11">
        <v>5</v>
      </c>
      <c r="I352" s="11">
        <v>7</v>
      </c>
      <c r="J352" s="11"/>
      <c r="M352" s="335">
        <v>3093.57</v>
      </c>
      <c r="N352" s="335">
        <v>2372.08</v>
      </c>
      <c r="O352" s="335">
        <v>616.36</v>
      </c>
      <c r="P352" s="335">
        <v>641.94000000000005</v>
      </c>
      <c r="Q352" s="335">
        <v>14266.14</v>
      </c>
      <c r="R352" s="335"/>
      <c r="S352" s="336"/>
      <c r="T352" s="336"/>
      <c r="U352" s="335">
        <v>206.238</v>
      </c>
      <c r="V352" s="335">
        <v>158.13866666666701</v>
      </c>
      <c r="W352" s="335">
        <v>44.025714285714301</v>
      </c>
      <c r="X352" s="335">
        <v>45.852857142857097</v>
      </c>
      <c r="Y352" s="335">
        <v>1019.01</v>
      </c>
      <c r="Z352" s="335"/>
      <c r="AA352" s="4"/>
      <c r="AB352" s="11"/>
      <c r="AC352" s="11"/>
      <c r="AD352" s="70"/>
      <c r="AE352" s="24"/>
      <c r="AF352" s="24"/>
      <c r="AG352" s="24"/>
      <c r="AH352" s="24"/>
      <c r="AI352" s="24"/>
      <c r="AJ352" s="24"/>
      <c r="AK352" s="4"/>
      <c r="AL352" s="4"/>
      <c r="AM352" s="354"/>
      <c r="AN352" s="354"/>
      <c r="AO352" s="354"/>
      <c r="AP352" s="354"/>
      <c r="AQ352" s="354"/>
      <c r="AR352" s="354"/>
      <c r="AS352" s="336"/>
      <c r="AT352" s="336"/>
      <c r="AU352" s="354"/>
      <c r="AV352" s="354"/>
      <c r="AW352" s="354"/>
      <c r="AX352" s="354"/>
      <c r="AY352" s="354"/>
      <c r="AZ352" s="354"/>
      <c r="BA352" s="4"/>
    </row>
    <row r="353" spans="1:53" ht="15">
      <c r="A353" s="56"/>
      <c r="B353" s="84" t="s">
        <v>316</v>
      </c>
      <c r="C353" s="11"/>
      <c r="D353" s="70" t="s">
        <v>317</v>
      </c>
      <c r="E353" s="11">
        <v>368</v>
      </c>
      <c r="F353" s="11">
        <v>256</v>
      </c>
      <c r="G353" s="11">
        <v>204</v>
      </c>
      <c r="H353" s="11">
        <v>175</v>
      </c>
      <c r="I353" s="11">
        <v>194</v>
      </c>
      <c r="J353" s="11"/>
      <c r="M353" s="335">
        <v>59771.199999999997</v>
      </c>
      <c r="N353" s="335">
        <v>30464.23</v>
      </c>
      <c r="O353" s="335">
        <v>29889.82</v>
      </c>
      <c r="P353" s="335">
        <v>26210.639999999999</v>
      </c>
      <c r="Q353" s="335">
        <v>229238.56</v>
      </c>
      <c r="R353" s="335"/>
      <c r="S353" s="336"/>
      <c r="T353" s="336"/>
      <c r="U353" s="335">
        <v>138.35925925925901</v>
      </c>
      <c r="V353" s="335">
        <v>70.519050925925995</v>
      </c>
      <c r="W353" s="335">
        <v>70.661513002364003</v>
      </c>
      <c r="X353" s="335">
        <v>61.9636879432624</v>
      </c>
      <c r="Y353" s="335">
        <v>540.656981132076</v>
      </c>
      <c r="Z353" s="335"/>
      <c r="AA353" s="4"/>
      <c r="AB353" s="11"/>
      <c r="AC353" s="11"/>
      <c r="AD353" s="70"/>
      <c r="AE353" s="24"/>
      <c r="AF353" s="24"/>
      <c r="AG353" s="24"/>
      <c r="AH353" s="24"/>
      <c r="AI353" s="24"/>
      <c r="AJ353" s="24"/>
      <c r="AK353" s="4"/>
      <c r="AL353" s="4"/>
      <c r="AM353" s="354"/>
      <c r="AN353" s="354"/>
      <c r="AO353" s="354"/>
      <c r="AP353" s="354"/>
      <c r="AQ353" s="354"/>
      <c r="AR353" s="354"/>
      <c r="AS353" s="336"/>
      <c r="AT353" s="336"/>
      <c r="AU353" s="354"/>
      <c r="AV353" s="354"/>
      <c r="AW353" s="354"/>
      <c r="AX353" s="354"/>
      <c r="AY353" s="354"/>
      <c r="AZ353" s="354"/>
      <c r="BA353" s="4"/>
    </row>
    <row r="354" spans="1:53" ht="15">
      <c r="A354" s="56"/>
      <c r="B354" s="84" t="s">
        <v>318</v>
      </c>
      <c r="C354" s="11"/>
      <c r="D354" s="70" t="s">
        <v>319</v>
      </c>
      <c r="E354" s="11">
        <v>392</v>
      </c>
      <c r="F354" s="11">
        <v>253</v>
      </c>
      <c r="G354" s="11">
        <v>193</v>
      </c>
      <c r="H354" s="11">
        <v>161</v>
      </c>
      <c r="I354" s="11">
        <v>173</v>
      </c>
      <c r="J354" s="11"/>
      <c r="M354" s="335">
        <v>65342.16</v>
      </c>
      <c r="N354" s="335">
        <v>37975.64</v>
      </c>
      <c r="O354" s="335">
        <v>23513.24</v>
      </c>
      <c r="P354" s="335">
        <v>23707.86</v>
      </c>
      <c r="Q354" s="335">
        <v>169452.88</v>
      </c>
      <c r="R354" s="335"/>
      <c r="S354" s="336"/>
      <c r="T354" s="336"/>
      <c r="U354" s="335">
        <v>145.528195991091</v>
      </c>
      <c r="V354" s="335">
        <v>84.578262806235998</v>
      </c>
      <c r="W354" s="335">
        <v>55.455754716981097</v>
      </c>
      <c r="X354" s="335">
        <v>56.313206650831397</v>
      </c>
      <c r="Y354" s="335">
        <v>395.917943925234</v>
      </c>
      <c r="Z354" s="335"/>
      <c r="AA354" s="4"/>
      <c r="AB354" s="11"/>
      <c r="AC354" s="11"/>
      <c r="AD354" s="70"/>
      <c r="AE354" s="24"/>
      <c r="AF354" s="24"/>
      <c r="AG354" s="24"/>
      <c r="AH354" s="24"/>
      <c r="AI354" s="24"/>
      <c r="AJ354" s="24"/>
      <c r="AK354" s="4"/>
      <c r="AL354" s="4"/>
      <c r="AM354" s="354"/>
      <c r="AN354" s="354"/>
      <c r="AO354" s="354"/>
      <c r="AP354" s="354"/>
      <c r="AQ354" s="354"/>
      <c r="AR354" s="354"/>
      <c r="AS354" s="336"/>
      <c r="AT354" s="336"/>
      <c r="AU354" s="354"/>
      <c r="AV354" s="354"/>
      <c r="AW354" s="354"/>
      <c r="AX354" s="354"/>
      <c r="AY354" s="354"/>
      <c r="AZ354" s="354"/>
      <c r="BA354" s="4"/>
    </row>
    <row r="355" spans="1:53" ht="15">
      <c r="A355" s="56"/>
      <c r="B355" s="84" t="s">
        <v>672</v>
      </c>
      <c r="C355" s="11"/>
      <c r="D355" s="70" t="s">
        <v>344</v>
      </c>
      <c r="E355" s="11">
        <v>1</v>
      </c>
      <c r="F355" s="11"/>
      <c r="G355" s="11"/>
      <c r="H355" s="11"/>
      <c r="I355" s="11"/>
      <c r="J355" s="11"/>
      <c r="M355" s="335">
        <v>65.989999999999995</v>
      </c>
      <c r="N355" s="335">
        <v>0</v>
      </c>
      <c r="O355" s="335">
        <v>0</v>
      </c>
      <c r="P355" s="335">
        <v>0</v>
      </c>
      <c r="Q355" s="335">
        <v>0</v>
      </c>
      <c r="R355" s="335"/>
      <c r="S355" s="336"/>
      <c r="T355" s="336"/>
      <c r="U355" s="335">
        <v>65.989999999999995</v>
      </c>
      <c r="V355" s="335">
        <v>0</v>
      </c>
      <c r="W355" s="335">
        <v>0</v>
      </c>
      <c r="X355" s="335">
        <v>0</v>
      </c>
      <c r="Y355" s="335">
        <v>0</v>
      </c>
      <c r="Z355" s="335"/>
      <c r="AA355" s="4"/>
      <c r="AB355" s="11"/>
      <c r="AC355" s="11"/>
      <c r="AD355" s="70"/>
      <c r="AE355" s="24"/>
      <c r="AF355" s="24"/>
      <c r="AG355" s="24"/>
      <c r="AH355" s="24"/>
      <c r="AI355" s="24"/>
      <c r="AJ355" s="24"/>
      <c r="AK355" s="4"/>
      <c r="AL355" s="4"/>
      <c r="AM355" s="354"/>
      <c r="AN355" s="354"/>
      <c r="AO355" s="354"/>
      <c r="AP355" s="354"/>
      <c r="AQ355" s="354"/>
      <c r="AR355" s="354"/>
      <c r="AS355" s="336"/>
      <c r="AT355" s="336"/>
      <c r="AU355" s="354"/>
      <c r="AV355" s="354"/>
      <c r="AW355" s="354"/>
      <c r="AX355" s="354"/>
      <c r="AY355" s="354"/>
      <c r="AZ355" s="354"/>
      <c r="BA355" s="4"/>
    </row>
    <row r="356" spans="1:53" ht="15">
      <c r="A356" s="56"/>
      <c r="B356" s="84" t="s">
        <v>323</v>
      </c>
      <c r="C356" s="11"/>
      <c r="D356" s="70" t="s">
        <v>321</v>
      </c>
      <c r="E356" s="11">
        <v>202</v>
      </c>
      <c r="F356" s="11">
        <v>116</v>
      </c>
      <c r="G356" s="11">
        <v>84</v>
      </c>
      <c r="H356" s="11">
        <v>66</v>
      </c>
      <c r="I356" s="11">
        <v>73</v>
      </c>
      <c r="J356" s="11"/>
      <c r="M356" s="335">
        <v>30038.99</v>
      </c>
      <c r="N356" s="335">
        <v>14772.68</v>
      </c>
      <c r="O356" s="335">
        <v>7001.1</v>
      </c>
      <c r="P356" s="335">
        <v>6398.62</v>
      </c>
      <c r="Q356" s="335">
        <v>77656.92</v>
      </c>
      <c r="R356" s="335"/>
      <c r="S356" s="336"/>
      <c r="T356" s="336"/>
      <c r="U356" s="335">
        <v>137.793532110092</v>
      </c>
      <c r="V356" s="335">
        <v>67.764587155963298</v>
      </c>
      <c r="W356" s="335">
        <v>33.1805687203791</v>
      </c>
      <c r="X356" s="335">
        <v>30.182169811320801</v>
      </c>
      <c r="Y356" s="335">
        <v>371.564210526316</v>
      </c>
      <c r="Z356" s="335"/>
      <c r="AA356" s="4"/>
      <c r="AB356" s="11"/>
      <c r="AC356" s="11"/>
      <c r="AD356" s="70"/>
      <c r="AE356" s="24"/>
      <c r="AF356" s="24"/>
      <c r="AG356" s="24"/>
      <c r="AH356" s="24"/>
      <c r="AI356" s="24"/>
      <c r="AJ356" s="24"/>
      <c r="AK356" s="4"/>
      <c r="AL356" s="4"/>
      <c r="AM356" s="354"/>
      <c r="AN356" s="354"/>
      <c r="AO356" s="354"/>
      <c r="AP356" s="354"/>
      <c r="AQ356" s="354"/>
      <c r="AR356" s="354"/>
      <c r="AS356" s="336"/>
      <c r="AT356" s="336"/>
      <c r="AU356" s="354"/>
      <c r="AV356" s="354"/>
      <c r="AW356" s="354"/>
      <c r="AX356" s="354"/>
      <c r="AY356" s="354"/>
      <c r="AZ356" s="354"/>
      <c r="BA356" s="4"/>
    </row>
    <row r="357" spans="1:53" ht="15">
      <c r="A357" s="56"/>
      <c r="B357" s="84" t="s">
        <v>673</v>
      </c>
      <c r="C357" s="11"/>
      <c r="D357" s="70" t="s">
        <v>303</v>
      </c>
      <c r="E357" s="11">
        <v>4</v>
      </c>
      <c r="F357" s="11">
        <v>4</v>
      </c>
      <c r="G357" s="11">
        <v>3</v>
      </c>
      <c r="H357" s="11">
        <v>3</v>
      </c>
      <c r="I357" s="11">
        <v>3</v>
      </c>
      <c r="J357" s="11"/>
      <c r="M357" s="335">
        <v>360.46</v>
      </c>
      <c r="N357" s="335">
        <v>562.99</v>
      </c>
      <c r="O357" s="335">
        <v>239.8</v>
      </c>
      <c r="P357" s="335">
        <v>207.68</v>
      </c>
      <c r="Q357" s="335">
        <v>4119.6899999999996</v>
      </c>
      <c r="R357" s="335"/>
      <c r="S357" s="336"/>
      <c r="T357" s="336"/>
      <c r="U357" s="335">
        <v>45.057499999999997</v>
      </c>
      <c r="V357" s="335">
        <v>70.373750000000001</v>
      </c>
      <c r="W357" s="335">
        <v>39.966666666666697</v>
      </c>
      <c r="X357" s="335">
        <v>29.668571428571401</v>
      </c>
      <c r="Y357" s="335">
        <v>588.52714285714296</v>
      </c>
      <c r="Z357" s="335"/>
      <c r="AA357" s="4"/>
      <c r="AB357" s="11"/>
      <c r="AC357" s="11"/>
      <c r="AD357" s="70"/>
      <c r="AE357" s="24"/>
      <c r="AF357" s="24"/>
      <c r="AG357" s="24"/>
      <c r="AH357" s="24"/>
      <c r="AI357" s="24"/>
      <c r="AJ357" s="24"/>
      <c r="AK357" s="4"/>
      <c r="AL357" s="4"/>
      <c r="AM357" s="354"/>
      <c r="AN357" s="354"/>
      <c r="AO357" s="354"/>
      <c r="AP357" s="354"/>
      <c r="AQ357" s="354"/>
      <c r="AR357" s="354"/>
      <c r="AS357" s="336"/>
      <c r="AT357" s="336"/>
      <c r="AU357" s="354"/>
      <c r="AV357" s="354"/>
      <c r="AW357" s="354"/>
      <c r="AX357" s="354"/>
      <c r="AY357" s="354"/>
      <c r="AZ357" s="354"/>
      <c r="BA357" s="4"/>
    </row>
    <row r="358" spans="1:53" ht="15">
      <c r="A358" s="56"/>
      <c r="B358" s="84" t="s">
        <v>615</v>
      </c>
      <c r="C358" s="11"/>
      <c r="D358" s="70" t="s">
        <v>433</v>
      </c>
      <c r="E358" s="11">
        <v>11</v>
      </c>
      <c r="F358" s="11">
        <v>6</v>
      </c>
      <c r="G358" s="11">
        <v>2</v>
      </c>
      <c r="H358" s="11">
        <v>3</v>
      </c>
      <c r="I358" s="11">
        <v>1</v>
      </c>
      <c r="J358" s="11"/>
      <c r="M358" s="335">
        <v>944.9</v>
      </c>
      <c r="N358" s="335">
        <v>504.19</v>
      </c>
      <c r="O358" s="335">
        <v>126.88</v>
      </c>
      <c r="P358" s="335">
        <v>285.88</v>
      </c>
      <c r="Q358" s="335">
        <v>573.78</v>
      </c>
      <c r="R358" s="335"/>
      <c r="S358" s="336"/>
      <c r="T358" s="336"/>
      <c r="U358" s="335">
        <v>85.9</v>
      </c>
      <c r="V358" s="335">
        <v>45.835454545454503</v>
      </c>
      <c r="W358" s="335">
        <v>21.1466666666667</v>
      </c>
      <c r="X358" s="335">
        <v>40.840000000000003</v>
      </c>
      <c r="Y358" s="335">
        <v>114.756</v>
      </c>
      <c r="Z358" s="335"/>
      <c r="AA358" s="4"/>
      <c r="AB358" s="11"/>
      <c r="AC358" s="11"/>
      <c r="AD358" s="70"/>
      <c r="AE358" s="24"/>
      <c r="AF358" s="24"/>
      <c r="AG358" s="24"/>
      <c r="AH358" s="24"/>
      <c r="AI358" s="24"/>
      <c r="AJ358" s="24"/>
      <c r="AK358" s="4"/>
      <c r="AL358" s="4"/>
      <c r="AM358" s="354"/>
      <c r="AN358" s="354"/>
      <c r="AO358" s="354"/>
      <c r="AP358" s="354"/>
      <c r="AQ358" s="354"/>
      <c r="AR358" s="354"/>
      <c r="AS358" s="336"/>
      <c r="AT358" s="336"/>
      <c r="AU358" s="354"/>
      <c r="AV358" s="354"/>
      <c r="AW358" s="354"/>
      <c r="AX358" s="354"/>
      <c r="AY358" s="354"/>
      <c r="AZ358" s="354"/>
      <c r="BA358" s="4"/>
    </row>
    <row r="359" spans="1:53" ht="15">
      <c r="A359" s="56"/>
      <c r="B359" s="84" t="s">
        <v>493</v>
      </c>
      <c r="C359" s="11"/>
      <c r="D359" s="70" t="s">
        <v>491</v>
      </c>
      <c r="E359" s="11">
        <v>131</v>
      </c>
      <c r="F359" s="11">
        <v>84</v>
      </c>
      <c r="G359" s="11">
        <v>60</v>
      </c>
      <c r="H359" s="11">
        <v>55</v>
      </c>
      <c r="I359" s="11">
        <v>62</v>
      </c>
      <c r="J359" s="11"/>
      <c r="M359" s="335">
        <v>41161.85</v>
      </c>
      <c r="N359" s="335">
        <v>21870.880000000001</v>
      </c>
      <c r="O359" s="335">
        <v>12540.71</v>
      </c>
      <c r="P359" s="335">
        <v>8581.5300000000007</v>
      </c>
      <c r="Q359" s="335">
        <v>90625.51</v>
      </c>
      <c r="R359" s="335"/>
      <c r="S359" s="336"/>
      <c r="T359" s="336"/>
      <c r="U359" s="335">
        <v>272.595033112583</v>
      </c>
      <c r="V359" s="335">
        <v>144.84026490066199</v>
      </c>
      <c r="W359" s="335">
        <v>85.895273972602794</v>
      </c>
      <c r="X359" s="335">
        <v>57.983310810810799</v>
      </c>
      <c r="Y359" s="335">
        <v>604.17006666666703</v>
      </c>
      <c r="Z359" s="335"/>
      <c r="AA359" s="4"/>
      <c r="AB359" s="11"/>
      <c r="AC359" s="11"/>
      <c r="AD359" s="70"/>
      <c r="AE359" s="24"/>
      <c r="AF359" s="24"/>
      <c r="AG359" s="24"/>
      <c r="AH359" s="24"/>
      <c r="AI359" s="24"/>
      <c r="AJ359" s="24"/>
      <c r="AK359" s="4"/>
      <c r="AL359" s="4"/>
      <c r="AM359" s="354"/>
      <c r="AN359" s="354"/>
      <c r="AO359" s="354"/>
      <c r="AP359" s="354"/>
      <c r="AQ359" s="354"/>
      <c r="AR359" s="354"/>
      <c r="AS359" s="336"/>
      <c r="AT359" s="336"/>
      <c r="AU359" s="354"/>
      <c r="AV359" s="354"/>
      <c r="AW359" s="354"/>
      <c r="AX359" s="354"/>
      <c r="AY359" s="354"/>
      <c r="AZ359" s="354"/>
      <c r="BA359" s="4"/>
    </row>
    <row r="360" spans="1:53" ht="15">
      <c r="A360" s="56"/>
      <c r="B360" s="84" t="s">
        <v>430</v>
      </c>
      <c r="C360" s="11"/>
      <c r="D360" s="70" t="s">
        <v>356</v>
      </c>
      <c r="E360" s="11">
        <v>3</v>
      </c>
      <c r="F360" s="11">
        <v>1</v>
      </c>
      <c r="G360" s="11"/>
      <c r="H360" s="11">
        <v>1</v>
      </c>
      <c r="I360" s="11">
        <v>1</v>
      </c>
      <c r="J360" s="11"/>
      <c r="M360" s="335">
        <v>424.01</v>
      </c>
      <c r="N360" s="335">
        <v>13.89</v>
      </c>
      <c r="O360" s="335">
        <v>0</v>
      </c>
      <c r="P360" s="335">
        <v>106.75</v>
      </c>
      <c r="Q360" s="335">
        <v>1012.99</v>
      </c>
      <c r="R360" s="335"/>
      <c r="S360" s="336"/>
      <c r="T360" s="336"/>
      <c r="U360" s="335">
        <v>141.33666666666701</v>
      </c>
      <c r="V360" s="335">
        <v>4.63</v>
      </c>
      <c r="W360" s="335">
        <v>0</v>
      </c>
      <c r="X360" s="335">
        <v>53.375</v>
      </c>
      <c r="Y360" s="335">
        <v>506.495</v>
      </c>
      <c r="Z360" s="335"/>
      <c r="AA360" s="4"/>
      <c r="AB360" s="11"/>
      <c r="AC360" s="11"/>
      <c r="AD360" s="70"/>
      <c r="AE360" s="24"/>
      <c r="AF360" s="24"/>
      <c r="AG360" s="24"/>
      <c r="AH360" s="24"/>
      <c r="AI360" s="24"/>
      <c r="AJ360" s="24"/>
      <c r="AK360" s="4"/>
      <c r="AL360" s="4"/>
      <c r="AM360" s="354"/>
      <c r="AN360" s="354"/>
      <c r="AO360" s="354"/>
      <c r="AP360" s="354"/>
      <c r="AQ360" s="354"/>
      <c r="AR360" s="354"/>
      <c r="AS360" s="336"/>
      <c r="AT360" s="336"/>
      <c r="AU360" s="354"/>
      <c r="AV360" s="354"/>
      <c r="AW360" s="354"/>
      <c r="AX360" s="354"/>
      <c r="AY360" s="354"/>
      <c r="AZ360" s="354"/>
      <c r="BA360" s="4"/>
    </row>
    <row r="361" spans="1:53" ht="15">
      <c r="A361" s="56"/>
      <c r="B361" s="84" t="s">
        <v>430</v>
      </c>
      <c r="C361" s="11"/>
      <c r="D361" s="70" t="s">
        <v>431</v>
      </c>
      <c r="E361" s="11">
        <v>123</v>
      </c>
      <c r="F361" s="11">
        <v>75</v>
      </c>
      <c r="G361" s="11">
        <v>70</v>
      </c>
      <c r="H361" s="11">
        <v>58</v>
      </c>
      <c r="I361" s="11">
        <v>66</v>
      </c>
      <c r="J361" s="11"/>
      <c r="M361" s="335">
        <v>31302.89</v>
      </c>
      <c r="N361" s="335">
        <v>21810.17</v>
      </c>
      <c r="O361" s="335">
        <v>14001.7</v>
      </c>
      <c r="P361" s="335">
        <v>9563.42</v>
      </c>
      <c r="Q361" s="335">
        <v>86831.09</v>
      </c>
      <c r="R361" s="335"/>
      <c r="S361" s="336"/>
      <c r="T361" s="336"/>
      <c r="U361" s="335">
        <v>201.95412903225801</v>
      </c>
      <c r="V361" s="335">
        <v>140.71077419354799</v>
      </c>
      <c r="W361" s="335">
        <v>99.302836879432604</v>
      </c>
      <c r="X361" s="335">
        <v>67.3480281690141</v>
      </c>
      <c r="Y361" s="335">
        <v>602.99368055555601</v>
      </c>
      <c r="Z361" s="335"/>
      <c r="AA361" s="4"/>
      <c r="AB361" s="11"/>
      <c r="AC361" s="11"/>
      <c r="AD361" s="70"/>
      <c r="AE361" s="24"/>
      <c r="AF361" s="24"/>
      <c r="AG361" s="24"/>
      <c r="AH361" s="24"/>
      <c r="AI361" s="24"/>
      <c r="AJ361" s="24"/>
      <c r="AK361" s="4"/>
      <c r="AL361" s="4"/>
      <c r="AM361" s="354"/>
      <c r="AN361" s="354"/>
      <c r="AO361" s="354"/>
      <c r="AP361" s="354"/>
      <c r="AQ361" s="354"/>
      <c r="AR361" s="354"/>
      <c r="AS361" s="336"/>
      <c r="AT361" s="336"/>
      <c r="AU361" s="354"/>
      <c r="AV361" s="354"/>
      <c r="AW361" s="354"/>
      <c r="AX361" s="354"/>
      <c r="AY361" s="354"/>
      <c r="AZ361" s="354"/>
      <c r="BA361" s="4"/>
    </row>
    <row r="362" spans="1:53" ht="15">
      <c r="A362" s="56"/>
      <c r="B362" s="84" t="s">
        <v>434</v>
      </c>
      <c r="C362" s="11"/>
      <c r="D362" s="70" t="s">
        <v>433</v>
      </c>
      <c r="E362" s="11">
        <v>1389</v>
      </c>
      <c r="F362" s="11">
        <v>927</v>
      </c>
      <c r="G362" s="11">
        <v>663</v>
      </c>
      <c r="H362" s="11">
        <v>511</v>
      </c>
      <c r="I362" s="11">
        <v>457</v>
      </c>
      <c r="J362" s="11"/>
      <c r="M362" s="335">
        <v>131570.72</v>
      </c>
      <c r="N362" s="335">
        <v>67165.009999999893</v>
      </c>
      <c r="O362" s="335">
        <v>44952.22</v>
      </c>
      <c r="P362" s="335">
        <v>40257.620000000003</v>
      </c>
      <c r="Q362" s="335">
        <v>223911.96</v>
      </c>
      <c r="R362" s="335"/>
      <c r="S362" s="336"/>
      <c r="T362" s="336"/>
      <c r="U362" s="335">
        <v>88.125063630274695</v>
      </c>
      <c r="V362" s="335">
        <v>44.986610850636303</v>
      </c>
      <c r="W362" s="335">
        <v>32.835807158509901</v>
      </c>
      <c r="X362" s="335">
        <v>29.9982265275708</v>
      </c>
      <c r="Y362" s="335">
        <v>166.973870246085</v>
      </c>
      <c r="Z362" s="335"/>
      <c r="AA362" s="4"/>
      <c r="AB362" s="11"/>
      <c r="AC362" s="11"/>
      <c r="AD362" s="70"/>
      <c r="AE362" s="24"/>
      <c r="AF362" s="24"/>
      <c r="AG362" s="24"/>
      <c r="AH362" s="24"/>
      <c r="AI362" s="24"/>
      <c r="AJ362" s="24"/>
      <c r="AK362" s="4"/>
      <c r="AL362" s="4"/>
      <c r="AM362" s="354"/>
      <c r="AN362" s="354"/>
      <c r="AO362" s="354"/>
      <c r="AP362" s="354"/>
      <c r="AQ362" s="354"/>
      <c r="AR362" s="354"/>
      <c r="AS362" s="336"/>
      <c r="AT362" s="336"/>
      <c r="AU362" s="354"/>
      <c r="AV362" s="354"/>
      <c r="AW362" s="354"/>
      <c r="AX362" s="354"/>
      <c r="AY362" s="354"/>
      <c r="AZ362" s="354"/>
      <c r="BA362" s="4"/>
    </row>
    <row r="363" spans="1:53" ht="15">
      <c r="A363" s="56"/>
      <c r="B363" s="84" t="s">
        <v>435</v>
      </c>
      <c r="C363" s="11"/>
      <c r="D363" s="70" t="s">
        <v>433</v>
      </c>
      <c r="E363" s="11">
        <v>333</v>
      </c>
      <c r="F363" s="11">
        <v>173</v>
      </c>
      <c r="G363" s="11">
        <v>123</v>
      </c>
      <c r="H363" s="11">
        <v>91</v>
      </c>
      <c r="I363" s="11">
        <v>86</v>
      </c>
      <c r="J363" s="11"/>
      <c r="M363" s="335">
        <v>32096.6</v>
      </c>
      <c r="N363" s="335">
        <v>14065.18</v>
      </c>
      <c r="O363" s="335">
        <v>8281.59</v>
      </c>
      <c r="P363" s="335">
        <v>8925.6299999999992</v>
      </c>
      <c r="Q363" s="335">
        <v>66086.709999999905</v>
      </c>
      <c r="R363" s="335"/>
      <c r="S363" s="336"/>
      <c r="T363" s="336"/>
      <c r="U363" s="335">
        <v>91.443304843304801</v>
      </c>
      <c r="V363" s="335">
        <v>40.071737891737897</v>
      </c>
      <c r="W363" s="335">
        <v>24.004608695652198</v>
      </c>
      <c r="X363" s="335">
        <v>25.946598837209301</v>
      </c>
      <c r="Y363" s="335">
        <v>188.28122507122501</v>
      </c>
      <c r="Z363" s="335"/>
      <c r="AA363" s="4"/>
      <c r="AB363" s="11"/>
      <c r="AC363" s="11"/>
      <c r="AD363" s="70"/>
      <c r="AE363" s="24"/>
      <c r="AF363" s="24"/>
      <c r="AG363" s="24"/>
      <c r="AH363" s="24"/>
      <c r="AI363" s="24"/>
      <c r="AJ363" s="24"/>
      <c r="AK363" s="4"/>
      <c r="AL363" s="4"/>
      <c r="AM363" s="354"/>
      <c r="AN363" s="354"/>
      <c r="AO363" s="354"/>
      <c r="AP363" s="354"/>
      <c r="AQ363" s="354"/>
      <c r="AR363" s="354"/>
      <c r="AS363" s="336"/>
      <c r="AT363" s="336"/>
      <c r="AU363" s="354"/>
      <c r="AV363" s="354"/>
      <c r="AW363" s="354"/>
      <c r="AX363" s="354"/>
      <c r="AY363" s="354"/>
      <c r="AZ363" s="354"/>
      <c r="BA363" s="4"/>
    </row>
    <row r="364" spans="1:53" ht="15">
      <c r="A364" s="56"/>
      <c r="B364" s="84" t="s">
        <v>327</v>
      </c>
      <c r="C364" s="11"/>
      <c r="D364" s="70" t="s">
        <v>325</v>
      </c>
      <c r="E364" s="11">
        <v>2789</v>
      </c>
      <c r="F364" s="11">
        <v>1849</v>
      </c>
      <c r="G364" s="11">
        <v>1437</v>
      </c>
      <c r="H364" s="11">
        <v>1179</v>
      </c>
      <c r="I364" s="11">
        <v>1392</v>
      </c>
      <c r="J364" s="11"/>
      <c r="M364" s="335">
        <v>479004.78</v>
      </c>
      <c r="N364" s="335">
        <v>295439.32</v>
      </c>
      <c r="O364" s="335">
        <v>180742.05</v>
      </c>
      <c r="P364" s="335">
        <v>160759.92000000001</v>
      </c>
      <c r="Q364" s="335">
        <v>1665628.08</v>
      </c>
      <c r="R364" s="335"/>
      <c r="S364" s="336"/>
      <c r="T364" s="336"/>
      <c r="U364" s="335">
        <v>147.06932146146701</v>
      </c>
      <c r="V364" s="335">
        <v>90.709032852318202</v>
      </c>
      <c r="W364" s="335">
        <v>58.322700871248699</v>
      </c>
      <c r="X364" s="335">
        <v>55.092501713502301</v>
      </c>
      <c r="Y364" s="335">
        <v>535.22753213367503</v>
      </c>
      <c r="Z364" s="335"/>
      <c r="AA364" s="4"/>
      <c r="AB364" s="11"/>
      <c r="AC364" s="11"/>
      <c r="AD364" s="70"/>
      <c r="AE364" s="24"/>
      <c r="AF364" s="24"/>
      <c r="AG364" s="24"/>
      <c r="AH364" s="24"/>
      <c r="AI364" s="24"/>
      <c r="AJ364" s="24"/>
      <c r="AK364" s="4"/>
      <c r="AL364" s="4"/>
      <c r="AM364" s="354"/>
      <c r="AN364" s="354"/>
      <c r="AO364" s="354"/>
      <c r="AP364" s="354"/>
      <c r="AQ364" s="354"/>
      <c r="AR364" s="354"/>
      <c r="AS364" s="336"/>
      <c r="AT364" s="336"/>
      <c r="AU364" s="354"/>
      <c r="AV364" s="354"/>
      <c r="AW364" s="354"/>
      <c r="AX364" s="354"/>
      <c r="AY364" s="354"/>
      <c r="AZ364" s="354"/>
      <c r="BA364" s="4"/>
    </row>
    <row r="365" spans="1:53" ht="15">
      <c r="A365" s="56"/>
      <c r="B365" s="84" t="s">
        <v>512</v>
      </c>
      <c r="C365" s="11"/>
      <c r="D365" s="70" t="s">
        <v>466</v>
      </c>
      <c r="E365" s="11">
        <v>1</v>
      </c>
      <c r="F365" s="11">
        <v>1</v>
      </c>
      <c r="G365" s="11">
        <v>1</v>
      </c>
      <c r="H365" s="11">
        <v>1</v>
      </c>
      <c r="I365" s="11"/>
      <c r="J365" s="11"/>
      <c r="M365" s="335">
        <v>13.33</v>
      </c>
      <c r="N365" s="335">
        <v>6.25</v>
      </c>
      <c r="O365" s="335">
        <v>6.88</v>
      </c>
      <c r="P365" s="335">
        <v>5.84</v>
      </c>
      <c r="Q365" s="335">
        <v>0</v>
      </c>
      <c r="R365" s="335"/>
      <c r="S365" s="336"/>
      <c r="T365" s="336"/>
      <c r="U365" s="335">
        <v>13.33</v>
      </c>
      <c r="V365" s="335">
        <v>6.25</v>
      </c>
      <c r="W365" s="335">
        <v>6.88</v>
      </c>
      <c r="X365" s="335">
        <v>5.84</v>
      </c>
      <c r="Y365" s="335">
        <v>0</v>
      </c>
      <c r="Z365" s="335"/>
      <c r="AA365" s="4"/>
      <c r="AB365" s="11"/>
      <c r="AC365" s="11"/>
      <c r="AD365" s="70"/>
      <c r="AE365" s="24"/>
      <c r="AF365" s="24"/>
      <c r="AG365" s="24"/>
      <c r="AH365" s="24"/>
      <c r="AI365" s="24"/>
      <c r="AJ365" s="24"/>
      <c r="AK365" s="4"/>
      <c r="AL365" s="4"/>
      <c r="AM365" s="354"/>
      <c r="AN365" s="354"/>
      <c r="AO365" s="354"/>
      <c r="AP365" s="354"/>
      <c r="AQ365" s="354"/>
      <c r="AR365" s="354"/>
      <c r="AS365" s="336"/>
      <c r="AT365" s="336"/>
      <c r="AU365" s="354"/>
      <c r="AV365" s="354"/>
      <c r="AW365" s="354"/>
      <c r="AX365" s="354"/>
      <c r="AY365" s="354"/>
      <c r="AZ365" s="354"/>
      <c r="BA365" s="4"/>
    </row>
    <row r="366" spans="1:53" ht="15">
      <c r="A366" s="56"/>
      <c r="B366" s="84" t="s">
        <v>512</v>
      </c>
      <c r="C366" s="11"/>
      <c r="D366" s="70" t="s">
        <v>510</v>
      </c>
      <c r="E366" s="11">
        <v>63</v>
      </c>
      <c r="F366" s="11">
        <v>29</v>
      </c>
      <c r="G366" s="11">
        <v>17</v>
      </c>
      <c r="H366" s="11">
        <v>11</v>
      </c>
      <c r="I366" s="11">
        <v>15</v>
      </c>
      <c r="J366" s="11"/>
      <c r="M366" s="335">
        <v>10947.96</v>
      </c>
      <c r="N366" s="335">
        <v>6064.83</v>
      </c>
      <c r="O366" s="335">
        <v>3023.78</v>
      </c>
      <c r="P366" s="335">
        <v>1198.7</v>
      </c>
      <c r="Q366" s="335">
        <v>15777.75</v>
      </c>
      <c r="R366" s="335"/>
      <c r="S366" s="336"/>
      <c r="T366" s="336"/>
      <c r="U366" s="335">
        <v>156.39942857142901</v>
      </c>
      <c r="V366" s="335">
        <v>86.6404285714286</v>
      </c>
      <c r="W366" s="335">
        <v>45.814848484848497</v>
      </c>
      <c r="X366" s="335">
        <v>17.6279411764706</v>
      </c>
      <c r="Y366" s="335">
        <v>228.66304347826099</v>
      </c>
      <c r="Z366" s="335"/>
      <c r="AA366" s="4"/>
      <c r="AB366" s="11"/>
      <c r="AC366" s="11"/>
      <c r="AD366" s="70"/>
      <c r="AE366" s="24"/>
      <c r="AF366" s="24"/>
      <c r="AG366" s="24"/>
      <c r="AH366" s="24"/>
      <c r="AI366" s="24"/>
      <c r="AJ366" s="24"/>
      <c r="AK366" s="4"/>
      <c r="AL366" s="4"/>
      <c r="AM366" s="354"/>
      <c r="AN366" s="354"/>
      <c r="AO366" s="354"/>
      <c r="AP366" s="354"/>
      <c r="AQ366" s="354"/>
      <c r="AR366" s="354"/>
      <c r="AS366" s="336"/>
      <c r="AT366" s="336"/>
      <c r="AU366" s="354"/>
      <c r="AV366" s="354"/>
      <c r="AW366" s="354"/>
      <c r="AX366" s="354"/>
      <c r="AY366" s="354"/>
      <c r="AZ366" s="354"/>
      <c r="BA366" s="4"/>
    </row>
    <row r="367" spans="1:53" ht="15">
      <c r="A367" s="56"/>
      <c r="B367" s="84" t="s">
        <v>329</v>
      </c>
      <c r="C367" s="11"/>
      <c r="D367" s="70" t="s">
        <v>330</v>
      </c>
      <c r="E367" s="11">
        <v>64</v>
      </c>
      <c r="F367" s="11">
        <v>36</v>
      </c>
      <c r="G367" s="11">
        <v>28</v>
      </c>
      <c r="H367" s="11">
        <v>24</v>
      </c>
      <c r="I367" s="11">
        <v>30</v>
      </c>
      <c r="J367" s="11"/>
      <c r="M367" s="335">
        <v>19307.03</v>
      </c>
      <c r="N367" s="335">
        <v>6480.45</v>
      </c>
      <c r="O367" s="335">
        <v>4511.38</v>
      </c>
      <c r="P367" s="335">
        <v>3217.88</v>
      </c>
      <c r="Q367" s="335">
        <v>42729.16</v>
      </c>
      <c r="R367" s="335"/>
      <c r="S367" s="336"/>
      <c r="T367" s="336"/>
      <c r="U367" s="335">
        <v>275.81471428571399</v>
      </c>
      <c r="V367" s="335">
        <v>92.577857142857198</v>
      </c>
      <c r="W367" s="335">
        <v>66.343823529411793</v>
      </c>
      <c r="X367" s="335">
        <v>47.321764705882401</v>
      </c>
      <c r="Y367" s="335">
        <v>628.37</v>
      </c>
      <c r="Z367" s="335"/>
      <c r="AA367" s="4"/>
      <c r="AB367" s="11"/>
      <c r="AC367" s="11"/>
      <c r="AD367" s="70"/>
      <c r="AE367" s="24"/>
      <c r="AF367" s="24"/>
      <c r="AG367" s="24"/>
      <c r="AH367" s="24"/>
      <c r="AI367" s="24"/>
      <c r="AJ367" s="24"/>
      <c r="AK367" s="4"/>
      <c r="AL367" s="4"/>
      <c r="AM367" s="354"/>
      <c r="AN367" s="354"/>
      <c r="AO367" s="354"/>
      <c r="AP367" s="354"/>
      <c r="AQ367" s="354"/>
      <c r="AR367" s="354"/>
      <c r="AS367" s="336"/>
      <c r="AT367" s="336"/>
      <c r="AU367" s="354"/>
      <c r="AV367" s="354"/>
      <c r="AW367" s="354"/>
      <c r="AX367" s="354"/>
      <c r="AY367" s="354"/>
      <c r="AZ367" s="354"/>
      <c r="BA367" s="4"/>
    </row>
    <row r="368" spans="1:53" ht="15">
      <c r="A368" s="56"/>
      <c r="B368" s="84" t="s">
        <v>442</v>
      </c>
      <c r="C368" s="11"/>
      <c r="D368" s="70" t="s">
        <v>433</v>
      </c>
      <c r="E368" s="11">
        <v>1</v>
      </c>
      <c r="F368" s="11">
        <v>1</v>
      </c>
      <c r="G368" s="11">
        <v>1</v>
      </c>
      <c r="H368" s="11">
        <v>1</v>
      </c>
      <c r="I368" s="11">
        <v>1</v>
      </c>
      <c r="J368" s="11"/>
      <c r="M368" s="335">
        <v>10.44</v>
      </c>
      <c r="N368" s="335">
        <v>9.42</v>
      </c>
      <c r="O368" s="335">
        <v>9</v>
      </c>
      <c r="P368" s="335">
        <v>9.0399999999999991</v>
      </c>
      <c r="Q368" s="335">
        <v>79.13</v>
      </c>
      <c r="R368" s="335"/>
      <c r="S368" s="336"/>
      <c r="T368" s="336"/>
      <c r="U368" s="335">
        <v>10.44</v>
      </c>
      <c r="V368" s="335">
        <v>9.42</v>
      </c>
      <c r="W368" s="335">
        <v>9</v>
      </c>
      <c r="X368" s="335">
        <v>9.0399999999999991</v>
      </c>
      <c r="Y368" s="335">
        <v>79.13</v>
      </c>
      <c r="Z368" s="335"/>
      <c r="AA368" s="4"/>
      <c r="AB368" s="11"/>
      <c r="AC368" s="11"/>
      <c r="AD368" s="70"/>
      <c r="AE368" s="24"/>
      <c r="AF368" s="24"/>
      <c r="AG368" s="24"/>
      <c r="AH368" s="24"/>
      <c r="AI368" s="24"/>
      <c r="AJ368" s="24"/>
      <c r="AK368" s="4"/>
      <c r="AL368" s="4"/>
      <c r="AM368" s="354"/>
      <c r="AN368" s="354"/>
      <c r="AO368" s="354"/>
      <c r="AP368" s="354"/>
      <c r="AQ368" s="354"/>
      <c r="AR368" s="354"/>
      <c r="AS368" s="336"/>
      <c r="AT368" s="336"/>
      <c r="AU368" s="354"/>
      <c r="AV368" s="354"/>
      <c r="AW368" s="354"/>
      <c r="AX368" s="354"/>
      <c r="AY368" s="354"/>
      <c r="AZ368" s="354"/>
      <c r="BA368" s="4"/>
    </row>
    <row r="369" spans="1:53" ht="15">
      <c r="A369" s="56"/>
      <c r="B369" s="84" t="s">
        <v>442</v>
      </c>
      <c r="C369" s="11"/>
      <c r="D369" s="70" t="s">
        <v>438</v>
      </c>
      <c r="E369" s="11">
        <v>340</v>
      </c>
      <c r="F369" s="11">
        <v>230</v>
      </c>
      <c r="G369" s="11">
        <v>211</v>
      </c>
      <c r="H369" s="11">
        <v>172</v>
      </c>
      <c r="I369" s="11">
        <v>173</v>
      </c>
      <c r="J369" s="11"/>
      <c r="M369" s="335">
        <v>51503.179999999898</v>
      </c>
      <c r="N369" s="335">
        <v>32666.13</v>
      </c>
      <c r="O369" s="335">
        <v>24726.91</v>
      </c>
      <c r="P369" s="335">
        <v>25037.72</v>
      </c>
      <c r="Q369" s="335">
        <v>191721.43</v>
      </c>
      <c r="R369" s="335"/>
      <c r="S369" s="336"/>
      <c r="T369" s="336"/>
      <c r="U369" s="335">
        <v>130.05853535353501</v>
      </c>
      <c r="V369" s="335">
        <v>82.490227272727296</v>
      </c>
      <c r="W369" s="335">
        <v>65.763058510638302</v>
      </c>
      <c r="X369" s="335">
        <v>66.7672533333334</v>
      </c>
      <c r="Y369" s="335">
        <v>507.19955026455</v>
      </c>
      <c r="Z369" s="335"/>
      <c r="AA369" s="4"/>
      <c r="AB369" s="11"/>
      <c r="AC369" s="11"/>
      <c r="AD369" s="70"/>
      <c r="AE369" s="24"/>
      <c r="AF369" s="24"/>
      <c r="AG369" s="24"/>
      <c r="AH369" s="24"/>
      <c r="AI369" s="24"/>
      <c r="AJ369" s="24"/>
      <c r="AK369" s="4"/>
      <c r="AL369" s="4"/>
      <c r="AM369" s="354"/>
      <c r="AN369" s="354"/>
      <c r="AO369" s="354"/>
      <c r="AP369" s="354"/>
      <c r="AQ369" s="354"/>
      <c r="AR369" s="354"/>
      <c r="AS369" s="336"/>
      <c r="AT369" s="336"/>
      <c r="AU369" s="354"/>
      <c r="AV369" s="354"/>
      <c r="AW369" s="354"/>
      <c r="AX369" s="354"/>
      <c r="AY369" s="354"/>
      <c r="AZ369" s="354"/>
      <c r="BA369" s="4"/>
    </row>
    <row r="370" spans="1:53" ht="15">
      <c r="A370" s="56"/>
      <c r="B370" s="84" t="s">
        <v>333</v>
      </c>
      <c r="C370" s="11"/>
      <c r="D370" s="70" t="s">
        <v>332</v>
      </c>
      <c r="E370" s="11">
        <v>514</v>
      </c>
      <c r="F370" s="11">
        <v>319</v>
      </c>
      <c r="G370" s="11">
        <v>240</v>
      </c>
      <c r="H370" s="11">
        <v>218</v>
      </c>
      <c r="I370" s="11">
        <v>231</v>
      </c>
      <c r="J370" s="11"/>
      <c r="M370" s="335">
        <v>92793.95</v>
      </c>
      <c r="N370" s="335">
        <v>47775.06</v>
      </c>
      <c r="O370" s="335">
        <v>28500.93</v>
      </c>
      <c r="P370" s="335">
        <v>27721.9</v>
      </c>
      <c r="Q370" s="335">
        <v>236339.89</v>
      </c>
      <c r="R370" s="335"/>
      <c r="S370" s="336"/>
      <c r="T370" s="336"/>
      <c r="U370" s="335">
        <v>153.37842975206601</v>
      </c>
      <c r="V370" s="335">
        <v>78.967041322314003</v>
      </c>
      <c r="W370" s="335">
        <v>49.914063047285502</v>
      </c>
      <c r="X370" s="335">
        <v>48.4648601398602</v>
      </c>
      <c r="Y370" s="335">
        <v>408.18633851468098</v>
      </c>
      <c r="Z370" s="335"/>
      <c r="AA370" s="4"/>
      <c r="AB370" s="11"/>
      <c r="AC370" s="11"/>
      <c r="AD370" s="70"/>
      <c r="AE370" s="24"/>
      <c r="AF370" s="24"/>
      <c r="AG370" s="24"/>
      <c r="AH370" s="24"/>
      <c r="AI370" s="24"/>
      <c r="AJ370" s="24"/>
      <c r="AK370" s="4"/>
      <c r="AL370" s="4"/>
      <c r="AM370" s="354"/>
      <c r="AN370" s="354"/>
      <c r="AO370" s="354"/>
      <c r="AP370" s="354"/>
      <c r="AQ370" s="354"/>
      <c r="AR370" s="354"/>
      <c r="AS370" s="336"/>
      <c r="AT370" s="336"/>
      <c r="AU370" s="354"/>
      <c r="AV370" s="354"/>
      <c r="AW370" s="354"/>
      <c r="AX370" s="354"/>
      <c r="AY370" s="354"/>
      <c r="AZ370" s="354"/>
      <c r="BA370" s="4"/>
    </row>
    <row r="371" spans="1:53" ht="15">
      <c r="A371" s="56"/>
      <c r="B371" s="84" t="s">
        <v>1284</v>
      </c>
      <c r="C371" s="11"/>
      <c r="D371" s="70" t="s">
        <v>332</v>
      </c>
      <c r="E371" s="11">
        <v>7</v>
      </c>
      <c r="F371" s="11">
        <v>1</v>
      </c>
      <c r="G371" s="11">
        <v>1</v>
      </c>
      <c r="H371" s="11">
        <v>1</v>
      </c>
      <c r="I371" s="11">
        <v>1</v>
      </c>
      <c r="J371" s="11"/>
      <c r="M371" s="335">
        <v>181.15</v>
      </c>
      <c r="N371" s="335">
        <v>21.89</v>
      </c>
      <c r="O371" s="335">
        <v>83.65</v>
      </c>
      <c r="P371" s="335">
        <v>122.57</v>
      </c>
      <c r="Q371" s="335">
        <v>66.180000000000007</v>
      </c>
      <c r="R371" s="335"/>
      <c r="S371" s="336"/>
      <c r="T371" s="336"/>
      <c r="U371" s="335">
        <v>22.643750000000001</v>
      </c>
      <c r="V371" s="335">
        <v>2.7362500000000001</v>
      </c>
      <c r="W371" s="335">
        <v>11.95</v>
      </c>
      <c r="X371" s="335">
        <v>17.510000000000002</v>
      </c>
      <c r="Y371" s="335">
        <v>9.4542857142857208</v>
      </c>
      <c r="Z371" s="335"/>
      <c r="AA371" s="4"/>
      <c r="AB371" s="11"/>
      <c r="AC371" s="11"/>
      <c r="AD371" s="70"/>
      <c r="AE371" s="24"/>
      <c r="AF371" s="24"/>
      <c r="AG371" s="24"/>
      <c r="AH371" s="24"/>
      <c r="AI371" s="24"/>
      <c r="AJ371" s="24"/>
      <c r="AK371" s="4"/>
      <c r="AL371" s="4"/>
      <c r="AM371" s="354"/>
      <c r="AN371" s="354"/>
      <c r="AO371" s="354"/>
      <c r="AP371" s="354"/>
      <c r="AQ371" s="354"/>
      <c r="AR371" s="354"/>
      <c r="AS371" s="336"/>
      <c r="AT371" s="336"/>
      <c r="AU371" s="354"/>
      <c r="AV371" s="354"/>
      <c r="AW371" s="354"/>
      <c r="AX371" s="354"/>
      <c r="AY371" s="354"/>
      <c r="AZ371" s="354"/>
      <c r="BA371" s="4"/>
    </row>
    <row r="372" spans="1:53">
      <c r="A372" s="56"/>
      <c r="B372" s="11"/>
      <c r="C372" s="11"/>
      <c r="D372" s="70"/>
      <c r="E372" s="11"/>
      <c r="F372" s="11"/>
      <c r="G372" s="11"/>
      <c r="H372" s="11"/>
      <c r="I372" s="11"/>
      <c r="J372" s="11"/>
      <c r="M372" s="335"/>
      <c r="N372" s="335"/>
      <c r="O372" s="335"/>
      <c r="P372" s="335"/>
      <c r="Q372" s="335"/>
      <c r="R372" s="335"/>
      <c r="S372" s="336"/>
      <c r="T372" s="336"/>
      <c r="U372" s="335"/>
      <c r="V372" s="335"/>
      <c r="W372" s="335"/>
      <c r="X372" s="335"/>
      <c r="Y372" s="335"/>
      <c r="Z372" s="335"/>
      <c r="AA372" s="4"/>
      <c r="AB372" s="11"/>
      <c r="AC372" s="11"/>
      <c r="AD372" s="70"/>
      <c r="AE372" s="24"/>
      <c r="AF372" s="24"/>
      <c r="AG372" s="24"/>
      <c r="AH372" s="24"/>
      <c r="AI372" s="24"/>
      <c r="AJ372" s="24"/>
      <c r="AK372" s="4"/>
      <c r="AL372" s="4"/>
      <c r="AM372" s="354"/>
      <c r="AN372" s="354"/>
      <c r="AO372" s="354"/>
      <c r="AP372" s="354"/>
      <c r="AQ372" s="354"/>
      <c r="AR372" s="354"/>
      <c r="AS372" s="336"/>
      <c r="AT372" s="336"/>
      <c r="AU372" s="354"/>
      <c r="AV372" s="354"/>
      <c r="AW372" s="354"/>
      <c r="AX372" s="354"/>
      <c r="AY372" s="354"/>
      <c r="AZ372" s="354"/>
      <c r="BA372" s="4"/>
    </row>
    <row r="373" spans="1:53">
      <c r="B373" s="11"/>
      <c r="C373" s="11"/>
      <c r="D373" s="70"/>
      <c r="E373" s="11"/>
      <c r="F373" s="11"/>
      <c r="G373" s="11"/>
      <c r="H373" s="11"/>
      <c r="I373" s="11"/>
      <c r="J373" s="11"/>
      <c r="M373" s="335"/>
      <c r="N373" s="335"/>
      <c r="O373" s="335"/>
      <c r="P373" s="335"/>
      <c r="Q373" s="335"/>
      <c r="R373" s="335"/>
      <c r="S373" s="336"/>
      <c r="T373" s="336"/>
      <c r="U373" s="335"/>
      <c r="V373" s="335"/>
      <c r="W373" s="335"/>
      <c r="X373" s="335"/>
      <c r="Y373" s="335"/>
      <c r="Z373" s="335"/>
      <c r="AA373" s="4"/>
      <c r="AB373" s="11"/>
      <c r="AC373" s="11"/>
      <c r="AD373" s="70"/>
      <c r="AE373" s="24"/>
      <c r="AF373" s="24"/>
      <c r="AG373" s="24"/>
      <c r="AH373" s="24"/>
      <c r="AI373" s="24"/>
      <c r="AJ373" s="24"/>
      <c r="AK373" s="4"/>
      <c r="AL373" s="4"/>
      <c r="AM373" s="354"/>
      <c r="AN373" s="354"/>
      <c r="AO373" s="354"/>
      <c r="AP373" s="354"/>
      <c r="AQ373" s="354"/>
      <c r="AR373" s="354"/>
      <c r="AS373" s="336"/>
      <c r="AT373" s="336"/>
      <c r="AU373" s="354"/>
      <c r="AV373" s="354"/>
      <c r="AW373" s="354"/>
      <c r="AX373" s="354"/>
      <c r="AY373" s="354"/>
      <c r="AZ373" s="354"/>
      <c r="BA373" s="4"/>
    </row>
    <row r="374" spans="1:53" ht="13.5" thickBot="1">
      <c r="B374" s="94"/>
      <c r="C374" s="94"/>
      <c r="D374" s="86"/>
      <c r="E374" s="94"/>
      <c r="F374" s="94"/>
      <c r="G374" s="94"/>
      <c r="H374" s="94"/>
      <c r="I374" s="94"/>
      <c r="J374" s="94"/>
      <c r="M374" s="337"/>
      <c r="N374" s="335"/>
      <c r="O374" s="335"/>
      <c r="P374" s="335"/>
      <c r="Q374" s="335"/>
      <c r="R374" s="335"/>
      <c r="S374" s="336"/>
      <c r="T374" s="336"/>
      <c r="U374" s="338"/>
      <c r="V374" s="338"/>
      <c r="W374" s="338"/>
      <c r="X374" s="338"/>
      <c r="Y374" s="338"/>
      <c r="Z374" s="338"/>
      <c r="AA374" s="4"/>
      <c r="AB374" s="94"/>
      <c r="AC374" s="94"/>
      <c r="AD374" s="86"/>
      <c r="AE374" s="104"/>
      <c r="AF374" s="104"/>
      <c r="AG374" s="104"/>
      <c r="AH374" s="104"/>
      <c r="AI374" s="104"/>
      <c r="AJ374" s="104"/>
      <c r="AK374" s="4"/>
      <c r="AL374" s="4"/>
      <c r="AM374" s="355"/>
      <c r="AN374" s="356"/>
      <c r="AO374" s="356"/>
      <c r="AP374" s="356"/>
      <c r="AQ374" s="356"/>
      <c r="AR374" s="356"/>
      <c r="AS374" s="336"/>
      <c r="AT374" s="336"/>
      <c r="AU374" s="355"/>
      <c r="AV374" s="356"/>
      <c r="AW374" s="356"/>
      <c r="AX374" s="356"/>
      <c r="AY374" s="356"/>
      <c r="AZ374" s="356"/>
      <c r="BA374" s="4"/>
    </row>
    <row r="375" spans="1:53" ht="13.5" thickBot="1">
      <c r="B375" s="95" t="s">
        <v>103</v>
      </c>
      <c r="C375" s="102"/>
      <c r="D375" s="108"/>
      <c r="E375" s="97"/>
      <c r="F375" s="97"/>
      <c r="G375" s="97"/>
      <c r="H375" s="97"/>
      <c r="I375" s="97"/>
      <c r="J375" s="98"/>
      <c r="L375" s="148" t="s">
        <v>104</v>
      </c>
      <c r="M375" s="339"/>
      <c r="N375" s="340"/>
      <c r="O375" s="341"/>
      <c r="P375" s="341"/>
      <c r="Q375" s="341"/>
      <c r="R375" s="342"/>
      <c r="S375" s="336"/>
      <c r="T375" s="343" t="s">
        <v>105</v>
      </c>
      <c r="U375" s="339"/>
      <c r="V375" s="344"/>
      <c r="W375" s="345"/>
      <c r="X375" s="345"/>
      <c r="Y375" s="345"/>
      <c r="Z375" s="346"/>
      <c r="AA375" s="4"/>
      <c r="AB375" s="95" t="s">
        <v>103</v>
      </c>
      <c r="AC375" s="102"/>
      <c r="AD375" s="108"/>
      <c r="AE375" s="105"/>
      <c r="AF375" s="106"/>
      <c r="AG375" s="106"/>
      <c r="AH375" s="106"/>
      <c r="AI375" s="106"/>
      <c r="AJ375" s="107"/>
      <c r="AK375" s="4"/>
      <c r="AL375" s="148" t="s">
        <v>104</v>
      </c>
      <c r="AM375" s="357"/>
      <c r="AN375" s="358"/>
      <c r="AO375" s="358"/>
      <c r="AP375" s="358"/>
      <c r="AQ375" s="358"/>
      <c r="AR375" s="359"/>
      <c r="AS375" s="336"/>
      <c r="AT375" s="343" t="s">
        <v>105</v>
      </c>
      <c r="AU375" s="357"/>
      <c r="AV375" s="358"/>
      <c r="AW375" s="358"/>
      <c r="AX375" s="358"/>
      <c r="AY375" s="358"/>
      <c r="AZ375" s="359"/>
      <c r="BA375" s="4"/>
    </row>
    <row r="376" spans="1:53" s="4" customFormat="1">
      <c r="M376" s="336"/>
      <c r="N376" s="336"/>
      <c r="O376" s="336"/>
      <c r="P376" s="336"/>
      <c r="Q376" s="336"/>
      <c r="R376" s="336"/>
      <c r="S376" s="336"/>
      <c r="T376" s="336"/>
      <c r="U376" s="336"/>
      <c r="V376" s="336"/>
      <c r="W376" s="336"/>
      <c r="X376" s="336"/>
      <c r="Y376" s="336"/>
      <c r="Z376" s="336"/>
      <c r="AM376" s="336"/>
      <c r="AN376" s="336"/>
      <c r="AO376" s="336"/>
      <c r="AP376" s="336"/>
      <c r="AQ376" s="336"/>
      <c r="AR376" s="336"/>
      <c r="AS376" s="336"/>
      <c r="AT376" s="336"/>
      <c r="AU376" s="336"/>
      <c r="AV376" s="336"/>
      <c r="AW376" s="336"/>
      <c r="AX376" s="336"/>
      <c r="AY376" s="336"/>
      <c r="AZ376" s="336"/>
    </row>
    <row r="377" spans="1:53" ht="15" customHeight="1">
      <c r="B377" s="22"/>
      <c r="C377" s="22"/>
      <c r="D377" s="26"/>
      <c r="E377" s="446" t="str">
        <f>E16</f>
        <v>Number of Residential Customers in Arrears</v>
      </c>
      <c r="F377" s="446"/>
      <c r="G377" s="446"/>
      <c r="H377" s="446"/>
      <c r="I377" s="446"/>
      <c r="J377" s="446"/>
      <c r="K377" s="61"/>
      <c r="L377" s="26"/>
      <c r="M377" s="451" t="str">
        <f>M16</f>
        <v>Residential Arrearage Dollars</v>
      </c>
      <c r="N377" s="452"/>
      <c r="O377" s="452"/>
      <c r="P377" s="452"/>
      <c r="Q377" s="452"/>
      <c r="R377" s="453"/>
      <c r="S377" s="336"/>
      <c r="T377" s="347"/>
      <c r="U377" s="451" t="str">
        <f>U16</f>
        <v>Average Amount of Residential Arrearage Dollars</v>
      </c>
      <c r="V377" s="452"/>
      <c r="W377" s="452"/>
      <c r="X377" s="452"/>
      <c r="Y377" s="452"/>
      <c r="Z377" s="453"/>
      <c r="AA377" s="4"/>
      <c r="AB377" s="4"/>
      <c r="AC377" s="4"/>
      <c r="AD377" s="4"/>
      <c r="AE377" s="448" t="s">
        <v>92</v>
      </c>
      <c r="AF377" s="449"/>
      <c r="AG377" s="449"/>
      <c r="AH377" s="449"/>
      <c r="AI377" s="449"/>
      <c r="AJ377" s="450"/>
      <c r="AK377" s="4"/>
      <c r="AL377" s="154"/>
      <c r="AM377" s="454" t="str">
        <f>AM16</f>
        <v>Non-Residential Arrearage Dollars</v>
      </c>
      <c r="AN377" s="454"/>
      <c r="AO377" s="454"/>
      <c r="AP377" s="454"/>
      <c r="AQ377" s="454"/>
      <c r="AR377" s="455"/>
      <c r="AS377" s="336"/>
      <c r="AT377" s="360"/>
      <c r="AU377" s="456" t="str">
        <f>AU16</f>
        <v>Average Amount of Non-Residential Arrearage Dollars</v>
      </c>
      <c r="AV377" s="454"/>
      <c r="AW377" s="454"/>
      <c r="AX377" s="454"/>
      <c r="AY377" s="454"/>
      <c r="AZ377" s="455"/>
      <c r="BA377" s="4"/>
    </row>
    <row r="378" spans="1:53">
      <c r="A378" s="4" t="s">
        <v>1236</v>
      </c>
      <c r="B378" s="10" t="s">
        <v>95</v>
      </c>
      <c r="C378" s="10" t="s">
        <v>35</v>
      </c>
      <c r="D378" s="78" t="s">
        <v>96</v>
      </c>
      <c r="E378" s="23" t="s">
        <v>97</v>
      </c>
      <c r="F378" s="23" t="s">
        <v>98</v>
      </c>
      <c r="G378" s="23" t="s">
        <v>99</v>
      </c>
      <c r="H378" s="23" t="s">
        <v>100</v>
      </c>
      <c r="I378" s="23" t="s">
        <v>101</v>
      </c>
      <c r="J378" s="23" t="s">
        <v>102</v>
      </c>
      <c r="K378" s="25"/>
      <c r="M378" s="348" t="s">
        <v>97</v>
      </c>
      <c r="N378" s="349" t="s">
        <v>98</v>
      </c>
      <c r="O378" s="349" t="s">
        <v>99</v>
      </c>
      <c r="P378" s="349" t="s">
        <v>100</v>
      </c>
      <c r="Q378" s="349" t="s">
        <v>101</v>
      </c>
      <c r="R378" s="349" t="s">
        <v>102</v>
      </c>
      <c r="S378" s="336"/>
      <c r="T378" s="336"/>
      <c r="U378" s="348" t="s">
        <v>97</v>
      </c>
      <c r="V378" s="348" t="s">
        <v>98</v>
      </c>
      <c r="W378" s="348" t="s">
        <v>99</v>
      </c>
      <c r="X378" s="348" t="s">
        <v>100</v>
      </c>
      <c r="Y378" s="348" t="s">
        <v>101</v>
      </c>
      <c r="Z378" s="348" t="s">
        <v>102</v>
      </c>
      <c r="AA378" s="4"/>
      <c r="AB378" s="10" t="s">
        <v>95</v>
      </c>
      <c r="AC378" s="10" t="s">
        <v>35</v>
      </c>
      <c r="AD378" s="78" t="s">
        <v>96</v>
      </c>
      <c r="AE378" s="23" t="s">
        <v>97</v>
      </c>
      <c r="AF378" s="23" t="s">
        <v>98</v>
      </c>
      <c r="AG378" s="23" t="s">
        <v>99</v>
      </c>
      <c r="AH378" s="23" t="s">
        <v>100</v>
      </c>
      <c r="AI378" s="23" t="s">
        <v>101</v>
      </c>
      <c r="AJ378" s="23" t="s">
        <v>102</v>
      </c>
      <c r="AK378" s="4"/>
      <c r="AL378" s="4"/>
      <c r="AM378" s="348" t="s">
        <v>97</v>
      </c>
      <c r="AN378" s="348" t="s">
        <v>98</v>
      </c>
      <c r="AO378" s="348" t="s">
        <v>99</v>
      </c>
      <c r="AP378" s="348" t="s">
        <v>100</v>
      </c>
      <c r="AQ378" s="348" t="s">
        <v>101</v>
      </c>
      <c r="AR378" s="348" t="s">
        <v>102</v>
      </c>
      <c r="AS378" s="336"/>
      <c r="AT378" s="336"/>
      <c r="AU378" s="348" t="s">
        <v>97</v>
      </c>
      <c r="AV378" s="348" t="s">
        <v>98</v>
      </c>
      <c r="AW378" s="348" t="s">
        <v>99</v>
      </c>
      <c r="AX378" s="348" t="s">
        <v>100</v>
      </c>
      <c r="AY378" s="348" t="s">
        <v>101</v>
      </c>
      <c r="AZ378" s="348" t="s">
        <v>102</v>
      </c>
      <c r="BA378" s="4"/>
    </row>
    <row r="379" spans="1:53">
      <c r="B379" s="11" t="s">
        <v>335</v>
      </c>
      <c r="C379" s="11"/>
      <c r="D379" s="70" t="s">
        <v>336</v>
      </c>
      <c r="E379" s="11">
        <v>1126</v>
      </c>
      <c r="F379" s="11">
        <v>725</v>
      </c>
      <c r="G379" s="11">
        <v>583</v>
      </c>
      <c r="H379" s="11">
        <v>584</v>
      </c>
      <c r="I379" s="11">
        <v>582</v>
      </c>
      <c r="J379" s="11"/>
      <c r="M379" s="335">
        <v>170958.32</v>
      </c>
      <c r="N379" s="335">
        <v>92036.05</v>
      </c>
      <c r="O379" s="335">
        <v>54109.960000000101</v>
      </c>
      <c r="P379" s="335">
        <v>75701.990000000005</v>
      </c>
      <c r="Q379" s="335">
        <v>692493.070000001</v>
      </c>
      <c r="R379" s="335"/>
      <c r="S379" s="336"/>
      <c r="T379" s="336"/>
      <c r="U379" s="335">
        <v>169.28346701649201</v>
      </c>
      <c r="V379" s="335">
        <v>82.103110944527799</v>
      </c>
      <c r="W379" s="335">
        <v>52.931306729264605</v>
      </c>
      <c r="X379" s="335">
        <v>79.152486144101303</v>
      </c>
      <c r="Y379" s="335">
        <v>562.22420634920672</v>
      </c>
      <c r="Z379" s="335"/>
      <c r="AA379" s="4"/>
      <c r="AB379" s="11" t="s">
        <v>335</v>
      </c>
      <c r="AC379" s="11"/>
      <c r="AD379" s="70" t="s">
        <v>336</v>
      </c>
      <c r="AE379" s="24">
        <v>97</v>
      </c>
      <c r="AF379" s="24">
        <v>58</v>
      </c>
      <c r="AG379" s="24">
        <v>40</v>
      </c>
      <c r="AH379" s="24">
        <v>34</v>
      </c>
      <c r="AI379" s="24">
        <v>33</v>
      </c>
      <c r="AJ379" s="24"/>
      <c r="AK379" s="4"/>
      <c r="AL379" s="4"/>
      <c r="AM379" s="354">
        <v>40444.51</v>
      </c>
      <c r="AN379" s="354">
        <v>11215.45</v>
      </c>
      <c r="AO379" s="354">
        <v>6196.1</v>
      </c>
      <c r="AP379" s="354">
        <v>6040.64</v>
      </c>
      <c r="AQ379" s="354">
        <v>53127.86</v>
      </c>
      <c r="AR379" s="354"/>
      <c r="AS379" s="336"/>
      <c r="AT379" s="336"/>
      <c r="AU379" s="354">
        <v>377.98607476635499</v>
      </c>
      <c r="AV379" s="354">
        <v>104.817289719626</v>
      </c>
      <c r="AW379" s="354">
        <v>60.1563106796116</v>
      </c>
      <c r="AX379" s="354">
        <v>61.016565656565596</v>
      </c>
      <c r="AY379" s="354">
        <v>520.86137254901996</v>
      </c>
      <c r="AZ379" s="354"/>
      <c r="BA379" s="4"/>
    </row>
    <row r="380" spans="1:53">
      <c r="B380" s="11" t="s">
        <v>335</v>
      </c>
      <c r="C380" s="11"/>
      <c r="D380" s="70" t="s">
        <v>351</v>
      </c>
      <c r="E380" s="11">
        <v>1486</v>
      </c>
      <c r="F380" s="11">
        <v>1047</v>
      </c>
      <c r="G380" s="11">
        <v>872</v>
      </c>
      <c r="H380" s="11">
        <v>888</v>
      </c>
      <c r="I380" s="11">
        <v>902</v>
      </c>
      <c r="J380" s="11"/>
      <c r="M380" s="335">
        <v>198424.81</v>
      </c>
      <c r="N380" s="335">
        <v>122365.75</v>
      </c>
      <c r="O380" s="335">
        <v>82674.13</v>
      </c>
      <c r="P380" s="335">
        <v>111457.99</v>
      </c>
      <c r="Q380" s="335">
        <v>1068484.18</v>
      </c>
      <c r="R380" s="335"/>
      <c r="S380" s="336"/>
      <c r="T380" s="336"/>
      <c r="U380" s="335">
        <v>109.44556536128</v>
      </c>
      <c r="V380" s="335">
        <v>67.493519029233298</v>
      </c>
      <c r="W380" s="335">
        <v>47.760906990179102</v>
      </c>
      <c r="X380" s="335">
        <v>64.019523262492797</v>
      </c>
      <c r="Y380" s="335">
        <v>612.31185100286598</v>
      </c>
      <c r="Z380" s="335"/>
      <c r="AA380" s="4"/>
      <c r="AB380" s="11" t="s">
        <v>335</v>
      </c>
      <c r="AC380" s="11"/>
      <c r="AD380" s="70" t="s">
        <v>351</v>
      </c>
      <c r="AE380" s="24">
        <v>59</v>
      </c>
      <c r="AF380" s="24">
        <v>29</v>
      </c>
      <c r="AG380" s="24">
        <v>15</v>
      </c>
      <c r="AH380" s="24">
        <v>11</v>
      </c>
      <c r="AI380" s="24">
        <v>9</v>
      </c>
      <c r="AJ380" s="24"/>
      <c r="AK380" s="4"/>
      <c r="AL380" s="4"/>
      <c r="AM380" s="354">
        <v>13750.52</v>
      </c>
      <c r="AN380" s="354">
        <v>2648.43</v>
      </c>
      <c r="AO380" s="354">
        <v>888.48</v>
      </c>
      <c r="AP380" s="354">
        <v>716.91</v>
      </c>
      <c r="AQ380" s="354">
        <v>1692.51</v>
      </c>
      <c r="AR380" s="354"/>
      <c r="AS380" s="336"/>
      <c r="AT380" s="336"/>
      <c r="AU380" s="354">
        <v>211.54646153846201</v>
      </c>
      <c r="AV380" s="354">
        <v>40.745076923076901</v>
      </c>
      <c r="AW380" s="354">
        <v>14.565245901639299</v>
      </c>
      <c r="AX380" s="354">
        <v>11.3795238095238</v>
      </c>
      <c r="AY380" s="354">
        <v>26.44546875</v>
      </c>
      <c r="AZ380" s="354"/>
      <c r="BA380" s="4"/>
    </row>
    <row r="381" spans="1:53">
      <c r="B381" s="11" t="s">
        <v>1310</v>
      </c>
      <c r="C381" s="11"/>
      <c r="D381" s="70" t="s">
        <v>336</v>
      </c>
      <c r="E381" s="11">
        <v>155</v>
      </c>
      <c r="F381" s="11">
        <v>111</v>
      </c>
      <c r="G381" s="11">
        <v>91</v>
      </c>
      <c r="H381" s="11">
        <v>85</v>
      </c>
      <c r="I381" s="11">
        <v>93</v>
      </c>
      <c r="J381" s="11"/>
      <c r="M381" s="335">
        <v>27532.37</v>
      </c>
      <c r="N381" s="335">
        <v>18430.93</v>
      </c>
      <c r="O381" s="335">
        <v>12466.31</v>
      </c>
      <c r="P381" s="335">
        <v>13799.55</v>
      </c>
      <c r="Q381" s="335">
        <v>186067.55</v>
      </c>
      <c r="R381" s="335"/>
      <c r="S381" s="336"/>
      <c r="T381" s="336"/>
      <c r="U381" s="335">
        <v>141.91943298969099</v>
      </c>
      <c r="V381" s="335">
        <v>95.004793814433</v>
      </c>
      <c r="W381" s="335">
        <v>67.385459459459497</v>
      </c>
      <c r="X381" s="335">
        <v>75.821703296703305</v>
      </c>
      <c r="Y381" s="335">
        <v>995.01363636363601</v>
      </c>
      <c r="Z381" s="335"/>
      <c r="AA381" s="4"/>
      <c r="AB381" s="11" t="s">
        <v>337</v>
      </c>
      <c r="AC381" s="11"/>
      <c r="AD381" s="70" t="s">
        <v>336</v>
      </c>
      <c r="AE381" s="24">
        <v>55</v>
      </c>
      <c r="AF381" s="24">
        <v>30</v>
      </c>
      <c r="AG381" s="24">
        <v>20</v>
      </c>
      <c r="AH381" s="24">
        <v>15</v>
      </c>
      <c r="AI381" s="24">
        <v>17</v>
      </c>
      <c r="AJ381" s="24"/>
      <c r="AK381" s="4"/>
      <c r="AL381" s="4"/>
      <c r="AM381" s="354">
        <v>54453.29</v>
      </c>
      <c r="AN381" s="354">
        <v>15652.26</v>
      </c>
      <c r="AO381" s="354">
        <v>4800.9799999999996</v>
      </c>
      <c r="AP381" s="354">
        <v>5171.88</v>
      </c>
      <c r="AQ381" s="354">
        <v>31580.19</v>
      </c>
      <c r="AR381" s="354"/>
      <c r="AS381" s="336"/>
      <c r="AT381" s="336"/>
      <c r="AU381" s="354">
        <v>907.55483333333405</v>
      </c>
      <c r="AV381" s="354">
        <v>260.87099999999998</v>
      </c>
      <c r="AW381" s="354">
        <v>87.290545454545494</v>
      </c>
      <c r="AX381" s="354">
        <v>90.734736842105207</v>
      </c>
      <c r="AY381" s="354">
        <v>535.25745762711904</v>
      </c>
      <c r="AZ381" s="354"/>
      <c r="BA381" s="4"/>
    </row>
    <row r="382" spans="1:53">
      <c r="B382" s="11" t="s">
        <v>337</v>
      </c>
      <c r="C382" s="11"/>
      <c r="D382" s="70" t="s">
        <v>336</v>
      </c>
      <c r="E382" s="11">
        <v>1</v>
      </c>
      <c r="F382" s="11">
        <v>1</v>
      </c>
      <c r="G382" s="11"/>
      <c r="H382" s="11"/>
      <c r="I382" s="11"/>
      <c r="J382" s="11"/>
      <c r="M382" s="335">
        <v>194.84</v>
      </c>
      <c r="N382" s="335">
        <v>190.08</v>
      </c>
      <c r="O382" s="335">
        <v>0</v>
      </c>
      <c r="P382" s="335">
        <v>0</v>
      </c>
      <c r="Q382" s="335">
        <v>0</v>
      </c>
      <c r="R382" s="335"/>
      <c r="S382" s="336"/>
      <c r="T382" s="336"/>
      <c r="U382" s="335">
        <v>194.84</v>
      </c>
      <c r="V382" s="335">
        <v>190.08</v>
      </c>
      <c r="W382" s="335">
        <v>0</v>
      </c>
      <c r="X382" s="335">
        <v>0</v>
      </c>
      <c r="Y382" s="335">
        <v>0</v>
      </c>
      <c r="Z382" s="335"/>
      <c r="AA382" s="4"/>
      <c r="AB382" s="11" t="s">
        <v>209</v>
      </c>
      <c r="AC382" s="11"/>
      <c r="AD382" s="70" t="s">
        <v>210</v>
      </c>
      <c r="AE382" s="24">
        <v>11</v>
      </c>
      <c r="AF382" s="24">
        <v>3</v>
      </c>
      <c r="AG382" s="24">
        <v>2</v>
      </c>
      <c r="AH382" s="24">
        <v>2</v>
      </c>
      <c r="AI382" s="24">
        <v>2</v>
      </c>
      <c r="AJ382" s="24"/>
      <c r="AK382" s="4"/>
      <c r="AL382" s="4"/>
      <c r="AM382" s="354">
        <v>5257.59</v>
      </c>
      <c r="AN382" s="354">
        <v>236.67</v>
      </c>
      <c r="AO382" s="354">
        <v>143.81</v>
      </c>
      <c r="AP382" s="354">
        <v>117.17</v>
      </c>
      <c r="AQ382" s="354">
        <v>699.78</v>
      </c>
      <c r="AR382" s="354"/>
      <c r="AS382" s="336"/>
      <c r="AT382" s="336"/>
      <c r="AU382" s="354">
        <v>477.96272727272702</v>
      </c>
      <c r="AV382" s="354">
        <v>21.515454545454499</v>
      </c>
      <c r="AW382" s="354">
        <v>14.381</v>
      </c>
      <c r="AX382" s="354">
        <v>10.6518181818182</v>
      </c>
      <c r="AY382" s="354">
        <v>63.616363636363602</v>
      </c>
      <c r="AZ382" s="354"/>
      <c r="BA382" s="4"/>
    </row>
    <row r="383" spans="1:53">
      <c r="B383" s="11" t="s">
        <v>209</v>
      </c>
      <c r="C383" s="11"/>
      <c r="D383" s="70" t="s">
        <v>210</v>
      </c>
      <c r="E383" s="11">
        <v>105</v>
      </c>
      <c r="F383" s="11">
        <v>59</v>
      </c>
      <c r="G383" s="11">
        <v>44</v>
      </c>
      <c r="H383" s="11">
        <v>36</v>
      </c>
      <c r="I383" s="11">
        <v>47</v>
      </c>
      <c r="J383" s="11"/>
      <c r="M383" s="335">
        <v>18713.419999999998</v>
      </c>
      <c r="N383" s="335">
        <v>9234.34</v>
      </c>
      <c r="O383" s="335">
        <v>4841.7299999999996</v>
      </c>
      <c r="P383" s="335">
        <v>4278.7</v>
      </c>
      <c r="Q383" s="335">
        <v>47220.27</v>
      </c>
      <c r="R383" s="335"/>
      <c r="S383" s="336"/>
      <c r="T383" s="336"/>
      <c r="U383" s="335">
        <v>162.72539130434799</v>
      </c>
      <c r="V383" s="335">
        <v>80.298608695652206</v>
      </c>
      <c r="W383" s="335">
        <v>45.6766981132075</v>
      </c>
      <c r="X383" s="335">
        <v>39.987850467289697</v>
      </c>
      <c r="Y383" s="335">
        <v>429.27518181818198</v>
      </c>
      <c r="Z383" s="335"/>
      <c r="AA383" s="4"/>
      <c r="AB383" s="11" t="s">
        <v>196</v>
      </c>
      <c r="AC383" s="11"/>
      <c r="AD383" s="70" t="s">
        <v>197</v>
      </c>
      <c r="AE383" s="24">
        <v>27</v>
      </c>
      <c r="AF383" s="24">
        <v>11</v>
      </c>
      <c r="AG383" s="24">
        <v>6</v>
      </c>
      <c r="AH383" s="24">
        <v>6</v>
      </c>
      <c r="AI383" s="24">
        <v>5</v>
      </c>
      <c r="AJ383" s="24"/>
      <c r="AK383" s="4"/>
      <c r="AL383" s="4"/>
      <c r="AM383" s="354">
        <v>6157.78</v>
      </c>
      <c r="AN383" s="354">
        <v>1640.97</v>
      </c>
      <c r="AO383" s="354">
        <v>477.77</v>
      </c>
      <c r="AP383" s="354">
        <v>293.99</v>
      </c>
      <c r="AQ383" s="354">
        <v>5411.07</v>
      </c>
      <c r="AR383" s="354"/>
      <c r="AS383" s="336"/>
      <c r="AT383" s="336"/>
      <c r="AU383" s="354">
        <v>228.065925925926</v>
      </c>
      <c r="AV383" s="354">
        <v>60.776666666666699</v>
      </c>
      <c r="AW383" s="354">
        <v>17.695185185185199</v>
      </c>
      <c r="AX383" s="354">
        <v>10.8885185185185</v>
      </c>
      <c r="AY383" s="354">
        <v>200.41</v>
      </c>
      <c r="AZ383" s="354"/>
      <c r="BA383" s="4"/>
    </row>
    <row r="384" spans="1:53">
      <c r="B384" s="11" t="s">
        <v>1295</v>
      </c>
      <c r="C384" s="11"/>
      <c r="D384" s="70" t="s">
        <v>466</v>
      </c>
      <c r="E384" s="11">
        <v>1</v>
      </c>
      <c r="F384" s="11"/>
      <c r="G384" s="11"/>
      <c r="H384" s="11"/>
      <c r="I384" s="11"/>
      <c r="J384" s="11"/>
      <c r="M384" s="335">
        <v>452.74</v>
      </c>
      <c r="N384" s="335">
        <v>0</v>
      </c>
      <c r="O384" s="335">
        <v>0</v>
      </c>
      <c r="P384" s="335">
        <v>0</v>
      </c>
      <c r="Q384" s="335">
        <v>0</v>
      </c>
      <c r="R384" s="335"/>
      <c r="S384" s="336"/>
      <c r="T384" s="336"/>
      <c r="U384" s="335">
        <v>452.74</v>
      </c>
      <c r="V384" s="335">
        <v>0</v>
      </c>
      <c r="W384" s="335">
        <v>0</v>
      </c>
      <c r="X384" s="335">
        <v>0</v>
      </c>
      <c r="Y384" s="335">
        <v>0</v>
      </c>
      <c r="Z384" s="335"/>
      <c r="AA384" s="4"/>
      <c r="AB384" s="11" t="s">
        <v>647</v>
      </c>
      <c r="AC384" s="11"/>
      <c r="AD384" s="70" t="s">
        <v>243</v>
      </c>
      <c r="AE384" s="24">
        <v>7</v>
      </c>
      <c r="AF384" s="24">
        <v>3</v>
      </c>
      <c r="AG384" s="24">
        <v>3</v>
      </c>
      <c r="AH384" s="24">
        <v>3</v>
      </c>
      <c r="AI384" s="24">
        <v>2</v>
      </c>
      <c r="AJ384" s="24"/>
      <c r="AK384" s="4"/>
      <c r="AL384" s="4"/>
      <c r="AM384" s="354">
        <v>25527.919999999998</v>
      </c>
      <c r="AN384" s="354">
        <v>1118.19</v>
      </c>
      <c r="AO384" s="354">
        <v>381.37</v>
      </c>
      <c r="AP384" s="354">
        <v>357.78</v>
      </c>
      <c r="AQ384" s="354">
        <v>864.76</v>
      </c>
      <c r="AR384" s="354"/>
      <c r="AS384" s="336"/>
      <c r="AT384" s="336"/>
      <c r="AU384" s="354">
        <v>3646.8457142857101</v>
      </c>
      <c r="AV384" s="354">
        <v>159.741428571429</v>
      </c>
      <c r="AW384" s="354">
        <v>63.561666666666703</v>
      </c>
      <c r="AX384" s="354">
        <v>59.63</v>
      </c>
      <c r="AY384" s="354">
        <v>144.12666666666701</v>
      </c>
      <c r="AZ384" s="354"/>
      <c r="BA384" s="4"/>
    </row>
    <row r="385" spans="2:53">
      <c r="B385" s="11" t="s">
        <v>196</v>
      </c>
      <c r="C385" s="11"/>
      <c r="D385" s="70" t="s">
        <v>197</v>
      </c>
      <c r="E385" s="11">
        <v>171</v>
      </c>
      <c r="F385" s="11">
        <v>101</v>
      </c>
      <c r="G385" s="11">
        <v>77</v>
      </c>
      <c r="H385" s="11">
        <v>71</v>
      </c>
      <c r="I385" s="11">
        <v>73</v>
      </c>
      <c r="J385" s="11"/>
      <c r="M385" s="335">
        <v>50494.879999999997</v>
      </c>
      <c r="N385" s="335">
        <v>32809.32</v>
      </c>
      <c r="O385" s="335">
        <v>14023.62</v>
      </c>
      <c r="P385" s="335">
        <v>12024.17</v>
      </c>
      <c r="Q385" s="335">
        <v>141414.59</v>
      </c>
      <c r="R385" s="335"/>
      <c r="S385" s="336"/>
      <c r="T385" s="336"/>
      <c r="U385" s="335">
        <v>268.589787234043</v>
      </c>
      <c r="V385" s="335">
        <v>174.51765957446801</v>
      </c>
      <c r="W385" s="335">
        <v>76.215326086956495</v>
      </c>
      <c r="X385" s="335">
        <v>65.705846994535506</v>
      </c>
      <c r="Y385" s="335">
        <v>772.75732240437105</v>
      </c>
      <c r="Z385" s="335"/>
      <c r="AA385" s="4"/>
      <c r="AB385" s="11" t="s">
        <v>198</v>
      </c>
      <c r="AC385" s="11"/>
      <c r="AD385" s="70" t="s">
        <v>199</v>
      </c>
      <c r="AE385" s="24">
        <v>81</v>
      </c>
      <c r="AF385" s="24">
        <v>45</v>
      </c>
      <c r="AG385" s="24">
        <v>30</v>
      </c>
      <c r="AH385" s="24">
        <v>28</v>
      </c>
      <c r="AI385" s="24">
        <v>29</v>
      </c>
      <c r="AJ385" s="24"/>
      <c r="AK385" s="4"/>
      <c r="AL385" s="4"/>
      <c r="AM385" s="354">
        <v>45169.99</v>
      </c>
      <c r="AN385" s="354">
        <v>19795.52</v>
      </c>
      <c r="AO385" s="354">
        <v>17664.41</v>
      </c>
      <c r="AP385" s="354">
        <v>18498.59</v>
      </c>
      <c r="AQ385" s="354">
        <v>211547.82</v>
      </c>
      <c r="AR385" s="354"/>
      <c r="AS385" s="336"/>
      <c r="AT385" s="336"/>
      <c r="AU385" s="354">
        <v>550.85353658536599</v>
      </c>
      <c r="AV385" s="354">
        <v>241.40878048780499</v>
      </c>
      <c r="AW385" s="354">
        <v>235.525466666667</v>
      </c>
      <c r="AX385" s="354">
        <v>234.15936708860701</v>
      </c>
      <c r="AY385" s="354">
        <v>2644.3477499999999</v>
      </c>
      <c r="AZ385" s="354"/>
      <c r="BA385" s="4"/>
    </row>
    <row r="386" spans="2:53">
      <c r="B386" s="11" t="s">
        <v>647</v>
      </c>
      <c r="C386" s="11"/>
      <c r="D386" s="70" t="s">
        <v>243</v>
      </c>
      <c r="E386" s="11">
        <v>9</v>
      </c>
      <c r="F386" s="11">
        <v>7</v>
      </c>
      <c r="G386" s="11">
        <v>3</v>
      </c>
      <c r="H386" s="11">
        <v>3</v>
      </c>
      <c r="I386" s="11">
        <v>5</v>
      </c>
      <c r="J386" s="11"/>
      <c r="M386" s="335">
        <v>2061.67</v>
      </c>
      <c r="N386" s="335">
        <v>3239.85</v>
      </c>
      <c r="O386" s="335">
        <v>409.95</v>
      </c>
      <c r="P386" s="335">
        <v>474.19</v>
      </c>
      <c r="Q386" s="335">
        <v>13742.74</v>
      </c>
      <c r="R386" s="335"/>
      <c r="S386" s="336"/>
      <c r="T386" s="336"/>
      <c r="U386" s="335">
        <v>206.167</v>
      </c>
      <c r="V386" s="335">
        <v>323.98500000000001</v>
      </c>
      <c r="W386" s="335">
        <v>40.994999999999997</v>
      </c>
      <c r="X386" s="335">
        <v>47.418999999999997</v>
      </c>
      <c r="Y386" s="335">
        <v>1374.2739999999999</v>
      </c>
      <c r="Z386" s="335"/>
      <c r="AA386" s="4"/>
      <c r="AB386" s="11" t="s">
        <v>530</v>
      </c>
      <c r="AC386" s="11"/>
      <c r="AD386" s="70" t="s">
        <v>397</v>
      </c>
      <c r="AE386" s="24"/>
      <c r="AF386" s="24"/>
      <c r="AG386" s="24">
        <v>1</v>
      </c>
      <c r="AH386" s="24"/>
      <c r="AI386" s="24"/>
      <c r="AJ386" s="24"/>
      <c r="AK386" s="4"/>
      <c r="AL386" s="4"/>
      <c r="AM386" s="354">
        <v>0</v>
      </c>
      <c r="AN386" s="354">
        <v>0</v>
      </c>
      <c r="AO386" s="354">
        <v>65</v>
      </c>
      <c r="AP386" s="354"/>
      <c r="AQ386" s="354"/>
      <c r="AR386" s="354"/>
      <c r="AS386" s="336"/>
      <c r="AT386" s="336"/>
      <c r="AU386" s="354">
        <v>0</v>
      </c>
      <c r="AV386" s="354">
        <v>0</v>
      </c>
      <c r="AW386" s="354">
        <v>65</v>
      </c>
      <c r="AX386" s="354"/>
      <c r="AY386" s="354"/>
      <c r="AZ386" s="354"/>
      <c r="BA386" s="4"/>
    </row>
    <row r="387" spans="2:53">
      <c r="B387" s="11" t="s">
        <v>198</v>
      </c>
      <c r="C387" s="11"/>
      <c r="D387" s="70" t="s">
        <v>199</v>
      </c>
      <c r="E387" s="11">
        <v>908</v>
      </c>
      <c r="F387" s="11">
        <v>573</v>
      </c>
      <c r="G387" s="11">
        <v>434</v>
      </c>
      <c r="H387" s="11">
        <v>408</v>
      </c>
      <c r="I387" s="11">
        <v>424</v>
      </c>
      <c r="J387" s="11"/>
      <c r="M387" s="335">
        <v>194965.72</v>
      </c>
      <c r="N387" s="335">
        <v>94447.000000000102</v>
      </c>
      <c r="O387" s="335">
        <v>60677.26</v>
      </c>
      <c r="P387" s="335">
        <v>68896.860000000102</v>
      </c>
      <c r="Q387" s="335">
        <v>759682.97</v>
      </c>
      <c r="R387" s="335"/>
      <c r="S387" s="336"/>
      <c r="T387" s="336"/>
      <c r="U387" s="335">
        <v>188.92027131782899</v>
      </c>
      <c r="V387" s="335">
        <v>91.518410852713203</v>
      </c>
      <c r="W387" s="335">
        <v>60.556147704590799</v>
      </c>
      <c r="X387" s="335">
        <v>68.690787637088803</v>
      </c>
      <c r="Y387" s="335">
        <v>759.68296999999995</v>
      </c>
      <c r="Z387" s="335"/>
      <c r="AA387" s="4"/>
      <c r="AB387" s="11" t="s">
        <v>530</v>
      </c>
      <c r="AC387" s="11"/>
      <c r="AD387" s="70" t="s">
        <v>531</v>
      </c>
      <c r="AE387" s="24">
        <v>677</v>
      </c>
      <c r="AF387" s="24">
        <v>399</v>
      </c>
      <c r="AG387" s="24">
        <v>288</v>
      </c>
      <c r="AH387" s="24">
        <v>254</v>
      </c>
      <c r="AI387" s="24">
        <v>225</v>
      </c>
      <c r="AJ387" s="24"/>
      <c r="AK387" s="4"/>
      <c r="AL387" s="4"/>
      <c r="AM387" s="354">
        <v>325481.53999999998</v>
      </c>
      <c r="AN387" s="354">
        <v>134659.84</v>
      </c>
      <c r="AO387" s="354">
        <v>56521.760000000002</v>
      </c>
      <c r="AP387" s="354">
        <v>66075.820000000007</v>
      </c>
      <c r="AQ387" s="354">
        <v>212279.89</v>
      </c>
      <c r="AR387" s="354"/>
      <c r="AS387" s="336"/>
      <c r="AT387" s="336"/>
      <c r="AU387" s="354">
        <v>468.99357348703097</v>
      </c>
      <c r="AV387" s="354">
        <v>194.034351585015</v>
      </c>
      <c r="AW387" s="354">
        <v>88.315250000000006</v>
      </c>
      <c r="AX387" s="354">
        <v>99.963419062027199</v>
      </c>
      <c r="AY387" s="354">
        <v>323.59739329268302</v>
      </c>
      <c r="AZ387" s="354"/>
      <c r="BA387" s="4"/>
    </row>
    <row r="388" spans="2:53">
      <c r="B388" s="11" t="s">
        <v>530</v>
      </c>
      <c r="C388" s="11"/>
      <c r="D388" s="70" t="s">
        <v>531</v>
      </c>
      <c r="E388" s="11">
        <v>5628</v>
      </c>
      <c r="F388" s="11">
        <v>4361</v>
      </c>
      <c r="G388" s="11">
        <v>3735</v>
      </c>
      <c r="H388" s="11">
        <v>3844</v>
      </c>
      <c r="I388" s="11">
        <v>3774</v>
      </c>
      <c r="J388" s="11"/>
      <c r="M388" s="335">
        <v>727678.03999999806</v>
      </c>
      <c r="N388" s="335">
        <v>425359.73</v>
      </c>
      <c r="O388" s="335">
        <v>295735.64</v>
      </c>
      <c r="P388" s="335">
        <v>384351.73000000097</v>
      </c>
      <c r="Q388" s="335">
        <v>4121775.27</v>
      </c>
      <c r="R388" s="335"/>
      <c r="S388" s="336"/>
      <c r="T388" s="336"/>
      <c r="U388" s="335">
        <v>112.71345105328299</v>
      </c>
      <c r="V388" s="335">
        <v>65.885955700124001</v>
      </c>
      <c r="W388" s="335">
        <v>47.660860596293404</v>
      </c>
      <c r="X388" s="335">
        <v>62.669448883091597</v>
      </c>
      <c r="Y388" s="335">
        <v>678.03508307287404</v>
      </c>
      <c r="Z388" s="335"/>
      <c r="AA388" s="4"/>
      <c r="AB388" s="11" t="s">
        <v>530</v>
      </c>
      <c r="AC388" s="11"/>
      <c r="AD388" s="70" t="s">
        <v>533</v>
      </c>
      <c r="AE388" s="24">
        <v>2</v>
      </c>
      <c r="AF388" s="24"/>
      <c r="AG388" s="24"/>
      <c r="AH388" s="24"/>
      <c r="AI388" s="24"/>
      <c r="AJ388" s="24"/>
      <c r="AK388" s="4"/>
      <c r="AL388" s="4"/>
      <c r="AM388" s="354">
        <v>1373.54</v>
      </c>
      <c r="AN388" s="354">
        <v>0</v>
      </c>
      <c r="AO388" s="354">
        <v>0</v>
      </c>
      <c r="AP388" s="354">
        <v>0</v>
      </c>
      <c r="AQ388" s="354">
        <v>0</v>
      </c>
      <c r="AR388" s="354"/>
      <c r="AS388" s="336"/>
      <c r="AT388" s="336"/>
      <c r="AU388" s="354">
        <v>686.77</v>
      </c>
      <c r="AV388" s="354">
        <v>0</v>
      </c>
      <c r="AW388" s="354">
        <v>0</v>
      </c>
      <c r="AX388" s="354">
        <v>0</v>
      </c>
      <c r="AY388" s="354">
        <v>0</v>
      </c>
      <c r="AZ388" s="354"/>
      <c r="BA388" s="4"/>
    </row>
    <row r="389" spans="2:53">
      <c r="B389" s="11" t="s">
        <v>530</v>
      </c>
      <c r="C389" s="11"/>
      <c r="D389" s="70" t="s">
        <v>533</v>
      </c>
      <c r="E389" s="11">
        <v>1</v>
      </c>
      <c r="F389" s="11"/>
      <c r="G389" s="11"/>
      <c r="H389" s="11"/>
      <c r="I389" s="11"/>
      <c r="J389" s="11"/>
      <c r="M389" s="335">
        <v>22.03</v>
      </c>
      <c r="N389" s="335">
        <v>0</v>
      </c>
      <c r="O389" s="335">
        <v>0</v>
      </c>
      <c r="P389" s="335"/>
      <c r="Q389" s="335"/>
      <c r="R389" s="335"/>
      <c r="S389" s="336"/>
      <c r="T389" s="336"/>
      <c r="U389" s="335">
        <v>22.03</v>
      </c>
      <c r="V389" s="335">
        <v>0</v>
      </c>
      <c r="W389" s="335">
        <v>0</v>
      </c>
      <c r="X389" s="335"/>
      <c r="Y389" s="335"/>
      <c r="Z389" s="335"/>
      <c r="AA389" s="4"/>
      <c r="AB389" s="11" t="s">
        <v>530</v>
      </c>
      <c r="AC389" s="11"/>
      <c r="AD389" s="70" t="s">
        <v>535</v>
      </c>
      <c r="AE389" s="24"/>
      <c r="AF389" s="24">
        <v>1</v>
      </c>
      <c r="AG389" s="24">
        <v>1</v>
      </c>
      <c r="AH389" s="24">
        <v>1</v>
      </c>
      <c r="AI389" s="24">
        <v>1</v>
      </c>
      <c r="AJ389" s="24"/>
      <c r="AK389" s="4"/>
      <c r="AL389" s="4"/>
      <c r="AM389" s="354">
        <v>0</v>
      </c>
      <c r="AN389" s="354">
        <v>9.9600000000000009</v>
      </c>
      <c r="AO389" s="354">
        <v>9.6300000000000008</v>
      </c>
      <c r="AP389" s="354">
        <v>9.6199999999999992</v>
      </c>
      <c r="AQ389" s="354">
        <v>342.53</v>
      </c>
      <c r="AR389" s="354"/>
      <c r="AS389" s="336"/>
      <c r="AT389" s="336"/>
      <c r="AU389" s="354">
        <v>0</v>
      </c>
      <c r="AV389" s="354">
        <v>9.9600000000000009</v>
      </c>
      <c r="AW389" s="354">
        <v>9.6300000000000008</v>
      </c>
      <c r="AX389" s="354">
        <v>9.6199999999999992</v>
      </c>
      <c r="AY389" s="354">
        <v>342.53</v>
      </c>
      <c r="AZ389" s="354"/>
      <c r="BA389" s="4"/>
    </row>
    <row r="390" spans="2:53">
      <c r="B390" s="11" t="s">
        <v>590</v>
      </c>
      <c r="C390" s="11"/>
      <c r="D390" s="70" t="s">
        <v>301</v>
      </c>
      <c r="E390" s="11">
        <v>10</v>
      </c>
      <c r="F390" s="11">
        <v>5</v>
      </c>
      <c r="G390" s="11">
        <v>4</v>
      </c>
      <c r="H390" s="11">
        <v>3</v>
      </c>
      <c r="I390" s="11">
        <v>3</v>
      </c>
      <c r="J390" s="11"/>
      <c r="M390" s="335">
        <v>2308.81</v>
      </c>
      <c r="N390" s="335">
        <v>882.66</v>
      </c>
      <c r="O390" s="335">
        <v>507.57</v>
      </c>
      <c r="P390" s="335">
        <v>558.25</v>
      </c>
      <c r="Q390" s="335">
        <v>6330.96</v>
      </c>
      <c r="R390" s="335"/>
      <c r="S390" s="336"/>
      <c r="T390" s="336"/>
      <c r="U390" s="335">
        <v>230.881</v>
      </c>
      <c r="V390" s="335">
        <v>88.266000000000005</v>
      </c>
      <c r="W390" s="335">
        <v>63.446249999999999</v>
      </c>
      <c r="X390" s="335">
        <v>62.0277777777778</v>
      </c>
      <c r="Y390" s="335">
        <v>703.44</v>
      </c>
      <c r="Z390" s="335"/>
      <c r="AA390" s="4"/>
      <c r="AB390" s="11" t="s">
        <v>237</v>
      </c>
      <c r="AC390" s="11"/>
      <c r="AD390" s="70" t="s">
        <v>238</v>
      </c>
      <c r="AE390" s="24">
        <v>6</v>
      </c>
      <c r="AF390" s="24">
        <v>5</v>
      </c>
      <c r="AG390" s="24">
        <v>4</v>
      </c>
      <c r="AH390" s="24">
        <v>3</v>
      </c>
      <c r="AI390" s="24">
        <v>3</v>
      </c>
      <c r="AJ390" s="24"/>
      <c r="AK390" s="4"/>
      <c r="AL390" s="4"/>
      <c r="AM390" s="354">
        <v>681.18</v>
      </c>
      <c r="AN390" s="354">
        <v>454.94</v>
      </c>
      <c r="AO390" s="354">
        <v>162.91</v>
      </c>
      <c r="AP390" s="354">
        <v>155.93</v>
      </c>
      <c r="AQ390" s="354">
        <v>286.83999999999997</v>
      </c>
      <c r="AR390" s="354"/>
      <c r="AS390" s="336"/>
      <c r="AT390" s="336"/>
      <c r="AU390" s="354">
        <v>113.53</v>
      </c>
      <c r="AV390" s="354">
        <v>75.823333333333295</v>
      </c>
      <c r="AW390" s="354">
        <v>27.151666666666699</v>
      </c>
      <c r="AX390" s="354">
        <v>25.988333333333301</v>
      </c>
      <c r="AY390" s="354">
        <v>47.8066666666667</v>
      </c>
      <c r="AZ390" s="354"/>
      <c r="BA390" s="4"/>
    </row>
    <row r="391" spans="2:53">
      <c r="B391" s="11" t="s">
        <v>237</v>
      </c>
      <c r="C391" s="11"/>
      <c r="D391" s="70" t="s">
        <v>238</v>
      </c>
      <c r="E391" s="11">
        <v>28</v>
      </c>
      <c r="F391" s="11">
        <v>16</v>
      </c>
      <c r="G391" s="11">
        <v>7</v>
      </c>
      <c r="H391" s="11">
        <v>6</v>
      </c>
      <c r="I391" s="11">
        <v>7</v>
      </c>
      <c r="J391" s="11"/>
      <c r="M391" s="335">
        <v>6694.7</v>
      </c>
      <c r="N391" s="335">
        <v>2210.4</v>
      </c>
      <c r="O391" s="335">
        <v>972.21</v>
      </c>
      <c r="P391" s="335">
        <v>1173.17</v>
      </c>
      <c r="Q391" s="335">
        <v>9364.86</v>
      </c>
      <c r="R391" s="335"/>
      <c r="S391" s="336"/>
      <c r="T391" s="336"/>
      <c r="U391" s="335">
        <v>215.95806451612901</v>
      </c>
      <c r="V391" s="335">
        <v>71.303225806451593</v>
      </c>
      <c r="W391" s="335">
        <v>31.361612903225801</v>
      </c>
      <c r="X391" s="335">
        <v>37.844193548387103</v>
      </c>
      <c r="Y391" s="335">
        <v>302.09225806451599</v>
      </c>
      <c r="Z391" s="335"/>
      <c r="AA391" s="4"/>
      <c r="AB391" s="11" t="s">
        <v>339</v>
      </c>
      <c r="AC391" s="11"/>
      <c r="AD391" s="70" t="s">
        <v>340</v>
      </c>
      <c r="AE391" s="24">
        <v>45</v>
      </c>
      <c r="AF391" s="24">
        <v>29</v>
      </c>
      <c r="AG391" s="24">
        <v>23</v>
      </c>
      <c r="AH391" s="24">
        <v>19</v>
      </c>
      <c r="AI391" s="24">
        <v>17</v>
      </c>
      <c r="AJ391" s="24"/>
      <c r="AK391" s="4"/>
      <c r="AL391" s="4"/>
      <c r="AM391" s="354">
        <v>4613.32</v>
      </c>
      <c r="AN391" s="354">
        <v>1436.48</v>
      </c>
      <c r="AO391" s="354">
        <v>1167.77</v>
      </c>
      <c r="AP391" s="354">
        <v>908.21</v>
      </c>
      <c r="AQ391" s="354">
        <v>2208.4</v>
      </c>
      <c r="AR391" s="354"/>
      <c r="AS391" s="336"/>
      <c r="AT391" s="336"/>
      <c r="AU391" s="354">
        <v>98.1557446808511</v>
      </c>
      <c r="AV391" s="354">
        <v>30.563404255319099</v>
      </c>
      <c r="AW391" s="354">
        <v>26.5402272727273</v>
      </c>
      <c r="AX391" s="354">
        <v>20.1824444444444</v>
      </c>
      <c r="AY391" s="354">
        <v>49.075555555555503</v>
      </c>
      <c r="AZ391" s="354"/>
      <c r="BA391" s="4"/>
    </row>
    <row r="392" spans="2:53">
      <c r="B392" s="11" t="s">
        <v>237</v>
      </c>
      <c r="C392" s="11"/>
      <c r="D392" s="70" t="s">
        <v>507</v>
      </c>
      <c r="E392" s="11">
        <v>1</v>
      </c>
      <c r="F392" s="11">
        <v>1</v>
      </c>
      <c r="G392" s="11">
        <v>1</v>
      </c>
      <c r="H392" s="11">
        <v>1</v>
      </c>
      <c r="I392" s="11">
        <v>1</v>
      </c>
      <c r="J392" s="11"/>
      <c r="M392" s="335">
        <v>142.52000000000001</v>
      </c>
      <c r="N392" s="335">
        <v>106.08</v>
      </c>
      <c r="O392" s="335">
        <v>81.599999999999994</v>
      </c>
      <c r="P392" s="335">
        <v>82.57</v>
      </c>
      <c r="Q392" s="335">
        <v>874.76</v>
      </c>
      <c r="R392" s="335"/>
      <c r="S392" s="336"/>
      <c r="T392" s="336"/>
      <c r="U392" s="335">
        <v>142.52000000000001</v>
      </c>
      <c r="V392" s="335">
        <v>106.08</v>
      </c>
      <c r="W392" s="335">
        <v>81.599999999999994</v>
      </c>
      <c r="X392" s="335">
        <v>82.57</v>
      </c>
      <c r="Y392" s="335">
        <v>874.76</v>
      </c>
      <c r="Z392" s="335"/>
      <c r="AA392" s="4"/>
      <c r="AB392" s="11" t="s">
        <v>400</v>
      </c>
      <c r="AC392" s="11"/>
      <c r="AD392" s="70" t="s">
        <v>397</v>
      </c>
      <c r="AE392" s="24">
        <v>2</v>
      </c>
      <c r="AF392" s="24">
        <v>1</v>
      </c>
      <c r="AG392" s="24">
        <v>1</v>
      </c>
      <c r="AH392" s="24">
        <v>1</v>
      </c>
      <c r="AI392" s="24"/>
      <c r="AJ392" s="24"/>
      <c r="AK392" s="4"/>
      <c r="AL392" s="4"/>
      <c r="AM392" s="354">
        <v>64.39</v>
      </c>
      <c r="AN392" s="354">
        <v>25.15</v>
      </c>
      <c r="AO392" s="354">
        <v>13.48</v>
      </c>
      <c r="AP392" s="354">
        <v>32.119999999999997</v>
      </c>
      <c r="AQ392" s="354">
        <v>0</v>
      </c>
      <c r="AR392" s="354"/>
      <c r="AS392" s="336"/>
      <c r="AT392" s="336"/>
      <c r="AU392" s="354">
        <v>32.195</v>
      </c>
      <c r="AV392" s="354">
        <v>12.574999999999999</v>
      </c>
      <c r="AW392" s="354">
        <v>6.74</v>
      </c>
      <c r="AX392" s="354">
        <v>16.059999999999999</v>
      </c>
      <c r="AY392" s="354">
        <v>0</v>
      </c>
      <c r="AZ392" s="354"/>
      <c r="BA392" s="4"/>
    </row>
    <row r="393" spans="2:53">
      <c r="B393" s="11" t="s">
        <v>339</v>
      </c>
      <c r="C393" s="11"/>
      <c r="D393" s="70" t="s">
        <v>340</v>
      </c>
      <c r="E393" s="11">
        <v>185</v>
      </c>
      <c r="F393" s="11">
        <v>104</v>
      </c>
      <c r="G393" s="11">
        <v>74</v>
      </c>
      <c r="H393" s="11">
        <v>44</v>
      </c>
      <c r="I393" s="11">
        <v>32</v>
      </c>
      <c r="J393" s="11"/>
      <c r="M393" s="335">
        <v>15804.86</v>
      </c>
      <c r="N393" s="335">
        <v>11773.32</v>
      </c>
      <c r="O393" s="335">
        <v>4997.8500000000004</v>
      </c>
      <c r="P393" s="335">
        <v>4583.9799999999996</v>
      </c>
      <c r="Q393" s="335">
        <v>53441.33</v>
      </c>
      <c r="R393" s="335"/>
      <c r="S393" s="336"/>
      <c r="T393" s="336"/>
      <c r="U393" s="335">
        <v>80.227715736040594</v>
      </c>
      <c r="V393" s="335">
        <v>59.763045685279202</v>
      </c>
      <c r="W393" s="335">
        <v>28.077808988764101</v>
      </c>
      <c r="X393" s="335">
        <v>25.898192090395501</v>
      </c>
      <c r="Y393" s="335">
        <v>310.70540697674397</v>
      </c>
      <c r="Z393" s="335"/>
      <c r="AA393" s="4"/>
      <c r="AB393" s="11" t="s">
        <v>400</v>
      </c>
      <c r="AC393" s="11"/>
      <c r="AD393" s="70" t="s">
        <v>401</v>
      </c>
      <c r="AE393" s="24">
        <v>22</v>
      </c>
      <c r="AF393" s="24">
        <v>18</v>
      </c>
      <c r="AG393" s="24">
        <v>17</v>
      </c>
      <c r="AH393" s="24">
        <v>9</v>
      </c>
      <c r="AI393" s="24">
        <v>7</v>
      </c>
      <c r="AJ393" s="24"/>
      <c r="AK393" s="4"/>
      <c r="AL393" s="4"/>
      <c r="AM393" s="354">
        <v>3739.98</v>
      </c>
      <c r="AN393" s="354">
        <v>3333.79</v>
      </c>
      <c r="AO393" s="354">
        <v>2061.4699999999998</v>
      </c>
      <c r="AP393" s="354">
        <v>1232.47</v>
      </c>
      <c r="AQ393" s="354">
        <v>2642.03</v>
      </c>
      <c r="AR393" s="354"/>
      <c r="AS393" s="336"/>
      <c r="AT393" s="336"/>
      <c r="AU393" s="354">
        <v>149.5992</v>
      </c>
      <c r="AV393" s="354">
        <v>133.35159999999999</v>
      </c>
      <c r="AW393" s="354">
        <v>82.458799999999997</v>
      </c>
      <c r="AX393" s="354">
        <v>51.352916666666701</v>
      </c>
      <c r="AY393" s="354">
        <v>110.084583333333</v>
      </c>
      <c r="AZ393" s="354"/>
      <c r="BA393" s="4"/>
    </row>
    <row r="394" spans="2:53">
      <c r="B394" s="11" t="s">
        <v>400</v>
      </c>
      <c r="C394" s="11"/>
      <c r="D394" s="70" t="s">
        <v>397</v>
      </c>
      <c r="E394" s="11">
        <v>1</v>
      </c>
      <c r="F394" s="11">
        <v>1</v>
      </c>
      <c r="G394" s="11">
        <v>1</v>
      </c>
      <c r="H394" s="11">
        <v>1</v>
      </c>
      <c r="I394" s="11">
        <v>1</v>
      </c>
      <c r="J394" s="11"/>
      <c r="M394" s="335">
        <v>118.5</v>
      </c>
      <c r="N394" s="335">
        <v>101.39</v>
      </c>
      <c r="O394" s="335">
        <v>83.33</v>
      </c>
      <c r="P394" s="335">
        <v>188.82</v>
      </c>
      <c r="Q394" s="335">
        <v>63.78</v>
      </c>
      <c r="R394" s="335"/>
      <c r="S394" s="336"/>
      <c r="T394" s="336"/>
      <c r="U394" s="335">
        <v>118.5</v>
      </c>
      <c r="V394" s="335">
        <v>101.39</v>
      </c>
      <c r="W394" s="335">
        <v>83.33</v>
      </c>
      <c r="X394" s="335">
        <v>188.82</v>
      </c>
      <c r="Y394" s="335">
        <v>63.78</v>
      </c>
      <c r="Z394" s="335"/>
      <c r="AA394" s="4"/>
      <c r="AB394" s="11" t="s">
        <v>200</v>
      </c>
      <c r="AC394" s="11"/>
      <c r="AD394" s="70" t="s">
        <v>201</v>
      </c>
      <c r="AE394" s="24">
        <v>26</v>
      </c>
      <c r="AF394" s="24">
        <v>5</v>
      </c>
      <c r="AG394" s="24">
        <v>5</v>
      </c>
      <c r="AH394" s="24">
        <v>4</v>
      </c>
      <c r="AI394" s="24">
        <v>5</v>
      </c>
      <c r="AJ394" s="24"/>
      <c r="AK394" s="4"/>
      <c r="AL394" s="4"/>
      <c r="AM394" s="354">
        <v>9718.4699999999993</v>
      </c>
      <c r="AN394" s="354">
        <v>920.95</v>
      </c>
      <c r="AO394" s="354">
        <v>1105.76</v>
      </c>
      <c r="AP394" s="354">
        <v>895.35</v>
      </c>
      <c r="AQ394" s="354">
        <v>1516.02</v>
      </c>
      <c r="AR394" s="354"/>
      <c r="AS394" s="336"/>
      <c r="AT394" s="336"/>
      <c r="AU394" s="354">
        <v>347.088214285714</v>
      </c>
      <c r="AV394" s="354">
        <v>32.891071428571401</v>
      </c>
      <c r="AW394" s="354">
        <v>40.9540740740741</v>
      </c>
      <c r="AX394" s="354">
        <v>33.161111111111097</v>
      </c>
      <c r="AY394" s="354">
        <v>54.143571428571398</v>
      </c>
      <c r="AZ394" s="354"/>
      <c r="BA394" s="4"/>
    </row>
    <row r="395" spans="2:53">
      <c r="B395" s="11" t="s">
        <v>400</v>
      </c>
      <c r="C395" s="11"/>
      <c r="D395" s="70" t="s">
        <v>401</v>
      </c>
      <c r="E395" s="11">
        <v>706</v>
      </c>
      <c r="F395" s="11">
        <v>459</v>
      </c>
      <c r="G395" s="11">
        <v>371</v>
      </c>
      <c r="H395" s="11">
        <v>355</v>
      </c>
      <c r="I395" s="11">
        <v>350</v>
      </c>
      <c r="J395" s="11"/>
      <c r="M395" s="335">
        <v>122575.74</v>
      </c>
      <c r="N395" s="335">
        <v>67147.37</v>
      </c>
      <c r="O395" s="335">
        <v>44666.8</v>
      </c>
      <c r="P395" s="335">
        <v>64714.3</v>
      </c>
      <c r="Q395" s="335">
        <v>580941.39</v>
      </c>
      <c r="R395" s="335"/>
      <c r="S395" s="336"/>
      <c r="T395" s="336"/>
      <c r="U395" s="335">
        <v>150.215367647059</v>
      </c>
      <c r="V395" s="335">
        <v>82.288443627451002</v>
      </c>
      <c r="W395" s="335">
        <v>56.683756345177699</v>
      </c>
      <c r="X395" s="335">
        <v>82.438598726114705</v>
      </c>
      <c r="Y395" s="335">
        <v>737.23526649746202</v>
      </c>
      <c r="Z395" s="335"/>
      <c r="AA395" s="4"/>
      <c r="AB395" s="11" t="s">
        <v>200</v>
      </c>
      <c r="AC395" s="11"/>
      <c r="AD395" s="70" t="s">
        <v>203</v>
      </c>
      <c r="AE395" s="24">
        <v>6</v>
      </c>
      <c r="AF395" s="24">
        <v>5</v>
      </c>
      <c r="AG395" s="24">
        <v>3</v>
      </c>
      <c r="AH395" s="24">
        <v>3</v>
      </c>
      <c r="AI395" s="24">
        <v>2</v>
      </c>
      <c r="AJ395" s="24"/>
      <c r="AK395" s="4"/>
      <c r="AL395" s="4"/>
      <c r="AM395" s="354">
        <v>5575.39</v>
      </c>
      <c r="AN395" s="354">
        <v>4339.8599999999997</v>
      </c>
      <c r="AO395" s="354">
        <v>3602.81</v>
      </c>
      <c r="AP395" s="354">
        <v>2952.11</v>
      </c>
      <c r="AQ395" s="354">
        <v>2085.23</v>
      </c>
      <c r="AR395" s="354"/>
      <c r="AS395" s="336"/>
      <c r="AT395" s="336"/>
      <c r="AU395" s="354">
        <v>929.23166666666702</v>
      </c>
      <c r="AV395" s="354">
        <v>723.31</v>
      </c>
      <c r="AW395" s="354">
        <v>720.56200000000001</v>
      </c>
      <c r="AX395" s="354">
        <v>590.42200000000003</v>
      </c>
      <c r="AY395" s="354">
        <v>417.04599999999999</v>
      </c>
      <c r="AZ395" s="354"/>
      <c r="BA395" s="4"/>
    </row>
    <row r="396" spans="2:53">
      <c r="B396" s="11" t="s">
        <v>200</v>
      </c>
      <c r="C396" s="11"/>
      <c r="D396" s="70" t="s">
        <v>201</v>
      </c>
      <c r="E396" s="11">
        <v>289</v>
      </c>
      <c r="F396" s="11">
        <v>153</v>
      </c>
      <c r="G396" s="11">
        <v>124</v>
      </c>
      <c r="H396" s="11">
        <v>116</v>
      </c>
      <c r="I396" s="11">
        <v>116</v>
      </c>
      <c r="J396" s="11"/>
      <c r="M396" s="335">
        <v>54447.8</v>
      </c>
      <c r="N396" s="335">
        <v>24179.57</v>
      </c>
      <c r="O396" s="335">
        <v>16529.91</v>
      </c>
      <c r="P396" s="335">
        <v>17155.52</v>
      </c>
      <c r="Q396" s="335">
        <v>147368.62</v>
      </c>
      <c r="R396" s="335"/>
      <c r="S396" s="336"/>
      <c r="T396" s="336"/>
      <c r="U396" s="335">
        <v>161.56617210682501</v>
      </c>
      <c r="V396" s="335">
        <v>71.749465875371001</v>
      </c>
      <c r="W396" s="335">
        <v>51.65596875</v>
      </c>
      <c r="X396" s="335">
        <v>54.118359621451098</v>
      </c>
      <c r="Y396" s="335">
        <v>463.42333333333301</v>
      </c>
      <c r="Z396" s="335"/>
      <c r="AA396" s="4"/>
      <c r="AB396" s="11" t="s">
        <v>289</v>
      </c>
      <c r="AC396" s="11"/>
      <c r="AD396" s="70" t="s">
        <v>290</v>
      </c>
      <c r="AE396" s="24">
        <v>13</v>
      </c>
      <c r="AF396" s="24">
        <v>6</v>
      </c>
      <c r="AG396" s="24">
        <v>3</v>
      </c>
      <c r="AH396" s="24">
        <v>2</v>
      </c>
      <c r="AI396" s="24">
        <v>1</v>
      </c>
      <c r="AJ396" s="24"/>
      <c r="AK396" s="4"/>
      <c r="AL396" s="4"/>
      <c r="AM396" s="354">
        <v>3363.49</v>
      </c>
      <c r="AN396" s="354">
        <v>1409.51</v>
      </c>
      <c r="AO396" s="354">
        <v>310.44</v>
      </c>
      <c r="AP396" s="354">
        <v>408.53</v>
      </c>
      <c r="AQ396" s="354">
        <v>19.739999999999998</v>
      </c>
      <c r="AR396" s="354"/>
      <c r="AS396" s="336"/>
      <c r="AT396" s="336"/>
      <c r="AU396" s="354">
        <v>258.73</v>
      </c>
      <c r="AV396" s="354">
        <v>108.423846153846</v>
      </c>
      <c r="AW396" s="354">
        <v>23.88</v>
      </c>
      <c r="AX396" s="354">
        <v>31.425384615384601</v>
      </c>
      <c r="AY396" s="354">
        <v>1.5184615384615401</v>
      </c>
      <c r="AZ396" s="354"/>
      <c r="BA396" s="4"/>
    </row>
    <row r="397" spans="2:53">
      <c r="B397" s="11" t="s">
        <v>200</v>
      </c>
      <c r="C397" s="11"/>
      <c r="D397" s="70" t="s">
        <v>203</v>
      </c>
      <c r="E397" s="11">
        <v>42</v>
      </c>
      <c r="F397" s="11">
        <v>28</v>
      </c>
      <c r="G397" s="11">
        <v>15</v>
      </c>
      <c r="H397" s="11">
        <v>13</v>
      </c>
      <c r="I397" s="11">
        <v>10</v>
      </c>
      <c r="J397" s="11"/>
      <c r="M397" s="335">
        <v>4531.68</v>
      </c>
      <c r="N397" s="335">
        <v>2139.25</v>
      </c>
      <c r="O397" s="335">
        <v>881.9</v>
      </c>
      <c r="P397" s="335">
        <v>1101.68</v>
      </c>
      <c r="Q397" s="335">
        <v>15812.81</v>
      </c>
      <c r="R397" s="335"/>
      <c r="S397" s="336"/>
      <c r="T397" s="336"/>
      <c r="U397" s="335">
        <v>100.70399999999999</v>
      </c>
      <c r="V397" s="335">
        <v>111.09444444444441</v>
      </c>
      <c r="W397" s="335">
        <v>19.5977777777778</v>
      </c>
      <c r="X397" s="335">
        <v>25.038181818181801</v>
      </c>
      <c r="Y397" s="335">
        <v>359.38204545454602</v>
      </c>
      <c r="Z397" s="335"/>
      <c r="AA397" s="4"/>
      <c r="AB397" s="11" t="s">
        <v>204</v>
      </c>
      <c r="AC397" s="11"/>
      <c r="AD397" s="70" t="s">
        <v>205</v>
      </c>
      <c r="AE397" s="24">
        <v>55</v>
      </c>
      <c r="AF397" s="24">
        <v>30</v>
      </c>
      <c r="AG397" s="24">
        <v>25</v>
      </c>
      <c r="AH397" s="24">
        <v>17</v>
      </c>
      <c r="AI397" s="24">
        <v>5</v>
      </c>
      <c r="AJ397" s="24"/>
      <c r="AK397" s="4"/>
      <c r="AL397" s="4"/>
      <c r="AM397" s="354">
        <v>9377.3799999999992</v>
      </c>
      <c r="AN397" s="354">
        <v>4678.82</v>
      </c>
      <c r="AO397" s="354">
        <v>3070.68</v>
      </c>
      <c r="AP397" s="354">
        <v>3338.57</v>
      </c>
      <c r="AQ397" s="354">
        <v>3553.82</v>
      </c>
      <c r="AR397" s="354"/>
      <c r="AS397" s="336"/>
      <c r="AT397" s="336"/>
      <c r="AU397" s="354">
        <v>167.45321428571401</v>
      </c>
      <c r="AV397" s="354">
        <v>83.550357142857095</v>
      </c>
      <c r="AW397" s="354">
        <v>59.051538461538399</v>
      </c>
      <c r="AX397" s="354">
        <v>69.553541666666703</v>
      </c>
      <c r="AY397" s="354">
        <v>82.646976744186006</v>
      </c>
      <c r="AZ397" s="354"/>
      <c r="BA397" s="4"/>
    </row>
    <row r="398" spans="2:53">
      <c r="B398" s="11" t="s">
        <v>200</v>
      </c>
      <c r="C398" s="11"/>
      <c r="D398" s="70" t="s">
        <v>205</v>
      </c>
      <c r="E398" s="11"/>
      <c r="F398" s="11">
        <v>1</v>
      </c>
      <c r="G398" s="11">
        <v>1</v>
      </c>
      <c r="H398" s="11">
        <v>1</v>
      </c>
      <c r="I398" s="11">
        <v>1</v>
      </c>
      <c r="J398" s="11"/>
      <c r="M398" s="335">
        <v>0</v>
      </c>
      <c r="N398" s="335">
        <v>130.97</v>
      </c>
      <c r="O398" s="335">
        <v>131</v>
      </c>
      <c r="P398" s="335">
        <v>131</v>
      </c>
      <c r="Q398" s="335">
        <v>19.11</v>
      </c>
      <c r="R398" s="335"/>
      <c r="S398" s="336"/>
      <c r="T398" s="336"/>
      <c r="U398" s="335">
        <v>0</v>
      </c>
      <c r="V398" s="335">
        <v>130.97</v>
      </c>
      <c r="W398" s="335">
        <v>131</v>
      </c>
      <c r="X398" s="335">
        <v>131</v>
      </c>
      <c r="Y398" s="335">
        <v>19.11</v>
      </c>
      <c r="Z398" s="335"/>
      <c r="AA398" s="4"/>
      <c r="AB398" s="11" t="s">
        <v>1311</v>
      </c>
      <c r="AC398" s="11"/>
      <c r="AD398" s="70" t="s">
        <v>255</v>
      </c>
      <c r="AE398" s="24">
        <v>4</v>
      </c>
      <c r="AF398" s="24">
        <v>4</v>
      </c>
      <c r="AG398" s="24">
        <v>3</v>
      </c>
      <c r="AH398" s="24">
        <v>3</v>
      </c>
      <c r="AI398" s="24">
        <v>3</v>
      </c>
      <c r="AJ398" s="24"/>
      <c r="AK398" s="4"/>
      <c r="AL398" s="4"/>
      <c r="AM398" s="354">
        <v>163.43</v>
      </c>
      <c r="AN398" s="354">
        <v>168.35</v>
      </c>
      <c r="AO398" s="354">
        <v>64.2</v>
      </c>
      <c r="AP398" s="354">
        <v>37.299999999999997</v>
      </c>
      <c r="AQ398" s="354">
        <v>487.97</v>
      </c>
      <c r="AR398" s="354"/>
      <c r="AS398" s="336"/>
      <c r="AT398" s="336"/>
      <c r="AU398" s="354">
        <v>40.857500000000002</v>
      </c>
      <c r="AV398" s="354">
        <v>42.087499999999999</v>
      </c>
      <c r="AW398" s="354">
        <v>21.4</v>
      </c>
      <c r="AX398" s="354">
        <v>12.4333333333333</v>
      </c>
      <c r="AY398" s="354">
        <v>162.65666666666701</v>
      </c>
      <c r="AZ398" s="354"/>
      <c r="BA398" s="4"/>
    </row>
    <row r="399" spans="2:53">
      <c r="B399" s="11" t="s">
        <v>200</v>
      </c>
      <c r="C399" s="11"/>
      <c r="D399" s="70" t="s">
        <v>255</v>
      </c>
      <c r="E399" s="11">
        <v>2</v>
      </c>
      <c r="F399" s="11">
        <v>1</v>
      </c>
      <c r="G399" s="11"/>
      <c r="H399" s="11"/>
      <c r="I399" s="11"/>
      <c r="J399" s="11"/>
      <c r="M399" s="335">
        <v>56.33</v>
      </c>
      <c r="N399" s="335">
        <v>61.2</v>
      </c>
      <c r="O399" s="335"/>
      <c r="P399" s="335"/>
      <c r="Q399" s="335"/>
      <c r="R399" s="335"/>
      <c r="S399" s="336"/>
      <c r="T399" s="336"/>
      <c r="U399" s="335">
        <v>28.164999999999999</v>
      </c>
      <c r="V399" s="335">
        <v>30.6</v>
      </c>
      <c r="W399" s="335"/>
      <c r="X399" s="335"/>
      <c r="Y399" s="335"/>
      <c r="Z399" s="335"/>
      <c r="AA399" s="4"/>
      <c r="AB399" s="11" t="s">
        <v>648</v>
      </c>
      <c r="AC399" s="11"/>
      <c r="AD399" s="70" t="s">
        <v>383</v>
      </c>
      <c r="AE399" s="24">
        <v>1</v>
      </c>
      <c r="AF399" s="24"/>
      <c r="AG399" s="24"/>
      <c r="AH399" s="24"/>
      <c r="AI399" s="24"/>
      <c r="AJ399" s="24"/>
      <c r="AK399" s="4"/>
      <c r="AL399" s="4"/>
      <c r="AM399" s="354">
        <v>17.28</v>
      </c>
      <c r="AN399" s="354">
        <v>0</v>
      </c>
      <c r="AO399" s="354">
        <v>0</v>
      </c>
      <c r="AP399" s="354">
        <v>0</v>
      </c>
      <c r="AQ399" s="354">
        <v>0</v>
      </c>
      <c r="AR399" s="354"/>
      <c r="AS399" s="336"/>
      <c r="AT399" s="336"/>
      <c r="AU399" s="354">
        <v>17.28</v>
      </c>
      <c r="AV399" s="354">
        <v>0</v>
      </c>
      <c r="AW399" s="354">
        <v>0</v>
      </c>
      <c r="AX399" s="354">
        <v>0</v>
      </c>
      <c r="AY399" s="354">
        <v>0</v>
      </c>
      <c r="AZ399" s="354"/>
      <c r="BA399" s="4"/>
    </row>
    <row r="400" spans="2:53">
      <c r="B400" s="11" t="s">
        <v>289</v>
      </c>
      <c r="C400" s="11"/>
      <c r="D400" s="70" t="s">
        <v>290</v>
      </c>
      <c r="E400" s="11">
        <v>80</v>
      </c>
      <c r="F400" s="11">
        <v>58</v>
      </c>
      <c r="G400" s="11">
        <v>44</v>
      </c>
      <c r="H400" s="11">
        <v>36</v>
      </c>
      <c r="I400" s="11">
        <v>33</v>
      </c>
      <c r="J400" s="11"/>
      <c r="M400" s="335">
        <v>16494.259999999998</v>
      </c>
      <c r="N400" s="335">
        <v>9167.08</v>
      </c>
      <c r="O400" s="335">
        <v>6982.11</v>
      </c>
      <c r="P400" s="335">
        <v>5801.03</v>
      </c>
      <c r="Q400" s="335">
        <v>49304.47</v>
      </c>
      <c r="R400" s="335"/>
      <c r="S400" s="336"/>
      <c r="T400" s="336"/>
      <c r="U400" s="335">
        <v>187.43477272727301</v>
      </c>
      <c r="V400" s="335">
        <v>104.17136363636401</v>
      </c>
      <c r="W400" s="335">
        <v>80.254137931034506</v>
      </c>
      <c r="X400" s="335">
        <v>68.247411764705902</v>
      </c>
      <c r="Y400" s="335">
        <v>580.05258823529402</v>
      </c>
      <c r="Z400" s="335"/>
      <c r="AA400" s="4"/>
      <c r="AB400" s="11" t="s">
        <v>490</v>
      </c>
      <c r="AC400" s="11"/>
      <c r="AD400" s="70" t="s">
        <v>491</v>
      </c>
      <c r="AE400" s="24">
        <v>4</v>
      </c>
      <c r="AF400" s="24">
        <v>2</v>
      </c>
      <c r="AG400" s="24">
        <v>1</v>
      </c>
      <c r="AH400" s="24">
        <v>1</v>
      </c>
      <c r="AI400" s="24">
        <v>1</v>
      </c>
      <c r="AJ400" s="24"/>
      <c r="AK400" s="4"/>
      <c r="AL400" s="4"/>
      <c r="AM400" s="354">
        <v>1573.33</v>
      </c>
      <c r="AN400" s="354">
        <v>1524.03</v>
      </c>
      <c r="AO400" s="354">
        <v>363.41</v>
      </c>
      <c r="AP400" s="354">
        <v>1058.5</v>
      </c>
      <c r="AQ400" s="354">
        <v>15</v>
      </c>
      <c r="AR400" s="354"/>
      <c r="AS400" s="336"/>
      <c r="AT400" s="336"/>
      <c r="AU400" s="354">
        <v>393.33249999999998</v>
      </c>
      <c r="AV400" s="354">
        <v>381.00749999999999</v>
      </c>
      <c r="AW400" s="354">
        <v>181.70500000000001</v>
      </c>
      <c r="AX400" s="354">
        <v>264.625</v>
      </c>
      <c r="AY400" s="354">
        <v>3.75</v>
      </c>
      <c r="AZ400" s="354"/>
      <c r="BA400" s="4"/>
    </row>
    <row r="401" spans="2:53">
      <c r="B401" s="11" t="s">
        <v>204</v>
      </c>
      <c r="C401" s="11"/>
      <c r="D401" s="70" t="s">
        <v>205</v>
      </c>
      <c r="E401" s="11">
        <v>317</v>
      </c>
      <c r="F401" s="11">
        <v>175</v>
      </c>
      <c r="G401" s="11">
        <v>108</v>
      </c>
      <c r="H401" s="11">
        <v>74</v>
      </c>
      <c r="I401" s="11">
        <v>48</v>
      </c>
      <c r="J401" s="11"/>
      <c r="M401" s="335">
        <v>22880.26</v>
      </c>
      <c r="N401" s="335">
        <v>9844.61</v>
      </c>
      <c r="O401" s="335">
        <v>5772.44</v>
      </c>
      <c r="P401" s="335">
        <v>6745.63</v>
      </c>
      <c r="Q401" s="335">
        <v>44377.07</v>
      </c>
      <c r="R401" s="335"/>
      <c r="S401" s="336"/>
      <c r="T401" s="336"/>
      <c r="U401" s="335">
        <v>70.400800000000103</v>
      </c>
      <c r="V401" s="335">
        <v>30.291107692307701</v>
      </c>
      <c r="W401" s="335">
        <v>19.2414666666667</v>
      </c>
      <c r="X401" s="335">
        <v>22.944319727891202</v>
      </c>
      <c r="Y401" s="335">
        <v>148.418294314381</v>
      </c>
      <c r="Z401" s="335"/>
      <c r="AA401" s="4"/>
      <c r="AB401" s="11" t="s">
        <v>437</v>
      </c>
      <c r="AC401" s="11"/>
      <c r="AD401" s="70" t="s">
        <v>438</v>
      </c>
      <c r="AE401" s="24">
        <v>8</v>
      </c>
      <c r="AF401" s="24">
        <v>7</v>
      </c>
      <c r="AG401" s="24">
        <v>6</v>
      </c>
      <c r="AH401" s="24">
        <v>5</v>
      </c>
      <c r="AI401" s="24">
        <v>4</v>
      </c>
      <c r="AJ401" s="24"/>
      <c r="AK401" s="4"/>
      <c r="AL401" s="4"/>
      <c r="AM401" s="354">
        <v>1676.49</v>
      </c>
      <c r="AN401" s="354">
        <v>1130.07</v>
      </c>
      <c r="AO401" s="354">
        <v>519.74</v>
      </c>
      <c r="AP401" s="354">
        <v>575.47</v>
      </c>
      <c r="AQ401" s="354">
        <v>4018.07</v>
      </c>
      <c r="AR401" s="354"/>
      <c r="AS401" s="336"/>
      <c r="AT401" s="336"/>
      <c r="AU401" s="354">
        <v>209.56125</v>
      </c>
      <c r="AV401" s="354">
        <v>141.25874999999999</v>
      </c>
      <c r="AW401" s="354">
        <v>64.967500000000001</v>
      </c>
      <c r="AX401" s="354">
        <v>71.933750000000003</v>
      </c>
      <c r="AY401" s="354">
        <v>502.25875000000002</v>
      </c>
      <c r="AZ401" s="354"/>
      <c r="BA401" s="4"/>
    </row>
    <row r="402" spans="2:53">
      <c r="B402" s="11" t="s">
        <v>204</v>
      </c>
      <c r="C402" s="11"/>
      <c r="D402" s="70" t="s">
        <v>255</v>
      </c>
      <c r="E402" s="11">
        <v>1</v>
      </c>
      <c r="F402" s="11">
        <v>1</v>
      </c>
      <c r="G402" s="11"/>
      <c r="H402" s="11"/>
      <c r="I402" s="11"/>
      <c r="J402" s="11"/>
      <c r="M402" s="335">
        <v>64.58</v>
      </c>
      <c r="N402" s="335">
        <v>15</v>
      </c>
      <c r="O402" s="335"/>
      <c r="P402" s="335"/>
      <c r="Q402" s="335"/>
      <c r="R402" s="335"/>
      <c r="S402" s="336"/>
      <c r="T402" s="336"/>
      <c r="U402" s="335">
        <v>64.58</v>
      </c>
      <c r="V402" s="335">
        <v>15</v>
      </c>
      <c r="W402" s="335"/>
      <c r="X402" s="335"/>
      <c r="Y402" s="335"/>
      <c r="Z402" s="335"/>
      <c r="AA402" s="4"/>
      <c r="AB402" s="11" t="s">
        <v>211</v>
      </c>
      <c r="AC402" s="11"/>
      <c r="AD402" s="70" t="s">
        <v>210</v>
      </c>
      <c r="AE402" s="24">
        <v>189</v>
      </c>
      <c r="AF402" s="24">
        <v>102</v>
      </c>
      <c r="AG402" s="24">
        <v>85</v>
      </c>
      <c r="AH402" s="24">
        <v>66</v>
      </c>
      <c r="AI402" s="24">
        <v>55</v>
      </c>
      <c r="AJ402" s="24"/>
      <c r="AK402" s="4"/>
      <c r="AL402" s="4"/>
      <c r="AM402" s="354">
        <v>69293.279999999999</v>
      </c>
      <c r="AN402" s="354">
        <v>19334.419999999998</v>
      </c>
      <c r="AO402" s="354">
        <v>11548.44</v>
      </c>
      <c r="AP402" s="354">
        <v>7027.78</v>
      </c>
      <c r="AQ402" s="354">
        <v>34057.97</v>
      </c>
      <c r="AR402" s="354"/>
      <c r="AS402" s="336"/>
      <c r="AT402" s="336"/>
      <c r="AU402" s="354">
        <v>360.90249999999997</v>
      </c>
      <c r="AV402" s="354">
        <v>100.700104166667</v>
      </c>
      <c r="AW402" s="354">
        <v>63.106229508196698</v>
      </c>
      <c r="AX402" s="354">
        <v>37.988</v>
      </c>
      <c r="AY402" s="354">
        <v>184.09713513513501</v>
      </c>
      <c r="AZ402" s="354"/>
      <c r="BA402" s="4"/>
    </row>
    <row r="403" spans="2:53">
      <c r="B403" s="11" t="s">
        <v>1311</v>
      </c>
      <c r="C403" s="11"/>
      <c r="D403" s="70" t="s">
        <v>205</v>
      </c>
      <c r="E403" s="11">
        <v>1</v>
      </c>
      <c r="F403" s="11">
        <v>1</v>
      </c>
      <c r="G403" s="11"/>
      <c r="H403" s="11"/>
      <c r="I403" s="11"/>
      <c r="J403" s="11"/>
      <c r="M403" s="335">
        <v>8.4700000000000006</v>
      </c>
      <c r="N403" s="335">
        <v>92.39</v>
      </c>
      <c r="O403" s="335"/>
      <c r="P403" s="335"/>
      <c r="Q403" s="335"/>
      <c r="R403" s="335"/>
      <c r="S403" s="336"/>
      <c r="T403" s="336"/>
      <c r="U403" s="335">
        <v>8.4700000000000006</v>
      </c>
      <c r="V403" s="335">
        <v>92.39</v>
      </c>
      <c r="W403" s="335"/>
      <c r="X403" s="335"/>
      <c r="Y403" s="335"/>
      <c r="Z403" s="335"/>
      <c r="AA403" s="4"/>
      <c r="AB403" s="11" t="s">
        <v>211</v>
      </c>
      <c r="AC403" s="11"/>
      <c r="AD403" s="70" t="s">
        <v>299</v>
      </c>
      <c r="AE403" s="24">
        <v>1</v>
      </c>
      <c r="AF403" s="24">
        <v>1</v>
      </c>
      <c r="AG403" s="24">
        <v>1</v>
      </c>
      <c r="AH403" s="24">
        <v>1</v>
      </c>
      <c r="AI403" s="24">
        <v>1</v>
      </c>
      <c r="AJ403" s="24"/>
      <c r="AK403" s="4"/>
      <c r="AL403" s="4"/>
      <c r="AM403" s="354">
        <v>15.19</v>
      </c>
      <c r="AN403" s="354">
        <v>12.77</v>
      </c>
      <c r="AO403" s="354">
        <v>10.46</v>
      </c>
      <c r="AP403" s="354">
        <v>12.34</v>
      </c>
      <c r="AQ403" s="354">
        <v>94.11</v>
      </c>
      <c r="AR403" s="354"/>
      <c r="AS403" s="336"/>
      <c r="AT403" s="336"/>
      <c r="AU403" s="354">
        <v>15.19</v>
      </c>
      <c r="AV403" s="354">
        <v>12.77</v>
      </c>
      <c r="AW403" s="354">
        <v>10.46</v>
      </c>
      <c r="AX403" s="354">
        <v>12.34</v>
      </c>
      <c r="AY403" s="354">
        <v>94.11</v>
      </c>
      <c r="AZ403" s="354"/>
      <c r="BA403" s="4"/>
    </row>
    <row r="404" spans="2:53">
      <c r="B404" s="11" t="s">
        <v>1311</v>
      </c>
      <c r="C404" s="11"/>
      <c r="D404" s="70" t="s">
        <v>255</v>
      </c>
      <c r="E404" s="11">
        <v>294</v>
      </c>
      <c r="F404" s="11">
        <v>142</v>
      </c>
      <c r="G404" s="11">
        <v>99</v>
      </c>
      <c r="H404" s="11">
        <v>78</v>
      </c>
      <c r="I404" s="11">
        <v>70</v>
      </c>
      <c r="J404" s="11"/>
      <c r="M404" s="335">
        <v>35830.46</v>
      </c>
      <c r="N404" s="335">
        <v>14058.89</v>
      </c>
      <c r="O404" s="335">
        <v>7792.37</v>
      </c>
      <c r="P404" s="335">
        <v>8444.76</v>
      </c>
      <c r="Q404" s="335">
        <v>61063.31</v>
      </c>
      <c r="R404" s="335"/>
      <c r="S404" s="336"/>
      <c r="T404" s="336"/>
      <c r="U404" s="335">
        <v>114.47431309904201</v>
      </c>
      <c r="V404" s="335">
        <v>44.916581469648598</v>
      </c>
      <c r="W404" s="335">
        <v>26.686198630137</v>
      </c>
      <c r="X404" s="335">
        <v>29.019793814433001</v>
      </c>
      <c r="Y404" s="335">
        <v>209.839553264605</v>
      </c>
      <c r="Z404" s="335"/>
      <c r="AA404" s="4"/>
      <c r="AB404" s="11" t="s">
        <v>211</v>
      </c>
      <c r="AC404" s="11"/>
      <c r="AD404" s="70" t="s">
        <v>319</v>
      </c>
      <c r="AE404" s="24">
        <v>4</v>
      </c>
      <c r="AF404" s="24">
        <v>1</v>
      </c>
      <c r="AG404" s="24">
        <v>1</v>
      </c>
      <c r="AH404" s="24">
        <v>1</v>
      </c>
      <c r="AI404" s="24">
        <v>1</v>
      </c>
      <c r="AJ404" s="24"/>
      <c r="AK404" s="4"/>
      <c r="AL404" s="4"/>
      <c r="AM404" s="354">
        <v>549.96</v>
      </c>
      <c r="AN404" s="354">
        <v>14.64</v>
      </c>
      <c r="AO404" s="354">
        <v>13.67</v>
      </c>
      <c r="AP404" s="354">
        <v>13.75</v>
      </c>
      <c r="AQ404" s="354">
        <v>150.88</v>
      </c>
      <c r="AR404" s="354"/>
      <c r="AS404" s="336"/>
      <c r="AT404" s="336"/>
      <c r="AU404" s="354">
        <v>137.49</v>
      </c>
      <c r="AV404" s="354">
        <v>3.66</v>
      </c>
      <c r="AW404" s="354">
        <v>3.4175</v>
      </c>
      <c r="AX404" s="354">
        <v>3.4375</v>
      </c>
      <c r="AY404" s="354">
        <v>37.72</v>
      </c>
      <c r="AZ404" s="354"/>
      <c r="BA404" s="4"/>
    </row>
    <row r="405" spans="2:53">
      <c r="B405" s="11" t="s">
        <v>490</v>
      </c>
      <c r="C405" s="11"/>
      <c r="D405" s="70" t="s">
        <v>491</v>
      </c>
      <c r="E405" s="11">
        <v>54</v>
      </c>
      <c r="F405" s="11">
        <v>44</v>
      </c>
      <c r="G405" s="11">
        <v>39</v>
      </c>
      <c r="H405" s="11">
        <v>36</v>
      </c>
      <c r="I405" s="11">
        <v>38</v>
      </c>
      <c r="J405" s="11"/>
      <c r="M405" s="335">
        <v>10378.07</v>
      </c>
      <c r="N405" s="335">
        <v>6248.74</v>
      </c>
      <c r="O405" s="335">
        <v>4333.4799999999996</v>
      </c>
      <c r="P405" s="335">
        <v>6426.7</v>
      </c>
      <c r="Q405" s="335">
        <v>52926.02</v>
      </c>
      <c r="R405" s="335"/>
      <c r="S405" s="336"/>
      <c r="T405" s="336"/>
      <c r="U405" s="335">
        <v>170.13229508196699</v>
      </c>
      <c r="V405" s="335">
        <v>102.43836065573799</v>
      </c>
      <c r="W405" s="335">
        <v>72.224666666666707</v>
      </c>
      <c r="X405" s="335">
        <v>108.927118644068</v>
      </c>
      <c r="Y405" s="335">
        <v>897.05118644067795</v>
      </c>
      <c r="Z405" s="335"/>
      <c r="AA405" s="4"/>
      <c r="AB405" s="11" t="s">
        <v>213</v>
      </c>
      <c r="AC405" s="11"/>
      <c r="AD405" s="70" t="s">
        <v>214</v>
      </c>
      <c r="AE405" s="24">
        <v>15</v>
      </c>
      <c r="AF405" s="24">
        <v>9</v>
      </c>
      <c r="AG405" s="24">
        <v>7</v>
      </c>
      <c r="AH405" s="24">
        <v>3</v>
      </c>
      <c r="AI405" s="24">
        <v>3</v>
      </c>
      <c r="AJ405" s="24"/>
      <c r="AK405" s="4"/>
      <c r="AL405" s="4"/>
      <c r="AM405" s="354">
        <v>11471.02</v>
      </c>
      <c r="AN405" s="354">
        <v>2786.37</v>
      </c>
      <c r="AO405" s="354">
        <v>1842.07</v>
      </c>
      <c r="AP405" s="354">
        <v>384.89</v>
      </c>
      <c r="AQ405" s="354">
        <v>445.78</v>
      </c>
      <c r="AR405" s="354"/>
      <c r="AS405" s="336"/>
      <c r="AT405" s="336"/>
      <c r="AU405" s="354">
        <v>674.76588235294105</v>
      </c>
      <c r="AV405" s="354">
        <v>163.904117647059</v>
      </c>
      <c r="AW405" s="354">
        <v>131.57642857142901</v>
      </c>
      <c r="AX405" s="354">
        <v>32.074166666666699</v>
      </c>
      <c r="AY405" s="354">
        <v>31.841428571428601</v>
      </c>
      <c r="AZ405" s="354"/>
      <c r="BA405" s="4"/>
    </row>
    <row r="406" spans="2:53">
      <c r="B406" s="11" t="s">
        <v>437</v>
      </c>
      <c r="C406" s="11"/>
      <c r="D406" s="70" t="s">
        <v>438</v>
      </c>
      <c r="E406" s="11">
        <v>43</v>
      </c>
      <c r="F406" s="11">
        <v>32</v>
      </c>
      <c r="G406" s="11">
        <v>27</v>
      </c>
      <c r="H406" s="11">
        <v>25</v>
      </c>
      <c r="I406" s="11">
        <v>27</v>
      </c>
      <c r="J406" s="11"/>
      <c r="M406" s="335">
        <v>9033.6299999999992</v>
      </c>
      <c r="N406" s="335">
        <v>6163.02</v>
      </c>
      <c r="O406" s="335">
        <v>3365.12</v>
      </c>
      <c r="P406" s="335">
        <v>3925.53</v>
      </c>
      <c r="Q406" s="335">
        <v>49548.08</v>
      </c>
      <c r="R406" s="335"/>
      <c r="S406" s="336"/>
      <c r="T406" s="336"/>
      <c r="U406" s="335">
        <v>173.72365384615401</v>
      </c>
      <c r="V406" s="335">
        <v>118.51961538461499</v>
      </c>
      <c r="W406" s="335">
        <v>65.982745098039203</v>
      </c>
      <c r="X406" s="335">
        <v>76.971176470588205</v>
      </c>
      <c r="Y406" s="335">
        <v>952.847692307692</v>
      </c>
      <c r="Z406" s="335"/>
      <c r="AA406" s="4"/>
      <c r="AB406" s="11" t="s">
        <v>242</v>
      </c>
      <c r="AC406" s="11"/>
      <c r="AD406" s="70" t="s">
        <v>243</v>
      </c>
      <c r="AE406" s="24">
        <v>26</v>
      </c>
      <c r="AF406" s="24">
        <v>5</v>
      </c>
      <c r="AG406" s="24">
        <v>4</v>
      </c>
      <c r="AH406" s="24">
        <v>2</v>
      </c>
      <c r="AI406" s="24">
        <v>1</v>
      </c>
      <c r="AJ406" s="24"/>
      <c r="AK406" s="4"/>
      <c r="AL406" s="4"/>
      <c r="AM406" s="354">
        <v>45278.61</v>
      </c>
      <c r="AN406" s="354">
        <v>1239</v>
      </c>
      <c r="AO406" s="354">
        <v>605.57000000000005</v>
      </c>
      <c r="AP406" s="354">
        <v>476.69</v>
      </c>
      <c r="AQ406" s="354">
        <v>493.96</v>
      </c>
      <c r="AR406" s="354"/>
      <c r="AS406" s="336"/>
      <c r="AT406" s="336"/>
      <c r="AU406" s="354">
        <v>1741.4849999999999</v>
      </c>
      <c r="AV406" s="354">
        <v>47.653846153846203</v>
      </c>
      <c r="AW406" s="354">
        <v>23.291153846153801</v>
      </c>
      <c r="AX406" s="354">
        <v>18.3342307692308</v>
      </c>
      <c r="AY406" s="354">
        <v>18.998461538461498</v>
      </c>
      <c r="AZ406" s="354"/>
      <c r="BA406" s="4"/>
    </row>
    <row r="407" spans="2:53">
      <c r="B407" s="11" t="s">
        <v>211</v>
      </c>
      <c r="C407" s="11"/>
      <c r="D407" s="70" t="s">
        <v>210</v>
      </c>
      <c r="E407" s="11">
        <v>843</v>
      </c>
      <c r="F407" s="11">
        <v>518</v>
      </c>
      <c r="G407" s="11">
        <v>395</v>
      </c>
      <c r="H407" s="11">
        <v>369</v>
      </c>
      <c r="I407" s="11">
        <v>366</v>
      </c>
      <c r="J407" s="11"/>
      <c r="M407" s="335">
        <v>154641.93</v>
      </c>
      <c r="N407" s="335">
        <v>72038.819999999905</v>
      </c>
      <c r="O407" s="335">
        <v>63543.73</v>
      </c>
      <c r="P407" s="335">
        <v>54591.6</v>
      </c>
      <c r="Q407" s="335">
        <v>501086.89</v>
      </c>
      <c r="R407" s="335"/>
      <c r="S407" s="336"/>
      <c r="T407" s="336"/>
      <c r="U407" s="335">
        <v>165.039413020278</v>
      </c>
      <c r="V407" s="335">
        <v>76.882411953041597</v>
      </c>
      <c r="W407" s="335">
        <v>72.538504566210094</v>
      </c>
      <c r="X407" s="335">
        <v>61.685423728813497</v>
      </c>
      <c r="Y407" s="335">
        <v>573.98269186712503</v>
      </c>
      <c r="Z407" s="335"/>
      <c r="AA407" s="4"/>
      <c r="AB407" s="11" t="s">
        <v>244</v>
      </c>
      <c r="AC407" s="11"/>
      <c r="AD407" s="70" t="s">
        <v>243</v>
      </c>
      <c r="AE407" s="24">
        <v>5</v>
      </c>
      <c r="AF407" s="24"/>
      <c r="AG407" s="24"/>
      <c r="AH407" s="24"/>
      <c r="AI407" s="24"/>
      <c r="AJ407" s="24"/>
      <c r="AK407" s="4"/>
      <c r="AL407" s="4"/>
      <c r="AM407" s="354">
        <v>3785.12</v>
      </c>
      <c r="AN407" s="354">
        <v>0</v>
      </c>
      <c r="AO407" s="354">
        <v>0</v>
      </c>
      <c r="AP407" s="354">
        <v>0</v>
      </c>
      <c r="AQ407" s="354">
        <v>0</v>
      </c>
      <c r="AR407" s="354"/>
      <c r="AS407" s="336"/>
      <c r="AT407" s="336"/>
      <c r="AU407" s="354">
        <v>757.024</v>
      </c>
      <c r="AV407" s="354">
        <v>0</v>
      </c>
      <c r="AW407" s="354">
        <v>0</v>
      </c>
      <c r="AX407" s="354">
        <v>0</v>
      </c>
      <c r="AY407" s="354">
        <v>0</v>
      </c>
      <c r="AZ407" s="354"/>
      <c r="BA407" s="4"/>
    </row>
    <row r="408" spans="2:53">
      <c r="B408" s="11" t="s">
        <v>211</v>
      </c>
      <c r="C408" s="11"/>
      <c r="D408" s="70" t="s">
        <v>319</v>
      </c>
      <c r="E408" s="11">
        <v>1</v>
      </c>
      <c r="F408" s="11"/>
      <c r="G408" s="11"/>
      <c r="H408" s="11"/>
      <c r="I408" s="11"/>
      <c r="J408" s="11"/>
      <c r="M408" s="335">
        <v>77.13</v>
      </c>
      <c r="N408" s="335">
        <v>0</v>
      </c>
      <c r="O408" s="335">
        <v>0</v>
      </c>
      <c r="P408" s="335"/>
      <c r="Q408" s="335"/>
      <c r="R408" s="335"/>
      <c r="S408" s="336"/>
      <c r="T408" s="336"/>
      <c r="U408" s="335">
        <v>77.13</v>
      </c>
      <c r="V408" s="335">
        <v>0</v>
      </c>
      <c r="W408" s="335">
        <v>0</v>
      </c>
      <c r="X408" s="335"/>
      <c r="Y408" s="335"/>
      <c r="Z408" s="335"/>
      <c r="AA408" s="4"/>
      <c r="AB408" s="11" t="s">
        <v>568</v>
      </c>
      <c r="AC408" s="11"/>
      <c r="AD408" s="70" t="s">
        <v>205</v>
      </c>
      <c r="AE408" s="24">
        <v>6</v>
      </c>
      <c r="AF408" s="24">
        <v>4</v>
      </c>
      <c r="AG408" s="24">
        <v>4</v>
      </c>
      <c r="AH408" s="24">
        <v>4</v>
      </c>
      <c r="AI408" s="24">
        <v>3</v>
      </c>
      <c r="AJ408" s="24"/>
      <c r="AK408" s="4"/>
      <c r="AL408" s="4"/>
      <c r="AM408" s="354">
        <v>942.81</v>
      </c>
      <c r="AN408" s="354">
        <v>852.03</v>
      </c>
      <c r="AO408" s="354">
        <v>850.06</v>
      </c>
      <c r="AP408" s="354">
        <v>1142.82</v>
      </c>
      <c r="AQ408" s="354">
        <v>8102.1</v>
      </c>
      <c r="AR408" s="354"/>
      <c r="AS408" s="336"/>
      <c r="AT408" s="336"/>
      <c r="AU408" s="354">
        <v>157.13499999999999</v>
      </c>
      <c r="AV408" s="354">
        <v>142.005</v>
      </c>
      <c r="AW408" s="354">
        <v>141.67666666666699</v>
      </c>
      <c r="AX408" s="354">
        <v>190.47</v>
      </c>
      <c r="AY408" s="354">
        <v>1350.35</v>
      </c>
      <c r="AZ408" s="354"/>
      <c r="BA408" s="4"/>
    </row>
    <row r="409" spans="2:53">
      <c r="B409" s="11" t="s">
        <v>213</v>
      </c>
      <c r="C409" s="11"/>
      <c r="D409" s="70" t="s">
        <v>214</v>
      </c>
      <c r="E409" s="11">
        <v>515</v>
      </c>
      <c r="F409" s="11">
        <v>400</v>
      </c>
      <c r="G409" s="11">
        <v>258</v>
      </c>
      <c r="H409" s="11">
        <v>335</v>
      </c>
      <c r="I409" s="11">
        <v>338</v>
      </c>
      <c r="J409" s="11"/>
      <c r="M409" s="335">
        <v>55417.24</v>
      </c>
      <c r="N409" s="335">
        <v>38127.379999999997</v>
      </c>
      <c r="O409" s="335">
        <v>22171.67</v>
      </c>
      <c r="P409" s="335">
        <v>43022.85</v>
      </c>
      <c r="Q409" s="335">
        <v>318657.84999999998</v>
      </c>
      <c r="R409" s="335"/>
      <c r="S409" s="336"/>
      <c r="T409" s="336"/>
      <c r="U409" s="335">
        <v>89.817244732576995</v>
      </c>
      <c r="V409" s="335">
        <v>61.794781199351704</v>
      </c>
      <c r="W409" s="335">
        <v>51.802967289719597</v>
      </c>
      <c r="X409" s="335">
        <v>72.920084745762694</v>
      </c>
      <c r="Y409" s="335">
        <v>543.78472696245694</v>
      </c>
      <c r="Z409" s="335"/>
      <c r="AA409" s="4"/>
      <c r="AB409" s="11" t="s">
        <v>571</v>
      </c>
      <c r="AC409" s="11"/>
      <c r="AD409" s="70" t="s">
        <v>218</v>
      </c>
      <c r="AE409" s="24">
        <v>41</v>
      </c>
      <c r="AF409" s="24">
        <v>28</v>
      </c>
      <c r="AG409" s="24">
        <v>17</v>
      </c>
      <c r="AH409" s="24">
        <v>10</v>
      </c>
      <c r="AI409" s="24">
        <v>7</v>
      </c>
      <c r="AJ409" s="24"/>
      <c r="AK409" s="4"/>
      <c r="AL409" s="4"/>
      <c r="AM409" s="354">
        <v>48439.88</v>
      </c>
      <c r="AN409" s="354">
        <v>36977.29</v>
      </c>
      <c r="AO409" s="354">
        <v>114820.54</v>
      </c>
      <c r="AP409" s="354">
        <v>13220.49</v>
      </c>
      <c r="AQ409" s="354">
        <v>8561.4699999999993</v>
      </c>
      <c r="AR409" s="354"/>
      <c r="AS409" s="336"/>
      <c r="AT409" s="336"/>
      <c r="AU409" s="354">
        <v>1181.4604878048799</v>
      </c>
      <c r="AV409" s="354">
        <v>901.88512195121996</v>
      </c>
      <c r="AW409" s="354">
        <v>2870.5135</v>
      </c>
      <c r="AX409" s="354">
        <v>330.51224999999999</v>
      </c>
      <c r="AY409" s="354">
        <v>214.03675000000001</v>
      </c>
      <c r="AZ409" s="354"/>
      <c r="BA409" s="4"/>
    </row>
    <row r="410" spans="2:53">
      <c r="B410" s="11" t="s">
        <v>242</v>
      </c>
      <c r="C410" s="11"/>
      <c r="D410" s="70" t="s">
        <v>243</v>
      </c>
      <c r="E410" s="11">
        <v>93</v>
      </c>
      <c r="F410" s="11">
        <v>48</v>
      </c>
      <c r="G410" s="11">
        <v>41</v>
      </c>
      <c r="H410" s="11">
        <v>36</v>
      </c>
      <c r="I410" s="11">
        <v>43</v>
      </c>
      <c r="J410" s="11"/>
      <c r="M410" s="335">
        <v>21089.9</v>
      </c>
      <c r="N410" s="335">
        <v>9308.42</v>
      </c>
      <c r="O410" s="335">
        <v>7125.08</v>
      </c>
      <c r="P410" s="335">
        <v>11204.37</v>
      </c>
      <c r="Q410" s="335">
        <v>58569.62</v>
      </c>
      <c r="R410" s="335"/>
      <c r="S410" s="336"/>
      <c r="T410" s="336"/>
      <c r="U410" s="335">
        <v>198.96132075471701</v>
      </c>
      <c r="V410" s="335">
        <v>87.815283018867902</v>
      </c>
      <c r="W410" s="335">
        <v>68.510384615384595</v>
      </c>
      <c r="X410" s="335">
        <v>108.780291262136</v>
      </c>
      <c r="Y410" s="335">
        <v>579.89722772277196</v>
      </c>
      <c r="Z410" s="335"/>
      <c r="AA410" s="4"/>
      <c r="AB410" s="11" t="s">
        <v>445</v>
      </c>
      <c r="AC410" s="11"/>
      <c r="AD410" s="70" t="s">
        <v>446</v>
      </c>
      <c r="AE410" s="24">
        <v>444</v>
      </c>
      <c r="AF410" s="24">
        <v>247</v>
      </c>
      <c r="AG410" s="24">
        <v>151</v>
      </c>
      <c r="AH410" s="24">
        <v>119</v>
      </c>
      <c r="AI410" s="24">
        <v>124</v>
      </c>
      <c r="AJ410" s="24"/>
      <c r="AK410" s="4"/>
      <c r="AL410" s="4"/>
      <c r="AM410" s="354">
        <v>249383.35</v>
      </c>
      <c r="AN410" s="354">
        <v>64781.01</v>
      </c>
      <c r="AO410" s="354">
        <v>16196.5</v>
      </c>
      <c r="AP410" s="354">
        <v>9790.61</v>
      </c>
      <c r="AQ410" s="354">
        <v>53601.56</v>
      </c>
      <c r="AR410" s="354"/>
      <c r="AS410" s="336"/>
      <c r="AT410" s="336"/>
      <c r="AU410" s="354">
        <v>534.01145610278297</v>
      </c>
      <c r="AV410" s="354">
        <v>138.71736616702401</v>
      </c>
      <c r="AW410" s="354">
        <v>43.306149732620298</v>
      </c>
      <c r="AX410" s="354">
        <v>23.996593137254902</v>
      </c>
      <c r="AY410" s="354">
        <v>122.09922551252799</v>
      </c>
      <c r="AZ410" s="354"/>
      <c r="BA410" s="4"/>
    </row>
    <row r="411" spans="2:53">
      <c r="B411" s="11" t="s">
        <v>244</v>
      </c>
      <c r="C411" s="11"/>
      <c r="D411" s="70" t="s">
        <v>243</v>
      </c>
      <c r="E411" s="11">
        <v>40</v>
      </c>
      <c r="F411" s="11">
        <v>26</v>
      </c>
      <c r="G411" s="11">
        <v>16</v>
      </c>
      <c r="H411" s="11">
        <v>17</v>
      </c>
      <c r="I411" s="11">
        <v>18</v>
      </c>
      <c r="J411" s="11"/>
      <c r="M411" s="335">
        <v>8729.89</v>
      </c>
      <c r="N411" s="335">
        <v>4798.54</v>
      </c>
      <c r="O411" s="335">
        <v>2193.5500000000002</v>
      </c>
      <c r="P411" s="335">
        <v>2758.3</v>
      </c>
      <c r="Q411" s="335">
        <v>16658.87</v>
      </c>
      <c r="R411" s="335"/>
      <c r="S411" s="336"/>
      <c r="T411" s="336"/>
      <c r="U411" s="335">
        <v>185.74234042553201</v>
      </c>
      <c r="V411" s="335">
        <v>102.096595744681</v>
      </c>
      <c r="W411" s="335">
        <v>46.6712765957447</v>
      </c>
      <c r="X411" s="335">
        <v>58.6872340425532</v>
      </c>
      <c r="Y411" s="335">
        <v>354.44404255319103</v>
      </c>
      <c r="Z411" s="335"/>
      <c r="AA411" s="4"/>
      <c r="AB411" s="11" t="s">
        <v>445</v>
      </c>
      <c r="AC411" s="11"/>
      <c r="AD411" s="70" t="s">
        <v>634</v>
      </c>
      <c r="AE411" s="24">
        <v>1</v>
      </c>
      <c r="AF411" s="24"/>
      <c r="AG411" s="24"/>
      <c r="AH411" s="24"/>
      <c r="AI411" s="24"/>
      <c r="AJ411" s="24"/>
      <c r="AK411" s="4"/>
      <c r="AL411" s="4"/>
      <c r="AM411" s="354">
        <v>546.59</v>
      </c>
      <c r="AN411" s="354">
        <v>0</v>
      </c>
      <c r="AO411" s="354">
        <v>0</v>
      </c>
      <c r="AP411" s="354">
        <v>0</v>
      </c>
      <c r="AQ411" s="354">
        <v>0</v>
      </c>
      <c r="AR411" s="354"/>
      <c r="AS411" s="336"/>
      <c r="AT411" s="336"/>
      <c r="AU411" s="354">
        <v>546.59</v>
      </c>
      <c r="AV411" s="354">
        <v>0</v>
      </c>
      <c r="AW411" s="354">
        <v>0</v>
      </c>
      <c r="AX411" s="354">
        <v>0</v>
      </c>
      <c r="AY411" s="354">
        <v>0</v>
      </c>
      <c r="AZ411" s="354"/>
      <c r="BA411" s="4"/>
    </row>
    <row r="412" spans="2:53">
      <c r="B412" s="11" t="s">
        <v>1244</v>
      </c>
      <c r="C412" s="11"/>
      <c r="D412" s="70" t="s">
        <v>1285</v>
      </c>
      <c r="E412" s="11">
        <v>2</v>
      </c>
      <c r="F412" s="11">
        <v>1</v>
      </c>
      <c r="G412" s="11">
        <v>2</v>
      </c>
      <c r="H412" s="11">
        <v>2</v>
      </c>
      <c r="I412" s="11">
        <v>2</v>
      </c>
      <c r="J412" s="11"/>
      <c r="M412" s="335">
        <v>746.64</v>
      </c>
      <c r="N412" s="335">
        <v>377.02</v>
      </c>
      <c r="O412" s="335">
        <v>420.67</v>
      </c>
      <c r="P412" s="335">
        <v>555.51</v>
      </c>
      <c r="Q412" s="335">
        <v>2610.12</v>
      </c>
      <c r="R412" s="335"/>
      <c r="S412" s="336"/>
      <c r="T412" s="336"/>
      <c r="U412" s="335">
        <v>373.32</v>
      </c>
      <c r="V412" s="335">
        <v>188.51</v>
      </c>
      <c r="W412" s="335">
        <v>210.33500000000001</v>
      </c>
      <c r="X412" s="335">
        <v>277.755</v>
      </c>
      <c r="Y412" s="335">
        <v>1305.06</v>
      </c>
      <c r="Z412" s="335"/>
      <c r="AA412" s="4"/>
      <c r="AB412" s="11" t="s">
        <v>341</v>
      </c>
      <c r="AC412" s="11"/>
      <c r="AD412" s="70" t="s">
        <v>342</v>
      </c>
      <c r="AE412" s="24">
        <v>53</v>
      </c>
      <c r="AF412" s="24">
        <v>18</v>
      </c>
      <c r="AG412" s="24">
        <v>8</v>
      </c>
      <c r="AH412" s="24">
        <v>7</v>
      </c>
      <c r="AI412" s="24">
        <v>6</v>
      </c>
      <c r="AJ412" s="24"/>
      <c r="AK412" s="4"/>
      <c r="AL412" s="4"/>
      <c r="AM412" s="354">
        <v>34061.800000000003</v>
      </c>
      <c r="AN412" s="354">
        <v>2811.11</v>
      </c>
      <c r="AO412" s="354">
        <v>2011.27</v>
      </c>
      <c r="AP412" s="354">
        <v>2254.6799999999998</v>
      </c>
      <c r="AQ412" s="354">
        <v>8598.75</v>
      </c>
      <c r="AR412" s="354"/>
      <c r="AS412" s="336"/>
      <c r="AT412" s="336"/>
      <c r="AU412" s="354">
        <v>532.21562500000005</v>
      </c>
      <c r="AV412" s="354">
        <v>43.923593750000002</v>
      </c>
      <c r="AW412" s="354">
        <v>49.0553658536585</v>
      </c>
      <c r="AX412" s="354">
        <v>36.961967213114796</v>
      </c>
      <c r="AY412" s="354">
        <v>138.689516129032</v>
      </c>
      <c r="AZ412" s="354"/>
      <c r="BA412" s="4"/>
    </row>
    <row r="413" spans="2:53">
      <c r="B413" s="11" t="s">
        <v>568</v>
      </c>
      <c r="C413" s="11"/>
      <c r="D413" s="70" t="s">
        <v>205</v>
      </c>
      <c r="E413" s="11">
        <v>64</v>
      </c>
      <c r="F413" s="11">
        <v>30</v>
      </c>
      <c r="G413" s="11">
        <v>20</v>
      </c>
      <c r="H413" s="11">
        <v>12</v>
      </c>
      <c r="I413" s="11">
        <v>10</v>
      </c>
      <c r="J413" s="11"/>
      <c r="M413" s="335">
        <v>5265.58</v>
      </c>
      <c r="N413" s="335">
        <v>2411.12</v>
      </c>
      <c r="O413" s="335">
        <v>1192.8800000000001</v>
      </c>
      <c r="P413" s="335">
        <v>1100.28</v>
      </c>
      <c r="Q413" s="335">
        <v>7742.62</v>
      </c>
      <c r="R413" s="335"/>
      <c r="S413" s="336"/>
      <c r="T413" s="336"/>
      <c r="U413" s="335">
        <v>79.781515151515194</v>
      </c>
      <c r="V413" s="335">
        <v>36.532121212121197</v>
      </c>
      <c r="W413" s="335">
        <v>18.638750000000002</v>
      </c>
      <c r="X413" s="335">
        <v>17.746451612903201</v>
      </c>
      <c r="Y413" s="335">
        <v>124.880967741936</v>
      </c>
      <c r="Z413" s="335"/>
      <c r="AA413" s="4"/>
      <c r="AB413" s="11" t="s">
        <v>449</v>
      </c>
      <c r="AC413" s="11"/>
      <c r="AD413" s="70" t="s">
        <v>450</v>
      </c>
      <c r="AE413" s="24">
        <v>44</v>
      </c>
      <c r="AF413" s="24">
        <v>25</v>
      </c>
      <c r="AG413" s="24">
        <v>18</v>
      </c>
      <c r="AH413" s="24">
        <v>15</v>
      </c>
      <c r="AI413" s="24">
        <v>14</v>
      </c>
      <c r="AJ413" s="24"/>
      <c r="AK413" s="4"/>
      <c r="AL413" s="4"/>
      <c r="AM413" s="354">
        <v>17884.349999999999</v>
      </c>
      <c r="AN413" s="354">
        <v>11000.21</v>
      </c>
      <c r="AO413" s="354">
        <v>2923.19</v>
      </c>
      <c r="AP413" s="354">
        <v>2077.4299999999998</v>
      </c>
      <c r="AQ413" s="354">
        <v>4050.99</v>
      </c>
      <c r="AR413" s="354"/>
      <c r="AS413" s="336"/>
      <c r="AT413" s="336"/>
      <c r="AU413" s="354">
        <v>406.46249999999998</v>
      </c>
      <c r="AV413" s="354">
        <v>250.00477272727301</v>
      </c>
      <c r="AW413" s="354">
        <v>74.953589743589802</v>
      </c>
      <c r="AX413" s="354">
        <v>51.935749999999999</v>
      </c>
      <c r="AY413" s="354">
        <v>115.742571428571</v>
      </c>
      <c r="AZ413" s="354"/>
      <c r="BA413" s="4"/>
    </row>
    <row r="414" spans="2:53">
      <c r="B414" s="11" t="s">
        <v>571</v>
      </c>
      <c r="C414" s="11"/>
      <c r="D414" s="70" t="s">
        <v>218</v>
      </c>
      <c r="E414" s="11">
        <v>44</v>
      </c>
      <c r="F414" s="11">
        <v>31</v>
      </c>
      <c r="G414" s="11">
        <v>25</v>
      </c>
      <c r="H414" s="11">
        <v>20</v>
      </c>
      <c r="I414" s="11">
        <v>23</v>
      </c>
      <c r="J414" s="11"/>
      <c r="M414" s="335">
        <v>7032.18</v>
      </c>
      <c r="N414" s="335">
        <v>5520.87</v>
      </c>
      <c r="O414" s="335">
        <v>2355.81</v>
      </c>
      <c r="P414" s="335">
        <v>3155.63</v>
      </c>
      <c r="Q414" s="335">
        <v>37407.379999999997</v>
      </c>
      <c r="R414" s="335"/>
      <c r="S414" s="336"/>
      <c r="T414" s="336"/>
      <c r="U414" s="335">
        <v>140.64359999999999</v>
      </c>
      <c r="V414" s="335">
        <v>110.4174</v>
      </c>
      <c r="W414" s="335">
        <v>51.213260869565197</v>
      </c>
      <c r="X414" s="335">
        <v>70.125111111111096</v>
      </c>
      <c r="Y414" s="335">
        <v>813.203913043478</v>
      </c>
      <c r="Z414" s="335"/>
      <c r="AA414" s="4"/>
      <c r="AB414" s="11" t="s">
        <v>1312</v>
      </c>
      <c r="AC414" s="11"/>
      <c r="AD414" s="70" t="s">
        <v>450</v>
      </c>
      <c r="AE414" s="24">
        <v>1</v>
      </c>
      <c r="AF414" s="24">
        <v>1</v>
      </c>
      <c r="AG414" s="24"/>
      <c r="AH414" s="24"/>
      <c r="AI414" s="24"/>
      <c r="AJ414" s="24"/>
      <c r="AK414" s="4"/>
      <c r="AL414" s="4"/>
      <c r="AM414" s="354">
        <v>180.76</v>
      </c>
      <c r="AN414" s="354">
        <v>8.7799999999999994</v>
      </c>
      <c r="AO414" s="354">
        <v>0</v>
      </c>
      <c r="AP414" s="354">
        <v>0</v>
      </c>
      <c r="AQ414" s="354">
        <v>0</v>
      </c>
      <c r="AR414" s="354"/>
      <c r="AS414" s="336"/>
      <c r="AT414" s="336"/>
      <c r="AU414" s="354">
        <v>180.76</v>
      </c>
      <c r="AV414" s="354">
        <v>8.7799999999999994</v>
      </c>
      <c r="AW414" s="354">
        <v>0</v>
      </c>
      <c r="AX414" s="354">
        <v>0</v>
      </c>
      <c r="AY414" s="354">
        <v>0</v>
      </c>
      <c r="AZ414" s="354"/>
      <c r="BA414" s="4"/>
    </row>
    <row r="415" spans="2:53">
      <c r="B415" s="11" t="s">
        <v>445</v>
      </c>
      <c r="C415" s="11"/>
      <c r="D415" s="70" t="s">
        <v>446</v>
      </c>
      <c r="E415" s="11">
        <v>3964</v>
      </c>
      <c r="F415" s="11">
        <v>2675</v>
      </c>
      <c r="G415" s="11">
        <v>2120</v>
      </c>
      <c r="H415" s="11">
        <v>2054</v>
      </c>
      <c r="I415" s="11">
        <v>2464</v>
      </c>
      <c r="J415" s="11"/>
      <c r="M415" s="335">
        <v>829968.32999999903</v>
      </c>
      <c r="N415" s="335">
        <v>483911.72999999899</v>
      </c>
      <c r="O415" s="335">
        <v>309058.02999999898</v>
      </c>
      <c r="P415" s="335">
        <v>290456.12</v>
      </c>
      <c r="Q415" s="335">
        <v>3718708.96</v>
      </c>
      <c r="R415" s="335"/>
      <c r="S415" s="336"/>
      <c r="T415" s="336"/>
      <c r="U415" s="335">
        <v>174.143585816198</v>
      </c>
      <c r="V415" s="335">
        <v>101.534143936215</v>
      </c>
      <c r="W415" s="335">
        <v>76.860987316587696</v>
      </c>
      <c r="X415" s="335">
        <v>71.7352729068906</v>
      </c>
      <c r="Y415" s="335">
        <v>808.41499130434795</v>
      </c>
      <c r="Z415" s="335"/>
      <c r="AA415" s="4"/>
      <c r="AB415" s="11" t="s">
        <v>355</v>
      </c>
      <c r="AC415" s="11"/>
      <c r="AD415" s="70" t="s">
        <v>356</v>
      </c>
      <c r="AE415" s="24">
        <v>19</v>
      </c>
      <c r="AF415" s="24">
        <v>5</v>
      </c>
      <c r="AG415" s="24">
        <v>5</v>
      </c>
      <c r="AH415" s="24">
        <v>6</v>
      </c>
      <c r="AI415" s="24">
        <v>5</v>
      </c>
      <c r="AJ415" s="24"/>
      <c r="AK415" s="4"/>
      <c r="AL415" s="4"/>
      <c r="AM415" s="354">
        <v>12636.81</v>
      </c>
      <c r="AN415" s="354">
        <v>365.02</v>
      </c>
      <c r="AO415" s="354">
        <v>706.74</v>
      </c>
      <c r="AP415" s="354">
        <v>640.4</v>
      </c>
      <c r="AQ415" s="354">
        <v>6684.52</v>
      </c>
      <c r="AR415" s="354"/>
      <c r="AS415" s="336"/>
      <c r="AT415" s="336"/>
      <c r="AU415" s="354">
        <v>665.09526315789503</v>
      </c>
      <c r="AV415" s="354">
        <v>19.211578947368402</v>
      </c>
      <c r="AW415" s="354">
        <v>58.895000000000003</v>
      </c>
      <c r="AX415" s="354">
        <v>37.670588235294098</v>
      </c>
      <c r="AY415" s="354">
        <v>371.36222222222199</v>
      </c>
      <c r="AZ415" s="354"/>
      <c r="BA415" s="4"/>
    </row>
    <row r="416" spans="2:53">
      <c r="B416" s="11" t="s">
        <v>445</v>
      </c>
      <c r="C416" s="11"/>
      <c r="D416" s="70" t="s">
        <v>634</v>
      </c>
      <c r="E416" s="11">
        <v>2</v>
      </c>
      <c r="F416" s="11"/>
      <c r="G416" s="11"/>
      <c r="H416" s="11"/>
      <c r="I416" s="11"/>
      <c r="J416" s="11"/>
      <c r="M416" s="335">
        <v>404.89</v>
      </c>
      <c r="N416" s="335">
        <v>0</v>
      </c>
      <c r="O416" s="335">
        <v>0</v>
      </c>
      <c r="P416" s="335">
        <v>0</v>
      </c>
      <c r="Q416" s="335">
        <v>0</v>
      </c>
      <c r="R416" s="335"/>
      <c r="S416" s="336"/>
      <c r="T416" s="336"/>
      <c r="U416" s="335">
        <v>202.44499999999999</v>
      </c>
      <c r="V416" s="335">
        <v>0</v>
      </c>
      <c r="W416" s="335">
        <v>0</v>
      </c>
      <c r="X416" s="335">
        <v>0</v>
      </c>
      <c r="Y416" s="335">
        <v>0</v>
      </c>
      <c r="Z416" s="335"/>
      <c r="AA416" s="4"/>
      <c r="AB416" s="11" t="s">
        <v>343</v>
      </c>
      <c r="AC416" s="11"/>
      <c r="AD416" s="70" t="s">
        <v>344</v>
      </c>
      <c r="AE416" s="24">
        <v>190</v>
      </c>
      <c r="AF416" s="24">
        <v>73</v>
      </c>
      <c r="AG416" s="24">
        <v>42</v>
      </c>
      <c r="AH416" s="24">
        <v>30</v>
      </c>
      <c r="AI416" s="24">
        <v>18</v>
      </c>
      <c r="AJ416" s="24"/>
      <c r="AK416" s="4"/>
      <c r="AL416" s="4"/>
      <c r="AM416" s="354">
        <v>114872.63</v>
      </c>
      <c r="AN416" s="354">
        <v>53140.27</v>
      </c>
      <c r="AO416" s="354">
        <v>51973.21</v>
      </c>
      <c r="AP416" s="354">
        <v>62544.3</v>
      </c>
      <c r="AQ416" s="354">
        <v>28969.87</v>
      </c>
      <c r="AR416" s="354"/>
      <c r="AS416" s="336"/>
      <c r="AT416" s="336"/>
      <c r="AU416" s="354">
        <v>601.42738219895296</v>
      </c>
      <c r="AV416" s="354">
        <v>278.22130890052398</v>
      </c>
      <c r="AW416" s="354">
        <v>300.42317919075202</v>
      </c>
      <c r="AX416" s="354">
        <v>355.365340909091</v>
      </c>
      <c r="AY416" s="354">
        <v>167.45589595375699</v>
      </c>
      <c r="AZ416" s="354"/>
      <c r="BA416" s="4"/>
    </row>
    <row r="417" spans="2:53">
      <c r="B417" s="11" t="s">
        <v>341</v>
      </c>
      <c r="C417" s="11"/>
      <c r="D417" s="70" t="s">
        <v>342</v>
      </c>
      <c r="E417" s="11">
        <v>695</v>
      </c>
      <c r="F417" s="11">
        <v>480</v>
      </c>
      <c r="G417" s="11">
        <v>258</v>
      </c>
      <c r="H417" s="11">
        <v>240</v>
      </c>
      <c r="I417" s="11">
        <v>235</v>
      </c>
      <c r="J417" s="11"/>
      <c r="M417" s="335">
        <v>89683.05</v>
      </c>
      <c r="N417" s="335">
        <v>58227.9</v>
      </c>
      <c r="O417" s="335">
        <v>33254.65</v>
      </c>
      <c r="P417" s="335">
        <v>24648.47</v>
      </c>
      <c r="Q417" s="335">
        <v>229940.93</v>
      </c>
      <c r="R417" s="335"/>
      <c r="S417" s="336"/>
      <c r="T417" s="336"/>
      <c r="U417" s="335">
        <v>96.5371905274489</v>
      </c>
      <c r="V417" s="335">
        <v>62.678040904198099</v>
      </c>
      <c r="W417" s="335">
        <v>48.546934306569298</v>
      </c>
      <c r="X417" s="335">
        <v>29.1697869822485</v>
      </c>
      <c r="Y417" s="335">
        <v>267.06263646922201</v>
      </c>
      <c r="Z417" s="335"/>
      <c r="AA417" s="4"/>
      <c r="AB417" s="11" t="s">
        <v>357</v>
      </c>
      <c r="AC417" s="11"/>
      <c r="AD417" s="70" t="s">
        <v>356</v>
      </c>
      <c r="AE417" s="24">
        <v>166</v>
      </c>
      <c r="AF417" s="24">
        <v>90</v>
      </c>
      <c r="AG417" s="24">
        <v>45</v>
      </c>
      <c r="AH417" s="24">
        <v>36</v>
      </c>
      <c r="AI417" s="24">
        <v>26</v>
      </c>
      <c r="AJ417" s="24"/>
      <c r="AK417" s="4"/>
      <c r="AL417" s="4"/>
      <c r="AM417" s="354">
        <v>131017.95</v>
      </c>
      <c r="AN417" s="354">
        <v>63132.14</v>
      </c>
      <c r="AO417" s="354">
        <v>23933.17</v>
      </c>
      <c r="AP417" s="354">
        <v>5405.4</v>
      </c>
      <c r="AQ417" s="354">
        <v>15136.48</v>
      </c>
      <c r="AR417" s="354"/>
      <c r="AS417" s="336"/>
      <c r="AT417" s="336"/>
      <c r="AU417" s="354">
        <v>770.69382352941204</v>
      </c>
      <c r="AV417" s="354">
        <v>371.36552941176501</v>
      </c>
      <c r="AW417" s="354">
        <v>193.00943548387099</v>
      </c>
      <c r="AX417" s="354">
        <v>33.366666666666703</v>
      </c>
      <c r="AY417" s="354">
        <v>94.602999999999994</v>
      </c>
      <c r="AZ417" s="354"/>
      <c r="BA417" s="4"/>
    </row>
    <row r="418" spans="2:53">
      <c r="B418" s="11" t="s">
        <v>341</v>
      </c>
      <c r="C418" s="11"/>
      <c r="D418" s="70" t="s">
        <v>397</v>
      </c>
      <c r="E418" s="11">
        <v>1</v>
      </c>
      <c r="F418" s="11"/>
      <c r="G418" s="11"/>
      <c r="H418" s="11"/>
      <c r="I418" s="11"/>
      <c r="J418" s="11"/>
      <c r="M418" s="335">
        <v>58</v>
      </c>
      <c r="N418" s="335">
        <v>0</v>
      </c>
      <c r="O418" s="335">
        <v>0</v>
      </c>
      <c r="P418" s="335">
        <v>0</v>
      </c>
      <c r="Q418" s="335">
        <v>0</v>
      </c>
      <c r="R418" s="335"/>
      <c r="S418" s="336"/>
      <c r="T418" s="336"/>
      <c r="U418" s="335">
        <v>58</v>
      </c>
      <c r="V418" s="335">
        <v>0</v>
      </c>
      <c r="W418" s="335">
        <v>0</v>
      </c>
      <c r="X418" s="335">
        <v>0</v>
      </c>
      <c r="Y418" s="335">
        <v>0</v>
      </c>
      <c r="Z418" s="335"/>
      <c r="AA418" s="4"/>
      <c r="AB418" s="11" t="s">
        <v>361</v>
      </c>
      <c r="AC418" s="11"/>
      <c r="AD418" s="70" t="s">
        <v>362</v>
      </c>
      <c r="AE418" s="24">
        <v>2</v>
      </c>
      <c r="AF418" s="24">
        <v>2</v>
      </c>
      <c r="AG418" s="24">
        <v>1</v>
      </c>
      <c r="AH418" s="24">
        <v>1</v>
      </c>
      <c r="AI418" s="24"/>
      <c r="AJ418" s="24"/>
      <c r="AK418" s="4"/>
      <c r="AL418" s="4"/>
      <c r="AM418" s="354">
        <v>248.18</v>
      </c>
      <c r="AN418" s="354">
        <v>322.93</v>
      </c>
      <c r="AO418" s="354">
        <v>275.02</v>
      </c>
      <c r="AP418" s="354">
        <v>6.5</v>
      </c>
      <c r="AQ418" s="354">
        <v>0</v>
      </c>
      <c r="AR418" s="354"/>
      <c r="AS418" s="336"/>
      <c r="AT418" s="336"/>
      <c r="AU418" s="354">
        <v>248.18</v>
      </c>
      <c r="AV418" s="354">
        <v>322.93</v>
      </c>
      <c r="AW418" s="354">
        <v>275.02</v>
      </c>
      <c r="AX418" s="354">
        <v>6.5</v>
      </c>
      <c r="AY418" s="354">
        <v>0</v>
      </c>
      <c r="AZ418" s="354"/>
      <c r="BA418" s="4"/>
    </row>
    <row r="419" spans="2:53">
      <c r="B419" s="11" t="s">
        <v>449</v>
      </c>
      <c r="C419" s="11"/>
      <c r="D419" s="70" t="s">
        <v>450</v>
      </c>
      <c r="E419" s="11">
        <v>200</v>
      </c>
      <c r="F419" s="11">
        <v>126</v>
      </c>
      <c r="G419" s="11">
        <v>88</v>
      </c>
      <c r="H419" s="11">
        <v>77</v>
      </c>
      <c r="I419" s="11">
        <v>97</v>
      </c>
      <c r="J419" s="11"/>
      <c r="M419" s="335">
        <v>35600.71</v>
      </c>
      <c r="N419" s="335">
        <v>18549.72</v>
      </c>
      <c r="O419" s="335">
        <v>14016.73</v>
      </c>
      <c r="P419" s="335">
        <v>9645.27</v>
      </c>
      <c r="Q419" s="335">
        <v>165415.74</v>
      </c>
      <c r="R419" s="335"/>
      <c r="S419" s="336"/>
      <c r="T419" s="336"/>
      <c r="U419" s="335">
        <v>289.44975206611605</v>
      </c>
      <c r="V419" s="335">
        <v>76.651735537190106</v>
      </c>
      <c r="W419" s="335">
        <v>66.746333333333297</v>
      </c>
      <c r="X419" s="335">
        <v>45.712180094786703</v>
      </c>
      <c r="Y419" s="335">
        <v>709.93879828326203</v>
      </c>
      <c r="Z419" s="335"/>
      <c r="AA419" s="4"/>
      <c r="AB419" s="11" t="s">
        <v>396</v>
      </c>
      <c r="AC419" s="11"/>
      <c r="AD419" s="70" t="s">
        <v>397</v>
      </c>
      <c r="AE419" s="24">
        <v>8</v>
      </c>
      <c r="AF419" s="24">
        <v>5</v>
      </c>
      <c r="AG419" s="24">
        <v>3</v>
      </c>
      <c r="AH419" s="24">
        <v>3</v>
      </c>
      <c r="AI419" s="24">
        <v>3</v>
      </c>
      <c r="AJ419" s="24"/>
      <c r="AK419" s="4"/>
      <c r="AL419" s="4"/>
      <c r="AM419" s="354">
        <v>865.31</v>
      </c>
      <c r="AN419" s="354">
        <v>1753.35</v>
      </c>
      <c r="AO419" s="354">
        <v>86.58</v>
      </c>
      <c r="AP419" s="354">
        <v>90.55</v>
      </c>
      <c r="AQ419" s="354">
        <v>1096.79</v>
      </c>
      <c r="AR419" s="354"/>
      <c r="AS419" s="336"/>
      <c r="AT419" s="336"/>
      <c r="AU419" s="354">
        <v>108.16374999999999</v>
      </c>
      <c r="AV419" s="354">
        <v>219.16874999999999</v>
      </c>
      <c r="AW419" s="354">
        <v>12.3685714285714</v>
      </c>
      <c r="AX419" s="354">
        <v>12.935714285714299</v>
      </c>
      <c r="AY419" s="354">
        <v>137.09875</v>
      </c>
      <c r="AZ419" s="354"/>
      <c r="BA419" s="4"/>
    </row>
    <row r="420" spans="2:53">
      <c r="B420" s="11" t="s">
        <v>449</v>
      </c>
      <c r="C420" s="11"/>
      <c r="D420" s="70" t="s">
        <v>483</v>
      </c>
      <c r="E420" s="11">
        <v>1</v>
      </c>
      <c r="F420" s="11">
        <v>1</v>
      </c>
      <c r="G420" s="11">
        <v>1</v>
      </c>
      <c r="H420" s="11"/>
      <c r="I420" s="11">
        <v>1</v>
      </c>
      <c r="J420" s="11"/>
      <c r="M420" s="335">
        <v>150</v>
      </c>
      <c r="N420" s="335">
        <v>150</v>
      </c>
      <c r="O420" s="335">
        <v>150</v>
      </c>
      <c r="P420" s="335"/>
      <c r="Q420" s="335">
        <v>541.5</v>
      </c>
      <c r="R420" s="335"/>
      <c r="S420" s="336"/>
      <c r="T420" s="336"/>
      <c r="U420" s="335">
        <v>150</v>
      </c>
      <c r="V420" s="335">
        <v>150</v>
      </c>
      <c r="W420" s="335">
        <v>150</v>
      </c>
      <c r="X420" s="335"/>
      <c r="Y420" s="335">
        <v>541.5</v>
      </c>
      <c r="Z420" s="335"/>
      <c r="AA420" s="4"/>
      <c r="AB420" s="11" t="s">
        <v>396</v>
      </c>
      <c r="AC420" s="11"/>
      <c r="AD420" s="70" t="s">
        <v>401</v>
      </c>
      <c r="AE420" s="24">
        <v>16</v>
      </c>
      <c r="AF420" s="24">
        <v>8</v>
      </c>
      <c r="AG420" s="24">
        <v>7</v>
      </c>
      <c r="AH420" s="24">
        <v>6</v>
      </c>
      <c r="AI420" s="24">
        <v>6</v>
      </c>
      <c r="AJ420" s="24"/>
      <c r="AK420" s="4"/>
      <c r="AL420" s="4"/>
      <c r="AM420" s="354">
        <v>8742.4500000000007</v>
      </c>
      <c r="AN420" s="354">
        <v>1241.95</v>
      </c>
      <c r="AO420" s="354">
        <v>344.22</v>
      </c>
      <c r="AP420" s="354">
        <v>312.06</v>
      </c>
      <c r="AQ420" s="354">
        <v>5188.53</v>
      </c>
      <c r="AR420" s="354"/>
      <c r="AS420" s="336"/>
      <c r="AT420" s="336"/>
      <c r="AU420" s="354">
        <v>546.40312500000005</v>
      </c>
      <c r="AV420" s="354">
        <v>77.621875000000003</v>
      </c>
      <c r="AW420" s="354">
        <v>21.513750000000002</v>
      </c>
      <c r="AX420" s="354">
        <v>19.50375</v>
      </c>
      <c r="AY420" s="354">
        <v>324.28312499999998</v>
      </c>
      <c r="AZ420" s="354"/>
      <c r="BA420" s="4"/>
    </row>
    <row r="421" spans="2:53">
      <c r="B421" s="11" t="s">
        <v>449</v>
      </c>
      <c r="C421" s="11"/>
      <c r="D421" s="70" t="s">
        <v>525</v>
      </c>
      <c r="E421" s="11">
        <v>1</v>
      </c>
      <c r="F421" s="11"/>
      <c r="G421" s="11"/>
      <c r="H421" s="11"/>
      <c r="I421" s="11"/>
      <c r="J421" s="11"/>
      <c r="M421" s="335">
        <v>118.12</v>
      </c>
      <c r="N421" s="335">
        <v>0</v>
      </c>
      <c r="O421" s="335">
        <v>0</v>
      </c>
      <c r="P421" s="335">
        <v>0</v>
      </c>
      <c r="Q421" s="335">
        <v>0</v>
      </c>
      <c r="R421" s="335"/>
      <c r="S421" s="336"/>
      <c r="T421" s="336"/>
      <c r="U421" s="335">
        <v>118.12</v>
      </c>
      <c r="V421" s="335">
        <v>0</v>
      </c>
      <c r="W421" s="335">
        <v>0</v>
      </c>
      <c r="X421" s="335">
        <v>0</v>
      </c>
      <c r="Y421" s="335">
        <v>0</v>
      </c>
      <c r="Z421" s="335"/>
      <c r="AA421" s="4"/>
      <c r="AB421" s="11" t="s">
        <v>494</v>
      </c>
      <c r="AC421" s="11"/>
      <c r="AD421" s="70" t="s">
        <v>495</v>
      </c>
      <c r="AE421" s="24">
        <v>9</v>
      </c>
      <c r="AF421" s="24">
        <v>8</v>
      </c>
      <c r="AG421" s="24">
        <v>8</v>
      </c>
      <c r="AH421" s="24">
        <v>6</v>
      </c>
      <c r="AI421" s="24">
        <v>6</v>
      </c>
      <c r="AJ421" s="24"/>
      <c r="AK421" s="4"/>
      <c r="AL421" s="4"/>
      <c r="AM421" s="354">
        <v>1527.82</v>
      </c>
      <c r="AN421" s="354">
        <v>1241.82</v>
      </c>
      <c r="AO421" s="354">
        <v>874.95</v>
      </c>
      <c r="AP421" s="354">
        <v>557.45000000000005</v>
      </c>
      <c r="AQ421" s="354">
        <v>1101.71</v>
      </c>
      <c r="AR421" s="354"/>
      <c r="AS421" s="336"/>
      <c r="AT421" s="336"/>
      <c r="AU421" s="354">
        <v>169.75777777777799</v>
      </c>
      <c r="AV421" s="354">
        <v>137.97999999999999</v>
      </c>
      <c r="AW421" s="354">
        <v>97.216666666666598</v>
      </c>
      <c r="AX421" s="354">
        <v>69.681250000000006</v>
      </c>
      <c r="AY421" s="354">
        <v>122.412222222222</v>
      </c>
      <c r="AZ421" s="354"/>
      <c r="BA421" s="4"/>
    </row>
    <row r="422" spans="2:53">
      <c r="B422" s="11" t="s">
        <v>1312</v>
      </c>
      <c r="C422" s="11"/>
      <c r="D422" s="70" t="s">
        <v>450</v>
      </c>
      <c r="E422" s="11">
        <v>6</v>
      </c>
      <c r="F422" s="11">
        <v>5</v>
      </c>
      <c r="G422" s="11">
        <v>5</v>
      </c>
      <c r="H422" s="11">
        <v>5</v>
      </c>
      <c r="I422" s="11">
        <v>7</v>
      </c>
      <c r="J422" s="11"/>
      <c r="M422" s="335">
        <v>1383.67</v>
      </c>
      <c r="N422" s="335">
        <v>1089</v>
      </c>
      <c r="O422" s="335">
        <v>1216.0899999999999</v>
      </c>
      <c r="P422" s="335">
        <v>1104.3599999999999</v>
      </c>
      <c r="Q422" s="335">
        <v>17800.59</v>
      </c>
      <c r="R422" s="335"/>
      <c r="S422" s="336"/>
      <c r="T422" s="336"/>
      <c r="U422" s="335">
        <v>172.95875000000001</v>
      </c>
      <c r="V422" s="335">
        <v>136.125</v>
      </c>
      <c r="W422" s="335">
        <v>152.01124999999999</v>
      </c>
      <c r="X422" s="335">
        <v>138.04499999999999</v>
      </c>
      <c r="Y422" s="335">
        <v>2225.07375</v>
      </c>
      <c r="Z422" s="335"/>
      <c r="AA422" s="4"/>
      <c r="AB422" s="11" t="s">
        <v>273</v>
      </c>
      <c r="AC422" s="11"/>
      <c r="AD422" s="70">
        <v>8069</v>
      </c>
      <c r="AE422" s="24">
        <v>1</v>
      </c>
      <c r="AF422" s="24">
        <v>1</v>
      </c>
      <c r="AG422" s="24">
        <v>1</v>
      </c>
      <c r="AH422" s="24">
        <v>1</v>
      </c>
      <c r="AI422" s="24">
        <v>1</v>
      </c>
      <c r="AJ422" s="24"/>
      <c r="AK422" s="4"/>
      <c r="AL422" s="4"/>
      <c r="AM422" s="354">
        <v>122.27</v>
      </c>
      <c r="AN422" s="354">
        <v>98.53</v>
      </c>
      <c r="AO422" s="354">
        <v>96.97</v>
      </c>
      <c r="AP422" s="354">
        <v>88.11</v>
      </c>
      <c r="AQ422" s="354">
        <v>38.07</v>
      </c>
      <c r="AR422" s="354"/>
      <c r="AS422" s="336"/>
      <c r="AT422" s="336"/>
      <c r="AU422" s="354">
        <v>122.27</v>
      </c>
      <c r="AV422" s="354">
        <v>98.53</v>
      </c>
      <c r="AW422" s="354">
        <v>96.97</v>
      </c>
      <c r="AX422" s="354">
        <v>88.11</v>
      </c>
      <c r="AY422" s="354">
        <v>38.07</v>
      </c>
      <c r="AZ422" s="354"/>
      <c r="BA422" s="4"/>
    </row>
    <row r="423" spans="2:53">
      <c r="B423" s="11" t="s">
        <v>355</v>
      </c>
      <c r="C423" s="11"/>
      <c r="D423" s="70" t="s">
        <v>356</v>
      </c>
      <c r="E423" s="11">
        <v>98</v>
      </c>
      <c r="F423" s="11">
        <v>63</v>
      </c>
      <c r="G423" s="11">
        <v>44</v>
      </c>
      <c r="H423" s="11">
        <v>43</v>
      </c>
      <c r="I423" s="11">
        <v>45</v>
      </c>
      <c r="J423" s="11"/>
      <c r="M423" s="335">
        <v>18653.53</v>
      </c>
      <c r="N423" s="335">
        <v>13169.97</v>
      </c>
      <c r="O423" s="335">
        <v>6083.14</v>
      </c>
      <c r="P423" s="335">
        <v>6855.4</v>
      </c>
      <c r="Q423" s="335">
        <v>57045.31</v>
      </c>
      <c r="R423" s="335"/>
      <c r="S423" s="336"/>
      <c r="T423" s="336"/>
      <c r="U423" s="335">
        <v>163.627456140351</v>
      </c>
      <c r="V423" s="335">
        <v>115.52605263157901</v>
      </c>
      <c r="W423" s="335">
        <v>62.072857142857202</v>
      </c>
      <c r="X423" s="335">
        <v>61.760360360360401</v>
      </c>
      <c r="Y423" s="335">
        <v>509.333125</v>
      </c>
      <c r="Z423" s="335"/>
      <c r="AA423" s="4"/>
      <c r="AB423" s="11" t="s">
        <v>273</v>
      </c>
      <c r="AC423" s="11"/>
      <c r="AD423" s="70" t="s">
        <v>274</v>
      </c>
      <c r="AE423" s="24">
        <v>47</v>
      </c>
      <c r="AF423" s="24">
        <v>36</v>
      </c>
      <c r="AG423" s="24">
        <v>31</v>
      </c>
      <c r="AH423" s="24">
        <v>22</v>
      </c>
      <c r="AI423" s="24">
        <v>15</v>
      </c>
      <c r="AJ423" s="24"/>
      <c r="AK423" s="4"/>
      <c r="AL423" s="4"/>
      <c r="AM423" s="354">
        <v>15287.85</v>
      </c>
      <c r="AN423" s="354">
        <v>8286.16</v>
      </c>
      <c r="AO423" s="354">
        <v>3506.11</v>
      </c>
      <c r="AP423" s="354">
        <v>2529.7800000000002</v>
      </c>
      <c r="AQ423" s="354">
        <v>15199.27</v>
      </c>
      <c r="AR423" s="354"/>
      <c r="AS423" s="336"/>
      <c r="AT423" s="336"/>
      <c r="AU423" s="354">
        <v>305.75700000000001</v>
      </c>
      <c r="AV423" s="354">
        <v>165.72319999999999</v>
      </c>
      <c r="AW423" s="354">
        <v>70.122200000000007</v>
      </c>
      <c r="AX423" s="354">
        <v>53.825106382978703</v>
      </c>
      <c r="AY423" s="354">
        <v>337.76155555555601</v>
      </c>
      <c r="AZ423" s="354"/>
      <c r="BA423" s="4"/>
    </row>
    <row r="424" spans="2:53">
      <c r="B424" s="11" t="s">
        <v>1247</v>
      </c>
      <c r="C424" s="11"/>
      <c r="D424" s="70" t="s">
        <v>1286</v>
      </c>
      <c r="E424" s="11">
        <v>2</v>
      </c>
      <c r="F424" s="11">
        <v>2</v>
      </c>
      <c r="G424" s="11">
        <v>1</v>
      </c>
      <c r="H424" s="11">
        <v>1</v>
      </c>
      <c r="I424" s="11">
        <v>1</v>
      </c>
      <c r="J424" s="11"/>
      <c r="M424" s="335">
        <v>679.88</v>
      </c>
      <c r="N424" s="335">
        <v>530.24</v>
      </c>
      <c r="O424" s="335">
        <v>310.57</v>
      </c>
      <c r="P424" s="335">
        <v>183.05</v>
      </c>
      <c r="Q424" s="335">
        <v>10145.18</v>
      </c>
      <c r="R424" s="335"/>
      <c r="S424" s="336"/>
      <c r="T424" s="336"/>
      <c r="U424" s="335">
        <v>339.94</v>
      </c>
      <c r="V424" s="335">
        <v>265.12</v>
      </c>
      <c r="W424" s="335">
        <v>155.285</v>
      </c>
      <c r="X424" s="335">
        <v>91.525000000000006</v>
      </c>
      <c r="Y424" s="335">
        <v>5072.59</v>
      </c>
      <c r="Z424" s="335"/>
      <c r="AA424" s="4"/>
      <c r="AB424" s="11" t="s">
        <v>324</v>
      </c>
      <c r="AC424" s="11"/>
      <c r="AD424" s="70" t="s">
        <v>325</v>
      </c>
      <c r="AE424" s="24">
        <v>24</v>
      </c>
      <c r="AF424" s="24">
        <v>12</v>
      </c>
      <c r="AG424" s="24">
        <v>7</v>
      </c>
      <c r="AH424" s="24">
        <v>6</v>
      </c>
      <c r="AI424" s="24">
        <v>5</v>
      </c>
      <c r="AJ424" s="24"/>
      <c r="AK424" s="4"/>
      <c r="AL424" s="4"/>
      <c r="AM424" s="354">
        <v>6801.48</v>
      </c>
      <c r="AN424" s="354">
        <v>3346.66</v>
      </c>
      <c r="AO424" s="354">
        <v>2241.5500000000002</v>
      </c>
      <c r="AP424" s="354">
        <v>2137.84</v>
      </c>
      <c r="AQ424" s="354">
        <v>890.1</v>
      </c>
      <c r="AR424" s="354"/>
      <c r="AS424" s="336"/>
      <c r="AT424" s="336"/>
      <c r="AU424" s="354">
        <v>272.05919999999998</v>
      </c>
      <c r="AV424" s="354">
        <v>133.8664</v>
      </c>
      <c r="AW424" s="354">
        <v>97.458695652173901</v>
      </c>
      <c r="AX424" s="354">
        <v>92.949565217391296</v>
      </c>
      <c r="AY424" s="354">
        <v>38.700000000000003</v>
      </c>
      <c r="AZ424" s="354"/>
      <c r="BA424" s="4"/>
    </row>
    <row r="425" spans="2:53">
      <c r="B425" s="11" t="s">
        <v>343</v>
      </c>
      <c r="C425" s="11"/>
      <c r="D425" s="70" t="s">
        <v>344</v>
      </c>
      <c r="E425" s="11">
        <v>825</v>
      </c>
      <c r="F425" s="11">
        <v>430</v>
      </c>
      <c r="G425" s="11">
        <v>310</v>
      </c>
      <c r="H425" s="11">
        <v>260</v>
      </c>
      <c r="I425" s="11">
        <v>238</v>
      </c>
      <c r="J425" s="11"/>
      <c r="M425" s="335">
        <v>114046.05</v>
      </c>
      <c r="N425" s="335">
        <v>46415.8</v>
      </c>
      <c r="O425" s="335">
        <v>25945.43</v>
      </c>
      <c r="P425" s="335">
        <v>26773.91</v>
      </c>
      <c r="Q425" s="335">
        <v>243675.14</v>
      </c>
      <c r="R425" s="335"/>
      <c r="S425" s="336"/>
      <c r="T425" s="336"/>
      <c r="U425" s="335">
        <v>163.34658757062101</v>
      </c>
      <c r="V425" s="335">
        <v>67.430282485875694</v>
      </c>
      <c r="W425" s="335">
        <v>31.221937424789399</v>
      </c>
      <c r="X425" s="335">
        <v>32.611339829476201</v>
      </c>
      <c r="Y425" s="335">
        <v>303.83433915211998</v>
      </c>
      <c r="Z425" s="335"/>
      <c r="AA425" s="4"/>
      <c r="AB425" s="11" t="s">
        <v>219</v>
      </c>
      <c r="AC425" s="11"/>
      <c r="AD425" s="70" t="s">
        <v>210</v>
      </c>
      <c r="AE425" s="24">
        <v>1</v>
      </c>
      <c r="AF425" s="24">
        <v>1</v>
      </c>
      <c r="AG425" s="24">
        <v>1</v>
      </c>
      <c r="AH425" s="24">
        <v>1</v>
      </c>
      <c r="AI425" s="24">
        <v>1</v>
      </c>
      <c r="AJ425" s="24"/>
      <c r="AK425" s="4"/>
      <c r="AL425" s="4"/>
      <c r="AM425" s="354">
        <v>282.19</v>
      </c>
      <c r="AN425" s="354">
        <v>180.38</v>
      </c>
      <c r="AO425" s="354">
        <v>99.8</v>
      </c>
      <c r="AP425" s="354">
        <v>122.55</v>
      </c>
      <c r="AQ425" s="354">
        <v>1025.53</v>
      </c>
      <c r="AR425" s="354"/>
      <c r="AS425" s="336"/>
      <c r="AT425" s="336"/>
      <c r="AU425" s="354">
        <v>282.19</v>
      </c>
      <c r="AV425" s="354">
        <v>180.38</v>
      </c>
      <c r="AW425" s="354">
        <v>99.8</v>
      </c>
      <c r="AX425" s="354">
        <v>122.55</v>
      </c>
      <c r="AY425" s="354">
        <v>1025.53</v>
      </c>
      <c r="AZ425" s="354"/>
      <c r="BA425" s="4"/>
    </row>
    <row r="426" spans="2:53">
      <c r="B426" s="11" t="s">
        <v>343</v>
      </c>
      <c r="C426" s="11"/>
      <c r="D426" s="70" t="s">
        <v>356</v>
      </c>
      <c r="E426" s="11">
        <v>1</v>
      </c>
      <c r="F426" s="11">
        <v>1</v>
      </c>
      <c r="G426" s="11">
        <v>1</v>
      </c>
      <c r="H426" s="11"/>
      <c r="I426" s="11"/>
      <c r="J426" s="11"/>
      <c r="M426" s="335">
        <v>35.89</v>
      </c>
      <c r="N426" s="335">
        <v>11.65</v>
      </c>
      <c r="O426" s="335">
        <v>18.079999999999998</v>
      </c>
      <c r="P426" s="335"/>
      <c r="Q426" s="335"/>
      <c r="R426" s="335"/>
      <c r="S426" s="336"/>
      <c r="T426" s="336"/>
      <c r="U426" s="335">
        <v>35.89</v>
      </c>
      <c r="V426" s="335">
        <v>11.65</v>
      </c>
      <c r="W426" s="335">
        <v>18.079999999999998</v>
      </c>
      <c r="X426" s="335"/>
      <c r="Y426" s="335"/>
      <c r="Z426" s="335"/>
      <c r="AA426" s="4"/>
      <c r="AB426" s="11" t="s">
        <v>219</v>
      </c>
      <c r="AC426" s="11"/>
      <c r="AD426" s="70" t="s">
        <v>220</v>
      </c>
      <c r="AE426" s="24">
        <v>39</v>
      </c>
      <c r="AF426" s="24">
        <v>11</v>
      </c>
      <c r="AG426" s="24">
        <v>9</v>
      </c>
      <c r="AH426" s="24">
        <v>8</v>
      </c>
      <c r="AI426" s="24">
        <v>6</v>
      </c>
      <c r="AJ426" s="24"/>
      <c r="AK426" s="4"/>
      <c r="AL426" s="4"/>
      <c r="AM426" s="354">
        <v>22653.47</v>
      </c>
      <c r="AN426" s="354">
        <v>2228.2800000000002</v>
      </c>
      <c r="AO426" s="354">
        <v>1088.67</v>
      </c>
      <c r="AP426" s="354">
        <v>1175.3900000000001</v>
      </c>
      <c r="AQ426" s="354">
        <v>9982.6200000000008</v>
      </c>
      <c r="AR426" s="354"/>
      <c r="AS426" s="336"/>
      <c r="AT426" s="336"/>
      <c r="AU426" s="354">
        <v>580.85820512820499</v>
      </c>
      <c r="AV426" s="354">
        <v>57.135384615384602</v>
      </c>
      <c r="AW426" s="354">
        <v>29.423513513513502</v>
      </c>
      <c r="AX426" s="354">
        <v>32.649722222222202</v>
      </c>
      <c r="AY426" s="354">
        <v>277.29500000000002</v>
      </c>
      <c r="AZ426" s="354"/>
      <c r="BA426" s="4"/>
    </row>
    <row r="427" spans="2:53">
      <c r="B427" s="11" t="s">
        <v>343</v>
      </c>
      <c r="C427" s="11"/>
      <c r="D427" s="70" t="s">
        <v>362</v>
      </c>
      <c r="E427" s="11">
        <v>23</v>
      </c>
      <c r="F427" s="11">
        <v>10</v>
      </c>
      <c r="G427" s="11">
        <v>4</v>
      </c>
      <c r="H427" s="11">
        <v>5</v>
      </c>
      <c r="I427" s="11">
        <v>4</v>
      </c>
      <c r="J427" s="11"/>
      <c r="M427" s="335">
        <v>3070.95</v>
      </c>
      <c r="N427" s="335">
        <v>1164.5999999999999</v>
      </c>
      <c r="O427" s="335">
        <v>482.58</v>
      </c>
      <c r="P427" s="335">
        <v>697.82</v>
      </c>
      <c r="Q427" s="335">
        <v>7980.53</v>
      </c>
      <c r="R427" s="335"/>
      <c r="S427" s="336"/>
      <c r="T427" s="336"/>
      <c r="U427" s="335">
        <v>118.113461538462</v>
      </c>
      <c r="V427" s="335">
        <v>44.792307692307702</v>
      </c>
      <c r="W427" s="335">
        <v>20.107500000000002</v>
      </c>
      <c r="X427" s="335">
        <v>31.719090909090902</v>
      </c>
      <c r="Y427" s="335">
        <v>346.97956521739098</v>
      </c>
      <c r="Z427" s="335"/>
      <c r="AA427" s="4"/>
      <c r="AB427" s="11" t="s">
        <v>320</v>
      </c>
      <c r="AC427" s="11"/>
      <c r="AD427" s="70" t="s">
        <v>321</v>
      </c>
      <c r="AE427" s="24">
        <v>3</v>
      </c>
      <c r="AF427" s="24">
        <v>3</v>
      </c>
      <c r="AG427" s="24">
        <v>2</v>
      </c>
      <c r="AH427" s="24"/>
      <c r="AI427" s="24"/>
      <c r="AJ427" s="24"/>
      <c r="AK427" s="4"/>
      <c r="AL427" s="4"/>
      <c r="AM427" s="354">
        <v>996.89</v>
      </c>
      <c r="AN427" s="354">
        <v>699.16</v>
      </c>
      <c r="AO427" s="354">
        <v>393.56</v>
      </c>
      <c r="AP427" s="354">
        <v>0</v>
      </c>
      <c r="AQ427" s="354">
        <v>0</v>
      </c>
      <c r="AR427" s="354"/>
      <c r="AS427" s="336"/>
      <c r="AT427" s="336"/>
      <c r="AU427" s="354">
        <v>332.29666666666702</v>
      </c>
      <c r="AV427" s="354">
        <v>233.053333333333</v>
      </c>
      <c r="AW427" s="354">
        <v>131.18666666666701</v>
      </c>
      <c r="AX427" s="354">
        <v>0</v>
      </c>
      <c r="AY427" s="354">
        <v>0</v>
      </c>
      <c r="AZ427" s="354"/>
      <c r="BA427" s="4"/>
    </row>
    <row r="428" spans="2:53">
      <c r="B428" s="11" t="s">
        <v>343</v>
      </c>
      <c r="C428" s="11"/>
      <c r="D428" s="70" t="s">
        <v>433</v>
      </c>
      <c r="E428" s="11">
        <v>2</v>
      </c>
      <c r="F428" s="11">
        <v>1</v>
      </c>
      <c r="G428" s="11">
        <v>1</v>
      </c>
      <c r="H428" s="11">
        <v>1</v>
      </c>
      <c r="I428" s="11">
        <v>1</v>
      </c>
      <c r="J428" s="11"/>
      <c r="M428" s="335">
        <v>135.47999999999999</v>
      </c>
      <c r="N428" s="335">
        <v>69.64</v>
      </c>
      <c r="O428" s="335">
        <v>51.63</v>
      </c>
      <c r="P428" s="335">
        <v>74.540000000000006</v>
      </c>
      <c r="Q428" s="335">
        <v>47.87</v>
      </c>
      <c r="R428" s="335"/>
      <c r="S428" s="336"/>
      <c r="T428" s="336"/>
      <c r="U428" s="335">
        <v>67.739999999999995</v>
      </c>
      <c r="V428" s="335">
        <v>34.82</v>
      </c>
      <c r="W428" s="335">
        <v>25.815000000000001</v>
      </c>
      <c r="X428" s="335">
        <v>37.270000000000003</v>
      </c>
      <c r="Y428" s="335">
        <v>23.934999999999999</v>
      </c>
      <c r="Z428" s="335"/>
      <c r="AA428" s="4"/>
      <c r="AB428" s="11" t="s">
        <v>451</v>
      </c>
      <c r="AC428" s="11"/>
      <c r="AD428" s="70" t="s">
        <v>452</v>
      </c>
      <c r="AE428" s="24">
        <v>46</v>
      </c>
      <c r="AF428" s="24">
        <v>20</v>
      </c>
      <c r="AG428" s="24">
        <v>12</v>
      </c>
      <c r="AH428" s="24">
        <v>16</v>
      </c>
      <c r="AI428" s="24">
        <v>16</v>
      </c>
      <c r="AJ428" s="24"/>
      <c r="AK428" s="4"/>
      <c r="AL428" s="4"/>
      <c r="AM428" s="354">
        <v>7635.86</v>
      </c>
      <c r="AN428" s="354">
        <v>1804.91</v>
      </c>
      <c r="AO428" s="354">
        <v>351.59</v>
      </c>
      <c r="AP428" s="354">
        <v>1444.06</v>
      </c>
      <c r="AQ428" s="354">
        <v>4862.7299999999996</v>
      </c>
      <c r="AR428" s="354"/>
      <c r="AS428" s="336"/>
      <c r="AT428" s="336"/>
      <c r="AU428" s="354">
        <v>165.99695652173901</v>
      </c>
      <c r="AV428" s="354">
        <v>39.237173913043499</v>
      </c>
      <c r="AW428" s="354">
        <v>11.3416129032258</v>
      </c>
      <c r="AX428" s="354">
        <v>35.220975609756103</v>
      </c>
      <c r="AY428" s="354">
        <v>110.51659090909099</v>
      </c>
      <c r="AZ428" s="354"/>
      <c r="BA428" s="4"/>
    </row>
    <row r="429" spans="2:53">
      <c r="B429" s="11" t="s">
        <v>1313</v>
      </c>
      <c r="C429" s="11"/>
      <c r="D429" s="70" t="s">
        <v>356</v>
      </c>
      <c r="E429" s="11">
        <v>698</v>
      </c>
      <c r="F429" s="11">
        <v>376</v>
      </c>
      <c r="G429" s="11">
        <v>243</v>
      </c>
      <c r="H429" s="11">
        <v>259</v>
      </c>
      <c r="I429" s="11">
        <v>257</v>
      </c>
      <c r="J429" s="11"/>
      <c r="M429" s="335">
        <v>114720.93</v>
      </c>
      <c r="N429" s="335">
        <v>53681.96</v>
      </c>
      <c r="O429" s="335">
        <v>26347.1</v>
      </c>
      <c r="P429" s="335">
        <v>30622.78</v>
      </c>
      <c r="Q429" s="335">
        <v>334143.40000000002</v>
      </c>
      <c r="R429" s="335"/>
      <c r="S429" s="336"/>
      <c r="T429" s="336"/>
      <c r="U429" s="335">
        <v>145.95538167938901</v>
      </c>
      <c r="V429" s="335">
        <v>68.297659033078901</v>
      </c>
      <c r="W429" s="335">
        <v>42.701944894651497</v>
      </c>
      <c r="X429" s="335">
        <v>40.994350736278399</v>
      </c>
      <c r="Y429" s="335">
        <v>444.339627659575</v>
      </c>
      <c r="Z429" s="335"/>
      <c r="AA429" s="4"/>
      <c r="AB429" s="11" t="s">
        <v>465</v>
      </c>
      <c r="AC429" s="11"/>
      <c r="AD429" s="70" t="s">
        <v>466</v>
      </c>
      <c r="AE429" s="24">
        <v>10</v>
      </c>
      <c r="AF429" s="24">
        <v>3</v>
      </c>
      <c r="AG429" s="24">
        <v>3</v>
      </c>
      <c r="AH429" s="24">
        <v>2</v>
      </c>
      <c r="AI429" s="24">
        <v>2</v>
      </c>
      <c r="AJ429" s="24"/>
      <c r="AK429" s="4"/>
      <c r="AL429" s="4"/>
      <c r="AM429" s="354">
        <v>6118.38</v>
      </c>
      <c r="AN429" s="354">
        <v>3989.69</v>
      </c>
      <c r="AO429" s="354">
        <v>2734.09</v>
      </c>
      <c r="AP429" s="354">
        <v>-6386.6</v>
      </c>
      <c r="AQ429" s="354">
        <v>139.77000000000001</v>
      </c>
      <c r="AR429" s="354"/>
      <c r="AS429" s="336"/>
      <c r="AT429" s="336"/>
      <c r="AU429" s="354">
        <v>611.83799999999997</v>
      </c>
      <c r="AV429" s="354">
        <v>398.96899999999999</v>
      </c>
      <c r="AW429" s="354">
        <v>273.40899999999999</v>
      </c>
      <c r="AX429" s="354">
        <v>-638.66</v>
      </c>
      <c r="AY429" s="354">
        <v>13.977</v>
      </c>
      <c r="AZ429" s="354"/>
      <c r="BA429" s="4"/>
    </row>
    <row r="430" spans="2:53">
      <c r="B430" s="11" t="s">
        <v>1313</v>
      </c>
      <c r="C430" s="11"/>
      <c r="D430" s="70" t="s">
        <v>433</v>
      </c>
      <c r="E430" s="11">
        <v>1</v>
      </c>
      <c r="F430" s="11"/>
      <c r="G430" s="11"/>
      <c r="H430" s="11"/>
      <c r="I430" s="11"/>
      <c r="J430" s="11"/>
      <c r="M430" s="335">
        <v>239.63</v>
      </c>
      <c r="N430" s="335">
        <v>0</v>
      </c>
      <c r="O430" s="335">
        <v>0</v>
      </c>
      <c r="P430" s="335"/>
      <c r="Q430" s="335">
        <v>0</v>
      </c>
      <c r="R430" s="335"/>
      <c r="S430" s="336"/>
      <c r="T430" s="336"/>
      <c r="U430" s="335">
        <v>239.63</v>
      </c>
      <c r="V430" s="335">
        <v>0</v>
      </c>
      <c r="W430" s="335">
        <v>0</v>
      </c>
      <c r="X430" s="335"/>
      <c r="Y430" s="335">
        <v>0</v>
      </c>
      <c r="Z430" s="335"/>
      <c r="AA430" s="4"/>
      <c r="AB430" s="11" t="s">
        <v>221</v>
      </c>
      <c r="AC430" s="11"/>
      <c r="AD430" s="70" t="s">
        <v>222</v>
      </c>
      <c r="AE430" s="24">
        <v>17</v>
      </c>
      <c r="AF430" s="24">
        <v>9</v>
      </c>
      <c r="AG430" s="24">
        <v>4</v>
      </c>
      <c r="AH430" s="24">
        <v>3</v>
      </c>
      <c r="AI430" s="24">
        <v>3</v>
      </c>
      <c r="AJ430" s="24"/>
      <c r="AK430" s="4"/>
      <c r="AL430" s="4"/>
      <c r="AM430" s="354">
        <v>3998.7</v>
      </c>
      <c r="AN430" s="354">
        <v>859.02</v>
      </c>
      <c r="AO430" s="354">
        <v>368.98</v>
      </c>
      <c r="AP430" s="354">
        <v>179.05</v>
      </c>
      <c r="AQ430" s="354">
        <v>775.78</v>
      </c>
      <c r="AR430" s="354"/>
      <c r="AS430" s="336"/>
      <c r="AT430" s="336"/>
      <c r="AU430" s="354">
        <v>235.21764705882401</v>
      </c>
      <c r="AV430" s="354">
        <v>50.530588235294097</v>
      </c>
      <c r="AW430" s="354">
        <v>23.061250000000001</v>
      </c>
      <c r="AX430" s="354">
        <v>11.190625000000001</v>
      </c>
      <c r="AY430" s="354">
        <v>48.486249999999998</v>
      </c>
      <c r="AZ430" s="354"/>
      <c r="BA430" s="4"/>
    </row>
    <row r="431" spans="2:53">
      <c r="B431" s="11" t="s">
        <v>396</v>
      </c>
      <c r="C431" s="11"/>
      <c r="D431" s="70" t="s">
        <v>397</v>
      </c>
      <c r="E431" s="11">
        <v>36</v>
      </c>
      <c r="F431" s="11">
        <v>23</v>
      </c>
      <c r="G431" s="11">
        <v>17</v>
      </c>
      <c r="H431" s="11">
        <v>17</v>
      </c>
      <c r="I431" s="11">
        <v>18</v>
      </c>
      <c r="J431" s="11"/>
      <c r="M431" s="335">
        <v>6616.92</v>
      </c>
      <c r="N431" s="335">
        <v>3263.28</v>
      </c>
      <c r="O431" s="335">
        <v>1764.6</v>
      </c>
      <c r="P431" s="335">
        <v>1703.98</v>
      </c>
      <c r="Q431" s="335">
        <v>17501.759999999998</v>
      </c>
      <c r="R431" s="335"/>
      <c r="S431" s="336"/>
      <c r="T431" s="336"/>
      <c r="U431" s="335">
        <v>169.66461538461499</v>
      </c>
      <c r="V431" s="335">
        <v>83.673846153846199</v>
      </c>
      <c r="W431" s="335">
        <v>45.246153846153803</v>
      </c>
      <c r="X431" s="335">
        <v>43.691794871794897</v>
      </c>
      <c r="Y431" s="335">
        <v>460.57263157894698</v>
      </c>
      <c r="Z431" s="335"/>
      <c r="AA431" s="4"/>
      <c r="AB431" s="11" t="s">
        <v>312</v>
      </c>
      <c r="AC431" s="11"/>
      <c r="AD431" s="70" t="s">
        <v>313</v>
      </c>
      <c r="AE431" s="24">
        <v>24</v>
      </c>
      <c r="AF431" s="24">
        <v>10</v>
      </c>
      <c r="AG431" s="24">
        <v>6</v>
      </c>
      <c r="AH431" s="24">
        <v>4</v>
      </c>
      <c r="AI431" s="24">
        <v>5</v>
      </c>
      <c r="AJ431" s="24"/>
      <c r="AK431" s="4"/>
      <c r="AL431" s="4"/>
      <c r="AM431" s="354">
        <v>10971.7</v>
      </c>
      <c r="AN431" s="354">
        <v>6382.44</v>
      </c>
      <c r="AO431" s="354">
        <v>1160.1199999999999</v>
      </c>
      <c r="AP431" s="354">
        <v>1362.24</v>
      </c>
      <c r="AQ431" s="354">
        <v>9286.77</v>
      </c>
      <c r="AR431" s="354"/>
      <c r="AS431" s="336"/>
      <c r="AT431" s="336"/>
      <c r="AU431" s="354">
        <v>438.86799999999999</v>
      </c>
      <c r="AV431" s="354">
        <v>255.29759999999999</v>
      </c>
      <c r="AW431" s="354">
        <v>48.338333333333303</v>
      </c>
      <c r="AX431" s="354">
        <v>59.227826086956497</v>
      </c>
      <c r="AY431" s="354">
        <v>371.4708</v>
      </c>
      <c r="AZ431" s="354"/>
      <c r="BA431" s="4"/>
    </row>
    <row r="432" spans="2:53">
      <c r="B432" s="11" t="s">
        <v>396</v>
      </c>
      <c r="C432" s="11"/>
      <c r="D432" s="70" t="s">
        <v>401</v>
      </c>
      <c r="E432" s="11">
        <v>105</v>
      </c>
      <c r="F432" s="11">
        <v>66</v>
      </c>
      <c r="G432" s="11">
        <v>54</v>
      </c>
      <c r="H432" s="11">
        <v>52</v>
      </c>
      <c r="I432" s="11">
        <v>56</v>
      </c>
      <c r="J432" s="11"/>
      <c r="M432" s="335">
        <v>22928.85</v>
      </c>
      <c r="N432" s="335">
        <v>11768.86</v>
      </c>
      <c r="O432" s="335">
        <v>5564.13</v>
      </c>
      <c r="P432" s="335">
        <v>6278.17</v>
      </c>
      <c r="Q432" s="335">
        <v>74932.960000000006</v>
      </c>
      <c r="R432" s="335"/>
      <c r="S432" s="336"/>
      <c r="T432" s="336"/>
      <c r="U432" s="335">
        <v>191.07374999999999</v>
      </c>
      <c r="V432" s="335">
        <v>98.073833333333297</v>
      </c>
      <c r="W432" s="335">
        <v>48.383739130434797</v>
      </c>
      <c r="X432" s="335">
        <v>55.071666666666701</v>
      </c>
      <c r="Y432" s="335">
        <v>657.30666666666696</v>
      </c>
      <c r="Z432" s="335"/>
      <c r="AA432" s="4"/>
      <c r="AB432" s="11" t="s">
        <v>223</v>
      </c>
      <c r="AC432" s="11"/>
      <c r="AD432" s="70" t="s">
        <v>224</v>
      </c>
      <c r="AE432" s="24">
        <v>28</v>
      </c>
      <c r="AF432" s="24">
        <v>20</v>
      </c>
      <c r="AG432" s="24">
        <v>10</v>
      </c>
      <c r="AH432" s="24">
        <v>6</v>
      </c>
      <c r="AI432" s="24">
        <v>6</v>
      </c>
      <c r="AJ432" s="24"/>
      <c r="AK432" s="4"/>
      <c r="AL432" s="4"/>
      <c r="AM432" s="354">
        <v>14098.08</v>
      </c>
      <c r="AN432" s="354">
        <v>12366.21</v>
      </c>
      <c r="AO432" s="354">
        <v>3293.29</v>
      </c>
      <c r="AP432" s="354">
        <v>1623.91</v>
      </c>
      <c r="AQ432" s="354">
        <v>11690.51</v>
      </c>
      <c r="AR432" s="354"/>
      <c r="AS432" s="336"/>
      <c r="AT432" s="336"/>
      <c r="AU432" s="354">
        <v>486.14068965517203</v>
      </c>
      <c r="AV432" s="354">
        <v>426.42103448275901</v>
      </c>
      <c r="AW432" s="354">
        <v>131.73159999999999</v>
      </c>
      <c r="AX432" s="354">
        <v>62.458076923076902</v>
      </c>
      <c r="AY432" s="354">
        <v>449.63499999999999</v>
      </c>
      <c r="AZ432" s="354"/>
      <c r="BA432" s="4"/>
    </row>
    <row r="433" spans="2:53">
      <c r="B433" s="11" t="s">
        <v>494</v>
      </c>
      <c r="C433" s="11"/>
      <c r="D433" s="70" t="s">
        <v>495</v>
      </c>
      <c r="E433" s="11">
        <v>32</v>
      </c>
      <c r="F433" s="11">
        <v>21</v>
      </c>
      <c r="G433" s="11">
        <v>10</v>
      </c>
      <c r="H433" s="11">
        <v>11</v>
      </c>
      <c r="I433" s="11">
        <v>12</v>
      </c>
      <c r="J433" s="11"/>
      <c r="M433" s="335">
        <v>5758.97</v>
      </c>
      <c r="N433" s="335">
        <v>3396.8</v>
      </c>
      <c r="O433" s="335">
        <v>1126.4100000000001</v>
      </c>
      <c r="P433" s="335">
        <v>1870.03</v>
      </c>
      <c r="Q433" s="335">
        <v>41147.599999999999</v>
      </c>
      <c r="R433" s="335"/>
      <c r="S433" s="336"/>
      <c r="T433" s="336"/>
      <c r="U433" s="335">
        <v>155.64783783783801</v>
      </c>
      <c r="V433" s="335">
        <v>91.805405405405395</v>
      </c>
      <c r="W433" s="335">
        <v>32.183142857142897</v>
      </c>
      <c r="X433" s="335">
        <v>53.429428571428602</v>
      </c>
      <c r="Y433" s="335">
        <v>1142.98888888889</v>
      </c>
      <c r="Z433" s="335"/>
      <c r="AA433" s="4"/>
      <c r="AB433" s="11" t="s">
        <v>453</v>
      </c>
      <c r="AC433" s="11"/>
      <c r="AD433" s="70" t="s">
        <v>454</v>
      </c>
      <c r="AE433" s="24">
        <v>59</v>
      </c>
      <c r="AF433" s="24">
        <v>17</v>
      </c>
      <c r="AG433" s="24">
        <v>15</v>
      </c>
      <c r="AH433" s="24">
        <v>11</v>
      </c>
      <c r="AI433" s="24">
        <v>10</v>
      </c>
      <c r="AJ433" s="24"/>
      <c r="AK433" s="4"/>
      <c r="AL433" s="4"/>
      <c r="AM433" s="354">
        <v>18385.38</v>
      </c>
      <c r="AN433" s="354">
        <v>1454.67</v>
      </c>
      <c r="AO433" s="354">
        <v>1392.62</v>
      </c>
      <c r="AP433" s="354">
        <v>1322.27</v>
      </c>
      <c r="AQ433" s="354">
        <v>6602.6</v>
      </c>
      <c r="AR433" s="354"/>
      <c r="AS433" s="336"/>
      <c r="AT433" s="336"/>
      <c r="AU433" s="354">
        <v>301.39967213114801</v>
      </c>
      <c r="AV433" s="354">
        <v>23.8470491803279</v>
      </c>
      <c r="AW433" s="354">
        <v>24.010689655172399</v>
      </c>
      <c r="AX433" s="354">
        <v>23.197719298245602</v>
      </c>
      <c r="AY433" s="354">
        <v>113.83793103448301</v>
      </c>
      <c r="AZ433" s="354"/>
      <c r="BA433" s="4"/>
    </row>
    <row r="434" spans="2:53">
      <c r="B434" s="11" t="s">
        <v>273</v>
      </c>
      <c r="C434" s="11"/>
      <c r="D434" s="70" t="s">
        <v>274</v>
      </c>
      <c r="E434" s="11">
        <v>593</v>
      </c>
      <c r="F434" s="11">
        <v>445</v>
      </c>
      <c r="G434" s="11">
        <v>398</v>
      </c>
      <c r="H434" s="11">
        <v>372</v>
      </c>
      <c r="I434" s="11">
        <v>386</v>
      </c>
      <c r="J434" s="11"/>
      <c r="M434" s="335">
        <v>91593.970000000103</v>
      </c>
      <c r="N434" s="335">
        <v>60933.94</v>
      </c>
      <c r="O434" s="335">
        <v>54117.38</v>
      </c>
      <c r="P434" s="335">
        <v>62539.33</v>
      </c>
      <c r="Q434" s="335">
        <v>459455.85</v>
      </c>
      <c r="R434" s="335"/>
      <c r="S434" s="336"/>
      <c r="T434" s="336"/>
      <c r="U434" s="335">
        <v>129.00559154929601</v>
      </c>
      <c r="V434" s="335">
        <v>85.822450704225304</v>
      </c>
      <c r="W434" s="335">
        <v>79.234816983894603</v>
      </c>
      <c r="X434" s="335">
        <v>92.513801775147897</v>
      </c>
      <c r="Y434" s="335">
        <v>690.91105263157795</v>
      </c>
      <c r="Z434" s="335"/>
      <c r="AA434" s="4"/>
      <c r="AB434" s="11" t="s">
        <v>225</v>
      </c>
      <c r="AC434" s="11"/>
      <c r="AD434" s="70" t="s">
        <v>226</v>
      </c>
      <c r="AE434" s="24">
        <v>52</v>
      </c>
      <c r="AF434" s="24">
        <v>26</v>
      </c>
      <c r="AG434" s="24">
        <v>13</v>
      </c>
      <c r="AH434" s="24">
        <v>9</v>
      </c>
      <c r="AI434" s="24">
        <v>13</v>
      </c>
      <c r="AJ434" s="24"/>
      <c r="AK434" s="4"/>
      <c r="AL434" s="4"/>
      <c r="AM434" s="354">
        <v>31665.95</v>
      </c>
      <c r="AN434" s="354">
        <v>3574.97</v>
      </c>
      <c r="AO434" s="354">
        <v>972.52</v>
      </c>
      <c r="AP434" s="354">
        <v>763.59</v>
      </c>
      <c r="AQ434" s="354">
        <v>20624.02</v>
      </c>
      <c r="AR434" s="354"/>
      <c r="AS434" s="336"/>
      <c r="AT434" s="336"/>
      <c r="AU434" s="354">
        <v>597.47075471698099</v>
      </c>
      <c r="AV434" s="354">
        <v>67.452264150943407</v>
      </c>
      <c r="AW434" s="354">
        <v>22.1027272727273</v>
      </c>
      <c r="AX434" s="354">
        <v>16.246595744680899</v>
      </c>
      <c r="AY434" s="354">
        <v>412.48039999999997</v>
      </c>
      <c r="AZ434" s="354"/>
      <c r="BA434" s="4"/>
    </row>
    <row r="435" spans="2:53">
      <c r="B435" s="11" t="s">
        <v>324</v>
      </c>
      <c r="C435" s="11"/>
      <c r="D435" s="70" t="s">
        <v>325</v>
      </c>
      <c r="E435" s="11">
        <v>106</v>
      </c>
      <c r="F435" s="11">
        <v>74</v>
      </c>
      <c r="G435" s="11">
        <v>62</v>
      </c>
      <c r="H435" s="11">
        <v>58</v>
      </c>
      <c r="I435" s="11">
        <v>59</v>
      </c>
      <c r="J435" s="11"/>
      <c r="M435" s="335">
        <v>22096.97</v>
      </c>
      <c r="N435" s="335">
        <v>12249.9</v>
      </c>
      <c r="O435" s="335">
        <v>8553.48</v>
      </c>
      <c r="P435" s="335">
        <v>8248.2099999999991</v>
      </c>
      <c r="Q435" s="335">
        <v>93900.23</v>
      </c>
      <c r="R435" s="335"/>
      <c r="S435" s="336"/>
      <c r="T435" s="336"/>
      <c r="U435" s="335">
        <v>176.77575999999999</v>
      </c>
      <c r="V435" s="335">
        <v>97.999200000000101</v>
      </c>
      <c r="W435" s="335">
        <v>73.106666666666598</v>
      </c>
      <c r="X435" s="335">
        <v>69.900084745762697</v>
      </c>
      <c r="Y435" s="335">
        <v>795.76466101694905</v>
      </c>
      <c r="Z435" s="335"/>
      <c r="AA435" s="4"/>
      <c r="AB435" s="11" t="s">
        <v>358</v>
      </c>
      <c r="AC435" s="11"/>
      <c r="AD435" s="70" t="s">
        <v>356</v>
      </c>
      <c r="AE435" s="24">
        <v>13</v>
      </c>
      <c r="AF435" s="24">
        <v>6</v>
      </c>
      <c r="AG435" s="24">
        <v>4</v>
      </c>
      <c r="AH435" s="24">
        <v>3</v>
      </c>
      <c r="AI435" s="24">
        <v>3</v>
      </c>
      <c r="AJ435" s="24"/>
      <c r="AK435" s="4"/>
      <c r="AL435" s="4"/>
      <c r="AM435" s="354">
        <v>2386.34</v>
      </c>
      <c r="AN435" s="354">
        <v>1489.22</v>
      </c>
      <c r="AO435" s="354">
        <v>676.83</v>
      </c>
      <c r="AP435" s="354">
        <v>1254.33</v>
      </c>
      <c r="AQ435" s="354">
        <v>3560.9</v>
      </c>
      <c r="AR435" s="354"/>
      <c r="AS435" s="336"/>
      <c r="AT435" s="336"/>
      <c r="AU435" s="354">
        <v>183.564615384615</v>
      </c>
      <c r="AV435" s="354">
        <v>114.55538461538499</v>
      </c>
      <c r="AW435" s="354">
        <v>61.53</v>
      </c>
      <c r="AX435" s="354">
        <v>96.486923076923105</v>
      </c>
      <c r="AY435" s="354">
        <v>296.74166666666702</v>
      </c>
      <c r="AZ435" s="354"/>
      <c r="BA435" s="4"/>
    </row>
    <row r="436" spans="2:53">
      <c r="B436" s="11" t="s">
        <v>1314</v>
      </c>
      <c r="C436" s="11"/>
      <c r="D436" s="70" t="s">
        <v>255</v>
      </c>
      <c r="E436" s="11">
        <v>1</v>
      </c>
      <c r="F436" s="11"/>
      <c r="G436" s="11"/>
      <c r="H436" s="11"/>
      <c r="I436" s="11"/>
      <c r="J436" s="11"/>
      <c r="M436" s="335">
        <v>10.17</v>
      </c>
      <c r="N436" s="335">
        <v>0</v>
      </c>
      <c r="O436" s="335">
        <v>0</v>
      </c>
      <c r="P436" s="335">
        <v>0</v>
      </c>
      <c r="Q436" s="335">
        <v>0</v>
      </c>
      <c r="R436" s="335"/>
      <c r="S436" s="336"/>
      <c r="T436" s="336"/>
      <c r="U436" s="335">
        <v>10.17</v>
      </c>
      <c r="V436" s="335">
        <v>0</v>
      </c>
      <c r="W436" s="335">
        <v>0</v>
      </c>
      <c r="X436" s="335">
        <v>0</v>
      </c>
      <c r="Y436" s="335">
        <v>0</v>
      </c>
      <c r="Z436" s="335"/>
      <c r="AA436" s="4"/>
      <c r="AB436" s="11" t="s">
        <v>346</v>
      </c>
      <c r="AC436" s="11"/>
      <c r="AD436" s="70" t="s">
        <v>344</v>
      </c>
      <c r="AE436" s="24">
        <v>49</v>
      </c>
      <c r="AF436" s="24">
        <v>26</v>
      </c>
      <c r="AG436" s="24">
        <v>15</v>
      </c>
      <c r="AH436" s="24">
        <v>12</v>
      </c>
      <c r="AI436" s="24">
        <v>10</v>
      </c>
      <c r="AJ436" s="24"/>
      <c r="AK436" s="4"/>
      <c r="AL436" s="4"/>
      <c r="AM436" s="354">
        <v>9729.6299999999992</v>
      </c>
      <c r="AN436" s="354">
        <v>2142.98</v>
      </c>
      <c r="AO436" s="354">
        <v>1054.76</v>
      </c>
      <c r="AP436" s="354">
        <v>984.88</v>
      </c>
      <c r="AQ436" s="354">
        <v>1534.42</v>
      </c>
      <c r="AR436" s="354"/>
      <c r="AS436" s="336"/>
      <c r="AT436" s="336"/>
      <c r="AU436" s="354">
        <v>198.56387755102</v>
      </c>
      <c r="AV436" s="354">
        <v>43.734285714285697</v>
      </c>
      <c r="AW436" s="354">
        <v>21.525714285714301</v>
      </c>
      <c r="AX436" s="354">
        <v>20.518333333333299</v>
      </c>
      <c r="AY436" s="354">
        <v>31.314693877551001</v>
      </c>
      <c r="AZ436" s="354"/>
      <c r="BA436" s="4"/>
    </row>
    <row r="437" spans="2:53">
      <c r="B437" s="11" t="s">
        <v>219</v>
      </c>
      <c r="C437" s="11"/>
      <c r="D437" s="70" t="s">
        <v>210</v>
      </c>
      <c r="E437" s="11"/>
      <c r="F437" s="11"/>
      <c r="G437" s="11"/>
      <c r="H437" s="11"/>
      <c r="I437" s="11">
        <v>1</v>
      </c>
      <c r="J437" s="11"/>
      <c r="M437" s="335">
        <v>0</v>
      </c>
      <c r="N437" s="335">
        <v>0</v>
      </c>
      <c r="O437" s="335"/>
      <c r="P437" s="335"/>
      <c r="Q437" s="335">
        <v>1162.1600000000001</v>
      </c>
      <c r="R437" s="335"/>
      <c r="S437" s="336"/>
      <c r="T437" s="336"/>
      <c r="U437" s="335">
        <v>0</v>
      </c>
      <c r="V437" s="335">
        <v>0</v>
      </c>
      <c r="W437" s="335"/>
      <c r="X437" s="335"/>
      <c r="Y437" s="335">
        <v>1162.1600000000001</v>
      </c>
      <c r="Z437" s="335"/>
      <c r="AA437" s="4"/>
      <c r="AB437" s="11" t="s">
        <v>326</v>
      </c>
      <c r="AC437" s="11"/>
      <c r="AD437" s="70" t="s">
        <v>325</v>
      </c>
      <c r="AE437" s="24">
        <v>8</v>
      </c>
      <c r="AF437" s="24">
        <v>2</v>
      </c>
      <c r="AG437" s="24">
        <v>2</v>
      </c>
      <c r="AH437" s="24">
        <v>2</v>
      </c>
      <c r="AI437" s="24">
        <v>2</v>
      </c>
      <c r="AJ437" s="24"/>
      <c r="AK437" s="4"/>
      <c r="AL437" s="4"/>
      <c r="AM437" s="354">
        <v>10496.91</v>
      </c>
      <c r="AN437" s="354">
        <v>57.79</v>
      </c>
      <c r="AO437" s="354">
        <v>69.12</v>
      </c>
      <c r="AP437" s="354">
        <v>106.25</v>
      </c>
      <c r="AQ437" s="354">
        <v>723.14</v>
      </c>
      <c r="AR437" s="354"/>
      <c r="AS437" s="336"/>
      <c r="AT437" s="336"/>
      <c r="AU437" s="354">
        <v>1312.11375</v>
      </c>
      <c r="AV437" s="354">
        <v>7.2237499999999999</v>
      </c>
      <c r="AW437" s="354">
        <v>8.64</v>
      </c>
      <c r="AX437" s="354">
        <v>13.28125</v>
      </c>
      <c r="AY437" s="354">
        <v>90.392499999999998</v>
      </c>
      <c r="AZ437" s="354"/>
      <c r="BA437" s="4"/>
    </row>
    <row r="438" spans="2:53">
      <c r="B438" s="11" t="s">
        <v>219</v>
      </c>
      <c r="C438" s="11"/>
      <c r="D438" s="70" t="s">
        <v>220</v>
      </c>
      <c r="E438" s="11">
        <v>349</v>
      </c>
      <c r="F438" s="11">
        <v>213</v>
      </c>
      <c r="G438" s="11">
        <v>155</v>
      </c>
      <c r="H438" s="11">
        <v>134</v>
      </c>
      <c r="I438" s="11">
        <v>168</v>
      </c>
      <c r="J438" s="11"/>
      <c r="M438" s="335">
        <v>72672.52</v>
      </c>
      <c r="N438" s="335">
        <v>38713.660000000003</v>
      </c>
      <c r="O438" s="335">
        <v>24246.93</v>
      </c>
      <c r="P438" s="335">
        <v>22549.68</v>
      </c>
      <c r="Q438" s="335">
        <v>287752.46999999997</v>
      </c>
      <c r="R438" s="335"/>
      <c r="S438" s="336"/>
      <c r="T438" s="336"/>
      <c r="U438" s="335">
        <v>185.38908163265299</v>
      </c>
      <c r="V438" s="335">
        <v>98.759336734693903</v>
      </c>
      <c r="W438" s="335">
        <v>62.979038961039002</v>
      </c>
      <c r="X438" s="335">
        <v>59.185511811023602</v>
      </c>
      <c r="Y438" s="335">
        <v>755.25582677165301</v>
      </c>
      <c r="Z438" s="335"/>
      <c r="AA438" s="4"/>
      <c r="AB438" s="11" t="s">
        <v>363</v>
      </c>
      <c r="AC438" s="11"/>
      <c r="AD438" s="70" t="s">
        <v>364</v>
      </c>
      <c r="AE438" s="24">
        <v>15</v>
      </c>
      <c r="AF438" s="24">
        <v>9</v>
      </c>
      <c r="AG438" s="24">
        <v>5</v>
      </c>
      <c r="AH438" s="24">
        <v>2</v>
      </c>
      <c r="AI438" s="24">
        <v>3</v>
      </c>
      <c r="AJ438" s="24"/>
      <c r="AK438" s="4"/>
      <c r="AL438" s="4"/>
      <c r="AM438" s="354">
        <v>2558.29</v>
      </c>
      <c r="AN438" s="354">
        <v>725.82</v>
      </c>
      <c r="AO438" s="354">
        <v>349.9</v>
      </c>
      <c r="AP438" s="354">
        <v>21.52</v>
      </c>
      <c r="AQ438" s="354">
        <v>310.57</v>
      </c>
      <c r="AR438" s="354"/>
      <c r="AS438" s="336"/>
      <c r="AT438" s="336"/>
      <c r="AU438" s="354">
        <v>170.55266666666699</v>
      </c>
      <c r="AV438" s="354">
        <v>48.387999999999998</v>
      </c>
      <c r="AW438" s="354">
        <v>23.3266666666667</v>
      </c>
      <c r="AX438" s="354">
        <v>1.4346666666666701</v>
      </c>
      <c r="AY438" s="354">
        <v>20.7046666666667</v>
      </c>
      <c r="AZ438" s="354"/>
      <c r="BA438" s="4"/>
    </row>
    <row r="439" spans="2:53">
      <c r="B439" s="11" t="s">
        <v>320</v>
      </c>
      <c r="C439" s="11"/>
      <c r="D439" s="70" t="s">
        <v>321</v>
      </c>
      <c r="E439" s="11">
        <v>80</v>
      </c>
      <c r="F439" s="11">
        <v>37</v>
      </c>
      <c r="G439" s="11">
        <v>28</v>
      </c>
      <c r="H439" s="11">
        <v>27</v>
      </c>
      <c r="I439" s="11">
        <v>27</v>
      </c>
      <c r="J439" s="11"/>
      <c r="M439" s="335">
        <v>18910.45</v>
      </c>
      <c r="N439" s="335">
        <v>6415.11</v>
      </c>
      <c r="O439" s="335">
        <v>3471.48</v>
      </c>
      <c r="P439" s="335">
        <v>4123.97</v>
      </c>
      <c r="Q439" s="335">
        <v>43605.13</v>
      </c>
      <c r="R439" s="335"/>
      <c r="S439" s="336"/>
      <c r="T439" s="336"/>
      <c r="U439" s="335">
        <v>217.361494252874</v>
      </c>
      <c r="V439" s="335">
        <v>73.736896551724101</v>
      </c>
      <c r="W439" s="335">
        <v>41.8250602409639</v>
      </c>
      <c r="X439" s="335">
        <v>50.2923170731707</v>
      </c>
      <c r="Y439" s="335">
        <v>525.36301204819301</v>
      </c>
      <c r="Z439" s="335"/>
      <c r="AA439" s="4"/>
      <c r="AB439" s="11" t="s">
        <v>439</v>
      </c>
      <c r="AC439" s="11"/>
      <c r="AD439" s="70" t="s">
        <v>438</v>
      </c>
      <c r="AE439" s="24">
        <v>6</v>
      </c>
      <c r="AF439" s="24">
        <v>3</v>
      </c>
      <c r="AG439" s="24">
        <v>2</v>
      </c>
      <c r="AH439" s="24">
        <v>2</v>
      </c>
      <c r="AI439" s="24">
        <v>1</v>
      </c>
      <c r="AJ439" s="24"/>
      <c r="AK439" s="4"/>
      <c r="AL439" s="4"/>
      <c r="AM439" s="354">
        <v>1880.26</v>
      </c>
      <c r="AN439" s="354">
        <v>1409.92</v>
      </c>
      <c r="AO439" s="354">
        <v>1265.73</v>
      </c>
      <c r="AP439" s="354">
        <v>1374.89</v>
      </c>
      <c r="AQ439" s="354">
        <v>9528.8700000000008</v>
      </c>
      <c r="AR439" s="354"/>
      <c r="AS439" s="336"/>
      <c r="AT439" s="336"/>
      <c r="AU439" s="354">
        <v>268.608571428571</v>
      </c>
      <c r="AV439" s="354">
        <v>201.41714285714301</v>
      </c>
      <c r="AW439" s="354">
        <v>180.818571428571</v>
      </c>
      <c r="AX439" s="354">
        <v>196.41285714285701</v>
      </c>
      <c r="AY439" s="354">
        <v>1361.26714285714</v>
      </c>
      <c r="AZ439" s="354"/>
      <c r="BA439" s="4"/>
    </row>
    <row r="440" spans="2:53">
      <c r="B440" s="11" t="s">
        <v>451</v>
      </c>
      <c r="C440" s="11"/>
      <c r="D440" s="70" t="s">
        <v>452</v>
      </c>
      <c r="E440" s="11">
        <v>229</v>
      </c>
      <c r="F440" s="11">
        <v>129</v>
      </c>
      <c r="G440" s="11">
        <v>55</v>
      </c>
      <c r="H440" s="11">
        <v>97</v>
      </c>
      <c r="I440" s="11">
        <v>124</v>
      </c>
      <c r="J440" s="11"/>
      <c r="M440" s="335">
        <v>60929.3</v>
      </c>
      <c r="N440" s="335">
        <v>28490.2</v>
      </c>
      <c r="O440" s="335">
        <v>11436.15</v>
      </c>
      <c r="P440" s="335">
        <v>15138.7</v>
      </c>
      <c r="Q440" s="335">
        <v>260732.26</v>
      </c>
      <c r="R440" s="335"/>
      <c r="S440" s="336"/>
      <c r="T440" s="336"/>
      <c r="U440" s="335">
        <v>240.827272727273</v>
      </c>
      <c r="V440" s="335">
        <v>112.609486166008</v>
      </c>
      <c r="W440" s="335">
        <v>111.03058252427201</v>
      </c>
      <c r="X440" s="335">
        <v>73.133816425120798</v>
      </c>
      <c r="Y440" s="335">
        <v>1059.8872357723601</v>
      </c>
      <c r="Z440" s="335"/>
      <c r="AA440" s="4"/>
      <c r="AB440" s="11" t="s">
        <v>467</v>
      </c>
      <c r="AC440" s="11"/>
      <c r="AD440" s="70" t="s">
        <v>466</v>
      </c>
      <c r="AE440" s="24">
        <v>3</v>
      </c>
      <c r="AF440" s="24"/>
      <c r="AG440" s="24"/>
      <c r="AH440" s="24"/>
      <c r="AI440" s="24"/>
      <c r="AJ440" s="24"/>
      <c r="AK440" s="4"/>
      <c r="AL440" s="4"/>
      <c r="AM440" s="354">
        <v>114.19</v>
      </c>
      <c r="AN440" s="354">
        <v>0</v>
      </c>
      <c r="AO440" s="354">
        <v>0</v>
      </c>
      <c r="AP440" s="354">
        <v>0</v>
      </c>
      <c r="AQ440" s="354">
        <v>0</v>
      </c>
      <c r="AR440" s="354"/>
      <c r="AS440" s="336"/>
      <c r="AT440" s="336"/>
      <c r="AU440" s="354">
        <v>38.063333333333297</v>
      </c>
      <c r="AV440" s="354">
        <v>0</v>
      </c>
      <c r="AW440" s="354">
        <v>0</v>
      </c>
      <c r="AX440" s="354">
        <v>0</v>
      </c>
      <c r="AY440" s="354">
        <v>0</v>
      </c>
      <c r="AZ440" s="354"/>
      <c r="BA440" s="4"/>
    </row>
    <row r="441" spans="2:53">
      <c r="B441" s="11" t="s">
        <v>465</v>
      </c>
      <c r="C441" s="11"/>
      <c r="D441" s="70" t="s">
        <v>466</v>
      </c>
      <c r="E441" s="11">
        <v>74</v>
      </c>
      <c r="F441" s="11">
        <v>29</v>
      </c>
      <c r="G441" s="11">
        <v>24</v>
      </c>
      <c r="H441" s="11">
        <v>23</v>
      </c>
      <c r="I441" s="11">
        <v>25</v>
      </c>
      <c r="J441" s="11"/>
      <c r="M441" s="335">
        <v>13323.33</v>
      </c>
      <c r="N441" s="335">
        <v>6094.87</v>
      </c>
      <c r="O441" s="335">
        <v>3159.45</v>
      </c>
      <c r="P441" s="335">
        <v>3513.39</v>
      </c>
      <c r="Q441" s="335">
        <v>27064.23</v>
      </c>
      <c r="R441" s="335"/>
      <c r="S441" s="336"/>
      <c r="T441" s="336"/>
      <c r="U441" s="335">
        <v>164.485555555556</v>
      </c>
      <c r="V441" s="335">
        <v>75.245308641975299</v>
      </c>
      <c r="W441" s="335">
        <v>39.493124999999999</v>
      </c>
      <c r="X441" s="335">
        <v>44.473291139240501</v>
      </c>
      <c r="Y441" s="335">
        <v>338.30287499999997</v>
      </c>
      <c r="Z441" s="335"/>
      <c r="AA441" s="4"/>
      <c r="AB441" s="11" t="s">
        <v>231</v>
      </c>
      <c r="AC441" s="11"/>
      <c r="AD441" s="70" t="s">
        <v>232</v>
      </c>
      <c r="AE441" s="24">
        <v>10</v>
      </c>
      <c r="AF441" s="24">
        <v>8</v>
      </c>
      <c r="AG441" s="24">
        <v>7</v>
      </c>
      <c r="AH441" s="24">
        <v>6</v>
      </c>
      <c r="AI441" s="24">
        <v>4</v>
      </c>
      <c r="AJ441" s="24"/>
      <c r="AK441" s="4"/>
      <c r="AL441" s="4"/>
      <c r="AM441" s="354">
        <v>533.59</v>
      </c>
      <c r="AN441" s="354">
        <v>356.84</v>
      </c>
      <c r="AO441" s="354">
        <v>87.84</v>
      </c>
      <c r="AP441" s="354">
        <v>80.87</v>
      </c>
      <c r="AQ441" s="354">
        <v>1443.34</v>
      </c>
      <c r="AR441" s="354"/>
      <c r="AS441" s="336"/>
      <c r="AT441" s="336"/>
      <c r="AU441" s="354">
        <v>44.4658333333333</v>
      </c>
      <c r="AV441" s="354">
        <v>29.7366666666667</v>
      </c>
      <c r="AW441" s="354">
        <v>7.9854545454545498</v>
      </c>
      <c r="AX441" s="354">
        <v>6.7391666666666703</v>
      </c>
      <c r="AY441" s="354">
        <v>131.21272727272699</v>
      </c>
      <c r="AZ441" s="354"/>
      <c r="BA441" s="4"/>
    </row>
    <row r="442" spans="2:53">
      <c r="B442" s="11" t="s">
        <v>221</v>
      </c>
      <c r="C442" s="11"/>
      <c r="D442" s="70" t="s">
        <v>222</v>
      </c>
      <c r="E442" s="11">
        <v>68</v>
      </c>
      <c r="F442" s="11">
        <v>39</v>
      </c>
      <c r="G442" s="11">
        <v>28</v>
      </c>
      <c r="H442" s="11">
        <v>19</v>
      </c>
      <c r="I442" s="11">
        <v>19</v>
      </c>
      <c r="J442" s="11"/>
      <c r="M442" s="335">
        <v>18436.27</v>
      </c>
      <c r="N442" s="335">
        <v>9102.59</v>
      </c>
      <c r="O442" s="335">
        <v>4332.7299999999996</v>
      </c>
      <c r="P442" s="335">
        <v>3198.32</v>
      </c>
      <c r="Q442" s="335">
        <v>31209.54</v>
      </c>
      <c r="R442" s="335"/>
      <c r="S442" s="336"/>
      <c r="T442" s="336"/>
      <c r="U442" s="335">
        <v>256.05930555555602</v>
      </c>
      <c r="V442" s="335">
        <v>126.424861111111</v>
      </c>
      <c r="W442" s="335">
        <v>61.896142857142799</v>
      </c>
      <c r="X442" s="335">
        <v>45.6902857142857</v>
      </c>
      <c r="Y442" s="335">
        <v>445.85057142857102</v>
      </c>
      <c r="Z442" s="335"/>
      <c r="AA442" s="4"/>
      <c r="AB442" s="11" t="s">
        <v>455</v>
      </c>
      <c r="AC442" s="11"/>
      <c r="AD442" s="70" t="s">
        <v>446</v>
      </c>
      <c r="AE442" s="24">
        <v>1</v>
      </c>
      <c r="AF442" s="24"/>
      <c r="AG442" s="24"/>
      <c r="AH442" s="24"/>
      <c r="AI442" s="24"/>
      <c r="AJ442" s="24"/>
      <c r="AK442" s="4"/>
      <c r="AL442" s="4"/>
      <c r="AM442" s="354">
        <v>179.91</v>
      </c>
      <c r="AN442" s="354">
        <v>0</v>
      </c>
      <c r="AO442" s="354">
        <v>0</v>
      </c>
      <c r="AP442" s="354">
        <v>0</v>
      </c>
      <c r="AQ442" s="354">
        <v>0</v>
      </c>
      <c r="AR442" s="354"/>
      <c r="AS442" s="336"/>
      <c r="AT442" s="336"/>
      <c r="AU442" s="354">
        <v>179.91</v>
      </c>
      <c r="AV442" s="354">
        <v>0</v>
      </c>
      <c r="AW442" s="354">
        <v>0</v>
      </c>
      <c r="AX442" s="354">
        <v>0</v>
      </c>
      <c r="AY442" s="354">
        <v>0</v>
      </c>
      <c r="AZ442" s="354"/>
      <c r="BA442" s="4"/>
    </row>
    <row r="443" spans="2:53">
      <c r="B443" s="11" t="s">
        <v>312</v>
      </c>
      <c r="C443" s="11"/>
      <c r="D443" s="70" t="s">
        <v>313</v>
      </c>
      <c r="E443" s="11">
        <v>170</v>
      </c>
      <c r="F443" s="11">
        <v>117</v>
      </c>
      <c r="G443" s="11">
        <v>98</v>
      </c>
      <c r="H443" s="11">
        <v>94</v>
      </c>
      <c r="I443" s="11">
        <v>103</v>
      </c>
      <c r="J443" s="11"/>
      <c r="M443" s="335">
        <v>39489.71</v>
      </c>
      <c r="N443" s="335">
        <v>25060.28</v>
      </c>
      <c r="O443" s="335">
        <v>16292.65</v>
      </c>
      <c r="P443" s="335">
        <v>13375.54</v>
      </c>
      <c r="Q443" s="335">
        <v>191664.5</v>
      </c>
      <c r="R443" s="335"/>
      <c r="S443" s="336"/>
      <c r="T443" s="336"/>
      <c r="U443" s="335">
        <v>186.272216981132</v>
      </c>
      <c r="V443" s="335">
        <v>118.20886792452799</v>
      </c>
      <c r="W443" s="335">
        <v>78.7084541062802</v>
      </c>
      <c r="X443" s="335">
        <v>65.566372549019604</v>
      </c>
      <c r="Y443" s="335">
        <v>944.160098522167</v>
      </c>
      <c r="Z443" s="335"/>
      <c r="AA443" s="4"/>
      <c r="AB443" s="11" t="s">
        <v>455</v>
      </c>
      <c r="AC443" s="11"/>
      <c r="AD443" s="70" t="s">
        <v>456</v>
      </c>
      <c r="AE443" s="24">
        <v>15</v>
      </c>
      <c r="AF443" s="24">
        <v>7</v>
      </c>
      <c r="AG443" s="24">
        <v>8</v>
      </c>
      <c r="AH443" s="24">
        <v>7</v>
      </c>
      <c r="AI443" s="24">
        <v>7</v>
      </c>
      <c r="AJ443" s="24"/>
      <c r="AK443" s="4"/>
      <c r="AL443" s="4"/>
      <c r="AM443" s="354">
        <v>7398.44</v>
      </c>
      <c r="AN443" s="354">
        <v>6922.22</v>
      </c>
      <c r="AO443" s="354">
        <v>5471.94</v>
      </c>
      <c r="AP443" s="354">
        <v>4230.3500000000004</v>
      </c>
      <c r="AQ443" s="354">
        <v>54828.17</v>
      </c>
      <c r="AR443" s="354"/>
      <c r="AS443" s="336"/>
      <c r="AT443" s="336"/>
      <c r="AU443" s="354">
        <v>493.22933333333299</v>
      </c>
      <c r="AV443" s="354">
        <v>461.481333333333</v>
      </c>
      <c r="AW443" s="354">
        <v>364.79599999999999</v>
      </c>
      <c r="AX443" s="354">
        <v>302.16785714285697</v>
      </c>
      <c r="AY443" s="354">
        <v>3655.21133333333</v>
      </c>
      <c r="AZ443" s="354"/>
      <c r="BA443" s="4"/>
    </row>
    <row r="444" spans="2:53">
      <c r="B444" s="11" t="s">
        <v>223</v>
      </c>
      <c r="C444" s="11"/>
      <c r="D444" s="70" t="s">
        <v>224</v>
      </c>
      <c r="E444" s="11">
        <v>91</v>
      </c>
      <c r="F444" s="11">
        <v>52</v>
      </c>
      <c r="G444" s="11">
        <v>38</v>
      </c>
      <c r="H444" s="11">
        <v>28</v>
      </c>
      <c r="I444" s="11">
        <v>27</v>
      </c>
      <c r="J444" s="11"/>
      <c r="M444" s="335">
        <v>19836.759999999998</v>
      </c>
      <c r="N444" s="335">
        <v>6590.26</v>
      </c>
      <c r="O444" s="335">
        <v>4528.82</v>
      </c>
      <c r="P444" s="335">
        <v>4565.2700000000004</v>
      </c>
      <c r="Q444" s="335">
        <v>37983.58</v>
      </c>
      <c r="R444" s="335"/>
      <c r="S444" s="336"/>
      <c r="T444" s="336"/>
      <c r="U444" s="335">
        <v>196.40356435643599</v>
      </c>
      <c r="V444" s="335">
        <v>65.250099009901007</v>
      </c>
      <c r="W444" s="335">
        <v>49.767252747252797</v>
      </c>
      <c r="X444" s="335">
        <v>50.7252222222222</v>
      </c>
      <c r="Y444" s="335">
        <v>426.78179775280898</v>
      </c>
      <c r="Z444" s="335"/>
      <c r="AA444" s="4"/>
      <c r="AB444" s="11" t="s">
        <v>426</v>
      </c>
      <c r="AC444" s="11"/>
      <c r="AD444" s="70" t="s">
        <v>427</v>
      </c>
      <c r="AE444" s="24">
        <v>1</v>
      </c>
      <c r="AF444" s="24">
        <v>2</v>
      </c>
      <c r="AG444" s="24"/>
      <c r="AH444" s="24"/>
      <c r="AI444" s="24">
        <v>1</v>
      </c>
      <c r="AJ444" s="24"/>
      <c r="AK444" s="4"/>
      <c r="AL444" s="4"/>
      <c r="AM444" s="354">
        <v>11.98</v>
      </c>
      <c r="AN444" s="354">
        <v>542.86</v>
      </c>
      <c r="AO444" s="354">
        <v>0</v>
      </c>
      <c r="AP444" s="354">
        <v>0</v>
      </c>
      <c r="AQ444" s="354">
        <v>7.0000000000000007E-2</v>
      </c>
      <c r="AR444" s="354"/>
      <c r="AS444" s="336"/>
      <c r="AT444" s="336"/>
      <c r="AU444" s="354">
        <v>5.99</v>
      </c>
      <c r="AV444" s="354">
        <v>271.43</v>
      </c>
      <c r="AW444" s="354">
        <v>0</v>
      </c>
      <c r="AX444" s="354">
        <v>0</v>
      </c>
      <c r="AY444" s="354">
        <v>3.5000000000000003E-2</v>
      </c>
      <c r="AZ444" s="354"/>
      <c r="BA444" s="4"/>
    </row>
    <row r="445" spans="2:53">
      <c r="B445" s="11" t="s">
        <v>453</v>
      </c>
      <c r="C445" s="11"/>
      <c r="D445" s="70" t="s">
        <v>454</v>
      </c>
      <c r="E445" s="11">
        <v>789</v>
      </c>
      <c r="F445" s="11">
        <v>556</v>
      </c>
      <c r="G445" s="11">
        <v>430</v>
      </c>
      <c r="H445" s="11">
        <v>427</v>
      </c>
      <c r="I445" s="11">
        <v>443</v>
      </c>
      <c r="J445" s="11"/>
      <c r="M445" s="335">
        <v>142885.47</v>
      </c>
      <c r="N445" s="335">
        <v>78266.540000000095</v>
      </c>
      <c r="O445" s="335">
        <v>55262.38</v>
      </c>
      <c r="P445" s="335">
        <v>59633.98</v>
      </c>
      <c r="Q445" s="335">
        <v>593499.63</v>
      </c>
      <c r="R445" s="335"/>
      <c r="S445" s="336"/>
      <c r="T445" s="336"/>
      <c r="U445" s="335">
        <v>152.81868449197901</v>
      </c>
      <c r="V445" s="335">
        <v>83.707529411764895</v>
      </c>
      <c r="W445" s="335">
        <v>61.3344950055494</v>
      </c>
      <c r="X445" s="335">
        <v>66.407550111358503</v>
      </c>
      <c r="Y445" s="335">
        <v>660.91272828507795</v>
      </c>
      <c r="Z445" s="335"/>
      <c r="AA445" s="4"/>
      <c r="AB445" s="11" t="s">
        <v>457</v>
      </c>
      <c r="AC445" s="11"/>
      <c r="AD445" s="70" t="s">
        <v>458</v>
      </c>
      <c r="AE445" s="24">
        <v>3</v>
      </c>
      <c r="AF445" s="24">
        <v>1</v>
      </c>
      <c r="AG445" s="24">
        <v>1</v>
      </c>
      <c r="AH445" s="24"/>
      <c r="AI445" s="24"/>
      <c r="AJ445" s="24"/>
      <c r="AK445" s="4"/>
      <c r="AL445" s="4"/>
      <c r="AM445" s="354">
        <v>470.16</v>
      </c>
      <c r="AN445" s="354">
        <v>22.79</v>
      </c>
      <c r="AO445" s="354">
        <v>11.84</v>
      </c>
      <c r="AP445" s="354">
        <v>0</v>
      </c>
      <c r="AQ445" s="354">
        <v>0</v>
      </c>
      <c r="AR445" s="354"/>
      <c r="AS445" s="336"/>
      <c r="AT445" s="336"/>
      <c r="AU445" s="354">
        <v>156.72</v>
      </c>
      <c r="AV445" s="354">
        <v>7.5966666666666702</v>
      </c>
      <c r="AW445" s="354">
        <v>3.9466666666666699</v>
      </c>
      <c r="AX445" s="354">
        <v>0</v>
      </c>
      <c r="AY445" s="354">
        <v>0</v>
      </c>
      <c r="AZ445" s="354"/>
      <c r="BA445" s="4"/>
    </row>
    <row r="446" spans="2:53">
      <c r="B446" s="11" t="s">
        <v>225</v>
      </c>
      <c r="C446" s="11"/>
      <c r="D446" s="70" t="s">
        <v>226</v>
      </c>
      <c r="E446" s="11">
        <v>1818</v>
      </c>
      <c r="F446" s="11">
        <v>1374</v>
      </c>
      <c r="G446" s="11">
        <v>1136</v>
      </c>
      <c r="H446" s="11">
        <v>1143</v>
      </c>
      <c r="I446" s="11">
        <v>1180</v>
      </c>
      <c r="J446" s="11"/>
      <c r="M446" s="335">
        <v>297331.09999999998</v>
      </c>
      <c r="N446" s="335">
        <v>193615.32</v>
      </c>
      <c r="O446" s="335">
        <v>127649.81</v>
      </c>
      <c r="P446" s="335">
        <v>157564.9</v>
      </c>
      <c r="Q446" s="335">
        <v>1670737.02</v>
      </c>
      <c r="R446" s="335"/>
      <c r="S446" s="336"/>
      <c r="T446" s="336"/>
      <c r="U446" s="335">
        <v>143.56885562530201</v>
      </c>
      <c r="V446" s="335">
        <v>93.488807339449494</v>
      </c>
      <c r="W446" s="335">
        <v>65.629722365038603</v>
      </c>
      <c r="X446" s="335">
        <v>79.779696202531795</v>
      </c>
      <c r="Y446" s="335">
        <v>851.54792048929596</v>
      </c>
      <c r="Z446" s="335"/>
      <c r="AA446" s="4"/>
      <c r="AB446" s="11" t="s">
        <v>365</v>
      </c>
      <c r="AC446" s="11"/>
      <c r="AD446" s="70" t="s">
        <v>366</v>
      </c>
      <c r="AE446" s="24">
        <v>12</v>
      </c>
      <c r="AF446" s="24">
        <v>9</v>
      </c>
      <c r="AG446" s="24">
        <v>5</v>
      </c>
      <c r="AH446" s="24">
        <v>5</v>
      </c>
      <c r="AI446" s="24">
        <v>2</v>
      </c>
      <c r="AJ446" s="24"/>
      <c r="AK446" s="4"/>
      <c r="AL446" s="4"/>
      <c r="AM446" s="354">
        <v>904.91</v>
      </c>
      <c r="AN446" s="354">
        <v>434.86</v>
      </c>
      <c r="AO446" s="354">
        <v>83.6</v>
      </c>
      <c r="AP446" s="354">
        <v>90.69</v>
      </c>
      <c r="AQ446" s="354">
        <v>398.39</v>
      </c>
      <c r="AR446" s="354"/>
      <c r="AS446" s="336"/>
      <c r="AT446" s="336"/>
      <c r="AU446" s="354">
        <v>64.636428571428596</v>
      </c>
      <c r="AV446" s="354">
        <v>31.0614285714286</v>
      </c>
      <c r="AW446" s="354">
        <v>7.6</v>
      </c>
      <c r="AX446" s="354">
        <v>8.2445454545454506</v>
      </c>
      <c r="AY446" s="354">
        <v>36.2172727272727</v>
      </c>
      <c r="AZ446" s="354"/>
      <c r="BA446" s="4"/>
    </row>
    <row r="447" spans="2:53">
      <c r="B447" s="11" t="s">
        <v>358</v>
      </c>
      <c r="C447" s="11"/>
      <c r="D447" s="70" t="s">
        <v>356</v>
      </c>
      <c r="E447" s="11">
        <v>39</v>
      </c>
      <c r="F447" s="11">
        <v>21</v>
      </c>
      <c r="G447" s="11">
        <v>11</v>
      </c>
      <c r="H447" s="11">
        <v>11</v>
      </c>
      <c r="I447" s="11">
        <v>14</v>
      </c>
      <c r="J447" s="11"/>
      <c r="M447" s="335">
        <v>6540.44</v>
      </c>
      <c r="N447" s="335">
        <v>3247.84</v>
      </c>
      <c r="O447" s="335">
        <v>2819.89</v>
      </c>
      <c r="P447" s="335">
        <v>1735.9</v>
      </c>
      <c r="Q447" s="335">
        <v>13821.11</v>
      </c>
      <c r="R447" s="335"/>
      <c r="S447" s="336"/>
      <c r="T447" s="336"/>
      <c r="U447" s="335">
        <v>148.64636363636399</v>
      </c>
      <c r="V447" s="335">
        <v>73.814545454545495</v>
      </c>
      <c r="W447" s="335">
        <v>93.996333333333297</v>
      </c>
      <c r="X447" s="335">
        <v>39.4522727272727</v>
      </c>
      <c r="Y447" s="335">
        <v>314.11613636363597</v>
      </c>
      <c r="Z447" s="335"/>
      <c r="AA447" s="4"/>
      <c r="AB447" s="11" t="s">
        <v>367</v>
      </c>
      <c r="AC447" s="11"/>
      <c r="AD447" s="70" t="s">
        <v>368</v>
      </c>
      <c r="AE447" s="24">
        <v>19</v>
      </c>
      <c r="AF447" s="24">
        <v>9</v>
      </c>
      <c r="AG447" s="24">
        <v>7</v>
      </c>
      <c r="AH447" s="24">
        <v>6</v>
      </c>
      <c r="AI447" s="24">
        <v>5</v>
      </c>
      <c r="AJ447" s="24"/>
      <c r="AK447" s="4"/>
      <c r="AL447" s="4"/>
      <c r="AM447" s="354">
        <v>2284.17</v>
      </c>
      <c r="AN447" s="354">
        <v>880.45</v>
      </c>
      <c r="AO447" s="354">
        <v>394.25</v>
      </c>
      <c r="AP447" s="354">
        <v>302.56</v>
      </c>
      <c r="AQ447" s="354">
        <v>1232.19</v>
      </c>
      <c r="AR447" s="354"/>
      <c r="AS447" s="336"/>
      <c r="AT447" s="336"/>
      <c r="AU447" s="354">
        <v>114.2085</v>
      </c>
      <c r="AV447" s="354">
        <v>44.022500000000001</v>
      </c>
      <c r="AW447" s="354">
        <v>20.75</v>
      </c>
      <c r="AX447" s="354">
        <v>16.808888888888902</v>
      </c>
      <c r="AY447" s="354">
        <v>61.609499999999997</v>
      </c>
      <c r="AZ447" s="354"/>
      <c r="BA447" s="4"/>
    </row>
    <row r="448" spans="2:53">
      <c r="B448" s="11" t="s">
        <v>346</v>
      </c>
      <c r="C448" s="11"/>
      <c r="D448" s="70" t="s">
        <v>344</v>
      </c>
      <c r="E448" s="11">
        <v>233</v>
      </c>
      <c r="F448" s="11">
        <v>136</v>
      </c>
      <c r="G448" s="11">
        <v>108</v>
      </c>
      <c r="H448" s="11">
        <v>86</v>
      </c>
      <c r="I448" s="11">
        <v>83</v>
      </c>
      <c r="J448" s="11"/>
      <c r="M448" s="335">
        <v>24214.080000000002</v>
      </c>
      <c r="N448" s="335">
        <v>11276.39</v>
      </c>
      <c r="O448" s="335">
        <v>6320.99</v>
      </c>
      <c r="P448" s="335">
        <v>6161.74</v>
      </c>
      <c r="Q448" s="335">
        <v>80257.81</v>
      </c>
      <c r="R448" s="335"/>
      <c r="S448" s="336"/>
      <c r="T448" s="336"/>
      <c r="U448" s="335">
        <v>96.856319999999897</v>
      </c>
      <c r="V448" s="335">
        <v>45.105559999999898</v>
      </c>
      <c r="W448" s="335">
        <v>26.447656903765701</v>
      </c>
      <c r="X448" s="335">
        <v>26.2201702127659</v>
      </c>
      <c r="Y448" s="335">
        <v>344.45412017167399</v>
      </c>
      <c r="Z448" s="335"/>
      <c r="AA448" s="4"/>
      <c r="AB448" s="11" t="s">
        <v>459</v>
      </c>
      <c r="AC448" s="11"/>
      <c r="AD448" s="70" t="s">
        <v>460</v>
      </c>
      <c r="AE448" s="24">
        <v>3</v>
      </c>
      <c r="AF448" s="24">
        <v>1</v>
      </c>
      <c r="AG448" s="24"/>
      <c r="AH448" s="24"/>
      <c r="AI448" s="24"/>
      <c r="AJ448" s="24"/>
      <c r="AK448" s="4"/>
      <c r="AL448" s="4"/>
      <c r="AM448" s="354">
        <v>649</v>
      </c>
      <c r="AN448" s="354">
        <v>66.239999999999995</v>
      </c>
      <c r="AO448" s="354">
        <v>0</v>
      </c>
      <c r="AP448" s="354">
        <v>0</v>
      </c>
      <c r="AQ448" s="354">
        <v>0</v>
      </c>
      <c r="AR448" s="354"/>
      <c r="AS448" s="336"/>
      <c r="AT448" s="336"/>
      <c r="AU448" s="354">
        <v>216.333333333333</v>
      </c>
      <c r="AV448" s="354">
        <v>22.08</v>
      </c>
      <c r="AW448" s="354">
        <v>0</v>
      </c>
      <c r="AX448" s="354">
        <v>0</v>
      </c>
      <c r="AY448" s="354">
        <v>0</v>
      </c>
      <c r="AZ448" s="354"/>
      <c r="BA448" s="4"/>
    </row>
    <row r="449" spans="2:53">
      <c r="B449" s="11" t="s">
        <v>326</v>
      </c>
      <c r="C449" s="11"/>
      <c r="D449" s="70" t="s">
        <v>325</v>
      </c>
      <c r="E449" s="11">
        <v>247</v>
      </c>
      <c r="F449" s="11">
        <v>187</v>
      </c>
      <c r="G449" s="11">
        <v>138</v>
      </c>
      <c r="H449" s="11">
        <v>134</v>
      </c>
      <c r="I449" s="11">
        <v>146</v>
      </c>
      <c r="J449" s="11"/>
      <c r="M449" s="335">
        <v>48677.93</v>
      </c>
      <c r="N449" s="335">
        <v>44164.98</v>
      </c>
      <c r="O449" s="335">
        <v>20483.25</v>
      </c>
      <c r="P449" s="335">
        <v>32526.34</v>
      </c>
      <c r="Q449" s="335">
        <v>224978.22</v>
      </c>
      <c r="R449" s="335"/>
      <c r="S449" s="336"/>
      <c r="T449" s="336"/>
      <c r="U449" s="335">
        <v>160.653234323432</v>
      </c>
      <c r="V449" s="335">
        <v>145.75900990099001</v>
      </c>
      <c r="W449" s="335">
        <v>69.434745762711898</v>
      </c>
      <c r="X449" s="335">
        <v>109.88628378378399</v>
      </c>
      <c r="Y449" s="335">
        <v>762.63803389830503</v>
      </c>
      <c r="Z449" s="335"/>
      <c r="AA449" s="4"/>
      <c r="AB449" s="11" t="s">
        <v>461</v>
      </c>
      <c r="AC449" s="11"/>
      <c r="AD449" s="70" t="s">
        <v>438</v>
      </c>
      <c r="AE449" s="24">
        <v>1</v>
      </c>
      <c r="AF449" s="24">
        <v>1</v>
      </c>
      <c r="AG449" s="24">
        <v>1</v>
      </c>
      <c r="AH449" s="24">
        <v>1</v>
      </c>
      <c r="AI449" s="24"/>
      <c r="AJ449" s="24"/>
      <c r="AK449" s="4"/>
      <c r="AL449" s="4"/>
      <c r="AM449" s="354">
        <v>135.13999999999999</v>
      </c>
      <c r="AN449" s="354">
        <v>147.47</v>
      </c>
      <c r="AO449" s="354">
        <v>108.48</v>
      </c>
      <c r="AP449" s="354">
        <v>197.86</v>
      </c>
      <c r="AQ449" s="354">
        <v>0</v>
      </c>
      <c r="AR449" s="354"/>
      <c r="AS449" s="336"/>
      <c r="AT449" s="336"/>
      <c r="AU449" s="354">
        <v>135.13999999999999</v>
      </c>
      <c r="AV449" s="354">
        <v>147.47</v>
      </c>
      <c r="AW449" s="354">
        <v>108.48</v>
      </c>
      <c r="AX449" s="354">
        <v>197.86</v>
      </c>
      <c r="AY449" s="354">
        <v>0</v>
      </c>
      <c r="AZ449" s="354"/>
      <c r="BA449" s="4"/>
    </row>
    <row r="450" spans="2:53">
      <c r="B450" s="11" t="s">
        <v>363</v>
      </c>
      <c r="C450" s="11"/>
      <c r="D450" s="70" t="s">
        <v>364</v>
      </c>
      <c r="E450" s="11">
        <v>81</v>
      </c>
      <c r="F450" s="11">
        <v>34</v>
      </c>
      <c r="G450" s="11">
        <v>30</v>
      </c>
      <c r="H450" s="11">
        <v>30</v>
      </c>
      <c r="I450" s="11">
        <v>28</v>
      </c>
      <c r="J450" s="11"/>
      <c r="M450" s="335">
        <v>21803.85</v>
      </c>
      <c r="N450" s="335">
        <v>7619.46</v>
      </c>
      <c r="O450" s="335">
        <v>5495.05</v>
      </c>
      <c r="P450" s="335">
        <v>5391.13</v>
      </c>
      <c r="Q450" s="335">
        <v>53738.55</v>
      </c>
      <c r="R450" s="335"/>
      <c r="S450" s="336"/>
      <c r="T450" s="336"/>
      <c r="U450" s="335">
        <v>242.26499999999999</v>
      </c>
      <c r="V450" s="335">
        <v>84.6606666666667</v>
      </c>
      <c r="W450" s="335">
        <v>63.895930232558101</v>
      </c>
      <c r="X450" s="335">
        <v>62.6875581395349</v>
      </c>
      <c r="Y450" s="335">
        <v>624.86686046511602</v>
      </c>
      <c r="Z450" s="335"/>
      <c r="AA450" s="4"/>
      <c r="AB450" s="11" t="s">
        <v>463</v>
      </c>
      <c r="AC450" s="11"/>
      <c r="AD450" s="70" t="s">
        <v>464</v>
      </c>
      <c r="AE450" s="24">
        <v>30</v>
      </c>
      <c r="AF450" s="24">
        <v>6</v>
      </c>
      <c r="AG450" s="24">
        <v>3</v>
      </c>
      <c r="AH450" s="24">
        <v>2</v>
      </c>
      <c r="AI450" s="24">
        <v>3</v>
      </c>
      <c r="AJ450" s="24"/>
      <c r="AK450" s="4"/>
      <c r="AL450" s="4"/>
      <c r="AM450" s="354">
        <v>5211.8</v>
      </c>
      <c r="AN450" s="354">
        <v>1784.91</v>
      </c>
      <c r="AO450" s="354">
        <v>102.31</v>
      </c>
      <c r="AP450" s="354">
        <v>42.71</v>
      </c>
      <c r="AQ450" s="354">
        <v>294.33</v>
      </c>
      <c r="AR450" s="354"/>
      <c r="AS450" s="336"/>
      <c r="AT450" s="336"/>
      <c r="AU450" s="354">
        <v>162.86875000000001</v>
      </c>
      <c r="AV450" s="354">
        <v>55.778437500000003</v>
      </c>
      <c r="AW450" s="354">
        <v>6.01823529411765</v>
      </c>
      <c r="AX450" s="354">
        <v>2.51235294117647</v>
      </c>
      <c r="AY450" s="354">
        <v>17.313529411764701</v>
      </c>
      <c r="AZ450" s="354"/>
      <c r="BA450" s="4"/>
    </row>
    <row r="451" spans="2:53">
      <c r="B451" s="11" t="s">
        <v>439</v>
      </c>
      <c r="C451" s="11"/>
      <c r="D451" s="70" t="s">
        <v>438</v>
      </c>
      <c r="E451" s="11">
        <v>45</v>
      </c>
      <c r="F451" s="11">
        <v>28</v>
      </c>
      <c r="G451" s="11">
        <v>24</v>
      </c>
      <c r="H451" s="11">
        <v>22</v>
      </c>
      <c r="I451" s="11">
        <v>18</v>
      </c>
      <c r="J451" s="11"/>
      <c r="M451" s="335">
        <v>10324.65</v>
      </c>
      <c r="N451" s="335">
        <v>6457.02</v>
      </c>
      <c r="O451" s="335">
        <v>3018.9</v>
      </c>
      <c r="P451" s="335">
        <v>3382.94</v>
      </c>
      <c r="Q451" s="335">
        <v>18199.62</v>
      </c>
      <c r="R451" s="335"/>
      <c r="S451" s="336"/>
      <c r="T451" s="336"/>
      <c r="U451" s="335">
        <v>210.707142857143</v>
      </c>
      <c r="V451" s="335">
        <v>131.775918367347</v>
      </c>
      <c r="W451" s="335">
        <v>61.610204081632702</v>
      </c>
      <c r="X451" s="335">
        <v>69.039591836734701</v>
      </c>
      <c r="Y451" s="335">
        <v>371.420816326531</v>
      </c>
      <c r="Z451" s="335"/>
      <c r="AA451" s="4"/>
      <c r="AB451" s="11" t="s">
        <v>601</v>
      </c>
      <c r="AC451" s="11"/>
      <c r="AD451" s="70" t="s">
        <v>401</v>
      </c>
      <c r="AE451" s="24">
        <v>29</v>
      </c>
      <c r="AF451" s="24">
        <v>15</v>
      </c>
      <c r="AG451" s="24">
        <v>6</v>
      </c>
      <c r="AH451" s="24">
        <v>5</v>
      </c>
      <c r="AI451" s="24">
        <v>5</v>
      </c>
      <c r="AJ451" s="24"/>
      <c r="AK451" s="4"/>
      <c r="AL451" s="4"/>
      <c r="AM451" s="354">
        <v>20359.63</v>
      </c>
      <c r="AN451" s="354">
        <v>4426.8999999999996</v>
      </c>
      <c r="AO451" s="354">
        <v>10263.82</v>
      </c>
      <c r="AP451" s="354">
        <v>955.29</v>
      </c>
      <c r="AQ451" s="354">
        <v>2899.52</v>
      </c>
      <c r="AR451" s="354"/>
      <c r="AS451" s="336"/>
      <c r="AT451" s="336"/>
      <c r="AU451" s="354">
        <v>636.23843750000003</v>
      </c>
      <c r="AV451" s="354">
        <v>138.34062499999999</v>
      </c>
      <c r="AW451" s="354">
        <v>488.75333333333299</v>
      </c>
      <c r="AX451" s="354">
        <v>47.764499999999998</v>
      </c>
      <c r="AY451" s="354">
        <v>241.62666666666701</v>
      </c>
      <c r="AZ451" s="354"/>
      <c r="BA451" s="4"/>
    </row>
    <row r="452" spans="2:53">
      <c r="B452" s="11" t="s">
        <v>467</v>
      </c>
      <c r="C452" s="11"/>
      <c r="D452" s="70" t="s">
        <v>466</v>
      </c>
      <c r="E452" s="11">
        <v>10</v>
      </c>
      <c r="F452" s="11">
        <v>2</v>
      </c>
      <c r="G452" s="11">
        <v>5</v>
      </c>
      <c r="H452" s="11">
        <v>5</v>
      </c>
      <c r="I452" s="11">
        <v>5</v>
      </c>
      <c r="J452" s="11"/>
      <c r="M452" s="335">
        <v>2353.89</v>
      </c>
      <c r="N452" s="335">
        <v>133.58000000000001</v>
      </c>
      <c r="O452" s="335">
        <v>514.75</v>
      </c>
      <c r="P452" s="335">
        <v>459.79</v>
      </c>
      <c r="Q452" s="335">
        <v>1245.6099999999999</v>
      </c>
      <c r="R452" s="335"/>
      <c r="S452" s="336"/>
      <c r="T452" s="336"/>
      <c r="U452" s="335">
        <v>196.1575</v>
      </c>
      <c r="V452" s="335">
        <v>11.1316666666667</v>
      </c>
      <c r="W452" s="335">
        <v>46.795454545454497</v>
      </c>
      <c r="X452" s="335">
        <v>41.7990909090909</v>
      </c>
      <c r="Y452" s="335">
        <v>113.23727272727299</v>
      </c>
      <c r="Z452" s="335"/>
      <c r="AA452" s="4"/>
      <c r="AB452" s="11" t="s">
        <v>369</v>
      </c>
      <c r="AC452" s="11"/>
      <c r="AD452" s="70" t="s">
        <v>368</v>
      </c>
      <c r="AE452" s="24">
        <v>105</v>
      </c>
      <c r="AF452" s="24">
        <v>52</v>
      </c>
      <c r="AG452" s="24">
        <v>34</v>
      </c>
      <c r="AH452" s="24">
        <v>25</v>
      </c>
      <c r="AI452" s="24">
        <v>26</v>
      </c>
      <c r="AJ452" s="24"/>
      <c r="AK452" s="4"/>
      <c r="AL452" s="4"/>
      <c r="AM452" s="354">
        <v>26628.9</v>
      </c>
      <c r="AN452" s="354">
        <v>7363.7199999999993</v>
      </c>
      <c r="AO452" s="354">
        <v>4774.6900000000005</v>
      </c>
      <c r="AP452" s="354">
        <v>4383.22</v>
      </c>
      <c r="AQ452" s="354">
        <v>22079.66</v>
      </c>
      <c r="AR452" s="354"/>
      <c r="AS452" s="336"/>
      <c r="AT452" s="336"/>
      <c r="AU452" s="354">
        <v>440.48160919540305</v>
      </c>
      <c r="AV452" s="354">
        <v>141.49438423645319</v>
      </c>
      <c r="AW452" s="354">
        <v>120.70697058823529</v>
      </c>
      <c r="AX452" s="354">
        <v>228.58229411764708</v>
      </c>
      <c r="AY452" s="354">
        <v>749.94044117647093</v>
      </c>
      <c r="AZ452" s="354"/>
      <c r="BA452" s="4"/>
    </row>
    <row r="453" spans="2:53">
      <c r="B453" s="11" t="s">
        <v>231</v>
      </c>
      <c r="C453" s="11"/>
      <c r="D453" s="70" t="s">
        <v>232</v>
      </c>
      <c r="E453" s="11">
        <v>46</v>
      </c>
      <c r="F453" s="11">
        <v>35</v>
      </c>
      <c r="G453" s="11">
        <v>34</v>
      </c>
      <c r="H453" s="11">
        <v>32</v>
      </c>
      <c r="I453" s="11">
        <v>28</v>
      </c>
      <c r="J453" s="11"/>
      <c r="M453" s="335">
        <v>8424.94</v>
      </c>
      <c r="N453" s="335">
        <v>5828.66</v>
      </c>
      <c r="O453" s="335">
        <v>4458.18</v>
      </c>
      <c r="P453" s="335">
        <v>5382.89</v>
      </c>
      <c r="Q453" s="335">
        <v>50821.81</v>
      </c>
      <c r="R453" s="335"/>
      <c r="S453" s="336"/>
      <c r="T453" s="336"/>
      <c r="U453" s="335">
        <v>165.19490196078399</v>
      </c>
      <c r="V453" s="335">
        <v>114.28745098039199</v>
      </c>
      <c r="W453" s="335">
        <v>92.878749999999997</v>
      </c>
      <c r="X453" s="335">
        <v>114.529574468085</v>
      </c>
      <c r="Y453" s="335">
        <v>1129.37355555556</v>
      </c>
      <c r="Z453" s="335"/>
      <c r="AA453" s="4"/>
      <c r="AB453" s="11" t="s">
        <v>402</v>
      </c>
      <c r="AC453" s="11"/>
      <c r="AD453" s="70" t="s">
        <v>401</v>
      </c>
      <c r="AE453" s="24">
        <v>77</v>
      </c>
      <c r="AF453" s="24">
        <v>32</v>
      </c>
      <c r="AG453" s="24">
        <v>23</v>
      </c>
      <c r="AH453" s="24">
        <v>16</v>
      </c>
      <c r="AI453" s="24">
        <v>16</v>
      </c>
      <c r="AJ453" s="24"/>
      <c r="AK453" s="4"/>
      <c r="AL453" s="4"/>
      <c r="AM453" s="354">
        <v>56366.18</v>
      </c>
      <c r="AN453" s="354">
        <v>13897.86</v>
      </c>
      <c r="AO453" s="354">
        <v>3014.71</v>
      </c>
      <c r="AP453" s="354">
        <v>1975.97</v>
      </c>
      <c r="AQ453" s="354">
        <v>32467.29</v>
      </c>
      <c r="AR453" s="354"/>
      <c r="AS453" s="336"/>
      <c r="AT453" s="336"/>
      <c r="AU453" s="354">
        <v>1169.4724999999999</v>
      </c>
      <c r="AV453" s="354">
        <v>173.72325000000001</v>
      </c>
      <c r="AW453" s="354">
        <v>38.650128205128198</v>
      </c>
      <c r="AX453" s="354">
        <v>25.661948051948102</v>
      </c>
      <c r="AY453" s="354">
        <v>410.97835443038002</v>
      </c>
      <c r="AZ453" s="354"/>
      <c r="BA453" s="4"/>
    </row>
    <row r="454" spans="2:53">
      <c r="B454" s="11" t="s">
        <v>455</v>
      </c>
      <c r="C454" s="11"/>
      <c r="D454" s="70" t="s">
        <v>456</v>
      </c>
      <c r="E454" s="11">
        <v>51</v>
      </c>
      <c r="F454" s="11">
        <v>27</v>
      </c>
      <c r="G454" s="11">
        <v>25</v>
      </c>
      <c r="H454" s="11">
        <v>23</v>
      </c>
      <c r="I454" s="11">
        <v>24</v>
      </c>
      <c r="J454" s="11"/>
      <c r="M454" s="335">
        <v>11455.81</v>
      </c>
      <c r="N454" s="335">
        <v>3914.02</v>
      </c>
      <c r="O454" s="335">
        <v>3877.2</v>
      </c>
      <c r="P454" s="335">
        <v>3991.49</v>
      </c>
      <c r="Q454" s="335">
        <v>40403.78</v>
      </c>
      <c r="R454" s="335"/>
      <c r="S454" s="336"/>
      <c r="T454" s="336"/>
      <c r="U454" s="335">
        <v>197.51396551724099</v>
      </c>
      <c r="V454" s="335">
        <v>67.483103448275898</v>
      </c>
      <c r="W454" s="335">
        <v>76.023529411764699</v>
      </c>
      <c r="X454" s="335">
        <v>78.264509803921598</v>
      </c>
      <c r="Y454" s="335">
        <v>776.99576923076904</v>
      </c>
      <c r="Z454" s="335"/>
      <c r="AA454" s="4"/>
      <c r="AB454" s="11" t="s">
        <v>552</v>
      </c>
      <c r="AC454" s="11"/>
      <c r="AD454" s="70" t="s">
        <v>438</v>
      </c>
      <c r="AE454" s="24"/>
      <c r="AF454" s="24"/>
      <c r="AG454" s="24"/>
      <c r="AH454" s="24"/>
      <c r="AI454" s="24">
        <v>1</v>
      </c>
      <c r="AJ454" s="24"/>
      <c r="AK454" s="4"/>
      <c r="AL454" s="4"/>
      <c r="AM454" s="354">
        <v>0</v>
      </c>
      <c r="AN454" s="354">
        <v>0</v>
      </c>
      <c r="AO454" s="354"/>
      <c r="AP454" s="354"/>
      <c r="AQ454" s="354">
        <v>606.16999999999996</v>
      </c>
      <c r="AR454" s="354"/>
      <c r="AS454" s="336"/>
      <c r="AT454" s="336"/>
      <c r="AU454" s="354">
        <v>0</v>
      </c>
      <c r="AV454" s="354">
        <v>0</v>
      </c>
      <c r="AW454" s="354"/>
      <c r="AX454" s="354"/>
      <c r="AY454" s="354">
        <v>606.16999999999996</v>
      </c>
      <c r="AZ454" s="354"/>
      <c r="BA454" s="4"/>
    </row>
    <row r="455" spans="2:53">
      <c r="B455" s="11" t="s">
        <v>1249</v>
      </c>
      <c r="C455" s="11"/>
      <c r="D455" s="70" t="s">
        <v>446</v>
      </c>
      <c r="E455" s="11">
        <v>1</v>
      </c>
      <c r="F455" s="11">
        <v>1</v>
      </c>
      <c r="G455" s="11">
        <v>1</v>
      </c>
      <c r="H455" s="11"/>
      <c r="I455" s="11"/>
      <c r="J455" s="11"/>
      <c r="M455" s="335">
        <v>354.39</v>
      </c>
      <c r="N455" s="335">
        <v>238.3</v>
      </c>
      <c r="O455" s="335">
        <v>19.93</v>
      </c>
      <c r="P455" s="335"/>
      <c r="Q455" s="335"/>
      <c r="R455" s="335"/>
      <c r="S455" s="336"/>
      <c r="T455" s="336"/>
      <c r="U455" s="335">
        <v>354.39</v>
      </c>
      <c r="V455" s="335">
        <v>238.3</v>
      </c>
      <c r="W455" s="335">
        <v>19.93</v>
      </c>
      <c r="X455" s="335"/>
      <c r="Y455" s="335"/>
      <c r="Z455" s="335"/>
      <c r="AA455" s="4"/>
      <c r="AB455" s="11" t="s">
        <v>245</v>
      </c>
      <c r="AC455" s="11"/>
      <c r="AD455" s="70" t="s">
        <v>243</v>
      </c>
      <c r="AE455" s="24">
        <v>17</v>
      </c>
      <c r="AF455" s="24">
        <v>6</v>
      </c>
      <c r="AG455" s="24">
        <v>4</v>
      </c>
      <c r="AH455" s="24">
        <v>4</v>
      </c>
      <c r="AI455" s="24">
        <v>3</v>
      </c>
      <c r="AJ455" s="24"/>
      <c r="AK455" s="4"/>
      <c r="AL455" s="4"/>
      <c r="AM455" s="354">
        <v>2182.21</v>
      </c>
      <c r="AN455" s="354">
        <v>680.02</v>
      </c>
      <c r="AO455" s="354">
        <v>201.37</v>
      </c>
      <c r="AP455" s="354">
        <v>232.85</v>
      </c>
      <c r="AQ455" s="354">
        <v>3487.1</v>
      </c>
      <c r="AR455" s="354"/>
      <c r="AS455" s="336"/>
      <c r="AT455" s="336"/>
      <c r="AU455" s="354">
        <v>128.36529411764701</v>
      </c>
      <c r="AV455" s="354">
        <v>40.001176470588199</v>
      </c>
      <c r="AW455" s="354">
        <v>12.585625</v>
      </c>
      <c r="AX455" s="354">
        <v>13.6970588235294</v>
      </c>
      <c r="AY455" s="354">
        <v>205.12352941176499</v>
      </c>
      <c r="AZ455" s="354"/>
      <c r="BA455" s="4"/>
    </row>
    <row r="456" spans="2:53">
      <c r="B456" s="11" t="s">
        <v>426</v>
      </c>
      <c r="C456" s="11"/>
      <c r="D456" s="70" t="s">
        <v>427</v>
      </c>
      <c r="E456" s="11">
        <v>144</v>
      </c>
      <c r="F456" s="11">
        <v>92</v>
      </c>
      <c r="G456" s="11">
        <v>69</v>
      </c>
      <c r="H456" s="11">
        <v>60</v>
      </c>
      <c r="I456" s="11">
        <v>60</v>
      </c>
      <c r="J456" s="11"/>
      <c r="M456" s="335">
        <v>34763.49</v>
      </c>
      <c r="N456" s="335">
        <v>18605.96</v>
      </c>
      <c r="O456" s="335">
        <v>11411.27</v>
      </c>
      <c r="P456" s="335">
        <v>11685.18</v>
      </c>
      <c r="Q456" s="335">
        <v>147043.85</v>
      </c>
      <c r="R456" s="335"/>
      <c r="S456" s="336"/>
      <c r="T456" s="336"/>
      <c r="U456" s="335">
        <v>217.27181250000001</v>
      </c>
      <c r="V456" s="335">
        <v>116.28725</v>
      </c>
      <c r="W456" s="335">
        <v>75.074144736842101</v>
      </c>
      <c r="X456" s="335">
        <v>76.373725490196094</v>
      </c>
      <c r="Y456" s="335">
        <v>961.07091503267998</v>
      </c>
      <c r="Z456" s="335"/>
      <c r="AA456" s="4"/>
      <c r="AB456" s="11" t="s">
        <v>468</v>
      </c>
      <c r="AC456" s="11"/>
      <c r="AD456" s="70" t="s">
        <v>466</v>
      </c>
      <c r="AE456" s="24">
        <v>84</v>
      </c>
      <c r="AF456" s="24">
        <v>28</v>
      </c>
      <c r="AG456" s="24">
        <v>22</v>
      </c>
      <c r="AH456" s="24">
        <v>18</v>
      </c>
      <c r="AI456" s="24">
        <v>14</v>
      </c>
      <c r="AJ456" s="24"/>
      <c r="AK456" s="4"/>
      <c r="AL456" s="4"/>
      <c r="AM456" s="354">
        <v>29456.41</v>
      </c>
      <c r="AN456" s="354">
        <v>4588.76</v>
      </c>
      <c r="AO456" s="354">
        <v>2437.35</v>
      </c>
      <c r="AP456" s="354">
        <v>1145.18</v>
      </c>
      <c r="AQ456" s="354">
        <v>3387.71</v>
      </c>
      <c r="AR456" s="354"/>
      <c r="AS456" s="336"/>
      <c r="AT456" s="336"/>
      <c r="AU456" s="354">
        <v>338.579425287356</v>
      </c>
      <c r="AV456" s="354">
        <v>52.744367816092002</v>
      </c>
      <c r="AW456" s="354">
        <v>29.723780487804898</v>
      </c>
      <c r="AX456" s="354">
        <v>14.31475</v>
      </c>
      <c r="AY456" s="354">
        <v>41.8235802469136</v>
      </c>
      <c r="AZ456" s="354"/>
      <c r="BA456" s="4"/>
    </row>
    <row r="457" spans="2:53">
      <c r="B457" s="11" t="s">
        <v>457</v>
      </c>
      <c r="C457" s="11"/>
      <c r="D457" s="70" t="s">
        <v>458</v>
      </c>
      <c r="E457" s="11">
        <v>28</v>
      </c>
      <c r="F457" s="11">
        <v>15</v>
      </c>
      <c r="G457" s="11">
        <v>10</v>
      </c>
      <c r="H457" s="11">
        <v>9</v>
      </c>
      <c r="I457" s="11">
        <v>13</v>
      </c>
      <c r="J457" s="11"/>
      <c r="M457" s="335">
        <v>5872.89</v>
      </c>
      <c r="N457" s="335">
        <v>2365.54</v>
      </c>
      <c r="O457" s="335">
        <v>1261.5</v>
      </c>
      <c r="P457" s="335">
        <v>1348.79</v>
      </c>
      <c r="Q457" s="335">
        <v>23521.25</v>
      </c>
      <c r="R457" s="335"/>
      <c r="S457" s="336"/>
      <c r="T457" s="336"/>
      <c r="U457" s="335">
        <v>195.76300000000001</v>
      </c>
      <c r="V457" s="335">
        <v>78.851333333333301</v>
      </c>
      <c r="W457" s="335">
        <v>43.5</v>
      </c>
      <c r="X457" s="335">
        <v>46.51</v>
      </c>
      <c r="Y457" s="335">
        <v>811.07758620689697</v>
      </c>
      <c r="Z457" s="335"/>
      <c r="AA457" s="4"/>
      <c r="AB457" s="11" t="s">
        <v>374</v>
      </c>
      <c r="AC457" s="11"/>
      <c r="AD457" s="70" t="s">
        <v>375</v>
      </c>
      <c r="AE457" s="24">
        <v>29</v>
      </c>
      <c r="AF457" s="24">
        <v>21</v>
      </c>
      <c r="AG457" s="24">
        <v>19</v>
      </c>
      <c r="AH457" s="24">
        <v>17</v>
      </c>
      <c r="AI457" s="24">
        <v>17</v>
      </c>
      <c r="AJ457" s="24"/>
      <c r="AK457" s="4"/>
      <c r="AL457" s="4"/>
      <c r="AM457" s="354">
        <v>14806.9</v>
      </c>
      <c r="AN457" s="354">
        <v>2068.5</v>
      </c>
      <c r="AO457" s="354">
        <v>1281.54</v>
      </c>
      <c r="AP457" s="354">
        <v>1498.63</v>
      </c>
      <c r="AQ457" s="354">
        <v>16933.82</v>
      </c>
      <c r="AR457" s="354"/>
      <c r="AS457" s="336"/>
      <c r="AT457" s="336"/>
      <c r="AU457" s="354">
        <v>477.64193548387101</v>
      </c>
      <c r="AV457" s="354">
        <v>66.725806451612897</v>
      </c>
      <c r="AW457" s="354">
        <v>44.191034482758603</v>
      </c>
      <c r="AX457" s="354">
        <v>51.676896551724198</v>
      </c>
      <c r="AY457" s="354">
        <v>604.77928571428595</v>
      </c>
      <c r="AZ457" s="354"/>
      <c r="BA457" s="4"/>
    </row>
    <row r="458" spans="2:53">
      <c r="B458" s="11" t="s">
        <v>365</v>
      </c>
      <c r="C458" s="11"/>
      <c r="D458" s="70" t="s">
        <v>366</v>
      </c>
      <c r="E458" s="11">
        <v>99</v>
      </c>
      <c r="F458" s="11">
        <v>58</v>
      </c>
      <c r="G458" s="11">
        <v>51</v>
      </c>
      <c r="H458" s="11">
        <v>46</v>
      </c>
      <c r="I458" s="11">
        <v>40</v>
      </c>
      <c r="J458" s="11"/>
      <c r="M458" s="335">
        <v>16410.91</v>
      </c>
      <c r="N458" s="335">
        <v>9912.23</v>
      </c>
      <c r="O458" s="335">
        <v>6940.46</v>
      </c>
      <c r="P458" s="335">
        <v>7734.07</v>
      </c>
      <c r="Q458" s="335">
        <v>47538.52</v>
      </c>
      <c r="R458" s="335"/>
      <c r="S458" s="336"/>
      <c r="T458" s="336"/>
      <c r="U458" s="335">
        <v>151.95287037036999</v>
      </c>
      <c r="V458" s="335">
        <v>91.779907407407407</v>
      </c>
      <c r="W458" s="335">
        <v>66.099619047619001</v>
      </c>
      <c r="X458" s="335">
        <v>72.962924528301897</v>
      </c>
      <c r="Y458" s="335">
        <v>452.74780952381002</v>
      </c>
      <c r="Z458" s="335"/>
      <c r="AA458" s="4"/>
      <c r="AB458" s="11" t="s">
        <v>608</v>
      </c>
      <c r="AC458" s="11"/>
      <c r="AD458" s="70" t="s">
        <v>401</v>
      </c>
      <c r="AE458" s="24">
        <v>2</v>
      </c>
      <c r="AF458" s="24">
        <v>2</v>
      </c>
      <c r="AG458" s="24">
        <v>1</v>
      </c>
      <c r="AH458" s="24">
        <v>1</v>
      </c>
      <c r="AI458" s="24">
        <v>1</v>
      </c>
      <c r="AJ458" s="24"/>
      <c r="AK458" s="4"/>
      <c r="AL458" s="4"/>
      <c r="AM458" s="354">
        <v>472.59</v>
      </c>
      <c r="AN458" s="354">
        <v>15.15</v>
      </c>
      <c r="AO458" s="354">
        <v>9.3000000000000007</v>
      </c>
      <c r="AP458" s="354">
        <v>9.6300000000000008</v>
      </c>
      <c r="AQ458" s="354">
        <v>196.02</v>
      </c>
      <c r="AR458" s="354"/>
      <c r="AS458" s="336"/>
      <c r="AT458" s="336"/>
      <c r="AU458" s="354">
        <v>236.29499999999999</v>
      </c>
      <c r="AV458" s="354">
        <v>7.5750000000000002</v>
      </c>
      <c r="AW458" s="354">
        <v>4.6500000000000004</v>
      </c>
      <c r="AX458" s="354">
        <v>4.8150000000000004</v>
      </c>
      <c r="AY458" s="354">
        <v>98.01</v>
      </c>
      <c r="AZ458" s="354"/>
      <c r="BA458" s="4"/>
    </row>
    <row r="459" spans="2:53">
      <c r="B459" s="11" t="s">
        <v>367</v>
      </c>
      <c r="C459" s="11"/>
      <c r="D459" s="70" t="s">
        <v>368</v>
      </c>
      <c r="E459" s="11">
        <v>100</v>
      </c>
      <c r="F459" s="11">
        <v>58</v>
      </c>
      <c r="G459" s="11">
        <v>49</v>
      </c>
      <c r="H459" s="11">
        <v>43</v>
      </c>
      <c r="I459" s="11">
        <v>46</v>
      </c>
      <c r="J459" s="11"/>
      <c r="M459" s="335">
        <v>20406.8</v>
      </c>
      <c r="N459" s="335">
        <v>9073.5499999999993</v>
      </c>
      <c r="O459" s="335">
        <v>6986.33</v>
      </c>
      <c r="P459" s="335">
        <v>5967.33</v>
      </c>
      <c r="Q459" s="335">
        <v>60726.63</v>
      </c>
      <c r="R459" s="335"/>
      <c r="S459" s="336"/>
      <c r="T459" s="336"/>
      <c r="U459" s="335">
        <v>180.59115044247801</v>
      </c>
      <c r="V459" s="335">
        <v>80.296902654867296</v>
      </c>
      <c r="W459" s="335">
        <v>64.094770642201794</v>
      </c>
      <c r="X459" s="335">
        <v>54.2484545454545</v>
      </c>
      <c r="Y459" s="335">
        <v>552.06027272727295</v>
      </c>
      <c r="Z459" s="335"/>
      <c r="AA459" s="4"/>
      <c r="AB459" s="11" t="s">
        <v>608</v>
      </c>
      <c r="AC459" s="11"/>
      <c r="AD459" s="70" t="s">
        <v>491</v>
      </c>
      <c r="AE459" s="24">
        <v>5</v>
      </c>
      <c r="AF459" s="24">
        <v>3</v>
      </c>
      <c r="AG459" s="24">
        <v>2</v>
      </c>
      <c r="AH459" s="24">
        <v>2</v>
      </c>
      <c r="AI459" s="24">
        <v>2</v>
      </c>
      <c r="AJ459" s="24"/>
      <c r="AK459" s="4"/>
      <c r="AL459" s="4"/>
      <c r="AM459" s="354">
        <v>794.8</v>
      </c>
      <c r="AN459" s="354">
        <v>40.79</v>
      </c>
      <c r="AO459" s="354">
        <v>35.68</v>
      </c>
      <c r="AP459" s="354">
        <v>35.89</v>
      </c>
      <c r="AQ459" s="354">
        <v>456.72</v>
      </c>
      <c r="AR459" s="354"/>
      <c r="AS459" s="336"/>
      <c r="AT459" s="336"/>
      <c r="AU459" s="354">
        <v>158.96</v>
      </c>
      <c r="AV459" s="354">
        <v>8.1579999999999995</v>
      </c>
      <c r="AW459" s="354">
        <v>7.1360000000000001</v>
      </c>
      <c r="AX459" s="354">
        <v>7.1779999999999999</v>
      </c>
      <c r="AY459" s="354">
        <v>91.343999999999994</v>
      </c>
      <c r="AZ459" s="354"/>
      <c r="BA459" s="4"/>
    </row>
    <row r="460" spans="2:53">
      <c r="B460" s="11" t="s">
        <v>459</v>
      </c>
      <c r="C460" s="11"/>
      <c r="D460" s="70" t="s">
        <v>460</v>
      </c>
      <c r="E460" s="11">
        <v>50</v>
      </c>
      <c r="F460" s="11">
        <v>43</v>
      </c>
      <c r="G460" s="11">
        <v>38</v>
      </c>
      <c r="H460" s="11">
        <v>30</v>
      </c>
      <c r="I460" s="11">
        <v>32</v>
      </c>
      <c r="J460" s="11"/>
      <c r="M460" s="335">
        <v>8635.08</v>
      </c>
      <c r="N460" s="335">
        <v>6980.72</v>
      </c>
      <c r="O460" s="335">
        <v>4956.76</v>
      </c>
      <c r="P460" s="335">
        <v>4851.82</v>
      </c>
      <c r="Q460" s="335">
        <v>46294.45</v>
      </c>
      <c r="R460" s="335"/>
      <c r="S460" s="336"/>
      <c r="T460" s="336"/>
      <c r="U460" s="335">
        <v>146.357288135593</v>
      </c>
      <c r="V460" s="335">
        <v>118.317288135593</v>
      </c>
      <c r="W460" s="335">
        <v>85.461379310344796</v>
      </c>
      <c r="X460" s="335">
        <v>101.07958333333301</v>
      </c>
      <c r="Y460" s="335">
        <v>798.180172413793</v>
      </c>
      <c r="Z460" s="335"/>
      <c r="AA460" s="4"/>
      <c r="AB460" s="11" t="s">
        <v>292</v>
      </c>
      <c r="AC460" s="11"/>
      <c r="AD460" s="70" t="s">
        <v>293</v>
      </c>
      <c r="AE460" s="24">
        <v>56</v>
      </c>
      <c r="AF460" s="24">
        <v>32</v>
      </c>
      <c r="AG460" s="24">
        <v>24</v>
      </c>
      <c r="AH460" s="24">
        <v>23</v>
      </c>
      <c r="AI460" s="24">
        <v>22</v>
      </c>
      <c r="AJ460" s="24"/>
      <c r="AK460" s="4"/>
      <c r="AL460" s="4"/>
      <c r="AM460" s="354">
        <v>3738.67</v>
      </c>
      <c r="AN460" s="354">
        <v>1288.9100000000001</v>
      </c>
      <c r="AO460" s="354">
        <v>855.62</v>
      </c>
      <c r="AP460" s="354">
        <v>732.46</v>
      </c>
      <c r="AQ460" s="354">
        <v>8532.68</v>
      </c>
      <c r="AR460" s="354"/>
      <c r="AS460" s="336"/>
      <c r="AT460" s="336"/>
      <c r="AU460" s="354">
        <v>66.761964285714299</v>
      </c>
      <c r="AV460" s="354">
        <v>23.016249999999999</v>
      </c>
      <c r="AW460" s="354">
        <v>16.454230769230801</v>
      </c>
      <c r="AX460" s="354">
        <v>13.317454545454501</v>
      </c>
      <c r="AY460" s="354">
        <v>158.01259259259299</v>
      </c>
      <c r="AZ460" s="354"/>
      <c r="BA460" s="4"/>
    </row>
    <row r="461" spans="2:53">
      <c r="B461" s="11" t="s">
        <v>461</v>
      </c>
      <c r="C461" s="11"/>
      <c r="D461" s="70" t="s">
        <v>462</v>
      </c>
      <c r="E461" s="11">
        <v>47</v>
      </c>
      <c r="F461" s="11">
        <v>30</v>
      </c>
      <c r="G461" s="11">
        <v>23</v>
      </c>
      <c r="H461" s="11">
        <v>24</v>
      </c>
      <c r="I461" s="11">
        <v>27</v>
      </c>
      <c r="J461" s="11"/>
      <c r="M461" s="335">
        <v>9664.6200000000008</v>
      </c>
      <c r="N461" s="335">
        <v>9220.6</v>
      </c>
      <c r="O461" s="335">
        <v>3579.67</v>
      </c>
      <c r="P461" s="335">
        <v>5391.07</v>
      </c>
      <c r="Q461" s="335">
        <v>61985.57</v>
      </c>
      <c r="R461" s="335"/>
      <c r="S461" s="336"/>
      <c r="T461" s="336"/>
      <c r="U461" s="335">
        <v>189.50235294117601</v>
      </c>
      <c r="V461" s="335">
        <v>180.79607843137299</v>
      </c>
      <c r="W461" s="335">
        <v>70.189607843137296</v>
      </c>
      <c r="X461" s="335">
        <v>105.70725490196099</v>
      </c>
      <c r="Y461" s="335">
        <v>1215.40333333333</v>
      </c>
      <c r="Z461" s="335"/>
      <c r="AA461" s="4"/>
      <c r="AB461" s="11" t="s">
        <v>347</v>
      </c>
      <c r="AC461" s="11"/>
      <c r="AD461" s="70" t="s">
        <v>344</v>
      </c>
      <c r="AE461" s="24">
        <v>53</v>
      </c>
      <c r="AF461" s="24">
        <v>12</v>
      </c>
      <c r="AG461" s="24">
        <v>10</v>
      </c>
      <c r="AH461" s="24">
        <v>8</v>
      </c>
      <c r="AI461" s="24">
        <v>7</v>
      </c>
      <c r="AJ461" s="24"/>
      <c r="AK461" s="4"/>
      <c r="AL461" s="4"/>
      <c r="AM461" s="354">
        <v>9928.9699999999993</v>
      </c>
      <c r="AN461" s="354">
        <v>1439.25</v>
      </c>
      <c r="AO461" s="354">
        <v>719.16</v>
      </c>
      <c r="AP461" s="354">
        <v>946.38</v>
      </c>
      <c r="AQ461" s="354">
        <v>4664.24</v>
      </c>
      <c r="AR461" s="354"/>
      <c r="AS461" s="336"/>
      <c r="AT461" s="336"/>
      <c r="AU461" s="354">
        <v>183.86981481481499</v>
      </c>
      <c r="AV461" s="354">
        <v>26.6527777777778</v>
      </c>
      <c r="AW461" s="354">
        <v>16.7246511627907</v>
      </c>
      <c r="AX461" s="354">
        <v>21.508636363636398</v>
      </c>
      <c r="AY461" s="354">
        <v>106.005454545455</v>
      </c>
      <c r="AZ461" s="354"/>
      <c r="BA461" s="4"/>
    </row>
    <row r="462" spans="2:53">
      <c r="B462" s="11" t="s">
        <v>461</v>
      </c>
      <c r="C462" s="11"/>
      <c r="D462" s="70" t="s">
        <v>466</v>
      </c>
      <c r="E462" s="11">
        <v>1</v>
      </c>
      <c r="F462" s="11"/>
      <c r="G462" s="11"/>
      <c r="H462" s="11"/>
      <c r="I462" s="11"/>
      <c r="J462" s="11"/>
      <c r="M462" s="335">
        <v>176.46</v>
      </c>
      <c r="N462" s="335">
        <v>0</v>
      </c>
      <c r="O462" s="335">
        <v>0</v>
      </c>
      <c r="P462" s="335">
        <v>0</v>
      </c>
      <c r="Q462" s="335">
        <v>0</v>
      </c>
      <c r="R462" s="335"/>
      <c r="S462" s="336"/>
      <c r="T462" s="336"/>
      <c r="U462" s="335">
        <v>176.46</v>
      </c>
      <c r="V462" s="335">
        <v>0</v>
      </c>
      <c r="W462" s="335">
        <v>0</v>
      </c>
      <c r="X462" s="335">
        <v>0</v>
      </c>
      <c r="Y462" s="335">
        <v>0</v>
      </c>
      <c r="Z462" s="335"/>
      <c r="AA462" s="4"/>
      <c r="AB462" s="11" t="s">
        <v>470</v>
      </c>
      <c r="AC462" s="11"/>
      <c r="AD462" s="70" t="s">
        <v>471</v>
      </c>
      <c r="AE462" s="24">
        <v>37</v>
      </c>
      <c r="AF462" s="24">
        <v>36</v>
      </c>
      <c r="AG462" s="24">
        <v>6</v>
      </c>
      <c r="AH462" s="24">
        <v>4</v>
      </c>
      <c r="AI462" s="24">
        <v>5</v>
      </c>
      <c r="AJ462" s="24"/>
      <c r="AK462" s="4"/>
      <c r="AL462" s="4"/>
      <c r="AM462" s="354">
        <v>977.9</v>
      </c>
      <c r="AN462" s="354">
        <v>753.6</v>
      </c>
      <c r="AO462" s="354">
        <v>108.93</v>
      </c>
      <c r="AP462" s="354">
        <v>52.75</v>
      </c>
      <c r="AQ462" s="354">
        <v>421.39</v>
      </c>
      <c r="AR462" s="354"/>
      <c r="AS462" s="336"/>
      <c r="AT462" s="336"/>
      <c r="AU462" s="354">
        <v>24.447500000000002</v>
      </c>
      <c r="AV462" s="354">
        <v>18.84</v>
      </c>
      <c r="AW462" s="354">
        <v>2.7232500000000002</v>
      </c>
      <c r="AX462" s="354">
        <v>1.3525641025641</v>
      </c>
      <c r="AY462" s="354">
        <v>10.804871794871801</v>
      </c>
      <c r="AZ462" s="354"/>
      <c r="BA462" s="4"/>
    </row>
    <row r="463" spans="2:53">
      <c r="B463" s="11" t="s">
        <v>463</v>
      </c>
      <c r="C463" s="11"/>
      <c r="D463" s="70" t="s">
        <v>464</v>
      </c>
      <c r="E463" s="11">
        <v>79</v>
      </c>
      <c r="F463" s="11">
        <v>64</v>
      </c>
      <c r="G463" s="11">
        <v>55</v>
      </c>
      <c r="H463" s="11">
        <v>45</v>
      </c>
      <c r="I463" s="11">
        <v>45</v>
      </c>
      <c r="J463" s="11"/>
      <c r="M463" s="335">
        <v>17630.43</v>
      </c>
      <c r="N463" s="335">
        <v>12485</v>
      </c>
      <c r="O463" s="335">
        <v>12390.25</v>
      </c>
      <c r="P463" s="335">
        <v>8756.6299999999992</v>
      </c>
      <c r="Q463" s="335">
        <v>60742.52</v>
      </c>
      <c r="R463" s="335"/>
      <c r="S463" s="336"/>
      <c r="T463" s="336"/>
      <c r="U463" s="335">
        <v>176.30430000000001</v>
      </c>
      <c r="V463" s="335">
        <v>124.85</v>
      </c>
      <c r="W463" s="335">
        <v>131.811170212766</v>
      </c>
      <c r="X463" s="335">
        <v>92.175052631578893</v>
      </c>
      <c r="Y463" s="335">
        <v>639.39494736842096</v>
      </c>
      <c r="Z463" s="335"/>
      <c r="AA463" s="4"/>
      <c r="AB463" s="11" t="s">
        <v>470</v>
      </c>
      <c r="AC463" s="11"/>
      <c r="AD463" s="70" t="s">
        <v>491</v>
      </c>
      <c r="AE463" s="24">
        <v>1</v>
      </c>
      <c r="AF463" s="24"/>
      <c r="AG463" s="24"/>
      <c r="AH463" s="24"/>
      <c r="AI463" s="24"/>
      <c r="AJ463" s="24"/>
      <c r="AK463" s="4"/>
      <c r="AL463" s="4"/>
      <c r="AM463" s="354">
        <v>207.01</v>
      </c>
      <c r="AN463" s="354">
        <v>0</v>
      </c>
      <c r="AO463" s="354">
        <v>0</v>
      </c>
      <c r="AP463" s="354">
        <v>0</v>
      </c>
      <c r="AQ463" s="354">
        <v>0</v>
      </c>
      <c r="AR463" s="354"/>
      <c r="AS463" s="336"/>
      <c r="AT463" s="336"/>
      <c r="AU463" s="354">
        <v>207.01</v>
      </c>
      <c r="AV463" s="354">
        <v>0</v>
      </c>
      <c r="AW463" s="354">
        <v>0</v>
      </c>
      <c r="AX463" s="354">
        <v>0</v>
      </c>
      <c r="AY463" s="354">
        <v>0</v>
      </c>
      <c r="AZ463" s="354"/>
      <c r="BA463" s="4"/>
    </row>
    <row r="464" spans="2:53">
      <c r="B464" s="11" t="s">
        <v>463</v>
      </c>
      <c r="C464" s="11"/>
      <c r="D464" s="70" t="s">
        <v>491</v>
      </c>
      <c r="E464" s="11">
        <v>1</v>
      </c>
      <c r="F464" s="11">
        <v>1</v>
      </c>
      <c r="G464" s="11">
        <v>1</v>
      </c>
      <c r="H464" s="11">
        <v>1</v>
      </c>
      <c r="I464" s="11">
        <v>1</v>
      </c>
      <c r="J464" s="11"/>
      <c r="M464" s="335">
        <v>151.5</v>
      </c>
      <c r="N464" s="335">
        <v>106.48</v>
      </c>
      <c r="O464" s="335">
        <v>79.64</v>
      </c>
      <c r="P464" s="335">
        <v>151.91999999999999</v>
      </c>
      <c r="Q464" s="335">
        <v>452.44</v>
      </c>
      <c r="R464" s="335"/>
      <c r="S464" s="336"/>
      <c r="T464" s="336"/>
      <c r="U464" s="335">
        <v>151.5</v>
      </c>
      <c r="V464" s="335">
        <v>106.48</v>
      </c>
      <c r="W464" s="335">
        <v>79.64</v>
      </c>
      <c r="X464" s="335">
        <v>151.91999999999999</v>
      </c>
      <c r="Y464" s="335">
        <v>452.44</v>
      </c>
      <c r="Z464" s="335"/>
      <c r="AA464" s="4"/>
      <c r="AB464" s="11" t="s">
        <v>572</v>
      </c>
      <c r="AC464" s="11"/>
      <c r="AD464" s="70" t="s">
        <v>573</v>
      </c>
      <c r="AE464" s="24">
        <v>2</v>
      </c>
      <c r="AF464" s="24">
        <v>1</v>
      </c>
      <c r="AG464" s="24">
        <v>1</v>
      </c>
      <c r="AH464" s="24">
        <v>1</v>
      </c>
      <c r="AI464" s="24">
        <v>1</v>
      </c>
      <c r="AJ464" s="24"/>
      <c r="AK464" s="4"/>
      <c r="AL464" s="4"/>
      <c r="AM464" s="354">
        <v>723.42</v>
      </c>
      <c r="AN464" s="354">
        <v>341.07</v>
      </c>
      <c r="AO464" s="354">
        <v>204.92</v>
      </c>
      <c r="AP464" s="354">
        <v>175.58</v>
      </c>
      <c r="AQ464" s="354">
        <v>851.43</v>
      </c>
      <c r="AR464" s="354"/>
      <c r="AS464" s="336"/>
      <c r="AT464" s="336"/>
      <c r="AU464" s="354">
        <v>361.71</v>
      </c>
      <c r="AV464" s="354">
        <v>170.535</v>
      </c>
      <c r="AW464" s="354">
        <v>102.46</v>
      </c>
      <c r="AX464" s="354">
        <v>87.79</v>
      </c>
      <c r="AY464" s="354">
        <v>425.71499999999997</v>
      </c>
      <c r="AZ464" s="354"/>
      <c r="BA464" s="4"/>
    </row>
    <row r="465" spans="2:53">
      <c r="B465" s="11" t="s">
        <v>369</v>
      </c>
      <c r="C465" s="11"/>
      <c r="D465" s="70" t="s">
        <v>368</v>
      </c>
      <c r="E465" s="11">
        <v>769</v>
      </c>
      <c r="F465" s="11">
        <v>548</v>
      </c>
      <c r="G465" s="11">
        <v>453</v>
      </c>
      <c r="H465" s="11">
        <v>471</v>
      </c>
      <c r="I465" s="11">
        <v>453</v>
      </c>
      <c r="J465" s="11"/>
      <c r="M465" s="335">
        <v>131732.17000000001</v>
      </c>
      <c r="N465" s="335">
        <v>73613.51999999999</v>
      </c>
      <c r="O465" s="335">
        <v>45331.97</v>
      </c>
      <c r="P465" s="335">
        <v>56999.4</v>
      </c>
      <c r="Q465" s="335">
        <v>588645.450000001</v>
      </c>
      <c r="R465" s="335"/>
      <c r="S465" s="336"/>
      <c r="T465" s="336"/>
      <c r="U465" s="335">
        <v>214.95932471264331</v>
      </c>
      <c r="V465" s="335">
        <v>125.54833333333329</v>
      </c>
      <c r="W465" s="335">
        <v>58.045390625000003</v>
      </c>
      <c r="X465" s="335">
        <v>63.829115341545403</v>
      </c>
      <c r="Y465" s="335">
        <v>664.38538374717905</v>
      </c>
      <c r="Z465" s="335"/>
      <c r="AA465" s="4"/>
      <c r="AB465" s="11" t="s">
        <v>448</v>
      </c>
      <c r="AC465" s="11"/>
      <c r="AD465" s="70" t="s">
        <v>446</v>
      </c>
      <c r="AE465" s="24">
        <v>11</v>
      </c>
      <c r="AF465" s="24">
        <v>4</v>
      </c>
      <c r="AG465" s="24">
        <v>3</v>
      </c>
      <c r="AH465" s="24">
        <v>2</v>
      </c>
      <c r="AI465" s="24">
        <v>3</v>
      </c>
      <c r="AJ465" s="24"/>
      <c r="AK465" s="4"/>
      <c r="AL465" s="4"/>
      <c r="AM465" s="354">
        <v>27515.599999999999</v>
      </c>
      <c r="AN465" s="354">
        <v>590.70000000000005</v>
      </c>
      <c r="AO465" s="354">
        <v>86.78</v>
      </c>
      <c r="AP465" s="354">
        <v>52.98</v>
      </c>
      <c r="AQ465" s="354">
        <v>704.94</v>
      </c>
      <c r="AR465" s="354"/>
      <c r="AS465" s="336"/>
      <c r="AT465" s="336"/>
      <c r="AU465" s="354">
        <v>2501.4181818181801</v>
      </c>
      <c r="AV465" s="354">
        <v>53.7</v>
      </c>
      <c r="AW465" s="354">
        <v>7.8890909090909096</v>
      </c>
      <c r="AX465" s="354">
        <v>5.298</v>
      </c>
      <c r="AY465" s="354">
        <v>64.085454545454596</v>
      </c>
      <c r="AZ465" s="354"/>
      <c r="BA465" s="4"/>
    </row>
    <row r="466" spans="2:53">
      <c r="B466" s="11" t="s">
        <v>369</v>
      </c>
      <c r="C466" s="11"/>
      <c r="D466" s="70" t="s">
        <v>401</v>
      </c>
      <c r="E466" s="11">
        <v>1437</v>
      </c>
      <c r="F466" s="11">
        <v>959</v>
      </c>
      <c r="G466" s="11">
        <v>789</v>
      </c>
      <c r="H466" s="11">
        <v>767</v>
      </c>
      <c r="I466" s="11">
        <v>798</v>
      </c>
      <c r="J466" s="11"/>
      <c r="M466" s="335">
        <v>243262.91</v>
      </c>
      <c r="N466" s="335">
        <v>148932.24</v>
      </c>
      <c r="O466" s="335">
        <v>88216.290000000095</v>
      </c>
      <c r="P466" s="335">
        <v>113759.53</v>
      </c>
      <c r="Q466" s="335">
        <v>942693.42000000109</v>
      </c>
      <c r="R466" s="335"/>
      <c r="S466" s="336"/>
      <c r="T466" s="336"/>
      <c r="U466" s="335">
        <v>479.70694390447102</v>
      </c>
      <c r="V466" s="335">
        <v>195.532133666574</v>
      </c>
      <c r="W466" s="335">
        <v>94.091869571476707</v>
      </c>
      <c r="X466" s="335">
        <v>92.343695683626791</v>
      </c>
      <c r="Y466" s="335">
        <v>956.85401639344298</v>
      </c>
      <c r="Z466" s="335"/>
      <c r="AA466" s="4"/>
      <c r="AB466" s="11" t="s">
        <v>448</v>
      </c>
      <c r="AC466" s="11"/>
      <c r="AD466" s="70" t="s">
        <v>473</v>
      </c>
      <c r="AE466" s="24">
        <v>2</v>
      </c>
      <c r="AF466" s="24">
        <v>1</v>
      </c>
      <c r="AG466" s="24">
        <v>1</v>
      </c>
      <c r="AH466" s="24"/>
      <c r="AI466" s="24"/>
      <c r="AJ466" s="24"/>
      <c r="AK466" s="4"/>
      <c r="AL466" s="4"/>
      <c r="AM466" s="354">
        <v>107.56</v>
      </c>
      <c r="AN466" s="354">
        <v>75.8</v>
      </c>
      <c r="AO466" s="354">
        <v>21.56</v>
      </c>
      <c r="AP466" s="354">
        <v>0</v>
      </c>
      <c r="AQ466" s="354">
        <v>0</v>
      </c>
      <c r="AR466" s="354"/>
      <c r="AS466" s="336"/>
      <c r="AT466" s="336"/>
      <c r="AU466" s="354">
        <v>53.78</v>
      </c>
      <c r="AV466" s="354">
        <v>37.9</v>
      </c>
      <c r="AW466" s="354">
        <v>10.78</v>
      </c>
      <c r="AX466" s="354">
        <v>0</v>
      </c>
      <c r="AY466" s="354">
        <v>0</v>
      </c>
      <c r="AZ466" s="354"/>
      <c r="BA466" s="4"/>
    </row>
    <row r="467" spans="2:53">
      <c r="B467" s="11" t="s">
        <v>402</v>
      </c>
      <c r="C467" s="11"/>
      <c r="D467" s="70" t="s">
        <v>401</v>
      </c>
      <c r="E467" s="11">
        <v>25</v>
      </c>
      <c r="F467" s="11">
        <v>17</v>
      </c>
      <c r="G467" s="11">
        <v>15</v>
      </c>
      <c r="H467" s="11">
        <v>13</v>
      </c>
      <c r="I467" s="11">
        <v>13</v>
      </c>
      <c r="J467" s="11"/>
      <c r="M467" s="335">
        <v>2705.62</v>
      </c>
      <c r="N467" s="335">
        <v>2460</v>
      </c>
      <c r="O467" s="335">
        <v>972.39</v>
      </c>
      <c r="P467" s="335">
        <v>1028.25</v>
      </c>
      <c r="Q467" s="335">
        <v>5409.77</v>
      </c>
      <c r="R467" s="335"/>
      <c r="S467" s="336"/>
      <c r="T467" s="336"/>
      <c r="U467" s="335">
        <v>108.2248</v>
      </c>
      <c r="V467" s="335">
        <v>98.4</v>
      </c>
      <c r="W467" s="335">
        <v>38.895600000000002</v>
      </c>
      <c r="X467" s="335">
        <v>42.84375</v>
      </c>
      <c r="Y467" s="335">
        <v>225.40708333333299</v>
      </c>
      <c r="Z467" s="335"/>
      <c r="AA467" s="4"/>
      <c r="AB467" s="11" t="s">
        <v>472</v>
      </c>
      <c r="AC467" s="11"/>
      <c r="AD467" s="70" t="s">
        <v>473</v>
      </c>
      <c r="AE467" s="24">
        <v>20</v>
      </c>
      <c r="AF467" s="24">
        <v>13</v>
      </c>
      <c r="AG467" s="24">
        <v>10</v>
      </c>
      <c r="AH467" s="24">
        <v>6</v>
      </c>
      <c r="AI467" s="24">
        <v>8</v>
      </c>
      <c r="AJ467" s="24"/>
      <c r="AK467" s="4"/>
      <c r="AL467" s="4"/>
      <c r="AM467" s="354">
        <v>8450.65</v>
      </c>
      <c r="AN467" s="354">
        <v>5446.94</v>
      </c>
      <c r="AO467" s="354">
        <v>2671.74</v>
      </c>
      <c r="AP467" s="354">
        <v>1652.98</v>
      </c>
      <c r="AQ467" s="354">
        <v>6950.25</v>
      </c>
      <c r="AR467" s="354"/>
      <c r="AS467" s="336"/>
      <c r="AT467" s="336"/>
      <c r="AU467" s="354">
        <v>384.120454545455</v>
      </c>
      <c r="AV467" s="354">
        <v>247.58818181818199</v>
      </c>
      <c r="AW467" s="354">
        <v>127.22571428571401</v>
      </c>
      <c r="AX467" s="354">
        <v>118.07</v>
      </c>
      <c r="AY467" s="354">
        <v>315.92045454545502</v>
      </c>
      <c r="AZ467" s="354"/>
      <c r="BA467" s="4"/>
    </row>
    <row r="468" spans="2:53">
      <c r="B468" s="11" t="s">
        <v>552</v>
      </c>
      <c r="C468" s="11"/>
      <c r="D468" s="70" t="s">
        <v>438</v>
      </c>
      <c r="E468" s="11">
        <v>28</v>
      </c>
      <c r="F468" s="11">
        <v>18</v>
      </c>
      <c r="G468" s="11">
        <v>11</v>
      </c>
      <c r="H468" s="11">
        <v>7</v>
      </c>
      <c r="I468" s="11">
        <v>9</v>
      </c>
      <c r="J468" s="11"/>
      <c r="M468" s="335">
        <v>6045.28</v>
      </c>
      <c r="N468" s="335">
        <v>2682.48</v>
      </c>
      <c r="O468" s="335">
        <v>1543.02</v>
      </c>
      <c r="P468" s="335">
        <v>1835.96</v>
      </c>
      <c r="Q468" s="335">
        <v>25593.24</v>
      </c>
      <c r="R468" s="335"/>
      <c r="S468" s="336"/>
      <c r="T468" s="336"/>
      <c r="U468" s="335">
        <v>208.45793103448301</v>
      </c>
      <c r="V468" s="335">
        <v>92.499310344827606</v>
      </c>
      <c r="W468" s="335">
        <v>55.1078571428571</v>
      </c>
      <c r="X468" s="335">
        <v>67.998518518518495</v>
      </c>
      <c r="Y468" s="335">
        <v>947.89777777777795</v>
      </c>
      <c r="Z468" s="335"/>
      <c r="AA468" s="4"/>
      <c r="AB468" s="11" t="s">
        <v>1255</v>
      </c>
      <c r="AC468" s="11"/>
      <c r="AD468" s="70" t="s">
        <v>290</v>
      </c>
      <c r="AE468" s="24">
        <v>7</v>
      </c>
      <c r="AF468" s="24">
        <v>4</v>
      </c>
      <c r="AG468" s="24">
        <v>4</v>
      </c>
      <c r="AH468" s="24">
        <v>4</v>
      </c>
      <c r="AI468" s="24">
        <v>4</v>
      </c>
      <c r="AJ468" s="24"/>
      <c r="AK468" s="4"/>
      <c r="AL468" s="4"/>
      <c r="AM468" s="354">
        <v>3988.78</v>
      </c>
      <c r="AN468" s="354">
        <v>1280.68</v>
      </c>
      <c r="AO468" s="354">
        <v>1054.6099999999999</v>
      </c>
      <c r="AP468" s="354">
        <v>1483</v>
      </c>
      <c r="AQ468" s="354">
        <v>7787.46</v>
      </c>
      <c r="AR468" s="354"/>
      <c r="AS468" s="336"/>
      <c r="AT468" s="336"/>
      <c r="AU468" s="354">
        <v>569.82571428571396</v>
      </c>
      <c r="AV468" s="354">
        <v>182.95428571428599</v>
      </c>
      <c r="AW468" s="354">
        <v>150.65857142857101</v>
      </c>
      <c r="AX468" s="354">
        <v>211.857142857143</v>
      </c>
      <c r="AY468" s="354">
        <v>1112.4942857142901</v>
      </c>
      <c r="AZ468" s="354"/>
      <c r="BA468" s="4"/>
    </row>
    <row r="469" spans="2:53">
      <c r="B469" s="11" t="s">
        <v>245</v>
      </c>
      <c r="C469" s="11"/>
      <c r="D469" s="70" t="s">
        <v>243</v>
      </c>
      <c r="E469" s="11">
        <v>54</v>
      </c>
      <c r="F469" s="11">
        <v>32</v>
      </c>
      <c r="G469" s="11">
        <v>20</v>
      </c>
      <c r="H469" s="11">
        <v>27</v>
      </c>
      <c r="I469" s="11">
        <v>28</v>
      </c>
      <c r="J469" s="11"/>
      <c r="M469" s="335">
        <v>10556.65</v>
      </c>
      <c r="N469" s="335">
        <v>5115.96</v>
      </c>
      <c r="O469" s="335">
        <v>2469.14</v>
      </c>
      <c r="P469" s="335">
        <v>3918.32</v>
      </c>
      <c r="Q469" s="335">
        <v>28540.33</v>
      </c>
      <c r="R469" s="335"/>
      <c r="S469" s="336"/>
      <c r="T469" s="336"/>
      <c r="U469" s="335">
        <v>170.26854838709701</v>
      </c>
      <c r="V469" s="335">
        <v>82.515483870967699</v>
      </c>
      <c r="W469" s="335">
        <v>40.477704918032799</v>
      </c>
      <c r="X469" s="335">
        <v>64.234754098360696</v>
      </c>
      <c r="Y469" s="335">
        <v>467.87426229508202</v>
      </c>
      <c r="Z469" s="335"/>
      <c r="AA469" s="4"/>
      <c r="AB469" s="11" t="s">
        <v>398</v>
      </c>
      <c r="AC469" s="11"/>
      <c r="AD469" s="70" t="s">
        <v>397</v>
      </c>
      <c r="AE469" s="24">
        <v>1</v>
      </c>
      <c r="AF469" s="24"/>
      <c r="AG469" s="24"/>
      <c r="AH469" s="24"/>
      <c r="AI469" s="24"/>
      <c r="AJ469" s="24"/>
      <c r="AK469" s="4"/>
      <c r="AL469" s="4"/>
      <c r="AM469" s="354">
        <v>0.03</v>
      </c>
      <c r="AN469" s="354">
        <v>0</v>
      </c>
      <c r="AO469" s="354">
        <v>0</v>
      </c>
      <c r="AP469" s="354">
        <v>0</v>
      </c>
      <c r="AQ469" s="354">
        <v>0</v>
      </c>
      <c r="AR469" s="354"/>
      <c r="AS469" s="336"/>
      <c r="AT469" s="336"/>
      <c r="AU469" s="354">
        <v>0.03</v>
      </c>
      <c r="AV469" s="354">
        <v>0</v>
      </c>
      <c r="AW469" s="354">
        <v>0</v>
      </c>
      <c r="AX469" s="354">
        <v>0</v>
      </c>
      <c r="AY469" s="354">
        <v>0</v>
      </c>
      <c r="AZ469" s="354"/>
      <c r="BA469" s="4"/>
    </row>
    <row r="470" spans="2:53">
      <c r="B470" s="11" t="s">
        <v>468</v>
      </c>
      <c r="C470" s="11"/>
      <c r="D470" s="70" t="s">
        <v>466</v>
      </c>
      <c r="E470" s="11">
        <v>555</v>
      </c>
      <c r="F470" s="11">
        <v>339</v>
      </c>
      <c r="G470" s="11">
        <v>263</v>
      </c>
      <c r="H470" s="11">
        <v>223</v>
      </c>
      <c r="I470" s="11">
        <v>231</v>
      </c>
      <c r="J470" s="11"/>
      <c r="M470" s="335">
        <v>122912.78</v>
      </c>
      <c r="N470" s="335">
        <v>60261.68</v>
      </c>
      <c r="O470" s="335">
        <v>37252.339999999997</v>
      </c>
      <c r="P470" s="335">
        <v>35489.230000000003</v>
      </c>
      <c r="Q470" s="335">
        <v>453035.76</v>
      </c>
      <c r="R470" s="335"/>
      <c r="S470" s="336"/>
      <c r="T470" s="336"/>
      <c r="U470" s="335">
        <v>194.79045958795601</v>
      </c>
      <c r="V470" s="335">
        <v>95.501870047543605</v>
      </c>
      <c r="W470" s="335">
        <v>60.969459901800299</v>
      </c>
      <c r="X470" s="335">
        <v>58.659884297520698</v>
      </c>
      <c r="Y470" s="335">
        <v>745.12460526315795</v>
      </c>
      <c r="Z470" s="335"/>
      <c r="AA470" s="4"/>
      <c r="AB470" s="11" t="s">
        <v>398</v>
      </c>
      <c r="AC470" s="11"/>
      <c r="AD470" s="70" t="s">
        <v>401</v>
      </c>
      <c r="AE470" s="24">
        <v>1</v>
      </c>
      <c r="AF470" s="24"/>
      <c r="AG470" s="24"/>
      <c r="AH470" s="24"/>
      <c r="AI470" s="24"/>
      <c r="AJ470" s="24"/>
      <c r="AK470" s="4"/>
      <c r="AL470" s="4"/>
      <c r="AM470" s="354">
        <v>1</v>
      </c>
      <c r="AN470" s="354">
        <v>0</v>
      </c>
      <c r="AO470" s="354">
        <v>0</v>
      </c>
      <c r="AP470" s="354">
        <v>0</v>
      </c>
      <c r="AQ470" s="354">
        <v>0</v>
      </c>
      <c r="AR470" s="354"/>
      <c r="AS470" s="336"/>
      <c r="AT470" s="336"/>
      <c r="AU470" s="354">
        <v>1</v>
      </c>
      <c r="AV470" s="354">
        <v>0</v>
      </c>
      <c r="AW470" s="354">
        <v>0</v>
      </c>
      <c r="AX470" s="354">
        <v>0</v>
      </c>
      <c r="AY470" s="354">
        <v>0</v>
      </c>
      <c r="AZ470" s="354"/>
      <c r="BA470" s="4"/>
    </row>
    <row r="471" spans="2:53">
      <c r="B471" s="11" t="s">
        <v>374</v>
      </c>
      <c r="C471" s="11"/>
      <c r="D471" s="70" t="s">
        <v>375</v>
      </c>
      <c r="E471" s="11">
        <v>177</v>
      </c>
      <c r="F471" s="11">
        <v>116</v>
      </c>
      <c r="G471" s="11">
        <v>91</v>
      </c>
      <c r="H471" s="11">
        <v>84</v>
      </c>
      <c r="I471" s="11">
        <v>86</v>
      </c>
      <c r="J471" s="11"/>
      <c r="M471" s="335">
        <v>45802.38</v>
      </c>
      <c r="N471" s="335">
        <v>24182.22</v>
      </c>
      <c r="O471" s="335">
        <v>14126.59</v>
      </c>
      <c r="P471" s="335">
        <v>12640.94</v>
      </c>
      <c r="Q471" s="335">
        <v>154768.31</v>
      </c>
      <c r="R471" s="335"/>
      <c r="S471" s="336"/>
      <c r="T471" s="336"/>
      <c r="U471" s="335">
        <v>225.627487684729</v>
      </c>
      <c r="V471" s="335">
        <v>119.124236453202</v>
      </c>
      <c r="W471" s="335">
        <v>71.346414141414201</v>
      </c>
      <c r="X471" s="335">
        <v>64.1672081218274</v>
      </c>
      <c r="Y471" s="335">
        <v>777.73020100502504</v>
      </c>
      <c r="Z471" s="335"/>
      <c r="AA471" s="4"/>
      <c r="AB471" s="11" t="s">
        <v>506</v>
      </c>
      <c r="AC471" s="11"/>
      <c r="AD471" s="70" t="s">
        <v>507</v>
      </c>
      <c r="AE471" s="24">
        <v>1</v>
      </c>
      <c r="AF471" s="24"/>
      <c r="AG471" s="24"/>
      <c r="AH471" s="24"/>
      <c r="AI471" s="24"/>
      <c r="AJ471" s="24"/>
      <c r="AK471" s="4"/>
      <c r="AL471" s="4"/>
      <c r="AM471" s="354">
        <v>75.569999999999993</v>
      </c>
      <c r="AN471" s="354">
        <v>0</v>
      </c>
      <c r="AO471" s="354">
        <v>0</v>
      </c>
      <c r="AP471" s="354">
        <v>0</v>
      </c>
      <c r="AQ471" s="354">
        <v>0</v>
      </c>
      <c r="AR471" s="354"/>
      <c r="AS471" s="336"/>
      <c r="AT471" s="336"/>
      <c r="AU471" s="354">
        <v>75.569999999999993</v>
      </c>
      <c r="AV471" s="354">
        <v>0</v>
      </c>
      <c r="AW471" s="354">
        <v>0</v>
      </c>
      <c r="AX471" s="354">
        <v>0</v>
      </c>
      <c r="AY471" s="354">
        <v>0</v>
      </c>
      <c r="AZ471" s="354"/>
      <c r="BA471" s="4"/>
    </row>
    <row r="472" spans="2:53">
      <c r="B472" s="11" t="s">
        <v>565</v>
      </c>
      <c r="C472" s="11"/>
      <c r="D472" s="70" t="s">
        <v>566</v>
      </c>
      <c r="E472" s="11">
        <v>1</v>
      </c>
      <c r="F472" s="11">
        <v>1</v>
      </c>
      <c r="G472" s="11"/>
      <c r="H472" s="11"/>
      <c r="I472" s="11">
        <v>1</v>
      </c>
      <c r="J472" s="11"/>
      <c r="M472" s="335">
        <v>388</v>
      </c>
      <c r="N472" s="335">
        <v>387.96</v>
      </c>
      <c r="O472" s="335">
        <v>0</v>
      </c>
      <c r="P472" s="335">
        <v>0</v>
      </c>
      <c r="Q472" s="335">
        <v>798.03</v>
      </c>
      <c r="R472" s="335"/>
      <c r="S472" s="336"/>
      <c r="T472" s="336"/>
      <c r="U472" s="335">
        <v>388</v>
      </c>
      <c r="V472" s="335">
        <v>387.96</v>
      </c>
      <c r="W472" s="335">
        <v>0</v>
      </c>
      <c r="X472" s="335">
        <v>0</v>
      </c>
      <c r="Y472" s="335">
        <v>798.03</v>
      </c>
      <c r="Z472" s="335"/>
      <c r="AA472" s="4"/>
      <c r="AB472" s="11" t="s">
        <v>348</v>
      </c>
      <c r="AC472" s="11"/>
      <c r="AD472" s="70" t="s">
        <v>344</v>
      </c>
      <c r="AE472" s="24">
        <v>4</v>
      </c>
      <c r="AF472" s="24"/>
      <c r="AG472" s="24"/>
      <c r="AH472" s="24"/>
      <c r="AI472" s="24"/>
      <c r="AJ472" s="24"/>
      <c r="AK472" s="4"/>
      <c r="AL472" s="4"/>
      <c r="AM472" s="354">
        <v>687.26</v>
      </c>
      <c r="AN472" s="354">
        <v>0</v>
      </c>
      <c r="AO472" s="354">
        <v>0</v>
      </c>
      <c r="AP472" s="354">
        <v>0</v>
      </c>
      <c r="AQ472" s="354">
        <v>0</v>
      </c>
      <c r="AR472" s="354"/>
      <c r="AS472" s="336"/>
      <c r="AT472" s="336"/>
      <c r="AU472" s="354">
        <v>171.815</v>
      </c>
      <c r="AV472" s="354">
        <v>0</v>
      </c>
      <c r="AW472" s="354">
        <v>0</v>
      </c>
      <c r="AX472" s="354">
        <v>0</v>
      </c>
      <c r="AY472" s="354">
        <v>0</v>
      </c>
      <c r="AZ472" s="354"/>
      <c r="BA472" s="4"/>
    </row>
    <row r="473" spans="2:53">
      <c r="B473" s="11" t="s">
        <v>608</v>
      </c>
      <c r="C473" s="11"/>
      <c r="D473" s="70" t="s">
        <v>401</v>
      </c>
      <c r="E473" s="11">
        <v>20</v>
      </c>
      <c r="F473" s="11">
        <v>12</v>
      </c>
      <c r="G473" s="11">
        <v>8</v>
      </c>
      <c r="H473" s="11">
        <v>7</v>
      </c>
      <c r="I473" s="11">
        <v>6</v>
      </c>
      <c r="J473" s="11"/>
      <c r="M473" s="335">
        <v>4209.6400000000003</v>
      </c>
      <c r="N473" s="335">
        <v>1663.77</v>
      </c>
      <c r="O473" s="335">
        <v>589.91</v>
      </c>
      <c r="P473" s="335">
        <v>950.91</v>
      </c>
      <c r="Q473" s="335">
        <v>7817.32</v>
      </c>
      <c r="R473" s="335"/>
      <c r="S473" s="336"/>
      <c r="T473" s="336"/>
      <c r="U473" s="335">
        <v>200.45904761904799</v>
      </c>
      <c r="V473" s="335">
        <v>79.227142857142894</v>
      </c>
      <c r="W473" s="335">
        <v>29.4955</v>
      </c>
      <c r="X473" s="335">
        <v>50.047894736842103</v>
      </c>
      <c r="Y473" s="335">
        <v>390.86599999999999</v>
      </c>
      <c r="Z473" s="335"/>
      <c r="AA473" s="4"/>
      <c r="AB473" s="11" t="s">
        <v>348</v>
      </c>
      <c r="AC473" s="11"/>
      <c r="AD473" s="70" t="s">
        <v>427</v>
      </c>
      <c r="AE473" s="24">
        <v>2</v>
      </c>
      <c r="AF473" s="24">
        <v>2</v>
      </c>
      <c r="AG473" s="24">
        <v>2</v>
      </c>
      <c r="AH473" s="24">
        <v>2</v>
      </c>
      <c r="AI473" s="24">
        <v>2</v>
      </c>
      <c r="AJ473" s="24"/>
      <c r="AK473" s="4"/>
      <c r="AL473" s="4"/>
      <c r="AM473" s="354">
        <v>181.3</v>
      </c>
      <c r="AN473" s="354">
        <v>213.94</v>
      </c>
      <c r="AO473" s="354">
        <v>235.26</v>
      </c>
      <c r="AP473" s="354">
        <v>588.38</v>
      </c>
      <c r="AQ473" s="354">
        <v>4514.17</v>
      </c>
      <c r="AR473" s="354"/>
      <c r="AS473" s="336"/>
      <c r="AT473" s="336"/>
      <c r="AU473" s="354">
        <v>60.433333333333302</v>
      </c>
      <c r="AV473" s="354">
        <v>71.313333333333304</v>
      </c>
      <c r="AW473" s="354">
        <v>78.42</v>
      </c>
      <c r="AX473" s="354">
        <v>196.12666666666701</v>
      </c>
      <c r="AY473" s="354">
        <v>1504.7233333333299</v>
      </c>
      <c r="AZ473" s="354"/>
      <c r="BA473" s="4"/>
    </row>
    <row r="474" spans="2:53">
      <c r="B474" s="11" t="s">
        <v>608</v>
      </c>
      <c r="C474" s="11"/>
      <c r="D474" s="70" t="s">
        <v>491</v>
      </c>
      <c r="E474" s="11">
        <v>46</v>
      </c>
      <c r="F474" s="11">
        <v>29</v>
      </c>
      <c r="G474" s="11">
        <v>24</v>
      </c>
      <c r="H474" s="11">
        <v>19</v>
      </c>
      <c r="I474" s="11">
        <v>22</v>
      </c>
      <c r="J474" s="11"/>
      <c r="M474" s="335">
        <v>6848.42</v>
      </c>
      <c r="N474" s="335">
        <v>3452.59</v>
      </c>
      <c r="O474" s="335">
        <v>4110.17</v>
      </c>
      <c r="P474" s="335">
        <v>5617.3</v>
      </c>
      <c r="Q474" s="335">
        <v>32815.370000000003</v>
      </c>
      <c r="R474" s="335"/>
      <c r="S474" s="336"/>
      <c r="T474" s="336"/>
      <c r="U474" s="335">
        <v>129.21547169811299</v>
      </c>
      <c r="V474" s="335">
        <v>65.143207547169794</v>
      </c>
      <c r="W474" s="335">
        <v>79.041730769230796</v>
      </c>
      <c r="X474" s="335">
        <v>110.143137254902</v>
      </c>
      <c r="Y474" s="335">
        <v>631.06480769230802</v>
      </c>
      <c r="Z474" s="335"/>
      <c r="AA474" s="4"/>
      <c r="AB474" s="11" t="s">
        <v>246</v>
      </c>
      <c r="AC474" s="11"/>
      <c r="AD474" s="70" t="s">
        <v>243</v>
      </c>
      <c r="AE474" s="24">
        <v>23</v>
      </c>
      <c r="AF474" s="24">
        <v>10</v>
      </c>
      <c r="AG474" s="24">
        <v>4</v>
      </c>
      <c r="AH474" s="24">
        <v>3</v>
      </c>
      <c r="AI474" s="24">
        <v>1</v>
      </c>
      <c r="AJ474" s="24"/>
      <c r="AK474" s="4"/>
      <c r="AL474" s="4"/>
      <c r="AM474" s="354">
        <v>25164.76</v>
      </c>
      <c r="AN474" s="354">
        <v>13401.29</v>
      </c>
      <c r="AO474" s="354">
        <v>375.16</v>
      </c>
      <c r="AP474" s="354">
        <v>231.4</v>
      </c>
      <c r="AQ474" s="354">
        <v>15</v>
      </c>
      <c r="AR474" s="354"/>
      <c r="AS474" s="336"/>
      <c r="AT474" s="336"/>
      <c r="AU474" s="354">
        <v>1094.1199999999999</v>
      </c>
      <c r="AV474" s="354">
        <v>582.66478260869599</v>
      </c>
      <c r="AW474" s="354">
        <v>16.311304347826098</v>
      </c>
      <c r="AX474" s="354">
        <v>10.0608695652174</v>
      </c>
      <c r="AY474" s="354">
        <v>0.71428571428571397</v>
      </c>
      <c r="AZ474" s="354"/>
      <c r="BA474" s="4"/>
    </row>
    <row r="475" spans="2:53">
      <c r="B475" s="11" t="s">
        <v>292</v>
      </c>
      <c r="C475" s="11"/>
      <c r="D475" s="70" t="s">
        <v>1287</v>
      </c>
      <c r="E475" s="11">
        <v>1</v>
      </c>
      <c r="F475" s="11"/>
      <c r="G475" s="11"/>
      <c r="H475" s="11"/>
      <c r="I475" s="11"/>
      <c r="J475" s="11"/>
      <c r="M475" s="335">
        <v>67.86</v>
      </c>
      <c r="N475" s="335">
        <v>0</v>
      </c>
      <c r="O475" s="335">
        <v>0</v>
      </c>
      <c r="P475" s="335">
        <v>0</v>
      </c>
      <c r="Q475" s="335">
        <v>0</v>
      </c>
      <c r="R475" s="335"/>
      <c r="S475" s="336"/>
      <c r="T475" s="336"/>
      <c r="U475" s="335">
        <v>67.86</v>
      </c>
      <c r="V475" s="335">
        <v>0</v>
      </c>
      <c r="W475" s="335">
        <v>0</v>
      </c>
      <c r="X475" s="335">
        <v>0</v>
      </c>
      <c r="Y475" s="335">
        <v>0</v>
      </c>
      <c r="Z475" s="335"/>
      <c r="AA475" s="4"/>
      <c r="AB475" s="11" t="s">
        <v>474</v>
      </c>
      <c r="AC475" s="11"/>
      <c r="AD475" s="70" t="s">
        <v>475</v>
      </c>
      <c r="AE475" s="24">
        <v>8</v>
      </c>
      <c r="AF475" s="24">
        <v>7</v>
      </c>
      <c r="AG475" s="24">
        <v>7</v>
      </c>
      <c r="AH475" s="24">
        <v>3</v>
      </c>
      <c r="AI475" s="24">
        <v>5</v>
      </c>
      <c r="AJ475" s="24"/>
      <c r="AK475" s="4"/>
      <c r="AL475" s="4"/>
      <c r="AM475" s="354">
        <v>4657.8900000000003</v>
      </c>
      <c r="AN475" s="354">
        <v>5085.0200000000004</v>
      </c>
      <c r="AO475" s="354">
        <v>5734.15</v>
      </c>
      <c r="AP475" s="354">
        <v>5599.36</v>
      </c>
      <c r="AQ475" s="354">
        <v>-6902.97</v>
      </c>
      <c r="AR475" s="354"/>
      <c r="AS475" s="336"/>
      <c r="AT475" s="336"/>
      <c r="AU475" s="354">
        <v>582.23625000000004</v>
      </c>
      <c r="AV475" s="354">
        <v>635.62750000000005</v>
      </c>
      <c r="AW475" s="354">
        <v>716.76874999999995</v>
      </c>
      <c r="AX475" s="354">
        <v>1866.45333333333</v>
      </c>
      <c r="AY475" s="354">
        <v>-862.87125000000003</v>
      </c>
      <c r="AZ475" s="354"/>
      <c r="BA475" s="4"/>
    </row>
    <row r="476" spans="2:53">
      <c r="B476" s="11" t="s">
        <v>292</v>
      </c>
      <c r="C476" s="11"/>
      <c r="D476" s="70" t="s">
        <v>293</v>
      </c>
      <c r="E476" s="11">
        <v>1452</v>
      </c>
      <c r="F476" s="11">
        <v>866</v>
      </c>
      <c r="G476" s="11">
        <v>524</v>
      </c>
      <c r="H476" s="11">
        <v>804</v>
      </c>
      <c r="I476" s="11">
        <v>885</v>
      </c>
      <c r="J476" s="11"/>
      <c r="M476" s="335">
        <v>283451.95</v>
      </c>
      <c r="N476" s="335">
        <v>157014.74</v>
      </c>
      <c r="O476" s="335">
        <v>85359.740000000107</v>
      </c>
      <c r="P476" s="335">
        <v>129047.07</v>
      </c>
      <c r="Q476" s="335">
        <v>1518698.86</v>
      </c>
      <c r="R476" s="335"/>
      <c r="S476" s="336"/>
      <c r="T476" s="336"/>
      <c r="U476" s="335">
        <v>160.77819058423199</v>
      </c>
      <c r="V476" s="335">
        <v>89.061111741349805</v>
      </c>
      <c r="W476" s="335">
        <v>75.942829181494702</v>
      </c>
      <c r="X476" s="335">
        <v>77.181261961722498</v>
      </c>
      <c r="Y476" s="335">
        <v>896.516446280992</v>
      </c>
      <c r="Z476" s="335"/>
      <c r="AA476" s="4"/>
      <c r="AB476" s="11" t="s">
        <v>476</v>
      </c>
      <c r="AC476" s="11"/>
      <c r="AD476" s="70" t="s">
        <v>477</v>
      </c>
      <c r="AE476" s="24">
        <v>81</v>
      </c>
      <c r="AF476" s="24">
        <v>45</v>
      </c>
      <c r="AG476" s="24">
        <v>36</v>
      </c>
      <c r="AH476" s="24">
        <v>29</v>
      </c>
      <c r="AI476" s="24">
        <v>25</v>
      </c>
      <c r="AJ476" s="24"/>
      <c r="AK476" s="4"/>
      <c r="AL476" s="4"/>
      <c r="AM476" s="354">
        <v>15511.94</v>
      </c>
      <c r="AN476" s="354">
        <v>3744.12</v>
      </c>
      <c r="AO476" s="354">
        <v>6374.36</v>
      </c>
      <c r="AP476" s="354">
        <v>2129.6799999999998</v>
      </c>
      <c r="AQ476" s="354">
        <v>12771.37</v>
      </c>
      <c r="AR476" s="354"/>
      <c r="AS476" s="336"/>
      <c r="AT476" s="336"/>
      <c r="AU476" s="354">
        <v>189.17</v>
      </c>
      <c r="AV476" s="354">
        <v>45.66</v>
      </c>
      <c r="AW476" s="354">
        <v>80.688101265822795</v>
      </c>
      <c r="AX476" s="354">
        <v>26.620999999999999</v>
      </c>
      <c r="AY476" s="354">
        <v>161.66291139240499</v>
      </c>
      <c r="AZ476" s="354"/>
      <c r="BA476" s="4"/>
    </row>
    <row r="477" spans="2:53">
      <c r="B477" s="11" t="s">
        <v>347</v>
      </c>
      <c r="C477" s="11"/>
      <c r="D477" s="70" t="s">
        <v>344</v>
      </c>
      <c r="E477" s="11">
        <v>295</v>
      </c>
      <c r="F477" s="11">
        <v>162</v>
      </c>
      <c r="G477" s="11">
        <v>128</v>
      </c>
      <c r="H477" s="11">
        <v>107</v>
      </c>
      <c r="I477" s="11">
        <v>108</v>
      </c>
      <c r="J477" s="11"/>
      <c r="M477" s="335">
        <v>44736.11</v>
      </c>
      <c r="N477" s="335">
        <v>19832.810000000001</v>
      </c>
      <c r="O477" s="335">
        <v>12261.3</v>
      </c>
      <c r="P477" s="335">
        <v>15145.1</v>
      </c>
      <c r="Q477" s="335">
        <v>111355.9</v>
      </c>
      <c r="R477" s="335"/>
      <c r="S477" s="336"/>
      <c r="T477" s="336"/>
      <c r="U477" s="335">
        <v>137.227331288344</v>
      </c>
      <c r="V477" s="335">
        <v>60.836840490797499</v>
      </c>
      <c r="W477" s="335">
        <v>38.6791798107255</v>
      </c>
      <c r="X477" s="335">
        <v>48.541987179487201</v>
      </c>
      <c r="Y477" s="335">
        <v>356.90993589743601</v>
      </c>
      <c r="Z477" s="335"/>
      <c r="AA477" s="4"/>
      <c r="AB477" s="11" t="s">
        <v>476</v>
      </c>
      <c r="AC477" s="11"/>
      <c r="AD477" s="70" t="s">
        <v>510</v>
      </c>
      <c r="AE477" s="24">
        <v>1</v>
      </c>
      <c r="AF477" s="24">
        <v>1</v>
      </c>
      <c r="AG477" s="24">
        <v>1</v>
      </c>
      <c r="AH477" s="24">
        <v>1</v>
      </c>
      <c r="AI477" s="24">
        <v>1</v>
      </c>
      <c r="AJ477" s="24"/>
      <c r="AK477" s="4"/>
      <c r="AL477" s="4"/>
      <c r="AM477" s="354">
        <v>113.55</v>
      </c>
      <c r="AN477" s="354">
        <v>99.05</v>
      </c>
      <c r="AO477" s="354">
        <v>85.38</v>
      </c>
      <c r="AP477" s="354">
        <v>75.59</v>
      </c>
      <c r="AQ477" s="354">
        <v>506.38</v>
      </c>
      <c r="AR477" s="354"/>
      <c r="AS477" s="336"/>
      <c r="AT477" s="336"/>
      <c r="AU477" s="354">
        <v>113.55</v>
      </c>
      <c r="AV477" s="354">
        <v>99.05</v>
      </c>
      <c r="AW477" s="354">
        <v>85.38</v>
      </c>
      <c r="AX477" s="354">
        <v>75.59</v>
      </c>
      <c r="AY477" s="354">
        <v>506.38</v>
      </c>
      <c r="AZ477" s="354"/>
      <c r="BA477" s="4"/>
    </row>
    <row r="478" spans="2:53">
      <c r="B478" s="11" t="s">
        <v>347</v>
      </c>
      <c r="C478" s="11"/>
      <c r="D478" s="70" t="s">
        <v>1318</v>
      </c>
      <c r="E478" s="11">
        <v>1</v>
      </c>
      <c r="F478" s="11"/>
      <c r="G478" s="11"/>
      <c r="H478" s="11"/>
      <c r="I478" s="11"/>
      <c r="J478" s="11"/>
      <c r="M478" s="335">
        <v>15</v>
      </c>
      <c r="N478" s="335">
        <v>0</v>
      </c>
      <c r="O478" s="335"/>
      <c r="P478" s="335"/>
      <c r="Q478" s="335"/>
      <c r="R478" s="335"/>
      <c r="S478" s="336"/>
      <c r="T478" s="336"/>
      <c r="U478" s="335">
        <v>15</v>
      </c>
      <c r="V478" s="335">
        <v>0</v>
      </c>
      <c r="W478" s="335"/>
      <c r="X478" s="335"/>
      <c r="Y478" s="335"/>
      <c r="Z478" s="335"/>
      <c r="AA478" s="4"/>
      <c r="AB478" s="11" t="s">
        <v>653</v>
      </c>
      <c r="AC478" s="11"/>
      <c r="AD478" s="70" t="s">
        <v>351</v>
      </c>
      <c r="AE478" s="24">
        <v>9</v>
      </c>
      <c r="AF478" s="24">
        <v>4</v>
      </c>
      <c r="AG478" s="24">
        <v>1</v>
      </c>
      <c r="AH478" s="24">
        <v>1</v>
      </c>
      <c r="AI478" s="24">
        <v>1</v>
      </c>
      <c r="AJ478" s="24"/>
      <c r="AK478" s="4"/>
      <c r="AL478" s="4"/>
      <c r="AM478" s="354">
        <v>1895.77</v>
      </c>
      <c r="AN478" s="354">
        <v>644.54999999999995</v>
      </c>
      <c r="AO478" s="354">
        <v>49.17</v>
      </c>
      <c r="AP478" s="354">
        <v>93.65</v>
      </c>
      <c r="AQ478" s="354">
        <v>616.95000000000005</v>
      </c>
      <c r="AR478" s="354"/>
      <c r="AS478" s="336"/>
      <c r="AT478" s="336"/>
      <c r="AU478" s="354">
        <v>210.641111111111</v>
      </c>
      <c r="AV478" s="354">
        <v>71.616666666666703</v>
      </c>
      <c r="AW478" s="354">
        <v>12.2925</v>
      </c>
      <c r="AX478" s="354">
        <v>13.3785714285714</v>
      </c>
      <c r="AY478" s="354">
        <v>88.1357142857143</v>
      </c>
      <c r="AZ478" s="354"/>
      <c r="BA478" s="4"/>
    </row>
    <row r="479" spans="2:53">
      <c r="B479" s="11" t="s">
        <v>470</v>
      </c>
      <c r="C479" s="11"/>
      <c r="D479" s="70" t="s">
        <v>471</v>
      </c>
      <c r="E479" s="11">
        <v>106</v>
      </c>
      <c r="F479" s="11">
        <v>73</v>
      </c>
      <c r="G479" s="11">
        <v>56</v>
      </c>
      <c r="H479" s="11">
        <v>47</v>
      </c>
      <c r="I479" s="11">
        <v>45</v>
      </c>
      <c r="J479" s="11"/>
      <c r="M479" s="335">
        <v>20204.72</v>
      </c>
      <c r="N479" s="335">
        <v>13337.22</v>
      </c>
      <c r="O479" s="335">
        <v>7605.03</v>
      </c>
      <c r="P479" s="335">
        <v>7618.01</v>
      </c>
      <c r="Q479" s="335">
        <v>82996.42</v>
      </c>
      <c r="R479" s="335"/>
      <c r="S479" s="336"/>
      <c r="T479" s="336"/>
      <c r="U479" s="335">
        <v>177.23438596491201</v>
      </c>
      <c r="V479" s="335">
        <v>116.993157894737</v>
      </c>
      <c r="W479" s="335">
        <v>68.513783783783794</v>
      </c>
      <c r="X479" s="335">
        <v>68.630720720720703</v>
      </c>
      <c r="Y479" s="335">
        <v>747.71549549549604</v>
      </c>
      <c r="Z479" s="335"/>
      <c r="AA479" s="4"/>
      <c r="AB479" s="11" t="s">
        <v>1305</v>
      </c>
      <c r="AC479" s="11"/>
      <c r="AD479" s="70" t="s">
        <v>351</v>
      </c>
      <c r="AE479" s="24">
        <v>1</v>
      </c>
      <c r="AF479" s="24"/>
      <c r="AG479" s="24"/>
      <c r="AH479" s="24"/>
      <c r="AI479" s="24"/>
      <c r="AJ479" s="24"/>
      <c r="AK479" s="4"/>
      <c r="AL479" s="4"/>
      <c r="AM479" s="354">
        <v>36.450000000000003</v>
      </c>
      <c r="AN479" s="354">
        <v>0</v>
      </c>
      <c r="AO479" s="354">
        <v>0</v>
      </c>
      <c r="AP479" s="354">
        <v>0</v>
      </c>
      <c r="AQ479" s="354">
        <v>0</v>
      </c>
      <c r="AR479" s="354"/>
      <c r="AS479" s="336"/>
      <c r="AT479" s="336"/>
      <c r="AU479" s="354">
        <v>36.450000000000003</v>
      </c>
      <c r="AV479" s="354">
        <v>0</v>
      </c>
      <c r="AW479" s="354">
        <v>0</v>
      </c>
      <c r="AX479" s="354">
        <v>0</v>
      </c>
      <c r="AY479" s="354">
        <v>0</v>
      </c>
      <c r="AZ479" s="354"/>
      <c r="BA479" s="4"/>
    </row>
    <row r="480" spans="2:53">
      <c r="B480" s="11" t="s">
        <v>470</v>
      </c>
      <c r="C480" s="11"/>
      <c r="D480" s="70" t="s">
        <v>491</v>
      </c>
      <c r="E480" s="11">
        <v>4</v>
      </c>
      <c r="F480" s="11">
        <v>2</v>
      </c>
      <c r="G480" s="11">
        <v>1</v>
      </c>
      <c r="H480" s="11">
        <v>1</v>
      </c>
      <c r="I480" s="11">
        <v>1</v>
      </c>
      <c r="J480" s="11"/>
      <c r="M480" s="335">
        <v>1283.8400000000001</v>
      </c>
      <c r="N480" s="335">
        <v>637.68000000000006</v>
      </c>
      <c r="O480" s="335">
        <v>8.52</v>
      </c>
      <c r="P480" s="335">
        <v>10.050000000000001</v>
      </c>
      <c r="Q480" s="335">
        <v>159.22999999999999</v>
      </c>
      <c r="R480" s="335"/>
      <c r="S480" s="336"/>
      <c r="T480" s="336"/>
      <c r="U480" s="335">
        <v>719.94666666666694</v>
      </c>
      <c r="V480" s="335">
        <v>475.6466666666667</v>
      </c>
      <c r="W480" s="335">
        <v>4.26</v>
      </c>
      <c r="X480" s="335">
        <v>5.0250000000000004</v>
      </c>
      <c r="Y480" s="335">
        <v>79.614999999999995</v>
      </c>
      <c r="Z480" s="335"/>
      <c r="AA480" s="4"/>
      <c r="AB480" s="11" t="s">
        <v>370</v>
      </c>
      <c r="AC480" s="11"/>
      <c r="AD480" s="70" t="s">
        <v>368</v>
      </c>
      <c r="AE480" s="24">
        <v>25</v>
      </c>
      <c r="AF480" s="24">
        <v>10</v>
      </c>
      <c r="AG480" s="24">
        <v>8</v>
      </c>
      <c r="AH480" s="24">
        <v>5</v>
      </c>
      <c r="AI480" s="24">
        <v>4</v>
      </c>
      <c r="AJ480" s="24"/>
      <c r="AK480" s="4"/>
      <c r="AL480" s="4"/>
      <c r="AM480" s="354">
        <v>13674.46</v>
      </c>
      <c r="AN480" s="354">
        <v>604.07000000000005</v>
      </c>
      <c r="AO480" s="354">
        <v>434.1</v>
      </c>
      <c r="AP480" s="354">
        <v>153.88</v>
      </c>
      <c r="AQ480" s="354">
        <v>1472.6</v>
      </c>
      <c r="AR480" s="354"/>
      <c r="AS480" s="336"/>
      <c r="AT480" s="336"/>
      <c r="AU480" s="354">
        <v>525.94076923076898</v>
      </c>
      <c r="AV480" s="354">
        <v>23.233461538461501</v>
      </c>
      <c r="AW480" s="354">
        <v>18.087499999999999</v>
      </c>
      <c r="AX480" s="354">
        <v>6.4116666666666697</v>
      </c>
      <c r="AY480" s="354">
        <v>64.026086956521695</v>
      </c>
      <c r="AZ480" s="354"/>
      <c r="BA480" s="4"/>
    </row>
    <row r="481" spans="2:53">
      <c r="B481" s="11" t="s">
        <v>572</v>
      </c>
      <c r="C481" s="11"/>
      <c r="D481" s="70" t="s">
        <v>573</v>
      </c>
      <c r="E481" s="11">
        <v>26</v>
      </c>
      <c r="F481" s="11">
        <v>12</v>
      </c>
      <c r="G481" s="11">
        <v>10</v>
      </c>
      <c r="H481" s="11">
        <v>10</v>
      </c>
      <c r="I481" s="11">
        <v>10</v>
      </c>
      <c r="J481" s="11"/>
      <c r="M481" s="335">
        <v>4662.7</v>
      </c>
      <c r="N481" s="335">
        <v>2612.56</v>
      </c>
      <c r="O481" s="335">
        <v>1444.7</v>
      </c>
      <c r="P481" s="335">
        <v>1792.1</v>
      </c>
      <c r="Q481" s="335">
        <v>6558.27</v>
      </c>
      <c r="R481" s="335"/>
      <c r="S481" s="336"/>
      <c r="T481" s="336"/>
      <c r="U481" s="335">
        <v>166.52500000000001</v>
      </c>
      <c r="V481" s="335">
        <v>93.305714285714302</v>
      </c>
      <c r="W481" s="335">
        <v>53.507407407407399</v>
      </c>
      <c r="X481" s="335">
        <v>66.374074074074102</v>
      </c>
      <c r="Y481" s="335">
        <v>242.89888888888899</v>
      </c>
      <c r="Z481" s="335"/>
      <c r="AA481" s="4"/>
      <c r="AB481" s="11" t="s">
        <v>233</v>
      </c>
      <c r="AC481" s="11"/>
      <c r="AD481" s="70" t="s">
        <v>234</v>
      </c>
      <c r="AE481" s="24">
        <v>23</v>
      </c>
      <c r="AF481" s="24">
        <v>10</v>
      </c>
      <c r="AG481" s="24">
        <v>4</v>
      </c>
      <c r="AH481" s="24">
        <v>4</v>
      </c>
      <c r="AI481" s="24">
        <v>5</v>
      </c>
      <c r="AJ481" s="24"/>
      <c r="AK481" s="4"/>
      <c r="AL481" s="4"/>
      <c r="AM481" s="354">
        <v>26864.13</v>
      </c>
      <c r="AN481" s="354">
        <v>2009.7</v>
      </c>
      <c r="AO481" s="354">
        <v>788.35</v>
      </c>
      <c r="AP481" s="354">
        <v>1183.5999999999999</v>
      </c>
      <c r="AQ481" s="354">
        <v>10227.540000000001</v>
      </c>
      <c r="AR481" s="354"/>
      <c r="AS481" s="336"/>
      <c r="AT481" s="336"/>
      <c r="AU481" s="354">
        <v>1074.5652</v>
      </c>
      <c r="AV481" s="354">
        <v>80.388000000000005</v>
      </c>
      <c r="AW481" s="354">
        <v>35.834090909090897</v>
      </c>
      <c r="AX481" s="354">
        <v>51.460869565217401</v>
      </c>
      <c r="AY481" s="354">
        <v>444.67565217391302</v>
      </c>
      <c r="AZ481" s="354"/>
      <c r="BA481" s="4"/>
    </row>
    <row r="482" spans="2:53">
      <c r="B482" s="11" t="s">
        <v>448</v>
      </c>
      <c r="C482" s="11"/>
      <c r="D482" s="70" t="s">
        <v>1288</v>
      </c>
      <c r="E482" s="11">
        <v>1</v>
      </c>
      <c r="F482" s="11">
        <v>1</v>
      </c>
      <c r="G482" s="11"/>
      <c r="H482" s="11"/>
      <c r="I482" s="11"/>
      <c r="J482" s="11"/>
      <c r="M482" s="335">
        <v>226.95</v>
      </c>
      <c r="N482" s="335">
        <v>0.08</v>
      </c>
      <c r="O482" s="335">
        <v>0</v>
      </c>
      <c r="P482" s="335">
        <v>0</v>
      </c>
      <c r="Q482" s="335">
        <v>0</v>
      </c>
      <c r="R482" s="335"/>
      <c r="S482" s="336"/>
      <c r="T482" s="336"/>
      <c r="U482" s="335">
        <v>226.95</v>
      </c>
      <c r="V482" s="335">
        <v>0.08</v>
      </c>
      <c r="W482" s="335">
        <v>0</v>
      </c>
      <c r="X482" s="335">
        <v>0</v>
      </c>
      <c r="Y482" s="335">
        <v>0</v>
      </c>
      <c r="Z482" s="335"/>
      <c r="AA482" s="4"/>
      <c r="AB482" s="11" t="s">
        <v>540</v>
      </c>
      <c r="AC482" s="11"/>
      <c r="AD482" s="70" t="s">
        <v>236</v>
      </c>
      <c r="AE482" s="24">
        <v>58</v>
      </c>
      <c r="AF482" s="24">
        <v>39</v>
      </c>
      <c r="AG482" s="24">
        <v>11</v>
      </c>
      <c r="AH482" s="24">
        <v>5</v>
      </c>
      <c r="AI482" s="24">
        <v>6</v>
      </c>
      <c r="AJ482" s="24"/>
      <c r="AK482" s="4"/>
      <c r="AL482" s="4"/>
      <c r="AM482" s="354">
        <v>42127.34</v>
      </c>
      <c r="AN482" s="354">
        <v>17680.740000000002</v>
      </c>
      <c r="AO482" s="354">
        <v>1903.36</v>
      </c>
      <c r="AP482" s="354">
        <v>886.58</v>
      </c>
      <c r="AQ482" s="354">
        <v>2211.14</v>
      </c>
      <c r="AR482" s="354"/>
      <c r="AS482" s="336"/>
      <c r="AT482" s="336"/>
      <c r="AU482" s="354">
        <v>702.12233333333302</v>
      </c>
      <c r="AV482" s="354">
        <v>294.67899999999997</v>
      </c>
      <c r="AW482" s="354">
        <v>33.392280701754402</v>
      </c>
      <c r="AX482" s="354">
        <v>15.831785714285701</v>
      </c>
      <c r="AY482" s="354">
        <v>37.476949152542403</v>
      </c>
      <c r="AZ482" s="354"/>
      <c r="BA482" s="4"/>
    </row>
    <row r="483" spans="2:53">
      <c r="B483" s="11" t="s">
        <v>448</v>
      </c>
      <c r="C483" s="11"/>
      <c r="D483" s="70" t="s">
        <v>446</v>
      </c>
      <c r="E483" s="11">
        <v>31</v>
      </c>
      <c r="F483" s="11">
        <v>23</v>
      </c>
      <c r="G483" s="11">
        <v>17</v>
      </c>
      <c r="H483" s="11">
        <v>6</v>
      </c>
      <c r="I483" s="11">
        <v>16</v>
      </c>
      <c r="J483" s="11"/>
      <c r="M483" s="335">
        <v>6673.43</v>
      </c>
      <c r="N483" s="335">
        <v>4072.59</v>
      </c>
      <c r="O483" s="335">
        <v>2235.44</v>
      </c>
      <c r="P483" s="335">
        <v>908.33</v>
      </c>
      <c r="Q483" s="335">
        <v>19011.79</v>
      </c>
      <c r="R483" s="335"/>
      <c r="S483" s="336"/>
      <c r="T483" s="336"/>
      <c r="U483" s="335">
        <v>171.11358974359001</v>
      </c>
      <c r="V483" s="335">
        <v>104.425384615385</v>
      </c>
      <c r="W483" s="335">
        <v>58.827368421052597</v>
      </c>
      <c r="X483" s="335">
        <v>37.847083333333302</v>
      </c>
      <c r="Y483" s="335">
        <v>513.83216216216204</v>
      </c>
      <c r="Z483" s="335"/>
      <c r="AA483" s="4"/>
      <c r="AB483" s="11" t="s">
        <v>239</v>
      </c>
      <c r="AC483" s="11"/>
      <c r="AD483" s="70" t="s">
        <v>238</v>
      </c>
      <c r="AE483" s="24">
        <v>216</v>
      </c>
      <c r="AF483" s="24">
        <v>75</v>
      </c>
      <c r="AG483" s="24">
        <v>38</v>
      </c>
      <c r="AH483" s="24">
        <v>29</v>
      </c>
      <c r="AI483" s="24">
        <v>30</v>
      </c>
      <c r="AJ483" s="24"/>
      <c r="AK483" s="4"/>
      <c r="AL483" s="4"/>
      <c r="AM483" s="354">
        <v>121254.8</v>
      </c>
      <c r="AN483" s="354">
        <v>24839.58</v>
      </c>
      <c r="AO483" s="354">
        <v>9304</v>
      </c>
      <c r="AP483" s="354">
        <v>4007.77</v>
      </c>
      <c r="AQ483" s="354">
        <v>34947.69</v>
      </c>
      <c r="AR483" s="354"/>
      <c r="AS483" s="336"/>
      <c r="AT483" s="336"/>
      <c r="AU483" s="354">
        <v>594.43450450450405</v>
      </c>
      <c r="AV483" s="354">
        <v>111.89</v>
      </c>
      <c r="AW483" s="354">
        <v>44.946859903381601</v>
      </c>
      <c r="AX483" s="354">
        <v>19.645931372549001</v>
      </c>
      <c r="AY483" s="354">
        <v>166.41757142857099</v>
      </c>
      <c r="AZ483" s="354"/>
      <c r="BA483" s="4"/>
    </row>
    <row r="484" spans="2:53">
      <c r="B484" s="11" t="s">
        <v>448</v>
      </c>
      <c r="C484" s="11"/>
      <c r="D484" s="70" t="s">
        <v>473</v>
      </c>
      <c r="E484" s="11">
        <v>1</v>
      </c>
      <c r="F484" s="11">
        <v>1</v>
      </c>
      <c r="G484" s="11">
        <v>2</v>
      </c>
      <c r="H484" s="11"/>
      <c r="I484" s="11">
        <v>2</v>
      </c>
      <c r="J484" s="11"/>
      <c r="M484" s="335">
        <v>65.69</v>
      </c>
      <c r="N484" s="335">
        <v>23.86</v>
      </c>
      <c r="O484" s="335">
        <v>228.65</v>
      </c>
      <c r="P484" s="335"/>
      <c r="Q484" s="335">
        <v>420.69</v>
      </c>
      <c r="R484" s="335"/>
      <c r="S484" s="336"/>
      <c r="T484" s="336"/>
      <c r="U484" s="335">
        <v>32.844999999999999</v>
      </c>
      <c r="V484" s="335">
        <v>11.93</v>
      </c>
      <c r="W484" s="335">
        <v>114.325</v>
      </c>
      <c r="X484" s="335"/>
      <c r="Y484" s="335">
        <v>210.345</v>
      </c>
      <c r="Z484" s="335"/>
      <c r="AA484" s="4"/>
      <c r="AB484" s="11" t="s">
        <v>376</v>
      </c>
      <c r="AC484" s="11"/>
      <c r="AD484" s="70" t="s">
        <v>377</v>
      </c>
      <c r="AE484" s="24">
        <v>8</v>
      </c>
      <c r="AF484" s="24">
        <v>6</v>
      </c>
      <c r="AG484" s="24">
        <v>2</v>
      </c>
      <c r="AH484" s="24">
        <v>1</v>
      </c>
      <c r="AI484" s="24">
        <v>3</v>
      </c>
      <c r="AJ484" s="24"/>
      <c r="AK484" s="4"/>
      <c r="AL484" s="4"/>
      <c r="AM484" s="354">
        <v>578.67999999999995</v>
      </c>
      <c r="AN484" s="354">
        <v>163.85</v>
      </c>
      <c r="AO484" s="354">
        <v>38.18</v>
      </c>
      <c r="AP484" s="354">
        <v>12.65</v>
      </c>
      <c r="AQ484" s="354">
        <v>63.65</v>
      </c>
      <c r="AR484" s="354"/>
      <c r="AS484" s="336"/>
      <c r="AT484" s="336"/>
      <c r="AU484" s="354">
        <v>64.297777777777796</v>
      </c>
      <c r="AV484" s="354">
        <v>18.205555555555598</v>
      </c>
      <c r="AW484" s="354">
        <v>4.7725</v>
      </c>
      <c r="AX484" s="354">
        <v>1.58125</v>
      </c>
      <c r="AY484" s="354">
        <v>7.0722222222222202</v>
      </c>
      <c r="AZ484" s="354"/>
      <c r="BA484" s="4"/>
    </row>
    <row r="485" spans="2:53">
      <c r="B485" s="11" t="s">
        <v>472</v>
      </c>
      <c r="C485" s="11"/>
      <c r="D485" s="70" t="s">
        <v>473</v>
      </c>
      <c r="E485" s="11">
        <v>65</v>
      </c>
      <c r="F485" s="11">
        <v>52</v>
      </c>
      <c r="G485" s="11">
        <v>53</v>
      </c>
      <c r="H485" s="11">
        <v>16</v>
      </c>
      <c r="I485" s="11">
        <v>56</v>
      </c>
      <c r="J485" s="11"/>
      <c r="M485" s="335">
        <v>15337.37</v>
      </c>
      <c r="N485" s="335">
        <v>11510.49</v>
      </c>
      <c r="O485" s="335">
        <v>13866.21</v>
      </c>
      <c r="P485" s="335">
        <v>2822.84</v>
      </c>
      <c r="Q485" s="335">
        <v>92774.16</v>
      </c>
      <c r="R485" s="335"/>
      <c r="S485" s="336"/>
      <c r="T485" s="336"/>
      <c r="U485" s="335">
        <v>182.587738095238</v>
      </c>
      <c r="V485" s="335">
        <v>137.02964285714299</v>
      </c>
      <c r="W485" s="335">
        <v>169.10012195121999</v>
      </c>
      <c r="X485" s="335">
        <v>80.652571428571406</v>
      </c>
      <c r="Y485" s="335">
        <v>1159.6769999999999</v>
      </c>
      <c r="Z485" s="335"/>
      <c r="AA485" s="4"/>
      <c r="AB485" s="11" t="s">
        <v>613</v>
      </c>
      <c r="AC485" s="11"/>
      <c r="AD485" s="70" t="s">
        <v>433</v>
      </c>
      <c r="AE485" s="24">
        <v>3</v>
      </c>
      <c r="AF485" s="24">
        <v>3</v>
      </c>
      <c r="AG485" s="24">
        <v>1</v>
      </c>
      <c r="AH485" s="24">
        <v>1</v>
      </c>
      <c r="AI485" s="24">
        <v>1</v>
      </c>
      <c r="AJ485" s="24"/>
      <c r="AK485" s="4"/>
      <c r="AL485" s="4"/>
      <c r="AM485" s="354">
        <v>246.82</v>
      </c>
      <c r="AN485" s="354">
        <v>116.46</v>
      </c>
      <c r="AO485" s="354">
        <v>90.32</v>
      </c>
      <c r="AP485" s="354">
        <v>10.63</v>
      </c>
      <c r="AQ485" s="354">
        <v>7.73</v>
      </c>
      <c r="AR485" s="354"/>
      <c r="AS485" s="336"/>
      <c r="AT485" s="336"/>
      <c r="AU485" s="354">
        <v>61.704999999999998</v>
      </c>
      <c r="AV485" s="354">
        <v>29.114999999999998</v>
      </c>
      <c r="AW485" s="354">
        <v>22.58</v>
      </c>
      <c r="AX485" s="354">
        <v>2.6575000000000002</v>
      </c>
      <c r="AY485" s="354">
        <v>1.9325000000000001</v>
      </c>
      <c r="AZ485" s="354"/>
      <c r="BA485" s="4"/>
    </row>
    <row r="486" spans="2:53">
      <c r="B486" s="11" t="s">
        <v>1255</v>
      </c>
      <c r="C486" s="11"/>
      <c r="D486" s="70" t="s">
        <v>290</v>
      </c>
      <c r="E486" s="11">
        <v>2</v>
      </c>
      <c r="F486" s="11"/>
      <c r="G486" s="11"/>
      <c r="H486" s="11"/>
      <c r="I486" s="11"/>
      <c r="J486" s="11"/>
      <c r="M486" s="335">
        <v>26.56</v>
      </c>
      <c r="N486" s="335">
        <v>0</v>
      </c>
      <c r="O486" s="335">
        <v>0</v>
      </c>
      <c r="P486" s="335">
        <v>0</v>
      </c>
      <c r="Q486" s="335">
        <v>0</v>
      </c>
      <c r="R486" s="335"/>
      <c r="S486" s="336"/>
      <c r="T486" s="336"/>
      <c r="U486" s="335">
        <v>13.28</v>
      </c>
      <c r="V486" s="335">
        <v>0</v>
      </c>
      <c r="W486" s="335">
        <v>0</v>
      </c>
      <c r="X486" s="335">
        <v>0</v>
      </c>
      <c r="Y486" s="335">
        <v>0</v>
      </c>
      <c r="Z486" s="335"/>
      <c r="AA486" s="4"/>
      <c r="AB486" s="11" t="s">
        <v>602</v>
      </c>
      <c r="AC486" s="11"/>
      <c r="AD486" s="70" t="s">
        <v>368</v>
      </c>
      <c r="AE486" s="24">
        <v>7</v>
      </c>
      <c r="AF486" s="24">
        <v>2</v>
      </c>
      <c r="AG486" s="24">
        <v>1</v>
      </c>
      <c r="AH486" s="24">
        <v>1</v>
      </c>
      <c r="AI486" s="24"/>
      <c r="AJ486" s="24"/>
      <c r="AK486" s="4"/>
      <c r="AL486" s="4"/>
      <c r="AM486" s="354">
        <v>4538.97</v>
      </c>
      <c r="AN486" s="354">
        <v>3237.55</v>
      </c>
      <c r="AO486" s="354">
        <v>19.46</v>
      </c>
      <c r="AP486" s="354">
        <v>31.6</v>
      </c>
      <c r="AQ486" s="354">
        <v>0</v>
      </c>
      <c r="AR486" s="354"/>
      <c r="AS486" s="336"/>
      <c r="AT486" s="336"/>
      <c r="AU486" s="354">
        <v>648.42428571428604</v>
      </c>
      <c r="AV486" s="354">
        <v>462.50714285714298</v>
      </c>
      <c r="AW486" s="354">
        <v>2.78</v>
      </c>
      <c r="AX486" s="354">
        <v>4.5142857142857098</v>
      </c>
      <c r="AY486" s="354">
        <v>0</v>
      </c>
      <c r="AZ486" s="354"/>
      <c r="BA486" s="4"/>
    </row>
    <row r="487" spans="2:53">
      <c r="B487" s="11" t="s">
        <v>398</v>
      </c>
      <c r="C487" s="11"/>
      <c r="D487" s="70" t="s">
        <v>397</v>
      </c>
      <c r="E487" s="11">
        <v>4</v>
      </c>
      <c r="F487" s="11">
        <v>5</v>
      </c>
      <c r="G487" s="11">
        <v>2</v>
      </c>
      <c r="H487" s="11">
        <v>3</v>
      </c>
      <c r="I487" s="11">
        <v>4</v>
      </c>
      <c r="J487" s="11"/>
      <c r="M487" s="335">
        <v>1191.07</v>
      </c>
      <c r="N487" s="335">
        <v>836.16</v>
      </c>
      <c r="O487" s="335">
        <v>128.72</v>
      </c>
      <c r="P487" s="335">
        <v>366.66</v>
      </c>
      <c r="Q487" s="335">
        <v>3332.48</v>
      </c>
      <c r="R487" s="335"/>
      <c r="S487" s="336"/>
      <c r="T487" s="336"/>
      <c r="U487" s="335">
        <v>198.511666666667</v>
      </c>
      <c r="V487" s="335">
        <v>139.36000000000001</v>
      </c>
      <c r="W487" s="335">
        <v>21.453333333333301</v>
      </c>
      <c r="X487" s="335">
        <v>61.11</v>
      </c>
      <c r="Y487" s="335">
        <v>555.41333333333296</v>
      </c>
      <c r="Z487" s="335"/>
      <c r="AA487" s="4"/>
      <c r="AB487" s="11" t="s">
        <v>378</v>
      </c>
      <c r="AC487" s="11"/>
      <c r="AD487" s="70" t="s">
        <v>379</v>
      </c>
      <c r="AE487" s="24">
        <v>8</v>
      </c>
      <c r="AF487" s="24">
        <v>5</v>
      </c>
      <c r="AG487" s="24">
        <v>5</v>
      </c>
      <c r="AH487" s="24">
        <v>3</v>
      </c>
      <c r="AI487" s="24">
        <v>4</v>
      </c>
      <c r="AJ487" s="24"/>
      <c r="AK487" s="4"/>
      <c r="AL487" s="4"/>
      <c r="AM487" s="354">
        <v>2030.99</v>
      </c>
      <c r="AN487" s="354">
        <v>1173.07</v>
      </c>
      <c r="AO487" s="354">
        <v>896.47</v>
      </c>
      <c r="AP487" s="354">
        <v>781.7</v>
      </c>
      <c r="AQ487" s="354">
        <v>2042.36</v>
      </c>
      <c r="AR487" s="354"/>
      <c r="AS487" s="336"/>
      <c r="AT487" s="336"/>
      <c r="AU487" s="354">
        <v>253.87375</v>
      </c>
      <c r="AV487" s="354">
        <v>146.63374999999999</v>
      </c>
      <c r="AW487" s="354">
        <v>112.05875</v>
      </c>
      <c r="AX487" s="354">
        <v>97.712500000000006</v>
      </c>
      <c r="AY487" s="354">
        <v>255.29499999999999</v>
      </c>
      <c r="AZ487" s="354"/>
      <c r="BA487" s="4"/>
    </row>
    <row r="488" spans="2:53">
      <c r="B488" s="11" t="s">
        <v>194</v>
      </c>
      <c r="C488" s="11"/>
      <c r="D488" s="70" t="s">
        <v>195</v>
      </c>
      <c r="E488" s="11">
        <v>8</v>
      </c>
      <c r="F488" s="11">
        <v>2</v>
      </c>
      <c r="G488" s="11">
        <v>1</v>
      </c>
      <c r="H488" s="11">
        <v>2</v>
      </c>
      <c r="I488" s="11">
        <v>4</v>
      </c>
      <c r="J488" s="11"/>
      <c r="M488" s="335">
        <v>1836.67</v>
      </c>
      <c r="N488" s="335">
        <v>229.8</v>
      </c>
      <c r="O488" s="335">
        <v>87.68</v>
      </c>
      <c r="P488" s="335">
        <v>123.84</v>
      </c>
      <c r="Q488" s="335">
        <v>5522.71</v>
      </c>
      <c r="R488" s="335"/>
      <c r="S488" s="336"/>
      <c r="T488" s="336"/>
      <c r="U488" s="335">
        <v>183.667</v>
      </c>
      <c r="V488" s="335">
        <v>22.98</v>
      </c>
      <c r="W488" s="335">
        <v>8.7680000000000007</v>
      </c>
      <c r="X488" s="335">
        <v>12.384</v>
      </c>
      <c r="Y488" s="335">
        <v>552.27099999999996</v>
      </c>
      <c r="Z488" s="335"/>
      <c r="AA488" s="4"/>
      <c r="AB488" s="11" t="s">
        <v>1258</v>
      </c>
      <c r="AC488" s="11"/>
      <c r="AD488" s="70" t="s">
        <v>392</v>
      </c>
      <c r="AE488" s="24">
        <v>2</v>
      </c>
      <c r="AF488" s="24"/>
      <c r="AG488" s="24"/>
      <c r="AH488" s="24"/>
      <c r="AI488" s="24"/>
      <c r="AJ488" s="24"/>
      <c r="AK488" s="4"/>
      <c r="AL488" s="4"/>
      <c r="AM488" s="354">
        <v>30</v>
      </c>
      <c r="AN488" s="354">
        <v>0</v>
      </c>
      <c r="AO488" s="354"/>
      <c r="AP488" s="354"/>
      <c r="AQ488" s="354"/>
      <c r="AR488" s="354"/>
      <c r="AS488" s="336"/>
      <c r="AT488" s="336"/>
      <c r="AU488" s="354">
        <v>15</v>
      </c>
      <c r="AV488" s="354">
        <v>0</v>
      </c>
      <c r="AW488" s="354"/>
      <c r="AX488" s="354"/>
      <c r="AY488" s="354"/>
      <c r="AZ488" s="354"/>
      <c r="BA488" s="4"/>
    </row>
    <row r="489" spans="2:53">
      <c r="B489" s="11" t="s">
        <v>506</v>
      </c>
      <c r="C489" s="11"/>
      <c r="D489" s="70" t="s">
        <v>507</v>
      </c>
      <c r="E489" s="11">
        <v>20</v>
      </c>
      <c r="F489" s="11">
        <v>9</v>
      </c>
      <c r="G489" s="11">
        <v>8</v>
      </c>
      <c r="H489" s="11">
        <v>8</v>
      </c>
      <c r="I489" s="11">
        <v>11</v>
      </c>
      <c r="J489" s="11"/>
      <c r="M489" s="335">
        <v>4234.58</v>
      </c>
      <c r="N489" s="335">
        <v>2293.61</v>
      </c>
      <c r="O489" s="335">
        <v>2310.36</v>
      </c>
      <c r="P489" s="335">
        <v>877.78</v>
      </c>
      <c r="Q489" s="335">
        <v>23138.31</v>
      </c>
      <c r="R489" s="335"/>
      <c r="S489" s="336"/>
      <c r="T489" s="336"/>
      <c r="U489" s="335">
        <v>176.44083333333299</v>
      </c>
      <c r="V489" s="335">
        <v>95.567083333333301</v>
      </c>
      <c r="W489" s="335">
        <v>100.45043478260899</v>
      </c>
      <c r="X489" s="335">
        <v>43.889000000000003</v>
      </c>
      <c r="Y489" s="335">
        <v>1051.7413636363599</v>
      </c>
      <c r="Z489" s="335"/>
      <c r="AA489" s="4"/>
      <c r="AB489" s="11" t="s">
        <v>555</v>
      </c>
      <c r="AC489" s="11"/>
      <c r="AD489" s="70" t="s">
        <v>479</v>
      </c>
      <c r="AE489" s="24">
        <v>10</v>
      </c>
      <c r="AF489" s="24">
        <v>2</v>
      </c>
      <c r="AG489" s="24">
        <v>3</v>
      </c>
      <c r="AH489" s="24">
        <v>2</v>
      </c>
      <c r="AI489" s="24">
        <v>2</v>
      </c>
      <c r="AJ489" s="24"/>
      <c r="AK489" s="4"/>
      <c r="AL489" s="4"/>
      <c r="AM489" s="354">
        <v>6043.01</v>
      </c>
      <c r="AN489" s="354">
        <v>43.43</v>
      </c>
      <c r="AO489" s="354">
        <v>116.01</v>
      </c>
      <c r="AP489" s="354">
        <v>39.85</v>
      </c>
      <c r="AQ489" s="354">
        <v>270.52999999999997</v>
      </c>
      <c r="AR489" s="354"/>
      <c r="AS489" s="336"/>
      <c r="AT489" s="336"/>
      <c r="AU489" s="354">
        <v>604.30100000000004</v>
      </c>
      <c r="AV489" s="354">
        <v>4.343</v>
      </c>
      <c r="AW489" s="354">
        <v>11.601000000000001</v>
      </c>
      <c r="AX489" s="354">
        <v>4.4277777777777798</v>
      </c>
      <c r="AY489" s="354">
        <v>27.053000000000001</v>
      </c>
      <c r="AZ489" s="354"/>
      <c r="BA489" s="4"/>
    </row>
    <row r="490" spans="2:53">
      <c r="B490" s="11" t="s">
        <v>348</v>
      </c>
      <c r="C490" s="11"/>
      <c r="D490" s="70" t="s">
        <v>344</v>
      </c>
      <c r="E490" s="11">
        <v>112</v>
      </c>
      <c r="F490" s="11">
        <v>71</v>
      </c>
      <c r="G490" s="11">
        <v>44</v>
      </c>
      <c r="H490" s="11">
        <v>43</v>
      </c>
      <c r="I490" s="11">
        <v>45</v>
      </c>
      <c r="J490" s="11"/>
      <c r="M490" s="335">
        <v>25817.8</v>
      </c>
      <c r="N490" s="335">
        <v>12767.37</v>
      </c>
      <c r="O490" s="335">
        <v>5882.44</v>
      </c>
      <c r="P490" s="335">
        <v>8147.34</v>
      </c>
      <c r="Q490" s="335">
        <v>87416.210000000094</v>
      </c>
      <c r="R490" s="335"/>
      <c r="S490" s="336"/>
      <c r="T490" s="336"/>
      <c r="U490" s="335">
        <v>211.62131147541001</v>
      </c>
      <c r="V490" s="335">
        <v>104.650573770492</v>
      </c>
      <c r="W490" s="335">
        <v>49.020333333333298</v>
      </c>
      <c r="X490" s="335">
        <v>67.333388429752105</v>
      </c>
      <c r="Y490" s="335">
        <v>722.44801652892602</v>
      </c>
      <c r="Z490" s="335"/>
      <c r="AA490" s="4"/>
      <c r="AB490" s="11" t="s">
        <v>240</v>
      </c>
      <c r="AC490" s="11"/>
      <c r="AD490" s="70" t="s">
        <v>241</v>
      </c>
      <c r="AE490" s="24">
        <v>5</v>
      </c>
      <c r="AF490" s="24">
        <v>2</v>
      </c>
      <c r="AG490" s="24">
        <v>1</v>
      </c>
      <c r="AH490" s="24"/>
      <c r="AI490" s="24"/>
      <c r="AJ490" s="24"/>
      <c r="AK490" s="4"/>
      <c r="AL490" s="4"/>
      <c r="AM490" s="354">
        <v>902.03</v>
      </c>
      <c r="AN490" s="354">
        <v>777.47</v>
      </c>
      <c r="AO490" s="354">
        <v>208.08</v>
      </c>
      <c r="AP490" s="354">
        <v>0</v>
      </c>
      <c r="AQ490" s="354">
        <v>0</v>
      </c>
      <c r="AR490" s="354"/>
      <c r="AS490" s="336"/>
      <c r="AT490" s="336"/>
      <c r="AU490" s="354">
        <v>180.40600000000001</v>
      </c>
      <c r="AV490" s="354">
        <v>155.494</v>
      </c>
      <c r="AW490" s="354">
        <v>41.616</v>
      </c>
      <c r="AX490" s="354">
        <v>0</v>
      </c>
      <c r="AY490" s="354">
        <v>0</v>
      </c>
      <c r="AZ490" s="354"/>
      <c r="BA490" s="4"/>
    </row>
    <row r="491" spans="2:53">
      <c r="B491" s="11" t="s">
        <v>348</v>
      </c>
      <c r="C491" s="11"/>
      <c r="D491" s="70" t="s">
        <v>427</v>
      </c>
      <c r="E491" s="11">
        <v>7</v>
      </c>
      <c r="F491" s="11">
        <v>3</v>
      </c>
      <c r="G491" s="11">
        <v>1</v>
      </c>
      <c r="H491" s="11">
        <v>1</v>
      </c>
      <c r="I491" s="11">
        <v>2</v>
      </c>
      <c r="J491" s="11"/>
      <c r="M491" s="335">
        <v>1242.92</v>
      </c>
      <c r="N491" s="335">
        <v>202.46</v>
      </c>
      <c r="O491" s="335">
        <v>39.5</v>
      </c>
      <c r="P491" s="335">
        <v>38.590000000000003</v>
      </c>
      <c r="Q491" s="335">
        <v>352.77</v>
      </c>
      <c r="R491" s="335"/>
      <c r="S491" s="336"/>
      <c r="T491" s="336"/>
      <c r="U491" s="335">
        <v>155.36500000000001</v>
      </c>
      <c r="V491" s="335">
        <v>25.307500000000001</v>
      </c>
      <c r="W491" s="335">
        <v>4.9375</v>
      </c>
      <c r="X491" s="335">
        <v>4.8237500000000004</v>
      </c>
      <c r="Y491" s="335">
        <v>44.096249999999998</v>
      </c>
      <c r="Z491" s="335"/>
      <c r="AA491" s="4"/>
      <c r="AB491" s="11" t="s">
        <v>247</v>
      </c>
      <c r="AC491" s="11"/>
      <c r="AD491" s="70" t="s">
        <v>243</v>
      </c>
      <c r="AE491" s="24">
        <v>235</v>
      </c>
      <c r="AF491" s="24">
        <v>132</v>
      </c>
      <c r="AG491" s="24">
        <v>81</v>
      </c>
      <c r="AH491" s="24">
        <v>70</v>
      </c>
      <c r="AI491" s="24">
        <v>62</v>
      </c>
      <c r="AJ491" s="24"/>
      <c r="AK491" s="4"/>
      <c r="AL491" s="4"/>
      <c r="AM491" s="354">
        <v>65424.9</v>
      </c>
      <c r="AN491" s="354">
        <v>35539.089999999997</v>
      </c>
      <c r="AO491" s="354">
        <v>20443.740000000002</v>
      </c>
      <c r="AP491" s="354">
        <v>17995.36</v>
      </c>
      <c r="AQ491" s="354">
        <v>61835.29</v>
      </c>
      <c r="AR491" s="354"/>
      <c r="AS491" s="336"/>
      <c r="AT491" s="336"/>
      <c r="AU491" s="354">
        <v>269.23827160493801</v>
      </c>
      <c r="AV491" s="354">
        <v>146.251399176955</v>
      </c>
      <c r="AW491" s="354">
        <v>89.665526315789506</v>
      </c>
      <c r="AX491" s="354">
        <v>79.979377777777799</v>
      </c>
      <c r="AY491" s="354">
        <v>272.40215859030798</v>
      </c>
      <c r="AZ491" s="354"/>
      <c r="BA491" s="4"/>
    </row>
    <row r="492" spans="2:53">
      <c r="B492" s="11" t="s">
        <v>1256</v>
      </c>
      <c r="C492" s="11"/>
      <c r="D492" s="70" t="s">
        <v>210</v>
      </c>
      <c r="E492" s="11">
        <v>1</v>
      </c>
      <c r="F492" s="11"/>
      <c r="G492" s="11"/>
      <c r="H492" s="11"/>
      <c r="I492" s="11"/>
      <c r="J492" s="11"/>
      <c r="M492" s="335">
        <v>688.03</v>
      </c>
      <c r="N492" s="335">
        <v>0</v>
      </c>
      <c r="O492" s="335">
        <v>0</v>
      </c>
      <c r="P492" s="335">
        <v>0</v>
      </c>
      <c r="Q492" s="335">
        <v>0</v>
      </c>
      <c r="R492" s="335"/>
      <c r="S492" s="336"/>
      <c r="T492" s="336"/>
      <c r="U492" s="335">
        <v>688.03</v>
      </c>
      <c r="V492" s="335">
        <v>0</v>
      </c>
      <c r="W492" s="335">
        <v>0</v>
      </c>
      <c r="X492" s="335">
        <v>0</v>
      </c>
      <c r="Y492" s="335">
        <v>0</v>
      </c>
      <c r="Z492" s="335"/>
      <c r="AA492" s="4"/>
      <c r="AB492" s="11" t="s">
        <v>574</v>
      </c>
      <c r="AC492" s="11"/>
      <c r="AD492" s="70" t="s">
        <v>575</v>
      </c>
      <c r="AE492" s="24">
        <v>6</v>
      </c>
      <c r="AF492" s="24">
        <v>4</v>
      </c>
      <c r="AG492" s="24">
        <v>3</v>
      </c>
      <c r="AH492" s="24">
        <v>2</v>
      </c>
      <c r="AI492" s="24">
        <v>2</v>
      </c>
      <c r="AJ492" s="24"/>
      <c r="AK492" s="4"/>
      <c r="AL492" s="4"/>
      <c r="AM492" s="354">
        <v>388.69</v>
      </c>
      <c r="AN492" s="354">
        <v>97.63</v>
      </c>
      <c r="AO492" s="354">
        <v>90.05</v>
      </c>
      <c r="AP492" s="354">
        <v>82.05</v>
      </c>
      <c r="AQ492" s="354">
        <v>579.36</v>
      </c>
      <c r="AR492" s="354"/>
      <c r="AS492" s="336"/>
      <c r="AT492" s="336"/>
      <c r="AU492" s="354">
        <v>64.781666666666695</v>
      </c>
      <c r="AV492" s="354">
        <v>16.2716666666667</v>
      </c>
      <c r="AW492" s="354">
        <v>15.008333333333301</v>
      </c>
      <c r="AX492" s="354">
        <v>13.675000000000001</v>
      </c>
      <c r="AY492" s="354">
        <v>96.56</v>
      </c>
      <c r="AZ492" s="354"/>
      <c r="BA492" s="4"/>
    </row>
    <row r="493" spans="2:53">
      <c r="B493" s="11" t="s">
        <v>246</v>
      </c>
      <c r="C493" s="11"/>
      <c r="D493" s="70" t="s">
        <v>243</v>
      </c>
      <c r="E493" s="11">
        <v>62</v>
      </c>
      <c r="F493" s="11">
        <v>31</v>
      </c>
      <c r="G493" s="11">
        <v>22</v>
      </c>
      <c r="H493" s="11">
        <v>26</v>
      </c>
      <c r="I493" s="11">
        <v>31</v>
      </c>
      <c r="J493" s="11"/>
      <c r="M493" s="335">
        <v>13222.99</v>
      </c>
      <c r="N493" s="335">
        <v>5892.07</v>
      </c>
      <c r="O493" s="335">
        <v>3502.69</v>
      </c>
      <c r="P493" s="335">
        <v>3899.01</v>
      </c>
      <c r="Q493" s="335">
        <v>47968.18</v>
      </c>
      <c r="R493" s="335"/>
      <c r="S493" s="336"/>
      <c r="T493" s="336"/>
      <c r="U493" s="335">
        <v>178.689054054054</v>
      </c>
      <c r="V493" s="335">
        <v>79.6225675675676</v>
      </c>
      <c r="W493" s="335">
        <v>48.648472222222203</v>
      </c>
      <c r="X493" s="335">
        <v>54.152916666666698</v>
      </c>
      <c r="Y493" s="335">
        <v>666.224722222222</v>
      </c>
      <c r="Z493" s="335"/>
      <c r="AA493" s="4"/>
      <c r="AB493" s="11" t="s">
        <v>509</v>
      </c>
      <c r="AC493" s="11"/>
      <c r="AD493" s="70" t="s">
        <v>510</v>
      </c>
      <c r="AE493" s="24"/>
      <c r="AF493" s="24"/>
      <c r="AG493" s="24">
        <v>1</v>
      </c>
      <c r="AH493" s="24"/>
      <c r="AI493" s="24"/>
      <c r="AJ493" s="24"/>
      <c r="AK493" s="4"/>
      <c r="AL493" s="4"/>
      <c r="AM493" s="354">
        <v>0</v>
      </c>
      <c r="AN493" s="354">
        <v>0</v>
      </c>
      <c r="AO493" s="354">
        <v>65</v>
      </c>
      <c r="AP493" s="354"/>
      <c r="AQ493" s="354"/>
      <c r="AR493" s="354"/>
      <c r="AS493" s="336"/>
      <c r="AT493" s="336"/>
      <c r="AU493" s="354">
        <v>0</v>
      </c>
      <c r="AV493" s="354">
        <v>0</v>
      </c>
      <c r="AW493" s="354">
        <v>65</v>
      </c>
      <c r="AX493" s="354"/>
      <c r="AY493" s="354"/>
      <c r="AZ493" s="354"/>
      <c r="BA493" s="4"/>
    </row>
    <row r="494" spans="2:53">
      <c r="B494" s="11" t="s">
        <v>474</v>
      </c>
      <c r="C494" s="11"/>
      <c r="D494" s="70" t="s">
        <v>475</v>
      </c>
      <c r="E494" s="11">
        <v>47</v>
      </c>
      <c r="F494" s="11">
        <v>34</v>
      </c>
      <c r="G494" s="11">
        <v>29</v>
      </c>
      <c r="H494" s="11">
        <v>3</v>
      </c>
      <c r="I494" s="11">
        <v>33</v>
      </c>
      <c r="J494" s="11"/>
      <c r="M494" s="335">
        <v>4246.1000000000004</v>
      </c>
      <c r="N494" s="335">
        <v>3469.46</v>
      </c>
      <c r="O494" s="335">
        <v>1969.51</v>
      </c>
      <c r="P494" s="335">
        <v>120.67</v>
      </c>
      <c r="Q494" s="335">
        <v>32124.82</v>
      </c>
      <c r="R494" s="335"/>
      <c r="S494" s="336"/>
      <c r="T494" s="336"/>
      <c r="U494" s="335">
        <v>74.492982456140396</v>
      </c>
      <c r="V494" s="335">
        <v>60.867719298245603</v>
      </c>
      <c r="W494" s="335">
        <v>35.169821428571403</v>
      </c>
      <c r="X494" s="335">
        <v>12.067</v>
      </c>
      <c r="Y494" s="335">
        <v>584.08763636363597</v>
      </c>
      <c r="Z494" s="335"/>
      <c r="AA494" s="4"/>
      <c r="AB494" s="11" t="s">
        <v>542</v>
      </c>
      <c r="AC494" s="11"/>
      <c r="AD494" s="70" t="s">
        <v>543</v>
      </c>
      <c r="AE494" s="24">
        <v>8</v>
      </c>
      <c r="AF494" s="24">
        <v>3</v>
      </c>
      <c r="AG494" s="24">
        <v>2</v>
      </c>
      <c r="AH494" s="24">
        <v>2</v>
      </c>
      <c r="AI494" s="24">
        <v>1</v>
      </c>
      <c r="AJ494" s="24"/>
      <c r="AK494" s="4"/>
      <c r="AL494" s="4"/>
      <c r="AM494" s="354">
        <v>9519.7800000000007</v>
      </c>
      <c r="AN494" s="354">
        <v>151.28</v>
      </c>
      <c r="AO494" s="354">
        <v>118.45</v>
      </c>
      <c r="AP494" s="354">
        <v>187.43</v>
      </c>
      <c r="AQ494" s="354">
        <v>444.61</v>
      </c>
      <c r="AR494" s="354"/>
      <c r="AS494" s="336"/>
      <c r="AT494" s="336"/>
      <c r="AU494" s="354">
        <v>1189.9725000000001</v>
      </c>
      <c r="AV494" s="354">
        <v>18.91</v>
      </c>
      <c r="AW494" s="354">
        <v>14.80625</v>
      </c>
      <c r="AX494" s="354">
        <v>23.428750000000001</v>
      </c>
      <c r="AY494" s="354">
        <v>55.576250000000002</v>
      </c>
      <c r="AZ494" s="354"/>
      <c r="BA494" s="4"/>
    </row>
    <row r="495" spans="2:53">
      <c r="B495" s="11" t="s">
        <v>476</v>
      </c>
      <c r="C495" s="11"/>
      <c r="D495" s="70" t="s">
        <v>477</v>
      </c>
      <c r="E495" s="11">
        <v>834</v>
      </c>
      <c r="F495" s="11">
        <v>543</v>
      </c>
      <c r="G495" s="11">
        <v>402</v>
      </c>
      <c r="H495" s="11">
        <v>387</v>
      </c>
      <c r="I495" s="11">
        <v>401</v>
      </c>
      <c r="J495" s="11"/>
      <c r="M495" s="335">
        <v>180453.58</v>
      </c>
      <c r="N495" s="335">
        <v>108671.71</v>
      </c>
      <c r="O495" s="335">
        <v>63897.36</v>
      </c>
      <c r="P495" s="335">
        <v>69775.95</v>
      </c>
      <c r="Q495" s="335">
        <v>736257.06000000099</v>
      </c>
      <c r="R495" s="335"/>
      <c r="S495" s="336"/>
      <c r="T495" s="336"/>
      <c r="U495" s="335">
        <v>195.08495135135101</v>
      </c>
      <c r="V495" s="335">
        <v>117.48292972973</v>
      </c>
      <c r="W495" s="335">
        <v>72.528217934165795</v>
      </c>
      <c r="X495" s="335">
        <v>78.311952861952804</v>
      </c>
      <c r="Y495" s="335">
        <v>823.55375838926295</v>
      </c>
      <c r="Z495" s="335"/>
      <c r="AA495" s="4"/>
      <c r="AB495" s="11" t="s">
        <v>1238</v>
      </c>
      <c r="AC495" s="11"/>
      <c r="AD495" s="70" t="s">
        <v>205</v>
      </c>
      <c r="AE495" s="24">
        <v>3</v>
      </c>
      <c r="AF495" s="24">
        <v>2</v>
      </c>
      <c r="AG495" s="24">
        <v>2</v>
      </c>
      <c r="AH495" s="24">
        <v>1</v>
      </c>
      <c r="AI495" s="24">
        <v>1</v>
      </c>
      <c r="AJ495" s="24"/>
      <c r="AK495" s="4"/>
      <c r="AL495" s="4"/>
      <c r="AM495" s="354">
        <v>1337.46</v>
      </c>
      <c r="AN495" s="354">
        <v>115.11</v>
      </c>
      <c r="AO495" s="354">
        <v>103.76</v>
      </c>
      <c r="AP495" s="354">
        <v>13.53</v>
      </c>
      <c r="AQ495" s="354">
        <v>408.54</v>
      </c>
      <c r="AR495" s="354"/>
      <c r="AS495" s="336"/>
      <c r="AT495" s="336"/>
      <c r="AU495" s="354">
        <v>445.82</v>
      </c>
      <c r="AV495" s="354">
        <v>38.369999999999997</v>
      </c>
      <c r="AW495" s="354">
        <v>34.586666666666702</v>
      </c>
      <c r="AX495" s="354">
        <v>4.51</v>
      </c>
      <c r="AY495" s="354">
        <v>136.18</v>
      </c>
      <c r="AZ495" s="354"/>
      <c r="BA495" s="4"/>
    </row>
    <row r="496" spans="2:53">
      <c r="B496" s="11" t="s">
        <v>653</v>
      </c>
      <c r="C496" s="11"/>
      <c r="D496" s="70" t="s">
        <v>351</v>
      </c>
      <c r="E496" s="11">
        <v>7</v>
      </c>
      <c r="F496" s="11">
        <v>2</v>
      </c>
      <c r="G496" s="11">
        <v>1</v>
      </c>
      <c r="H496" s="11">
        <v>1</v>
      </c>
      <c r="I496" s="11">
        <v>2</v>
      </c>
      <c r="J496" s="11"/>
      <c r="M496" s="335">
        <v>724.29</v>
      </c>
      <c r="N496" s="335">
        <v>70.62</v>
      </c>
      <c r="O496" s="335">
        <v>71.7</v>
      </c>
      <c r="P496" s="335">
        <v>4.24</v>
      </c>
      <c r="Q496" s="335">
        <v>3397.37</v>
      </c>
      <c r="R496" s="335"/>
      <c r="S496" s="336"/>
      <c r="T496" s="336"/>
      <c r="U496" s="335">
        <v>72.429000000000002</v>
      </c>
      <c r="V496" s="335">
        <v>7.0620000000000003</v>
      </c>
      <c r="W496" s="335">
        <v>14.34</v>
      </c>
      <c r="X496" s="335">
        <v>0.706666666666667</v>
      </c>
      <c r="Y496" s="335">
        <v>485.33857142857102</v>
      </c>
      <c r="Z496" s="335"/>
      <c r="AA496" s="4"/>
      <c r="AB496" s="11" t="s">
        <v>480</v>
      </c>
      <c r="AC496" s="11"/>
      <c r="AD496" s="70" t="s">
        <v>481</v>
      </c>
      <c r="AE496" s="24">
        <v>3</v>
      </c>
      <c r="AF496" s="24">
        <v>3</v>
      </c>
      <c r="AG496" s="24">
        <v>3</v>
      </c>
      <c r="AH496" s="24">
        <v>2</v>
      </c>
      <c r="AI496" s="24"/>
      <c r="AJ496" s="24"/>
      <c r="AK496" s="4"/>
      <c r="AL496" s="4"/>
      <c r="AM496" s="354">
        <v>752.81</v>
      </c>
      <c r="AN496" s="354">
        <v>730.64</v>
      </c>
      <c r="AO496" s="354">
        <v>394.82</v>
      </c>
      <c r="AP496" s="354">
        <v>215.12</v>
      </c>
      <c r="AQ496" s="354">
        <v>0</v>
      </c>
      <c r="AR496" s="354"/>
      <c r="AS496" s="336"/>
      <c r="AT496" s="336"/>
      <c r="AU496" s="354">
        <v>250.93666666666701</v>
      </c>
      <c r="AV496" s="354">
        <v>243.54666666666699</v>
      </c>
      <c r="AW496" s="354">
        <v>131.606666666667</v>
      </c>
      <c r="AX496" s="354">
        <v>71.706666666666706</v>
      </c>
      <c r="AY496" s="354">
        <v>0</v>
      </c>
      <c r="AZ496" s="354"/>
      <c r="BA496" s="4"/>
    </row>
    <row r="497" spans="2:53">
      <c r="B497" s="11" t="s">
        <v>513</v>
      </c>
      <c r="C497" s="11"/>
      <c r="D497" s="70" t="s">
        <v>514</v>
      </c>
      <c r="E497" s="11">
        <v>8</v>
      </c>
      <c r="F497" s="11">
        <v>6</v>
      </c>
      <c r="G497" s="11">
        <v>5</v>
      </c>
      <c r="H497" s="11"/>
      <c r="I497" s="11">
        <v>4</v>
      </c>
      <c r="J497" s="11"/>
      <c r="M497" s="335">
        <v>550.01</v>
      </c>
      <c r="N497" s="335">
        <v>388.28</v>
      </c>
      <c r="O497" s="335">
        <v>177.85</v>
      </c>
      <c r="P497" s="335">
        <v>0</v>
      </c>
      <c r="Q497" s="335">
        <v>1489.39</v>
      </c>
      <c r="R497" s="335"/>
      <c r="S497" s="336"/>
      <c r="T497" s="336"/>
      <c r="U497" s="335">
        <v>68.751249999999999</v>
      </c>
      <c r="V497" s="335">
        <v>48.534999999999997</v>
      </c>
      <c r="W497" s="335">
        <v>22.231249999999999</v>
      </c>
      <c r="X497" s="335">
        <v>0</v>
      </c>
      <c r="Y497" s="335">
        <v>186.17375000000001</v>
      </c>
      <c r="Z497" s="335"/>
      <c r="AA497" s="4"/>
      <c r="AB497" s="11" t="s">
        <v>296</v>
      </c>
      <c r="AC497" s="11"/>
      <c r="AD497" s="70" t="s">
        <v>297</v>
      </c>
      <c r="AE497" s="24">
        <v>1</v>
      </c>
      <c r="AF497" s="24">
        <v>1</v>
      </c>
      <c r="AG497" s="24">
        <v>1</v>
      </c>
      <c r="AH497" s="24"/>
      <c r="AI497" s="24"/>
      <c r="AJ497" s="24"/>
      <c r="AK497" s="4"/>
      <c r="AL497" s="4"/>
      <c r="AM497" s="354">
        <v>40.11</v>
      </c>
      <c r="AN497" s="354">
        <v>23.05</v>
      </c>
      <c r="AO497" s="354">
        <v>4.37</v>
      </c>
      <c r="AP497" s="354">
        <v>0</v>
      </c>
      <c r="AQ497" s="354">
        <v>0</v>
      </c>
      <c r="AR497" s="354"/>
      <c r="AS497" s="336"/>
      <c r="AT497" s="336"/>
      <c r="AU497" s="354">
        <v>40.11</v>
      </c>
      <c r="AV497" s="354">
        <v>23.05</v>
      </c>
      <c r="AW497" s="354">
        <v>4.37</v>
      </c>
      <c r="AX497" s="354">
        <v>0</v>
      </c>
      <c r="AY497" s="354">
        <v>0</v>
      </c>
      <c r="AZ497" s="354"/>
      <c r="BA497" s="4"/>
    </row>
    <row r="498" spans="2:53">
      <c r="B498" s="11" t="s">
        <v>370</v>
      </c>
      <c r="C498" s="11"/>
      <c r="D498" s="70" t="s">
        <v>368</v>
      </c>
      <c r="E498" s="11">
        <v>118</v>
      </c>
      <c r="F498" s="11">
        <v>57</v>
      </c>
      <c r="G498" s="11">
        <v>44</v>
      </c>
      <c r="H498" s="11">
        <v>44</v>
      </c>
      <c r="I498" s="11">
        <v>47</v>
      </c>
      <c r="J498" s="11"/>
      <c r="M498" s="335">
        <v>32726.25</v>
      </c>
      <c r="N498" s="335">
        <v>12471.13</v>
      </c>
      <c r="O498" s="335">
        <v>6935.34</v>
      </c>
      <c r="P498" s="335">
        <v>8396.9</v>
      </c>
      <c r="Q498" s="335">
        <v>74645.850000000006</v>
      </c>
      <c r="R498" s="335"/>
      <c r="S498" s="336"/>
      <c r="T498" s="336"/>
      <c r="U498" s="335">
        <v>244.22574626865699</v>
      </c>
      <c r="V498" s="335">
        <v>93.068134328358198</v>
      </c>
      <c r="W498" s="335">
        <v>54.182343750000001</v>
      </c>
      <c r="X498" s="335">
        <v>66.117322834645606</v>
      </c>
      <c r="Y498" s="335">
        <v>597.16679999999997</v>
      </c>
      <c r="Z498" s="335"/>
      <c r="AA498" s="4"/>
      <c r="AB498" s="11" t="s">
        <v>1261</v>
      </c>
      <c r="AC498" s="11"/>
      <c r="AD498" s="70" t="s">
        <v>303</v>
      </c>
      <c r="AE498" s="24">
        <v>1</v>
      </c>
      <c r="AF498" s="24"/>
      <c r="AG498" s="24"/>
      <c r="AH498" s="24"/>
      <c r="AI498" s="24"/>
      <c r="AJ498" s="24"/>
      <c r="AK498" s="4"/>
      <c r="AL498" s="4"/>
      <c r="AM498" s="354">
        <v>28.52</v>
      </c>
      <c r="AN498" s="354">
        <v>0</v>
      </c>
      <c r="AO498" s="354"/>
      <c r="AP498" s="354"/>
      <c r="AQ498" s="354"/>
      <c r="AR498" s="354"/>
      <c r="AS498" s="336"/>
      <c r="AT498" s="336"/>
      <c r="AU498" s="354">
        <v>28.52</v>
      </c>
      <c r="AV498" s="354">
        <v>0</v>
      </c>
      <c r="AW498" s="354"/>
      <c r="AX498" s="354"/>
      <c r="AY498" s="354"/>
      <c r="AZ498" s="354"/>
      <c r="BA498" s="4"/>
    </row>
    <row r="499" spans="2:53">
      <c r="B499" s="11" t="s">
        <v>233</v>
      </c>
      <c r="C499" s="11"/>
      <c r="D499" s="70" t="s">
        <v>234</v>
      </c>
      <c r="E499" s="11">
        <v>145</v>
      </c>
      <c r="F499" s="11">
        <v>107</v>
      </c>
      <c r="G499" s="11">
        <v>86</v>
      </c>
      <c r="H499" s="11">
        <v>79</v>
      </c>
      <c r="I499" s="11">
        <v>75</v>
      </c>
      <c r="J499" s="11"/>
      <c r="M499" s="335">
        <v>25200.99</v>
      </c>
      <c r="N499" s="335">
        <v>15857.54</v>
      </c>
      <c r="O499" s="335">
        <v>9286.6200000000008</v>
      </c>
      <c r="P499" s="335">
        <v>10775.78</v>
      </c>
      <c r="Q499" s="335">
        <v>123755.2</v>
      </c>
      <c r="R499" s="335"/>
      <c r="S499" s="336"/>
      <c r="T499" s="336"/>
      <c r="U499" s="335">
        <v>155.56166666666701</v>
      </c>
      <c r="V499" s="335">
        <v>97.886049382716095</v>
      </c>
      <c r="W499" s="335">
        <v>58.776075949367097</v>
      </c>
      <c r="X499" s="335">
        <v>69.521161290322596</v>
      </c>
      <c r="Y499" s="335">
        <v>798.42064516129005</v>
      </c>
      <c r="Z499" s="335"/>
      <c r="AA499" s="4"/>
      <c r="AB499" s="11" t="s">
        <v>584</v>
      </c>
      <c r="AC499" s="11"/>
      <c r="AD499" s="70" t="s">
        <v>290</v>
      </c>
      <c r="AE499" s="24">
        <v>3</v>
      </c>
      <c r="AF499" s="24">
        <v>2</v>
      </c>
      <c r="AG499" s="24">
        <v>1</v>
      </c>
      <c r="AH499" s="24">
        <v>1</v>
      </c>
      <c r="AI499" s="24">
        <v>1</v>
      </c>
      <c r="AJ499" s="24"/>
      <c r="AK499" s="4"/>
      <c r="AL499" s="4"/>
      <c r="AM499" s="354">
        <v>14993.79</v>
      </c>
      <c r="AN499" s="354">
        <v>13484.02</v>
      </c>
      <c r="AO499" s="354">
        <v>11605.87</v>
      </c>
      <c r="AP499" s="354">
        <v>12159.88</v>
      </c>
      <c r="AQ499" s="354">
        <v>7998.68</v>
      </c>
      <c r="AR499" s="354"/>
      <c r="AS499" s="336"/>
      <c r="AT499" s="336"/>
      <c r="AU499" s="354">
        <v>4997.93</v>
      </c>
      <c r="AV499" s="354">
        <v>4494.6733333333304</v>
      </c>
      <c r="AW499" s="354">
        <v>3868.6233333333298</v>
      </c>
      <c r="AX499" s="354">
        <v>4053.2933333333299</v>
      </c>
      <c r="AY499" s="354">
        <v>2666.2266666666701</v>
      </c>
      <c r="AZ499" s="354"/>
      <c r="BA499" s="4"/>
    </row>
    <row r="500" spans="2:53">
      <c r="B500" s="11" t="s">
        <v>540</v>
      </c>
      <c r="C500" s="11"/>
      <c r="D500" s="70" t="s">
        <v>236</v>
      </c>
      <c r="E500" s="11">
        <v>306</v>
      </c>
      <c r="F500" s="11">
        <v>198</v>
      </c>
      <c r="G500" s="11">
        <v>169</v>
      </c>
      <c r="H500" s="11">
        <v>157</v>
      </c>
      <c r="I500" s="11">
        <v>157</v>
      </c>
      <c r="J500" s="11"/>
      <c r="M500" s="335">
        <v>52204.46</v>
      </c>
      <c r="N500" s="335">
        <v>29032.94</v>
      </c>
      <c r="O500" s="335">
        <v>21689.71</v>
      </c>
      <c r="P500" s="335">
        <v>28430.18</v>
      </c>
      <c r="Q500" s="335">
        <v>289632.67</v>
      </c>
      <c r="R500" s="335"/>
      <c r="S500" s="336"/>
      <c r="T500" s="336"/>
      <c r="U500" s="335">
        <v>150.01281609195399</v>
      </c>
      <c r="V500" s="335">
        <v>83.427988505747194</v>
      </c>
      <c r="W500" s="335">
        <v>63.981445427728701</v>
      </c>
      <c r="X500" s="335">
        <v>85.120299401197599</v>
      </c>
      <c r="Y500" s="335">
        <v>877.67475757575801</v>
      </c>
      <c r="Z500" s="335"/>
      <c r="AA500" s="4"/>
      <c r="AB500" s="11" t="s">
        <v>309</v>
      </c>
      <c r="AC500" s="11"/>
      <c r="AD500" s="70" t="s">
        <v>308</v>
      </c>
      <c r="AE500" s="24">
        <v>12</v>
      </c>
      <c r="AF500" s="24">
        <v>5</v>
      </c>
      <c r="AG500" s="24">
        <v>4</v>
      </c>
      <c r="AH500" s="24">
        <v>4</v>
      </c>
      <c r="AI500" s="24">
        <v>3</v>
      </c>
      <c r="AJ500" s="24"/>
      <c r="AK500" s="4"/>
      <c r="AL500" s="4"/>
      <c r="AM500" s="354">
        <v>843.84</v>
      </c>
      <c r="AN500" s="354">
        <v>101.21</v>
      </c>
      <c r="AO500" s="354">
        <v>85.51</v>
      </c>
      <c r="AP500" s="354">
        <v>124.52</v>
      </c>
      <c r="AQ500" s="354">
        <v>572.82000000000005</v>
      </c>
      <c r="AR500" s="354"/>
      <c r="AS500" s="336"/>
      <c r="AT500" s="336"/>
      <c r="AU500" s="354">
        <v>70.319999999999993</v>
      </c>
      <c r="AV500" s="354">
        <v>8.4341666666666697</v>
      </c>
      <c r="AW500" s="354">
        <v>7.1258333333333299</v>
      </c>
      <c r="AX500" s="354">
        <v>10.376666666666701</v>
      </c>
      <c r="AY500" s="354">
        <v>47.734999999999999</v>
      </c>
      <c r="AZ500" s="354"/>
      <c r="BA500" s="4"/>
    </row>
    <row r="501" spans="2:53">
      <c r="B501" s="11" t="s">
        <v>239</v>
      </c>
      <c r="C501" s="11"/>
      <c r="D501" s="70" t="s">
        <v>238</v>
      </c>
      <c r="E501" s="11">
        <v>1614</v>
      </c>
      <c r="F501" s="11">
        <v>1088</v>
      </c>
      <c r="G501" s="11">
        <v>834</v>
      </c>
      <c r="H501" s="11">
        <v>828</v>
      </c>
      <c r="I501" s="11">
        <v>826</v>
      </c>
      <c r="J501" s="11"/>
      <c r="M501" s="335">
        <v>248849</v>
      </c>
      <c r="N501" s="335">
        <v>147995.76999999999</v>
      </c>
      <c r="O501" s="335">
        <v>94304.639999999999</v>
      </c>
      <c r="P501" s="335">
        <v>101743.41</v>
      </c>
      <c r="Q501" s="335">
        <v>1022625.8</v>
      </c>
      <c r="R501" s="335"/>
      <c r="S501" s="336"/>
      <c r="T501" s="336"/>
      <c r="U501" s="335">
        <v>134.222761596548</v>
      </c>
      <c r="V501" s="335">
        <v>79.825118662351699</v>
      </c>
      <c r="W501" s="335">
        <v>53.249373235460197</v>
      </c>
      <c r="X501" s="335">
        <v>57.841620238772002</v>
      </c>
      <c r="Y501" s="335">
        <v>580.04866704481003</v>
      </c>
      <c r="Z501" s="335"/>
      <c r="AA501" s="4"/>
      <c r="AB501" s="11" t="s">
        <v>252</v>
      </c>
      <c r="AC501" s="11"/>
      <c r="AD501" s="70" t="s">
        <v>253</v>
      </c>
      <c r="AE501" s="24">
        <v>6</v>
      </c>
      <c r="AF501" s="24">
        <v>4</v>
      </c>
      <c r="AG501" s="24">
        <v>3</v>
      </c>
      <c r="AH501" s="24">
        <v>2</v>
      </c>
      <c r="AI501" s="24">
        <v>3</v>
      </c>
      <c r="AJ501" s="24"/>
      <c r="AK501" s="4"/>
      <c r="AL501" s="4"/>
      <c r="AM501" s="354">
        <v>500.73</v>
      </c>
      <c r="AN501" s="354">
        <v>390.93</v>
      </c>
      <c r="AO501" s="354">
        <v>248.83</v>
      </c>
      <c r="AP501" s="354">
        <v>188.43</v>
      </c>
      <c r="AQ501" s="354">
        <v>696.68</v>
      </c>
      <c r="AR501" s="354"/>
      <c r="AS501" s="336"/>
      <c r="AT501" s="336"/>
      <c r="AU501" s="354">
        <v>71.532857142857097</v>
      </c>
      <c r="AV501" s="354">
        <v>55.847142857142899</v>
      </c>
      <c r="AW501" s="354">
        <v>41.4716666666667</v>
      </c>
      <c r="AX501" s="354">
        <v>31.405000000000001</v>
      </c>
      <c r="AY501" s="354">
        <v>99.525714285714301</v>
      </c>
      <c r="AZ501" s="354"/>
      <c r="BA501" s="4"/>
    </row>
    <row r="502" spans="2:53">
      <c r="B502" s="11" t="s">
        <v>376</v>
      </c>
      <c r="C502" s="11"/>
      <c r="D502" s="70" t="s">
        <v>356</v>
      </c>
      <c r="E502" s="11">
        <v>1</v>
      </c>
      <c r="F502" s="11"/>
      <c r="G502" s="11"/>
      <c r="H502" s="11"/>
      <c r="I502" s="11"/>
      <c r="J502" s="11"/>
      <c r="M502" s="335">
        <v>15.05</v>
      </c>
      <c r="N502" s="335">
        <v>0</v>
      </c>
      <c r="O502" s="335">
        <v>0</v>
      </c>
      <c r="P502" s="335">
        <v>0</v>
      </c>
      <c r="Q502" s="335">
        <v>0</v>
      </c>
      <c r="R502" s="335"/>
      <c r="S502" s="336"/>
      <c r="T502" s="336"/>
      <c r="U502" s="335">
        <v>15.05</v>
      </c>
      <c r="V502" s="335">
        <v>0</v>
      </c>
      <c r="W502" s="335">
        <v>0</v>
      </c>
      <c r="X502" s="335">
        <v>0</v>
      </c>
      <c r="Y502" s="335">
        <v>0</v>
      </c>
      <c r="Z502" s="335"/>
      <c r="AA502" s="4"/>
      <c r="AB502" s="11" t="s">
        <v>260</v>
      </c>
      <c r="AC502" s="11"/>
      <c r="AD502" s="70" t="s">
        <v>261</v>
      </c>
      <c r="AE502" s="24">
        <v>16</v>
      </c>
      <c r="AF502" s="24">
        <v>3</v>
      </c>
      <c r="AG502" s="24">
        <v>1</v>
      </c>
      <c r="AH502" s="24"/>
      <c r="AI502" s="24"/>
      <c r="AJ502" s="24"/>
      <c r="AK502" s="4"/>
      <c r="AL502" s="4"/>
      <c r="AM502" s="354">
        <v>23522.54</v>
      </c>
      <c r="AN502" s="354">
        <v>57012.67</v>
      </c>
      <c r="AO502" s="354">
        <v>1865.86</v>
      </c>
      <c r="AP502" s="354">
        <v>0</v>
      </c>
      <c r="AQ502" s="354">
        <v>0</v>
      </c>
      <c r="AR502" s="354"/>
      <c r="AS502" s="336"/>
      <c r="AT502" s="336"/>
      <c r="AU502" s="354">
        <v>1470.1587500000001</v>
      </c>
      <c r="AV502" s="354">
        <v>3563.2918749999999</v>
      </c>
      <c r="AW502" s="354">
        <v>116.61624999999999</v>
      </c>
      <c r="AX502" s="354">
        <v>0</v>
      </c>
      <c r="AY502" s="354">
        <v>0</v>
      </c>
      <c r="AZ502" s="354"/>
      <c r="BA502" s="4"/>
    </row>
    <row r="503" spans="2:53">
      <c r="B503" s="11" t="s">
        <v>376</v>
      </c>
      <c r="C503" s="11"/>
      <c r="D503" s="70" t="s">
        <v>377</v>
      </c>
      <c r="E503" s="11">
        <v>41</v>
      </c>
      <c r="F503" s="11">
        <v>22</v>
      </c>
      <c r="G503" s="11">
        <v>15</v>
      </c>
      <c r="H503" s="11">
        <v>13</v>
      </c>
      <c r="I503" s="11">
        <v>16</v>
      </c>
      <c r="J503" s="11"/>
      <c r="M503" s="335">
        <v>7785.28</v>
      </c>
      <c r="N503" s="335">
        <v>4514.09</v>
      </c>
      <c r="O503" s="335">
        <v>2248.36</v>
      </c>
      <c r="P503" s="335">
        <v>2661.09</v>
      </c>
      <c r="Q503" s="335">
        <v>12370.52</v>
      </c>
      <c r="R503" s="335"/>
      <c r="S503" s="336"/>
      <c r="T503" s="336"/>
      <c r="U503" s="335">
        <v>162.19333333333299</v>
      </c>
      <c r="V503" s="335">
        <v>94.043541666666698</v>
      </c>
      <c r="W503" s="335">
        <v>52.287441860465101</v>
      </c>
      <c r="X503" s="335">
        <v>56.618936170212798</v>
      </c>
      <c r="Y503" s="335">
        <v>263.20255319148902</v>
      </c>
      <c r="Z503" s="335"/>
      <c r="AA503" s="4"/>
      <c r="AB503" s="11" t="s">
        <v>482</v>
      </c>
      <c r="AC503" s="11"/>
      <c r="AD503" s="70" t="s">
        <v>483</v>
      </c>
      <c r="AE503" s="24">
        <v>13</v>
      </c>
      <c r="AF503" s="24">
        <v>10</v>
      </c>
      <c r="AG503" s="24">
        <v>5</v>
      </c>
      <c r="AH503" s="24">
        <v>3</v>
      </c>
      <c r="AI503" s="24">
        <v>5</v>
      </c>
      <c r="AJ503" s="24"/>
      <c r="AK503" s="4"/>
      <c r="AL503" s="4"/>
      <c r="AM503" s="354">
        <v>1946.38</v>
      </c>
      <c r="AN503" s="354">
        <v>1350.84</v>
      </c>
      <c r="AO503" s="354">
        <v>1252.6500000000001</v>
      </c>
      <c r="AP503" s="354">
        <v>125.65</v>
      </c>
      <c r="AQ503" s="354">
        <v>13884.94</v>
      </c>
      <c r="AR503" s="354"/>
      <c r="AS503" s="336"/>
      <c r="AT503" s="336"/>
      <c r="AU503" s="354">
        <v>129.75866666666701</v>
      </c>
      <c r="AV503" s="354">
        <v>90.055999999999997</v>
      </c>
      <c r="AW503" s="354">
        <v>104.3875</v>
      </c>
      <c r="AX503" s="354">
        <v>12.565</v>
      </c>
      <c r="AY503" s="354">
        <v>991.78142857142905</v>
      </c>
      <c r="AZ503" s="354"/>
      <c r="BA503" s="4"/>
    </row>
    <row r="504" spans="2:53">
      <c r="B504" s="11" t="s">
        <v>613</v>
      </c>
      <c r="C504" s="11"/>
      <c r="D504" s="70" t="s">
        <v>433</v>
      </c>
      <c r="E504" s="11">
        <v>8</v>
      </c>
      <c r="F504" s="11">
        <v>7</v>
      </c>
      <c r="G504" s="11">
        <v>5</v>
      </c>
      <c r="H504" s="11">
        <v>5</v>
      </c>
      <c r="I504" s="11">
        <v>3</v>
      </c>
      <c r="J504" s="11"/>
      <c r="M504" s="335">
        <v>502.78</v>
      </c>
      <c r="N504" s="335">
        <v>409.32</v>
      </c>
      <c r="O504" s="335">
        <v>186.15</v>
      </c>
      <c r="P504" s="335">
        <v>283.31</v>
      </c>
      <c r="Q504" s="335">
        <v>3361.42</v>
      </c>
      <c r="R504" s="335"/>
      <c r="S504" s="336"/>
      <c r="T504" s="336"/>
      <c r="U504" s="335">
        <v>62.847499999999997</v>
      </c>
      <c r="V504" s="335">
        <v>51.164999999999999</v>
      </c>
      <c r="W504" s="335">
        <v>23.268750000000001</v>
      </c>
      <c r="X504" s="335">
        <v>35.41375</v>
      </c>
      <c r="Y504" s="335">
        <v>420.17750000000001</v>
      </c>
      <c r="Z504" s="335"/>
      <c r="AA504" s="4"/>
      <c r="AB504" s="11" t="s">
        <v>496</v>
      </c>
      <c r="AC504" s="11"/>
      <c r="AD504" s="70" t="s">
        <v>495</v>
      </c>
      <c r="AE504" s="24">
        <v>10</v>
      </c>
      <c r="AF504" s="24">
        <v>7</v>
      </c>
      <c r="AG504" s="24">
        <v>7</v>
      </c>
      <c r="AH504" s="24">
        <v>6</v>
      </c>
      <c r="AI504" s="24">
        <v>4</v>
      </c>
      <c r="AJ504" s="24"/>
      <c r="AK504" s="4"/>
      <c r="AL504" s="4"/>
      <c r="AM504" s="354">
        <v>1290.96</v>
      </c>
      <c r="AN504" s="354">
        <v>1207.49</v>
      </c>
      <c r="AO504" s="354">
        <v>1727.95</v>
      </c>
      <c r="AP504" s="354">
        <v>693.86</v>
      </c>
      <c r="AQ504" s="354">
        <v>5921.24</v>
      </c>
      <c r="AR504" s="354"/>
      <c r="AS504" s="336"/>
      <c r="AT504" s="336"/>
      <c r="AU504" s="354">
        <v>129.096</v>
      </c>
      <c r="AV504" s="354">
        <v>120.749</v>
      </c>
      <c r="AW504" s="354">
        <v>191.99444444444401</v>
      </c>
      <c r="AX504" s="354">
        <v>77.095555555555606</v>
      </c>
      <c r="AY504" s="354">
        <v>657.91555555555499</v>
      </c>
      <c r="AZ504" s="354"/>
      <c r="BA504" s="4"/>
    </row>
    <row r="505" spans="2:53">
      <c r="B505" s="11" t="s">
        <v>602</v>
      </c>
      <c r="C505" s="11"/>
      <c r="D505" s="70" t="s">
        <v>368</v>
      </c>
      <c r="E505" s="11">
        <v>73</v>
      </c>
      <c r="F505" s="11">
        <v>53</v>
      </c>
      <c r="G505" s="11">
        <v>38</v>
      </c>
      <c r="H505" s="11">
        <v>34</v>
      </c>
      <c r="I505" s="11">
        <v>28</v>
      </c>
      <c r="J505" s="11"/>
      <c r="M505" s="335">
        <v>5525.98</v>
      </c>
      <c r="N505" s="335">
        <v>2011.82</v>
      </c>
      <c r="O505" s="335">
        <v>1811.15</v>
      </c>
      <c r="P505" s="335">
        <v>1822.38</v>
      </c>
      <c r="Q505" s="335">
        <v>24855.19</v>
      </c>
      <c r="R505" s="335"/>
      <c r="S505" s="336"/>
      <c r="T505" s="336"/>
      <c r="U505" s="335">
        <v>71.765974025974103</v>
      </c>
      <c r="V505" s="335">
        <v>26.1275324675325</v>
      </c>
      <c r="W505" s="335">
        <v>24.148666666666699</v>
      </c>
      <c r="X505" s="335">
        <v>23.667272727272699</v>
      </c>
      <c r="Y505" s="335">
        <v>331.402533333333</v>
      </c>
      <c r="Z505" s="335"/>
      <c r="AA505" s="4"/>
      <c r="AB505" s="11" t="s">
        <v>228</v>
      </c>
      <c r="AC505" s="11"/>
      <c r="AD505" s="70" t="s">
        <v>226</v>
      </c>
      <c r="AE505" s="24">
        <v>18</v>
      </c>
      <c r="AF505" s="24">
        <v>11</v>
      </c>
      <c r="AG505" s="24">
        <v>8</v>
      </c>
      <c r="AH505" s="24">
        <v>8</v>
      </c>
      <c r="AI505" s="24">
        <v>5</v>
      </c>
      <c r="AJ505" s="24"/>
      <c r="AK505" s="4"/>
      <c r="AL505" s="4"/>
      <c r="AM505" s="354">
        <v>3630.75</v>
      </c>
      <c r="AN505" s="354">
        <v>1305.6199999999999</v>
      </c>
      <c r="AO505" s="354">
        <v>1185.83</v>
      </c>
      <c r="AP505" s="354">
        <v>739.33</v>
      </c>
      <c r="AQ505" s="354">
        <v>9973.74</v>
      </c>
      <c r="AR505" s="354"/>
      <c r="AS505" s="336"/>
      <c r="AT505" s="336"/>
      <c r="AU505" s="354">
        <v>191.092105263158</v>
      </c>
      <c r="AV505" s="354">
        <v>68.716842105263197</v>
      </c>
      <c r="AW505" s="354">
        <v>69.754705882352894</v>
      </c>
      <c r="AX505" s="354">
        <v>43.49</v>
      </c>
      <c r="AY505" s="354">
        <v>586.69058823529394</v>
      </c>
      <c r="AZ505" s="354"/>
      <c r="BA505" s="4"/>
    </row>
    <row r="506" spans="2:53">
      <c r="B506" s="11" t="s">
        <v>378</v>
      </c>
      <c r="C506" s="11"/>
      <c r="D506" s="70" t="s">
        <v>379</v>
      </c>
      <c r="E506" s="11">
        <v>115</v>
      </c>
      <c r="F506" s="11">
        <v>69</v>
      </c>
      <c r="G506" s="11">
        <v>60</v>
      </c>
      <c r="H506" s="11">
        <v>55</v>
      </c>
      <c r="I506" s="11">
        <v>56</v>
      </c>
      <c r="J506" s="11"/>
      <c r="M506" s="335">
        <v>27919.59</v>
      </c>
      <c r="N506" s="335">
        <v>13368.39</v>
      </c>
      <c r="O506" s="335">
        <v>8734.94</v>
      </c>
      <c r="P506" s="335">
        <v>8217.14</v>
      </c>
      <c r="Q506" s="335">
        <v>78849.87</v>
      </c>
      <c r="R506" s="335"/>
      <c r="S506" s="336"/>
      <c r="T506" s="336"/>
      <c r="U506" s="335">
        <v>209.921729323308</v>
      </c>
      <c r="V506" s="335">
        <v>100.51421052631601</v>
      </c>
      <c r="W506" s="335">
        <v>68.241718750000004</v>
      </c>
      <c r="X506" s="335">
        <v>65.215396825396795</v>
      </c>
      <c r="Y506" s="335">
        <v>625.79261904761904</v>
      </c>
      <c r="Z506" s="335"/>
      <c r="AA506" s="4"/>
      <c r="AB506" s="11" t="s">
        <v>484</v>
      </c>
      <c r="AC506" s="11"/>
      <c r="AD506" s="70" t="s">
        <v>485</v>
      </c>
      <c r="AE506" s="24">
        <v>5</v>
      </c>
      <c r="AF506" s="24">
        <v>3</v>
      </c>
      <c r="AG506" s="24">
        <v>3</v>
      </c>
      <c r="AH506" s="24">
        <v>1</v>
      </c>
      <c r="AI506" s="24">
        <v>1</v>
      </c>
      <c r="AJ506" s="24"/>
      <c r="AK506" s="4"/>
      <c r="AL506" s="4"/>
      <c r="AM506" s="354">
        <v>4496.6499999999996</v>
      </c>
      <c r="AN506" s="354">
        <v>3889.33</v>
      </c>
      <c r="AO506" s="354">
        <v>3491.88</v>
      </c>
      <c r="AP506" s="354">
        <v>52.66</v>
      </c>
      <c r="AQ506" s="354">
        <v>220.63</v>
      </c>
      <c r="AR506" s="354"/>
      <c r="AS506" s="336"/>
      <c r="AT506" s="336"/>
      <c r="AU506" s="354">
        <v>899.33</v>
      </c>
      <c r="AV506" s="354">
        <v>777.86599999999999</v>
      </c>
      <c r="AW506" s="354">
        <v>872.97</v>
      </c>
      <c r="AX506" s="354">
        <v>17.553333333333299</v>
      </c>
      <c r="AY506" s="354">
        <v>55.157499999999999</v>
      </c>
      <c r="AZ506" s="354"/>
      <c r="BA506" s="4"/>
    </row>
    <row r="507" spans="2:53">
      <c r="B507" s="11" t="s">
        <v>555</v>
      </c>
      <c r="C507" s="11"/>
      <c r="D507" s="70" t="s">
        <v>479</v>
      </c>
      <c r="E507" s="11">
        <v>74</v>
      </c>
      <c r="F507" s="11">
        <v>20</v>
      </c>
      <c r="G507" s="11">
        <v>34</v>
      </c>
      <c r="H507" s="11">
        <v>27</v>
      </c>
      <c r="I507" s="11">
        <v>26</v>
      </c>
      <c r="J507" s="11"/>
      <c r="M507" s="335">
        <v>22678.03</v>
      </c>
      <c r="N507" s="335">
        <v>4230.75</v>
      </c>
      <c r="O507" s="335">
        <v>7357.06</v>
      </c>
      <c r="P507" s="335">
        <v>3833.01</v>
      </c>
      <c r="Q507" s="335">
        <v>41871.53</v>
      </c>
      <c r="R507" s="335"/>
      <c r="S507" s="336"/>
      <c r="T507" s="336"/>
      <c r="U507" s="335">
        <v>279.97567901234601</v>
      </c>
      <c r="V507" s="335">
        <v>52.231481481481502</v>
      </c>
      <c r="W507" s="335">
        <v>94.321282051281997</v>
      </c>
      <c r="X507" s="335">
        <v>50.434342105263198</v>
      </c>
      <c r="Y507" s="335">
        <v>543.78610389610401</v>
      </c>
      <c r="Z507" s="335"/>
      <c r="AA507" s="4"/>
      <c r="AB507" s="11" t="s">
        <v>229</v>
      </c>
      <c r="AC507" s="11"/>
      <c r="AD507" s="70" t="s">
        <v>226</v>
      </c>
      <c r="AE507" s="24">
        <v>103</v>
      </c>
      <c r="AF507" s="24">
        <v>39</v>
      </c>
      <c r="AG507" s="24">
        <v>31</v>
      </c>
      <c r="AH507" s="24">
        <v>21</v>
      </c>
      <c r="AI507" s="24">
        <v>21</v>
      </c>
      <c r="AJ507" s="24"/>
      <c r="AK507" s="4"/>
      <c r="AL507" s="4"/>
      <c r="AM507" s="354">
        <v>27524.39</v>
      </c>
      <c r="AN507" s="354">
        <v>10221.75</v>
      </c>
      <c r="AO507" s="354">
        <v>7311.18</v>
      </c>
      <c r="AP507" s="354">
        <v>2607.11</v>
      </c>
      <c r="AQ507" s="354">
        <v>17688.39</v>
      </c>
      <c r="AR507" s="354"/>
      <c r="AS507" s="336"/>
      <c r="AT507" s="336"/>
      <c r="AU507" s="354">
        <v>264.65759615384599</v>
      </c>
      <c r="AV507" s="354">
        <v>98.286057692307693</v>
      </c>
      <c r="AW507" s="354">
        <v>73.111800000000002</v>
      </c>
      <c r="AX507" s="354">
        <v>27.443263157894702</v>
      </c>
      <c r="AY507" s="354">
        <v>182.354536082474</v>
      </c>
      <c r="AZ507" s="354"/>
      <c r="BA507" s="4"/>
    </row>
    <row r="508" spans="2:53">
      <c r="B508" s="11" t="s">
        <v>240</v>
      </c>
      <c r="C508" s="11"/>
      <c r="D508" s="70" t="s">
        <v>241</v>
      </c>
      <c r="E508" s="11">
        <v>55</v>
      </c>
      <c r="F508" s="11">
        <v>30</v>
      </c>
      <c r="G508" s="11">
        <v>25</v>
      </c>
      <c r="H508" s="11">
        <v>26</v>
      </c>
      <c r="I508" s="11">
        <v>24</v>
      </c>
      <c r="J508" s="11"/>
      <c r="M508" s="335">
        <v>7966.23</v>
      </c>
      <c r="N508" s="335">
        <v>4616.63</v>
      </c>
      <c r="O508" s="335">
        <v>3467.53</v>
      </c>
      <c r="P508" s="335">
        <v>3230.23</v>
      </c>
      <c r="Q508" s="335">
        <v>33385.31</v>
      </c>
      <c r="R508" s="335"/>
      <c r="S508" s="336"/>
      <c r="T508" s="336"/>
      <c r="U508" s="335">
        <v>137.348793103448</v>
      </c>
      <c r="V508" s="335">
        <v>79.597068965517295</v>
      </c>
      <c r="W508" s="335">
        <v>60.8338596491228</v>
      </c>
      <c r="X508" s="335">
        <v>56.670701754386002</v>
      </c>
      <c r="Y508" s="335">
        <v>607.00563636363597</v>
      </c>
      <c r="Z508" s="335"/>
      <c r="AA508" s="4"/>
      <c r="AB508" s="11" t="s">
        <v>380</v>
      </c>
      <c r="AC508" s="11"/>
      <c r="AD508" s="70" t="s">
        <v>381</v>
      </c>
      <c r="AE508" s="24">
        <v>34</v>
      </c>
      <c r="AF508" s="24">
        <v>13</v>
      </c>
      <c r="AG508" s="24">
        <v>6</v>
      </c>
      <c r="AH508" s="24">
        <v>6</v>
      </c>
      <c r="AI508" s="24">
        <v>6</v>
      </c>
      <c r="AJ508" s="24"/>
      <c r="AK508" s="4"/>
      <c r="AL508" s="4"/>
      <c r="AM508" s="354">
        <v>44702.22</v>
      </c>
      <c r="AN508" s="354">
        <v>1917.92</v>
      </c>
      <c r="AO508" s="354">
        <v>691.74</v>
      </c>
      <c r="AP508" s="354">
        <v>876.2</v>
      </c>
      <c r="AQ508" s="354">
        <v>2394.34</v>
      </c>
      <c r="AR508" s="354"/>
      <c r="AS508" s="336"/>
      <c r="AT508" s="336"/>
      <c r="AU508" s="354">
        <v>1277.2062857142801</v>
      </c>
      <c r="AV508" s="354">
        <v>54.797714285714299</v>
      </c>
      <c r="AW508" s="354">
        <v>20.3452941176471</v>
      </c>
      <c r="AX508" s="354">
        <v>26.551515151515201</v>
      </c>
      <c r="AY508" s="354">
        <v>70.421764705882396</v>
      </c>
      <c r="AZ508" s="354"/>
      <c r="BA508" s="4"/>
    </row>
    <row r="509" spans="2:53">
      <c r="B509" s="11" t="s">
        <v>247</v>
      </c>
      <c r="C509" s="11"/>
      <c r="D509" s="70" t="s">
        <v>243</v>
      </c>
      <c r="E509" s="11">
        <v>1194</v>
      </c>
      <c r="F509" s="11">
        <v>763</v>
      </c>
      <c r="G509" s="11">
        <v>569</v>
      </c>
      <c r="H509" s="11">
        <v>553</v>
      </c>
      <c r="I509" s="11">
        <v>560</v>
      </c>
      <c r="J509" s="11"/>
      <c r="M509" s="335">
        <v>225319.97</v>
      </c>
      <c r="N509" s="335">
        <v>114168.69</v>
      </c>
      <c r="O509" s="335">
        <v>72563.4200000001</v>
      </c>
      <c r="P509" s="335">
        <v>89701.660000000105</v>
      </c>
      <c r="Q509" s="335">
        <v>738518.4</v>
      </c>
      <c r="R509" s="335"/>
      <c r="S509" s="336"/>
      <c r="T509" s="336"/>
      <c r="U509" s="335">
        <v>163.86906909090899</v>
      </c>
      <c r="V509" s="335">
        <v>83.031774545454596</v>
      </c>
      <c r="W509" s="335">
        <v>54.847634164777098</v>
      </c>
      <c r="X509" s="335">
        <v>68.370167682926905</v>
      </c>
      <c r="Y509" s="335">
        <v>568.09107692307703</v>
      </c>
      <c r="Z509" s="335"/>
      <c r="AA509" s="4"/>
      <c r="AB509" s="11" t="s">
        <v>1265</v>
      </c>
      <c r="AC509" s="11"/>
      <c r="AD509" s="70" t="s">
        <v>303</v>
      </c>
      <c r="AE509" s="24">
        <v>1</v>
      </c>
      <c r="AF509" s="24">
        <v>2</v>
      </c>
      <c r="AG509" s="24"/>
      <c r="AH509" s="24">
        <v>1</v>
      </c>
      <c r="AI509" s="24">
        <v>1</v>
      </c>
      <c r="AJ509" s="24"/>
      <c r="AK509" s="4"/>
      <c r="AL509" s="4"/>
      <c r="AM509" s="354">
        <v>19.09</v>
      </c>
      <c r="AN509" s="354">
        <v>17913.59</v>
      </c>
      <c r="AO509" s="354"/>
      <c r="AP509" s="354">
        <v>22.54</v>
      </c>
      <c r="AQ509" s="354">
        <v>21.82</v>
      </c>
      <c r="AR509" s="354"/>
      <c r="AS509" s="336"/>
      <c r="AT509" s="336"/>
      <c r="AU509" s="354">
        <v>9.5449999999999999</v>
      </c>
      <c r="AV509" s="354">
        <v>8956.7950000000001</v>
      </c>
      <c r="AW509" s="354"/>
      <c r="AX509" s="354">
        <v>22.54</v>
      </c>
      <c r="AY509" s="354">
        <v>21.82</v>
      </c>
      <c r="AZ509" s="354"/>
      <c r="BA509" s="4"/>
    </row>
    <row r="510" spans="2:53">
      <c r="B510" s="11" t="s">
        <v>574</v>
      </c>
      <c r="C510" s="11"/>
      <c r="D510" s="70" t="s">
        <v>575</v>
      </c>
      <c r="E510" s="11">
        <v>31</v>
      </c>
      <c r="F510" s="11">
        <v>14</v>
      </c>
      <c r="G510" s="11">
        <v>11</v>
      </c>
      <c r="H510" s="11">
        <v>8</v>
      </c>
      <c r="I510" s="11">
        <v>14</v>
      </c>
      <c r="J510" s="11"/>
      <c r="M510" s="335">
        <v>10687.64</v>
      </c>
      <c r="N510" s="335">
        <v>3594.4</v>
      </c>
      <c r="O510" s="335">
        <v>6166.48</v>
      </c>
      <c r="P510" s="335">
        <v>1465.32</v>
      </c>
      <c r="Q510" s="335">
        <v>23058.52</v>
      </c>
      <c r="R510" s="335"/>
      <c r="S510" s="336"/>
      <c r="T510" s="336"/>
      <c r="U510" s="335">
        <v>288.85513513513501</v>
      </c>
      <c r="V510" s="335">
        <v>97.145945945945996</v>
      </c>
      <c r="W510" s="335">
        <v>166.661621621622</v>
      </c>
      <c r="X510" s="335">
        <v>39.603243243243199</v>
      </c>
      <c r="Y510" s="335">
        <v>623.20324324324304</v>
      </c>
      <c r="Z510" s="335"/>
      <c r="AA510" s="4"/>
      <c r="AB510" s="11" t="s">
        <v>206</v>
      </c>
      <c r="AC510" s="11"/>
      <c r="AD510" s="70" t="s">
        <v>205</v>
      </c>
      <c r="AE510" s="24">
        <v>9</v>
      </c>
      <c r="AF510" s="24">
        <v>5</v>
      </c>
      <c r="AG510" s="24">
        <v>5</v>
      </c>
      <c r="AH510" s="24">
        <v>3</v>
      </c>
      <c r="AI510" s="24">
        <v>1</v>
      </c>
      <c r="AJ510" s="24"/>
      <c r="AK510" s="4"/>
      <c r="AL510" s="4"/>
      <c r="AM510" s="354">
        <v>924.04</v>
      </c>
      <c r="AN510" s="354">
        <v>487.6</v>
      </c>
      <c r="AO510" s="354">
        <v>658.69</v>
      </c>
      <c r="AP510" s="354">
        <v>661.87</v>
      </c>
      <c r="AQ510" s="354">
        <v>586.22</v>
      </c>
      <c r="AR510" s="354"/>
      <c r="AS510" s="336"/>
      <c r="AT510" s="336"/>
      <c r="AU510" s="354">
        <v>102.671111111111</v>
      </c>
      <c r="AV510" s="354">
        <v>54.177777777777798</v>
      </c>
      <c r="AW510" s="354">
        <v>73.187777777777796</v>
      </c>
      <c r="AX510" s="354">
        <v>73.541111111111107</v>
      </c>
      <c r="AY510" s="354">
        <v>65.135555555555598</v>
      </c>
      <c r="AZ510" s="354"/>
      <c r="BA510" s="4"/>
    </row>
    <row r="511" spans="2:53">
      <c r="B511" s="11" t="s">
        <v>509</v>
      </c>
      <c r="C511" s="11"/>
      <c r="D511" s="70" t="s">
        <v>510</v>
      </c>
      <c r="E511" s="11">
        <v>1</v>
      </c>
      <c r="F511" s="11">
        <v>1</v>
      </c>
      <c r="G511" s="11"/>
      <c r="H511" s="11"/>
      <c r="I511" s="11"/>
      <c r="J511" s="11"/>
      <c r="M511" s="335">
        <v>342.87</v>
      </c>
      <c r="N511" s="335">
        <v>383.54</v>
      </c>
      <c r="O511" s="335">
        <v>0</v>
      </c>
      <c r="P511" s="335"/>
      <c r="Q511" s="335"/>
      <c r="R511" s="335"/>
      <c r="S511" s="336"/>
      <c r="T511" s="336"/>
      <c r="U511" s="335">
        <v>342.87</v>
      </c>
      <c r="V511" s="335">
        <v>383.54</v>
      </c>
      <c r="W511" s="335">
        <v>0</v>
      </c>
      <c r="X511" s="335"/>
      <c r="Y511" s="335"/>
      <c r="Z511" s="335"/>
      <c r="AA511" s="4"/>
      <c r="AB511" s="11" t="s">
        <v>1319</v>
      </c>
      <c r="AC511" s="11"/>
      <c r="AD511" s="70" t="s">
        <v>205</v>
      </c>
      <c r="AE511" s="24">
        <v>1</v>
      </c>
      <c r="AF511" s="24">
        <v>1</v>
      </c>
      <c r="AG511" s="24">
        <v>1</v>
      </c>
      <c r="AH511" s="24"/>
      <c r="AI511" s="24"/>
      <c r="AJ511" s="24"/>
      <c r="AK511" s="4"/>
      <c r="AL511" s="4"/>
      <c r="AM511" s="354">
        <v>111.43</v>
      </c>
      <c r="AN511" s="354">
        <v>118.57</v>
      </c>
      <c r="AO511" s="354">
        <v>79.27</v>
      </c>
      <c r="AP511" s="354">
        <v>0</v>
      </c>
      <c r="AQ511" s="354">
        <v>0</v>
      </c>
      <c r="AR511" s="354"/>
      <c r="AS511" s="336"/>
      <c r="AT511" s="336"/>
      <c r="AU511" s="354">
        <v>111.43</v>
      </c>
      <c r="AV511" s="354">
        <v>118.57</v>
      </c>
      <c r="AW511" s="354">
        <v>79.27</v>
      </c>
      <c r="AX511" s="354">
        <v>0</v>
      </c>
      <c r="AY511" s="354">
        <v>0</v>
      </c>
      <c r="AZ511" s="354"/>
      <c r="BA511" s="4"/>
    </row>
    <row r="512" spans="2:53">
      <c r="B512" s="11" t="s">
        <v>1315</v>
      </c>
      <c r="C512" s="11"/>
      <c r="D512" s="70" t="s">
        <v>268</v>
      </c>
      <c r="E512" s="11">
        <v>1</v>
      </c>
      <c r="F512" s="11"/>
      <c r="G512" s="11"/>
      <c r="H512" s="11"/>
      <c r="I512" s="11"/>
      <c r="J512" s="11"/>
      <c r="M512" s="335">
        <v>280.97000000000003</v>
      </c>
      <c r="N512" s="335">
        <v>0</v>
      </c>
      <c r="O512" s="335">
        <v>0</v>
      </c>
      <c r="P512" s="335">
        <v>0</v>
      </c>
      <c r="Q512" s="335">
        <v>0</v>
      </c>
      <c r="R512" s="335"/>
      <c r="S512" s="336"/>
      <c r="T512" s="336"/>
      <c r="U512" s="335">
        <v>280.97000000000003</v>
      </c>
      <c r="V512" s="335">
        <v>0</v>
      </c>
      <c r="W512" s="335">
        <v>0</v>
      </c>
      <c r="X512" s="335">
        <v>0</v>
      </c>
      <c r="Y512" s="335">
        <v>0</v>
      </c>
      <c r="Z512" s="335"/>
      <c r="AA512" s="4"/>
      <c r="AB512" s="11" t="s">
        <v>534</v>
      </c>
      <c r="AC512" s="11"/>
      <c r="AD512" s="70" t="s">
        <v>535</v>
      </c>
      <c r="AE512" s="24">
        <v>13</v>
      </c>
      <c r="AF512" s="24">
        <v>6</v>
      </c>
      <c r="AG512" s="24">
        <v>4</v>
      </c>
      <c r="AH512" s="24">
        <v>2</v>
      </c>
      <c r="AI512" s="24">
        <v>2</v>
      </c>
      <c r="AJ512" s="24"/>
      <c r="AK512" s="4"/>
      <c r="AL512" s="4"/>
      <c r="AM512" s="354">
        <v>2376.86</v>
      </c>
      <c r="AN512" s="354">
        <v>1605.45</v>
      </c>
      <c r="AO512" s="354">
        <v>1457.86</v>
      </c>
      <c r="AP512" s="354">
        <v>34.33</v>
      </c>
      <c r="AQ512" s="354">
        <v>77.84</v>
      </c>
      <c r="AR512" s="354"/>
      <c r="AS512" s="336"/>
      <c r="AT512" s="336"/>
      <c r="AU512" s="354">
        <v>182.83538461538501</v>
      </c>
      <c r="AV512" s="354">
        <v>123.496153846154</v>
      </c>
      <c r="AW512" s="354">
        <v>161.98444444444399</v>
      </c>
      <c r="AX512" s="354">
        <v>3.8144444444444399</v>
      </c>
      <c r="AY512" s="354">
        <v>8.6488888888888908</v>
      </c>
      <c r="AZ512" s="354"/>
      <c r="BA512" s="4"/>
    </row>
    <row r="513" spans="2:53">
      <c r="B513" s="11" t="s">
        <v>542</v>
      </c>
      <c r="C513" s="11"/>
      <c r="D513" s="70" t="s">
        <v>543</v>
      </c>
      <c r="E513" s="11">
        <v>31</v>
      </c>
      <c r="F513" s="11">
        <v>13</v>
      </c>
      <c r="G513" s="11">
        <v>10</v>
      </c>
      <c r="H513" s="11">
        <v>9</v>
      </c>
      <c r="I513" s="11">
        <v>11</v>
      </c>
      <c r="J513" s="11"/>
      <c r="M513" s="335">
        <v>6473.84</v>
      </c>
      <c r="N513" s="335">
        <v>2802.14</v>
      </c>
      <c r="O513" s="335">
        <v>2260.29</v>
      </c>
      <c r="P513" s="335">
        <v>2362.29</v>
      </c>
      <c r="Q513" s="335">
        <v>21640.26</v>
      </c>
      <c r="R513" s="335"/>
      <c r="S513" s="336"/>
      <c r="T513" s="336"/>
      <c r="U513" s="335">
        <v>184.96685714285701</v>
      </c>
      <c r="V513" s="335">
        <v>80.061142857142897</v>
      </c>
      <c r="W513" s="335">
        <v>75.343000000000004</v>
      </c>
      <c r="X513" s="335">
        <v>81.458275862069002</v>
      </c>
      <c r="Y513" s="335">
        <v>746.21586206896495</v>
      </c>
      <c r="Z513" s="335"/>
      <c r="AA513" s="4"/>
      <c r="AB513" s="11" t="s">
        <v>1266</v>
      </c>
      <c r="AC513" s="11"/>
      <c r="AD513" s="70" t="s">
        <v>205</v>
      </c>
      <c r="AE513" s="24">
        <v>3</v>
      </c>
      <c r="AF513" s="24">
        <v>2</v>
      </c>
      <c r="AG513" s="24">
        <v>2</v>
      </c>
      <c r="AH513" s="24">
        <v>1</v>
      </c>
      <c r="AI513" s="24">
        <v>1</v>
      </c>
      <c r="AJ513" s="24"/>
      <c r="AK513" s="4"/>
      <c r="AL513" s="4"/>
      <c r="AM513" s="354">
        <v>332.92</v>
      </c>
      <c r="AN513" s="354">
        <v>336.69</v>
      </c>
      <c r="AO513" s="354">
        <v>340.23</v>
      </c>
      <c r="AP513" s="354">
        <v>18.68</v>
      </c>
      <c r="AQ513" s="354">
        <v>72.03</v>
      </c>
      <c r="AR513" s="354"/>
      <c r="AS513" s="336"/>
      <c r="AT513" s="336"/>
      <c r="AU513" s="354">
        <v>110.973333333333</v>
      </c>
      <c r="AV513" s="354">
        <v>112.23</v>
      </c>
      <c r="AW513" s="354">
        <v>113.41</v>
      </c>
      <c r="AX513" s="354">
        <v>6.2266666666666701</v>
      </c>
      <c r="AY513" s="354">
        <v>24.01</v>
      </c>
      <c r="AZ513" s="354"/>
      <c r="BA513" s="4"/>
    </row>
    <row r="514" spans="2:53">
      <c r="B514" s="11" t="s">
        <v>1238</v>
      </c>
      <c r="C514" s="11"/>
      <c r="D514" s="70" t="s">
        <v>205</v>
      </c>
      <c r="E514" s="11">
        <v>37</v>
      </c>
      <c r="F514" s="11">
        <v>25</v>
      </c>
      <c r="G514" s="11">
        <v>11</v>
      </c>
      <c r="H514" s="11">
        <v>7</v>
      </c>
      <c r="I514" s="11">
        <v>7</v>
      </c>
      <c r="J514" s="11"/>
      <c r="M514" s="335">
        <v>4035.82</v>
      </c>
      <c r="N514" s="335">
        <v>2206.2800000000002</v>
      </c>
      <c r="O514" s="335">
        <v>988.5</v>
      </c>
      <c r="P514" s="335">
        <v>1010.58</v>
      </c>
      <c r="Q514" s="335">
        <v>15885.14</v>
      </c>
      <c r="R514" s="335"/>
      <c r="S514" s="336"/>
      <c r="T514" s="336"/>
      <c r="U514" s="335">
        <v>87.735217391304303</v>
      </c>
      <c r="V514" s="335">
        <v>47.9626086956522</v>
      </c>
      <c r="W514" s="335">
        <v>23.535714285714299</v>
      </c>
      <c r="X514" s="335">
        <v>24.0614285714286</v>
      </c>
      <c r="Y514" s="335">
        <v>378.217619047619</v>
      </c>
      <c r="Z514" s="335"/>
      <c r="AA514" s="4"/>
      <c r="AB514" s="11" t="s">
        <v>371</v>
      </c>
      <c r="AC514" s="11"/>
      <c r="AD514" s="70" t="s">
        <v>368</v>
      </c>
      <c r="AE514" s="24">
        <v>5</v>
      </c>
      <c r="AF514" s="24"/>
      <c r="AG514" s="24"/>
      <c r="AH514" s="24"/>
      <c r="AI514" s="24"/>
      <c r="AJ514" s="24"/>
      <c r="AK514" s="4"/>
      <c r="AL514" s="4"/>
      <c r="AM514" s="354">
        <v>7072.97</v>
      </c>
      <c r="AN514" s="354">
        <v>0</v>
      </c>
      <c r="AO514" s="354">
        <v>0</v>
      </c>
      <c r="AP514" s="354">
        <v>0</v>
      </c>
      <c r="AQ514" s="354">
        <v>0</v>
      </c>
      <c r="AR514" s="354"/>
      <c r="AS514" s="336"/>
      <c r="AT514" s="336"/>
      <c r="AU514" s="354">
        <v>1414.5940000000001</v>
      </c>
      <c r="AV514" s="354">
        <v>0</v>
      </c>
      <c r="AW514" s="354">
        <v>0</v>
      </c>
      <c r="AX514" s="354">
        <v>0</v>
      </c>
      <c r="AY514" s="354">
        <v>0</v>
      </c>
      <c r="AZ514" s="354"/>
      <c r="BA514" s="4"/>
    </row>
    <row r="515" spans="2:53">
      <c r="B515" s="11" t="s">
        <v>480</v>
      </c>
      <c r="C515" s="11"/>
      <c r="D515" s="70" t="s">
        <v>481</v>
      </c>
      <c r="E515" s="11">
        <v>48</v>
      </c>
      <c r="F515" s="11">
        <v>28</v>
      </c>
      <c r="G515" s="11">
        <v>24</v>
      </c>
      <c r="H515" s="11">
        <v>25</v>
      </c>
      <c r="I515" s="11">
        <v>31</v>
      </c>
      <c r="J515" s="11"/>
      <c r="M515" s="335">
        <v>12272.52</v>
      </c>
      <c r="N515" s="335">
        <v>5972.98</v>
      </c>
      <c r="O515" s="335">
        <v>3982.05</v>
      </c>
      <c r="P515" s="335">
        <v>5610.55</v>
      </c>
      <c r="Q515" s="335">
        <v>58664.5</v>
      </c>
      <c r="R515" s="335"/>
      <c r="S515" s="336"/>
      <c r="T515" s="336"/>
      <c r="U515" s="335">
        <v>211.59517241379299</v>
      </c>
      <c r="V515" s="335">
        <v>102.98241379310301</v>
      </c>
      <c r="W515" s="335">
        <v>72.400909090909096</v>
      </c>
      <c r="X515" s="335">
        <v>103.89907407407399</v>
      </c>
      <c r="Y515" s="335">
        <v>1106.87735849057</v>
      </c>
      <c r="Z515" s="335"/>
      <c r="AA515" s="4"/>
      <c r="AB515" s="11" t="s">
        <v>486</v>
      </c>
      <c r="AC515" s="11"/>
      <c r="AD515" s="70" t="s">
        <v>238</v>
      </c>
      <c r="AE515" s="24">
        <v>1</v>
      </c>
      <c r="AF515" s="24"/>
      <c r="AG515" s="24"/>
      <c r="AH515" s="24"/>
      <c r="AI515" s="24"/>
      <c r="AJ515" s="24"/>
      <c r="AK515" s="4"/>
      <c r="AL515" s="4"/>
      <c r="AM515" s="354">
        <v>525.37</v>
      </c>
      <c r="AN515" s="354">
        <v>0</v>
      </c>
      <c r="AO515" s="354">
        <v>0</v>
      </c>
      <c r="AP515" s="354">
        <v>0</v>
      </c>
      <c r="AQ515" s="354">
        <v>0</v>
      </c>
      <c r="AR515" s="354"/>
      <c r="AS515" s="336"/>
      <c r="AT515" s="336"/>
      <c r="AU515" s="354">
        <v>525.37</v>
      </c>
      <c r="AV515" s="354">
        <v>0</v>
      </c>
      <c r="AW515" s="354">
        <v>0</v>
      </c>
      <c r="AX515" s="354">
        <v>0</v>
      </c>
      <c r="AY515" s="354">
        <v>0</v>
      </c>
      <c r="AZ515" s="354"/>
      <c r="BA515" s="4"/>
    </row>
    <row r="516" spans="2:53">
      <c r="B516" s="11" t="s">
        <v>296</v>
      </c>
      <c r="C516" s="11"/>
      <c r="D516" s="70" t="s">
        <v>297</v>
      </c>
      <c r="E516" s="11">
        <v>78</v>
      </c>
      <c r="F516" s="11">
        <v>68</v>
      </c>
      <c r="G516" s="11">
        <v>62</v>
      </c>
      <c r="H516" s="11">
        <v>47</v>
      </c>
      <c r="I516" s="11">
        <v>48</v>
      </c>
      <c r="J516" s="11"/>
      <c r="M516" s="335">
        <v>8872.33</v>
      </c>
      <c r="N516" s="335">
        <v>4946.07</v>
      </c>
      <c r="O516" s="335">
        <v>4921.43</v>
      </c>
      <c r="P516" s="335">
        <v>5166.79</v>
      </c>
      <c r="Q516" s="335">
        <v>36659.1</v>
      </c>
      <c r="R516" s="335"/>
      <c r="S516" s="336"/>
      <c r="T516" s="336"/>
      <c r="U516" s="335">
        <v>98.5814444444445</v>
      </c>
      <c r="V516" s="335">
        <v>54.956333333333298</v>
      </c>
      <c r="W516" s="335">
        <v>61.517874999999997</v>
      </c>
      <c r="X516" s="335">
        <v>65.402405063291098</v>
      </c>
      <c r="Y516" s="335">
        <v>458.23874999999998</v>
      </c>
      <c r="Z516" s="335"/>
      <c r="AA516" s="4"/>
      <c r="AB516" s="11" t="s">
        <v>486</v>
      </c>
      <c r="AC516" s="11"/>
      <c r="AD516" s="70" t="s">
        <v>487</v>
      </c>
      <c r="AE516" s="24">
        <v>21</v>
      </c>
      <c r="AF516" s="24">
        <v>12</v>
      </c>
      <c r="AG516" s="24">
        <v>9</v>
      </c>
      <c r="AH516" s="24">
        <v>9</v>
      </c>
      <c r="AI516" s="24">
        <v>7</v>
      </c>
      <c r="AJ516" s="24"/>
      <c r="AK516" s="4"/>
      <c r="AL516" s="4"/>
      <c r="AM516" s="354">
        <v>7132.28</v>
      </c>
      <c r="AN516" s="354">
        <v>8422.44</v>
      </c>
      <c r="AO516" s="354">
        <v>2931.34</v>
      </c>
      <c r="AP516" s="354">
        <v>2499.2399999999998</v>
      </c>
      <c r="AQ516" s="354">
        <v>19021.189999999999</v>
      </c>
      <c r="AR516" s="354"/>
      <c r="AS516" s="336"/>
      <c r="AT516" s="336"/>
      <c r="AU516" s="354">
        <v>339.63238095238103</v>
      </c>
      <c r="AV516" s="354">
        <v>401.068571428572</v>
      </c>
      <c r="AW516" s="354">
        <v>139.587619047619</v>
      </c>
      <c r="AX516" s="354">
        <v>119.01142857142899</v>
      </c>
      <c r="AY516" s="354">
        <v>905.77095238095296</v>
      </c>
      <c r="AZ516" s="354"/>
      <c r="BA516" s="4"/>
    </row>
    <row r="517" spans="2:53">
      <c r="B517" s="11" t="s">
        <v>654</v>
      </c>
      <c r="C517" s="11"/>
      <c r="D517" s="70" t="s">
        <v>205</v>
      </c>
      <c r="E517" s="11">
        <v>12</v>
      </c>
      <c r="F517" s="11">
        <v>7</v>
      </c>
      <c r="G517" s="11">
        <v>4</v>
      </c>
      <c r="H517" s="11">
        <v>2</v>
      </c>
      <c r="I517" s="11">
        <v>2</v>
      </c>
      <c r="J517" s="11"/>
      <c r="M517" s="335">
        <v>1573.81</v>
      </c>
      <c r="N517" s="335">
        <v>849.8</v>
      </c>
      <c r="O517" s="335">
        <v>395.31</v>
      </c>
      <c r="P517" s="335">
        <v>664.27</v>
      </c>
      <c r="Q517" s="335">
        <v>9290.11</v>
      </c>
      <c r="R517" s="335"/>
      <c r="S517" s="336"/>
      <c r="T517" s="336"/>
      <c r="U517" s="335">
        <v>131.150833333333</v>
      </c>
      <c r="V517" s="335">
        <v>70.816666666666706</v>
      </c>
      <c r="W517" s="335">
        <v>32.942500000000003</v>
      </c>
      <c r="X517" s="335">
        <v>60.388181818181799</v>
      </c>
      <c r="Y517" s="335">
        <v>844.55545454545495</v>
      </c>
      <c r="Z517" s="335"/>
      <c r="AA517" s="4"/>
      <c r="AB517" s="11" t="s">
        <v>257</v>
      </c>
      <c r="AC517" s="11"/>
      <c r="AD517" s="70" t="s">
        <v>201</v>
      </c>
      <c r="AE517" s="24">
        <v>1</v>
      </c>
      <c r="AF517" s="24"/>
      <c r="AG517" s="24"/>
      <c r="AH517" s="24"/>
      <c r="AI517" s="24"/>
      <c r="AJ517" s="24"/>
      <c r="AK517" s="4"/>
      <c r="AL517" s="4"/>
      <c r="AM517" s="354">
        <v>67.290000000000006</v>
      </c>
      <c r="AN517" s="354">
        <v>0</v>
      </c>
      <c r="AO517" s="354">
        <v>0</v>
      </c>
      <c r="AP517" s="354">
        <v>0</v>
      </c>
      <c r="AQ517" s="354">
        <v>0</v>
      </c>
      <c r="AR517" s="354"/>
      <c r="AS517" s="336"/>
      <c r="AT517" s="336"/>
      <c r="AU517" s="354">
        <v>67.290000000000006</v>
      </c>
      <c r="AV517" s="354">
        <v>0</v>
      </c>
      <c r="AW517" s="354">
        <v>0</v>
      </c>
      <c r="AX517" s="354">
        <v>0</v>
      </c>
      <c r="AY517" s="354">
        <v>0</v>
      </c>
      <c r="AZ517" s="354"/>
      <c r="BA517" s="4"/>
    </row>
    <row r="518" spans="2:53">
      <c r="B518" s="11" t="s">
        <v>584</v>
      </c>
      <c r="C518" s="11"/>
      <c r="D518" s="70" t="s">
        <v>290</v>
      </c>
      <c r="E518" s="11">
        <v>2</v>
      </c>
      <c r="F518" s="11">
        <v>2</v>
      </c>
      <c r="G518" s="11">
        <v>2</v>
      </c>
      <c r="H518" s="11">
        <v>2</v>
      </c>
      <c r="I518" s="11">
        <v>1</v>
      </c>
      <c r="J518" s="11"/>
      <c r="M518" s="335">
        <v>294.38</v>
      </c>
      <c r="N518" s="335">
        <v>307.13</v>
      </c>
      <c r="O518" s="335">
        <v>229.8</v>
      </c>
      <c r="P518" s="335">
        <v>306.14</v>
      </c>
      <c r="Q518" s="335">
        <v>1764.97</v>
      </c>
      <c r="R518" s="335"/>
      <c r="S518" s="336"/>
      <c r="T518" s="336"/>
      <c r="U518" s="335">
        <v>98.126666666666694</v>
      </c>
      <c r="V518" s="335">
        <v>102.37666666666701</v>
      </c>
      <c r="W518" s="335">
        <v>76.599999999999994</v>
      </c>
      <c r="X518" s="335">
        <v>102.04666666666699</v>
      </c>
      <c r="Y518" s="335">
        <v>588.32333333333304</v>
      </c>
      <c r="Z518" s="335"/>
      <c r="AA518" s="4"/>
      <c r="AB518" s="11" t="s">
        <v>257</v>
      </c>
      <c r="AC518" s="11"/>
      <c r="AD518" s="70" t="s">
        <v>255</v>
      </c>
      <c r="AE518" s="24">
        <v>127</v>
      </c>
      <c r="AF518" s="24">
        <v>62</v>
      </c>
      <c r="AG518" s="24">
        <v>46</v>
      </c>
      <c r="AH518" s="24">
        <v>35</v>
      </c>
      <c r="AI518" s="24">
        <v>30</v>
      </c>
      <c r="AJ518" s="24"/>
      <c r="AK518" s="4"/>
      <c r="AL518" s="4"/>
      <c r="AM518" s="354">
        <v>65262.19</v>
      </c>
      <c r="AN518" s="354">
        <v>16781.62</v>
      </c>
      <c r="AO518" s="354">
        <v>11061.66</v>
      </c>
      <c r="AP518" s="354">
        <v>9479.25</v>
      </c>
      <c r="AQ518" s="354">
        <v>14716.03</v>
      </c>
      <c r="AR518" s="354"/>
      <c r="AS518" s="336"/>
      <c r="AT518" s="336"/>
      <c r="AU518" s="354">
        <v>494.41053030302999</v>
      </c>
      <c r="AV518" s="354">
        <v>127.133484848485</v>
      </c>
      <c r="AW518" s="354">
        <v>87.790952380952405</v>
      </c>
      <c r="AX518" s="354">
        <v>75.232142857142904</v>
      </c>
      <c r="AY518" s="354">
        <v>116.793888888889</v>
      </c>
      <c r="AZ518" s="354"/>
      <c r="BA518" s="4"/>
    </row>
    <row r="519" spans="2:53">
      <c r="B519" s="11" t="s">
        <v>309</v>
      </c>
      <c r="C519" s="11"/>
      <c r="D519" s="70" t="s">
        <v>308</v>
      </c>
      <c r="E519" s="11">
        <v>190</v>
      </c>
      <c r="F519" s="11">
        <v>115</v>
      </c>
      <c r="G519" s="11">
        <v>91</v>
      </c>
      <c r="H519" s="11">
        <v>79</v>
      </c>
      <c r="I519" s="11">
        <v>81</v>
      </c>
      <c r="J519" s="11"/>
      <c r="M519" s="335">
        <v>45908.87</v>
      </c>
      <c r="N519" s="335">
        <v>23546.639999999999</v>
      </c>
      <c r="O519" s="335">
        <v>15649.13</v>
      </c>
      <c r="P519" s="335">
        <v>16713.32</v>
      </c>
      <c r="Q519" s="335">
        <v>184582.89</v>
      </c>
      <c r="R519" s="335"/>
      <c r="S519" s="336"/>
      <c r="T519" s="336"/>
      <c r="U519" s="335">
        <v>215.534600938967</v>
      </c>
      <c r="V519" s="335">
        <v>110.547605633803</v>
      </c>
      <c r="W519" s="335">
        <v>74.876220095693796</v>
      </c>
      <c r="X519" s="335">
        <v>79.968038277511994</v>
      </c>
      <c r="Y519" s="335">
        <v>883.17172248803899</v>
      </c>
      <c r="Z519" s="335"/>
      <c r="AA519" s="4"/>
      <c r="AB519" s="11" t="s">
        <v>285</v>
      </c>
      <c r="AC519" s="11"/>
      <c r="AD519" s="70" t="s">
        <v>286</v>
      </c>
      <c r="AE519" s="24">
        <v>22</v>
      </c>
      <c r="AF519" s="24">
        <v>15</v>
      </c>
      <c r="AG519" s="24">
        <v>8</v>
      </c>
      <c r="AH519" s="24">
        <v>8</v>
      </c>
      <c r="AI519" s="24">
        <v>6</v>
      </c>
      <c r="AJ519" s="24"/>
      <c r="AK519" s="4"/>
      <c r="AL519" s="4"/>
      <c r="AM519" s="354">
        <v>4781.1099999999997</v>
      </c>
      <c r="AN519" s="354">
        <v>2796.48</v>
      </c>
      <c r="AO519" s="354">
        <v>370.69</v>
      </c>
      <c r="AP519" s="354">
        <v>801.62</v>
      </c>
      <c r="AQ519" s="354">
        <v>2153.35</v>
      </c>
      <c r="AR519" s="354"/>
      <c r="AS519" s="336"/>
      <c r="AT519" s="336"/>
      <c r="AU519" s="354">
        <v>217.32318181818201</v>
      </c>
      <c r="AV519" s="354">
        <v>127.112727272727</v>
      </c>
      <c r="AW519" s="354">
        <v>17.651904761904799</v>
      </c>
      <c r="AX519" s="354">
        <v>40.081000000000003</v>
      </c>
      <c r="AY519" s="354">
        <v>102.540476190476</v>
      </c>
      <c r="AZ519" s="354"/>
      <c r="BA519" s="4"/>
    </row>
    <row r="520" spans="2:53">
      <c r="B520" s="11" t="s">
        <v>586</v>
      </c>
      <c r="C520" s="11"/>
      <c r="D520" s="70" t="s">
        <v>290</v>
      </c>
      <c r="E520" s="11">
        <v>5</v>
      </c>
      <c r="F520" s="11">
        <v>3</v>
      </c>
      <c r="G520" s="11">
        <v>3</v>
      </c>
      <c r="H520" s="11">
        <v>2</v>
      </c>
      <c r="I520" s="11">
        <v>2</v>
      </c>
      <c r="J520" s="11"/>
      <c r="M520" s="335">
        <v>1213.8499999999999</v>
      </c>
      <c r="N520" s="335">
        <v>493.43</v>
      </c>
      <c r="O520" s="335">
        <v>515.09</v>
      </c>
      <c r="P520" s="335">
        <v>359.3</v>
      </c>
      <c r="Q520" s="335">
        <v>8457.0300000000007</v>
      </c>
      <c r="R520" s="335"/>
      <c r="S520" s="336"/>
      <c r="T520" s="336"/>
      <c r="U520" s="335">
        <v>242.77</v>
      </c>
      <c r="V520" s="335">
        <v>98.686000000000007</v>
      </c>
      <c r="W520" s="335">
        <v>103.018</v>
      </c>
      <c r="X520" s="335">
        <v>71.86</v>
      </c>
      <c r="Y520" s="335">
        <v>1691.4059999999999</v>
      </c>
      <c r="Z520" s="335"/>
      <c r="AA520" s="4"/>
      <c r="AB520" s="11" t="s">
        <v>258</v>
      </c>
      <c r="AC520" s="11"/>
      <c r="AD520" s="70" t="s">
        <v>259</v>
      </c>
      <c r="AE520" s="24">
        <v>109</v>
      </c>
      <c r="AF520" s="24">
        <v>54</v>
      </c>
      <c r="AG520" s="24">
        <v>40</v>
      </c>
      <c r="AH520" s="24">
        <v>33</v>
      </c>
      <c r="AI520" s="24">
        <v>27</v>
      </c>
      <c r="AJ520" s="24"/>
      <c r="AK520" s="4"/>
      <c r="AL520" s="4"/>
      <c r="AM520" s="354">
        <v>42548.3</v>
      </c>
      <c r="AN520" s="354">
        <v>9240.84</v>
      </c>
      <c r="AO520" s="354">
        <v>5823.88</v>
      </c>
      <c r="AP520" s="354">
        <v>4051.2</v>
      </c>
      <c r="AQ520" s="354">
        <v>4119.7299999999996</v>
      </c>
      <c r="AR520" s="354"/>
      <c r="AS520" s="336"/>
      <c r="AT520" s="336"/>
      <c r="AU520" s="354">
        <v>369.98521739130399</v>
      </c>
      <c r="AV520" s="354">
        <v>80.355130434782595</v>
      </c>
      <c r="AW520" s="354">
        <v>51.086666666666702</v>
      </c>
      <c r="AX520" s="354">
        <v>37.166972477064199</v>
      </c>
      <c r="AY520" s="354">
        <v>36.1379824561403</v>
      </c>
      <c r="AZ520" s="354"/>
      <c r="BA520" s="4"/>
    </row>
    <row r="521" spans="2:53">
      <c r="B521" s="11" t="s">
        <v>587</v>
      </c>
      <c r="C521" s="11"/>
      <c r="D521" s="70" t="s">
        <v>290</v>
      </c>
      <c r="E521" s="11">
        <v>2</v>
      </c>
      <c r="F521" s="11">
        <v>1</v>
      </c>
      <c r="G521" s="11">
        <v>1</v>
      </c>
      <c r="H521" s="11">
        <v>2</v>
      </c>
      <c r="I521" s="11">
        <v>2</v>
      </c>
      <c r="J521" s="11"/>
      <c r="M521" s="335">
        <v>433.02</v>
      </c>
      <c r="N521" s="335">
        <v>5.77</v>
      </c>
      <c r="O521" s="335">
        <v>5</v>
      </c>
      <c r="P521" s="335">
        <v>161.21</v>
      </c>
      <c r="Q521" s="335">
        <v>2907.29</v>
      </c>
      <c r="R521" s="335"/>
      <c r="S521" s="336"/>
      <c r="T521" s="336"/>
      <c r="U521" s="335">
        <v>216.51</v>
      </c>
      <c r="V521" s="335">
        <v>2.8849999999999998</v>
      </c>
      <c r="W521" s="335">
        <v>2.5</v>
      </c>
      <c r="X521" s="335">
        <v>80.605000000000004</v>
      </c>
      <c r="Y521" s="335">
        <v>1453.645</v>
      </c>
      <c r="Z521" s="335"/>
      <c r="AA521" s="4"/>
      <c r="AB521" s="11" t="s">
        <v>532</v>
      </c>
      <c r="AC521" s="11"/>
      <c r="AD521" s="70" t="s">
        <v>533</v>
      </c>
      <c r="AE521" s="24">
        <v>43</v>
      </c>
      <c r="AF521" s="24">
        <v>24</v>
      </c>
      <c r="AG521" s="24">
        <v>20</v>
      </c>
      <c r="AH521" s="24">
        <v>16</v>
      </c>
      <c r="AI521" s="24">
        <v>16</v>
      </c>
      <c r="AJ521" s="24"/>
      <c r="AK521" s="4"/>
      <c r="AL521" s="4"/>
      <c r="AM521" s="354">
        <v>8407.9</v>
      </c>
      <c r="AN521" s="354">
        <v>5713.83</v>
      </c>
      <c r="AO521" s="354">
        <v>6610.81</v>
      </c>
      <c r="AP521" s="354">
        <v>6703.39</v>
      </c>
      <c r="AQ521" s="354">
        <v>47240.3</v>
      </c>
      <c r="AR521" s="354"/>
      <c r="AS521" s="336"/>
      <c r="AT521" s="336"/>
      <c r="AU521" s="354">
        <v>191.088636363636</v>
      </c>
      <c r="AV521" s="354">
        <v>129.859772727273</v>
      </c>
      <c r="AW521" s="354">
        <v>188.880285714286</v>
      </c>
      <c r="AX521" s="354">
        <v>186.20527777777801</v>
      </c>
      <c r="AY521" s="354">
        <v>1312.2305555555599</v>
      </c>
      <c r="AZ521" s="354"/>
      <c r="BA521" s="4"/>
    </row>
    <row r="522" spans="2:53">
      <c r="B522" s="11" t="s">
        <v>252</v>
      </c>
      <c r="C522" s="11"/>
      <c r="D522" s="70" t="s">
        <v>253</v>
      </c>
      <c r="E522" s="11">
        <v>150</v>
      </c>
      <c r="F522" s="11">
        <v>99</v>
      </c>
      <c r="G522" s="11">
        <v>73</v>
      </c>
      <c r="H522" s="11">
        <v>63</v>
      </c>
      <c r="I522" s="11">
        <v>70</v>
      </c>
      <c r="J522" s="11"/>
      <c r="M522" s="335">
        <v>24975.64</v>
      </c>
      <c r="N522" s="335">
        <v>15204.9</v>
      </c>
      <c r="O522" s="335">
        <v>8418.84</v>
      </c>
      <c r="P522" s="335">
        <v>8365.84</v>
      </c>
      <c r="Q522" s="335">
        <v>88872.35</v>
      </c>
      <c r="R522" s="335"/>
      <c r="S522" s="336"/>
      <c r="T522" s="336"/>
      <c r="U522" s="335">
        <v>144.36786127167599</v>
      </c>
      <c r="V522" s="335">
        <v>87.889595375722607</v>
      </c>
      <c r="W522" s="335">
        <v>51.334390243902398</v>
      </c>
      <c r="X522" s="335">
        <v>51.9617391304348</v>
      </c>
      <c r="Y522" s="335">
        <v>558.94559748427696</v>
      </c>
      <c r="Z522" s="335"/>
      <c r="AA522" s="4"/>
      <c r="AB522" s="11" t="s">
        <v>262</v>
      </c>
      <c r="AC522" s="11"/>
      <c r="AD522" s="70" t="s">
        <v>261</v>
      </c>
      <c r="AE522" s="24">
        <v>6</v>
      </c>
      <c r="AF522" s="24">
        <v>1</v>
      </c>
      <c r="AG522" s="24">
        <v>1</v>
      </c>
      <c r="AH522" s="24">
        <v>1</v>
      </c>
      <c r="AI522" s="24">
        <v>1</v>
      </c>
      <c r="AJ522" s="24"/>
      <c r="AK522" s="4"/>
      <c r="AL522" s="4"/>
      <c r="AM522" s="354">
        <v>1746.38</v>
      </c>
      <c r="AN522" s="354">
        <v>61.65</v>
      </c>
      <c r="AO522" s="354">
        <v>116.65</v>
      </c>
      <c r="AP522" s="354">
        <v>149.97999999999999</v>
      </c>
      <c r="AQ522" s="354">
        <v>253.56</v>
      </c>
      <c r="AR522" s="354"/>
      <c r="AS522" s="336"/>
      <c r="AT522" s="336"/>
      <c r="AU522" s="354">
        <v>291.06333333333299</v>
      </c>
      <c r="AV522" s="354">
        <v>10.275</v>
      </c>
      <c r="AW522" s="354">
        <v>19.441666666666698</v>
      </c>
      <c r="AX522" s="354">
        <v>24.996666666666702</v>
      </c>
      <c r="AY522" s="354">
        <v>42.26</v>
      </c>
      <c r="AZ522" s="354"/>
      <c r="BA522" s="4"/>
    </row>
    <row r="523" spans="2:53">
      <c r="B523" s="11" t="s">
        <v>260</v>
      </c>
      <c r="C523" s="11"/>
      <c r="D523" s="70" t="s">
        <v>261</v>
      </c>
      <c r="E523" s="11">
        <v>106</v>
      </c>
      <c r="F523" s="11">
        <v>60</v>
      </c>
      <c r="G523" s="11">
        <v>41</v>
      </c>
      <c r="H523" s="11">
        <v>41</v>
      </c>
      <c r="I523" s="11">
        <v>39</v>
      </c>
      <c r="J523" s="11"/>
      <c r="M523" s="335">
        <v>23808.68</v>
      </c>
      <c r="N523" s="335">
        <v>10483.07</v>
      </c>
      <c r="O523" s="335">
        <v>8017.16</v>
      </c>
      <c r="P523" s="335">
        <v>12196.64</v>
      </c>
      <c r="Q523" s="335">
        <v>77716.59</v>
      </c>
      <c r="R523" s="335"/>
      <c r="S523" s="336"/>
      <c r="T523" s="336"/>
      <c r="U523" s="335">
        <v>203.49299145299099</v>
      </c>
      <c r="V523" s="335">
        <v>89.598888888888894</v>
      </c>
      <c r="W523" s="335">
        <v>70.325964912280696</v>
      </c>
      <c r="X523" s="335">
        <v>107.93486725663701</v>
      </c>
      <c r="Y523" s="335">
        <v>693.89812500000005</v>
      </c>
      <c r="Z523" s="335"/>
      <c r="AA523" s="4"/>
      <c r="AB523" s="11" t="s">
        <v>382</v>
      </c>
      <c r="AC523" s="11"/>
      <c r="AD523" s="70" t="s">
        <v>383</v>
      </c>
      <c r="AE523" s="24">
        <v>40</v>
      </c>
      <c r="AF523" s="24">
        <v>24</v>
      </c>
      <c r="AG523" s="24">
        <v>16</v>
      </c>
      <c r="AH523" s="24">
        <v>10</v>
      </c>
      <c r="AI523" s="24">
        <v>7</v>
      </c>
      <c r="AJ523" s="24"/>
      <c r="AK523" s="4"/>
      <c r="AL523" s="4"/>
      <c r="AM523" s="354">
        <v>6131.28</v>
      </c>
      <c r="AN523" s="354">
        <v>2367.21</v>
      </c>
      <c r="AO523" s="354">
        <v>1281.93</v>
      </c>
      <c r="AP523" s="354">
        <v>982.71</v>
      </c>
      <c r="AQ523" s="354">
        <v>8118.23</v>
      </c>
      <c r="AR523" s="354"/>
      <c r="AS523" s="336"/>
      <c r="AT523" s="336"/>
      <c r="AU523" s="354">
        <v>153.28200000000001</v>
      </c>
      <c r="AV523" s="354">
        <v>59.180250000000001</v>
      </c>
      <c r="AW523" s="354">
        <v>34.646756756756801</v>
      </c>
      <c r="AX523" s="354">
        <v>25.8607894736842</v>
      </c>
      <c r="AY523" s="354">
        <v>213.63763157894701</v>
      </c>
      <c r="AZ523" s="354"/>
      <c r="BA523" s="4"/>
    </row>
    <row r="524" spans="2:53">
      <c r="B524" s="11" t="s">
        <v>482</v>
      </c>
      <c r="C524" s="11"/>
      <c r="D524" s="70" t="s">
        <v>483</v>
      </c>
      <c r="E524" s="11">
        <v>107</v>
      </c>
      <c r="F524" s="11">
        <v>150</v>
      </c>
      <c r="G524" s="11">
        <v>123</v>
      </c>
      <c r="H524" s="11">
        <v>104</v>
      </c>
      <c r="I524" s="11">
        <v>101</v>
      </c>
      <c r="J524" s="11"/>
      <c r="M524" s="335">
        <v>15721.76</v>
      </c>
      <c r="N524" s="335">
        <v>18662.650000000001</v>
      </c>
      <c r="O524" s="335">
        <v>13675.1</v>
      </c>
      <c r="P524" s="335">
        <v>12650.3</v>
      </c>
      <c r="Q524" s="335">
        <v>176411.99</v>
      </c>
      <c r="R524" s="335"/>
      <c r="S524" s="336"/>
      <c r="T524" s="336"/>
      <c r="U524" s="335">
        <v>80.213061224489806</v>
      </c>
      <c r="V524" s="335">
        <v>95.217602040816502</v>
      </c>
      <c r="W524" s="335">
        <v>83.384756097560896</v>
      </c>
      <c r="X524" s="335">
        <v>89.086619718309905</v>
      </c>
      <c r="Y524" s="335">
        <v>1191.9729054054101</v>
      </c>
      <c r="Z524" s="335"/>
      <c r="AA524" s="4"/>
      <c r="AB524" s="11" t="s">
        <v>488</v>
      </c>
      <c r="AC524" s="11"/>
      <c r="AD524" s="70" t="s">
        <v>489</v>
      </c>
      <c r="AE524" s="24">
        <v>3</v>
      </c>
      <c r="AF524" s="24">
        <v>2</v>
      </c>
      <c r="AG524" s="24">
        <v>2</v>
      </c>
      <c r="AH524" s="24">
        <v>1</v>
      </c>
      <c r="AI524" s="24">
        <v>1</v>
      </c>
      <c r="AJ524" s="24"/>
      <c r="AK524" s="4"/>
      <c r="AL524" s="4"/>
      <c r="AM524" s="354">
        <v>198.2</v>
      </c>
      <c r="AN524" s="354">
        <v>39.68</v>
      </c>
      <c r="AO524" s="354">
        <v>113.59</v>
      </c>
      <c r="AP524" s="354">
        <v>86.34</v>
      </c>
      <c r="AQ524" s="354">
        <v>258.77999999999997</v>
      </c>
      <c r="AR524" s="354"/>
      <c r="AS524" s="336"/>
      <c r="AT524" s="336"/>
      <c r="AU524" s="354">
        <v>66.066666666666706</v>
      </c>
      <c r="AV524" s="354">
        <v>13.2266666666667</v>
      </c>
      <c r="AW524" s="354">
        <v>37.863333333333301</v>
      </c>
      <c r="AX524" s="354">
        <v>28.78</v>
      </c>
      <c r="AY524" s="354">
        <v>86.26</v>
      </c>
      <c r="AZ524" s="354"/>
      <c r="BA524" s="4"/>
    </row>
    <row r="525" spans="2:53">
      <c r="B525" s="11" t="s">
        <v>496</v>
      </c>
      <c r="C525" s="11"/>
      <c r="D525" s="70" t="s">
        <v>495</v>
      </c>
      <c r="E525" s="11">
        <v>398</v>
      </c>
      <c r="F525" s="11">
        <v>315</v>
      </c>
      <c r="G525" s="11">
        <v>291</v>
      </c>
      <c r="H525" s="11">
        <v>275</v>
      </c>
      <c r="I525" s="11">
        <v>286</v>
      </c>
      <c r="J525" s="11"/>
      <c r="M525" s="335">
        <v>89252.79</v>
      </c>
      <c r="N525" s="335">
        <v>57407.34</v>
      </c>
      <c r="O525" s="335">
        <v>46882.89</v>
      </c>
      <c r="P525" s="335">
        <v>49385.89</v>
      </c>
      <c r="Q525" s="335">
        <v>528201.76</v>
      </c>
      <c r="R525" s="335"/>
      <c r="S525" s="336"/>
      <c r="T525" s="336"/>
      <c r="U525" s="335">
        <v>182.89506147540999</v>
      </c>
      <c r="V525" s="335">
        <v>117.63799180327899</v>
      </c>
      <c r="W525" s="335">
        <v>99.750829787234096</v>
      </c>
      <c r="X525" s="335">
        <v>105.97830472103</v>
      </c>
      <c r="Y525" s="335">
        <v>1133.48017167382</v>
      </c>
      <c r="Z525" s="335"/>
      <c r="AA525" s="4"/>
      <c r="AB525" s="11" t="s">
        <v>322</v>
      </c>
      <c r="AC525" s="11"/>
      <c r="AD525" s="70" t="s">
        <v>321</v>
      </c>
      <c r="AE525" s="24">
        <v>4</v>
      </c>
      <c r="AF525" s="24">
        <v>3</v>
      </c>
      <c r="AG525" s="24">
        <v>2</v>
      </c>
      <c r="AH525" s="24">
        <v>2</v>
      </c>
      <c r="AI525" s="24">
        <v>3</v>
      </c>
      <c r="AJ525" s="24"/>
      <c r="AK525" s="4"/>
      <c r="AL525" s="4"/>
      <c r="AM525" s="354">
        <v>632.69000000000005</v>
      </c>
      <c r="AN525" s="354">
        <v>614.79</v>
      </c>
      <c r="AO525" s="354">
        <v>169.08</v>
      </c>
      <c r="AP525" s="354">
        <v>184.79</v>
      </c>
      <c r="AQ525" s="354">
        <v>1372.24</v>
      </c>
      <c r="AR525" s="354"/>
      <c r="AS525" s="336"/>
      <c r="AT525" s="336"/>
      <c r="AU525" s="354">
        <v>158.17250000000001</v>
      </c>
      <c r="AV525" s="354">
        <v>153.69749999999999</v>
      </c>
      <c r="AW525" s="354">
        <v>56.36</v>
      </c>
      <c r="AX525" s="354">
        <v>61.5966666666667</v>
      </c>
      <c r="AY525" s="354">
        <v>457.41333333333301</v>
      </c>
      <c r="AZ525" s="354"/>
      <c r="BA525" s="4"/>
    </row>
    <row r="526" spans="2:53">
      <c r="B526" s="11" t="s">
        <v>228</v>
      </c>
      <c r="C526" s="11"/>
      <c r="D526" s="70" t="s">
        <v>226</v>
      </c>
      <c r="E526" s="11">
        <v>215</v>
      </c>
      <c r="F526" s="11">
        <v>153</v>
      </c>
      <c r="G526" s="11">
        <v>121</v>
      </c>
      <c r="H526" s="11">
        <v>107</v>
      </c>
      <c r="I526" s="11">
        <v>117</v>
      </c>
      <c r="J526" s="11"/>
      <c r="M526" s="335">
        <v>41224.5</v>
      </c>
      <c r="N526" s="335">
        <v>20983.63</v>
      </c>
      <c r="O526" s="335">
        <v>15509.99</v>
      </c>
      <c r="P526" s="335">
        <v>15115.5</v>
      </c>
      <c r="Q526" s="335">
        <v>163224</v>
      </c>
      <c r="R526" s="335"/>
      <c r="S526" s="336"/>
      <c r="T526" s="336"/>
      <c r="U526" s="335">
        <v>167.579268292683</v>
      </c>
      <c r="V526" s="335">
        <v>85.2993089430894</v>
      </c>
      <c r="W526" s="335">
        <v>65.168025210083997</v>
      </c>
      <c r="X526" s="335">
        <v>63.510504201680703</v>
      </c>
      <c r="Y526" s="335">
        <v>682.94560669455996</v>
      </c>
      <c r="Z526" s="335"/>
      <c r="AA526" s="4"/>
      <c r="AB526" s="11" t="s">
        <v>492</v>
      </c>
      <c r="AC526" s="11"/>
      <c r="AD526" s="70" t="s">
        <v>491</v>
      </c>
      <c r="AE526" s="24">
        <v>150</v>
      </c>
      <c r="AF526" s="24">
        <v>69</v>
      </c>
      <c r="AG526" s="24">
        <v>51</v>
      </c>
      <c r="AH526" s="24">
        <v>36</v>
      </c>
      <c r="AI526" s="24">
        <v>36</v>
      </c>
      <c r="AJ526" s="24"/>
      <c r="AK526" s="4"/>
      <c r="AL526" s="4"/>
      <c r="AM526" s="354">
        <v>109273.09</v>
      </c>
      <c r="AN526" s="354">
        <v>58979.5</v>
      </c>
      <c r="AO526" s="354">
        <v>24279.18</v>
      </c>
      <c r="AP526" s="354">
        <v>24649.86</v>
      </c>
      <c r="AQ526" s="354">
        <v>175521.9</v>
      </c>
      <c r="AR526" s="354"/>
      <c r="AS526" s="336"/>
      <c r="AT526" s="336"/>
      <c r="AU526" s="354">
        <v>678.71484472049701</v>
      </c>
      <c r="AV526" s="354">
        <v>366.33229813664599</v>
      </c>
      <c r="AW526" s="354">
        <v>158.68745098039199</v>
      </c>
      <c r="AX526" s="354">
        <v>163.24410596026499</v>
      </c>
      <c r="AY526" s="354">
        <v>1177.9993288590599</v>
      </c>
      <c r="AZ526" s="354"/>
      <c r="BA526" s="4"/>
    </row>
    <row r="527" spans="2:53">
      <c r="B527" s="11" t="s">
        <v>604</v>
      </c>
      <c r="C527" s="11"/>
      <c r="D527" s="70" t="s">
        <v>605</v>
      </c>
      <c r="E527" s="11">
        <v>8</v>
      </c>
      <c r="F527" s="11">
        <v>25</v>
      </c>
      <c r="G527" s="11">
        <v>13</v>
      </c>
      <c r="H527" s="11">
        <v>10</v>
      </c>
      <c r="I527" s="11">
        <v>12</v>
      </c>
      <c r="J527" s="11"/>
      <c r="M527" s="335">
        <v>1203.8699999999999</v>
      </c>
      <c r="N527" s="335">
        <v>4450.24</v>
      </c>
      <c r="O527" s="335">
        <v>2111.89</v>
      </c>
      <c r="P527" s="335">
        <v>1730.37</v>
      </c>
      <c r="Q527" s="335">
        <v>21897.19</v>
      </c>
      <c r="R527" s="335"/>
      <c r="S527" s="336"/>
      <c r="T527" s="336"/>
      <c r="U527" s="335">
        <v>37.620937499999997</v>
      </c>
      <c r="V527" s="335">
        <v>139.07</v>
      </c>
      <c r="W527" s="335">
        <v>68.125483870967699</v>
      </c>
      <c r="X527" s="335">
        <v>54.074062499999997</v>
      </c>
      <c r="Y527" s="335">
        <v>729.90633333333301</v>
      </c>
      <c r="Z527" s="335"/>
      <c r="AA527" s="4"/>
      <c r="AB527" s="11" t="s">
        <v>359</v>
      </c>
      <c r="AC527" s="11"/>
      <c r="AD527" s="70" t="s">
        <v>356</v>
      </c>
      <c r="AE527" s="24">
        <v>8</v>
      </c>
      <c r="AF527" s="24">
        <v>4</v>
      </c>
      <c r="AG527" s="24">
        <v>4</v>
      </c>
      <c r="AH527" s="24">
        <v>3</v>
      </c>
      <c r="AI527" s="24">
        <v>2</v>
      </c>
      <c r="AJ527" s="24"/>
      <c r="AK527" s="4"/>
      <c r="AL527" s="4"/>
      <c r="AM527" s="354">
        <v>375.84</v>
      </c>
      <c r="AN527" s="354">
        <v>128.68</v>
      </c>
      <c r="AO527" s="354">
        <v>220.05</v>
      </c>
      <c r="AP527" s="354">
        <v>66.319999999999993</v>
      </c>
      <c r="AQ527" s="354">
        <v>717.34</v>
      </c>
      <c r="AR527" s="354"/>
      <c r="AS527" s="336"/>
      <c r="AT527" s="336"/>
      <c r="AU527" s="354">
        <v>41.76</v>
      </c>
      <c r="AV527" s="354">
        <v>14.297777777777799</v>
      </c>
      <c r="AW527" s="354">
        <v>27.506250000000001</v>
      </c>
      <c r="AX527" s="354">
        <v>7.3688888888888897</v>
      </c>
      <c r="AY527" s="354">
        <v>79.704444444444405</v>
      </c>
      <c r="AZ527" s="354"/>
      <c r="BA527" s="4"/>
    </row>
    <row r="528" spans="2:53">
      <c r="B528" s="11" t="s">
        <v>484</v>
      </c>
      <c r="C528" s="11"/>
      <c r="D528" s="70" t="s">
        <v>485</v>
      </c>
      <c r="E528" s="11">
        <v>78</v>
      </c>
      <c r="F528" s="11">
        <v>58</v>
      </c>
      <c r="G528" s="11">
        <v>47</v>
      </c>
      <c r="H528" s="11">
        <v>46</v>
      </c>
      <c r="I528" s="11">
        <v>46</v>
      </c>
      <c r="J528" s="11"/>
      <c r="M528" s="335">
        <v>13460.78</v>
      </c>
      <c r="N528" s="335">
        <v>9332.9</v>
      </c>
      <c r="O528" s="335">
        <v>5024.8500000000004</v>
      </c>
      <c r="P528" s="335">
        <v>7186.08</v>
      </c>
      <c r="Q528" s="335">
        <v>56735.23</v>
      </c>
      <c r="R528" s="335"/>
      <c r="S528" s="336"/>
      <c r="T528" s="336"/>
      <c r="U528" s="335">
        <v>156.52069767441901</v>
      </c>
      <c r="V528" s="335">
        <v>108.52209302325601</v>
      </c>
      <c r="W528" s="335">
        <v>58.428488372093</v>
      </c>
      <c r="X528" s="335">
        <v>84.542117647058802</v>
      </c>
      <c r="Y528" s="335">
        <v>659.71197674418602</v>
      </c>
      <c r="Z528" s="335"/>
      <c r="AA528" s="4"/>
      <c r="AB528" s="11" t="s">
        <v>404</v>
      </c>
      <c r="AC528" s="11"/>
      <c r="AD528" s="70" t="s">
        <v>397</v>
      </c>
      <c r="AE528" s="24">
        <v>1</v>
      </c>
      <c r="AF528" s="24">
        <v>1</v>
      </c>
      <c r="AG528" s="24"/>
      <c r="AH528" s="24"/>
      <c r="AI528" s="24"/>
      <c r="AJ528" s="24"/>
      <c r="AK528" s="4"/>
      <c r="AL528" s="4"/>
      <c r="AM528" s="354">
        <v>976.31</v>
      </c>
      <c r="AN528" s="354">
        <v>435.81</v>
      </c>
      <c r="AO528" s="354">
        <v>0</v>
      </c>
      <c r="AP528" s="354">
        <v>0</v>
      </c>
      <c r="AQ528" s="354">
        <v>0</v>
      </c>
      <c r="AR528" s="354"/>
      <c r="AS528" s="336"/>
      <c r="AT528" s="336"/>
      <c r="AU528" s="354">
        <v>976.31</v>
      </c>
      <c r="AV528" s="354">
        <v>435.81</v>
      </c>
      <c r="AW528" s="354">
        <v>0</v>
      </c>
      <c r="AX528" s="354">
        <v>0</v>
      </c>
      <c r="AY528" s="354">
        <v>0</v>
      </c>
      <c r="AZ528" s="354"/>
      <c r="BA528" s="4"/>
    </row>
    <row r="529" spans="2:53">
      <c r="B529" s="11" t="s">
        <v>229</v>
      </c>
      <c r="C529" s="11"/>
      <c r="D529" s="70" t="s">
        <v>226</v>
      </c>
      <c r="E529" s="11">
        <v>2754</v>
      </c>
      <c r="F529" s="11">
        <v>2100</v>
      </c>
      <c r="G529" s="11">
        <v>1835</v>
      </c>
      <c r="H529" s="11">
        <v>1831</v>
      </c>
      <c r="I529" s="11">
        <v>1909</v>
      </c>
      <c r="J529" s="11"/>
      <c r="M529" s="335">
        <v>327351.06999999902</v>
      </c>
      <c r="N529" s="335">
        <v>210910.97</v>
      </c>
      <c r="O529" s="335">
        <v>168889</v>
      </c>
      <c r="P529" s="335">
        <v>222301.31</v>
      </c>
      <c r="Q529" s="335">
        <v>2211173.56</v>
      </c>
      <c r="R529" s="335"/>
      <c r="S529" s="336"/>
      <c r="T529" s="336"/>
      <c r="U529" s="335">
        <v>102.58573174553401</v>
      </c>
      <c r="V529" s="335">
        <v>66.095571921027997</v>
      </c>
      <c r="W529" s="335">
        <v>54.851899967521902</v>
      </c>
      <c r="X529" s="335">
        <v>73.2459011532126</v>
      </c>
      <c r="Y529" s="335">
        <v>733.14773209549196</v>
      </c>
      <c r="Z529" s="335"/>
      <c r="AA529" s="4"/>
      <c r="AB529" s="11" t="s">
        <v>404</v>
      </c>
      <c r="AC529" s="11"/>
      <c r="AD529" s="70" t="s">
        <v>401</v>
      </c>
      <c r="AE529" s="24">
        <v>28</v>
      </c>
      <c r="AF529" s="24">
        <v>10</v>
      </c>
      <c r="AG529" s="24">
        <v>9</v>
      </c>
      <c r="AH529" s="24">
        <v>7</v>
      </c>
      <c r="AI529" s="24">
        <v>5</v>
      </c>
      <c r="AJ529" s="24"/>
      <c r="AK529" s="4"/>
      <c r="AL529" s="4"/>
      <c r="AM529" s="354">
        <v>4081.56</v>
      </c>
      <c r="AN529" s="354">
        <v>1373.8200000000002</v>
      </c>
      <c r="AO529" s="354">
        <v>838.18000000000006</v>
      </c>
      <c r="AP529" s="354">
        <v>933.75</v>
      </c>
      <c r="AQ529" s="354">
        <v>4808.7699999999995</v>
      </c>
      <c r="AR529" s="354"/>
      <c r="AS529" s="336"/>
      <c r="AT529" s="336"/>
      <c r="AU529" s="354">
        <v>210.77091666666701</v>
      </c>
      <c r="AV529" s="354">
        <v>78.126666666666694</v>
      </c>
      <c r="AW529" s="354">
        <v>89.6091304347826</v>
      </c>
      <c r="AX529" s="354">
        <v>168.1759090909091</v>
      </c>
      <c r="AY529" s="354">
        <v>637.45409090909095</v>
      </c>
      <c r="AZ529" s="354"/>
      <c r="BA529" s="4"/>
    </row>
    <row r="530" spans="2:53">
      <c r="B530" s="11" t="s">
        <v>380</v>
      </c>
      <c r="C530" s="11"/>
      <c r="D530" s="70" t="s">
        <v>381</v>
      </c>
      <c r="E530" s="11">
        <v>267</v>
      </c>
      <c r="F530" s="11">
        <v>180</v>
      </c>
      <c r="G530" s="11">
        <v>130</v>
      </c>
      <c r="H530" s="11">
        <v>116</v>
      </c>
      <c r="I530" s="11">
        <v>130</v>
      </c>
      <c r="J530" s="11"/>
      <c r="M530" s="335">
        <v>42751.87</v>
      </c>
      <c r="N530" s="335">
        <v>29240.21</v>
      </c>
      <c r="O530" s="335">
        <v>18613.740000000002</v>
      </c>
      <c r="P530" s="335">
        <v>25213.73</v>
      </c>
      <c r="Q530" s="335">
        <v>186230.44</v>
      </c>
      <c r="R530" s="335"/>
      <c r="S530" s="336"/>
      <c r="T530" s="336"/>
      <c r="U530" s="335">
        <v>145.91081911262799</v>
      </c>
      <c r="V530" s="335">
        <v>99.795938566552906</v>
      </c>
      <c r="W530" s="335">
        <v>66.006170212765994</v>
      </c>
      <c r="X530" s="335">
        <v>88.469228070175504</v>
      </c>
      <c r="Y530" s="335">
        <v>667.49261648745596</v>
      </c>
      <c r="Z530" s="335"/>
      <c r="AA530" s="4"/>
      <c r="AB530" s="11" t="s">
        <v>577</v>
      </c>
      <c r="AC530" s="11"/>
      <c r="AD530" s="70" t="s">
        <v>578</v>
      </c>
      <c r="AE530" s="24">
        <v>10</v>
      </c>
      <c r="AF530" s="24">
        <v>5</v>
      </c>
      <c r="AG530" s="24">
        <v>5</v>
      </c>
      <c r="AH530" s="24">
        <v>4</v>
      </c>
      <c r="AI530" s="24">
        <v>4</v>
      </c>
      <c r="AJ530" s="24"/>
      <c r="AK530" s="4"/>
      <c r="AL530" s="4"/>
      <c r="AM530" s="354">
        <v>669.81</v>
      </c>
      <c r="AN530" s="354">
        <v>185.35</v>
      </c>
      <c r="AO530" s="354">
        <v>181.36</v>
      </c>
      <c r="AP530" s="354">
        <v>163.76</v>
      </c>
      <c r="AQ530" s="354">
        <v>7032.76</v>
      </c>
      <c r="AR530" s="354"/>
      <c r="AS530" s="336"/>
      <c r="AT530" s="336"/>
      <c r="AU530" s="354">
        <v>66.980999999999995</v>
      </c>
      <c r="AV530" s="354">
        <v>18.535</v>
      </c>
      <c r="AW530" s="354">
        <v>18.135999999999999</v>
      </c>
      <c r="AX530" s="354">
        <v>16.376000000000001</v>
      </c>
      <c r="AY530" s="354">
        <v>703.27599999999995</v>
      </c>
      <c r="AZ530" s="354"/>
      <c r="BA530" s="4"/>
    </row>
    <row r="531" spans="2:53">
      <c r="B531" s="11" t="s">
        <v>1265</v>
      </c>
      <c r="C531" s="11"/>
      <c r="D531" s="70" t="s">
        <v>303</v>
      </c>
      <c r="E531" s="11">
        <v>4</v>
      </c>
      <c r="F531" s="11">
        <v>2</v>
      </c>
      <c r="G531" s="11"/>
      <c r="H531" s="11"/>
      <c r="I531" s="11"/>
      <c r="J531" s="11"/>
      <c r="M531" s="335">
        <v>512.31999999999994</v>
      </c>
      <c r="N531" s="335">
        <v>300.56</v>
      </c>
      <c r="O531" s="335"/>
      <c r="P531" s="335">
        <v>0</v>
      </c>
      <c r="Q531" s="335">
        <v>0</v>
      </c>
      <c r="R531" s="335"/>
      <c r="S531" s="336"/>
      <c r="T531" s="336"/>
      <c r="U531" s="335">
        <v>183.773333333333</v>
      </c>
      <c r="V531" s="335">
        <v>100.18666666666699</v>
      </c>
      <c r="W531" s="335"/>
      <c r="X531" s="335">
        <v>0</v>
      </c>
      <c r="Y531" s="335">
        <v>0</v>
      </c>
      <c r="Z531" s="335"/>
      <c r="AA531" s="4"/>
      <c r="AB531" s="11" t="s">
        <v>1307</v>
      </c>
      <c r="AC531" s="11"/>
      <c r="AD531" s="70" t="s">
        <v>308</v>
      </c>
      <c r="AE531" s="24">
        <v>2</v>
      </c>
      <c r="AF531" s="24">
        <v>1</v>
      </c>
      <c r="AG531" s="24">
        <v>1</v>
      </c>
      <c r="AH531" s="24">
        <v>1</v>
      </c>
      <c r="AI531" s="24">
        <v>1</v>
      </c>
      <c r="AJ531" s="24"/>
      <c r="AK531" s="4"/>
      <c r="AL531" s="4"/>
      <c r="AM531" s="354">
        <v>917.98</v>
      </c>
      <c r="AN531" s="354">
        <v>396.14</v>
      </c>
      <c r="AO531" s="354">
        <v>584.95000000000005</v>
      </c>
      <c r="AP531" s="354">
        <v>705.96</v>
      </c>
      <c r="AQ531" s="354">
        <v>1028.3599999999999</v>
      </c>
      <c r="AR531" s="354"/>
      <c r="AS531" s="336"/>
      <c r="AT531" s="336"/>
      <c r="AU531" s="354">
        <v>458.99</v>
      </c>
      <c r="AV531" s="354">
        <v>198.07</v>
      </c>
      <c r="AW531" s="354">
        <v>292.47500000000002</v>
      </c>
      <c r="AX531" s="354">
        <v>352.98</v>
      </c>
      <c r="AY531" s="354">
        <v>514.17999999999995</v>
      </c>
      <c r="AZ531" s="354"/>
      <c r="BA531" s="4"/>
    </row>
    <row r="532" spans="2:53">
      <c r="B532" s="11" t="s">
        <v>206</v>
      </c>
      <c r="C532" s="11"/>
      <c r="D532" s="70" t="s">
        <v>205</v>
      </c>
      <c r="E532" s="11">
        <v>78</v>
      </c>
      <c r="F532" s="11">
        <v>42</v>
      </c>
      <c r="G532" s="11">
        <v>29</v>
      </c>
      <c r="H532" s="11">
        <v>20</v>
      </c>
      <c r="I532" s="11">
        <v>14</v>
      </c>
      <c r="J532" s="11"/>
      <c r="M532" s="335">
        <v>7496.5</v>
      </c>
      <c r="N532" s="335">
        <v>4155.51</v>
      </c>
      <c r="O532" s="335">
        <v>2260.1799999999998</v>
      </c>
      <c r="P532" s="335">
        <v>1741.26</v>
      </c>
      <c r="Q532" s="335">
        <v>21241.279999999999</v>
      </c>
      <c r="R532" s="335"/>
      <c r="S532" s="336"/>
      <c r="T532" s="336"/>
      <c r="U532" s="335">
        <v>93.706249999999997</v>
      </c>
      <c r="V532" s="335">
        <v>51.943874999999998</v>
      </c>
      <c r="W532" s="335">
        <v>29.739210526315802</v>
      </c>
      <c r="X532" s="335">
        <v>23.852876712328801</v>
      </c>
      <c r="Y532" s="335">
        <v>283.21706666666699</v>
      </c>
      <c r="Z532" s="335"/>
      <c r="AA532" s="4"/>
      <c r="AB532" s="11" t="s">
        <v>263</v>
      </c>
      <c r="AC532" s="11"/>
      <c r="AD532" s="70" t="s">
        <v>236</v>
      </c>
      <c r="AE532" s="24">
        <v>2</v>
      </c>
      <c r="AF532" s="24">
        <v>2</v>
      </c>
      <c r="AG532" s="24"/>
      <c r="AH532" s="24"/>
      <c r="AI532" s="24"/>
      <c r="AJ532" s="24"/>
      <c r="AK532" s="4"/>
      <c r="AL532" s="4"/>
      <c r="AM532" s="354">
        <v>4957.03</v>
      </c>
      <c r="AN532" s="354">
        <v>30490.07</v>
      </c>
      <c r="AO532" s="354">
        <v>0</v>
      </c>
      <c r="AP532" s="354">
        <v>0</v>
      </c>
      <c r="AQ532" s="354">
        <v>0</v>
      </c>
      <c r="AR532" s="354"/>
      <c r="AS532" s="336"/>
      <c r="AT532" s="336"/>
      <c r="AU532" s="354">
        <v>2478.5149999999999</v>
      </c>
      <c r="AV532" s="354">
        <v>15245.035</v>
      </c>
      <c r="AW532" s="354">
        <v>0</v>
      </c>
      <c r="AX532" s="354">
        <v>0</v>
      </c>
      <c r="AY532" s="354">
        <v>0</v>
      </c>
      <c r="AZ532" s="354"/>
      <c r="BA532" s="4"/>
    </row>
    <row r="533" spans="2:53">
      <c r="B533" s="11" t="s">
        <v>534</v>
      </c>
      <c r="C533" s="11"/>
      <c r="D533" s="70" t="s">
        <v>535</v>
      </c>
      <c r="E533" s="11">
        <v>77</v>
      </c>
      <c r="F533" s="11">
        <v>34</v>
      </c>
      <c r="G533" s="11">
        <v>19</v>
      </c>
      <c r="H533" s="11">
        <v>14</v>
      </c>
      <c r="I533" s="11">
        <v>14</v>
      </c>
      <c r="J533" s="11"/>
      <c r="M533" s="335">
        <v>7993.81</v>
      </c>
      <c r="N533" s="335">
        <v>3137.11</v>
      </c>
      <c r="O533" s="335">
        <v>1431.35</v>
      </c>
      <c r="P533" s="335">
        <v>1499.53</v>
      </c>
      <c r="Q533" s="335">
        <v>24498.37</v>
      </c>
      <c r="R533" s="335"/>
      <c r="S533" s="336"/>
      <c r="T533" s="336"/>
      <c r="U533" s="335">
        <v>98.689012345679004</v>
      </c>
      <c r="V533" s="335">
        <v>38.729753086419699</v>
      </c>
      <c r="W533" s="335">
        <v>19.607534246575302</v>
      </c>
      <c r="X533" s="335">
        <v>21.4218571428571</v>
      </c>
      <c r="Y533" s="335">
        <v>345.04746478873199</v>
      </c>
      <c r="Z533" s="335"/>
      <c r="AA533" s="4"/>
      <c r="AB533" s="11" t="s">
        <v>263</v>
      </c>
      <c r="AC533" s="11"/>
      <c r="AD533" s="70" t="s">
        <v>264</v>
      </c>
      <c r="AE533" s="24">
        <v>22</v>
      </c>
      <c r="AF533" s="24">
        <v>18</v>
      </c>
      <c r="AG533" s="24">
        <v>9</v>
      </c>
      <c r="AH533" s="24">
        <v>4</v>
      </c>
      <c r="AI533" s="24">
        <v>8</v>
      </c>
      <c r="AJ533" s="24"/>
      <c r="AK533" s="4"/>
      <c r="AL533" s="4"/>
      <c r="AM533" s="354">
        <v>5046.45</v>
      </c>
      <c r="AN533" s="354">
        <v>5911.15</v>
      </c>
      <c r="AO533" s="354">
        <v>2303.9</v>
      </c>
      <c r="AP533" s="354">
        <v>493.03</v>
      </c>
      <c r="AQ533" s="354">
        <v>1571.05</v>
      </c>
      <c r="AR533" s="354"/>
      <c r="AS533" s="336"/>
      <c r="AT533" s="336"/>
      <c r="AU533" s="354">
        <v>219.41086956521701</v>
      </c>
      <c r="AV533" s="354">
        <v>257.00652173912999</v>
      </c>
      <c r="AW533" s="354">
        <v>100.169565217391</v>
      </c>
      <c r="AX533" s="354">
        <v>22.410454545454499</v>
      </c>
      <c r="AY533" s="354">
        <v>68.306521739130403</v>
      </c>
      <c r="AZ533" s="354"/>
      <c r="BA533" s="4"/>
    </row>
    <row r="534" spans="2:53">
      <c r="B534" s="11" t="s">
        <v>1266</v>
      </c>
      <c r="C534" s="11"/>
      <c r="D534" s="70" t="s">
        <v>205</v>
      </c>
      <c r="E534" s="11">
        <v>35</v>
      </c>
      <c r="F534" s="11">
        <v>16</v>
      </c>
      <c r="G534" s="11">
        <v>11</v>
      </c>
      <c r="H534" s="11">
        <v>7</v>
      </c>
      <c r="I534" s="11">
        <v>8</v>
      </c>
      <c r="J534" s="11"/>
      <c r="M534" s="335">
        <v>5639.26</v>
      </c>
      <c r="N534" s="335">
        <v>2405.85</v>
      </c>
      <c r="O534" s="335">
        <v>1653.76</v>
      </c>
      <c r="P534" s="335">
        <v>2232.79</v>
      </c>
      <c r="Q534" s="335">
        <v>13428.22</v>
      </c>
      <c r="R534" s="335"/>
      <c r="S534" s="336"/>
      <c r="T534" s="336"/>
      <c r="U534" s="335">
        <v>152.41243243243201</v>
      </c>
      <c r="V534" s="335">
        <v>65.022972972972994</v>
      </c>
      <c r="W534" s="335">
        <v>47.250285714285702</v>
      </c>
      <c r="X534" s="335">
        <v>72.025483870967705</v>
      </c>
      <c r="Y534" s="335">
        <v>406.91575757575799</v>
      </c>
      <c r="Z534" s="335"/>
      <c r="AA534" s="4"/>
      <c r="AB534" s="11" t="s">
        <v>497</v>
      </c>
      <c r="AC534" s="11"/>
      <c r="AD534" s="70" t="s">
        <v>495</v>
      </c>
      <c r="AE534" s="24">
        <v>268</v>
      </c>
      <c r="AF534" s="24">
        <v>151</v>
      </c>
      <c r="AG534" s="24">
        <v>120</v>
      </c>
      <c r="AH534" s="24">
        <v>102</v>
      </c>
      <c r="AI534" s="24">
        <v>99</v>
      </c>
      <c r="AJ534" s="24"/>
      <c r="AK534" s="4"/>
      <c r="AL534" s="4"/>
      <c r="AM534" s="354">
        <v>1209155.8400000001</v>
      </c>
      <c r="AN534" s="354">
        <v>35758.32</v>
      </c>
      <c r="AO534" s="354">
        <v>11744.97</v>
      </c>
      <c r="AP534" s="354">
        <v>10704.15</v>
      </c>
      <c r="AQ534" s="354">
        <v>69549.13</v>
      </c>
      <c r="AR534" s="354"/>
      <c r="AS534" s="336"/>
      <c r="AT534" s="336"/>
      <c r="AU534" s="354">
        <v>4349.4814388489203</v>
      </c>
      <c r="AV534" s="354">
        <v>128.627050359712</v>
      </c>
      <c r="AW534" s="354">
        <v>46.058705882352903</v>
      </c>
      <c r="AX534" s="354">
        <v>41.650389105058402</v>
      </c>
      <c r="AY534" s="354">
        <v>268.52945945945902</v>
      </c>
      <c r="AZ534" s="354"/>
      <c r="BA534" s="4"/>
    </row>
    <row r="535" spans="2:53">
      <c r="B535" s="11" t="s">
        <v>371</v>
      </c>
      <c r="C535" s="11"/>
      <c r="D535" s="70" t="s">
        <v>368</v>
      </c>
      <c r="E535" s="11">
        <v>26</v>
      </c>
      <c r="F535" s="11">
        <v>17</v>
      </c>
      <c r="G535" s="11">
        <v>15</v>
      </c>
      <c r="H535" s="11">
        <v>15</v>
      </c>
      <c r="I535" s="11">
        <v>16</v>
      </c>
      <c r="J535" s="11"/>
      <c r="M535" s="335">
        <v>6405.7</v>
      </c>
      <c r="N535" s="335">
        <v>3679.17</v>
      </c>
      <c r="O535" s="335">
        <v>2681.12</v>
      </c>
      <c r="P535" s="335">
        <v>2406.16</v>
      </c>
      <c r="Q535" s="335">
        <v>14876.55</v>
      </c>
      <c r="R535" s="335"/>
      <c r="S535" s="336"/>
      <c r="T535" s="336"/>
      <c r="U535" s="335">
        <v>206.63548387096799</v>
      </c>
      <c r="V535" s="335">
        <v>118.682903225806</v>
      </c>
      <c r="W535" s="335">
        <v>86.487741935483896</v>
      </c>
      <c r="X535" s="335">
        <v>80.2053333333333</v>
      </c>
      <c r="Y535" s="335">
        <v>495.88499999999999</v>
      </c>
      <c r="Z535" s="335"/>
      <c r="AA535" s="4"/>
      <c r="AB535" s="11" t="s">
        <v>499</v>
      </c>
      <c r="AC535" s="11"/>
      <c r="AD535" s="70" t="s">
        <v>500</v>
      </c>
      <c r="AE535" s="24">
        <v>5</v>
      </c>
      <c r="AF535" s="24">
        <v>3</v>
      </c>
      <c r="AG535" s="24"/>
      <c r="AH535" s="24"/>
      <c r="AI535" s="24"/>
      <c r="AJ535" s="24"/>
      <c r="AK535" s="4"/>
      <c r="AL535" s="4"/>
      <c r="AM535" s="354">
        <v>583.41999999999996</v>
      </c>
      <c r="AN535" s="354">
        <v>170.82</v>
      </c>
      <c r="AO535" s="354">
        <v>0</v>
      </c>
      <c r="AP535" s="354">
        <v>0</v>
      </c>
      <c r="AQ535" s="354">
        <v>0</v>
      </c>
      <c r="AR535" s="354"/>
      <c r="AS535" s="336"/>
      <c r="AT535" s="336"/>
      <c r="AU535" s="354">
        <v>116.684</v>
      </c>
      <c r="AV535" s="354">
        <v>34.164000000000001</v>
      </c>
      <c r="AW535" s="354">
        <v>0</v>
      </c>
      <c r="AX535" s="354">
        <v>0</v>
      </c>
      <c r="AY535" s="354">
        <v>0</v>
      </c>
      <c r="AZ535" s="354"/>
      <c r="BA535" s="4"/>
    </row>
    <row r="536" spans="2:53">
      <c r="B536" s="11" t="s">
        <v>486</v>
      </c>
      <c r="C536" s="11"/>
      <c r="D536" s="70" t="s">
        <v>487</v>
      </c>
      <c r="E536" s="11">
        <v>185</v>
      </c>
      <c r="F536" s="11">
        <v>123</v>
      </c>
      <c r="G536" s="11">
        <v>102</v>
      </c>
      <c r="H536" s="11">
        <v>103</v>
      </c>
      <c r="I536" s="11">
        <v>96</v>
      </c>
      <c r="J536" s="11"/>
      <c r="M536" s="335">
        <v>33598.050000000003</v>
      </c>
      <c r="N536" s="335">
        <v>21317.5</v>
      </c>
      <c r="O536" s="335">
        <v>12018.84</v>
      </c>
      <c r="P536" s="335">
        <v>13939.16</v>
      </c>
      <c r="Q536" s="335">
        <v>151796.03</v>
      </c>
      <c r="R536" s="335"/>
      <c r="S536" s="336"/>
      <c r="T536" s="336"/>
      <c r="U536" s="335">
        <v>162.30942028985501</v>
      </c>
      <c r="V536" s="335">
        <v>102.98309178744</v>
      </c>
      <c r="W536" s="335">
        <v>58.915882352941203</v>
      </c>
      <c r="X536" s="335">
        <v>68.665812807881807</v>
      </c>
      <c r="Y536" s="335">
        <v>751.46549504950497</v>
      </c>
      <c r="Z536" s="335"/>
      <c r="AA536" s="4"/>
      <c r="AB536" s="11" t="s">
        <v>503</v>
      </c>
      <c r="AC536" s="11"/>
      <c r="AD536" s="70" t="s">
        <v>502</v>
      </c>
      <c r="AE536" s="24">
        <v>15</v>
      </c>
      <c r="AF536" s="24">
        <v>5</v>
      </c>
      <c r="AG536" s="24">
        <v>3</v>
      </c>
      <c r="AH536" s="24">
        <v>4</v>
      </c>
      <c r="AI536" s="24">
        <v>5</v>
      </c>
      <c r="AJ536" s="24"/>
      <c r="AK536" s="4"/>
      <c r="AL536" s="4"/>
      <c r="AM536" s="354">
        <v>2416.67</v>
      </c>
      <c r="AN536" s="354">
        <v>284.33</v>
      </c>
      <c r="AO536" s="354">
        <v>980.83</v>
      </c>
      <c r="AP536" s="354">
        <v>245.2</v>
      </c>
      <c r="AQ536" s="354">
        <v>406.08</v>
      </c>
      <c r="AR536" s="354"/>
      <c r="AS536" s="336"/>
      <c r="AT536" s="336"/>
      <c r="AU536" s="354">
        <v>161.11133333333299</v>
      </c>
      <c r="AV536" s="354">
        <v>18.9553333333333</v>
      </c>
      <c r="AW536" s="354">
        <v>196.166</v>
      </c>
      <c r="AX536" s="354">
        <v>17.514285714285698</v>
      </c>
      <c r="AY536" s="354">
        <v>27.071999999999999</v>
      </c>
      <c r="AZ536" s="354"/>
      <c r="BA536" s="4"/>
    </row>
    <row r="537" spans="2:53">
      <c r="B537" s="11" t="s">
        <v>486</v>
      </c>
      <c r="C537" s="11"/>
      <c r="D537" s="70" t="s">
        <v>510</v>
      </c>
      <c r="E537" s="11">
        <v>1</v>
      </c>
      <c r="F537" s="11">
        <v>1</v>
      </c>
      <c r="G537" s="11">
        <v>1</v>
      </c>
      <c r="H537" s="11">
        <v>1</v>
      </c>
      <c r="I537" s="11">
        <v>1</v>
      </c>
      <c r="J537" s="11"/>
      <c r="M537" s="335">
        <v>99.59</v>
      </c>
      <c r="N537" s="335">
        <v>134.52000000000001</v>
      </c>
      <c r="O537" s="335">
        <v>91.58</v>
      </c>
      <c r="P537" s="335">
        <v>104.85</v>
      </c>
      <c r="Q537" s="335">
        <v>211.16</v>
      </c>
      <c r="R537" s="335"/>
      <c r="S537" s="336"/>
      <c r="T537" s="336"/>
      <c r="U537" s="335">
        <v>99.59</v>
      </c>
      <c r="V537" s="335">
        <v>134.52000000000001</v>
      </c>
      <c r="W537" s="335">
        <v>91.58</v>
      </c>
      <c r="X537" s="335">
        <v>104.85</v>
      </c>
      <c r="Y537" s="335">
        <v>211.16</v>
      </c>
      <c r="Z537" s="335"/>
      <c r="AA537" s="4"/>
      <c r="AB537" s="11" t="s">
        <v>557</v>
      </c>
      <c r="AC537" s="11"/>
      <c r="AD537" s="70" t="s">
        <v>505</v>
      </c>
      <c r="AE537" s="24">
        <v>15</v>
      </c>
      <c r="AF537" s="24">
        <v>10</v>
      </c>
      <c r="AG537" s="24">
        <v>5</v>
      </c>
      <c r="AH537" s="24">
        <v>4</v>
      </c>
      <c r="AI537" s="24">
        <v>6</v>
      </c>
      <c r="AJ537" s="24"/>
      <c r="AK537" s="4"/>
      <c r="AL537" s="4"/>
      <c r="AM537" s="354">
        <v>2823.05</v>
      </c>
      <c r="AN537" s="354">
        <v>700.87</v>
      </c>
      <c r="AO537" s="354">
        <v>416.02</v>
      </c>
      <c r="AP537" s="354">
        <v>201.67</v>
      </c>
      <c r="AQ537" s="354">
        <v>1110.9100000000001</v>
      </c>
      <c r="AR537" s="354"/>
      <c r="AS537" s="336"/>
      <c r="AT537" s="336"/>
      <c r="AU537" s="354">
        <v>176.44062500000001</v>
      </c>
      <c r="AV537" s="354">
        <v>43.804375</v>
      </c>
      <c r="AW537" s="354">
        <v>34.668333333333301</v>
      </c>
      <c r="AX537" s="354">
        <v>12.604374999999999</v>
      </c>
      <c r="AY537" s="354">
        <v>69.431875000000005</v>
      </c>
      <c r="AZ537" s="354"/>
      <c r="BA537" s="4"/>
    </row>
    <row r="538" spans="2:53">
      <c r="B538" s="11" t="s">
        <v>257</v>
      </c>
      <c r="C538" s="11"/>
      <c r="D538" s="70" t="s">
        <v>201</v>
      </c>
      <c r="E538" s="11">
        <v>3</v>
      </c>
      <c r="F538" s="11">
        <v>1</v>
      </c>
      <c r="G538" s="11"/>
      <c r="H538" s="11"/>
      <c r="I538" s="11"/>
      <c r="J538" s="11"/>
      <c r="M538" s="335">
        <v>461.8</v>
      </c>
      <c r="N538" s="335">
        <v>15</v>
      </c>
      <c r="O538" s="335">
        <v>0</v>
      </c>
      <c r="P538" s="335">
        <v>0</v>
      </c>
      <c r="Q538" s="335">
        <v>0</v>
      </c>
      <c r="R538" s="335"/>
      <c r="S538" s="336"/>
      <c r="T538" s="336"/>
      <c r="U538" s="335">
        <v>153.933333333333</v>
      </c>
      <c r="V538" s="335">
        <v>5</v>
      </c>
      <c r="W538" s="335">
        <v>0</v>
      </c>
      <c r="X538" s="335">
        <v>0</v>
      </c>
      <c r="Y538" s="335">
        <v>0</v>
      </c>
      <c r="Z538" s="335"/>
      <c r="AA538" s="4"/>
      <c r="AB538" s="11" t="s">
        <v>508</v>
      </c>
      <c r="AC538" s="11"/>
      <c r="AD538" s="70" t="s">
        <v>507</v>
      </c>
      <c r="AE538" s="24">
        <v>22</v>
      </c>
      <c r="AF538" s="24">
        <v>10</v>
      </c>
      <c r="AG538" s="24">
        <v>10</v>
      </c>
      <c r="AH538" s="24">
        <v>7</v>
      </c>
      <c r="AI538" s="24">
        <v>7</v>
      </c>
      <c r="AJ538" s="24"/>
      <c r="AK538" s="4"/>
      <c r="AL538" s="4"/>
      <c r="AM538" s="354">
        <v>6111.68</v>
      </c>
      <c r="AN538" s="354">
        <v>515.38</v>
      </c>
      <c r="AO538" s="354">
        <v>383.88</v>
      </c>
      <c r="AP538" s="354">
        <v>195.69</v>
      </c>
      <c r="AQ538" s="354">
        <v>4624.8900000000003</v>
      </c>
      <c r="AR538" s="354"/>
      <c r="AS538" s="336"/>
      <c r="AT538" s="336"/>
      <c r="AU538" s="354">
        <v>277.80363636363597</v>
      </c>
      <c r="AV538" s="354">
        <v>23.4263636363636</v>
      </c>
      <c r="AW538" s="354">
        <v>18.28</v>
      </c>
      <c r="AX538" s="354">
        <v>9.3185714285714294</v>
      </c>
      <c r="AY538" s="354">
        <v>220.232857142857</v>
      </c>
      <c r="AZ538" s="354"/>
      <c r="BA538" s="4"/>
    </row>
    <row r="539" spans="2:53">
      <c r="B539" s="11" t="s">
        <v>257</v>
      </c>
      <c r="C539" s="11"/>
      <c r="D539" s="70" t="s">
        <v>253</v>
      </c>
      <c r="E539" s="11">
        <v>1</v>
      </c>
      <c r="F539" s="11">
        <v>1</v>
      </c>
      <c r="G539" s="11">
        <v>1</v>
      </c>
      <c r="H539" s="11">
        <v>1</v>
      </c>
      <c r="I539" s="11">
        <v>1</v>
      </c>
      <c r="J539" s="11"/>
      <c r="M539" s="335">
        <v>238.34</v>
      </c>
      <c r="N539" s="335">
        <v>387.25</v>
      </c>
      <c r="O539" s="335">
        <v>205.03</v>
      </c>
      <c r="P539" s="335">
        <v>242.78</v>
      </c>
      <c r="Q539" s="335">
        <v>2942.75</v>
      </c>
      <c r="R539" s="335"/>
      <c r="S539" s="336"/>
      <c r="T539" s="336"/>
      <c r="U539" s="335">
        <v>238.34</v>
      </c>
      <c r="V539" s="335">
        <v>387.25</v>
      </c>
      <c r="W539" s="335">
        <v>205.03</v>
      </c>
      <c r="X539" s="335">
        <v>242.78</v>
      </c>
      <c r="Y539" s="335">
        <v>2942.75</v>
      </c>
      <c r="Z539" s="335"/>
      <c r="AA539" s="4"/>
      <c r="AB539" s="11" t="s">
        <v>599</v>
      </c>
      <c r="AC539" s="11"/>
      <c r="AD539" s="70" t="s">
        <v>336</v>
      </c>
      <c r="AE539" s="24">
        <v>1</v>
      </c>
      <c r="AF539" s="24"/>
      <c r="AG539" s="24"/>
      <c r="AH539" s="24">
        <v>1</v>
      </c>
      <c r="AI539" s="24"/>
      <c r="AJ539" s="24"/>
      <c r="AK539" s="4"/>
      <c r="AL539" s="4"/>
      <c r="AM539" s="354">
        <v>76.5</v>
      </c>
      <c r="AN539" s="354">
        <v>0</v>
      </c>
      <c r="AO539" s="354">
        <v>0</v>
      </c>
      <c r="AP539" s="354">
        <v>24.06</v>
      </c>
      <c r="AQ539" s="354">
        <v>0</v>
      </c>
      <c r="AR539" s="354"/>
      <c r="AS539" s="336"/>
      <c r="AT539" s="336"/>
      <c r="AU539" s="354">
        <v>76.5</v>
      </c>
      <c r="AV539" s="354">
        <v>0</v>
      </c>
      <c r="AW539" s="354">
        <v>0</v>
      </c>
      <c r="AX539" s="354">
        <v>24.06</v>
      </c>
      <c r="AY539" s="354">
        <v>0</v>
      </c>
      <c r="AZ539" s="354"/>
      <c r="BA539" s="4"/>
    </row>
    <row r="540" spans="2:53">
      <c r="B540" s="11" t="s">
        <v>257</v>
      </c>
      <c r="C540" s="11"/>
      <c r="D540" s="70" t="s">
        <v>255</v>
      </c>
      <c r="E540" s="11">
        <v>1401</v>
      </c>
      <c r="F540" s="11">
        <v>827</v>
      </c>
      <c r="G540" s="11">
        <v>594</v>
      </c>
      <c r="H540" s="11">
        <v>548</v>
      </c>
      <c r="I540" s="11">
        <v>576</v>
      </c>
      <c r="J540" s="11"/>
      <c r="M540" s="335">
        <v>276359.69</v>
      </c>
      <c r="N540" s="335">
        <v>137152.60999999999</v>
      </c>
      <c r="O540" s="335">
        <v>77122.009999999893</v>
      </c>
      <c r="P540" s="335">
        <v>86470.62</v>
      </c>
      <c r="Q540" s="335">
        <v>848363.69999999902</v>
      </c>
      <c r="R540" s="335"/>
      <c r="S540" s="336"/>
      <c r="T540" s="336"/>
      <c r="U540" s="335">
        <v>173.26626332288399</v>
      </c>
      <c r="V540" s="335">
        <v>85.989097178683394</v>
      </c>
      <c r="W540" s="335">
        <v>50.738164473684201</v>
      </c>
      <c r="X540" s="335">
        <v>57.114015852047601</v>
      </c>
      <c r="Y540" s="335">
        <v>563.32250996015898</v>
      </c>
      <c r="Z540" s="335"/>
      <c r="AA540" s="4"/>
      <c r="AB540" s="11" t="s">
        <v>544</v>
      </c>
      <c r="AC540" s="11"/>
      <c r="AD540" s="70" t="s">
        <v>266</v>
      </c>
      <c r="AE540" s="24">
        <v>7</v>
      </c>
      <c r="AF540" s="24">
        <v>4</v>
      </c>
      <c r="AG540" s="24"/>
      <c r="AH540" s="24"/>
      <c r="AI540" s="24"/>
      <c r="AJ540" s="24"/>
      <c r="AK540" s="4"/>
      <c r="AL540" s="4"/>
      <c r="AM540" s="354">
        <v>2070.2800000000002</v>
      </c>
      <c r="AN540" s="354">
        <v>134.6</v>
      </c>
      <c r="AO540" s="354">
        <v>0</v>
      </c>
      <c r="AP540" s="354">
        <v>0</v>
      </c>
      <c r="AQ540" s="354">
        <v>0</v>
      </c>
      <c r="AR540" s="354"/>
      <c r="AS540" s="336"/>
      <c r="AT540" s="336"/>
      <c r="AU540" s="354">
        <v>295.75428571428603</v>
      </c>
      <c r="AV540" s="354">
        <v>19.228571428571399</v>
      </c>
      <c r="AW540" s="354">
        <v>0</v>
      </c>
      <c r="AX540" s="354">
        <v>0</v>
      </c>
      <c r="AY540" s="354">
        <v>0</v>
      </c>
      <c r="AZ540" s="354"/>
      <c r="BA540" s="4"/>
    </row>
    <row r="541" spans="2:53">
      <c r="B541" s="11" t="s">
        <v>285</v>
      </c>
      <c r="C541" s="11"/>
      <c r="D541" s="70" t="s">
        <v>286</v>
      </c>
      <c r="E541" s="11">
        <v>71</v>
      </c>
      <c r="F541" s="11">
        <v>47</v>
      </c>
      <c r="G541" s="11">
        <v>40</v>
      </c>
      <c r="H541" s="11">
        <v>29</v>
      </c>
      <c r="I541" s="11">
        <v>25</v>
      </c>
      <c r="J541" s="11"/>
      <c r="M541" s="335">
        <v>17536.68</v>
      </c>
      <c r="N541" s="335">
        <v>11021.83</v>
      </c>
      <c r="O541" s="335">
        <v>7471.19</v>
      </c>
      <c r="P541" s="335">
        <v>5374.52</v>
      </c>
      <c r="Q541" s="335">
        <v>64929.46</v>
      </c>
      <c r="R541" s="335"/>
      <c r="S541" s="336"/>
      <c r="T541" s="336"/>
      <c r="U541" s="335">
        <v>227.749090909091</v>
      </c>
      <c r="V541" s="335">
        <v>143.140649350649</v>
      </c>
      <c r="W541" s="335">
        <v>98.305131578947396</v>
      </c>
      <c r="X541" s="335">
        <v>70.717368421052598</v>
      </c>
      <c r="Y541" s="335">
        <v>877.42513513513495</v>
      </c>
      <c r="Z541" s="335"/>
      <c r="AA541" s="4"/>
      <c r="AB541" s="11" t="s">
        <v>267</v>
      </c>
      <c r="AC541" s="11"/>
      <c r="AD541" s="70" t="s">
        <v>268</v>
      </c>
      <c r="AE541" s="24">
        <v>44</v>
      </c>
      <c r="AF541" s="24">
        <v>19</v>
      </c>
      <c r="AG541" s="24">
        <v>10</v>
      </c>
      <c r="AH541" s="24">
        <v>8</v>
      </c>
      <c r="AI541" s="24">
        <v>8</v>
      </c>
      <c r="AJ541" s="24"/>
      <c r="AK541" s="4"/>
      <c r="AL541" s="4"/>
      <c r="AM541" s="354">
        <v>26019.78</v>
      </c>
      <c r="AN541" s="354">
        <v>2385.38</v>
      </c>
      <c r="AO541" s="354">
        <v>1685.96</v>
      </c>
      <c r="AP541" s="354">
        <v>1974.32</v>
      </c>
      <c r="AQ541" s="354">
        <v>9054.07</v>
      </c>
      <c r="AR541" s="354"/>
      <c r="AS541" s="336"/>
      <c r="AT541" s="336"/>
      <c r="AU541" s="354">
        <v>578.21733333333304</v>
      </c>
      <c r="AV541" s="354">
        <v>53.0084444444445</v>
      </c>
      <c r="AW541" s="354">
        <v>41.120975609756101</v>
      </c>
      <c r="AX541" s="354">
        <v>49.357999999999997</v>
      </c>
      <c r="AY541" s="354">
        <v>226.35175000000001</v>
      </c>
      <c r="AZ541" s="354"/>
      <c r="BA541" s="4"/>
    </row>
    <row r="542" spans="2:53">
      <c r="B542" s="11" t="s">
        <v>258</v>
      </c>
      <c r="C542" s="11"/>
      <c r="D542" s="70" t="s">
        <v>259</v>
      </c>
      <c r="E542" s="11">
        <v>678</v>
      </c>
      <c r="F542" s="11">
        <v>444</v>
      </c>
      <c r="G542" s="11">
        <v>366</v>
      </c>
      <c r="H542" s="11">
        <v>348</v>
      </c>
      <c r="I542" s="11">
        <v>342</v>
      </c>
      <c r="J542" s="11"/>
      <c r="M542" s="335">
        <v>99613.629999999903</v>
      </c>
      <c r="N542" s="335">
        <v>59825.04</v>
      </c>
      <c r="O542" s="335">
        <v>46058.29</v>
      </c>
      <c r="P542" s="335">
        <v>51514.67</v>
      </c>
      <c r="Q542" s="335">
        <v>404698.12</v>
      </c>
      <c r="R542" s="335"/>
      <c r="S542" s="336"/>
      <c r="T542" s="336"/>
      <c r="U542" s="335">
        <v>126.25301647655201</v>
      </c>
      <c r="V542" s="335">
        <v>75.823878326996294</v>
      </c>
      <c r="W542" s="335">
        <v>60.049921773142103</v>
      </c>
      <c r="X542" s="335">
        <v>67.693390275952694</v>
      </c>
      <c r="Y542" s="335">
        <v>536.024</v>
      </c>
      <c r="Z542" s="335"/>
      <c r="AA542" s="4"/>
      <c r="AB542" s="11" t="s">
        <v>592</v>
      </c>
      <c r="AC542" s="11"/>
      <c r="AD542" s="70" t="s">
        <v>303</v>
      </c>
      <c r="AE542" s="24">
        <v>5</v>
      </c>
      <c r="AF542" s="24">
        <v>1</v>
      </c>
      <c r="AG542" s="24"/>
      <c r="AH542" s="24"/>
      <c r="AI542" s="24"/>
      <c r="AJ542" s="24"/>
      <c r="AK542" s="4"/>
      <c r="AL542" s="4"/>
      <c r="AM542" s="354">
        <v>5725.88</v>
      </c>
      <c r="AN542" s="354">
        <v>15472.15</v>
      </c>
      <c r="AO542" s="354">
        <v>0</v>
      </c>
      <c r="AP542" s="354">
        <v>0</v>
      </c>
      <c r="AQ542" s="354">
        <v>0</v>
      </c>
      <c r="AR542" s="354"/>
      <c r="AS542" s="336"/>
      <c r="AT542" s="336"/>
      <c r="AU542" s="354">
        <v>1145.1759999999999</v>
      </c>
      <c r="AV542" s="354">
        <v>3094.43</v>
      </c>
      <c r="AW542" s="354">
        <v>0</v>
      </c>
      <c r="AX542" s="354">
        <v>0</v>
      </c>
      <c r="AY542" s="354">
        <v>0</v>
      </c>
      <c r="AZ542" s="354"/>
      <c r="BA542" s="4"/>
    </row>
    <row r="543" spans="2:53">
      <c r="B543" s="11" t="s">
        <v>258</v>
      </c>
      <c r="C543" s="11"/>
      <c r="D543" s="70" t="s">
        <v>264</v>
      </c>
      <c r="E543" s="11">
        <v>3</v>
      </c>
      <c r="F543" s="11">
        <v>3</v>
      </c>
      <c r="G543" s="11">
        <v>4</v>
      </c>
      <c r="H543" s="11">
        <v>5</v>
      </c>
      <c r="I543" s="11">
        <v>4</v>
      </c>
      <c r="J543" s="11"/>
      <c r="M543" s="335">
        <v>76.02</v>
      </c>
      <c r="N543" s="335">
        <v>319</v>
      </c>
      <c r="O543" s="335">
        <v>383.55</v>
      </c>
      <c r="P543" s="335">
        <v>603.77</v>
      </c>
      <c r="Q543" s="335">
        <v>8304.7900000000009</v>
      </c>
      <c r="R543" s="335"/>
      <c r="S543" s="336"/>
      <c r="T543" s="336"/>
      <c r="U543" s="335">
        <v>12.67</v>
      </c>
      <c r="V543" s="335">
        <v>53.1666666666667</v>
      </c>
      <c r="W543" s="335">
        <v>63.924999999999997</v>
      </c>
      <c r="X543" s="335">
        <v>100.628333333333</v>
      </c>
      <c r="Y543" s="335">
        <v>1384.1316666666701</v>
      </c>
      <c r="Z543" s="335"/>
      <c r="AA543" s="4"/>
      <c r="AB543" s="11" t="s">
        <v>249</v>
      </c>
      <c r="AC543" s="11"/>
      <c r="AD543" s="70" t="s">
        <v>243</v>
      </c>
      <c r="AE543" s="24">
        <v>4</v>
      </c>
      <c r="AF543" s="24">
        <v>1</v>
      </c>
      <c r="AG543" s="24"/>
      <c r="AH543" s="24"/>
      <c r="AI543" s="24"/>
      <c r="AJ543" s="24"/>
      <c r="AK543" s="4"/>
      <c r="AL543" s="4"/>
      <c r="AM543" s="354">
        <v>234.95</v>
      </c>
      <c r="AN543" s="354">
        <v>9.9600000000000009</v>
      </c>
      <c r="AO543" s="354">
        <v>0</v>
      </c>
      <c r="AP543" s="354">
        <v>0</v>
      </c>
      <c r="AQ543" s="354">
        <v>0</v>
      </c>
      <c r="AR543" s="354"/>
      <c r="AS543" s="336"/>
      <c r="AT543" s="336"/>
      <c r="AU543" s="354">
        <v>58.737499999999997</v>
      </c>
      <c r="AV543" s="354">
        <v>2.4900000000000002</v>
      </c>
      <c r="AW543" s="354">
        <v>0</v>
      </c>
      <c r="AX543" s="354">
        <v>0</v>
      </c>
      <c r="AY543" s="354">
        <v>0</v>
      </c>
      <c r="AZ543" s="354"/>
      <c r="BA543" s="4"/>
    </row>
    <row r="544" spans="2:53">
      <c r="B544" s="11" t="s">
        <v>1267</v>
      </c>
      <c r="C544" s="11"/>
      <c r="D544" s="70" t="s">
        <v>533</v>
      </c>
      <c r="E544" s="11">
        <v>7</v>
      </c>
      <c r="F544" s="11">
        <v>5</v>
      </c>
      <c r="G544" s="11">
        <v>3</v>
      </c>
      <c r="H544" s="11">
        <v>1</v>
      </c>
      <c r="I544" s="11">
        <v>2</v>
      </c>
      <c r="J544" s="11"/>
      <c r="M544" s="335">
        <v>414.88</v>
      </c>
      <c r="N544" s="335">
        <v>416.58</v>
      </c>
      <c r="O544" s="335">
        <v>196.63</v>
      </c>
      <c r="P544" s="335">
        <v>99.64</v>
      </c>
      <c r="Q544" s="335">
        <v>29.74</v>
      </c>
      <c r="R544" s="335"/>
      <c r="S544" s="336"/>
      <c r="T544" s="336"/>
      <c r="U544" s="335">
        <v>51.86</v>
      </c>
      <c r="V544" s="335">
        <v>52.072499999999998</v>
      </c>
      <c r="W544" s="335">
        <v>65.543333333333294</v>
      </c>
      <c r="X544" s="335">
        <v>49.82</v>
      </c>
      <c r="Y544" s="335">
        <v>9.9133333333333304</v>
      </c>
      <c r="Z544" s="335"/>
      <c r="AA544" s="4"/>
      <c r="AB544" s="11" t="s">
        <v>385</v>
      </c>
      <c r="AC544" s="11"/>
      <c r="AD544" s="70" t="s">
        <v>386</v>
      </c>
      <c r="AE544" s="24">
        <v>42</v>
      </c>
      <c r="AF544" s="24">
        <v>10</v>
      </c>
      <c r="AG544" s="24">
        <v>8</v>
      </c>
      <c r="AH544" s="24">
        <v>7</v>
      </c>
      <c r="AI544" s="24">
        <v>7</v>
      </c>
      <c r="AJ544" s="24"/>
      <c r="AK544" s="4"/>
      <c r="AL544" s="4"/>
      <c r="AM544" s="354">
        <v>9629.94</v>
      </c>
      <c r="AN544" s="354">
        <v>901.13</v>
      </c>
      <c r="AO544" s="354">
        <v>592.44000000000005</v>
      </c>
      <c r="AP544" s="354">
        <v>2175.69</v>
      </c>
      <c r="AQ544" s="354">
        <v>4793.6499999999996</v>
      </c>
      <c r="AR544" s="354"/>
      <c r="AS544" s="336"/>
      <c r="AT544" s="336"/>
      <c r="AU544" s="354">
        <v>229.284285714286</v>
      </c>
      <c r="AV544" s="354">
        <v>21.455476190476201</v>
      </c>
      <c r="AW544" s="354">
        <v>16.926857142857099</v>
      </c>
      <c r="AX544" s="354">
        <v>53.065609756097601</v>
      </c>
      <c r="AY544" s="354">
        <v>114.134523809524</v>
      </c>
      <c r="AZ544" s="354"/>
      <c r="BA544" s="4"/>
    </row>
    <row r="545" spans="2:53">
      <c r="B545" s="11" t="s">
        <v>532</v>
      </c>
      <c r="C545" s="11"/>
      <c r="D545" s="70" t="s">
        <v>533</v>
      </c>
      <c r="E545" s="11">
        <v>398</v>
      </c>
      <c r="F545" s="11">
        <v>229</v>
      </c>
      <c r="G545" s="11">
        <v>168</v>
      </c>
      <c r="H545" s="11">
        <v>136</v>
      </c>
      <c r="I545" s="11">
        <v>117</v>
      </c>
      <c r="J545" s="11"/>
      <c r="M545" s="335">
        <v>40017.07</v>
      </c>
      <c r="N545" s="335">
        <v>18662.63</v>
      </c>
      <c r="O545" s="335">
        <v>13193.13</v>
      </c>
      <c r="P545" s="335">
        <v>17527.240000000002</v>
      </c>
      <c r="Q545" s="335">
        <v>122466.19</v>
      </c>
      <c r="R545" s="335"/>
      <c r="S545" s="336"/>
      <c r="T545" s="336"/>
      <c r="U545" s="335">
        <v>96.893631961259103</v>
      </c>
      <c r="V545" s="335">
        <v>45.187966101694897</v>
      </c>
      <c r="W545" s="335">
        <v>34.267870129870097</v>
      </c>
      <c r="X545" s="335">
        <v>46.864278074866299</v>
      </c>
      <c r="Y545" s="335">
        <v>329.21018817204299</v>
      </c>
      <c r="Z545" s="335"/>
      <c r="AA545" s="4"/>
      <c r="AB545" s="11" t="s">
        <v>511</v>
      </c>
      <c r="AC545" s="11"/>
      <c r="AD545" s="70" t="s">
        <v>510</v>
      </c>
      <c r="AE545" s="24">
        <v>57</v>
      </c>
      <c r="AF545" s="24">
        <v>37</v>
      </c>
      <c r="AG545" s="24">
        <v>21</v>
      </c>
      <c r="AH545" s="24">
        <v>16</v>
      </c>
      <c r="AI545" s="24">
        <v>13</v>
      </c>
      <c r="AJ545" s="24"/>
      <c r="AK545" s="4"/>
      <c r="AL545" s="4"/>
      <c r="AM545" s="354">
        <v>17149.5</v>
      </c>
      <c r="AN545" s="354">
        <v>6930.7</v>
      </c>
      <c r="AO545" s="354">
        <v>2899.97</v>
      </c>
      <c r="AP545" s="354">
        <v>2233.2199999999998</v>
      </c>
      <c r="AQ545" s="354">
        <v>8389.6200000000008</v>
      </c>
      <c r="AR545" s="354"/>
      <c r="AS545" s="336"/>
      <c r="AT545" s="336"/>
      <c r="AU545" s="354">
        <v>272.21428571428601</v>
      </c>
      <c r="AV545" s="354">
        <v>110.01111111111101</v>
      </c>
      <c r="AW545" s="354">
        <v>49.152033898305099</v>
      </c>
      <c r="AX545" s="354">
        <v>38.503793103448302</v>
      </c>
      <c r="AY545" s="354">
        <v>135.31645161290299</v>
      </c>
      <c r="AZ545" s="354"/>
      <c r="BA545" s="4"/>
    </row>
    <row r="546" spans="2:53">
      <c r="B546" s="11" t="s">
        <v>1316</v>
      </c>
      <c r="C546" s="11"/>
      <c r="D546" s="70" t="s">
        <v>446</v>
      </c>
      <c r="E546" s="11">
        <v>1</v>
      </c>
      <c r="F546" s="11">
        <v>1</v>
      </c>
      <c r="G546" s="11">
        <v>1</v>
      </c>
      <c r="H546" s="11">
        <v>1</v>
      </c>
      <c r="I546" s="11"/>
      <c r="J546" s="11"/>
      <c r="M546" s="335">
        <v>256.77999999999997</v>
      </c>
      <c r="N546" s="335">
        <v>43.39</v>
      </c>
      <c r="O546" s="335">
        <v>30.66</v>
      </c>
      <c r="P546" s="335">
        <v>138.18</v>
      </c>
      <c r="Q546" s="335"/>
      <c r="R546" s="335"/>
      <c r="S546" s="336"/>
      <c r="T546" s="336"/>
      <c r="U546" s="335">
        <v>256.77999999999997</v>
      </c>
      <c r="V546" s="335">
        <v>43.39</v>
      </c>
      <c r="W546" s="335">
        <v>30.66</v>
      </c>
      <c r="X546" s="335">
        <v>138.18</v>
      </c>
      <c r="Y546" s="335"/>
      <c r="Z546" s="335"/>
      <c r="AA546" s="4"/>
      <c r="AB546" s="11" t="s">
        <v>515</v>
      </c>
      <c r="AC546" s="11"/>
      <c r="AD546" s="70" t="s">
        <v>514</v>
      </c>
      <c r="AE546" s="24">
        <v>13</v>
      </c>
      <c r="AF546" s="24">
        <v>4</v>
      </c>
      <c r="AG546" s="24">
        <v>6</v>
      </c>
      <c r="AH546" s="24">
        <v>5</v>
      </c>
      <c r="AI546" s="24">
        <v>4</v>
      </c>
      <c r="AJ546" s="24"/>
      <c r="AK546" s="4"/>
      <c r="AL546" s="4"/>
      <c r="AM546" s="354">
        <v>1173.56</v>
      </c>
      <c r="AN546" s="354">
        <v>162.03</v>
      </c>
      <c r="AO546" s="354">
        <v>142.47</v>
      </c>
      <c r="AP546" s="354">
        <v>121.59</v>
      </c>
      <c r="AQ546" s="354">
        <v>276.02999999999997</v>
      </c>
      <c r="AR546" s="354"/>
      <c r="AS546" s="336"/>
      <c r="AT546" s="336"/>
      <c r="AU546" s="354">
        <v>90.273846153846193</v>
      </c>
      <c r="AV546" s="354">
        <v>12.4638461538462</v>
      </c>
      <c r="AW546" s="354">
        <v>11.8725</v>
      </c>
      <c r="AX546" s="354">
        <v>13.51</v>
      </c>
      <c r="AY546" s="354">
        <v>23.002500000000001</v>
      </c>
      <c r="AZ546" s="354"/>
      <c r="BA546" s="4"/>
    </row>
    <row r="547" spans="2:53">
      <c r="B547" s="11" t="s">
        <v>262</v>
      </c>
      <c r="C547" s="11"/>
      <c r="D547" s="70" t="s">
        <v>261</v>
      </c>
      <c r="E547" s="11">
        <v>366</v>
      </c>
      <c r="F547" s="11">
        <v>235</v>
      </c>
      <c r="G547" s="11">
        <v>175</v>
      </c>
      <c r="H547" s="11">
        <v>156</v>
      </c>
      <c r="I547" s="11">
        <v>171</v>
      </c>
      <c r="J547" s="11"/>
      <c r="M547" s="335">
        <v>71679.289999999994</v>
      </c>
      <c r="N547" s="335">
        <v>39448.22</v>
      </c>
      <c r="O547" s="335">
        <v>25904.34</v>
      </c>
      <c r="P547" s="335">
        <v>26129.85</v>
      </c>
      <c r="Q547" s="335">
        <v>267452.89</v>
      </c>
      <c r="R547" s="335"/>
      <c r="S547" s="336"/>
      <c r="T547" s="336"/>
      <c r="U547" s="335">
        <v>175.684534313726</v>
      </c>
      <c r="V547" s="335">
        <v>96.686813725490197</v>
      </c>
      <c r="W547" s="335">
        <v>65.580607594936794</v>
      </c>
      <c r="X547" s="335">
        <v>65.984469696969697</v>
      </c>
      <c r="Y547" s="335">
        <v>673.68486146095699</v>
      </c>
      <c r="Z547" s="335"/>
      <c r="AA547" s="4"/>
      <c r="AB547" s="11" t="s">
        <v>516</v>
      </c>
      <c r="AC547" s="11"/>
      <c r="AD547" s="70" t="s">
        <v>517</v>
      </c>
      <c r="AE547" s="24">
        <v>9</v>
      </c>
      <c r="AF547" s="24">
        <v>9</v>
      </c>
      <c r="AG547" s="24">
        <v>7</v>
      </c>
      <c r="AH547" s="24">
        <v>6</v>
      </c>
      <c r="AI547" s="24">
        <v>5</v>
      </c>
      <c r="AJ547" s="24"/>
      <c r="AK547" s="4"/>
      <c r="AL547" s="4"/>
      <c r="AM547" s="354">
        <v>547.92999999999995</v>
      </c>
      <c r="AN547" s="354">
        <v>536.41</v>
      </c>
      <c r="AO547" s="354">
        <v>264.58999999999997</v>
      </c>
      <c r="AP547" s="354">
        <v>156.93</v>
      </c>
      <c r="AQ547" s="354">
        <v>4154.1499999999996</v>
      </c>
      <c r="AR547" s="354"/>
      <c r="AS547" s="336"/>
      <c r="AT547" s="336"/>
      <c r="AU547" s="354">
        <v>49.811818181818197</v>
      </c>
      <c r="AV547" s="354">
        <v>48.764545454545498</v>
      </c>
      <c r="AW547" s="354">
        <v>26.459</v>
      </c>
      <c r="AX547" s="354">
        <v>15.693</v>
      </c>
      <c r="AY547" s="354">
        <v>415.41500000000002</v>
      </c>
      <c r="AZ547" s="354"/>
      <c r="BA547" s="4"/>
    </row>
    <row r="548" spans="2:53">
      <c r="B548" s="11" t="s">
        <v>262</v>
      </c>
      <c r="C548" s="11"/>
      <c r="D548" s="70" t="s">
        <v>578</v>
      </c>
      <c r="E548" s="11">
        <v>1</v>
      </c>
      <c r="F548" s="11"/>
      <c r="G548" s="11"/>
      <c r="H548" s="11"/>
      <c r="I548" s="11"/>
      <c r="J548" s="11"/>
      <c r="M548" s="335">
        <v>125.32</v>
      </c>
      <c r="N548" s="335">
        <v>0</v>
      </c>
      <c r="O548" s="335">
        <v>0</v>
      </c>
      <c r="P548" s="335">
        <v>0</v>
      </c>
      <c r="Q548" s="335">
        <v>0</v>
      </c>
      <c r="R548" s="335"/>
      <c r="S548" s="336"/>
      <c r="T548" s="336"/>
      <c r="U548" s="335">
        <v>125.32</v>
      </c>
      <c r="V548" s="335">
        <v>0</v>
      </c>
      <c r="W548" s="335">
        <v>0</v>
      </c>
      <c r="X548" s="335">
        <v>0</v>
      </c>
      <c r="Y548" s="335">
        <v>0</v>
      </c>
      <c r="Z548" s="335"/>
      <c r="AA548" s="4"/>
      <c r="AB548" s="11" t="s">
        <v>518</v>
      </c>
      <c r="AC548" s="11"/>
      <c r="AD548" s="70" t="s">
        <v>519</v>
      </c>
      <c r="AE548" s="24">
        <v>18</v>
      </c>
      <c r="AF548" s="24">
        <v>11</v>
      </c>
      <c r="AG548" s="24">
        <v>9</v>
      </c>
      <c r="AH548" s="24">
        <v>9</v>
      </c>
      <c r="AI548" s="24">
        <v>7</v>
      </c>
      <c r="AJ548" s="24"/>
      <c r="AK548" s="4"/>
      <c r="AL548" s="4"/>
      <c r="AM548" s="354">
        <v>5607.75</v>
      </c>
      <c r="AN548" s="354">
        <v>1018.43</v>
      </c>
      <c r="AO548" s="354">
        <v>787.44</v>
      </c>
      <c r="AP548" s="354">
        <v>639.63</v>
      </c>
      <c r="AQ548" s="354">
        <v>3416.94</v>
      </c>
      <c r="AR548" s="354"/>
      <c r="AS548" s="336"/>
      <c r="AT548" s="336"/>
      <c r="AU548" s="354">
        <v>295.14473684210498</v>
      </c>
      <c r="AV548" s="354">
        <v>53.601578947368402</v>
      </c>
      <c r="AW548" s="354">
        <v>41.4442105263158</v>
      </c>
      <c r="AX548" s="354">
        <v>33.664736842105299</v>
      </c>
      <c r="AY548" s="354">
        <v>179.838947368421</v>
      </c>
      <c r="AZ548" s="354"/>
      <c r="BA548" s="4"/>
    </row>
    <row r="549" spans="2:53">
      <c r="B549" s="11" t="s">
        <v>382</v>
      </c>
      <c r="C549" s="11"/>
      <c r="D549" s="70" t="s">
        <v>383</v>
      </c>
      <c r="E549" s="11">
        <v>194</v>
      </c>
      <c r="F549" s="11">
        <v>102</v>
      </c>
      <c r="G549" s="11">
        <v>71</v>
      </c>
      <c r="H549" s="11">
        <v>61</v>
      </c>
      <c r="I549" s="11">
        <v>60</v>
      </c>
      <c r="J549" s="11"/>
      <c r="M549" s="335">
        <v>32381.040000000001</v>
      </c>
      <c r="N549" s="335">
        <v>15202.88</v>
      </c>
      <c r="O549" s="335">
        <v>7281.22</v>
      </c>
      <c r="P549" s="335">
        <v>8961.5300000000007</v>
      </c>
      <c r="Q549" s="335">
        <v>74783.759999999995</v>
      </c>
      <c r="R549" s="335"/>
      <c r="S549" s="336"/>
      <c r="T549" s="336"/>
      <c r="U549" s="335">
        <v>149.912222222222</v>
      </c>
      <c r="V549" s="335">
        <v>70.383703703703702</v>
      </c>
      <c r="W549" s="335">
        <v>34.838373205741597</v>
      </c>
      <c r="X549" s="335">
        <v>44.145467980295599</v>
      </c>
      <c r="Y549" s="335">
        <v>361.27420289855098</v>
      </c>
      <c r="Z549" s="335"/>
      <c r="AA549" s="4"/>
      <c r="AB549" s="11" t="s">
        <v>614</v>
      </c>
      <c r="AC549" s="11"/>
      <c r="AD549" s="70" t="s">
        <v>433</v>
      </c>
      <c r="AE549" s="24">
        <v>1</v>
      </c>
      <c r="AF549" s="24"/>
      <c r="AG549" s="24"/>
      <c r="AH549" s="24"/>
      <c r="AI549" s="24"/>
      <c r="AJ549" s="24"/>
      <c r="AK549" s="4"/>
      <c r="AL549" s="4"/>
      <c r="AM549" s="354">
        <v>65</v>
      </c>
      <c r="AN549" s="354">
        <v>0</v>
      </c>
      <c r="AO549" s="354"/>
      <c r="AP549" s="354"/>
      <c r="AQ549" s="354"/>
      <c r="AR549" s="354"/>
      <c r="AS549" s="336"/>
      <c r="AT549" s="336"/>
      <c r="AU549" s="354">
        <v>65</v>
      </c>
      <c r="AV549" s="354">
        <v>0</v>
      </c>
      <c r="AW549" s="354"/>
      <c r="AX549" s="354"/>
      <c r="AY549" s="354"/>
      <c r="AZ549" s="354"/>
      <c r="BA549" s="4"/>
    </row>
    <row r="550" spans="2:53">
      <c r="B550" s="11" t="s">
        <v>658</v>
      </c>
      <c r="C550" s="11"/>
      <c r="D550" s="70" t="s">
        <v>386</v>
      </c>
      <c r="E550" s="11">
        <v>1</v>
      </c>
      <c r="F550" s="11"/>
      <c r="G550" s="11"/>
      <c r="H550" s="11"/>
      <c r="I550" s="11"/>
      <c r="J550" s="11"/>
      <c r="M550" s="335">
        <v>154.19</v>
      </c>
      <c r="N550" s="335">
        <v>0</v>
      </c>
      <c r="O550" s="335"/>
      <c r="P550" s="335"/>
      <c r="Q550" s="335"/>
      <c r="R550" s="335"/>
      <c r="S550" s="336"/>
      <c r="T550" s="336"/>
      <c r="U550" s="335">
        <v>154.19</v>
      </c>
      <c r="V550" s="335">
        <v>0</v>
      </c>
      <c r="W550" s="335"/>
      <c r="X550" s="335"/>
      <c r="Y550" s="335"/>
      <c r="Z550" s="335"/>
      <c r="AA550" s="4"/>
      <c r="AB550" s="11" t="s">
        <v>387</v>
      </c>
      <c r="AC550" s="11"/>
      <c r="AD550" s="70" t="s">
        <v>388</v>
      </c>
      <c r="AE550" s="24">
        <v>65</v>
      </c>
      <c r="AF550" s="24">
        <v>42</v>
      </c>
      <c r="AG550" s="24">
        <v>29</v>
      </c>
      <c r="AH550" s="24">
        <v>21</v>
      </c>
      <c r="AI550" s="24">
        <v>16</v>
      </c>
      <c r="AJ550" s="24"/>
      <c r="AK550" s="4"/>
      <c r="AL550" s="4"/>
      <c r="AM550" s="354">
        <v>22549.89</v>
      </c>
      <c r="AN550" s="354">
        <v>7323.21</v>
      </c>
      <c r="AO550" s="354">
        <v>6521.66</v>
      </c>
      <c r="AP550" s="354">
        <v>4987.1899999999996</v>
      </c>
      <c r="AQ550" s="354">
        <v>27817.62</v>
      </c>
      <c r="AR550" s="354"/>
      <c r="AS550" s="336"/>
      <c r="AT550" s="336"/>
      <c r="AU550" s="354">
        <v>322.14128571428603</v>
      </c>
      <c r="AV550" s="354">
        <v>104.617285714286</v>
      </c>
      <c r="AW550" s="354">
        <v>100.33323076923099</v>
      </c>
      <c r="AX550" s="354">
        <v>74.435671641791004</v>
      </c>
      <c r="AY550" s="354">
        <v>434.65031249999998</v>
      </c>
      <c r="AZ550" s="354"/>
      <c r="BA550" s="4"/>
    </row>
    <row r="551" spans="2:53">
      <c r="B551" s="11" t="s">
        <v>488</v>
      </c>
      <c r="C551" s="11"/>
      <c r="D551" s="70" t="s">
        <v>489</v>
      </c>
      <c r="E551" s="11">
        <v>19</v>
      </c>
      <c r="F551" s="11">
        <v>10</v>
      </c>
      <c r="G551" s="11">
        <v>9</v>
      </c>
      <c r="H551" s="11">
        <v>8</v>
      </c>
      <c r="I551" s="11">
        <v>11</v>
      </c>
      <c r="J551" s="11"/>
      <c r="M551" s="335">
        <v>2340.46</v>
      </c>
      <c r="N551" s="335">
        <v>1069.06</v>
      </c>
      <c r="O551" s="335">
        <v>725.73</v>
      </c>
      <c r="P551" s="335">
        <v>805.65</v>
      </c>
      <c r="Q551" s="335">
        <v>17588.830000000002</v>
      </c>
      <c r="R551" s="335"/>
      <c r="S551" s="336"/>
      <c r="T551" s="336"/>
      <c r="U551" s="335">
        <v>123.18210526315799</v>
      </c>
      <c r="V551" s="335">
        <v>56.266315789473701</v>
      </c>
      <c r="W551" s="335">
        <v>38.196315789473701</v>
      </c>
      <c r="X551" s="335">
        <v>42.4026315789474</v>
      </c>
      <c r="Y551" s="335">
        <v>925.72789473684202</v>
      </c>
      <c r="Z551" s="335"/>
      <c r="AA551" s="4"/>
      <c r="AB551" s="11" t="s">
        <v>193</v>
      </c>
      <c r="AC551" s="11"/>
      <c r="AD551" s="70" t="s">
        <v>193</v>
      </c>
      <c r="AE551" s="24">
        <v>1</v>
      </c>
      <c r="AF551" s="24"/>
      <c r="AG551" s="24"/>
      <c r="AH551" s="24"/>
      <c r="AI551" s="24"/>
      <c r="AJ551" s="24"/>
      <c r="AK551" s="4"/>
      <c r="AL551" s="4"/>
      <c r="AM551" s="354">
        <v>216.63</v>
      </c>
      <c r="AN551" s="354">
        <v>0</v>
      </c>
      <c r="AO551" s="354">
        <v>0</v>
      </c>
      <c r="AP551" s="354">
        <v>0</v>
      </c>
      <c r="AQ551" s="354">
        <v>0</v>
      </c>
      <c r="AR551" s="354"/>
      <c r="AS551" s="336"/>
      <c r="AT551" s="336"/>
      <c r="AU551" s="354">
        <v>216.63</v>
      </c>
      <c r="AV551" s="354">
        <v>0</v>
      </c>
      <c r="AW551" s="354">
        <v>0</v>
      </c>
      <c r="AX551" s="354">
        <v>0</v>
      </c>
      <c r="AY551" s="354">
        <v>0</v>
      </c>
      <c r="AZ551" s="354"/>
      <c r="BA551" s="4"/>
    </row>
    <row r="552" spans="2:53">
      <c r="B552" s="11" t="s">
        <v>322</v>
      </c>
      <c r="C552" s="11"/>
      <c r="D552" s="70" t="s">
        <v>321</v>
      </c>
      <c r="E552" s="11">
        <v>31</v>
      </c>
      <c r="F552" s="11">
        <v>23</v>
      </c>
      <c r="G552" s="11">
        <v>17</v>
      </c>
      <c r="H552" s="11">
        <v>12</v>
      </c>
      <c r="I552" s="11">
        <v>13</v>
      </c>
      <c r="J552" s="11"/>
      <c r="M552" s="335">
        <v>6572.81</v>
      </c>
      <c r="N552" s="335">
        <v>4644.72</v>
      </c>
      <c r="O552" s="335">
        <v>2758.99</v>
      </c>
      <c r="P552" s="335">
        <v>1633.92</v>
      </c>
      <c r="Q552" s="335">
        <v>27530.9</v>
      </c>
      <c r="R552" s="335"/>
      <c r="S552" s="336"/>
      <c r="T552" s="336"/>
      <c r="U552" s="335">
        <v>187.794571428571</v>
      </c>
      <c r="V552" s="335">
        <v>132.706285714286</v>
      </c>
      <c r="W552" s="335">
        <v>78.828285714285698</v>
      </c>
      <c r="X552" s="335">
        <v>46.6834285714286</v>
      </c>
      <c r="Y552" s="335">
        <v>786.59714285714301</v>
      </c>
      <c r="Z552" s="335"/>
      <c r="AA552" s="4"/>
      <c r="AB552" s="11" t="s">
        <v>389</v>
      </c>
      <c r="AC552" s="11"/>
      <c r="AD552" s="70" t="s">
        <v>390</v>
      </c>
      <c r="AE552" s="24">
        <v>205</v>
      </c>
      <c r="AF552" s="24">
        <v>72</v>
      </c>
      <c r="AG552" s="24">
        <v>40</v>
      </c>
      <c r="AH552" s="24">
        <v>38</v>
      </c>
      <c r="AI552" s="24">
        <v>31</v>
      </c>
      <c r="AJ552" s="24"/>
      <c r="AK552" s="4"/>
      <c r="AL552" s="4"/>
      <c r="AM552" s="354">
        <v>83837.34</v>
      </c>
      <c r="AN552" s="354">
        <v>14515.6</v>
      </c>
      <c r="AO552" s="354">
        <v>25460.97</v>
      </c>
      <c r="AP552" s="354">
        <v>7850.91</v>
      </c>
      <c r="AQ552" s="354">
        <v>27839.85</v>
      </c>
      <c r="AR552" s="354"/>
      <c r="AS552" s="336"/>
      <c r="AT552" s="336"/>
      <c r="AU552" s="354">
        <v>386.347188940092</v>
      </c>
      <c r="AV552" s="354">
        <v>66.892165898617506</v>
      </c>
      <c r="AW552" s="354">
        <v>162.17178343949001</v>
      </c>
      <c r="AX552" s="354">
        <v>41.760159574468098</v>
      </c>
      <c r="AY552" s="354">
        <v>142.04005102040799</v>
      </c>
      <c r="AZ552" s="354"/>
      <c r="BA552" s="4"/>
    </row>
    <row r="553" spans="2:53">
      <c r="B553" s="11" t="s">
        <v>556</v>
      </c>
      <c r="C553" s="11"/>
      <c r="D553" s="70" t="s">
        <v>336</v>
      </c>
      <c r="E553" s="11">
        <v>1</v>
      </c>
      <c r="F553" s="11">
        <v>1</v>
      </c>
      <c r="G553" s="11"/>
      <c r="H553" s="11"/>
      <c r="I553" s="11">
        <v>1</v>
      </c>
      <c r="J553" s="11"/>
      <c r="M553" s="335">
        <v>331.18</v>
      </c>
      <c r="N553" s="335">
        <v>177.79</v>
      </c>
      <c r="O553" s="335">
        <v>0</v>
      </c>
      <c r="P553" s="335">
        <v>0</v>
      </c>
      <c r="Q553" s="335">
        <v>763.44</v>
      </c>
      <c r="R553" s="335"/>
      <c r="S553" s="336"/>
      <c r="T553" s="336"/>
      <c r="U553" s="335">
        <v>331.18</v>
      </c>
      <c r="V553" s="335">
        <v>177.79</v>
      </c>
      <c r="W553" s="335">
        <v>0</v>
      </c>
      <c r="X553" s="335">
        <v>0</v>
      </c>
      <c r="Y553" s="335">
        <v>763.44</v>
      </c>
      <c r="Z553" s="335"/>
      <c r="AA553" s="4"/>
      <c r="AB553" s="11" t="s">
        <v>391</v>
      </c>
      <c r="AC553" s="11"/>
      <c r="AD553" s="70" t="s">
        <v>392</v>
      </c>
      <c r="AE553" s="24">
        <v>74</v>
      </c>
      <c r="AF553" s="24">
        <v>47</v>
      </c>
      <c r="AG553" s="24">
        <v>39</v>
      </c>
      <c r="AH553" s="24">
        <v>27</v>
      </c>
      <c r="AI553" s="24">
        <v>25</v>
      </c>
      <c r="AJ553" s="24"/>
      <c r="AK553" s="4"/>
      <c r="AL553" s="4"/>
      <c r="AM553" s="354">
        <v>6420.65</v>
      </c>
      <c r="AN553" s="354">
        <v>3564.24</v>
      </c>
      <c r="AO553" s="354">
        <v>4055.94</v>
      </c>
      <c r="AP553" s="354">
        <v>7126.53</v>
      </c>
      <c r="AQ553" s="354">
        <v>42704.08</v>
      </c>
      <c r="AR553" s="354"/>
      <c r="AS553" s="336"/>
      <c r="AT553" s="336"/>
      <c r="AU553" s="354">
        <v>83.385064935065003</v>
      </c>
      <c r="AV553" s="354">
        <v>46.288831168831202</v>
      </c>
      <c r="AW553" s="354">
        <v>59.646176470588301</v>
      </c>
      <c r="AX553" s="354">
        <v>98.979583333333395</v>
      </c>
      <c r="AY553" s="354">
        <v>584.98739726027395</v>
      </c>
      <c r="AZ553" s="354"/>
      <c r="BA553" s="4"/>
    </row>
    <row r="554" spans="2:53">
      <c r="B554" s="11" t="s">
        <v>556</v>
      </c>
      <c r="C554" s="11"/>
      <c r="D554" s="70" t="s">
        <v>351</v>
      </c>
      <c r="E554" s="11">
        <v>1</v>
      </c>
      <c r="F554" s="11">
        <v>1</v>
      </c>
      <c r="G554" s="11">
        <v>1</v>
      </c>
      <c r="H554" s="11">
        <v>1</v>
      </c>
      <c r="I554" s="11">
        <v>1</v>
      </c>
      <c r="J554" s="11"/>
      <c r="M554" s="335">
        <v>105.91</v>
      </c>
      <c r="N554" s="335">
        <v>43.6</v>
      </c>
      <c r="O554" s="335">
        <v>60.44</v>
      </c>
      <c r="P554" s="335">
        <v>89.41</v>
      </c>
      <c r="Q554" s="335">
        <v>561.9</v>
      </c>
      <c r="R554" s="335"/>
      <c r="S554" s="336"/>
      <c r="T554" s="336"/>
      <c r="U554" s="335">
        <v>105.91</v>
      </c>
      <c r="V554" s="335">
        <v>43.6</v>
      </c>
      <c r="W554" s="335">
        <v>60.44</v>
      </c>
      <c r="X554" s="335">
        <v>89.41</v>
      </c>
      <c r="Y554" s="335">
        <v>561.9</v>
      </c>
      <c r="Z554" s="335"/>
      <c r="AA554" s="4"/>
      <c r="AB554" s="11" t="s">
        <v>394</v>
      </c>
      <c r="AC554" s="11"/>
      <c r="AD554" s="70" t="s">
        <v>395</v>
      </c>
      <c r="AE554" s="24">
        <v>14</v>
      </c>
      <c r="AF554" s="24">
        <v>9</v>
      </c>
      <c r="AG554" s="24">
        <v>6</v>
      </c>
      <c r="AH554" s="24">
        <v>5</v>
      </c>
      <c r="AI554" s="24">
        <v>7</v>
      </c>
      <c r="AJ554" s="24"/>
      <c r="AK554" s="4"/>
      <c r="AL554" s="4"/>
      <c r="AM554" s="354">
        <v>1566.87</v>
      </c>
      <c r="AN554" s="354">
        <v>486.46</v>
      </c>
      <c r="AO554" s="354">
        <v>81.99</v>
      </c>
      <c r="AP554" s="354">
        <v>118.99</v>
      </c>
      <c r="AQ554" s="354">
        <v>3187.15</v>
      </c>
      <c r="AR554" s="354"/>
      <c r="AS554" s="336"/>
      <c r="AT554" s="336"/>
      <c r="AU554" s="354">
        <v>87.048333333333304</v>
      </c>
      <c r="AV554" s="354">
        <v>27.025555555555599</v>
      </c>
      <c r="AW554" s="354">
        <v>6.8324999999999996</v>
      </c>
      <c r="AX554" s="354">
        <v>7.4368749999999997</v>
      </c>
      <c r="AY554" s="354">
        <v>199.19687500000001</v>
      </c>
      <c r="AZ554" s="354"/>
      <c r="BA554" s="4"/>
    </row>
    <row r="555" spans="2:53">
      <c r="B555" s="11" t="s">
        <v>556</v>
      </c>
      <c r="C555" s="11"/>
      <c r="D555" s="70" t="s">
        <v>491</v>
      </c>
      <c r="E555" s="11">
        <v>2245</v>
      </c>
      <c r="F555" s="11">
        <v>1525</v>
      </c>
      <c r="G555" s="11">
        <v>1285</v>
      </c>
      <c r="H555" s="11">
        <v>1246</v>
      </c>
      <c r="I555" s="11">
        <v>1287</v>
      </c>
      <c r="J555" s="11"/>
      <c r="M555" s="335">
        <v>449222.52999999997</v>
      </c>
      <c r="N555" s="335">
        <v>243079.17</v>
      </c>
      <c r="O555" s="335">
        <v>176032.26</v>
      </c>
      <c r="P555" s="335">
        <v>208717.41</v>
      </c>
      <c r="Q555" s="335">
        <v>2088854.41</v>
      </c>
      <c r="R555" s="335"/>
      <c r="S555" s="336"/>
      <c r="T555" s="336"/>
      <c r="U555" s="335">
        <v>631.74285658153201</v>
      </c>
      <c r="V555" s="335">
        <v>371.37400785854612</v>
      </c>
      <c r="W555" s="335">
        <v>146.9073395995097</v>
      </c>
      <c r="X555" s="335">
        <v>86.425428571428498</v>
      </c>
      <c r="Y555" s="335">
        <v>865.30837199668804</v>
      </c>
      <c r="Z555" s="335"/>
      <c r="AA555" s="4"/>
      <c r="AB555" s="11" t="s">
        <v>384</v>
      </c>
      <c r="AC555" s="11"/>
      <c r="AD555" s="70" t="s">
        <v>383</v>
      </c>
      <c r="AE555" s="24">
        <v>10</v>
      </c>
      <c r="AF555" s="24">
        <v>1</v>
      </c>
      <c r="AG555" s="24">
        <v>1</v>
      </c>
      <c r="AH555" s="24">
        <v>1</v>
      </c>
      <c r="AI555" s="24">
        <v>1</v>
      </c>
      <c r="AJ555" s="24"/>
      <c r="AK555" s="4"/>
      <c r="AL555" s="4"/>
      <c r="AM555" s="354">
        <v>2437.33</v>
      </c>
      <c r="AN555" s="354">
        <v>11.14</v>
      </c>
      <c r="AO555" s="354">
        <v>9.5500000000000007</v>
      </c>
      <c r="AP555" s="354">
        <v>8.2799999999999994</v>
      </c>
      <c r="AQ555" s="354">
        <v>262.55</v>
      </c>
      <c r="AR555" s="354"/>
      <c r="AS555" s="336"/>
      <c r="AT555" s="336"/>
      <c r="AU555" s="354">
        <v>243.733</v>
      </c>
      <c r="AV555" s="354">
        <v>1.1140000000000001</v>
      </c>
      <c r="AW555" s="354">
        <v>0.95499999999999996</v>
      </c>
      <c r="AX555" s="354">
        <v>0.82799999999999996</v>
      </c>
      <c r="AY555" s="354">
        <v>26.254999999999999</v>
      </c>
      <c r="AZ555" s="354"/>
      <c r="BA555" s="4"/>
    </row>
    <row r="556" spans="2:53">
      <c r="B556" s="11" t="s">
        <v>359</v>
      </c>
      <c r="C556" s="11"/>
      <c r="D556" s="70" t="s">
        <v>356</v>
      </c>
      <c r="E556" s="11">
        <v>107</v>
      </c>
      <c r="F556" s="11">
        <v>89</v>
      </c>
      <c r="G556" s="11">
        <v>38</v>
      </c>
      <c r="H556" s="11">
        <v>57</v>
      </c>
      <c r="I556" s="11">
        <v>58</v>
      </c>
      <c r="J556" s="11"/>
      <c r="M556" s="335">
        <v>12687.23</v>
      </c>
      <c r="N556" s="335">
        <v>10840.48</v>
      </c>
      <c r="O556" s="335">
        <v>5009.6400000000003</v>
      </c>
      <c r="P556" s="335">
        <v>3979.38</v>
      </c>
      <c r="Q556" s="335">
        <v>56168.65</v>
      </c>
      <c r="R556" s="335"/>
      <c r="S556" s="336"/>
      <c r="T556" s="336"/>
      <c r="U556" s="335">
        <v>97.594076923076898</v>
      </c>
      <c r="V556" s="335">
        <v>83.388307692307706</v>
      </c>
      <c r="W556" s="335">
        <v>56.288089887640503</v>
      </c>
      <c r="X556" s="335">
        <v>31.835039999999999</v>
      </c>
      <c r="Y556" s="335">
        <v>442.27283464566898</v>
      </c>
      <c r="Z556" s="335"/>
      <c r="AA556" s="4"/>
      <c r="AB556" s="11" t="s">
        <v>305</v>
      </c>
      <c r="AC556" s="11"/>
      <c r="AD556" s="70" t="s">
        <v>303</v>
      </c>
      <c r="AE556" s="24">
        <v>42</v>
      </c>
      <c r="AF556" s="24">
        <v>15</v>
      </c>
      <c r="AG556" s="24">
        <v>8</v>
      </c>
      <c r="AH556" s="24">
        <v>5</v>
      </c>
      <c r="AI556" s="24">
        <v>3</v>
      </c>
      <c r="AJ556" s="24"/>
      <c r="AK556" s="4"/>
      <c r="AL556" s="4"/>
      <c r="AM556" s="354">
        <v>6471.45</v>
      </c>
      <c r="AN556" s="354">
        <v>1525.6</v>
      </c>
      <c r="AO556" s="354">
        <v>325.04000000000002</v>
      </c>
      <c r="AP556" s="354">
        <v>181.4</v>
      </c>
      <c r="AQ556" s="354">
        <v>199.76</v>
      </c>
      <c r="AR556" s="354"/>
      <c r="AS556" s="336"/>
      <c r="AT556" s="336"/>
      <c r="AU556" s="354">
        <v>154.082142857143</v>
      </c>
      <c r="AV556" s="354">
        <v>36.323809523809501</v>
      </c>
      <c r="AW556" s="354">
        <v>7.9278048780487804</v>
      </c>
      <c r="AX556" s="354">
        <v>4.3190476190476197</v>
      </c>
      <c r="AY556" s="354">
        <v>4.8721951219512203</v>
      </c>
      <c r="AZ556" s="354"/>
      <c r="BA556" s="4"/>
    </row>
    <row r="557" spans="2:53">
      <c r="B557" s="11" t="s">
        <v>404</v>
      </c>
      <c r="C557" s="11"/>
      <c r="D557" s="70" t="s">
        <v>397</v>
      </c>
      <c r="E557" s="11">
        <v>3</v>
      </c>
      <c r="F557" s="11">
        <v>1</v>
      </c>
      <c r="G557" s="11"/>
      <c r="H557" s="11"/>
      <c r="I557" s="11"/>
      <c r="J557" s="11"/>
      <c r="M557" s="335">
        <v>779.9</v>
      </c>
      <c r="N557" s="335">
        <v>73.22</v>
      </c>
      <c r="O557" s="335">
        <v>0</v>
      </c>
      <c r="P557" s="335">
        <v>0</v>
      </c>
      <c r="Q557" s="335">
        <v>0</v>
      </c>
      <c r="R557" s="335"/>
      <c r="S557" s="336"/>
      <c r="T557" s="336"/>
      <c r="U557" s="335">
        <v>259.96666666666698</v>
      </c>
      <c r="V557" s="335">
        <v>24.406666666666698</v>
      </c>
      <c r="W557" s="335">
        <v>0</v>
      </c>
      <c r="X557" s="335">
        <v>0</v>
      </c>
      <c r="Y557" s="335">
        <v>0</v>
      </c>
      <c r="Z557" s="335"/>
      <c r="AA557" s="4"/>
      <c r="AB557" s="11" t="s">
        <v>545</v>
      </c>
      <c r="AC557" s="11"/>
      <c r="AD557" s="70" t="s">
        <v>270</v>
      </c>
      <c r="AE557" s="24">
        <v>58</v>
      </c>
      <c r="AF557" s="24">
        <v>41</v>
      </c>
      <c r="AG557" s="24">
        <v>31</v>
      </c>
      <c r="AH557" s="24">
        <v>23</v>
      </c>
      <c r="AI557" s="24">
        <v>21</v>
      </c>
      <c r="AJ557" s="24"/>
      <c r="AK557" s="4"/>
      <c r="AL557" s="4"/>
      <c r="AM557" s="354">
        <v>34402.019999999997</v>
      </c>
      <c r="AN557" s="354">
        <v>6603.85</v>
      </c>
      <c r="AO557" s="354">
        <v>3973.47</v>
      </c>
      <c r="AP557" s="354">
        <v>1049.31</v>
      </c>
      <c r="AQ557" s="354">
        <v>5230.08</v>
      </c>
      <c r="AR557" s="354"/>
      <c r="AS557" s="336"/>
      <c r="AT557" s="336"/>
      <c r="AU557" s="354">
        <v>563.96754098360702</v>
      </c>
      <c r="AV557" s="354">
        <v>108.25983606557401</v>
      </c>
      <c r="AW557" s="354">
        <v>67.346949152542393</v>
      </c>
      <c r="AX557" s="354">
        <v>18.408947368421099</v>
      </c>
      <c r="AY557" s="354">
        <v>91.755789473684203</v>
      </c>
      <c r="AZ557" s="354"/>
      <c r="BA557" s="4"/>
    </row>
    <row r="558" spans="2:53">
      <c r="B558" s="11" t="s">
        <v>404</v>
      </c>
      <c r="C558" s="11"/>
      <c r="D558" s="70" t="s">
        <v>401</v>
      </c>
      <c r="E558" s="11">
        <v>682</v>
      </c>
      <c r="F558" s="11">
        <v>456</v>
      </c>
      <c r="G558" s="11">
        <v>360</v>
      </c>
      <c r="H558" s="11">
        <v>349</v>
      </c>
      <c r="I558" s="11">
        <v>367</v>
      </c>
      <c r="J558" s="11"/>
      <c r="M558" s="335">
        <v>125713.2</v>
      </c>
      <c r="N558" s="335">
        <v>67378.720000000001</v>
      </c>
      <c r="O558" s="335">
        <v>46775.4</v>
      </c>
      <c r="P558" s="335">
        <v>54798.8</v>
      </c>
      <c r="Q558" s="335">
        <v>532749.75</v>
      </c>
      <c r="R558" s="335"/>
      <c r="S558" s="336"/>
      <c r="T558" s="336"/>
      <c r="U558" s="335">
        <v>155.77843866171</v>
      </c>
      <c r="V558" s="335">
        <v>83.492837670384205</v>
      </c>
      <c r="W558" s="335">
        <v>59.968461538461597</v>
      </c>
      <c r="X558" s="335">
        <v>70.891073738680504</v>
      </c>
      <c r="Y558" s="335">
        <v>687.41903225806402</v>
      </c>
      <c r="Z558" s="335"/>
      <c r="AA558" s="4"/>
      <c r="AB558" s="11" t="s">
        <v>271</v>
      </c>
      <c r="AC558" s="11"/>
      <c r="AD558" s="70" t="s">
        <v>272</v>
      </c>
      <c r="AE558" s="24">
        <v>17</v>
      </c>
      <c r="AF558" s="24">
        <v>10</v>
      </c>
      <c r="AG558" s="24">
        <v>7</v>
      </c>
      <c r="AH558" s="24">
        <v>5</v>
      </c>
      <c r="AI558" s="24">
        <v>5</v>
      </c>
      <c r="AJ558" s="24"/>
      <c r="AK558" s="4"/>
      <c r="AL558" s="4"/>
      <c r="AM558" s="354">
        <v>1605.19</v>
      </c>
      <c r="AN558" s="354">
        <v>535.54</v>
      </c>
      <c r="AO558" s="354">
        <v>183.29</v>
      </c>
      <c r="AP558" s="354">
        <v>120.03</v>
      </c>
      <c r="AQ558" s="354">
        <v>1034.28</v>
      </c>
      <c r="AR558" s="354"/>
      <c r="AS558" s="336"/>
      <c r="AT558" s="336"/>
      <c r="AU558" s="354">
        <v>89.177222222222198</v>
      </c>
      <c r="AV558" s="354">
        <v>29.752222222222201</v>
      </c>
      <c r="AW558" s="354">
        <v>11.455625</v>
      </c>
      <c r="AX558" s="354">
        <v>7.5018750000000001</v>
      </c>
      <c r="AY558" s="354">
        <v>64.642499999999998</v>
      </c>
      <c r="AZ558" s="354"/>
      <c r="BA558" s="4"/>
    </row>
    <row r="559" spans="2:53">
      <c r="B559" s="11" t="s">
        <v>577</v>
      </c>
      <c r="C559" s="11"/>
      <c r="D559" s="70" t="s">
        <v>578</v>
      </c>
      <c r="E559" s="11">
        <v>153</v>
      </c>
      <c r="F559" s="11">
        <v>87</v>
      </c>
      <c r="G559" s="11">
        <v>58</v>
      </c>
      <c r="H559" s="11">
        <v>49</v>
      </c>
      <c r="I559" s="11">
        <v>55</v>
      </c>
      <c r="J559" s="11"/>
      <c r="M559" s="335">
        <v>39885.75</v>
      </c>
      <c r="N559" s="335">
        <v>19133.580000000002</v>
      </c>
      <c r="O559" s="335">
        <v>13385.16</v>
      </c>
      <c r="P559" s="335">
        <v>14602.99</v>
      </c>
      <c r="Q559" s="335">
        <v>129633.47</v>
      </c>
      <c r="R559" s="335"/>
      <c r="S559" s="336"/>
      <c r="T559" s="336"/>
      <c r="U559" s="335">
        <v>236.01035502958601</v>
      </c>
      <c r="V559" s="335">
        <v>113.21644970414199</v>
      </c>
      <c r="W559" s="335">
        <v>81.616829268292705</v>
      </c>
      <c r="X559" s="335">
        <v>89.042621951219502</v>
      </c>
      <c r="Y559" s="335">
        <v>805.17683229813701</v>
      </c>
      <c r="Z559" s="335"/>
      <c r="AA559" s="4"/>
      <c r="AB559" s="11" t="s">
        <v>276</v>
      </c>
      <c r="AC559" s="11"/>
      <c r="AD559" s="70" t="s">
        <v>274</v>
      </c>
      <c r="AE559" s="24">
        <v>99</v>
      </c>
      <c r="AF559" s="24">
        <v>73</v>
      </c>
      <c r="AG559" s="24">
        <v>59</v>
      </c>
      <c r="AH559" s="24">
        <v>51</v>
      </c>
      <c r="AI559" s="24">
        <v>50</v>
      </c>
      <c r="AJ559" s="24"/>
      <c r="AK559" s="4"/>
      <c r="AL559" s="4"/>
      <c r="AM559" s="354">
        <v>35632.01</v>
      </c>
      <c r="AN559" s="354">
        <v>25134.51</v>
      </c>
      <c r="AO559" s="354">
        <v>22446.17</v>
      </c>
      <c r="AP559" s="354">
        <v>23379.54</v>
      </c>
      <c r="AQ559" s="354">
        <v>104189.58</v>
      </c>
      <c r="AR559" s="354"/>
      <c r="AS559" s="336"/>
      <c r="AT559" s="336"/>
      <c r="AU559" s="354">
        <v>356.32010000000002</v>
      </c>
      <c r="AV559" s="354">
        <v>251.3451</v>
      </c>
      <c r="AW559" s="354">
        <v>236.27547368421099</v>
      </c>
      <c r="AX559" s="354">
        <v>251.39290322580601</v>
      </c>
      <c r="AY559" s="354">
        <v>1120.3180645161301</v>
      </c>
      <c r="AZ559" s="354"/>
      <c r="BA559" s="4"/>
    </row>
    <row r="560" spans="2:53">
      <c r="B560" s="11" t="s">
        <v>263</v>
      </c>
      <c r="C560" s="11"/>
      <c r="D560" s="70" t="s">
        <v>264</v>
      </c>
      <c r="E560" s="11">
        <v>98</v>
      </c>
      <c r="F560" s="11">
        <v>62</v>
      </c>
      <c r="G560" s="11">
        <v>50</v>
      </c>
      <c r="H560" s="11">
        <v>43</v>
      </c>
      <c r="I560" s="11">
        <v>38</v>
      </c>
      <c r="J560" s="11"/>
      <c r="M560" s="335">
        <v>17236.18</v>
      </c>
      <c r="N560" s="335">
        <v>8838.6200000000008</v>
      </c>
      <c r="O560" s="335">
        <v>8446.8700000000008</v>
      </c>
      <c r="P560" s="335">
        <v>8090.6</v>
      </c>
      <c r="Q560" s="335">
        <v>60761.3</v>
      </c>
      <c r="R560" s="335"/>
      <c r="S560" s="336"/>
      <c r="T560" s="336"/>
      <c r="U560" s="335">
        <v>156.69254545454501</v>
      </c>
      <c r="V560" s="335">
        <v>80.3510909090909</v>
      </c>
      <c r="W560" s="335">
        <v>78.942710280373802</v>
      </c>
      <c r="X560" s="335">
        <v>78.549514563106797</v>
      </c>
      <c r="Y560" s="335">
        <v>578.67904761904799</v>
      </c>
      <c r="Z560" s="335"/>
      <c r="AA560" s="4"/>
      <c r="AB560" s="11" t="s">
        <v>1272</v>
      </c>
      <c r="AC560" s="11"/>
      <c r="AD560" s="70" t="s">
        <v>274</v>
      </c>
      <c r="AE560" s="24">
        <v>1</v>
      </c>
      <c r="AF560" s="24">
        <v>1</v>
      </c>
      <c r="AG560" s="24">
        <v>1</v>
      </c>
      <c r="AH560" s="24">
        <v>1</v>
      </c>
      <c r="AI560" s="24">
        <v>1</v>
      </c>
      <c r="AJ560" s="24"/>
      <c r="AK560" s="4"/>
      <c r="AL560" s="4"/>
      <c r="AM560" s="354">
        <v>57.72</v>
      </c>
      <c r="AN560" s="354">
        <v>45.35</v>
      </c>
      <c r="AO560" s="354">
        <v>62.43</v>
      </c>
      <c r="AP560" s="354">
        <v>55.96</v>
      </c>
      <c r="AQ560" s="354">
        <v>74.78</v>
      </c>
      <c r="AR560" s="354"/>
      <c r="AS560" s="336"/>
      <c r="AT560" s="336"/>
      <c r="AU560" s="354">
        <v>57.72</v>
      </c>
      <c r="AV560" s="354">
        <v>45.35</v>
      </c>
      <c r="AW560" s="354">
        <v>62.43</v>
      </c>
      <c r="AX560" s="354">
        <v>55.96</v>
      </c>
      <c r="AY560" s="354">
        <v>74.78</v>
      </c>
      <c r="AZ560" s="354"/>
      <c r="BA560" s="4"/>
    </row>
    <row r="561" spans="2:53">
      <c r="B561" s="11" t="s">
        <v>497</v>
      </c>
      <c r="C561" s="11"/>
      <c r="D561" s="70" t="s">
        <v>495</v>
      </c>
      <c r="E561" s="11">
        <v>3230</v>
      </c>
      <c r="F561" s="11">
        <v>2431</v>
      </c>
      <c r="G561" s="11">
        <v>2078</v>
      </c>
      <c r="H561" s="11">
        <v>2054</v>
      </c>
      <c r="I561" s="11">
        <v>2128</v>
      </c>
      <c r="J561" s="11"/>
      <c r="M561" s="335">
        <v>667387.45999999903</v>
      </c>
      <c r="N561" s="335">
        <v>418809.08</v>
      </c>
      <c r="O561" s="335">
        <v>288747.59000000102</v>
      </c>
      <c r="P561" s="335">
        <v>324657.81</v>
      </c>
      <c r="Q561" s="335">
        <v>3422965.70000001</v>
      </c>
      <c r="R561" s="335"/>
      <c r="S561" s="336"/>
      <c r="T561" s="336"/>
      <c r="U561" s="335">
        <v>173.84408960666801</v>
      </c>
      <c r="V561" s="335">
        <v>109.09327429018001</v>
      </c>
      <c r="W561" s="335">
        <v>78.400105891936093</v>
      </c>
      <c r="X561" s="335">
        <v>89.020512750205597</v>
      </c>
      <c r="Y561" s="335">
        <v>942.70605893693403</v>
      </c>
      <c r="Z561" s="335"/>
      <c r="AA561" s="4"/>
      <c r="AB561" s="11" t="s">
        <v>277</v>
      </c>
      <c r="AC561" s="11"/>
      <c r="AD561" s="70" t="s">
        <v>278</v>
      </c>
      <c r="AE561" s="24">
        <v>127</v>
      </c>
      <c r="AF561" s="24">
        <v>50</v>
      </c>
      <c r="AG561" s="24">
        <v>36</v>
      </c>
      <c r="AH561" s="24">
        <v>20</v>
      </c>
      <c r="AI561" s="24">
        <v>11</v>
      </c>
      <c r="AJ561" s="24"/>
      <c r="AK561" s="4"/>
      <c r="AL561" s="4"/>
      <c r="AM561" s="354">
        <v>60159.67</v>
      </c>
      <c r="AN561" s="354">
        <v>30544.58</v>
      </c>
      <c r="AO561" s="354">
        <v>3702.6</v>
      </c>
      <c r="AP561" s="354">
        <v>1311.96</v>
      </c>
      <c r="AQ561" s="354">
        <v>14756.33</v>
      </c>
      <c r="AR561" s="354"/>
      <c r="AS561" s="336"/>
      <c r="AT561" s="336"/>
      <c r="AU561" s="354">
        <v>473.69818897637799</v>
      </c>
      <c r="AV561" s="354">
        <v>240.50850393700799</v>
      </c>
      <c r="AW561" s="354">
        <v>29.859677419354799</v>
      </c>
      <c r="AX561" s="354">
        <v>10.933</v>
      </c>
      <c r="AY561" s="354">
        <v>122.969416666667</v>
      </c>
      <c r="AZ561" s="354"/>
      <c r="BA561" s="4"/>
    </row>
    <row r="562" spans="2:53">
      <c r="B562" s="11" t="s">
        <v>499</v>
      </c>
      <c r="C562" s="11"/>
      <c r="D562" s="70" t="s">
        <v>500</v>
      </c>
      <c r="E562" s="11">
        <v>54</v>
      </c>
      <c r="F562" s="11">
        <v>33</v>
      </c>
      <c r="G562" s="11">
        <v>30</v>
      </c>
      <c r="H562" s="11">
        <v>26</v>
      </c>
      <c r="I562" s="11">
        <v>25</v>
      </c>
      <c r="J562" s="11"/>
      <c r="M562" s="335">
        <v>12345.4</v>
      </c>
      <c r="N562" s="335">
        <v>6589.82</v>
      </c>
      <c r="O562" s="335">
        <v>6287.49</v>
      </c>
      <c r="P562" s="335">
        <v>5665.89</v>
      </c>
      <c r="Q562" s="335">
        <v>68244.08</v>
      </c>
      <c r="R562" s="335"/>
      <c r="S562" s="336"/>
      <c r="T562" s="336"/>
      <c r="U562" s="335">
        <v>195.95873015872999</v>
      </c>
      <c r="V562" s="335">
        <v>104.600317460317</v>
      </c>
      <c r="W562" s="335">
        <v>108.405</v>
      </c>
      <c r="X562" s="335">
        <v>96.032033898305102</v>
      </c>
      <c r="Y562" s="335">
        <v>1156.6793220339</v>
      </c>
      <c r="Z562" s="335"/>
      <c r="AA562" s="4"/>
      <c r="AB562" s="11" t="s">
        <v>1273</v>
      </c>
      <c r="AC562" s="11"/>
      <c r="AD562" s="70" t="s">
        <v>243</v>
      </c>
      <c r="AE562" s="24">
        <v>1</v>
      </c>
      <c r="AF562" s="24">
        <v>1</v>
      </c>
      <c r="AG562" s="24">
        <v>1</v>
      </c>
      <c r="AH562" s="24"/>
      <c r="AI562" s="24"/>
      <c r="AJ562" s="24"/>
      <c r="AK562" s="4"/>
      <c r="AL562" s="4"/>
      <c r="AM562" s="354">
        <v>522.41</v>
      </c>
      <c r="AN562" s="354">
        <v>294.8</v>
      </c>
      <c r="AO562" s="354">
        <v>15</v>
      </c>
      <c r="AP562" s="354"/>
      <c r="AQ562" s="354"/>
      <c r="AR562" s="354"/>
      <c r="AS562" s="336"/>
      <c r="AT562" s="336"/>
      <c r="AU562" s="354">
        <v>522.41</v>
      </c>
      <c r="AV562" s="354">
        <v>294.8</v>
      </c>
      <c r="AW562" s="354">
        <v>15</v>
      </c>
      <c r="AX562" s="354"/>
      <c r="AY562" s="354"/>
      <c r="AZ562" s="354"/>
      <c r="BA562" s="4"/>
    </row>
    <row r="563" spans="2:53">
      <c r="B563" s="11" t="s">
        <v>503</v>
      </c>
      <c r="C563" s="11"/>
      <c r="D563" s="70" t="s">
        <v>502</v>
      </c>
      <c r="E563" s="11">
        <v>209</v>
      </c>
      <c r="F563" s="11">
        <v>123</v>
      </c>
      <c r="G563" s="11">
        <v>52</v>
      </c>
      <c r="H563" s="11">
        <v>97</v>
      </c>
      <c r="I563" s="11">
        <v>126</v>
      </c>
      <c r="J563" s="11"/>
      <c r="M563" s="335">
        <v>47588.97</v>
      </c>
      <c r="N563" s="335">
        <v>17579.59</v>
      </c>
      <c r="O563" s="335">
        <v>6888.52</v>
      </c>
      <c r="P563" s="335">
        <v>13394.14</v>
      </c>
      <c r="Q563" s="335">
        <v>166437.12</v>
      </c>
      <c r="R563" s="335"/>
      <c r="S563" s="336"/>
      <c r="T563" s="336"/>
      <c r="U563" s="335">
        <v>184.45337209302301</v>
      </c>
      <c r="V563" s="335">
        <v>68.137945736434105</v>
      </c>
      <c r="W563" s="335">
        <v>69.581010101010094</v>
      </c>
      <c r="X563" s="335">
        <v>60.8824545454545</v>
      </c>
      <c r="Y563" s="335">
        <v>673.83449392712498</v>
      </c>
      <c r="Z563" s="335"/>
      <c r="AA563" s="4"/>
      <c r="AB563" s="11" t="s">
        <v>441</v>
      </c>
      <c r="AC563" s="11"/>
      <c r="AD563" s="70" t="s">
        <v>438</v>
      </c>
      <c r="AE563" s="24">
        <v>10</v>
      </c>
      <c r="AF563" s="24">
        <v>5</v>
      </c>
      <c r="AG563" s="24">
        <v>4</v>
      </c>
      <c r="AH563" s="24">
        <v>4</v>
      </c>
      <c r="AI563" s="24">
        <v>4</v>
      </c>
      <c r="AJ563" s="24"/>
      <c r="AK563" s="4"/>
      <c r="AL563" s="4"/>
      <c r="AM563" s="354">
        <v>2118.94</v>
      </c>
      <c r="AN563" s="354">
        <v>260.47000000000003</v>
      </c>
      <c r="AO563" s="354">
        <v>196.15</v>
      </c>
      <c r="AP563" s="354">
        <v>204.75</v>
      </c>
      <c r="AQ563" s="354">
        <v>2411.09</v>
      </c>
      <c r="AR563" s="354"/>
      <c r="AS563" s="336"/>
      <c r="AT563" s="336"/>
      <c r="AU563" s="354">
        <v>211.89400000000001</v>
      </c>
      <c r="AV563" s="354">
        <v>26.047000000000001</v>
      </c>
      <c r="AW563" s="354">
        <v>19.614999999999998</v>
      </c>
      <c r="AX563" s="354">
        <v>20.475000000000001</v>
      </c>
      <c r="AY563" s="354">
        <v>267.89888888888902</v>
      </c>
      <c r="AZ563" s="354"/>
      <c r="BA563" s="4"/>
    </row>
    <row r="564" spans="2:53">
      <c r="B564" s="11" t="s">
        <v>557</v>
      </c>
      <c r="C564" s="11"/>
      <c r="D564" s="70" t="s">
        <v>505</v>
      </c>
      <c r="E564" s="11">
        <v>140</v>
      </c>
      <c r="F564" s="11">
        <v>98</v>
      </c>
      <c r="G564" s="11">
        <v>56</v>
      </c>
      <c r="H564" s="11">
        <v>62</v>
      </c>
      <c r="I564" s="11">
        <v>69</v>
      </c>
      <c r="J564" s="11"/>
      <c r="M564" s="335">
        <v>37372.9</v>
      </c>
      <c r="N564" s="335">
        <v>23049.01</v>
      </c>
      <c r="O564" s="335">
        <v>10617.53</v>
      </c>
      <c r="P564" s="335">
        <v>8715.3700000000008</v>
      </c>
      <c r="Q564" s="335">
        <v>157693.32999999999</v>
      </c>
      <c r="R564" s="335"/>
      <c r="S564" s="336"/>
      <c r="T564" s="336"/>
      <c r="U564" s="335">
        <v>239.569871794872</v>
      </c>
      <c r="V564" s="335">
        <v>147.75006410256401</v>
      </c>
      <c r="W564" s="335">
        <v>83.602598425196803</v>
      </c>
      <c r="X564" s="335">
        <v>60.9466433566433</v>
      </c>
      <c r="Y564" s="335">
        <v>1051.2888666666699</v>
      </c>
      <c r="Z564" s="335"/>
      <c r="AA564" s="4"/>
      <c r="AB564" s="11" t="s">
        <v>596</v>
      </c>
      <c r="AC564" s="11"/>
      <c r="AD564" s="70" t="s">
        <v>332</v>
      </c>
      <c r="AE564" s="24">
        <v>8</v>
      </c>
      <c r="AF564" s="24">
        <v>6</v>
      </c>
      <c r="AG564" s="24">
        <v>5</v>
      </c>
      <c r="AH564" s="24">
        <v>2</v>
      </c>
      <c r="AI564" s="24">
        <v>2</v>
      </c>
      <c r="AJ564" s="24"/>
      <c r="AK564" s="4"/>
      <c r="AL564" s="4"/>
      <c r="AM564" s="354">
        <v>334.86</v>
      </c>
      <c r="AN564" s="354">
        <v>187.84</v>
      </c>
      <c r="AO564" s="354">
        <v>111.69</v>
      </c>
      <c r="AP564" s="354">
        <v>62.79</v>
      </c>
      <c r="AQ564" s="354">
        <v>1048.72</v>
      </c>
      <c r="AR564" s="354"/>
      <c r="AS564" s="336"/>
      <c r="AT564" s="336"/>
      <c r="AU564" s="354">
        <v>41.857500000000002</v>
      </c>
      <c r="AV564" s="354">
        <v>23.48</v>
      </c>
      <c r="AW564" s="354">
        <v>13.96125</v>
      </c>
      <c r="AX564" s="354">
        <v>7.8487499999999999</v>
      </c>
      <c r="AY564" s="354">
        <v>131.09</v>
      </c>
      <c r="AZ564" s="354"/>
      <c r="BA564" s="4"/>
    </row>
    <row r="565" spans="2:53">
      <c r="B565" s="11" t="s">
        <v>508</v>
      </c>
      <c r="C565" s="11"/>
      <c r="D565" s="70" t="s">
        <v>507</v>
      </c>
      <c r="E565" s="11">
        <v>211</v>
      </c>
      <c r="F565" s="11">
        <v>120</v>
      </c>
      <c r="G565" s="11">
        <v>91</v>
      </c>
      <c r="H565" s="11">
        <v>86</v>
      </c>
      <c r="I565" s="11">
        <v>89</v>
      </c>
      <c r="J565" s="11"/>
      <c r="M565" s="335">
        <v>42153.58</v>
      </c>
      <c r="N565" s="335">
        <v>26165.82</v>
      </c>
      <c r="O565" s="335">
        <v>13206.11</v>
      </c>
      <c r="P565" s="335">
        <v>15460.36</v>
      </c>
      <c r="Q565" s="335">
        <v>162069.76999999999</v>
      </c>
      <c r="R565" s="335"/>
      <c r="S565" s="336"/>
      <c r="T565" s="336"/>
      <c r="U565" s="335">
        <v>171.35601626016299</v>
      </c>
      <c r="V565" s="335">
        <v>106.36512195122</v>
      </c>
      <c r="W565" s="335">
        <v>56.678583690987097</v>
      </c>
      <c r="X565" s="335">
        <v>66.353476394849807</v>
      </c>
      <c r="Y565" s="335">
        <v>710.83232456140297</v>
      </c>
      <c r="Z565" s="335"/>
      <c r="AA565" s="4"/>
      <c r="AB565" s="11" t="s">
        <v>230</v>
      </c>
      <c r="AC565" s="11"/>
      <c r="AD565" s="70" t="s">
        <v>226</v>
      </c>
      <c r="AE565" s="24">
        <v>38</v>
      </c>
      <c r="AF565" s="24">
        <v>17</v>
      </c>
      <c r="AG565" s="24">
        <v>13</v>
      </c>
      <c r="AH565" s="24">
        <v>11</v>
      </c>
      <c r="AI565" s="24">
        <v>10</v>
      </c>
      <c r="AJ565" s="24"/>
      <c r="AK565" s="4"/>
      <c r="AL565" s="4"/>
      <c r="AM565" s="354">
        <v>5641.08</v>
      </c>
      <c r="AN565" s="354">
        <v>2092.73</v>
      </c>
      <c r="AO565" s="354">
        <v>1254.55</v>
      </c>
      <c r="AP565" s="354">
        <v>851.79</v>
      </c>
      <c r="AQ565" s="354">
        <v>7972.63</v>
      </c>
      <c r="AR565" s="354"/>
      <c r="AS565" s="336"/>
      <c r="AT565" s="336"/>
      <c r="AU565" s="354">
        <v>148.449473684211</v>
      </c>
      <c r="AV565" s="354">
        <v>55.071842105263201</v>
      </c>
      <c r="AW565" s="354">
        <v>40.469354838709698</v>
      </c>
      <c r="AX565" s="354">
        <v>23.021351351351399</v>
      </c>
      <c r="AY565" s="354">
        <v>215.47648648648601</v>
      </c>
      <c r="AZ565" s="354"/>
      <c r="BA565" s="4"/>
    </row>
    <row r="566" spans="2:53">
      <c r="B566" s="11" t="s">
        <v>599</v>
      </c>
      <c r="C566" s="11"/>
      <c r="D566" s="70" t="s">
        <v>336</v>
      </c>
      <c r="E566" s="11">
        <v>1</v>
      </c>
      <c r="F566" s="11">
        <v>2</v>
      </c>
      <c r="G566" s="11">
        <v>1</v>
      </c>
      <c r="H566" s="11">
        <v>1</v>
      </c>
      <c r="I566" s="11">
        <v>1</v>
      </c>
      <c r="J566" s="11"/>
      <c r="M566" s="335">
        <v>81.96</v>
      </c>
      <c r="N566" s="335">
        <v>227.07</v>
      </c>
      <c r="O566" s="335">
        <v>121.17</v>
      </c>
      <c r="P566" s="335">
        <v>251.04</v>
      </c>
      <c r="Q566" s="335">
        <v>1225.6500000000001</v>
      </c>
      <c r="R566" s="335"/>
      <c r="S566" s="336"/>
      <c r="T566" s="336"/>
      <c r="U566" s="335">
        <v>40.98</v>
      </c>
      <c r="V566" s="335">
        <v>113.535</v>
      </c>
      <c r="W566" s="335">
        <v>60.585000000000001</v>
      </c>
      <c r="X566" s="335">
        <v>125.52</v>
      </c>
      <c r="Y566" s="335">
        <v>612.82500000000005</v>
      </c>
      <c r="Z566" s="335"/>
      <c r="AA566" s="4"/>
      <c r="AB566" s="11" t="s">
        <v>338</v>
      </c>
      <c r="AC566" s="11"/>
      <c r="AD566" s="70" t="s">
        <v>336</v>
      </c>
      <c r="AE566" s="24">
        <v>4</v>
      </c>
      <c r="AF566" s="24">
        <v>2</v>
      </c>
      <c r="AG566" s="24">
        <v>2</v>
      </c>
      <c r="AH566" s="24">
        <v>2</v>
      </c>
      <c r="AI566" s="24">
        <v>2</v>
      </c>
      <c r="AJ566" s="24"/>
      <c r="AK566" s="4"/>
      <c r="AL566" s="4"/>
      <c r="AM566" s="354">
        <v>2361.87</v>
      </c>
      <c r="AN566" s="354">
        <v>41.16</v>
      </c>
      <c r="AO566" s="354">
        <v>26.91</v>
      </c>
      <c r="AP566" s="354">
        <v>27.58</v>
      </c>
      <c r="AQ566" s="354">
        <v>1776.01</v>
      </c>
      <c r="AR566" s="354"/>
      <c r="AS566" s="336"/>
      <c r="AT566" s="336"/>
      <c r="AU566" s="354">
        <v>590.46749999999997</v>
      </c>
      <c r="AV566" s="354">
        <v>10.29</v>
      </c>
      <c r="AW566" s="354">
        <v>6.7275</v>
      </c>
      <c r="AX566" s="354">
        <v>6.8949999999999996</v>
      </c>
      <c r="AY566" s="354">
        <v>444.0025</v>
      </c>
      <c r="AZ566" s="354"/>
      <c r="BA566" s="4"/>
    </row>
    <row r="567" spans="2:53">
      <c r="B567" s="11" t="s">
        <v>544</v>
      </c>
      <c r="C567" s="11"/>
      <c r="D567" s="70" t="s">
        <v>266</v>
      </c>
      <c r="E567" s="11">
        <v>169</v>
      </c>
      <c r="F567" s="11">
        <v>109</v>
      </c>
      <c r="G567" s="11">
        <v>88</v>
      </c>
      <c r="H567" s="11">
        <v>81</v>
      </c>
      <c r="I567" s="11">
        <v>85</v>
      </c>
      <c r="J567" s="11"/>
      <c r="M567" s="335">
        <v>26584.23</v>
      </c>
      <c r="N567" s="335">
        <v>14364.32</v>
      </c>
      <c r="O567" s="335">
        <v>12836.09</v>
      </c>
      <c r="P567" s="335">
        <v>15384.96</v>
      </c>
      <c r="Q567" s="335">
        <v>132243</v>
      </c>
      <c r="R567" s="335"/>
      <c r="S567" s="336"/>
      <c r="T567" s="336"/>
      <c r="U567" s="335">
        <v>144.47951086956499</v>
      </c>
      <c r="V567" s="335">
        <v>78.066956521739101</v>
      </c>
      <c r="W567" s="335">
        <v>71.709999999999994</v>
      </c>
      <c r="X567" s="335">
        <v>86.432359550561799</v>
      </c>
      <c r="Y567" s="335">
        <v>742.93820224719104</v>
      </c>
      <c r="Z567" s="335"/>
      <c r="AA567" s="4"/>
      <c r="AB567" s="11" t="s">
        <v>279</v>
      </c>
      <c r="AC567" s="11"/>
      <c r="AD567" s="70" t="s">
        <v>280</v>
      </c>
      <c r="AE567" s="24">
        <v>87</v>
      </c>
      <c r="AF567" s="24">
        <v>29</v>
      </c>
      <c r="AG567" s="24">
        <v>18</v>
      </c>
      <c r="AH567" s="24">
        <v>15</v>
      </c>
      <c r="AI567" s="24">
        <v>13</v>
      </c>
      <c r="AJ567" s="24"/>
      <c r="AK567" s="4"/>
      <c r="AL567" s="4"/>
      <c r="AM567" s="354">
        <v>142584.82</v>
      </c>
      <c r="AN567" s="354">
        <v>2620.85</v>
      </c>
      <c r="AO567" s="354">
        <v>1505.53</v>
      </c>
      <c r="AP567" s="354">
        <v>1230.3</v>
      </c>
      <c r="AQ567" s="354">
        <v>5781.59</v>
      </c>
      <c r="AR567" s="354"/>
      <c r="AS567" s="336"/>
      <c r="AT567" s="336"/>
      <c r="AU567" s="354">
        <v>1602.0766292134799</v>
      </c>
      <c r="AV567" s="354">
        <v>29.447752808988799</v>
      </c>
      <c r="AW567" s="354">
        <v>17.7121176470588</v>
      </c>
      <c r="AX567" s="354">
        <v>14.822891566265101</v>
      </c>
      <c r="AY567" s="354">
        <v>68.018705882352904</v>
      </c>
      <c r="AZ567" s="354"/>
      <c r="BA567" s="4"/>
    </row>
    <row r="568" spans="2:53">
      <c r="B568" s="11" t="s">
        <v>544</v>
      </c>
      <c r="C568" s="11"/>
      <c r="D568" s="70" t="s">
        <v>268</v>
      </c>
      <c r="E568" s="11"/>
      <c r="F568" s="11"/>
      <c r="G568" s="11">
        <v>1</v>
      </c>
      <c r="H568" s="11"/>
      <c r="I568" s="11">
        <v>1</v>
      </c>
      <c r="J568" s="11"/>
      <c r="M568" s="335">
        <v>0</v>
      </c>
      <c r="N568" s="335">
        <v>0</v>
      </c>
      <c r="O568" s="335">
        <v>168.15</v>
      </c>
      <c r="P568" s="335">
        <v>0</v>
      </c>
      <c r="Q568" s="335">
        <v>195.03</v>
      </c>
      <c r="R568" s="335"/>
      <c r="S568" s="336"/>
      <c r="T568" s="336"/>
      <c r="U568" s="335">
        <v>0</v>
      </c>
      <c r="V568" s="335">
        <v>0</v>
      </c>
      <c r="W568" s="335">
        <v>168.15</v>
      </c>
      <c r="X568" s="335">
        <v>0</v>
      </c>
      <c r="Y568" s="335">
        <v>195.03</v>
      </c>
      <c r="Z568" s="335"/>
      <c r="AA568" s="4"/>
      <c r="AB568" s="11" t="s">
        <v>399</v>
      </c>
      <c r="AC568" s="11"/>
      <c r="AD568" s="70" t="s">
        <v>397</v>
      </c>
      <c r="AE568" s="24">
        <v>267</v>
      </c>
      <c r="AF568" s="24">
        <v>146</v>
      </c>
      <c r="AG568" s="24">
        <v>112</v>
      </c>
      <c r="AH568" s="24">
        <v>96</v>
      </c>
      <c r="AI568" s="24">
        <v>88</v>
      </c>
      <c r="AJ568" s="24"/>
      <c r="AK568" s="4"/>
      <c r="AL568" s="4"/>
      <c r="AM568" s="354">
        <v>99290.72</v>
      </c>
      <c r="AN568" s="354">
        <v>32810.93</v>
      </c>
      <c r="AO568" s="354">
        <v>14752.82</v>
      </c>
      <c r="AP568" s="354">
        <v>19969.61</v>
      </c>
      <c r="AQ568" s="354">
        <v>104087.19</v>
      </c>
      <c r="AR568" s="354"/>
      <c r="AS568" s="336"/>
      <c r="AT568" s="336"/>
      <c r="AU568" s="354">
        <v>354.60971428571401</v>
      </c>
      <c r="AV568" s="354">
        <v>117.181892857143</v>
      </c>
      <c r="AW568" s="354">
        <v>55.0478358208956</v>
      </c>
      <c r="AX568" s="354">
        <v>75.073721804511194</v>
      </c>
      <c r="AY568" s="354">
        <v>394.26965909090899</v>
      </c>
      <c r="AZ568" s="354"/>
      <c r="BA568" s="4"/>
    </row>
    <row r="569" spans="2:53">
      <c r="B569" s="11" t="s">
        <v>267</v>
      </c>
      <c r="C569" s="11"/>
      <c r="D569" s="70" t="s">
        <v>268</v>
      </c>
      <c r="E569" s="11">
        <v>508</v>
      </c>
      <c r="F569" s="11">
        <v>322</v>
      </c>
      <c r="G569" s="11">
        <v>225</v>
      </c>
      <c r="H569" s="11">
        <v>211</v>
      </c>
      <c r="I569" s="11">
        <v>218</v>
      </c>
      <c r="J569" s="11"/>
      <c r="M569" s="335">
        <v>97574.290000000095</v>
      </c>
      <c r="N569" s="335">
        <v>49904.35</v>
      </c>
      <c r="O569" s="335">
        <v>30567.45</v>
      </c>
      <c r="P569" s="335">
        <v>37441.64</v>
      </c>
      <c r="Q569" s="335">
        <v>331407.64</v>
      </c>
      <c r="R569" s="335"/>
      <c r="S569" s="336"/>
      <c r="T569" s="336"/>
      <c r="U569" s="335">
        <v>169.10622183708799</v>
      </c>
      <c r="V569" s="335">
        <v>86.489341421143905</v>
      </c>
      <c r="W569" s="335">
        <v>54.977428057553901</v>
      </c>
      <c r="X569" s="335">
        <v>67.341079136690695</v>
      </c>
      <c r="Y569" s="335">
        <v>594.98678635547503</v>
      </c>
      <c r="Z569" s="335"/>
      <c r="AA569" s="4"/>
      <c r="AB569" s="11" t="s">
        <v>406</v>
      </c>
      <c r="AC569" s="11"/>
      <c r="AD569" s="70" t="s">
        <v>407</v>
      </c>
      <c r="AE569" s="24">
        <v>34</v>
      </c>
      <c r="AF569" s="24">
        <v>17</v>
      </c>
      <c r="AG569" s="24">
        <v>14</v>
      </c>
      <c r="AH569" s="24">
        <v>13</v>
      </c>
      <c r="AI569" s="24">
        <v>11</v>
      </c>
      <c r="AJ569" s="24"/>
      <c r="AK569" s="4"/>
      <c r="AL569" s="4"/>
      <c r="AM569" s="354">
        <v>25863</v>
      </c>
      <c r="AN569" s="354">
        <v>1232.54</v>
      </c>
      <c r="AO569" s="354">
        <v>1101.28</v>
      </c>
      <c r="AP569" s="354">
        <v>1561.28</v>
      </c>
      <c r="AQ569" s="354">
        <v>7164.23</v>
      </c>
      <c r="AR569" s="354"/>
      <c r="AS569" s="336"/>
      <c r="AT569" s="336"/>
      <c r="AU569" s="354">
        <v>718.41666666666697</v>
      </c>
      <c r="AV569" s="354">
        <v>34.237222222222201</v>
      </c>
      <c r="AW569" s="354">
        <v>34.414999999999999</v>
      </c>
      <c r="AX569" s="354">
        <v>45.92</v>
      </c>
      <c r="AY569" s="354">
        <v>210.71264705882399</v>
      </c>
      <c r="AZ569" s="354"/>
      <c r="BA569" s="4"/>
    </row>
    <row r="570" spans="2:53">
      <c r="B570" s="11" t="s">
        <v>304</v>
      </c>
      <c r="C570" s="11"/>
      <c r="D570" s="70" t="s">
        <v>303</v>
      </c>
      <c r="E570" s="11">
        <v>1</v>
      </c>
      <c r="F570" s="11">
        <v>1</v>
      </c>
      <c r="G570" s="11">
        <v>1</v>
      </c>
      <c r="H570" s="11">
        <v>1</v>
      </c>
      <c r="I570" s="11">
        <v>1</v>
      </c>
      <c r="J570" s="11"/>
      <c r="M570" s="335">
        <v>191.68</v>
      </c>
      <c r="N570" s="335">
        <v>118.82</v>
      </c>
      <c r="O570" s="335">
        <v>146.43</v>
      </c>
      <c r="P570" s="335">
        <v>196.47</v>
      </c>
      <c r="Q570" s="335">
        <v>1180.08</v>
      </c>
      <c r="R570" s="335"/>
      <c r="S570" s="336"/>
      <c r="T570" s="336"/>
      <c r="U570" s="335">
        <v>191.68</v>
      </c>
      <c r="V570" s="335">
        <v>118.82</v>
      </c>
      <c r="W570" s="335">
        <v>146.43</v>
      </c>
      <c r="X570" s="335">
        <v>196.47</v>
      </c>
      <c r="Y570" s="335">
        <v>1180.08</v>
      </c>
      <c r="Z570" s="335"/>
      <c r="AA570" s="4"/>
      <c r="AB570" s="11" t="s">
        <v>631</v>
      </c>
      <c r="AC570" s="11"/>
      <c r="AD570" s="70" t="s">
        <v>510</v>
      </c>
      <c r="AE570" s="24">
        <v>1</v>
      </c>
      <c r="AF570" s="24">
        <v>1</v>
      </c>
      <c r="AG570" s="24"/>
      <c r="AH570" s="24">
        <v>1</v>
      </c>
      <c r="AI570" s="24"/>
      <c r="AJ570" s="24"/>
      <c r="AK570" s="4"/>
      <c r="AL570" s="4"/>
      <c r="AM570" s="354">
        <v>667.52</v>
      </c>
      <c r="AN570" s="354">
        <v>1248.6500000000001</v>
      </c>
      <c r="AO570" s="354"/>
      <c r="AP570" s="354">
        <v>526.46</v>
      </c>
      <c r="AQ570" s="354">
        <v>0</v>
      </c>
      <c r="AR570" s="354"/>
      <c r="AS570" s="336"/>
      <c r="AT570" s="336"/>
      <c r="AU570" s="354">
        <v>667.52</v>
      </c>
      <c r="AV570" s="354">
        <v>1248.6500000000001</v>
      </c>
      <c r="AW570" s="354"/>
      <c r="AX570" s="354">
        <v>526.46</v>
      </c>
      <c r="AY570" s="354">
        <v>0</v>
      </c>
      <c r="AZ570" s="354"/>
      <c r="BA570" s="4"/>
    </row>
    <row r="571" spans="2:53">
      <c r="B571" s="11" t="s">
        <v>592</v>
      </c>
      <c r="C571" s="11"/>
      <c r="D571" s="70" t="s">
        <v>303</v>
      </c>
      <c r="E571" s="11">
        <v>3</v>
      </c>
      <c r="F571" s="11">
        <v>3</v>
      </c>
      <c r="G571" s="11">
        <v>1</v>
      </c>
      <c r="H571" s="11">
        <v>1</v>
      </c>
      <c r="I571" s="11">
        <v>1</v>
      </c>
      <c r="J571" s="11"/>
      <c r="M571" s="335">
        <v>157.78</v>
      </c>
      <c r="N571" s="335">
        <v>164.67</v>
      </c>
      <c r="O571" s="335">
        <v>33.299999999999997</v>
      </c>
      <c r="P571" s="335">
        <v>34.090000000000003</v>
      </c>
      <c r="Q571" s="335">
        <v>255.75</v>
      </c>
      <c r="R571" s="335"/>
      <c r="S571" s="336"/>
      <c r="T571" s="336"/>
      <c r="U571" s="335">
        <v>31.556000000000001</v>
      </c>
      <c r="V571" s="335">
        <v>32.933999999999997</v>
      </c>
      <c r="W571" s="335">
        <v>33.299999999999997</v>
      </c>
      <c r="X571" s="335">
        <v>17.045000000000002</v>
      </c>
      <c r="Y571" s="335">
        <v>85.25</v>
      </c>
      <c r="Z571" s="335"/>
      <c r="AA571" s="4"/>
      <c r="AB571" s="11" t="s">
        <v>520</v>
      </c>
      <c r="AC571" s="11"/>
      <c r="AD571" s="70" t="s">
        <v>521</v>
      </c>
      <c r="AE571" s="24">
        <v>2</v>
      </c>
      <c r="AF571" s="24">
        <v>2</v>
      </c>
      <c r="AG571" s="24">
        <v>2</v>
      </c>
      <c r="AH571" s="24"/>
      <c r="AI571" s="24"/>
      <c r="AJ571" s="24"/>
      <c r="AK571" s="4"/>
      <c r="AL571" s="4"/>
      <c r="AM571" s="354">
        <v>79.959999999999994</v>
      </c>
      <c r="AN571" s="354">
        <v>78.69</v>
      </c>
      <c r="AO571" s="354">
        <v>30</v>
      </c>
      <c r="AP571" s="354"/>
      <c r="AQ571" s="354"/>
      <c r="AR571" s="354"/>
      <c r="AS571" s="336"/>
      <c r="AT571" s="336"/>
      <c r="AU571" s="354">
        <v>39.979999999999997</v>
      </c>
      <c r="AV571" s="354">
        <v>39.344999999999999</v>
      </c>
      <c r="AW571" s="354">
        <v>15</v>
      </c>
      <c r="AX571" s="354"/>
      <c r="AY571" s="354"/>
      <c r="AZ571" s="354"/>
      <c r="BA571" s="4"/>
    </row>
    <row r="572" spans="2:53">
      <c r="B572" s="11" t="s">
        <v>249</v>
      </c>
      <c r="C572" s="11"/>
      <c r="D572" s="70" t="s">
        <v>243</v>
      </c>
      <c r="E572" s="11">
        <v>42</v>
      </c>
      <c r="F572" s="11">
        <v>27</v>
      </c>
      <c r="G572" s="11">
        <v>15</v>
      </c>
      <c r="H572" s="11">
        <v>19</v>
      </c>
      <c r="I572" s="11">
        <v>20</v>
      </c>
      <c r="J572" s="11"/>
      <c r="M572" s="335">
        <v>9731.48</v>
      </c>
      <c r="N572" s="335">
        <v>4308.01</v>
      </c>
      <c r="O572" s="335">
        <v>2176.9499999999998</v>
      </c>
      <c r="P572" s="335">
        <v>5429.45</v>
      </c>
      <c r="Q572" s="335">
        <v>42115.07</v>
      </c>
      <c r="R572" s="335"/>
      <c r="S572" s="336"/>
      <c r="T572" s="336"/>
      <c r="U572" s="335">
        <v>187.143846153846</v>
      </c>
      <c r="V572" s="335">
        <v>82.846346153846099</v>
      </c>
      <c r="W572" s="335">
        <v>42.685294117647103</v>
      </c>
      <c r="X572" s="335">
        <v>104.41249999999999</v>
      </c>
      <c r="Y572" s="335">
        <v>825.78568627451</v>
      </c>
      <c r="Z572" s="335"/>
      <c r="AA572" s="4"/>
      <c r="AB572" s="11" t="s">
        <v>522</v>
      </c>
      <c r="AC572" s="11"/>
      <c r="AD572" s="70" t="s">
        <v>523</v>
      </c>
      <c r="AE572" s="24">
        <v>14</v>
      </c>
      <c r="AF572" s="24">
        <v>8</v>
      </c>
      <c r="AG572" s="24">
        <v>6</v>
      </c>
      <c r="AH572" s="24">
        <v>4</v>
      </c>
      <c r="AI572" s="24">
        <v>3</v>
      </c>
      <c r="AJ572" s="24"/>
      <c r="AK572" s="4"/>
      <c r="AL572" s="4"/>
      <c r="AM572" s="354">
        <v>541.09</v>
      </c>
      <c r="AN572" s="354">
        <v>373.5</v>
      </c>
      <c r="AO572" s="354">
        <v>358.19</v>
      </c>
      <c r="AP572" s="354">
        <v>298.16000000000003</v>
      </c>
      <c r="AQ572" s="354">
        <v>113.26</v>
      </c>
      <c r="AR572" s="354"/>
      <c r="AS572" s="336"/>
      <c r="AT572" s="336"/>
      <c r="AU572" s="354">
        <v>38.649285714285703</v>
      </c>
      <c r="AV572" s="354">
        <v>26.678571428571399</v>
      </c>
      <c r="AW572" s="354">
        <v>29.849166666666701</v>
      </c>
      <c r="AX572" s="354">
        <v>22.935384615384599</v>
      </c>
      <c r="AY572" s="354">
        <v>9.4383333333333308</v>
      </c>
      <c r="AZ572" s="354"/>
      <c r="BA572" s="4"/>
    </row>
    <row r="573" spans="2:53">
      <c r="B573" s="11" t="s">
        <v>385</v>
      </c>
      <c r="C573" s="11"/>
      <c r="D573" s="70" t="s">
        <v>321</v>
      </c>
      <c r="E573" s="11">
        <v>1</v>
      </c>
      <c r="F573" s="11">
        <v>1</v>
      </c>
      <c r="G573" s="11">
        <v>1</v>
      </c>
      <c r="H573" s="11">
        <v>1</v>
      </c>
      <c r="I573" s="11">
        <v>1</v>
      </c>
      <c r="J573" s="11"/>
      <c r="M573" s="335">
        <v>650.52</v>
      </c>
      <c r="N573" s="335">
        <v>252.26</v>
      </c>
      <c r="O573" s="335">
        <v>268.31</v>
      </c>
      <c r="P573" s="335">
        <v>121.66</v>
      </c>
      <c r="Q573" s="335">
        <v>726.76</v>
      </c>
      <c r="R573" s="335"/>
      <c r="S573" s="336"/>
      <c r="T573" s="336"/>
      <c r="U573" s="335">
        <v>650.52</v>
      </c>
      <c r="V573" s="335">
        <v>252.26</v>
      </c>
      <c r="W573" s="335">
        <v>268.31</v>
      </c>
      <c r="X573" s="335">
        <v>121.66</v>
      </c>
      <c r="Y573" s="335">
        <v>726.76</v>
      </c>
      <c r="Z573" s="335"/>
      <c r="AA573" s="4"/>
      <c r="AB573" s="11" t="s">
        <v>408</v>
      </c>
      <c r="AC573" s="11"/>
      <c r="AD573" s="70" t="s">
        <v>409</v>
      </c>
      <c r="AE573" s="24">
        <v>24</v>
      </c>
      <c r="AF573" s="24">
        <v>24</v>
      </c>
      <c r="AG573" s="24">
        <v>15</v>
      </c>
      <c r="AH573" s="24">
        <v>20</v>
      </c>
      <c r="AI573" s="24">
        <v>17</v>
      </c>
      <c r="AJ573" s="24"/>
      <c r="AK573" s="4"/>
      <c r="AL573" s="4"/>
      <c r="AM573" s="354">
        <v>3505.27</v>
      </c>
      <c r="AN573" s="354">
        <v>4349.84</v>
      </c>
      <c r="AO573" s="354">
        <v>7189.68</v>
      </c>
      <c r="AP573" s="354">
        <v>4107.82</v>
      </c>
      <c r="AQ573" s="354">
        <v>6729.47</v>
      </c>
      <c r="AR573" s="354"/>
      <c r="AS573" s="336"/>
      <c r="AT573" s="336"/>
      <c r="AU573" s="354">
        <v>129.824814814815</v>
      </c>
      <c r="AV573" s="354">
        <v>161.10518518518501</v>
      </c>
      <c r="AW573" s="354">
        <v>399.42666666666702</v>
      </c>
      <c r="AX573" s="354">
        <v>157.99307692307701</v>
      </c>
      <c r="AY573" s="354">
        <v>269.17880000000002</v>
      </c>
      <c r="AZ573" s="354"/>
      <c r="BA573" s="4"/>
    </row>
    <row r="574" spans="2:53">
      <c r="B574" s="11" t="s">
        <v>385</v>
      </c>
      <c r="C574" s="11"/>
      <c r="D574" s="70" t="s">
        <v>386</v>
      </c>
      <c r="E574" s="11">
        <v>207</v>
      </c>
      <c r="F574" s="11">
        <v>135</v>
      </c>
      <c r="G574" s="11">
        <v>76</v>
      </c>
      <c r="H574" s="11">
        <v>76</v>
      </c>
      <c r="I574" s="11">
        <v>70</v>
      </c>
      <c r="J574" s="11"/>
      <c r="M574" s="335">
        <v>31077.73</v>
      </c>
      <c r="N574" s="335">
        <v>16898.84</v>
      </c>
      <c r="O574" s="335">
        <v>8908.7099999999991</v>
      </c>
      <c r="P574" s="335">
        <v>10552.31</v>
      </c>
      <c r="Q574" s="335">
        <v>107567.77</v>
      </c>
      <c r="R574" s="335"/>
      <c r="S574" s="336"/>
      <c r="T574" s="336"/>
      <c r="U574" s="335">
        <v>137.51207964601801</v>
      </c>
      <c r="V574" s="335">
        <v>74.773628318584102</v>
      </c>
      <c r="W574" s="335">
        <v>50.617670454545497</v>
      </c>
      <c r="X574" s="335">
        <v>48.628156682027701</v>
      </c>
      <c r="Y574" s="335">
        <v>509.79985781990501</v>
      </c>
      <c r="Z574" s="335"/>
      <c r="AA574" s="4"/>
      <c r="AB574" s="11" t="s">
        <v>660</v>
      </c>
      <c r="AC574" s="11"/>
      <c r="AD574" s="70" t="s">
        <v>282</v>
      </c>
      <c r="AE574" s="24">
        <v>1</v>
      </c>
      <c r="AF574" s="24">
        <v>1</v>
      </c>
      <c r="AG574" s="24">
        <v>1</v>
      </c>
      <c r="AH574" s="24"/>
      <c r="AI574" s="24"/>
      <c r="AJ574" s="24"/>
      <c r="AK574" s="4"/>
      <c r="AL574" s="4"/>
      <c r="AM574" s="354">
        <v>3.26</v>
      </c>
      <c r="AN574" s="354">
        <v>201.86</v>
      </c>
      <c r="AO574" s="354">
        <v>72.19</v>
      </c>
      <c r="AP574" s="354">
        <v>0</v>
      </c>
      <c r="AQ574" s="354">
        <v>0</v>
      </c>
      <c r="AR574" s="354"/>
      <c r="AS574" s="336"/>
      <c r="AT574" s="336"/>
      <c r="AU574" s="354">
        <v>3.26</v>
      </c>
      <c r="AV574" s="354">
        <v>201.86</v>
      </c>
      <c r="AW574" s="354">
        <v>72.19</v>
      </c>
      <c r="AX574" s="354">
        <v>0</v>
      </c>
      <c r="AY574" s="354">
        <v>0</v>
      </c>
      <c r="AZ574" s="354"/>
      <c r="BA574" s="4"/>
    </row>
    <row r="575" spans="2:53">
      <c r="B575" s="11" t="s">
        <v>385</v>
      </c>
      <c r="C575" s="11"/>
      <c r="D575" s="70" t="s">
        <v>416</v>
      </c>
      <c r="E575" s="11">
        <v>1</v>
      </c>
      <c r="F575" s="11"/>
      <c r="G575" s="11"/>
      <c r="H575" s="11"/>
      <c r="I575" s="11"/>
      <c r="J575" s="11"/>
      <c r="M575" s="335">
        <v>136.75</v>
      </c>
      <c r="N575" s="335">
        <v>0</v>
      </c>
      <c r="O575" s="335">
        <v>0</v>
      </c>
      <c r="P575" s="335">
        <v>0</v>
      </c>
      <c r="Q575" s="335">
        <v>0</v>
      </c>
      <c r="R575" s="335"/>
      <c r="S575" s="336"/>
      <c r="T575" s="336"/>
      <c r="U575" s="335">
        <v>136.75</v>
      </c>
      <c r="V575" s="335">
        <v>0</v>
      </c>
      <c r="W575" s="335">
        <v>0</v>
      </c>
      <c r="X575" s="335">
        <v>0</v>
      </c>
      <c r="Y575" s="335">
        <v>0</v>
      </c>
      <c r="Z575" s="335"/>
      <c r="AA575" s="4"/>
      <c r="AB575" s="11" t="s">
        <v>281</v>
      </c>
      <c r="AC575" s="11"/>
      <c r="AD575" s="70" t="s">
        <v>282</v>
      </c>
      <c r="AE575" s="24">
        <v>25</v>
      </c>
      <c r="AF575" s="24">
        <v>11</v>
      </c>
      <c r="AG575" s="24">
        <v>7</v>
      </c>
      <c r="AH575" s="24">
        <v>5</v>
      </c>
      <c r="AI575" s="24">
        <v>7</v>
      </c>
      <c r="AJ575" s="24"/>
      <c r="AK575" s="4"/>
      <c r="AL575" s="4"/>
      <c r="AM575" s="354">
        <v>20212.189999999999</v>
      </c>
      <c r="AN575" s="354">
        <v>2211.3200000000002</v>
      </c>
      <c r="AO575" s="354">
        <v>1069.8399999999999</v>
      </c>
      <c r="AP575" s="354">
        <v>1219.27</v>
      </c>
      <c r="AQ575" s="354">
        <v>10923.24</v>
      </c>
      <c r="AR575" s="354"/>
      <c r="AS575" s="336"/>
      <c r="AT575" s="336"/>
      <c r="AU575" s="354">
        <v>748.59962962963004</v>
      </c>
      <c r="AV575" s="354">
        <v>81.900740740740702</v>
      </c>
      <c r="AW575" s="354">
        <v>41.147692307692303</v>
      </c>
      <c r="AX575" s="354">
        <v>45.1581481481482</v>
      </c>
      <c r="AY575" s="354">
        <v>404.56444444444401</v>
      </c>
      <c r="AZ575" s="354"/>
      <c r="BA575" s="4"/>
    </row>
    <row r="576" spans="2:53">
      <c r="B576" s="11" t="s">
        <v>511</v>
      </c>
      <c r="C576" s="11"/>
      <c r="D576" s="70" t="s">
        <v>510</v>
      </c>
      <c r="E576" s="11">
        <v>431</v>
      </c>
      <c r="F576" s="11">
        <v>318</v>
      </c>
      <c r="G576" s="11">
        <v>249</v>
      </c>
      <c r="H576" s="11">
        <v>242</v>
      </c>
      <c r="I576" s="11">
        <v>244</v>
      </c>
      <c r="J576" s="11"/>
      <c r="M576" s="335">
        <v>79161.66</v>
      </c>
      <c r="N576" s="335">
        <v>54930.98</v>
      </c>
      <c r="O576" s="335">
        <v>36412.42</v>
      </c>
      <c r="P576" s="335">
        <v>39466.43</v>
      </c>
      <c r="Q576" s="335">
        <v>400855.85</v>
      </c>
      <c r="R576" s="335"/>
      <c r="S576" s="336"/>
      <c r="T576" s="336"/>
      <c r="U576" s="335">
        <v>160.24627530364401</v>
      </c>
      <c r="V576" s="335">
        <v>111.196315789474</v>
      </c>
      <c r="W576" s="335">
        <v>78.306279569892496</v>
      </c>
      <c r="X576" s="335">
        <v>82.912668067226903</v>
      </c>
      <c r="Y576" s="335">
        <v>840.36865828092198</v>
      </c>
      <c r="Z576" s="335"/>
      <c r="AA576" s="4"/>
      <c r="AB576" s="11" t="s">
        <v>524</v>
      </c>
      <c r="AC576" s="11"/>
      <c r="AD576" s="70" t="s">
        <v>525</v>
      </c>
      <c r="AE576" s="24">
        <v>11</v>
      </c>
      <c r="AF576" s="24">
        <v>3</v>
      </c>
      <c r="AG576" s="24"/>
      <c r="AH576" s="24">
        <v>1</v>
      </c>
      <c r="AI576" s="24">
        <v>1</v>
      </c>
      <c r="AJ576" s="24"/>
      <c r="AK576" s="4"/>
      <c r="AL576" s="4"/>
      <c r="AM576" s="354">
        <v>12959.27</v>
      </c>
      <c r="AN576" s="354">
        <v>255.79</v>
      </c>
      <c r="AO576" s="354">
        <v>0</v>
      </c>
      <c r="AP576" s="354">
        <v>13.89</v>
      </c>
      <c r="AQ576" s="354">
        <v>328.12</v>
      </c>
      <c r="AR576" s="354"/>
      <c r="AS576" s="336"/>
      <c r="AT576" s="336"/>
      <c r="AU576" s="354">
        <v>1178.1154545454499</v>
      </c>
      <c r="AV576" s="354">
        <v>23.253636363636399</v>
      </c>
      <c r="AW576" s="354">
        <v>0</v>
      </c>
      <c r="AX576" s="354">
        <v>1.26272727272727</v>
      </c>
      <c r="AY576" s="354">
        <v>29.829090909090901</v>
      </c>
      <c r="AZ576" s="354"/>
      <c r="BA576" s="4"/>
    </row>
    <row r="577" spans="2:53">
      <c r="B577" s="11" t="s">
        <v>515</v>
      </c>
      <c r="C577" s="11"/>
      <c r="D577" s="70" t="s">
        <v>514</v>
      </c>
      <c r="E577" s="11">
        <v>73</v>
      </c>
      <c r="F577" s="11">
        <v>47</v>
      </c>
      <c r="G577" s="11">
        <v>56</v>
      </c>
      <c r="H577" s="11">
        <v>19</v>
      </c>
      <c r="I577" s="11">
        <v>43</v>
      </c>
      <c r="J577" s="11"/>
      <c r="M577" s="335">
        <v>13967.53</v>
      </c>
      <c r="N577" s="335">
        <v>6789.77</v>
      </c>
      <c r="O577" s="335">
        <v>7220.19</v>
      </c>
      <c r="P577" s="335">
        <v>2881.21</v>
      </c>
      <c r="Q577" s="335">
        <v>63030.63</v>
      </c>
      <c r="R577" s="335"/>
      <c r="S577" s="336"/>
      <c r="T577" s="336"/>
      <c r="U577" s="335">
        <v>166.280119047619</v>
      </c>
      <c r="V577" s="335">
        <v>80.830595238095199</v>
      </c>
      <c r="W577" s="335">
        <v>89.138148148148204</v>
      </c>
      <c r="X577" s="335">
        <v>67.004883720930195</v>
      </c>
      <c r="Y577" s="335">
        <v>797.85607594936698</v>
      </c>
      <c r="Z577" s="335"/>
      <c r="AA577" s="4"/>
      <c r="AB577" s="11" t="s">
        <v>546</v>
      </c>
      <c r="AC577" s="11"/>
      <c r="AD577" s="70" t="s">
        <v>284</v>
      </c>
      <c r="AE577" s="24">
        <v>6</v>
      </c>
      <c r="AF577" s="24">
        <v>3</v>
      </c>
      <c r="AG577" s="24">
        <v>2</v>
      </c>
      <c r="AH577" s="24">
        <v>2</v>
      </c>
      <c r="AI577" s="24">
        <v>2</v>
      </c>
      <c r="AJ577" s="24"/>
      <c r="AK577" s="4"/>
      <c r="AL577" s="4"/>
      <c r="AM577" s="354">
        <v>834.26</v>
      </c>
      <c r="AN577" s="354">
        <v>105.19</v>
      </c>
      <c r="AO577" s="354">
        <v>156.58000000000001</v>
      </c>
      <c r="AP577" s="354">
        <v>145.65</v>
      </c>
      <c r="AQ577" s="354">
        <v>310.39999999999998</v>
      </c>
      <c r="AR577" s="354"/>
      <c r="AS577" s="336"/>
      <c r="AT577" s="336"/>
      <c r="AU577" s="354">
        <v>139.04333333333301</v>
      </c>
      <c r="AV577" s="354">
        <v>17.531666666666698</v>
      </c>
      <c r="AW577" s="354">
        <v>26.0966666666667</v>
      </c>
      <c r="AX577" s="354">
        <v>24.274999999999999</v>
      </c>
      <c r="AY577" s="354">
        <v>51.733333333333299</v>
      </c>
      <c r="AZ577" s="354"/>
      <c r="BA577" s="4"/>
    </row>
    <row r="578" spans="2:53">
      <c r="B578" s="11" t="s">
        <v>516</v>
      </c>
      <c r="C578" s="11"/>
      <c r="D578" s="70" t="s">
        <v>517</v>
      </c>
      <c r="E578" s="11">
        <v>136</v>
      </c>
      <c r="F578" s="11">
        <v>111</v>
      </c>
      <c r="G578" s="11">
        <v>88</v>
      </c>
      <c r="H578" s="11">
        <v>79</v>
      </c>
      <c r="I578" s="11">
        <v>90</v>
      </c>
      <c r="J578" s="11"/>
      <c r="M578" s="335">
        <v>29607.759999999998</v>
      </c>
      <c r="N578" s="335">
        <v>23698.89</v>
      </c>
      <c r="O578" s="335">
        <v>17684.099999999999</v>
      </c>
      <c r="P578" s="335">
        <v>10087.89</v>
      </c>
      <c r="Q578" s="335">
        <v>119023.67999999999</v>
      </c>
      <c r="R578" s="335"/>
      <c r="S578" s="336"/>
      <c r="T578" s="336"/>
      <c r="U578" s="335">
        <v>164.48755555555601</v>
      </c>
      <c r="V578" s="335">
        <v>131.66050000000001</v>
      </c>
      <c r="W578" s="335">
        <v>104.639644970414</v>
      </c>
      <c r="X578" s="335">
        <v>60.046964285714303</v>
      </c>
      <c r="Y578" s="335">
        <v>700.13929411764695</v>
      </c>
      <c r="Z578" s="335"/>
      <c r="AA578" s="4"/>
      <c r="AB578" s="11" t="s">
        <v>410</v>
      </c>
      <c r="AC578" s="11"/>
      <c r="AD578" s="70" t="s">
        <v>411</v>
      </c>
      <c r="AE578" s="24">
        <v>83</v>
      </c>
      <c r="AF578" s="24">
        <v>46</v>
      </c>
      <c r="AG578" s="24">
        <v>27</v>
      </c>
      <c r="AH578" s="24">
        <v>21</v>
      </c>
      <c r="AI578" s="24">
        <v>22</v>
      </c>
      <c r="AJ578" s="24"/>
      <c r="AK578" s="4"/>
      <c r="AL578" s="4"/>
      <c r="AM578" s="354">
        <v>57359.02</v>
      </c>
      <c r="AN578" s="354">
        <v>29542.66</v>
      </c>
      <c r="AO578" s="354">
        <v>7108.47</v>
      </c>
      <c r="AP578" s="354">
        <v>4608.87</v>
      </c>
      <c r="AQ578" s="354">
        <v>16089.16</v>
      </c>
      <c r="AR578" s="354"/>
      <c r="AS578" s="336"/>
      <c r="AT578" s="336"/>
      <c r="AU578" s="354">
        <v>674.81200000000001</v>
      </c>
      <c r="AV578" s="354">
        <v>347.56070588235298</v>
      </c>
      <c r="AW578" s="354">
        <v>88.855874999999997</v>
      </c>
      <c r="AX578" s="354">
        <v>56.8996296296297</v>
      </c>
      <c r="AY578" s="354">
        <v>201.11449999999999</v>
      </c>
      <c r="AZ578" s="354"/>
      <c r="BA578" s="4"/>
    </row>
    <row r="579" spans="2:53">
      <c r="B579" s="11" t="s">
        <v>518</v>
      </c>
      <c r="C579" s="11"/>
      <c r="D579" s="70" t="s">
        <v>519</v>
      </c>
      <c r="E579" s="11">
        <v>81</v>
      </c>
      <c r="F579" s="11">
        <v>55</v>
      </c>
      <c r="G579" s="11">
        <v>41</v>
      </c>
      <c r="H579" s="11">
        <v>44</v>
      </c>
      <c r="I579" s="11">
        <v>42</v>
      </c>
      <c r="J579" s="11"/>
      <c r="M579" s="335">
        <v>18178.810000000001</v>
      </c>
      <c r="N579" s="335">
        <v>10193.629999999999</v>
      </c>
      <c r="O579" s="335">
        <v>7695.3</v>
      </c>
      <c r="P579" s="335">
        <v>15135.42</v>
      </c>
      <c r="Q579" s="335">
        <v>71906.41</v>
      </c>
      <c r="R579" s="335"/>
      <c r="S579" s="336"/>
      <c r="T579" s="336"/>
      <c r="U579" s="335">
        <v>193.39159574468101</v>
      </c>
      <c r="V579" s="335">
        <v>108.44287234042601</v>
      </c>
      <c r="W579" s="335">
        <v>84.563736263736303</v>
      </c>
      <c r="X579" s="335">
        <v>166.32329670329699</v>
      </c>
      <c r="Y579" s="335">
        <v>790.18032967033002</v>
      </c>
      <c r="Z579" s="335"/>
      <c r="AA579" s="4"/>
      <c r="AB579" s="11" t="s">
        <v>410</v>
      </c>
      <c r="AC579" s="11"/>
      <c r="AD579" s="70" t="s">
        <v>423</v>
      </c>
      <c r="AE579" s="24">
        <v>2</v>
      </c>
      <c r="AF579" s="24"/>
      <c r="AG579" s="24"/>
      <c r="AH579" s="24"/>
      <c r="AI579" s="24"/>
      <c r="AJ579" s="24"/>
      <c r="AK579" s="4"/>
      <c r="AL579" s="4"/>
      <c r="AM579" s="354">
        <v>207.72</v>
      </c>
      <c r="AN579" s="354">
        <v>0</v>
      </c>
      <c r="AO579" s="354">
        <v>0</v>
      </c>
      <c r="AP579" s="354">
        <v>0</v>
      </c>
      <c r="AQ579" s="354">
        <v>0</v>
      </c>
      <c r="AR579" s="354"/>
      <c r="AS579" s="336"/>
      <c r="AT579" s="336"/>
      <c r="AU579" s="354">
        <v>103.86</v>
      </c>
      <c r="AV579" s="354">
        <v>0</v>
      </c>
      <c r="AW579" s="354">
        <v>0</v>
      </c>
      <c r="AX579" s="354">
        <v>0</v>
      </c>
      <c r="AY579" s="354">
        <v>0</v>
      </c>
      <c r="AZ579" s="354"/>
      <c r="BA579" s="4"/>
    </row>
    <row r="580" spans="2:53">
      <c r="B580" s="11" t="s">
        <v>1270</v>
      </c>
      <c r="C580" s="11"/>
      <c r="D580" s="70" t="s">
        <v>205</v>
      </c>
      <c r="E580" s="11">
        <v>1</v>
      </c>
      <c r="F580" s="11"/>
      <c r="G580" s="11"/>
      <c r="H580" s="11"/>
      <c r="I580" s="11"/>
      <c r="J580" s="11"/>
      <c r="M580" s="335">
        <v>65</v>
      </c>
      <c r="N580" s="335">
        <v>0</v>
      </c>
      <c r="O580" s="335"/>
      <c r="P580" s="335"/>
      <c r="Q580" s="335"/>
      <c r="R580" s="335"/>
      <c r="S580" s="336"/>
      <c r="T580" s="336"/>
      <c r="U580" s="335">
        <v>65</v>
      </c>
      <c r="V580" s="335">
        <v>0</v>
      </c>
      <c r="W580" s="335"/>
      <c r="X580" s="335"/>
      <c r="Y580" s="335"/>
      <c r="Z580" s="335"/>
      <c r="AA580" s="4"/>
      <c r="AB580" s="11" t="s">
        <v>250</v>
      </c>
      <c r="AC580" s="11"/>
      <c r="AD580" s="70" t="s">
        <v>243</v>
      </c>
      <c r="AE580" s="24">
        <v>2</v>
      </c>
      <c r="AF580" s="24">
        <v>1</v>
      </c>
      <c r="AG580" s="24">
        <v>1</v>
      </c>
      <c r="AH580" s="24">
        <v>1</v>
      </c>
      <c r="AI580" s="24">
        <v>1</v>
      </c>
      <c r="AJ580" s="24"/>
      <c r="AK580" s="4"/>
      <c r="AL580" s="4"/>
      <c r="AM580" s="354">
        <v>13.38</v>
      </c>
      <c r="AN580" s="354">
        <v>10.62</v>
      </c>
      <c r="AO580" s="354">
        <v>9.3000000000000007</v>
      </c>
      <c r="AP580" s="354">
        <v>9.2899999999999991</v>
      </c>
      <c r="AQ580" s="354">
        <v>49.38</v>
      </c>
      <c r="AR580" s="354"/>
      <c r="AS580" s="336"/>
      <c r="AT580" s="336"/>
      <c r="AU580" s="354">
        <v>6.69</v>
      </c>
      <c r="AV580" s="354">
        <v>5.31</v>
      </c>
      <c r="AW580" s="354">
        <v>4.6500000000000004</v>
      </c>
      <c r="AX580" s="354">
        <v>4.6449999999999996</v>
      </c>
      <c r="AY580" s="354">
        <v>24.69</v>
      </c>
      <c r="AZ580" s="354"/>
      <c r="BA580" s="4"/>
    </row>
    <row r="581" spans="2:53">
      <c r="B581" s="11" t="s">
        <v>1317</v>
      </c>
      <c r="C581" s="11"/>
      <c r="D581" s="70" t="s">
        <v>205</v>
      </c>
      <c r="E581" s="11">
        <v>1</v>
      </c>
      <c r="F581" s="11"/>
      <c r="G581" s="11"/>
      <c r="H581" s="11"/>
      <c r="I581" s="11"/>
      <c r="J581" s="11"/>
      <c r="M581" s="335">
        <v>95.73</v>
      </c>
      <c r="N581" s="335">
        <v>0</v>
      </c>
      <c r="O581" s="335">
        <v>0</v>
      </c>
      <c r="P581" s="335">
        <v>0</v>
      </c>
      <c r="Q581" s="335">
        <v>0</v>
      </c>
      <c r="R581" s="335"/>
      <c r="S581" s="336"/>
      <c r="T581" s="336"/>
      <c r="U581" s="335">
        <v>95.73</v>
      </c>
      <c r="V581" s="335">
        <v>0</v>
      </c>
      <c r="W581" s="335">
        <v>0</v>
      </c>
      <c r="X581" s="335">
        <v>0</v>
      </c>
      <c r="Y581" s="335">
        <v>0</v>
      </c>
      <c r="Z581" s="335"/>
      <c r="AA581" s="4"/>
      <c r="AB581" s="11" t="s">
        <v>526</v>
      </c>
      <c r="AC581" s="11"/>
      <c r="AD581" s="70" t="s">
        <v>527</v>
      </c>
      <c r="AE581" s="24">
        <v>36</v>
      </c>
      <c r="AF581" s="24">
        <v>22</v>
      </c>
      <c r="AG581" s="24">
        <v>10</v>
      </c>
      <c r="AH581" s="24">
        <v>8</v>
      </c>
      <c r="AI581" s="24">
        <v>7</v>
      </c>
      <c r="AJ581" s="24"/>
      <c r="AK581" s="4"/>
      <c r="AL581" s="4"/>
      <c r="AM581" s="354">
        <v>25929.09</v>
      </c>
      <c r="AN581" s="354">
        <v>6698.65</v>
      </c>
      <c r="AO581" s="354">
        <v>2029.17</v>
      </c>
      <c r="AP581" s="354">
        <v>329.01</v>
      </c>
      <c r="AQ581" s="354">
        <v>4364</v>
      </c>
      <c r="AR581" s="354"/>
      <c r="AS581" s="336"/>
      <c r="AT581" s="336"/>
      <c r="AU581" s="354">
        <v>720.25250000000005</v>
      </c>
      <c r="AV581" s="354">
        <v>186.07361111111101</v>
      </c>
      <c r="AW581" s="354">
        <v>56.365833333333299</v>
      </c>
      <c r="AX581" s="354">
        <v>9.4002857142857099</v>
      </c>
      <c r="AY581" s="354">
        <v>124.685714285714</v>
      </c>
      <c r="AZ581" s="354"/>
      <c r="BA581" s="4"/>
    </row>
    <row r="582" spans="2:53">
      <c r="B582" s="11" t="s">
        <v>659</v>
      </c>
      <c r="C582" s="11"/>
      <c r="D582" s="70" t="s">
        <v>344</v>
      </c>
      <c r="E582" s="11">
        <v>1</v>
      </c>
      <c r="F582" s="11"/>
      <c r="G582" s="11"/>
      <c r="H582" s="11"/>
      <c r="I582" s="11"/>
      <c r="J582" s="11"/>
      <c r="M582" s="335">
        <v>73.150000000000006</v>
      </c>
      <c r="N582" s="335">
        <v>0</v>
      </c>
      <c r="O582" s="335"/>
      <c r="P582" s="335"/>
      <c r="Q582" s="335"/>
      <c r="R582" s="335"/>
      <c r="S582" s="336"/>
      <c r="T582" s="336"/>
      <c r="U582" s="335">
        <v>73.150000000000006</v>
      </c>
      <c r="V582" s="335">
        <v>0</v>
      </c>
      <c r="W582" s="335"/>
      <c r="X582" s="335"/>
      <c r="Y582" s="335"/>
      <c r="Z582" s="335"/>
      <c r="AA582" s="4"/>
      <c r="AB582" s="11" t="s">
        <v>288</v>
      </c>
      <c r="AC582" s="11"/>
      <c r="AD582" s="70" t="s">
        <v>286</v>
      </c>
      <c r="AE582" s="24">
        <v>114</v>
      </c>
      <c r="AF582" s="24">
        <v>61</v>
      </c>
      <c r="AG582" s="24">
        <v>48</v>
      </c>
      <c r="AH582" s="24">
        <v>38</v>
      </c>
      <c r="AI582" s="24">
        <v>37</v>
      </c>
      <c r="AJ582" s="24"/>
      <c r="AK582" s="4"/>
      <c r="AL582" s="4"/>
      <c r="AM582" s="354">
        <v>116905.11</v>
      </c>
      <c r="AN582" s="354">
        <v>98207.78</v>
      </c>
      <c r="AO582" s="354">
        <v>93747.44</v>
      </c>
      <c r="AP582" s="354">
        <v>101843.86</v>
      </c>
      <c r="AQ582" s="354">
        <v>512260.38</v>
      </c>
      <c r="AR582" s="354"/>
      <c r="AS582" s="336"/>
      <c r="AT582" s="336"/>
      <c r="AU582" s="354">
        <v>1016.56617391304</v>
      </c>
      <c r="AV582" s="354">
        <v>853.98069565217395</v>
      </c>
      <c r="AW582" s="354">
        <v>852.24945454545502</v>
      </c>
      <c r="AX582" s="354">
        <v>979.26788461538501</v>
      </c>
      <c r="AY582" s="354">
        <v>4743.1516666666703</v>
      </c>
      <c r="AZ582" s="354"/>
      <c r="BA582" s="4"/>
    </row>
    <row r="583" spans="2:53">
      <c r="B583" s="11" t="s">
        <v>614</v>
      </c>
      <c r="C583" s="11"/>
      <c r="D583" s="70" t="s">
        <v>433</v>
      </c>
      <c r="E583" s="11">
        <v>13</v>
      </c>
      <c r="F583" s="11">
        <v>5</v>
      </c>
      <c r="G583" s="11">
        <v>3</v>
      </c>
      <c r="H583" s="11">
        <v>2</v>
      </c>
      <c r="I583" s="11">
        <v>2</v>
      </c>
      <c r="J583" s="11"/>
      <c r="M583" s="335">
        <v>859.9</v>
      </c>
      <c r="N583" s="335">
        <v>814.79</v>
      </c>
      <c r="O583" s="335">
        <v>84.46</v>
      </c>
      <c r="P583" s="335">
        <v>102.53</v>
      </c>
      <c r="Q583" s="335">
        <v>600.85</v>
      </c>
      <c r="R583" s="335"/>
      <c r="S583" s="336"/>
      <c r="T583" s="336"/>
      <c r="U583" s="335">
        <v>66.146153846153894</v>
      </c>
      <c r="V583" s="335">
        <v>62.676153846153802</v>
      </c>
      <c r="W583" s="335">
        <v>8.4459999999999997</v>
      </c>
      <c r="X583" s="335">
        <v>10.253</v>
      </c>
      <c r="Y583" s="335">
        <v>60.085000000000001</v>
      </c>
      <c r="Z583" s="335"/>
      <c r="AA583" s="4"/>
      <c r="AB583" s="11" t="s">
        <v>443</v>
      </c>
      <c r="AC583" s="11"/>
      <c r="AD583" s="70" t="s">
        <v>401</v>
      </c>
      <c r="AE583" s="24">
        <v>1</v>
      </c>
      <c r="AF583" s="24">
        <v>1</v>
      </c>
      <c r="AG583" s="24"/>
      <c r="AH583" s="24"/>
      <c r="AI583" s="24"/>
      <c r="AJ583" s="24"/>
      <c r="AK583" s="4"/>
      <c r="AL583" s="4"/>
      <c r="AM583" s="354">
        <v>79.489999999999995</v>
      </c>
      <c r="AN583" s="354">
        <v>380.13</v>
      </c>
      <c r="AO583" s="354">
        <v>0</v>
      </c>
      <c r="AP583" s="354">
        <v>0</v>
      </c>
      <c r="AQ583" s="354">
        <v>0</v>
      </c>
      <c r="AR583" s="354"/>
      <c r="AS583" s="336"/>
      <c r="AT583" s="336"/>
      <c r="AU583" s="354">
        <v>79.489999999999995</v>
      </c>
      <c r="AV583" s="354">
        <v>380.13</v>
      </c>
      <c r="AW583" s="354">
        <v>0</v>
      </c>
      <c r="AX583" s="354">
        <v>0</v>
      </c>
      <c r="AY583" s="354">
        <v>0</v>
      </c>
      <c r="AZ583" s="354"/>
      <c r="BA583" s="4"/>
    </row>
    <row r="584" spans="2:53">
      <c r="B584" s="11" t="s">
        <v>387</v>
      </c>
      <c r="C584" s="11"/>
      <c r="D584" s="70" t="s">
        <v>388</v>
      </c>
      <c r="E584" s="11">
        <v>437</v>
      </c>
      <c r="F584" s="11">
        <v>281</v>
      </c>
      <c r="G584" s="11">
        <v>222</v>
      </c>
      <c r="H584" s="11">
        <v>198</v>
      </c>
      <c r="I584" s="11">
        <v>188</v>
      </c>
      <c r="J584" s="11"/>
      <c r="M584" s="335">
        <v>77648.11</v>
      </c>
      <c r="N584" s="335">
        <v>36561.129999999997</v>
      </c>
      <c r="O584" s="335">
        <v>26163.5</v>
      </c>
      <c r="P584" s="335">
        <v>33075.03</v>
      </c>
      <c r="Q584" s="335">
        <v>268454.03000000003</v>
      </c>
      <c r="R584" s="335"/>
      <c r="S584" s="336"/>
      <c r="T584" s="336"/>
      <c r="U584" s="335">
        <v>165.56100213219599</v>
      </c>
      <c r="V584" s="335">
        <v>77.955501066098094</v>
      </c>
      <c r="W584" s="335">
        <v>58.012195121951201</v>
      </c>
      <c r="X584" s="335">
        <v>72.692373626373595</v>
      </c>
      <c r="Y584" s="335">
        <v>593.92484513274405</v>
      </c>
      <c r="Z584" s="335"/>
      <c r="AA584" s="4"/>
      <c r="AB584" s="11" t="s">
        <v>443</v>
      </c>
      <c r="AC584" s="11"/>
      <c r="AD584" s="70" t="s">
        <v>444</v>
      </c>
      <c r="AE584" s="24">
        <v>1</v>
      </c>
      <c r="AF584" s="24">
        <v>1</v>
      </c>
      <c r="AG584" s="24">
        <v>1</v>
      </c>
      <c r="AH584" s="24"/>
      <c r="AI584" s="24"/>
      <c r="AJ584" s="24"/>
      <c r="AK584" s="4"/>
      <c r="AL584" s="4"/>
      <c r="AM584" s="354">
        <v>23.72</v>
      </c>
      <c r="AN584" s="354">
        <v>22.01</v>
      </c>
      <c r="AO584" s="354">
        <v>21.47</v>
      </c>
      <c r="AP584" s="354">
        <v>0</v>
      </c>
      <c r="AQ584" s="354">
        <v>0</v>
      </c>
      <c r="AR584" s="354"/>
      <c r="AS584" s="336"/>
      <c r="AT584" s="336"/>
      <c r="AU584" s="354">
        <v>23.72</v>
      </c>
      <c r="AV584" s="354">
        <v>22.01</v>
      </c>
      <c r="AW584" s="354">
        <v>21.47</v>
      </c>
      <c r="AX584" s="354">
        <v>0</v>
      </c>
      <c r="AY584" s="354">
        <v>0</v>
      </c>
      <c r="AZ584" s="354"/>
      <c r="BA584" s="4"/>
    </row>
    <row r="585" spans="2:53">
      <c r="B585" s="11" t="s">
        <v>193</v>
      </c>
      <c r="C585" s="11"/>
      <c r="D585" s="70" t="s">
        <v>193</v>
      </c>
      <c r="E585" s="11">
        <v>19</v>
      </c>
      <c r="F585" s="11">
        <v>12</v>
      </c>
      <c r="G585" s="11">
        <v>6</v>
      </c>
      <c r="H585" s="11">
        <v>4</v>
      </c>
      <c r="I585" s="11">
        <v>6</v>
      </c>
      <c r="J585" s="11"/>
      <c r="M585" s="335">
        <v>3584.26</v>
      </c>
      <c r="N585" s="335">
        <v>811.92</v>
      </c>
      <c r="O585" s="335">
        <v>710.62</v>
      </c>
      <c r="P585" s="335">
        <v>579.17999999999995</v>
      </c>
      <c r="Q585" s="335">
        <v>9989.94</v>
      </c>
      <c r="R585" s="335"/>
      <c r="S585" s="336"/>
      <c r="T585" s="336"/>
      <c r="U585" s="335">
        <v>137.856153846154</v>
      </c>
      <c r="V585" s="335">
        <v>31.227692307692301</v>
      </c>
      <c r="W585" s="335">
        <v>59.218333333333298</v>
      </c>
      <c r="X585" s="335">
        <v>57.917999999999999</v>
      </c>
      <c r="Y585" s="335">
        <v>998.99400000000003</v>
      </c>
      <c r="Z585" s="335"/>
      <c r="AA585" s="4"/>
      <c r="AB585" s="11" t="s">
        <v>412</v>
      </c>
      <c r="AC585" s="11"/>
      <c r="AD585" s="70" t="s">
        <v>413</v>
      </c>
      <c r="AE585" s="24">
        <v>47</v>
      </c>
      <c r="AF585" s="24">
        <v>33</v>
      </c>
      <c r="AG585" s="24">
        <v>28</v>
      </c>
      <c r="AH585" s="24">
        <v>20</v>
      </c>
      <c r="AI585" s="24">
        <v>20</v>
      </c>
      <c r="AJ585" s="24"/>
      <c r="AK585" s="4"/>
      <c r="AL585" s="4"/>
      <c r="AM585" s="354">
        <v>13896.91</v>
      </c>
      <c r="AN585" s="354">
        <v>11255.25</v>
      </c>
      <c r="AO585" s="354">
        <v>5392.43</v>
      </c>
      <c r="AP585" s="354">
        <v>10700.37</v>
      </c>
      <c r="AQ585" s="354">
        <v>19608.68</v>
      </c>
      <c r="AR585" s="354"/>
      <c r="AS585" s="336"/>
      <c r="AT585" s="336"/>
      <c r="AU585" s="354">
        <v>267.24826923076898</v>
      </c>
      <c r="AV585" s="354">
        <v>216.44711538461499</v>
      </c>
      <c r="AW585" s="354">
        <v>110.049591836735</v>
      </c>
      <c r="AX585" s="354">
        <v>222.924375</v>
      </c>
      <c r="AY585" s="354">
        <v>384.48392156862701</v>
      </c>
      <c r="AZ585" s="354"/>
      <c r="BA585" s="4"/>
    </row>
    <row r="586" spans="2:53">
      <c r="B586" s="11" t="s">
        <v>389</v>
      </c>
      <c r="C586" s="11"/>
      <c r="D586" s="70" t="s">
        <v>390</v>
      </c>
      <c r="E586" s="11">
        <v>1465</v>
      </c>
      <c r="F586" s="11">
        <v>621</v>
      </c>
      <c r="G586" s="11">
        <v>352</v>
      </c>
      <c r="H586" s="11">
        <v>307</v>
      </c>
      <c r="I586" s="11">
        <v>292</v>
      </c>
      <c r="J586" s="11"/>
      <c r="M586" s="335">
        <v>153753.60999999999</v>
      </c>
      <c r="N586" s="335">
        <v>57560.46</v>
      </c>
      <c r="O586" s="335">
        <v>23942.07</v>
      </c>
      <c r="P586" s="335">
        <v>25086.28</v>
      </c>
      <c r="Q586" s="335">
        <v>277182.11</v>
      </c>
      <c r="R586" s="335"/>
      <c r="S586" s="336"/>
      <c r="T586" s="336"/>
      <c r="U586" s="335">
        <v>99.969837451235307</v>
      </c>
      <c r="V586" s="335">
        <v>37.425526657997402</v>
      </c>
      <c r="W586" s="335">
        <v>19.0925598086124</v>
      </c>
      <c r="X586" s="335">
        <v>17.8677207977208</v>
      </c>
      <c r="Y586" s="335">
        <v>197.56387027797601</v>
      </c>
      <c r="Z586" s="335"/>
      <c r="AA586" s="4"/>
      <c r="AB586" s="11" t="s">
        <v>618</v>
      </c>
      <c r="AC586" s="11"/>
      <c r="AD586" s="70" t="s">
        <v>446</v>
      </c>
      <c r="AE586" s="24">
        <v>6</v>
      </c>
      <c r="AF586" s="24">
        <v>4</v>
      </c>
      <c r="AG586" s="24">
        <v>3</v>
      </c>
      <c r="AH586" s="24">
        <v>2</v>
      </c>
      <c r="AI586" s="24">
        <v>4</v>
      </c>
      <c r="AJ586" s="24"/>
      <c r="AK586" s="4"/>
      <c r="AL586" s="4"/>
      <c r="AM586" s="354">
        <v>916.16</v>
      </c>
      <c r="AN586" s="354">
        <v>183.46</v>
      </c>
      <c r="AO586" s="354">
        <v>480.04</v>
      </c>
      <c r="AP586" s="354">
        <v>152.47999999999999</v>
      </c>
      <c r="AQ586" s="354">
        <v>3268.21</v>
      </c>
      <c r="AR586" s="354"/>
      <c r="AS586" s="336"/>
      <c r="AT586" s="336"/>
      <c r="AU586" s="354">
        <v>152.69333333333299</v>
      </c>
      <c r="AV586" s="354">
        <v>30.5766666666667</v>
      </c>
      <c r="AW586" s="354">
        <v>96.007999999999996</v>
      </c>
      <c r="AX586" s="354">
        <v>38.119999999999997</v>
      </c>
      <c r="AY586" s="354">
        <v>544.70166666666705</v>
      </c>
      <c r="AZ586" s="354"/>
      <c r="BA586" s="4"/>
    </row>
    <row r="587" spans="2:53">
      <c r="B587" s="11" t="s">
        <v>391</v>
      </c>
      <c r="C587" s="11"/>
      <c r="D587" s="70" t="s">
        <v>392</v>
      </c>
      <c r="E587" s="11">
        <v>169</v>
      </c>
      <c r="F587" s="11">
        <v>87</v>
      </c>
      <c r="G587" s="11">
        <v>60</v>
      </c>
      <c r="H587" s="11">
        <v>63</v>
      </c>
      <c r="I587" s="11">
        <v>56</v>
      </c>
      <c r="J587" s="11"/>
      <c r="M587" s="335">
        <v>22268.93</v>
      </c>
      <c r="N587" s="335">
        <v>7784.52</v>
      </c>
      <c r="O587" s="335">
        <v>4770.76</v>
      </c>
      <c r="P587" s="335">
        <v>7141.52</v>
      </c>
      <c r="Q587" s="335">
        <v>63105.47</v>
      </c>
      <c r="R587" s="335"/>
      <c r="S587" s="336"/>
      <c r="T587" s="336"/>
      <c r="U587" s="335">
        <v>119.725430107527</v>
      </c>
      <c r="V587" s="335">
        <v>41.8522580645161</v>
      </c>
      <c r="W587" s="335">
        <v>30.004779874213799</v>
      </c>
      <c r="X587" s="335">
        <v>40.347570621468897</v>
      </c>
      <c r="Y587" s="335">
        <v>356.52807909604502</v>
      </c>
      <c r="Z587" s="335"/>
      <c r="AA587" s="4"/>
      <c r="AB587" s="11" t="s">
        <v>598</v>
      </c>
      <c r="AC587" s="11"/>
      <c r="AD587" s="70" t="s">
        <v>336</v>
      </c>
      <c r="AE587" s="24">
        <v>2</v>
      </c>
      <c r="AF587" s="24"/>
      <c r="AG587" s="24"/>
      <c r="AH587" s="24"/>
      <c r="AI587" s="24"/>
      <c r="AJ587" s="24"/>
      <c r="AK587" s="4"/>
      <c r="AL587" s="4"/>
      <c r="AM587" s="354">
        <v>204.79</v>
      </c>
      <c r="AN587" s="354">
        <v>0</v>
      </c>
      <c r="AO587" s="354">
        <v>0</v>
      </c>
      <c r="AP587" s="354">
        <v>0</v>
      </c>
      <c r="AQ587" s="354">
        <v>0</v>
      </c>
      <c r="AR587" s="354"/>
      <c r="AS587" s="336"/>
      <c r="AT587" s="336"/>
      <c r="AU587" s="354">
        <v>102.395</v>
      </c>
      <c r="AV587" s="354">
        <v>0</v>
      </c>
      <c r="AW587" s="354">
        <v>0</v>
      </c>
      <c r="AX587" s="354">
        <v>0</v>
      </c>
      <c r="AY587" s="354">
        <v>0</v>
      </c>
      <c r="AZ587" s="354"/>
      <c r="BA587" s="4"/>
    </row>
    <row r="588" spans="2:53">
      <c r="B588" s="11" t="s">
        <v>394</v>
      </c>
      <c r="C588" s="11"/>
      <c r="D588" s="70" t="s">
        <v>395</v>
      </c>
      <c r="E588" s="11">
        <v>27</v>
      </c>
      <c r="F588" s="11">
        <v>34</v>
      </c>
      <c r="G588" s="11">
        <v>43</v>
      </c>
      <c r="H588" s="11">
        <v>38</v>
      </c>
      <c r="I588" s="11">
        <v>31</v>
      </c>
      <c r="J588" s="11"/>
      <c r="M588" s="335">
        <v>5366.83</v>
      </c>
      <c r="N588" s="335">
        <v>4949.16</v>
      </c>
      <c r="O588" s="335">
        <v>9042.23</v>
      </c>
      <c r="P588" s="335">
        <v>8072.3</v>
      </c>
      <c r="Q588" s="335">
        <v>39379.74</v>
      </c>
      <c r="R588" s="335"/>
      <c r="S588" s="336"/>
      <c r="T588" s="336"/>
      <c r="U588" s="335">
        <v>82.566615384615403</v>
      </c>
      <c r="V588" s="335">
        <v>76.140923076923102</v>
      </c>
      <c r="W588" s="335">
        <v>143.52746031746</v>
      </c>
      <c r="X588" s="335">
        <v>130.19838709677401</v>
      </c>
      <c r="Y588" s="335">
        <v>625.07523809523798</v>
      </c>
      <c r="Z588" s="335"/>
      <c r="AA588" s="4"/>
      <c r="AB588" s="11" t="s">
        <v>393</v>
      </c>
      <c r="AC588" s="11"/>
      <c r="AD588" s="70" t="s">
        <v>392</v>
      </c>
      <c r="AE588" s="24">
        <v>16</v>
      </c>
      <c r="AF588" s="24">
        <v>6</v>
      </c>
      <c r="AG588" s="24">
        <v>6</v>
      </c>
      <c r="AH588" s="24">
        <v>5</v>
      </c>
      <c r="AI588" s="24">
        <v>4</v>
      </c>
      <c r="AJ588" s="24"/>
      <c r="AK588" s="4"/>
      <c r="AL588" s="4"/>
      <c r="AM588" s="354">
        <v>3288.14</v>
      </c>
      <c r="AN588" s="354">
        <v>995.72</v>
      </c>
      <c r="AO588" s="354">
        <v>1024.54</v>
      </c>
      <c r="AP588" s="354">
        <v>416.31</v>
      </c>
      <c r="AQ588" s="354">
        <v>636.28</v>
      </c>
      <c r="AR588" s="354"/>
      <c r="AS588" s="336"/>
      <c r="AT588" s="336"/>
      <c r="AU588" s="354">
        <v>205.50874999999999</v>
      </c>
      <c r="AV588" s="354">
        <v>62.232500000000002</v>
      </c>
      <c r="AW588" s="354">
        <v>68.302666666666696</v>
      </c>
      <c r="AX588" s="354">
        <v>26.019375</v>
      </c>
      <c r="AY588" s="354">
        <v>39.767499999999998</v>
      </c>
      <c r="AZ588" s="354"/>
      <c r="BA588" s="4"/>
    </row>
    <row r="589" spans="2:53">
      <c r="B589" s="11" t="s">
        <v>384</v>
      </c>
      <c r="C589" s="11"/>
      <c r="D589" s="70" t="s">
        <v>383</v>
      </c>
      <c r="E589" s="11">
        <v>117</v>
      </c>
      <c r="F589" s="11">
        <v>58</v>
      </c>
      <c r="G589" s="11">
        <v>40</v>
      </c>
      <c r="H589" s="11">
        <v>38</v>
      </c>
      <c r="I589" s="11">
        <v>42</v>
      </c>
      <c r="J589" s="11"/>
      <c r="M589" s="335">
        <v>23544.17</v>
      </c>
      <c r="N589" s="335">
        <v>15447.99</v>
      </c>
      <c r="O589" s="335">
        <v>6011.15</v>
      </c>
      <c r="P589" s="335">
        <v>7277.67</v>
      </c>
      <c r="Q589" s="335">
        <v>72480.039999999994</v>
      </c>
      <c r="R589" s="335"/>
      <c r="S589" s="336"/>
      <c r="T589" s="336"/>
      <c r="U589" s="335">
        <v>174.40125925925901</v>
      </c>
      <c r="V589" s="335">
        <v>114.42955555555599</v>
      </c>
      <c r="W589" s="335">
        <v>45.886641221373999</v>
      </c>
      <c r="X589" s="335">
        <v>56.856796875000001</v>
      </c>
      <c r="Y589" s="335">
        <v>557.53876923076905</v>
      </c>
      <c r="Z589" s="335"/>
      <c r="AA589" s="4"/>
      <c r="AB589" s="11" t="s">
        <v>547</v>
      </c>
      <c r="AC589" s="11"/>
      <c r="AD589" s="70" t="s">
        <v>259</v>
      </c>
      <c r="AE589" s="24">
        <v>1</v>
      </c>
      <c r="AF589" s="24">
        <v>1</v>
      </c>
      <c r="AG589" s="24">
        <v>1</v>
      </c>
      <c r="AH589" s="24">
        <v>1</v>
      </c>
      <c r="AI589" s="24"/>
      <c r="AJ589" s="24"/>
      <c r="AK589" s="4"/>
      <c r="AL589" s="4"/>
      <c r="AM589" s="354">
        <v>244</v>
      </c>
      <c r="AN589" s="354">
        <v>244</v>
      </c>
      <c r="AO589" s="354">
        <v>244</v>
      </c>
      <c r="AP589" s="354">
        <v>368.62</v>
      </c>
      <c r="AQ589" s="354">
        <v>0</v>
      </c>
      <c r="AR589" s="354"/>
      <c r="AS589" s="336"/>
      <c r="AT589" s="336"/>
      <c r="AU589" s="354">
        <v>244</v>
      </c>
      <c r="AV589" s="354">
        <v>244</v>
      </c>
      <c r="AW589" s="354">
        <v>244</v>
      </c>
      <c r="AX589" s="354">
        <v>368.62</v>
      </c>
      <c r="AY589" s="354">
        <v>0</v>
      </c>
      <c r="AZ589" s="354"/>
      <c r="BA589" s="4"/>
    </row>
    <row r="590" spans="2:53">
      <c r="B590" s="11" t="s">
        <v>305</v>
      </c>
      <c r="C590" s="11"/>
      <c r="D590" s="70" t="s">
        <v>303</v>
      </c>
      <c r="E590" s="11">
        <v>224</v>
      </c>
      <c r="F590" s="11">
        <v>125</v>
      </c>
      <c r="G590" s="11">
        <v>101</v>
      </c>
      <c r="H590" s="11">
        <v>85</v>
      </c>
      <c r="I590" s="11">
        <v>89</v>
      </c>
      <c r="J590" s="11"/>
      <c r="M590" s="335">
        <v>41619.599999999999</v>
      </c>
      <c r="N590" s="335">
        <v>18284.189999999999</v>
      </c>
      <c r="O590" s="335">
        <v>11484.05</v>
      </c>
      <c r="P590" s="335">
        <v>9432.7199999999993</v>
      </c>
      <c r="Q590" s="335">
        <v>118926.33</v>
      </c>
      <c r="R590" s="335"/>
      <c r="S590" s="336"/>
      <c r="T590" s="336"/>
      <c r="U590" s="335">
        <v>174.14058577405899</v>
      </c>
      <c r="V590" s="335">
        <v>76.502887029288701</v>
      </c>
      <c r="W590" s="335">
        <v>48.868297872340399</v>
      </c>
      <c r="X590" s="335">
        <v>40.139234042553198</v>
      </c>
      <c r="Y590" s="335">
        <v>514.832597402597</v>
      </c>
      <c r="Z590" s="335"/>
      <c r="AA590" s="4"/>
      <c r="AB590" s="11" t="s">
        <v>547</v>
      </c>
      <c r="AC590" s="11"/>
      <c r="AD590" s="70" t="s">
        <v>290</v>
      </c>
      <c r="AE590" s="24">
        <v>134</v>
      </c>
      <c r="AF590" s="24">
        <v>50</v>
      </c>
      <c r="AG590" s="24">
        <v>37</v>
      </c>
      <c r="AH590" s="24">
        <v>21</v>
      </c>
      <c r="AI590" s="24">
        <v>26</v>
      </c>
      <c r="AJ590" s="24"/>
      <c r="AK590" s="4"/>
      <c r="AL590" s="4"/>
      <c r="AM590" s="354">
        <v>105641.62</v>
      </c>
      <c r="AN590" s="354">
        <v>10043.83</v>
      </c>
      <c r="AO590" s="354">
        <v>7525.9</v>
      </c>
      <c r="AP590" s="354">
        <v>1215.4000000000001</v>
      </c>
      <c r="AQ590" s="354">
        <v>16090.12</v>
      </c>
      <c r="AR590" s="354"/>
      <c r="AS590" s="336"/>
      <c r="AT590" s="336"/>
      <c r="AU590" s="354">
        <v>749.23134751773</v>
      </c>
      <c r="AV590" s="354">
        <v>71.232836879432597</v>
      </c>
      <c r="AW590" s="354">
        <v>61.6877049180328</v>
      </c>
      <c r="AX590" s="354">
        <v>9.2778625954198493</v>
      </c>
      <c r="AY590" s="354">
        <v>115.756258992806</v>
      </c>
      <c r="AZ590" s="354"/>
      <c r="BA590" s="4"/>
    </row>
    <row r="591" spans="2:53">
      <c r="B591" s="11" t="s">
        <v>545</v>
      </c>
      <c r="C591" s="11"/>
      <c r="D591" s="70" t="s">
        <v>270</v>
      </c>
      <c r="E591" s="11">
        <v>873</v>
      </c>
      <c r="F591" s="11">
        <v>700</v>
      </c>
      <c r="G591" s="11">
        <v>686</v>
      </c>
      <c r="H591" s="11">
        <v>609</v>
      </c>
      <c r="I591" s="11">
        <v>644</v>
      </c>
      <c r="J591" s="11"/>
      <c r="M591" s="335">
        <v>177211.07</v>
      </c>
      <c r="N591" s="335">
        <v>120162.25</v>
      </c>
      <c r="O591" s="335">
        <v>88951.89</v>
      </c>
      <c r="P591" s="335">
        <v>108244.06</v>
      </c>
      <c r="Q591" s="335">
        <v>1071744.3400000001</v>
      </c>
      <c r="R591" s="335"/>
      <c r="S591" s="336"/>
      <c r="T591" s="336"/>
      <c r="U591" s="335">
        <v>172.72034113060499</v>
      </c>
      <c r="V591" s="335">
        <v>117.117202729045</v>
      </c>
      <c r="W591" s="335">
        <v>90.582372708757603</v>
      </c>
      <c r="X591" s="335">
        <v>110.56594484167501</v>
      </c>
      <c r="Y591" s="335">
        <v>1104.8910721649499</v>
      </c>
      <c r="Z591" s="335"/>
      <c r="AA591" s="4"/>
      <c r="AB591" s="11" t="s">
        <v>331</v>
      </c>
      <c r="AC591" s="11"/>
      <c r="AD591" s="70" t="s">
        <v>332</v>
      </c>
      <c r="AE591" s="24">
        <v>5</v>
      </c>
      <c r="AF591" s="24">
        <v>3</v>
      </c>
      <c r="AG591" s="24"/>
      <c r="AH591" s="24"/>
      <c r="AI591" s="24"/>
      <c r="AJ591" s="24"/>
      <c r="AK591" s="4"/>
      <c r="AL591" s="4"/>
      <c r="AM591" s="354">
        <v>2166.94</v>
      </c>
      <c r="AN591" s="354">
        <v>513.65</v>
      </c>
      <c r="AO591" s="354">
        <v>0</v>
      </c>
      <c r="AP591" s="354">
        <v>0</v>
      </c>
      <c r="AQ591" s="354">
        <v>0</v>
      </c>
      <c r="AR591" s="354"/>
      <c r="AS591" s="336"/>
      <c r="AT591" s="336"/>
      <c r="AU591" s="354">
        <v>361.15666666666698</v>
      </c>
      <c r="AV591" s="354">
        <v>85.608333333333306</v>
      </c>
      <c r="AW591" s="354">
        <v>0</v>
      </c>
      <c r="AX591" s="354">
        <v>0</v>
      </c>
      <c r="AY591" s="354">
        <v>0</v>
      </c>
      <c r="AZ591" s="354"/>
      <c r="BA591" s="4"/>
    </row>
    <row r="592" spans="2:53">
      <c r="B592" s="11" t="s">
        <v>271</v>
      </c>
      <c r="C592" s="11"/>
      <c r="D592" s="70" t="s">
        <v>272</v>
      </c>
      <c r="E592" s="11">
        <v>94</v>
      </c>
      <c r="F592" s="11">
        <v>64</v>
      </c>
      <c r="G592" s="11">
        <v>56</v>
      </c>
      <c r="H592" s="11">
        <v>52</v>
      </c>
      <c r="I592" s="11">
        <v>52</v>
      </c>
      <c r="J592" s="11"/>
      <c r="M592" s="335">
        <v>21059.11</v>
      </c>
      <c r="N592" s="335">
        <v>8635.7800000000007</v>
      </c>
      <c r="O592" s="335">
        <v>8188.27</v>
      </c>
      <c r="P592" s="335">
        <v>7528.34</v>
      </c>
      <c r="Q592" s="335">
        <v>87910.11</v>
      </c>
      <c r="R592" s="335"/>
      <c r="S592" s="336"/>
      <c r="T592" s="336"/>
      <c r="U592" s="335">
        <v>184.72903508771901</v>
      </c>
      <c r="V592" s="335">
        <v>75.752456140350901</v>
      </c>
      <c r="W592" s="335">
        <v>74.438818181818206</v>
      </c>
      <c r="X592" s="335">
        <v>67.822882882882894</v>
      </c>
      <c r="Y592" s="335">
        <v>784.91169642857199</v>
      </c>
      <c r="Z592" s="335"/>
      <c r="AA592" s="4"/>
      <c r="AB592" s="11" t="s">
        <v>635</v>
      </c>
      <c r="AC592" s="11"/>
      <c r="AD592" s="70" t="s">
        <v>636</v>
      </c>
      <c r="AE592" s="24">
        <v>6</v>
      </c>
      <c r="AF592" s="24">
        <v>5</v>
      </c>
      <c r="AG592" s="24">
        <v>3</v>
      </c>
      <c r="AH592" s="24"/>
      <c r="AI592" s="24">
        <v>1</v>
      </c>
      <c r="AJ592" s="24"/>
      <c r="AK592" s="4"/>
      <c r="AL592" s="4"/>
      <c r="AM592" s="354">
        <v>1624.07</v>
      </c>
      <c r="AN592" s="354">
        <v>286.77999999999997</v>
      </c>
      <c r="AO592" s="354">
        <v>29.13</v>
      </c>
      <c r="AP592" s="354">
        <v>0</v>
      </c>
      <c r="AQ592" s="354">
        <v>124.48</v>
      </c>
      <c r="AR592" s="354"/>
      <c r="AS592" s="336"/>
      <c r="AT592" s="336"/>
      <c r="AU592" s="354">
        <v>203.00874999999999</v>
      </c>
      <c r="AV592" s="354">
        <v>35.847499999999997</v>
      </c>
      <c r="AW592" s="354">
        <v>3.6412499999999999</v>
      </c>
      <c r="AX592" s="354">
        <v>0</v>
      </c>
      <c r="AY592" s="354">
        <v>15.56</v>
      </c>
      <c r="AZ592" s="354"/>
      <c r="BA592" s="4"/>
    </row>
    <row r="593" spans="2:53">
      <c r="B593" s="11" t="s">
        <v>276</v>
      </c>
      <c r="C593" s="11"/>
      <c r="D593" s="70" t="s">
        <v>274</v>
      </c>
      <c r="E593" s="11">
        <v>850</v>
      </c>
      <c r="F593" s="11">
        <v>653</v>
      </c>
      <c r="G593" s="11">
        <v>583</v>
      </c>
      <c r="H593" s="11">
        <v>604</v>
      </c>
      <c r="I593" s="11">
        <v>591</v>
      </c>
      <c r="J593" s="11"/>
      <c r="M593" s="335">
        <v>181812.07</v>
      </c>
      <c r="N593" s="335">
        <v>126020.6</v>
      </c>
      <c r="O593" s="335">
        <v>100046</v>
      </c>
      <c r="P593" s="335">
        <v>95551.609999999899</v>
      </c>
      <c r="Q593" s="335">
        <v>1097866.6200000001</v>
      </c>
      <c r="R593" s="335"/>
      <c r="S593" s="336"/>
      <c r="T593" s="336"/>
      <c r="U593" s="335">
        <v>178.59731827112</v>
      </c>
      <c r="V593" s="335">
        <v>123.792337917485</v>
      </c>
      <c r="W593" s="335">
        <v>102.611282051282</v>
      </c>
      <c r="X593" s="335">
        <v>99.119927385891998</v>
      </c>
      <c r="Y593" s="335">
        <v>1152.0111437565599</v>
      </c>
      <c r="Z593" s="335"/>
      <c r="AA593" s="4"/>
      <c r="AB593" s="11" t="s">
        <v>207</v>
      </c>
      <c r="AC593" s="11"/>
      <c r="AD593" s="70" t="s">
        <v>205</v>
      </c>
      <c r="AE593" s="24">
        <v>14</v>
      </c>
      <c r="AF593" s="24">
        <v>13</v>
      </c>
      <c r="AG593" s="24">
        <v>10</v>
      </c>
      <c r="AH593" s="24">
        <v>7</v>
      </c>
      <c r="AI593" s="24">
        <v>8</v>
      </c>
      <c r="AJ593" s="24"/>
      <c r="AK593" s="4"/>
      <c r="AL593" s="4"/>
      <c r="AM593" s="354">
        <v>2850.98</v>
      </c>
      <c r="AN593" s="354">
        <v>3025.44</v>
      </c>
      <c r="AO593" s="354">
        <v>2839.81</v>
      </c>
      <c r="AP593" s="354">
        <v>3379.08</v>
      </c>
      <c r="AQ593" s="354">
        <v>5475.25</v>
      </c>
      <c r="AR593" s="354"/>
      <c r="AS593" s="336"/>
      <c r="AT593" s="336"/>
      <c r="AU593" s="354">
        <v>167.70470588235301</v>
      </c>
      <c r="AV593" s="354">
        <v>177.96705882352899</v>
      </c>
      <c r="AW593" s="354">
        <v>177.488125</v>
      </c>
      <c r="AX593" s="354">
        <v>211.1925</v>
      </c>
      <c r="AY593" s="354">
        <v>322.07352941176498</v>
      </c>
      <c r="AZ593" s="354"/>
      <c r="BA593" s="4"/>
    </row>
    <row r="594" spans="2:53">
      <c r="B594" s="11" t="s">
        <v>277</v>
      </c>
      <c r="C594" s="11"/>
      <c r="D594" s="70" t="s">
        <v>278</v>
      </c>
      <c r="E594" s="11">
        <v>1060</v>
      </c>
      <c r="F594" s="11">
        <v>728</v>
      </c>
      <c r="G594" s="11">
        <v>630</v>
      </c>
      <c r="H594" s="11">
        <v>598</v>
      </c>
      <c r="I594" s="11">
        <v>619</v>
      </c>
      <c r="J594" s="11"/>
      <c r="M594" s="335">
        <v>196023.77</v>
      </c>
      <c r="N594" s="335">
        <v>110156.11</v>
      </c>
      <c r="O594" s="335">
        <v>75850.64</v>
      </c>
      <c r="P594" s="335">
        <v>88658.6</v>
      </c>
      <c r="Q594" s="335">
        <v>923244.91000000096</v>
      </c>
      <c r="R594" s="335"/>
      <c r="S594" s="336"/>
      <c r="T594" s="336"/>
      <c r="U594" s="335">
        <v>155.69799046862599</v>
      </c>
      <c r="V594" s="335">
        <v>87.494924543288306</v>
      </c>
      <c r="W594" s="335">
        <v>63.314390651085098</v>
      </c>
      <c r="X594" s="335">
        <v>74.253433835845897</v>
      </c>
      <c r="Y594" s="335">
        <v>776.48857022708205</v>
      </c>
      <c r="Z594" s="335"/>
      <c r="AA594" s="4"/>
      <c r="AB594" s="11" t="s">
        <v>207</v>
      </c>
      <c r="AC594" s="11"/>
      <c r="AD594" s="70" t="s">
        <v>255</v>
      </c>
      <c r="AE594" s="24">
        <v>1</v>
      </c>
      <c r="AF594" s="24">
        <v>1</v>
      </c>
      <c r="AG594" s="24">
        <v>1</v>
      </c>
      <c r="AH594" s="24">
        <v>1</v>
      </c>
      <c r="AI594" s="24">
        <v>1</v>
      </c>
      <c r="AJ594" s="24"/>
      <c r="AK594" s="4"/>
      <c r="AL594" s="4"/>
      <c r="AM594" s="354">
        <v>20.93</v>
      </c>
      <c r="AN594" s="354">
        <v>17.55</v>
      </c>
      <c r="AO594" s="354">
        <v>17.55</v>
      </c>
      <c r="AP594" s="354">
        <v>17.29</v>
      </c>
      <c r="AQ594" s="354">
        <v>109.32</v>
      </c>
      <c r="AR594" s="354"/>
      <c r="AS594" s="336"/>
      <c r="AT594" s="336"/>
      <c r="AU594" s="354">
        <v>20.93</v>
      </c>
      <c r="AV594" s="354">
        <v>17.55</v>
      </c>
      <c r="AW594" s="354">
        <v>17.55</v>
      </c>
      <c r="AX594" s="354">
        <v>17.29</v>
      </c>
      <c r="AY594" s="354">
        <v>109.32</v>
      </c>
      <c r="AZ594" s="354"/>
      <c r="BA594" s="4"/>
    </row>
    <row r="595" spans="2:53">
      <c r="B595" s="11" t="s">
        <v>441</v>
      </c>
      <c r="C595" s="11"/>
      <c r="D595" s="70" t="s">
        <v>438</v>
      </c>
      <c r="E595" s="11">
        <v>109</v>
      </c>
      <c r="F595" s="11">
        <v>59</v>
      </c>
      <c r="G595" s="11">
        <v>40</v>
      </c>
      <c r="H595" s="11">
        <v>31</v>
      </c>
      <c r="I595" s="11">
        <v>35</v>
      </c>
      <c r="J595" s="11"/>
      <c r="M595" s="335">
        <v>28814.97</v>
      </c>
      <c r="N595" s="335">
        <v>14081</v>
      </c>
      <c r="O595" s="335">
        <v>7482.51</v>
      </c>
      <c r="P595" s="335">
        <v>7076.51</v>
      </c>
      <c r="Q595" s="335">
        <v>93066.59</v>
      </c>
      <c r="R595" s="335"/>
      <c r="S595" s="336"/>
      <c r="T595" s="336"/>
      <c r="U595" s="335">
        <v>252.76289473684199</v>
      </c>
      <c r="V595" s="335">
        <v>123.517543859649</v>
      </c>
      <c r="W595" s="335">
        <v>67.41</v>
      </c>
      <c r="X595" s="335">
        <v>64.331909090909093</v>
      </c>
      <c r="Y595" s="335">
        <v>846.05990909090895</v>
      </c>
      <c r="Z595" s="335"/>
      <c r="AA595" s="4"/>
      <c r="AB595" s="11" t="s">
        <v>295</v>
      </c>
      <c r="AC595" s="11"/>
      <c r="AD595" s="70" t="s">
        <v>293</v>
      </c>
      <c r="AE595" s="24">
        <v>117</v>
      </c>
      <c r="AF595" s="24">
        <v>53</v>
      </c>
      <c r="AG595" s="24">
        <v>33</v>
      </c>
      <c r="AH595" s="24">
        <v>27</v>
      </c>
      <c r="AI595" s="24">
        <v>25</v>
      </c>
      <c r="AJ595" s="24"/>
      <c r="AK595" s="4"/>
      <c r="AL595" s="4"/>
      <c r="AM595" s="354">
        <v>48048.58</v>
      </c>
      <c r="AN595" s="354">
        <v>15585.18</v>
      </c>
      <c r="AO595" s="354">
        <v>6304.07</v>
      </c>
      <c r="AP595" s="354">
        <v>3224.35</v>
      </c>
      <c r="AQ595" s="354">
        <v>33765.949999999997</v>
      </c>
      <c r="AR595" s="354"/>
      <c r="AS595" s="336"/>
      <c r="AT595" s="336"/>
      <c r="AU595" s="354">
        <v>384.38864000000001</v>
      </c>
      <c r="AV595" s="354">
        <v>124.68143999999999</v>
      </c>
      <c r="AW595" s="354">
        <v>54.3454310344828</v>
      </c>
      <c r="AX595" s="354">
        <v>27.095378151260501</v>
      </c>
      <c r="AY595" s="354">
        <v>283.74747899159701</v>
      </c>
      <c r="AZ595" s="354"/>
      <c r="BA595" s="4"/>
    </row>
    <row r="596" spans="2:53">
      <c r="B596" s="11" t="s">
        <v>596</v>
      </c>
      <c r="C596" s="11"/>
      <c r="D596" s="70" t="s">
        <v>332</v>
      </c>
      <c r="E596" s="11">
        <v>43</v>
      </c>
      <c r="F596" s="11">
        <v>20</v>
      </c>
      <c r="G596" s="11">
        <v>12</v>
      </c>
      <c r="H596" s="11">
        <v>13</v>
      </c>
      <c r="I596" s="11">
        <v>14</v>
      </c>
      <c r="J596" s="11"/>
      <c r="M596" s="335">
        <v>6252.18</v>
      </c>
      <c r="N596" s="335">
        <v>1930.48</v>
      </c>
      <c r="O596" s="335">
        <v>972.78</v>
      </c>
      <c r="P596" s="335">
        <v>1059.67</v>
      </c>
      <c r="Q596" s="335">
        <v>22871.01</v>
      </c>
      <c r="R596" s="335"/>
      <c r="S596" s="336"/>
      <c r="T596" s="336"/>
      <c r="U596" s="335">
        <v>135.916956521739</v>
      </c>
      <c r="V596" s="335">
        <v>41.9669565217391</v>
      </c>
      <c r="W596" s="335">
        <v>22.1086363636364</v>
      </c>
      <c r="X596" s="335">
        <v>23.548222222222201</v>
      </c>
      <c r="Y596" s="335">
        <v>519.79568181818195</v>
      </c>
      <c r="Z596" s="335"/>
      <c r="AA596" s="4"/>
      <c r="AB596" s="11" t="s">
        <v>295</v>
      </c>
      <c r="AC596" s="11"/>
      <c r="AD596" s="70" t="s">
        <v>308</v>
      </c>
      <c r="AE596" s="24">
        <v>1</v>
      </c>
      <c r="AF596" s="24"/>
      <c r="AG596" s="24"/>
      <c r="AH596" s="24"/>
      <c r="AI596" s="24"/>
      <c r="AJ596" s="24"/>
      <c r="AK596" s="4"/>
      <c r="AL596" s="4"/>
      <c r="AM596" s="354">
        <v>29.38</v>
      </c>
      <c r="AN596" s="354">
        <v>0</v>
      </c>
      <c r="AO596" s="354">
        <v>0</v>
      </c>
      <c r="AP596" s="354">
        <v>0</v>
      </c>
      <c r="AQ596" s="354">
        <v>0</v>
      </c>
      <c r="AR596" s="354"/>
      <c r="AS596" s="336"/>
      <c r="AT596" s="336"/>
      <c r="AU596" s="354">
        <v>29.38</v>
      </c>
      <c r="AV596" s="354">
        <v>0</v>
      </c>
      <c r="AW596" s="354">
        <v>0</v>
      </c>
      <c r="AX596" s="354">
        <v>0</v>
      </c>
      <c r="AY596" s="354">
        <v>0</v>
      </c>
      <c r="AZ596" s="354"/>
      <c r="BA596" s="4"/>
    </row>
    <row r="597" spans="2:53">
      <c r="B597" s="11" t="s">
        <v>230</v>
      </c>
      <c r="C597" s="11"/>
      <c r="D597" s="70" t="s">
        <v>226</v>
      </c>
      <c r="E597" s="11">
        <v>1146</v>
      </c>
      <c r="F597" s="11">
        <v>854</v>
      </c>
      <c r="G597" s="11">
        <v>680</v>
      </c>
      <c r="H597" s="11">
        <v>668</v>
      </c>
      <c r="I597" s="11">
        <v>760</v>
      </c>
      <c r="J597" s="11"/>
      <c r="M597" s="335">
        <v>149676.47</v>
      </c>
      <c r="N597" s="335">
        <v>103826.83</v>
      </c>
      <c r="O597" s="335">
        <v>74301.639999999898</v>
      </c>
      <c r="P597" s="335">
        <v>97099.619999999893</v>
      </c>
      <c r="Q597" s="335">
        <v>886310.73</v>
      </c>
      <c r="R597" s="335"/>
      <c r="S597" s="336"/>
      <c r="T597" s="336"/>
      <c r="U597" s="335">
        <v>109.33270270270199</v>
      </c>
      <c r="V597" s="335">
        <v>75.841365960555095</v>
      </c>
      <c r="W597" s="335">
        <v>63.127986406117202</v>
      </c>
      <c r="X597" s="335">
        <v>81.802544229149007</v>
      </c>
      <c r="Y597" s="335">
        <v>679.16531034482796</v>
      </c>
      <c r="Z597" s="335"/>
      <c r="AA597" s="4"/>
      <c r="AB597" s="11" t="s">
        <v>354</v>
      </c>
      <c r="AC597" s="11"/>
      <c r="AD597" s="70" t="s">
        <v>336</v>
      </c>
      <c r="AE597" s="24">
        <v>10</v>
      </c>
      <c r="AF597" s="24">
        <v>9</v>
      </c>
      <c r="AG597" s="24">
        <v>3</v>
      </c>
      <c r="AH597" s="24">
        <v>1</v>
      </c>
      <c r="AI597" s="24">
        <v>1</v>
      </c>
      <c r="AJ597" s="24"/>
      <c r="AK597" s="4"/>
      <c r="AL597" s="4"/>
      <c r="AM597" s="354">
        <v>1008.86</v>
      </c>
      <c r="AN597" s="354">
        <v>1065.24</v>
      </c>
      <c r="AO597" s="354">
        <v>543.64</v>
      </c>
      <c r="AP597" s="354">
        <v>346.66</v>
      </c>
      <c r="AQ597" s="354">
        <v>615.64</v>
      </c>
      <c r="AR597" s="354"/>
      <c r="AS597" s="336"/>
      <c r="AT597" s="336"/>
      <c r="AU597" s="354">
        <v>63.053750000000001</v>
      </c>
      <c r="AV597" s="354">
        <v>66.577500000000001</v>
      </c>
      <c r="AW597" s="354">
        <v>33.977499999999999</v>
      </c>
      <c r="AX597" s="354">
        <v>23.110666666666699</v>
      </c>
      <c r="AY597" s="354">
        <v>38.477499999999999</v>
      </c>
      <c r="AZ597" s="354"/>
      <c r="BA597" s="4"/>
    </row>
    <row r="598" spans="2:53">
      <c r="B598" s="11" t="s">
        <v>338</v>
      </c>
      <c r="C598" s="11"/>
      <c r="D598" s="70" t="s">
        <v>336</v>
      </c>
      <c r="E598" s="11">
        <v>72</v>
      </c>
      <c r="F598" s="11">
        <v>47</v>
      </c>
      <c r="G598" s="11">
        <v>40</v>
      </c>
      <c r="H598" s="11">
        <v>39</v>
      </c>
      <c r="I598" s="11">
        <v>43</v>
      </c>
      <c r="J598" s="11"/>
      <c r="M598" s="335">
        <v>9691.32</v>
      </c>
      <c r="N598" s="335">
        <v>6763.04</v>
      </c>
      <c r="O598" s="335">
        <v>4404.99</v>
      </c>
      <c r="P598" s="335">
        <v>5776.48</v>
      </c>
      <c r="Q598" s="335">
        <v>56922.32</v>
      </c>
      <c r="R598" s="335"/>
      <c r="S598" s="336"/>
      <c r="T598" s="336"/>
      <c r="U598" s="335">
        <v>106.498021978022</v>
      </c>
      <c r="V598" s="335">
        <v>74.319120879120902</v>
      </c>
      <c r="W598" s="335">
        <v>55.759367088607597</v>
      </c>
      <c r="X598" s="335">
        <v>67.168372093023294</v>
      </c>
      <c r="Y598" s="335">
        <v>654.27954022988501</v>
      </c>
      <c r="Z598" s="335"/>
      <c r="AA598" s="4"/>
      <c r="AB598" s="11" t="s">
        <v>354</v>
      </c>
      <c r="AC598" s="11"/>
      <c r="AD598" s="70" t="s">
        <v>351</v>
      </c>
      <c r="AE598" s="24">
        <v>22</v>
      </c>
      <c r="AF598" s="24">
        <v>23</v>
      </c>
      <c r="AG598" s="24">
        <v>6</v>
      </c>
      <c r="AH598" s="24">
        <v>6</v>
      </c>
      <c r="AI598" s="24">
        <v>5</v>
      </c>
      <c r="AJ598" s="24"/>
      <c r="AK598" s="4"/>
      <c r="AL598" s="4"/>
      <c r="AM598" s="354">
        <v>6261.06</v>
      </c>
      <c r="AN598" s="354">
        <v>1873.18</v>
      </c>
      <c r="AO598" s="354">
        <v>429.87</v>
      </c>
      <c r="AP598" s="354">
        <v>657.79</v>
      </c>
      <c r="AQ598" s="354">
        <v>577.49</v>
      </c>
      <c r="AR598" s="354"/>
      <c r="AS598" s="336"/>
      <c r="AT598" s="336"/>
      <c r="AU598" s="354">
        <v>164.76473684210501</v>
      </c>
      <c r="AV598" s="354">
        <v>49.294210526315801</v>
      </c>
      <c r="AW598" s="354">
        <v>11.9408333333333</v>
      </c>
      <c r="AX598" s="354">
        <v>17.7781081081081</v>
      </c>
      <c r="AY598" s="354">
        <v>15.1971052631579</v>
      </c>
      <c r="AZ598" s="354"/>
      <c r="BA598" s="4"/>
    </row>
    <row r="599" spans="2:53">
      <c r="B599" s="11" t="s">
        <v>279</v>
      </c>
      <c r="C599" s="11"/>
      <c r="D599" s="70" t="s">
        <v>280</v>
      </c>
      <c r="E599" s="11">
        <v>709</v>
      </c>
      <c r="F599" s="11">
        <v>411</v>
      </c>
      <c r="G599" s="11">
        <v>303</v>
      </c>
      <c r="H599" s="11">
        <v>272</v>
      </c>
      <c r="I599" s="11">
        <v>278</v>
      </c>
      <c r="J599" s="11"/>
      <c r="M599" s="335">
        <v>103019.66</v>
      </c>
      <c r="N599" s="335">
        <v>53193.05</v>
      </c>
      <c r="O599" s="335">
        <v>32731.13</v>
      </c>
      <c r="P599" s="335">
        <v>32001.74</v>
      </c>
      <c r="Q599" s="335">
        <v>331228.08</v>
      </c>
      <c r="R599" s="335"/>
      <c r="S599" s="336"/>
      <c r="T599" s="336"/>
      <c r="U599" s="335">
        <v>131.402627551021</v>
      </c>
      <c r="V599" s="335">
        <v>67.848278061224505</v>
      </c>
      <c r="W599" s="335">
        <v>44.052664872139999</v>
      </c>
      <c r="X599" s="335">
        <v>43.599100817438703</v>
      </c>
      <c r="Y599" s="335">
        <v>452.49737704917999</v>
      </c>
      <c r="Z599" s="335"/>
      <c r="AA599" s="4"/>
      <c r="AB599" s="11" t="s">
        <v>589</v>
      </c>
      <c r="AC599" s="11"/>
      <c r="AD599" s="70" t="s">
        <v>297</v>
      </c>
      <c r="AE599" s="24">
        <v>5</v>
      </c>
      <c r="AF599" s="24">
        <v>2</v>
      </c>
      <c r="AG599" s="24">
        <v>1</v>
      </c>
      <c r="AH599" s="24">
        <v>1</v>
      </c>
      <c r="AI599" s="24">
        <v>1</v>
      </c>
      <c r="AJ599" s="24"/>
      <c r="AK599" s="4"/>
      <c r="AL599" s="4"/>
      <c r="AM599" s="354">
        <v>288.38</v>
      </c>
      <c r="AN599" s="354">
        <v>115.8</v>
      </c>
      <c r="AO599" s="354">
        <v>80.59</v>
      </c>
      <c r="AP599" s="354">
        <v>59.3</v>
      </c>
      <c r="AQ599" s="354">
        <v>44.05</v>
      </c>
      <c r="AR599" s="354"/>
      <c r="AS599" s="336"/>
      <c r="AT599" s="336"/>
      <c r="AU599" s="354">
        <v>57.676000000000002</v>
      </c>
      <c r="AV599" s="354">
        <v>23.16</v>
      </c>
      <c r="AW599" s="354">
        <v>16.117999999999999</v>
      </c>
      <c r="AX599" s="354">
        <v>11.86</v>
      </c>
      <c r="AY599" s="354">
        <v>8.81</v>
      </c>
      <c r="AZ599" s="354"/>
      <c r="BA599" s="4"/>
    </row>
    <row r="600" spans="2:53">
      <c r="B600" s="11" t="s">
        <v>399</v>
      </c>
      <c r="C600" s="11"/>
      <c r="D600" s="70" t="s">
        <v>397</v>
      </c>
      <c r="E600" s="11">
        <v>2676</v>
      </c>
      <c r="F600" s="11">
        <v>1883</v>
      </c>
      <c r="G600" s="11">
        <v>1552</v>
      </c>
      <c r="H600" s="11">
        <v>1666</v>
      </c>
      <c r="I600" s="11">
        <v>1669</v>
      </c>
      <c r="J600" s="11"/>
      <c r="M600" s="335">
        <v>468369.53</v>
      </c>
      <c r="N600" s="335">
        <v>264109.77999999997</v>
      </c>
      <c r="O600" s="335">
        <v>153520.54</v>
      </c>
      <c r="P600" s="335">
        <v>198872.75</v>
      </c>
      <c r="Q600" s="335">
        <v>2202598.33</v>
      </c>
      <c r="R600" s="335"/>
      <c r="S600" s="336"/>
      <c r="T600" s="336"/>
      <c r="U600" s="335">
        <v>338.64442215854797</v>
      </c>
      <c r="V600" s="335">
        <v>284.88066857688619</v>
      </c>
      <c r="W600" s="335">
        <v>113.45343036718489</v>
      </c>
      <c r="X600" s="335">
        <v>154.55939686771069</v>
      </c>
      <c r="Y600" s="335">
        <v>3402.3155954757167</v>
      </c>
      <c r="Z600" s="335"/>
      <c r="AA600" s="4"/>
      <c r="AB600" s="11" t="s">
        <v>417</v>
      </c>
      <c r="AC600" s="11"/>
      <c r="AD600" s="70" t="s">
        <v>416</v>
      </c>
      <c r="AE600" s="24">
        <v>95</v>
      </c>
      <c r="AF600" s="24">
        <v>58</v>
      </c>
      <c r="AG600" s="24">
        <v>36</v>
      </c>
      <c r="AH600" s="24">
        <v>25</v>
      </c>
      <c r="AI600" s="24">
        <v>16</v>
      </c>
      <c r="AJ600" s="24"/>
      <c r="AK600" s="4"/>
      <c r="AL600" s="4"/>
      <c r="AM600" s="354">
        <v>30049.97</v>
      </c>
      <c r="AN600" s="354">
        <v>20469.46</v>
      </c>
      <c r="AO600" s="354">
        <v>4674.05</v>
      </c>
      <c r="AP600" s="354">
        <v>2115.88</v>
      </c>
      <c r="AQ600" s="354">
        <v>5234.04</v>
      </c>
      <c r="AR600" s="354"/>
      <c r="AS600" s="336"/>
      <c r="AT600" s="336"/>
      <c r="AU600" s="354">
        <v>309.79350515463898</v>
      </c>
      <c r="AV600" s="354">
        <v>211.02536082474199</v>
      </c>
      <c r="AW600" s="354">
        <v>54.349418604651198</v>
      </c>
      <c r="AX600" s="354">
        <v>24.044090909090901</v>
      </c>
      <c r="AY600" s="354">
        <v>64.617777777777803</v>
      </c>
      <c r="AZ600" s="354"/>
      <c r="BA600" s="4"/>
    </row>
    <row r="601" spans="2:53">
      <c r="B601" s="11" t="s">
        <v>406</v>
      </c>
      <c r="C601" s="11"/>
      <c r="D601" s="70" t="s">
        <v>336</v>
      </c>
      <c r="E601" s="11">
        <v>1</v>
      </c>
      <c r="F601" s="11">
        <v>1</v>
      </c>
      <c r="G601" s="11">
        <v>1</v>
      </c>
      <c r="H601" s="11"/>
      <c r="I601" s="11">
        <v>1</v>
      </c>
      <c r="J601" s="11"/>
      <c r="M601" s="335">
        <v>153.93</v>
      </c>
      <c r="N601" s="335">
        <v>74.099999999999994</v>
      </c>
      <c r="O601" s="335">
        <v>34</v>
      </c>
      <c r="P601" s="335">
        <v>0</v>
      </c>
      <c r="Q601" s="335">
        <v>840.75</v>
      </c>
      <c r="R601" s="335"/>
      <c r="S601" s="336"/>
      <c r="T601" s="336"/>
      <c r="U601" s="335">
        <v>153.93</v>
      </c>
      <c r="V601" s="335">
        <v>74.099999999999994</v>
      </c>
      <c r="W601" s="335">
        <v>34</v>
      </c>
      <c r="X601" s="335">
        <v>0</v>
      </c>
      <c r="Y601" s="335">
        <v>840.75</v>
      </c>
      <c r="Z601" s="335"/>
      <c r="AA601" s="4"/>
      <c r="AB601" s="11" t="s">
        <v>418</v>
      </c>
      <c r="AC601" s="11"/>
      <c r="AD601" s="70" t="s">
        <v>419</v>
      </c>
      <c r="AE601" s="24">
        <v>4</v>
      </c>
      <c r="AF601" s="24">
        <v>3</v>
      </c>
      <c r="AG601" s="24">
        <v>2</v>
      </c>
      <c r="AH601" s="24">
        <v>1</v>
      </c>
      <c r="AI601" s="24">
        <v>1</v>
      </c>
      <c r="AJ601" s="24"/>
      <c r="AK601" s="4"/>
      <c r="AL601" s="4"/>
      <c r="AM601" s="354">
        <v>393.49</v>
      </c>
      <c r="AN601" s="354">
        <v>334.35</v>
      </c>
      <c r="AO601" s="354">
        <v>166.25</v>
      </c>
      <c r="AP601" s="354">
        <v>10.91</v>
      </c>
      <c r="AQ601" s="354">
        <v>12.14</v>
      </c>
      <c r="AR601" s="354"/>
      <c r="AS601" s="336"/>
      <c r="AT601" s="336"/>
      <c r="AU601" s="354">
        <v>98.372500000000002</v>
      </c>
      <c r="AV601" s="354">
        <v>83.587500000000006</v>
      </c>
      <c r="AW601" s="354">
        <v>41.5625</v>
      </c>
      <c r="AX601" s="354">
        <v>2.7275</v>
      </c>
      <c r="AY601" s="354">
        <v>3.0350000000000001</v>
      </c>
      <c r="AZ601" s="354"/>
      <c r="BA601" s="4"/>
    </row>
    <row r="602" spans="2:53">
      <c r="B602" s="11" t="s">
        <v>406</v>
      </c>
      <c r="C602" s="11"/>
      <c r="D602" s="70" t="s">
        <v>407</v>
      </c>
      <c r="E602" s="11">
        <v>236</v>
      </c>
      <c r="F602" s="11">
        <v>120</v>
      </c>
      <c r="G602" s="11">
        <v>99</v>
      </c>
      <c r="H602" s="11">
        <v>98</v>
      </c>
      <c r="I602" s="11">
        <v>107</v>
      </c>
      <c r="J602" s="11"/>
      <c r="M602" s="335">
        <v>44399.94</v>
      </c>
      <c r="N602" s="335">
        <v>18637.990000000002</v>
      </c>
      <c r="O602" s="335">
        <v>12082.46</v>
      </c>
      <c r="P602" s="335">
        <v>15360.45</v>
      </c>
      <c r="Q602" s="335">
        <v>157803.85</v>
      </c>
      <c r="R602" s="335"/>
      <c r="S602" s="336"/>
      <c r="T602" s="336"/>
      <c r="U602" s="335">
        <v>162.04357664233601</v>
      </c>
      <c r="V602" s="335">
        <v>68.021861313868598</v>
      </c>
      <c r="W602" s="335">
        <v>47.382196078431399</v>
      </c>
      <c r="X602" s="335">
        <v>58.627671755725203</v>
      </c>
      <c r="Y602" s="335">
        <v>611.64282945736397</v>
      </c>
      <c r="Z602" s="335"/>
      <c r="AA602" s="4"/>
      <c r="AB602" s="11" t="s">
        <v>1276</v>
      </c>
      <c r="AC602" s="11"/>
      <c r="AD602" s="70" t="s">
        <v>268</v>
      </c>
      <c r="AE602" s="24">
        <v>1</v>
      </c>
      <c r="AF602" s="24">
        <v>1</v>
      </c>
      <c r="AG602" s="24">
        <v>1</v>
      </c>
      <c r="AH602" s="24"/>
      <c r="AI602" s="24">
        <v>1</v>
      </c>
      <c r="AJ602" s="24"/>
      <c r="AK602" s="4"/>
      <c r="AL602" s="4"/>
      <c r="AM602" s="354">
        <v>16.23</v>
      </c>
      <c r="AN602" s="354">
        <v>13.69</v>
      </c>
      <c r="AO602" s="354">
        <v>43.88</v>
      </c>
      <c r="AP602" s="354">
        <v>0</v>
      </c>
      <c r="AQ602" s="354">
        <v>37.619999999999997</v>
      </c>
      <c r="AR602" s="354"/>
      <c r="AS602" s="336"/>
      <c r="AT602" s="336"/>
      <c r="AU602" s="354">
        <v>16.23</v>
      </c>
      <c r="AV602" s="354">
        <v>13.69</v>
      </c>
      <c r="AW602" s="354">
        <v>43.88</v>
      </c>
      <c r="AX602" s="354">
        <v>0</v>
      </c>
      <c r="AY602" s="354">
        <v>37.619999999999997</v>
      </c>
      <c r="AZ602" s="354"/>
      <c r="BA602" s="4"/>
    </row>
    <row r="603" spans="2:53">
      <c r="B603" s="11" t="s">
        <v>406</v>
      </c>
      <c r="C603" s="11"/>
      <c r="D603" s="70" t="s">
        <v>409</v>
      </c>
      <c r="E603" s="11">
        <v>1</v>
      </c>
      <c r="F603" s="11"/>
      <c r="G603" s="11"/>
      <c r="H603" s="11"/>
      <c r="I603" s="11"/>
      <c r="J603" s="11"/>
      <c r="M603" s="335">
        <v>7.46</v>
      </c>
      <c r="N603" s="335">
        <v>0</v>
      </c>
      <c r="O603" s="335">
        <v>0</v>
      </c>
      <c r="P603" s="335">
        <v>0</v>
      </c>
      <c r="Q603" s="335">
        <v>0</v>
      </c>
      <c r="R603" s="335"/>
      <c r="S603" s="336"/>
      <c r="T603" s="336"/>
      <c r="U603" s="335">
        <v>7.46</v>
      </c>
      <c r="V603" s="335">
        <v>0</v>
      </c>
      <c r="W603" s="335">
        <v>0</v>
      </c>
      <c r="X603" s="335">
        <v>0</v>
      </c>
      <c r="Y603" s="335">
        <v>0</v>
      </c>
      <c r="Z603" s="335"/>
      <c r="AA603" s="4"/>
      <c r="AB603" s="11" t="s">
        <v>420</v>
      </c>
      <c r="AC603" s="11"/>
      <c r="AD603" s="70" t="s">
        <v>421</v>
      </c>
      <c r="AE603" s="24">
        <v>5</v>
      </c>
      <c r="AF603" s="24">
        <v>4</v>
      </c>
      <c r="AG603" s="24">
        <v>2</v>
      </c>
      <c r="AH603" s="24">
        <v>2</v>
      </c>
      <c r="AI603" s="24">
        <v>2</v>
      </c>
      <c r="AJ603" s="24"/>
      <c r="AK603" s="4"/>
      <c r="AL603" s="4"/>
      <c r="AM603" s="354">
        <v>151.75</v>
      </c>
      <c r="AN603" s="354">
        <v>123.43</v>
      </c>
      <c r="AO603" s="354">
        <v>70.75</v>
      </c>
      <c r="AP603" s="354">
        <v>15.78</v>
      </c>
      <c r="AQ603" s="354">
        <v>69.97</v>
      </c>
      <c r="AR603" s="354"/>
      <c r="AS603" s="336"/>
      <c r="AT603" s="336"/>
      <c r="AU603" s="354">
        <v>30.35</v>
      </c>
      <c r="AV603" s="354">
        <v>24.686</v>
      </c>
      <c r="AW603" s="354">
        <v>23.5833333333333</v>
      </c>
      <c r="AX603" s="354">
        <v>3.9449999999999998</v>
      </c>
      <c r="AY603" s="354">
        <v>17.4925</v>
      </c>
      <c r="AZ603" s="354"/>
      <c r="BA603" s="4"/>
    </row>
    <row r="604" spans="2:53">
      <c r="B604" s="11" t="s">
        <v>520</v>
      </c>
      <c r="C604" s="11"/>
      <c r="D604" s="70" t="s">
        <v>521</v>
      </c>
      <c r="E604" s="11">
        <v>39</v>
      </c>
      <c r="F604" s="11">
        <v>29</v>
      </c>
      <c r="G604" s="11">
        <v>26</v>
      </c>
      <c r="H604" s="11">
        <v>25</v>
      </c>
      <c r="I604" s="11">
        <v>28</v>
      </c>
      <c r="J604" s="11"/>
      <c r="M604" s="335">
        <v>6481.31</v>
      </c>
      <c r="N604" s="335">
        <v>5084.38</v>
      </c>
      <c r="O604" s="335">
        <v>3471.22</v>
      </c>
      <c r="P604" s="335">
        <v>4172.51</v>
      </c>
      <c r="Q604" s="335">
        <v>63911.13</v>
      </c>
      <c r="R604" s="335"/>
      <c r="S604" s="336"/>
      <c r="T604" s="336"/>
      <c r="U604" s="335">
        <v>140.898043478261</v>
      </c>
      <c r="V604" s="335">
        <v>110.53</v>
      </c>
      <c r="W604" s="335">
        <v>75.461304347826101</v>
      </c>
      <c r="X604" s="335">
        <v>92.722444444444406</v>
      </c>
      <c r="Y604" s="335">
        <v>1389.37239130435</v>
      </c>
      <c r="Z604" s="335"/>
      <c r="AA604" s="4"/>
      <c r="AB604" s="11" t="s">
        <v>594</v>
      </c>
      <c r="AC604" s="11"/>
      <c r="AD604" s="70" t="s">
        <v>308</v>
      </c>
      <c r="AE604" s="24">
        <v>2</v>
      </c>
      <c r="AF604" s="24">
        <v>1</v>
      </c>
      <c r="AG604" s="24"/>
      <c r="AH604" s="24"/>
      <c r="AI604" s="24"/>
      <c r="AJ604" s="24"/>
      <c r="AK604" s="4"/>
      <c r="AL604" s="4"/>
      <c r="AM604" s="354">
        <v>807.21</v>
      </c>
      <c r="AN604" s="354">
        <v>655.45</v>
      </c>
      <c r="AO604" s="354">
        <v>0</v>
      </c>
      <c r="AP604" s="354">
        <v>0</v>
      </c>
      <c r="AQ604" s="354">
        <v>0</v>
      </c>
      <c r="AR604" s="354"/>
      <c r="AS604" s="336"/>
      <c r="AT604" s="336"/>
      <c r="AU604" s="354">
        <v>403.60500000000002</v>
      </c>
      <c r="AV604" s="354">
        <v>327.72500000000002</v>
      </c>
      <c r="AW604" s="354">
        <v>0</v>
      </c>
      <c r="AX604" s="354">
        <v>0</v>
      </c>
      <c r="AY604" s="354">
        <v>0</v>
      </c>
      <c r="AZ604" s="354"/>
      <c r="BA604" s="4"/>
    </row>
    <row r="605" spans="2:53">
      <c r="B605" s="11" t="s">
        <v>522</v>
      </c>
      <c r="C605" s="11"/>
      <c r="D605" s="70" t="s">
        <v>523</v>
      </c>
      <c r="E605" s="11">
        <v>148</v>
      </c>
      <c r="F605" s="11">
        <v>122</v>
      </c>
      <c r="G605" s="11">
        <v>127</v>
      </c>
      <c r="H605" s="11">
        <v>108</v>
      </c>
      <c r="I605" s="11">
        <v>111</v>
      </c>
      <c r="J605" s="11"/>
      <c r="M605" s="335">
        <v>29618.85</v>
      </c>
      <c r="N605" s="335">
        <v>30835.64</v>
      </c>
      <c r="O605" s="335">
        <v>16761.75</v>
      </c>
      <c r="P605" s="335">
        <v>16876.55</v>
      </c>
      <c r="Q605" s="335">
        <v>184360.23</v>
      </c>
      <c r="R605" s="335"/>
      <c r="S605" s="336"/>
      <c r="T605" s="336"/>
      <c r="U605" s="335">
        <v>153.46554404145101</v>
      </c>
      <c r="V605" s="335">
        <v>159.77015544041399</v>
      </c>
      <c r="W605" s="335">
        <v>87.757853403141297</v>
      </c>
      <c r="X605" s="335">
        <v>89.768882978723397</v>
      </c>
      <c r="Y605" s="335">
        <v>970.31700000000001</v>
      </c>
      <c r="Z605" s="335"/>
      <c r="AA605" s="4"/>
      <c r="AB605" s="11" t="s">
        <v>595</v>
      </c>
      <c r="AC605" s="11"/>
      <c r="AD605" s="70" t="s">
        <v>321</v>
      </c>
      <c r="AE605" s="24">
        <v>2</v>
      </c>
      <c r="AF605" s="24">
        <v>1</v>
      </c>
      <c r="AG605" s="24">
        <v>1</v>
      </c>
      <c r="AH605" s="24"/>
      <c r="AI605" s="24">
        <v>2</v>
      </c>
      <c r="AJ605" s="24"/>
      <c r="AK605" s="4"/>
      <c r="AL605" s="4"/>
      <c r="AM605" s="354">
        <v>1319.7</v>
      </c>
      <c r="AN605" s="354">
        <v>1433.14</v>
      </c>
      <c r="AO605" s="354">
        <v>380.09</v>
      </c>
      <c r="AP605" s="354">
        <v>0</v>
      </c>
      <c r="AQ605" s="354">
        <v>9460.8799999999992</v>
      </c>
      <c r="AR605" s="354"/>
      <c r="AS605" s="336"/>
      <c r="AT605" s="336"/>
      <c r="AU605" s="354">
        <v>439.9</v>
      </c>
      <c r="AV605" s="354">
        <v>477.71333333333303</v>
      </c>
      <c r="AW605" s="354">
        <v>190.04499999999999</v>
      </c>
      <c r="AX605" s="354">
        <v>0</v>
      </c>
      <c r="AY605" s="354">
        <v>4730.4399999999996</v>
      </c>
      <c r="AZ605" s="354"/>
      <c r="BA605" s="4"/>
    </row>
    <row r="606" spans="2:53">
      <c r="B606" s="11" t="s">
        <v>408</v>
      </c>
      <c r="C606" s="11"/>
      <c r="D606" s="70" t="s">
        <v>409</v>
      </c>
      <c r="E606" s="11">
        <v>69</v>
      </c>
      <c r="F606" s="11">
        <v>37</v>
      </c>
      <c r="G606" s="11">
        <v>22</v>
      </c>
      <c r="H606" s="11">
        <v>28</v>
      </c>
      <c r="I606" s="11">
        <v>33</v>
      </c>
      <c r="J606" s="11"/>
      <c r="M606" s="335">
        <v>19751.21</v>
      </c>
      <c r="N606" s="335">
        <v>11830.99</v>
      </c>
      <c r="O606" s="335">
        <v>4072.9</v>
      </c>
      <c r="P606" s="335">
        <v>4875.5200000000004</v>
      </c>
      <c r="Q606" s="335">
        <v>69542.600000000006</v>
      </c>
      <c r="R606" s="335"/>
      <c r="S606" s="336"/>
      <c r="T606" s="336"/>
      <c r="U606" s="335">
        <v>232.36717647058799</v>
      </c>
      <c r="V606" s="335">
        <v>139.18811764705899</v>
      </c>
      <c r="W606" s="335">
        <v>69.032203389830499</v>
      </c>
      <c r="X606" s="335">
        <v>60.944000000000003</v>
      </c>
      <c r="Y606" s="335">
        <v>837.86265060240999</v>
      </c>
      <c r="Z606" s="335"/>
      <c r="AA606" s="4"/>
      <c r="AB606" s="11" t="s">
        <v>617</v>
      </c>
      <c r="AC606" s="11"/>
      <c r="AD606" s="70" t="s">
        <v>438</v>
      </c>
      <c r="AE606" s="24">
        <v>1</v>
      </c>
      <c r="AF606" s="24"/>
      <c r="AG606" s="24"/>
      <c r="AH606" s="24"/>
      <c r="AI606" s="24"/>
      <c r="AJ606" s="24"/>
      <c r="AK606" s="4"/>
      <c r="AL606" s="4"/>
      <c r="AM606" s="354">
        <v>200</v>
      </c>
      <c r="AN606" s="354">
        <v>0</v>
      </c>
      <c r="AO606" s="354">
        <v>0</v>
      </c>
      <c r="AP606" s="354">
        <v>0</v>
      </c>
      <c r="AQ606" s="354">
        <v>0</v>
      </c>
      <c r="AR606" s="354"/>
      <c r="AS606" s="336"/>
      <c r="AT606" s="336"/>
      <c r="AU606" s="354">
        <v>200</v>
      </c>
      <c r="AV606" s="354">
        <v>0</v>
      </c>
      <c r="AW606" s="354">
        <v>0</v>
      </c>
      <c r="AX606" s="354">
        <v>0</v>
      </c>
      <c r="AY606" s="354">
        <v>0</v>
      </c>
      <c r="AZ606" s="354"/>
      <c r="BA606" s="4"/>
    </row>
    <row r="607" spans="2:53">
      <c r="B607" s="11" t="s">
        <v>660</v>
      </c>
      <c r="C607" s="11"/>
      <c r="D607" s="70" t="s">
        <v>282</v>
      </c>
      <c r="E607" s="11">
        <v>1</v>
      </c>
      <c r="F607" s="11">
        <v>1</v>
      </c>
      <c r="G607" s="11">
        <v>1</v>
      </c>
      <c r="H607" s="11">
        <v>1</v>
      </c>
      <c r="I607" s="11">
        <v>1</v>
      </c>
      <c r="J607" s="11"/>
      <c r="M607" s="335">
        <v>6.92</v>
      </c>
      <c r="N607" s="335">
        <v>5.96</v>
      </c>
      <c r="O607" s="335">
        <v>5.39</v>
      </c>
      <c r="P607" s="335">
        <v>5.77</v>
      </c>
      <c r="Q607" s="335">
        <v>54.43</v>
      </c>
      <c r="R607" s="335"/>
      <c r="S607" s="336"/>
      <c r="T607" s="336"/>
      <c r="U607" s="335">
        <v>6.92</v>
      </c>
      <c r="V607" s="335">
        <v>5.96</v>
      </c>
      <c r="W607" s="335">
        <v>5.39</v>
      </c>
      <c r="X607" s="335">
        <v>5.77</v>
      </c>
      <c r="Y607" s="335">
        <v>54.43</v>
      </c>
      <c r="Z607" s="335"/>
      <c r="AA607" s="4"/>
      <c r="AB607" s="11" t="s">
        <v>405</v>
      </c>
      <c r="AC607" s="11"/>
      <c r="AD607" s="70" t="s">
        <v>401</v>
      </c>
      <c r="AE607" s="24">
        <v>3</v>
      </c>
      <c r="AF607" s="24">
        <v>3</v>
      </c>
      <c r="AG607" s="24">
        <v>2</v>
      </c>
      <c r="AH607" s="24">
        <v>2</v>
      </c>
      <c r="AI607" s="24">
        <v>2</v>
      </c>
      <c r="AJ607" s="24"/>
      <c r="AK607" s="4"/>
      <c r="AL607" s="4"/>
      <c r="AM607" s="354">
        <v>1114.46</v>
      </c>
      <c r="AN607" s="354">
        <v>112.81</v>
      </c>
      <c r="AO607" s="354">
        <v>79.69</v>
      </c>
      <c r="AP607" s="354">
        <v>107.62</v>
      </c>
      <c r="AQ607" s="354">
        <v>610.79</v>
      </c>
      <c r="AR607" s="354"/>
      <c r="AS607" s="336"/>
      <c r="AT607" s="336"/>
      <c r="AU607" s="354">
        <v>278.61500000000001</v>
      </c>
      <c r="AV607" s="354">
        <v>28.202500000000001</v>
      </c>
      <c r="AW607" s="354">
        <v>19.922499999999999</v>
      </c>
      <c r="AX607" s="354">
        <v>26.905000000000001</v>
      </c>
      <c r="AY607" s="354">
        <v>152.69749999999999</v>
      </c>
      <c r="AZ607" s="354"/>
      <c r="BA607" s="4"/>
    </row>
    <row r="608" spans="2:53">
      <c r="B608" s="11" t="s">
        <v>281</v>
      </c>
      <c r="C608" s="11"/>
      <c r="D608" s="70" t="s">
        <v>282</v>
      </c>
      <c r="E608" s="11">
        <v>163</v>
      </c>
      <c r="F608" s="11">
        <v>102</v>
      </c>
      <c r="G608" s="11">
        <v>82</v>
      </c>
      <c r="H608" s="11">
        <v>73</v>
      </c>
      <c r="I608" s="11">
        <v>80</v>
      </c>
      <c r="J608" s="11"/>
      <c r="M608" s="335">
        <v>44426.080000000002</v>
      </c>
      <c r="N608" s="335">
        <v>23778.38</v>
      </c>
      <c r="O608" s="335">
        <v>15015.54</v>
      </c>
      <c r="P608" s="335">
        <v>12199.48</v>
      </c>
      <c r="Q608" s="335">
        <v>133376.76999999999</v>
      </c>
      <c r="R608" s="335"/>
      <c r="S608" s="336"/>
      <c r="T608" s="336"/>
      <c r="U608" s="335">
        <v>236.308936170213</v>
      </c>
      <c r="V608" s="335">
        <v>126.480744680851</v>
      </c>
      <c r="W608" s="335">
        <v>81.165081081081098</v>
      </c>
      <c r="X608" s="335">
        <v>67.774888888888896</v>
      </c>
      <c r="Y608" s="335">
        <v>732.83939560439501</v>
      </c>
      <c r="Z608" s="335"/>
      <c r="AA608" s="4"/>
      <c r="AB608" s="11" t="s">
        <v>422</v>
      </c>
      <c r="AC608" s="11"/>
      <c r="AD608" s="70" t="s">
        <v>423</v>
      </c>
      <c r="AE608" s="24">
        <v>28</v>
      </c>
      <c r="AF608" s="24">
        <v>14</v>
      </c>
      <c r="AG608" s="24">
        <v>8</v>
      </c>
      <c r="AH608" s="24">
        <v>5</v>
      </c>
      <c r="AI608" s="24">
        <v>4</v>
      </c>
      <c r="AJ608" s="24"/>
      <c r="AK608" s="4"/>
      <c r="AL608" s="4"/>
      <c r="AM608" s="354">
        <v>3252.97</v>
      </c>
      <c r="AN608" s="354">
        <v>1243.69</v>
      </c>
      <c r="AO608" s="354">
        <v>1178.79</v>
      </c>
      <c r="AP608" s="354">
        <v>879.29</v>
      </c>
      <c r="AQ608" s="354">
        <v>4634.88</v>
      </c>
      <c r="AR608" s="354"/>
      <c r="AS608" s="336"/>
      <c r="AT608" s="336"/>
      <c r="AU608" s="354">
        <v>101.65531249999999</v>
      </c>
      <c r="AV608" s="354">
        <v>38.865312500000002</v>
      </c>
      <c r="AW608" s="354">
        <v>51.2517391304348</v>
      </c>
      <c r="AX608" s="354">
        <v>38.229999999999997</v>
      </c>
      <c r="AY608" s="354">
        <v>201.51652173913001</v>
      </c>
      <c r="AZ608" s="354"/>
      <c r="BA608" s="4"/>
    </row>
    <row r="609" spans="2:53">
      <c r="B609" s="11" t="s">
        <v>582</v>
      </c>
      <c r="C609" s="11"/>
      <c r="D609" s="70" t="s">
        <v>282</v>
      </c>
      <c r="E609" s="11">
        <v>1</v>
      </c>
      <c r="F609" s="11"/>
      <c r="G609" s="11"/>
      <c r="H609" s="11"/>
      <c r="I609" s="11"/>
      <c r="J609" s="11"/>
      <c r="M609" s="335">
        <v>182.81</v>
      </c>
      <c r="N609" s="335">
        <v>0</v>
      </c>
      <c r="O609" s="335">
        <v>0</v>
      </c>
      <c r="P609" s="335"/>
      <c r="Q609" s="335"/>
      <c r="R609" s="335"/>
      <c r="S609" s="336"/>
      <c r="T609" s="336"/>
      <c r="U609" s="335">
        <v>182.81</v>
      </c>
      <c r="V609" s="335">
        <v>0</v>
      </c>
      <c r="W609" s="335">
        <v>0</v>
      </c>
      <c r="X609" s="335"/>
      <c r="Y609" s="335"/>
      <c r="Z609" s="335"/>
      <c r="AA609" s="4"/>
      <c r="AB609" s="11" t="s">
        <v>1278</v>
      </c>
      <c r="AC609" s="11"/>
      <c r="AD609" s="70" t="s">
        <v>446</v>
      </c>
      <c r="AE609" s="24">
        <v>2</v>
      </c>
      <c r="AF609" s="24">
        <v>2</v>
      </c>
      <c r="AG609" s="24">
        <v>1</v>
      </c>
      <c r="AH609" s="24">
        <v>1</v>
      </c>
      <c r="AI609" s="24">
        <v>1</v>
      </c>
      <c r="AJ609" s="24"/>
      <c r="AK609" s="4"/>
      <c r="AL609" s="4"/>
      <c r="AM609" s="354">
        <v>545.51</v>
      </c>
      <c r="AN609" s="354">
        <v>324.49</v>
      </c>
      <c r="AO609" s="354">
        <v>167.45</v>
      </c>
      <c r="AP609" s="354">
        <v>104.78</v>
      </c>
      <c r="AQ609" s="354">
        <v>748.72</v>
      </c>
      <c r="AR609" s="354"/>
      <c r="AS609" s="336"/>
      <c r="AT609" s="336"/>
      <c r="AU609" s="354">
        <v>272.755</v>
      </c>
      <c r="AV609" s="354">
        <v>162.245</v>
      </c>
      <c r="AW609" s="354">
        <v>83.724999999999994</v>
      </c>
      <c r="AX609" s="354">
        <v>52.39</v>
      </c>
      <c r="AY609" s="354">
        <v>374.36</v>
      </c>
      <c r="AZ609" s="354"/>
      <c r="BA609" s="4"/>
    </row>
    <row r="610" spans="2:53">
      <c r="B610" s="11" t="s">
        <v>524</v>
      </c>
      <c r="C610" s="11"/>
      <c r="D610" s="70" t="s">
        <v>525</v>
      </c>
      <c r="E610" s="11">
        <v>106</v>
      </c>
      <c r="F610" s="11">
        <v>62</v>
      </c>
      <c r="G610" s="11">
        <v>41</v>
      </c>
      <c r="H610" s="11">
        <v>39</v>
      </c>
      <c r="I610" s="11">
        <v>46</v>
      </c>
      <c r="J610" s="11"/>
      <c r="M610" s="335">
        <v>24023.69</v>
      </c>
      <c r="N610" s="335">
        <v>13115.49</v>
      </c>
      <c r="O610" s="335">
        <v>7448.31</v>
      </c>
      <c r="P610" s="335">
        <v>6266.24</v>
      </c>
      <c r="Q610" s="335">
        <v>86238.59</v>
      </c>
      <c r="R610" s="335"/>
      <c r="S610" s="336"/>
      <c r="T610" s="336"/>
      <c r="U610" s="335">
        <v>198.542892561983</v>
      </c>
      <c r="V610" s="335">
        <v>108.392479338843</v>
      </c>
      <c r="W610" s="335">
        <v>70.936285714285702</v>
      </c>
      <c r="X610" s="335">
        <v>53.1037288135593</v>
      </c>
      <c r="Y610" s="335">
        <v>724.69403361344598</v>
      </c>
      <c r="Z610" s="335"/>
      <c r="AA610" s="4"/>
      <c r="AB610" s="11" t="s">
        <v>298</v>
      </c>
      <c r="AC610" s="11"/>
      <c r="AD610" s="70" t="s">
        <v>299</v>
      </c>
      <c r="AE610" s="24">
        <v>29</v>
      </c>
      <c r="AF610" s="24">
        <v>20</v>
      </c>
      <c r="AG610" s="24">
        <v>12</v>
      </c>
      <c r="AH610" s="24">
        <v>9</v>
      </c>
      <c r="AI610" s="24">
        <v>7</v>
      </c>
      <c r="AJ610" s="24"/>
      <c r="AK610" s="4"/>
      <c r="AL610" s="4"/>
      <c r="AM610" s="354">
        <v>3741.41</v>
      </c>
      <c r="AN610" s="354">
        <v>3272.53</v>
      </c>
      <c r="AO610" s="354">
        <v>2925.71</v>
      </c>
      <c r="AP610" s="354">
        <v>657.22</v>
      </c>
      <c r="AQ610" s="354">
        <v>3033.61</v>
      </c>
      <c r="AR610" s="354"/>
      <c r="AS610" s="336"/>
      <c r="AT610" s="336"/>
      <c r="AU610" s="354">
        <v>116.9190625</v>
      </c>
      <c r="AV610" s="354">
        <v>102.26656250000001</v>
      </c>
      <c r="AW610" s="354">
        <v>94.377741935483897</v>
      </c>
      <c r="AX610" s="354">
        <v>20.538125000000001</v>
      </c>
      <c r="AY610" s="354">
        <v>101.12033333333299</v>
      </c>
      <c r="AZ610" s="354"/>
      <c r="BA610" s="4"/>
    </row>
    <row r="611" spans="2:53">
      <c r="B611" s="11" t="s">
        <v>546</v>
      </c>
      <c r="C611" s="11"/>
      <c r="D611" s="70" t="s">
        <v>284</v>
      </c>
      <c r="E611" s="11">
        <v>29</v>
      </c>
      <c r="F611" s="11">
        <v>21</v>
      </c>
      <c r="G611" s="11">
        <v>14</v>
      </c>
      <c r="H611" s="11">
        <v>8</v>
      </c>
      <c r="I611" s="11">
        <v>14</v>
      </c>
      <c r="J611" s="11"/>
      <c r="M611" s="335">
        <v>6924.54</v>
      </c>
      <c r="N611" s="335">
        <v>4072.62</v>
      </c>
      <c r="O611" s="335">
        <v>2049.71</v>
      </c>
      <c r="P611" s="335">
        <v>1822.94</v>
      </c>
      <c r="Q611" s="335">
        <v>19839.2</v>
      </c>
      <c r="R611" s="335"/>
      <c r="S611" s="336"/>
      <c r="T611" s="336"/>
      <c r="U611" s="335">
        <v>216.391875</v>
      </c>
      <c r="V611" s="335">
        <v>127.269375</v>
      </c>
      <c r="W611" s="335">
        <v>66.119677419354801</v>
      </c>
      <c r="X611" s="335">
        <v>60.764666666666699</v>
      </c>
      <c r="Y611" s="335">
        <v>684.110344827586</v>
      </c>
      <c r="Z611" s="335"/>
      <c r="AA611" s="4"/>
      <c r="AB611" s="11" t="s">
        <v>611</v>
      </c>
      <c r="AC611" s="11"/>
      <c r="AD611" s="70" t="s">
        <v>612</v>
      </c>
      <c r="AE611" s="24">
        <v>3</v>
      </c>
      <c r="AF611" s="24">
        <v>2</v>
      </c>
      <c r="AG611" s="24">
        <v>2</v>
      </c>
      <c r="AH611" s="24">
        <v>1</v>
      </c>
      <c r="AI611" s="24">
        <v>1</v>
      </c>
      <c r="AJ611" s="24"/>
      <c r="AK611" s="4"/>
      <c r="AL611" s="4"/>
      <c r="AM611" s="354">
        <v>739.92</v>
      </c>
      <c r="AN611" s="354">
        <v>117.35</v>
      </c>
      <c r="AO611" s="354">
        <v>114.4</v>
      </c>
      <c r="AP611" s="354">
        <v>0.06</v>
      </c>
      <c r="AQ611" s="354">
        <v>15</v>
      </c>
      <c r="AR611" s="354"/>
      <c r="AS611" s="336"/>
      <c r="AT611" s="336"/>
      <c r="AU611" s="354">
        <v>147.98400000000001</v>
      </c>
      <c r="AV611" s="354">
        <v>23.47</v>
      </c>
      <c r="AW611" s="354">
        <v>57.2</v>
      </c>
      <c r="AX611" s="354">
        <v>0.06</v>
      </c>
      <c r="AY611" s="354">
        <v>7.5</v>
      </c>
      <c r="AZ611" s="354"/>
      <c r="BA611" s="4"/>
    </row>
    <row r="612" spans="2:53">
      <c r="B612" s="11" t="s">
        <v>410</v>
      </c>
      <c r="C612" s="11"/>
      <c r="D612" s="70" t="s">
        <v>411</v>
      </c>
      <c r="E612" s="11">
        <v>376</v>
      </c>
      <c r="F612" s="11">
        <v>248</v>
      </c>
      <c r="G612" s="11">
        <v>204</v>
      </c>
      <c r="H612" s="11">
        <v>224</v>
      </c>
      <c r="I612" s="11">
        <v>219</v>
      </c>
      <c r="J612" s="11"/>
      <c r="M612" s="335">
        <v>53859.199999999997</v>
      </c>
      <c r="N612" s="335">
        <v>43906.97</v>
      </c>
      <c r="O612" s="335">
        <v>27902.12</v>
      </c>
      <c r="P612" s="335">
        <v>28677.18</v>
      </c>
      <c r="Q612" s="335">
        <v>279006.34000000003</v>
      </c>
      <c r="R612" s="335"/>
      <c r="S612" s="336"/>
      <c r="T612" s="336"/>
      <c r="U612" s="335">
        <v>117.596506550218</v>
      </c>
      <c r="V612" s="335">
        <v>95.866746724890803</v>
      </c>
      <c r="W612" s="335">
        <v>61.594083885209699</v>
      </c>
      <c r="X612" s="335">
        <v>64.154765100671199</v>
      </c>
      <c r="Y612" s="335">
        <v>626.98053932584298</v>
      </c>
      <c r="Z612" s="335"/>
      <c r="AA612" s="4"/>
      <c r="AB612" s="11" t="s">
        <v>208</v>
      </c>
      <c r="AC612" s="11"/>
      <c r="AD612" s="70" t="s">
        <v>205</v>
      </c>
      <c r="AE612" s="24">
        <v>19</v>
      </c>
      <c r="AF612" s="24">
        <v>8</v>
      </c>
      <c r="AG612" s="24">
        <v>3</v>
      </c>
      <c r="AH612" s="24">
        <v>1</v>
      </c>
      <c r="AI612" s="24">
        <v>1</v>
      </c>
      <c r="AJ612" s="24"/>
      <c r="AK612" s="4"/>
      <c r="AL612" s="4"/>
      <c r="AM612" s="354">
        <v>7845.82</v>
      </c>
      <c r="AN612" s="354">
        <v>993.38</v>
      </c>
      <c r="AO612" s="354">
        <v>960.64</v>
      </c>
      <c r="AP612" s="354">
        <v>835.39</v>
      </c>
      <c r="AQ612" s="354">
        <v>3293.85</v>
      </c>
      <c r="AR612" s="354"/>
      <c r="AS612" s="336"/>
      <c r="AT612" s="336"/>
      <c r="AU612" s="354">
        <v>412.937894736842</v>
      </c>
      <c r="AV612" s="354">
        <v>52.283157894736803</v>
      </c>
      <c r="AW612" s="354">
        <v>53.368888888888897</v>
      </c>
      <c r="AX612" s="354">
        <v>46.410555555555597</v>
      </c>
      <c r="AY612" s="354">
        <v>182.99166666666699</v>
      </c>
      <c r="AZ612" s="354"/>
      <c r="BA612" s="4"/>
    </row>
    <row r="613" spans="2:53">
      <c r="B613" s="11" t="s">
        <v>250</v>
      </c>
      <c r="C613" s="11"/>
      <c r="D613" s="70" t="s">
        <v>243</v>
      </c>
      <c r="E613" s="11">
        <v>27</v>
      </c>
      <c r="F613" s="11">
        <v>16</v>
      </c>
      <c r="G613" s="11">
        <v>11</v>
      </c>
      <c r="H613" s="11">
        <v>7</v>
      </c>
      <c r="I613" s="11">
        <v>10</v>
      </c>
      <c r="J613" s="11"/>
      <c r="M613" s="335">
        <v>4392.67</v>
      </c>
      <c r="N613" s="335">
        <v>2344.86</v>
      </c>
      <c r="O613" s="335">
        <v>1593.75</v>
      </c>
      <c r="P613" s="335">
        <v>1093.22</v>
      </c>
      <c r="Q613" s="335">
        <v>5508.97</v>
      </c>
      <c r="R613" s="335"/>
      <c r="S613" s="336"/>
      <c r="T613" s="336"/>
      <c r="U613" s="335">
        <v>162.69148148148099</v>
      </c>
      <c r="V613" s="335">
        <v>86.846666666666707</v>
      </c>
      <c r="W613" s="335">
        <v>61.298076923076898</v>
      </c>
      <c r="X613" s="335">
        <v>42.0469230769231</v>
      </c>
      <c r="Y613" s="335">
        <v>220.3588</v>
      </c>
      <c r="Z613" s="335"/>
      <c r="AA613" s="4"/>
      <c r="AB613" s="11" t="s">
        <v>360</v>
      </c>
      <c r="AC613" s="11"/>
      <c r="AD613" s="70" t="s">
        <v>356</v>
      </c>
      <c r="AE613" s="24">
        <v>19</v>
      </c>
      <c r="AF613" s="24">
        <v>15</v>
      </c>
      <c r="AG613" s="24">
        <v>16</v>
      </c>
      <c r="AH613" s="24">
        <v>7</v>
      </c>
      <c r="AI613" s="24">
        <v>8</v>
      </c>
      <c r="AJ613" s="24"/>
      <c r="AK613" s="4"/>
      <c r="AL613" s="4"/>
      <c r="AM613" s="354">
        <v>4143.62</v>
      </c>
      <c r="AN613" s="354">
        <v>3827.67</v>
      </c>
      <c r="AO613" s="354">
        <v>3379.29</v>
      </c>
      <c r="AP613" s="354">
        <v>2894.1</v>
      </c>
      <c r="AQ613" s="354">
        <v>19969.11</v>
      </c>
      <c r="AR613" s="354"/>
      <c r="AS613" s="336"/>
      <c r="AT613" s="336"/>
      <c r="AU613" s="354">
        <v>180.15739130434801</v>
      </c>
      <c r="AV613" s="354">
        <v>166.42043478260899</v>
      </c>
      <c r="AW613" s="354">
        <v>160.918571428571</v>
      </c>
      <c r="AX613" s="354">
        <v>131.55000000000001</v>
      </c>
      <c r="AY613" s="354">
        <v>868.222173913044</v>
      </c>
      <c r="AZ613" s="354"/>
      <c r="BA613" s="4"/>
    </row>
    <row r="614" spans="2:53">
      <c r="B614" s="11" t="s">
        <v>526</v>
      </c>
      <c r="C614" s="11"/>
      <c r="D614" s="70" t="s">
        <v>527</v>
      </c>
      <c r="E614" s="11">
        <v>148</v>
      </c>
      <c r="F614" s="11">
        <v>87</v>
      </c>
      <c r="G614" s="11">
        <v>60</v>
      </c>
      <c r="H614" s="11">
        <v>58</v>
      </c>
      <c r="I614" s="11">
        <v>61</v>
      </c>
      <c r="J614" s="11"/>
      <c r="M614" s="335">
        <v>35654.92</v>
      </c>
      <c r="N614" s="335">
        <v>17525.91</v>
      </c>
      <c r="O614" s="335">
        <v>9334.26</v>
      </c>
      <c r="P614" s="335">
        <v>9075.76</v>
      </c>
      <c r="Q614" s="335">
        <v>136178.04999999999</v>
      </c>
      <c r="R614" s="335"/>
      <c r="S614" s="336"/>
      <c r="T614" s="336"/>
      <c r="U614" s="335">
        <v>218.74184049079801</v>
      </c>
      <c r="V614" s="335">
        <v>107.520920245399</v>
      </c>
      <c r="W614" s="335">
        <v>59.077594936708799</v>
      </c>
      <c r="X614" s="335">
        <v>58.177948717948702</v>
      </c>
      <c r="Y614" s="335">
        <v>872.93621794871797</v>
      </c>
      <c r="Z614" s="335"/>
      <c r="AA614" s="4"/>
      <c r="AB614" s="11" t="s">
        <v>300</v>
      </c>
      <c r="AC614" s="11"/>
      <c r="AD614" s="70" t="s">
        <v>301</v>
      </c>
      <c r="AE614" s="24">
        <v>87</v>
      </c>
      <c r="AF614" s="24">
        <v>51</v>
      </c>
      <c r="AG614" s="24">
        <v>34</v>
      </c>
      <c r="AH614" s="24">
        <v>26</v>
      </c>
      <c r="AI614" s="24">
        <v>18</v>
      </c>
      <c r="AJ614" s="24"/>
      <c r="AK614" s="4"/>
      <c r="AL614" s="4"/>
      <c r="AM614" s="354">
        <v>85093.88</v>
      </c>
      <c r="AN614" s="354">
        <v>35288.19</v>
      </c>
      <c r="AO614" s="354">
        <v>38370.160000000003</v>
      </c>
      <c r="AP614" s="354">
        <v>71938.080000000002</v>
      </c>
      <c r="AQ614" s="354">
        <v>55789.17</v>
      </c>
      <c r="AR614" s="354"/>
      <c r="AS614" s="336"/>
      <c r="AT614" s="336"/>
      <c r="AU614" s="354">
        <v>905.25404255319097</v>
      </c>
      <c r="AV614" s="354">
        <v>375.406276595745</v>
      </c>
      <c r="AW614" s="354">
        <v>426.33511111111102</v>
      </c>
      <c r="AX614" s="354">
        <v>799.31200000000001</v>
      </c>
      <c r="AY614" s="354">
        <v>633.96784090909102</v>
      </c>
      <c r="AZ614" s="354"/>
      <c r="BA614" s="4"/>
    </row>
    <row r="615" spans="2:53">
      <c r="B615" s="11" t="s">
        <v>288</v>
      </c>
      <c r="C615" s="11"/>
      <c r="D615" s="70" t="s">
        <v>286</v>
      </c>
      <c r="E615" s="11">
        <v>1137</v>
      </c>
      <c r="F615" s="11">
        <v>870</v>
      </c>
      <c r="G615" s="11">
        <v>757</v>
      </c>
      <c r="H615" s="11">
        <v>836</v>
      </c>
      <c r="I615" s="11">
        <v>823</v>
      </c>
      <c r="J615" s="11"/>
      <c r="M615" s="335">
        <v>246963.63</v>
      </c>
      <c r="N615" s="335">
        <v>170622.24999999901</v>
      </c>
      <c r="O615" s="335">
        <v>112124.68</v>
      </c>
      <c r="P615" s="335">
        <v>131907.54</v>
      </c>
      <c r="Q615" s="335">
        <v>1370107.92</v>
      </c>
      <c r="R615" s="335"/>
      <c r="S615" s="336"/>
      <c r="T615" s="336"/>
      <c r="U615" s="335">
        <v>176.781410164639</v>
      </c>
      <c r="V615" s="335">
        <v>122.134753042233</v>
      </c>
      <c r="W615" s="335">
        <v>83.925658682634705</v>
      </c>
      <c r="X615" s="335">
        <v>99.477782805429896</v>
      </c>
      <c r="Y615" s="335">
        <v>1043.4942269611599</v>
      </c>
      <c r="Z615" s="335"/>
      <c r="AA615" s="4"/>
      <c r="AB615" s="11" t="s">
        <v>251</v>
      </c>
      <c r="AC615" s="11"/>
      <c r="AD615" s="70" t="s">
        <v>243</v>
      </c>
      <c r="AE615" s="24">
        <v>3</v>
      </c>
      <c r="AF615" s="24"/>
      <c r="AG615" s="24"/>
      <c r="AH615" s="24"/>
      <c r="AI615" s="24"/>
      <c r="AJ615" s="24"/>
      <c r="AK615" s="4"/>
      <c r="AL615" s="4"/>
      <c r="AM615" s="354">
        <v>203.04</v>
      </c>
      <c r="AN615" s="354">
        <v>0</v>
      </c>
      <c r="AO615" s="354">
        <v>0</v>
      </c>
      <c r="AP615" s="354">
        <v>0</v>
      </c>
      <c r="AQ615" s="354">
        <v>0</v>
      </c>
      <c r="AR615" s="354"/>
      <c r="AS615" s="336"/>
      <c r="AT615" s="336"/>
      <c r="AU615" s="354">
        <v>67.680000000000007</v>
      </c>
      <c r="AV615" s="354">
        <v>0</v>
      </c>
      <c r="AW615" s="354">
        <v>0</v>
      </c>
      <c r="AX615" s="354">
        <v>0</v>
      </c>
      <c r="AY615" s="354">
        <v>0</v>
      </c>
      <c r="AZ615" s="354"/>
      <c r="BA615" s="4"/>
    </row>
    <row r="616" spans="2:53">
      <c r="B616" s="11" t="s">
        <v>443</v>
      </c>
      <c r="C616" s="11"/>
      <c r="D616" s="70" t="s">
        <v>401</v>
      </c>
      <c r="E616" s="11">
        <v>12</v>
      </c>
      <c r="F616" s="11">
        <v>10</v>
      </c>
      <c r="G616" s="11">
        <v>7</v>
      </c>
      <c r="H616" s="11">
        <v>6</v>
      </c>
      <c r="I616" s="11">
        <v>7</v>
      </c>
      <c r="J616" s="11"/>
      <c r="M616" s="335">
        <v>1407.43</v>
      </c>
      <c r="N616" s="335">
        <v>9161.09</v>
      </c>
      <c r="O616" s="335">
        <v>665.43</v>
      </c>
      <c r="P616" s="335">
        <v>735.85</v>
      </c>
      <c r="Q616" s="335">
        <v>6681.64</v>
      </c>
      <c r="R616" s="335"/>
      <c r="S616" s="336"/>
      <c r="T616" s="336"/>
      <c r="U616" s="335">
        <v>117.285833333333</v>
      </c>
      <c r="V616" s="335">
        <v>763.42416666666702</v>
      </c>
      <c r="W616" s="335">
        <v>60.493636363636398</v>
      </c>
      <c r="X616" s="335">
        <v>66.895454545454498</v>
      </c>
      <c r="Y616" s="335">
        <v>607.42181818181803</v>
      </c>
      <c r="Z616" s="335"/>
      <c r="AA616" s="4"/>
      <c r="AB616" s="11" t="s">
        <v>667</v>
      </c>
      <c r="AC616" s="11"/>
      <c r="AD616" s="70" t="s">
        <v>308</v>
      </c>
      <c r="AE616" s="24">
        <v>1</v>
      </c>
      <c r="AF616" s="24">
        <v>1</v>
      </c>
      <c r="AG616" s="24"/>
      <c r="AH616" s="24"/>
      <c r="AI616" s="24"/>
      <c r="AJ616" s="24"/>
      <c r="AK616" s="4"/>
      <c r="AL616" s="4"/>
      <c r="AM616" s="354">
        <v>7.55</v>
      </c>
      <c r="AN616" s="354">
        <v>30</v>
      </c>
      <c r="AO616" s="354"/>
      <c r="AP616" s="354"/>
      <c r="AQ616" s="354"/>
      <c r="AR616" s="354"/>
      <c r="AS616" s="336"/>
      <c r="AT616" s="336"/>
      <c r="AU616" s="354">
        <v>7.55</v>
      </c>
      <c r="AV616" s="354">
        <v>30</v>
      </c>
      <c r="AW616" s="354"/>
      <c r="AX616" s="354"/>
      <c r="AY616" s="354"/>
      <c r="AZ616" s="354"/>
      <c r="BA616" s="4"/>
    </row>
    <row r="617" spans="2:53">
      <c r="B617" s="11" t="s">
        <v>443</v>
      </c>
      <c r="C617" s="11"/>
      <c r="D617" s="70" t="s">
        <v>444</v>
      </c>
      <c r="E617" s="11">
        <v>24</v>
      </c>
      <c r="F617" s="11">
        <v>13</v>
      </c>
      <c r="G617" s="11">
        <v>12</v>
      </c>
      <c r="H617" s="11">
        <v>8</v>
      </c>
      <c r="I617" s="11">
        <v>7</v>
      </c>
      <c r="J617" s="11"/>
      <c r="M617" s="335">
        <v>3374.92</v>
      </c>
      <c r="N617" s="335">
        <v>1251.6099999999999</v>
      </c>
      <c r="O617" s="335">
        <v>1422.63</v>
      </c>
      <c r="P617" s="335">
        <v>1597.85</v>
      </c>
      <c r="Q617" s="335">
        <v>20488.599999999999</v>
      </c>
      <c r="R617" s="335"/>
      <c r="S617" s="336"/>
      <c r="T617" s="336"/>
      <c r="U617" s="335">
        <v>134.99680000000001</v>
      </c>
      <c r="V617" s="335">
        <v>50.064399999999999</v>
      </c>
      <c r="W617" s="335">
        <v>59.276249999999997</v>
      </c>
      <c r="X617" s="335">
        <v>66.577083333333306</v>
      </c>
      <c r="Y617" s="335">
        <v>853.69166666666695</v>
      </c>
      <c r="Z617" s="335"/>
      <c r="AA617" s="4"/>
      <c r="AB617" s="11" t="s">
        <v>212</v>
      </c>
      <c r="AC617" s="11"/>
      <c r="AD617" s="70" t="s">
        <v>199</v>
      </c>
      <c r="AE617" s="24">
        <v>1</v>
      </c>
      <c r="AF617" s="24"/>
      <c r="AG617" s="24"/>
      <c r="AH617" s="24"/>
      <c r="AI617" s="24"/>
      <c r="AJ617" s="24"/>
      <c r="AK617" s="4"/>
      <c r="AL617" s="4"/>
      <c r="AM617" s="354">
        <v>633.86</v>
      </c>
      <c r="AN617" s="354">
        <v>0</v>
      </c>
      <c r="AO617" s="354">
        <v>0</v>
      </c>
      <c r="AP617" s="354">
        <v>0</v>
      </c>
      <c r="AQ617" s="354">
        <v>0</v>
      </c>
      <c r="AR617" s="354"/>
      <c r="AS617" s="336"/>
      <c r="AT617" s="336"/>
      <c r="AU617" s="354">
        <v>633.86</v>
      </c>
      <c r="AV617" s="354">
        <v>0</v>
      </c>
      <c r="AW617" s="354">
        <v>0</v>
      </c>
      <c r="AX617" s="354">
        <v>0</v>
      </c>
      <c r="AY617" s="354">
        <v>0</v>
      </c>
      <c r="AZ617" s="354"/>
      <c r="BA617" s="4"/>
    </row>
    <row r="618" spans="2:53">
      <c r="B618" s="11" t="s">
        <v>443</v>
      </c>
      <c r="C618" s="11"/>
      <c r="D618" s="70" t="s">
        <v>491</v>
      </c>
      <c r="E618" s="11">
        <v>18</v>
      </c>
      <c r="F618" s="11">
        <v>13</v>
      </c>
      <c r="G618" s="11">
        <v>11</v>
      </c>
      <c r="H618" s="11">
        <v>11</v>
      </c>
      <c r="I618" s="11">
        <v>11</v>
      </c>
      <c r="J618" s="11"/>
      <c r="M618" s="335">
        <v>4113.76</v>
      </c>
      <c r="N618" s="335">
        <v>2216.46</v>
      </c>
      <c r="O618" s="335">
        <v>1522.29</v>
      </c>
      <c r="P618" s="335">
        <v>2592.9899999999998</v>
      </c>
      <c r="Q618" s="335">
        <v>35291.800000000003</v>
      </c>
      <c r="R618" s="335"/>
      <c r="S618" s="336"/>
      <c r="T618" s="336"/>
      <c r="U618" s="335">
        <v>195.893333333333</v>
      </c>
      <c r="V618" s="335">
        <v>105.545714285714</v>
      </c>
      <c r="W618" s="335">
        <v>72.489999999999995</v>
      </c>
      <c r="X618" s="335">
        <v>123.47571428571401</v>
      </c>
      <c r="Y618" s="335">
        <v>1680.5619047619</v>
      </c>
      <c r="Z618" s="335"/>
      <c r="AA618" s="4"/>
      <c r="AB618" s="11" t="s">
        <v>212</v>
      </c>
      <c r="AC618" s="11"/>
      <c r="AD618" s="70" t="s">
        <v>210</v>
      </c>
      <c r="AE618" s="24">
        <v>45</v>
      </c>
      <c r="AF618" s="24">
        <v>23</v>
      </c>
      <c r="AG618" s="24">
        <v>22</v>
      </c>
      <c r="AH618" s="24">
        <v>21</v>
      </c>
      <c r="AI618" s="24">
        <v>17</v>
      </c>
      <c r="AJ618" s="24"/>
      <c r="AK618" s="4"/>
      <c r="AL618" s="4"/>
      <c r="AM618" s="354">
        <v>15082.04</v>
      </c>
      <c r="AN618" s="354">
        <v>2751.69</v>
      </c>
      <c r="AO618" s="354">
        <v>2081.9699999999998</v>
      </c>
      <c r="AP618" s="354">
        <v>2255.4299999999998</v>
      </c>
      <c r="AQ618" s="354">
        <v>4144.83</v>
      </c>
      <c r="AR618" s="354"/>
      <c r="AS618" s="336"/>
      <c r="AT618" s="336"/>
      <c r="AU618" s="354">
        <v>335.15644444444399</v>
      </c>
      <c r="AV618" s="354">
        <v>61.148666666666699</v>
      </c>
      <c r="AW618" s="354">
        <v>48.417906976744199</v>
      </c>
      <c r="AX618" s="354">
        <v>52.451860465116297</v>
      </c>
      <c r="AY618" s="354">
        <v>96.391395348837193</v>
      </c>
      <c r="AZ618" s="354"/>
      <c r="BA618" s="4"/>
    </row>
    <row r="619" spans="2:53">
      <c r="B619" s="11" t="s">
        <v>412</v>
      </c>
      <c r="C619" s="11"/>
      <c r="D619" s="70" t="s">
        <v>342</v>
      </c>
      <c r="E619" s="11">
        <v>5</v>
      </c>
      <c r="F619" s="11"/>
      <c r="G619" s="11"/>
      <c r="H619" s="11"/>
      <c r="I619" s="11"/>
      <c r="J619" s="11"/>
      <c r="M619" s="335">
        <v>579.97</v>
      </c>
      <c r="N619" s="335">
        <v>0</v>
      </c>
      <c r="O619" s="335">
        <v>0</v>
      </c>
      <c r="P619" s="335">
        <v>0</v>
      </c>
      <c r="Q619" s="335">
        <v>0</v>
      </c>
      <c r="R619" s="335"/>
      <c r="S619" s="336"/>
      <c r="T619" s="336"/>
      <c r="U619" s="335">
        <v>115.994</v>
      </c>
      <c r="V619" s="335">
        <v>0</v>
      </c>
      <c r="W619" s="335">
        <v>0</v>
      </c>
      <c r="X619" s="335">
        <v>0</v>
      </c>
      <c r="Y619" s="335">
        <v>0</v>
      </c>
      <c r="Z619" s="335"/>
      <c r="AA619" s="4"/>
      <c r="AB619" s="11" t="s">
        <v>350</v>
      </c>
      <c r="AC619" s="11"/>
      <c r="AD619" s="70" t="s">
        <v>344</v>
      </c>
      <c r="AE619" s="24">
        <v>1</v>
      </c>
      <c r="AF619" s="24">
        <v>1</v>
      </c>
      <c r="AG619" s="24"/>
      <c r="AH619" s="24"/>
      <c r="AI619" s="24"/>
      <c r="AJ619" s="24"/>
      <c r="AK619" s="4"/>
      <c r="AL619" s="4"/>
      <c r="AM619" s="354">
        <v>246.63</v>
      </c>
      <c r="AN619" s="354">
        <v>159.4</v>
      </c>
      <c r="AO619" s="354">
        <v>0</v>
      </c>
      <c r="AP619" s="354">
        <v>0</v>
      </c>
      <c r="AQ619" s="354">
        <v>0</v>
      </c>
      <c r="AR619" s="354"/>
      <c r="AS619" s="336"/>
      <c r="AT619" s="336"/>
      <c r="AU619" s="354">
        <v>246.63</v>
      </c>
      <c r="AV619" s="354">
        <v>159.4</v>
      </c>
      <c r="AW619" s="354">
        <v>0</v>
      </c>
      <c r="AX619" s="354">
        <v>0</v>
      </c>
      <c r="AY619" s="354">
        <v>0</v>
      </c>
      <c r="AZ619" s="354"/>
      <c r="BA619" s="4"/>
    </row>
    <row r="620" spans="2:53">
      <c r="B620" s="11" t="s">
        <v>412</v>
      </c>
      <c r="C620" s="11"/>
      <c r="D620" s="70" t="s">
        <v>413</v>
      </c>
      <c r="E620" s="11">
        <v>267</v>
      </c>
      <c r="F620" s="11">
        <v>119</v>
      </c>
      <c r="G620" s="11">
        <v>72</v>
      </c>
      <c r="H620" s="11">
        <v>52</v>
      </c>
      <c r="I620" s="11">
        <v>43</v>
      </c>
      <c r="J620" s="11"/>
      <c r="M620" s="335">
        <v>22371.98</v>
      </c>
      <c r="N620" s="335">
        <v>7687.28</v>
      </c>
      <c r="O620" s="335">
        <v>4587.9399999999996</v>
      </c>
      <c r="P620" s="335">
        <v>4989.8999999999996</v>
      </c>
      <c r="Q620" s="335">
        <v>38665.379999999997</v>
      </c>
      <c r="R620" s="335"/>
      <c r="S620" s="336"/>
      <c r="T620" s="336"/>
      <c r="U620" s="335">
        <v>80.4747482014388</v>
      </c>
      <c r="V620" s="335">
        <v>27.652086330935202</v>
      </c>
      <c r="W620" s="335">
        <v>17.645923076923101</v>
      </c>
      <c r="X620" s="335">
        <v>19.1919230769231</v>
      </c>
      <c r="Y620" s="335">
        <v>149.86581395348799</v>
      </c>
      <c r="Z620" s="335"/>
      <c r="AA620" s="4"/>
      <c r="AB620" s="11" t="s">
        <v>424</v>
      </c>
      <c r="AC620" s="11"/>
      <c r="AD620" s="70" t="s">
        <v>425</v>
      </c>
      <c r="AE620" s="24">
        <v>6</v>
      </c>
      <c r="AF620" s="24">
        <v>4</v>
      </c>
      <c r="AG620" s="24">
        <v>3</v>
      </c>
      <c r="AH620" s="24">
        <v>3</v>
      </c>
      <c r="AI620" s="24">
        <v>3</v>
      </c>
      <c r="AJ620" s="24"/>
      <c r="AK620" s="4"/>
      <c r="AL620" s="4"/>
      <c r="AM620" s="354">
        <v>1158.23</v>
      </c>
      <c r="AN620" s="354">
        <v>264.11</v>
      </c>
      <c r="AO620" s="354">
        <v>145.82</v>
      </c>
      <c r="AP620" s="354">
        <v>190.46</v>
      </c>
      <c r="AQ620" s="354">
        <v>401.42</v>
      </c>
      <c r="AR620" s="354"/>
      <c r="AS620" s="336"/>
      <c r="AT620" s="336"/>
      <c r="AU620" s="354">
        <v>193.03833333333299</v>
      </c>
      <c r="AV620" s="354">
        <v>44.018333333333302</v>
      </c>
      <c r="AW620" s="354">
        <v>24.303333333333299</v>
      </c>
      <c r="AX620" s="354">
        <v>31.7433333333333</v>
      </c>
      <c r="AY620" s="354">
        <v>66.903333333333293</v>
      </c>
      <c r="AZ620" s="354"/>
      <c r="BA620" s="4"/>
    </row>
    <row r="621" spans="2:53">
      <c r="B621" s="11" t="s">
        <v>618</v>
      </c>
      <c r="C621" s="11"/>
      <c r="D621" s="70" t="s">
        <v>446</v>
      </c>
      <c r="E621" s="11">
        <v>5</v>
      </c>
      <c r="F621" s="11">
        <v>3</v>
      </c>
      <c r="G621" s="11">
        <v>4</v>
      </c>
      <c r="H621" s="11">
        <v>4</v>
      </c>
      <c r="I621" s="11">
        <v>4</v>
      </c>
      <c r="J621" s="11"/>
      <c r="M621" s="335">
        <v>1137.69</v>
      </c>
      <c r="N621" s="335">
        <v>531.70000000000005</v>
      </c>
      <c r="O621" s="335">
        <v>634.57000000000005</v>
      </c>
      <c r="P621" s="335">
        <v>710.15</v>
      </c>
      <c r="Q621" s="335">
        <v>11910.28</v>
      </c>
      <c r="R621" s="335"/>
      <c r="S621" s="336"/>
      <c r="T621" s="336"/>
      <c r="U621" s="335">
        <v>227.53800000000001</v>
      </c>
      <c r="V621" s="335">
        <v>106.34</v>
      </c>
      <c r="W621" s="335">
        <v>126.914</v>
      </c>
      <c r="X621" s="335">
        <v>177.53749999999999</v>
      </c>
      <c r="Y621" s="335">
        <v>2977.57</v>
      </c>
      <c r="Z621" s="335"/>
      <c r="AA621" s="4"/>
      <c r="AB621" s="11" t="s">
        <v>424</v>
      </c>
      <c r="AC621" s="11"/>
      <c r="AD621" s="70" t="s">
        <v>438</v>
      </c>
      <c r="AE621" s="24">
        <v>1</v>
      </c>
      <c r="AF621" s="24">
        <v>1</v>
      </c>
      <c r="AG621" s="24">
        <v>1</v>
      </c>
      <c r="AH621" s="24"/>
      <c r="AI621" s="24"/>
      <c r="AJ621" s="24"/>
      <c r="AK621" s="4"/>
      <c r="AL621" s="4"/>
      <c r="AM621" s="354">
        <v>13.85</v>
      </c>
      <c r="AN621" s="354">
        <v>11.99</v>
      </c>
      <c r="AO621" s="354">
        <v>5.23</v>
      </c>
      <c r="AP621" s="354">
        <v>0</v>
      </c>
      <c r="AQ621" s="354">
        <v>0</v>
      </c>
      <c r="AR621" s="354"/>
      <c r="AS621" s="336"/>
      <c r="AT621" s="336"/>
      <c r="AU621" s="354">
        <v>13.85</v>
      </c>
      <c r="AV621" s="354">
        <v>11.99</v>
      </c>
      <c r="AW621" s="354">
        <v>5.23</v>
      </c>
      <c r="AX621" s="354">
        <v>0</v>
      </c>
      <c r="AY621" s="354">
        <v>0</v>
      </c>
      <c r="AZ621" s="354"/>
      <c r="BA621" s="4"/>
    </row>
    <row r="622" spans="2:53">
      <c r="B622" s="11" t="s">
        <v>393</v>
      </c>
      <c r="C622" s="11"/>
      <c r="D622" s="70" t="s">
        <v>392</v>
      </c>
      <c r="E622" s="11">
        <v>162</v>
      </c>
      <c r="F622" s="11">
        <v>100</v>
      </c>
      <c r="G622" s="11">
        <v>72</v>
      </c>
      <c r="H622" s="11">
        <v>61</v>
      </c>
      <c r="I622" s="11">
        <v>68</v>
      </c>
      <c r="J622" s="11"/>
      <c r="M622" s="335">
        <v>30712.51</v>
      </c>
      <c r="N622" s="335">
        <v>14136.04</v>
      </c>
      <c r="O622" s="335">
        <v>7588.55</v>
      </c>
      <c r="P622" s="335">
        <v>10155.1</v>
      </c>
      <c r="Q622" s="335">
        <v>84209.5</v>
      </c>
      <c r="R622" s="335"/>
      <c r="S622" s="336"/>
      <c r="T622" s="336"/>
      <c r="U622" s="335">
        <v>176.508678160919</v>
      </c>
      <c r="V622" s="335">
        <v>81.241609195402305</v>
      </c>
      <c r="W622" s="335">
        <v>44.902662721893499</v>
      </c>
      <c r="X622" s="335">
        <v>60.089349112426</v>
      </c>
      <c r="Y622" s="335">
        <v>498.28106508875698</v>
      </c>
      <c r="Z622" s="335"/>
      <c r="AA622" s="4"/>
      <c r="AB622" s="11" t="s">
        <v>306</v>
      </c>
      <c r="AC622" s="11"/>
      <c r="AD622" s="70" t="s">
        <v>303</v>
      </c>
      <c r="AE622" s="24">
        <v>134</v>
      </c>
      <c r="AF622" s="24">
        <v>47</v>
      </c>
      <c r="AG622" s="24">
        <v>25</v>
      </c>
      <c r="AH622" s="24">
        <v>17</v>
      </c>
      <c r="AI622" s="24">
        <v>19</v>
      </c>
      <c r="AJ622" s="24"/>
      <c r="AK622" s="4"/>
      <c r="AL622" s="4"/>
      <c r="AM622" s="354">
        <v>29024.21</v>
      </c>
      <c r="AN622" s="354">
        <v>5177.59</v>
      </c>
      <c r="AO622" s="354">
        <v>2243.52</v>
      </c>
      <c r="AP622" s="354">
        <v>1214.6300000000001</v>
      </c>
      <c r="AQ622" s="354">
        <v>35091.42</v>
      </c>
      <c r="AR622" s="354"/>
      <c r="AS622" s="336"/>
      <c r="AT622" s="336"/>
      <c r="AU622" s="354">
        <v>202.966503496504</v>
      </c>
      <c r="AV622" s="354">
        <v>36.206923076923097</v>
      </c>
      <c r="AW622" s="354">
        <v>18.696000000000002</v>
      </c>
      <c r="AX622" s="354">
        <v>9.0644029850746293</v>
      </c>
      <c r="AY622" s="354">
        <v>259.93644444444402</v>
      </c>
      <c r="AZ622" s="354"/>
      <c r="BA622" s="4"/>
    </row>
    <row r="623" spans="2:53">
      <c r="B623" s="11" t="s">
        <v>547</v>
      </c>
      <c r="C623" s="11"/>
      <c r="D623" s="70" t="s">
        <v>290</v>
      </c>
      <c r="E623" s="11">
        <v>1336</v>
      </c>
      <c r="F623" s="11">
        <v>794</v>
      </c>
      <c r="G623" s="11">
        <v>530</v>
      </c>
      <c r="H623" s="11">
        <v>577</v>
      </c>
      <c r="I623" s="11">
        <v>634</v>
      </c>
      <c r="J623" s="11"/>
      <c r="M623" s="335">
        <v>216491.01</v>
      </c>
      <c r="N623" s="335">
        <v>120528.79</v>
      </c>
      <c r="O623" s="335">
        <v>69711.17</v>
      </c>
      <c r="P623" s="335">
        <v>90941.210000000094</v>
      </c>
      <c r="Q623" s="335">
        <v>834190.08</v>
      </c>
      <c r="R623" s="335"/>
      <c r="S623" s="336"/>
      <c r="T623" s="336"/>
      <c r="U623" s="335">
        <v>140.66992202729</v>
      </c>
      <c r="V623" s="335">
        <v>78.316302794022107</v>
      </c>
      <c r="W623" s="335">
        <v>56.768053745928398</v>
      </c>
      <c r="X623" s="335">
        <v>62.160772385509297</v>
      </c>
      <c r="Y623" s="335">
        <v>563.26136394328205</v>
      </c>
      <c r="Z623" s="335"/>
      <c r="AA623" s="4"/>
      <c r="AB623" s="11" t="s">
        <v>216</v>
      </c>
      <c r="AC623" s="11"/>
      <c r="AD623" s="70" t="s">
        <v>214</v>
      </c>
      <c r="AE623" s="24">
        <v>250</v>
      </c>
      <c r="AF623" s="24">
        <v>111</v>
      </c>
      <c r="AG623" s="24">
        <v>54</v>
      </c>
      <c r="AH623" s="24">
        <v>44</v>
      </c>
      <c r="AI623" s="24">
        <v>46</v>
      </c>
      <c r="AJ623" s="24"/>
      <c r="AK623" s="4"/>
      <c r="AL623" s="4"/>
      <c r="AM623" s="354">
        <v>180809.51</v>
      </c>
      <c r="AN623" s="354">
        <v>50533.77</v>
      </c>
      <c r="AO623" s="354">
        <v>68181.91</v>
      </c>
      <c r="AP623" s="354">
        <v>20575.259999999998</v>
      </c>
      <c r="AQ623" s="354">
        <v>55745.48</v>
      </c>
      <c r="AR623" s="354"/>
      <c r="AS623" s="336"/>
      <c r="AT623" s="336"/>
      <c r="AU623" s="354">
        <v>672.15431226765804</v>
      </c>
      <c r="AV623" s="354">
        <v>187.85788104089201</v>
      </c>
      <c r="AW623" s="354">
        <v>332.59468292682902</v>
      </c>
      <c r="AX623" s="354">
        <v>86.815443037974703</v>
      </c>
      <c r="AY623" s="354">
        <v>220.33786561264799</v>
      </c>
      <c r="AZ623" s="354"/>
      <c r="BA623" s="4"/>
    </row>
    <row r="624" spans="2:53">
      <c r="B624" s="11" t="s">
        <v>331</v>
      </c>
      <c r="C624" s="11"/>
      <c r="D624" s="70" t="s">
        <v>332</v>
      </c>
      <c r="E624" s="11">
        <v>23</v>
      </c>
      <c r="F624" s="11">
        <v>16</v>
      </c>
      <c r="G624" s="11">
        <v>8</v>
      </c>
      <c r="H624" s="11">
        <v>6</v>
      </c>
      <c r="I624" s="11">
        <v>7</v>
      </c>
      <c r="J624" s="11"/>
      <c r="M624" s="335">
        <v>4054.39</v>
      </c>
      <c r="N624" s="335">
        <v>1726.14</v>
      </c>
      <c r="O624" s="335">
        <v>545.34</v>
      </c>
      <c r="P624" s="335">
        <v>349.51</v>
      </c>
      <c r="Q624" s="335">
        <v>4518.6099999999997</v>
      </c>
      <c r="R624" s="335"/>
      <c r="S624" s="336"/>
      <c r="T624" s="336"/>
      <c r="U624" s="335">
        <v>150.162592592593</v>
      </c>
      <c r="V624" s="335">
        <v>63.9311111111111</v>
      </c>
      <c r="W624" s="335">
        <v>21.813600000000001</v>
      </c>
      <c r="X624" s="335">
        <v>13.980399999999999</v>
      </c>
      <c r="Y624" s="335">
        <v>180.74440000000001</v>
      </c>
      <c r="Z624" s="335"/>
      <c r="AA624" s="4"/>
      <c r="AB624" s="11" t="s">
        <v>619</v>
      </c>
      <c r="AC624" s="11"/>
      <c r="AD624" s="70" t="s">
        <v>446</v>
      </c>
      <c r="AE624" s="24">
        <v>2</v>
      </c>
      <c r="AF624" s="24">
        <v>2</v>
      </c>
      <c r="AG624" s="24">
        <v>2</v>
      </c>
      <c r="AH624" s="24">
        <v>1</v>
      </c>
      <c r="AI624" s="24">
        <v>2</v>
      </c>
      <c r="AJ624" s="24"/>
      <c r="AK624" s="4"/>
      <c r="AL624" s="4"/>
      <c r="AM624" s="354">
        <v>238.13</v>
      </c>
      <c r="AN624" s="354">
        <v>336.91</v>
      </c>
      <c r="AO624" s="354">
        <v>1429.15</v>
      </c>
      <c r="AP624" s="354">
        <v>1418.16</v>
      </c>
      <c r="AQ624" s="354">
        <v>5526.08</v>
      </c>
      <c r="AR624" s="354"/>
      <c r="AS624" s="336"/>
      <c r="AT624" s="336"/>
      <c r="AU624" s="354">
        <v>119.065</v>
      </c>
      <c r="AV624" s="354">
        <v>168.45500000000001</v>
      </c>
      <c r="AW624" s="354">
        <v>714.57500000000005</v>
      </c>
      <c r="AX624" s="354">
        <v>1418.16</v>
      </c>
      <c r="AY624" s="354">
        <v>2763.04</v>
      </c>
      <c r="AZ624" s="354"/>
      <c r="BA624" s="4"/>
    </row>
    <row r="625" spans="2:53">
      <c r="B625" s="11" t="s">
        <v>635</v>
      </c>
      <c r="C625" s="11"/>
      <c r="D625" s="70" t="s">
        <v>636</v>
      </c>
      <c r="E625" s="11">
        <v>11</v>
      </c>
      <c r="F625" s="11">
        <v>23</v>
      </c>
      <c r="G625" s="11">
        <v>15</v>
      </c>
      <c r="H625" s="11">
        <v>3</v>
      </c>
      <c r="I625" s="11">
        <v>18</v>
      </c>
      <c r="J625" s="11"/>
      <c r="M625" s="335">
        <v>2578.25</v>
      </c>
      <c r="N625" s="335">
        <v>6968.82</v>
      </c>
      <c r="O625" s="335">
        <v>3035.2</v>
      </c>
      <c r="P625" s="335">
        <v>794.66</v>
      </c>
      <c r="Q625" s="335">
        <v>36706.44</v>
      </c>
      <c r="R625" s="335"/>
      <c r="S625" s="336"/>
      <c r="T625" s="336"/>
      <c r="U625" s="335">
        <v>83.169354838709694</v>
      </c>
      <c r="V625" s="335">
        <v>224.80064516128999</v>
      </c>
      <c r="W625" s="335">
        <v>97.909677419354793</v>
      </c>
      <c r="X625" s="335">
        <v>79.465999999999994</v>
      </c>
      <c r="Y625" s="335">
        <v>1223.548</v>
      </c>
      <c r="Z625" s="335"/>
      <c r="AA625" s="4"/>
      <c r="AB625" s="11" t="s">
        <v>536</v>
      </c>
      <c r="AC625" s="11"/>
      <c r="AD625" s="70" t="s">
        <v>537</v>
      </c>
      <c r="AE625" s="24">
        <v>49</v>
      </c>
      <c r="AF625" s="24">
        <v>34</v>
      </c>
      <c r="AG625" s="24">
        <v>25</v>
      </c>
      <c r="AH625" s="24">
        <v>20</v>
      </c>
      <c r="AI625" s="24">
        <v>15</v>
      </c>
      <c r="AJ625" s="24"/>
      <c r="AK625" s="4"/>
      <c r="AL625" s="4"/>
      <c r="AM625" s="354">
        <v>10813.79</v>
      </c>
      <c r="AN625" s="354">
        <v>4061.59</v>
      </c>
      <c r="AO625" s="354">
        <v>3661.63</v>
      </c>
      <c r="AP625" s="354">
        <v>5595.01</v>
      </c>
      <c r="AQ625" s="354">
        <v>20992.73</v>
      </c>
      <c r="AR625" s="354"/>
      <c r="AS625" s="336"/>
      <c r="AT625" s="336"/>
      <c r="AU625" s="354">
        <v>200.25537037037</v>
      </c>
      <c r="AV625" s="354">
        <v>75.214629629629599</v>
      </c>
      <c r="AW625" s="354">
        <v>70.415961538461502</v>
      </c>
      <c r="AX625" s="354">
        <v>109.706078431373</v>
      </c>
      <c r="AY625" s="354">
        <v>428.42306122449003</v>
      </c>
      <c r="AZ625" s="354"/>
      <c r="BA625" s="4"/>
    </row>
    <row r="626" spans="2:53">
      <c r="B626" s="11" t="s">
        <v>207</v>
      </c>
      <c r="C626" s="11"/>
      <c r="D626" s="70" t="s">
        <v>205</v>
      </c>
      <c r="E626" s="11">
        <v>104</v>
      </c>
      <c r="F626" s="11">
        <v>55</v>
      </c>
      <c r="G626" s="11">
        <v>36</v>
      </c>
      <c r="H626" s="11">
        <v>30</v>
      </c>
      <c r="I626" s="11">
        <v>30</v>
      </c>
      <c r="J626" s="11"/>
      <c r="M626" s="335">
        <v>9897.4500000000007</v>
      </c>
      <c r="N626" s="335">
        <v>5111.6000000000004</v>
      </c>
      <c r="O626" s="335">
        <v>2817.66</v>
      </c>
      <c r="P626" s="335">
        <v>4090.34</v>
      </c>
      <c r="Q626" s="335">
        <v>29480.48</v>
      </c>
      <c r="R626" s="335"/>
      <c r="S626" s="336"/>
      <c r="T626" s="336"/>
      <c r="U626" s="335">
        <v>89.976818181818203</v>
      </c>
      <c r="V626" s="335">
        <v>46.469090909090902</v>
      </c>
      <c r="W626" s="335">
        <v>27.355922330097101</v>
      </c>
      <c r="X626" s="335">
        <v>40.101372549019601</v>
      </c>
      <c r="Y626" s="335">
        <v>291.88594059405898</v>
      </c>
      <c r="Z626" s="335"/>
      <c r="AA626" s="4"/>
      <c r="AB626" s="11" t="s">
        <v>429</v>
      </c>
      <c r="AC626" s="11"/>
      <c r="AD626" s="70" t="s">
        <v>427</v>
      </c>
      <c r="AE626" s="24">
        <v>46</v>
      </c>
      <c r="AF626" s="24">
        <v>25</v>
      </c>
      <c r="AG626" s="24">
        <v>14</v>
      </c>
      <c r="AH626" s="24">
        <v>12</v>
      </c>
      <c r="AI626" s="24">
        <v>10</v>
      </c>
      <c r="AJ626" s="24"/>
      <c r="AK626" s="4"/>
      <c r="AL626" s="4"/>
      <c r="AM626" s="354">
        <v>21738.48</v>
      </c>
      <c r="AN626" s="354">
        <v>4753.1499999999996</v>
      </c>
      <c r="AO626" s="354">
        <v>2056.2600000000002</v>
      </c>
      <c r="AP626" s="354">
        <v>1718.18</v>
      </c>
      <c r="AQ626" s="354">
        <v>5351.5</v>
      </c>
      <c r="AR626" s="354"/>
      <c r="AS626" s="336"/>
      <c r="AT626" s="336"/>
      <c r="AU626" s="354">
        <v>462.52085106382998</v>
      </c>
      <c r="AV626" s="354">
        <v>101.13085106382999</v>
      </c>
      <c r="AW626" s="354">
        <v>51.406500000000001</v>
      </c>
      <c r="AX626" s="354">
        <v>39.049545454545502</v>
      </c>
      <c r="AY626" s="354">
        <v>124.45348837209301</v>
      </c>
      <c r="AZ626" s="354"/>
      <c r="BA626" s="4"/>
    </row>
    <row r="627" spans="2:53">
      <c r="B627" s="11" t="s">
        <v>295</v>
      </c>
      <c r="C627" s="11"/>
      <c r="D627" s="70" t="s">
        <v>293</v>
      </c>
      <c r="E627" s="11">
        <v>3468</v>
      </c>
      <c r="F627" s="11">
        <v>2407</v>
      </c>
      <c r="G627" s="11">
        <v>1795</v>
      </c>
      <c r="H627" s="11">
        <v>1806</v>
      </c>
      <c r="I627" s="11">
        <v>1985</v>
      </c>
      <c r="J627" s="11"/>
      <c r="M627" s="335">
        <v>629830.88999999803</v>
      </c>
      <c r="N627" s="335">
        <v>393611.73</v>
      </c>
      <c r="O627" s="335">
        <v>258286.46</v>
      </c>
      <c r="P627" s="335">
        <v>256939.14</v>
      </c>
      <c r="Q627" s="335">
        <v>3100990.6100000101</v>
      </c>
      <c r="R627" s="335"/>
      <c r="S627" s="336"/>
      <c r="T627" s="336"/>
      <c r="U627" s="335">
        <v>154.10591876682099</v>
      </c>
      <c r="V627" s="335">
        <v>96.3082285294836</v>
      </c>
      <c r="W627" s="335">
        <v>67.988012634903896</v>
      </c>
      <c r="X627" s="335">
        <v>65.797475032010198</v>
      </c>
      <c r="Y627" s="335">
        <v>793.49810900716705</v>
      </c>
      <c r="Z627" s="335"/>
      <c r="AA627" s="4"/>
      <c r="AB627" s="11" t="s">
        <v>311</v>
      </c>
      <c r="AC627" s="11"/>
      <c r="AD627" s="70" t="s">
        <v>308</v>
      </c>
      <c r="AE627" s="24">
        <v>32</v>
      </c>
      <c r="AF627" s="24">
        <v>19</v>
      </c>
      <c r="AG627" s="24">
        <v>15</v>
      </c>
      <c r="AH627" s="24">
        <v>10</v>
      </c>
      <c r="AI627" s="24">
        <v>11</v>
      </c>
      <c r="AJ627" s="24"/>
      <c r="AK627" s="4"/>
      <c r="AL627" s="4"/>
      <c r="AM627" s="354">
        <v>10581.35</v>
      </c>
      <c r="AN627" s="354">
        <v>5102.41</v>
      </c>
      <c r="AO627" s="354">
        <v>2249.69</v>
      </c>
      <c r="AP627" s="354">
        <v>1173.52</v>
      </c>
      <c r="AQ627" s="354">
        <v>6396.39</v>
      </c>
      <c r="AR627" s="354"/>
      <c r="AS627" s="336"/>
      <c r="AT627" s="336"/>
      <c r="AU627" s="354">
        <v>320.64696969697002</v>
      </c>
      <c r="AV627" s="354">
        <v>154.618484848485</v>
      </c>
      <c r="AW627" s="354">
        <v>68.172424242424299</v>
      </c>
      <c r="AX627" s="354">
        <v>35.561212121212101</v>
      </c>
      <c r="AY627" s="354">
        <v>193.83</v>
      </c>
      <c r="AZ627" s="354"/>
      <c r="BA627" s="4"/>
    </row>
    <row r="628" spans="2:53">
      <c r="B628" s="11" t="s">
        <v>295</v>
      </c>
      <c r="C628" s="11"/>
      <c r="D628" s="70" t="s">
        <v>1292</v>
      </c>
      <c r="E628" s="11">
        <v>2</v>
      </c>
      <c r="F628" s="11">
        <v>2</v>
      </c>
      <c r="G628" s="11">
        <v>2</v>
      </c>
      <c r="H628" s="11">
        <v>2</v>
      </c>
      <c r="I628" s="11">
        <v>2</v>
      </c>
      <c r="J628" s="11"/>
      <c r="M628" s="335">
        <v>428</v>
      </c>
      <c r="N628" s="335">
        <v>435.44</v>
      </c>
      <c r="O628" s="335">
        <v>457.3</v>
      </c>
      <c r="P628" s="335">
        <v>387.6</v>
      </c>
      <c r="Q628" s="335">
        <v>6213.67</v>
      </c>
      <c r="R628" s="335"/>
      <c r="S628" s="336"/>
      <c r="T628" s="336"/>
      <c r="U628" s="335">
        <v>214</v>
      </c>
      <c r="V628" s="335">
        <v>217.72</v>
      </c>
      <c r="W628" s="335">
        <v>228.65</v>
      </c>
      <c r="X628" s="335">
        <v>193.8</v>
      </c>
      <c r="Y628" s="335">
        <v>3106.835</v>
      </c>
      <c r="Z628" s="335"/>
      <c r="AA628" s="4"/>
      <c r="AB628" s="11" t="s">
        <v>560</v>
      </c>
      <c r="AC628" s="11"/>
      <c r="AD628" s="70" t="s">
        <v>529</v>
      </c>
      <c r="AE628" s="24">
        <v>13</v>
      </c>
      <c r="AF628" s="24">
        <v>10</v>
      </c>
      <c r="AG628" s="24">
        <v>10</v>
      </c>
      <c r="AH628" s="24">
        <v>6</v>
      </c>
      <c r="AI628" s="24">
        <v>6</v>
      </c>
      <c r="AJ628" s="24"/>
      <c r="AK628" s="4"/>
      <c r="AL628" s="4"/>
      <c r="AM628" s="354">
        <v>2237.64</v>
      </c>
      <c r="AN628" s="354">
        <v>680.73</v>
      </c>
      <c r="AO628" s="354">
        <v>702.44</v>
      </c>
      <c r="AP628" s="354">
        <v>399</v>
      </c>
      <c r="AQ628" s="354">
        <v>4790.51</v>
      </c>
      <c r="AR628" s="354"/>
      <c r="AS628" s="336"/>
      <c r="AT628" s="336"/>
      <c r="AU628" s="354">
        <v>172.12615384615401</v>
      </c>
      <c r="AV628" s="354">
        <v>52.363846153846097</v>
      </c>
      <c r="AW628" s="354">
        <v>54.033846153846198</v>
      </c>
      <c r="AX628" s="354">
        <v>39.9</v>
      </c>
      <c r="AY628" s="354">
        <v>399.20916666666699</v>
      </c>
      <c r="AZ628" s="354"/>
      <c r="BA628" s="4"/>
    </row>
    <row r="629" spans="2:53">
      <c r="B629" s="11" t="s">
        <v>354</v>
      </c>
      <c r="C629" s="11"/>
      <c r="D629" s="70" t="s">
        <v>336</v>
      </c>
      <c r="E629" s="11">
        <v>2</v>
      </c>
      <c r="F629" s="11">
        <v>2</v>
      </c>
      <c r="G629" s="11">
        <v>1</v>
      </c>
      <c r="H629" s="11"/>
      <c r="I629" s="11"/>
      <c r="J629" s="11"/>
      <c r="M629" s="335">
        <v>179.67</v>
      </c>
      <c r="N629" s="335">
        <v>262.08999999999997</v>
      </c>
      <c r="O629" s="335">
        <v>222.26</v>
      </c>
      <c r="P629" s="335">
        <v>0</v>
      </c>
      <c r="Q629" s="335">
        <v>0</v>
      </c>
      <c r="R629" s="335"/>
      <c r="S629" s="336"/>
      <c r="T629" s="336"/>
      <c r="U629" s="335">
        <v>44.917499999999997</v>
      </c>
      <c r="V629" s="335">
        <v>65.522499999999994</v>
      </c>
      <c r="W629" s="335">
        <v>55.564999999999998</v>
      </c>
      <c r="X629" s="335">
        <v>0</v>
      </c>
      <c r="Y629" s="335">
        <v>0</v>
      </c>
      <c r="Z629" s="335"/>
      <c r="AA629" s="4"/>
      <c r="AB629" s="11" t="s">
        <v>670</v>
      </c>
      <c r="AC629" s="11"/>
      <c r="AD629" s="70" t="s">
        <v>253</v>
      </c>
      <c r="AE629" s="24">
        <v>10</v>
      </c>
      <c r="AF629" s="24">
        <v>6</v>
      </c>
      <c r="AG629" s="24">
        <v>6</v>
      </c>
      <c r="AH629" s="24">
        <v>6</v>
      </c>
      <c r="AI629" s="24">
        <v>6</v>
      </c>
      <c r="AJ629" s="24"/>
      <c r="AK629" s="4"/>
      <c r="AL629" s="4"/>
      <c r="AM629" s="354">
        <v>677.58</v>
      </c>
      <c r="AN629" s="354">
        <v>391.26</v>
      </c>
      <c r="AO629" s="354">
        <v>361.12</v>
      </c>
      <c r="AP629" s="354">
        <v>365.11</v>
      </c>
      <c r="AQ629" s="354">
        <v>894.46</v>
      </c>
      <c r="AR629" s="354"/>
      <c r="AS629" s="336"/>
      <c r="AT629" s="336"/>
      <c r="AU629" s="354">
        <v>67.757999999999996</v>
      </c>
      <c r="AV629" s="354">
        <v>39.125999999999998</v>
      </c>
      <c r="AW629" s="354">
        <v>51.588571428571399</v>
      </c>
      <c r="AX629" s="354">
        <v>45.638750000000002</v>
      </c>
      <c r="AY629" s="354">
        <v>111.8075</v>
      </c>
      <c r="AZ629" s="354"/>
      <c r="BA629" s="4"/>
    </row>
    <row r="630" spans="2:53">
      <c r="B630" s="11" t="s">
        <v>354</v>
      </c>
      <c r="C630" s="11"/>
      <c r="D630" s="70" t="s">
        <v>351</v>
      </c>
      <c r="E630" s="11">
        <v>326</v>
      </c>
      <c r="F630" s="11">
        <v>223</v>
      </c>
      <c r="G630" s="11">
        <v>139</v>
      </c>
      <c r="H630" s="11">
        <v>129</v>
      </c>
      <c r="I630" s="11">
        <v>129</v>
      </c>
      <c r="J630" s="11"/>
      <c r="M630" s="335">
        <v>50703.65</v>
      </c>
      <c r="N630" s="335">
        <v>25615.03</v>
      </c>
      <c r="O630" s="335">
        <v>14954.23</v>
      </c>
      <c r="P630" s="335">
        <v>15334.6</v>
      </c>
      <c r="Q630" s="335">
        <v>128464.24</v>
      </c>
      <c r="R630" s="335"/>
      <c r="S630" s="336"/>
      <c r="T630" s="336"/>
      <c r="U630" s="335">
        <v>123.067111650485</v>
      </c>
      <c r="V630" s="335">
        <v>62.172402912621301</v>
      </c>
      <c r="W630" s="335">
        <v>38.842155844155798</v>
      </c>
      <c r="X630" s="335">
        <v>40.460686015831101</v>
      </c>
      <c r="Y630" s="335">
        <v>334.54229166666698</v>
      </c>
      <c r="Z630" s="335"/>
      <c r="AA630" s="4"/>
      <c r="AB630" s="11" t="s">
        <v>254</v>
      </c>
      <c r="AC630" s="11"/>
      <c r="AD630" s="70" t="s">
        <v>253</v>
      </c>
      <c r="AE630" s="24">
        <v>16</v>
      </c>
      <c r="AF630" s="24">
        <v>8</v>
      </c>
      <c r="AG630" s="24">
        <v>8</v>
      </c>
      <c r="AH630" s="24">
        <v>4</v>
      </c>
      <c r="AI630" s="24">
        <v>4</v>
      </c>
      <c r="AJ630" s="24"/>
      <c r="AK630" s="4"/>
      <c r="AL630" s="4"/>
      <c r="AM630" s="354">
        <v>2148.56</v>
      </c>
      <c r="AN630" s="354">
        <v>4766.8999999999996</v>
      </c>
      <c r="AO630" s="354">
        <v>5159.59</v>
      </c>
      <c r="AP630" s="354">
        <v>1218.3</v>
      </c>
      <c r="AQ630" s="354">
        <v>2254.5500000000002</v>
      </c>
      <c r="AR630" s="354"/>
      <c r="AS630" s="336"/>
      <c r="AT630" s="336"/>
      <c r="AU630" s="354">
        <v>119.364444444444</v>
      </c>
      <c r="AV630" s="354">
        <v>264.82777777777801</v>
      </c>
      <c r="AW630" s="354">
        <v>286.64388888888902</v>
      </c>
      <c r="AX630" s="354">
        <v>67.683333333333294</v>
      </c>
      <c r="AY630" s="354">
        <v>125.25277777777799</v>
      </c>
      <c r="AZ630" s="354"/>
      <c r="BA630" s="4"/>
    </row>
    <row r="631" spans="2:53">
      <c r="B631" s="11" t="s">
        <v>589</v>
      </c>
      <c r="C631" s="11"/>
      <c r="D631" s="70" t="s">
        <v>297</v>
      </c>
      <c r="E631" s="11">
        <v>42</v>
      </c>
      <c r="F631" s="11">
        <v>29</v>
      </c>
      <c r="G631" s="11">
        <v>25</v>
      </c>
      <c r="H631" s="11">
        <v>17</v>
      </c>
      <c r="I631" s="11">
        <v>14</v>
      </c>
      <c r="J631" s="11"/>
      <c r="M631" s="335">
        <v>5350.37</v>
      </c>
      <c r="N631" s="335">
        <v>3258.23</v>
      </c>
      <c r="O631" s="335">
        <v>2400.64</v>
      </c>
      <c r="P631" s="335">
        <v>1685.52</v>
      </c>
      <c r="Q631" s="335">
        <v>13408.09</v>
      </c>
      <c r="R631" s="335"/>
      <c r="S631" s="336"/>
      <c r="T631" s="336"/>
      <c r="U631" s="335">
        <v>113.83765957446801</v>
      </c>
      <c r="V631" s="335">
        <v>69.324042553191504</v>
      </c>
      <c r="W631" s="335">
        <v>52.187826086956498</v>
      </c>
      <c r="X631" s="335">
        <v>36.6417391304348</v>
      </c>
      <c r="Y631" s="335">
        <v>291.480217391304</v>
      </c>
      <c r="Z631" s="335"/>
      <c r="AA631" s="4"/>
      <c r="AB631" s="11" t="s">
        <v>202</v>
      </c>
      <c r="AC631" s="11"/>
      <c r="AD631" s="70" t="s">
        <v>201</v>
      </c>
      <c r="AE631" s="24">
        <v>10</v>
      </c>
      <c r="AF631" s="24">
        <v>5</v>
      </c>
      <c r="AG631" s="24">
        <v>5</v>
      </c>
      <c r="AH631" s="24">
        <v>5</v>
      </c>
      <c r="AI631" s="24">
        <v>5</v>
      </c>
      <c r="AJ631" s="24"/>
      <c r="AK631" s="4"/>
      <c r="AL631" s="4"/>
      <c r="AM631" s="354">
        <v>2195.85</v>
      </c>
      <c r="AN631" s="354">
        <v>15068.4</v>
      </c>
      <c r="AO631" s="354">
        <v>149.59</v>
      </c>
      <c r="AP631" s="354">
        <v>135.5</v>
      </c>
      <c r="AQ631" s="354">
        <v>1638.79</v>
      </c>
      <c r="AR631" s="354"/>
      <c r="AS631" s="336"/>
      <c r="AT631" s="336"/>
      <c r="AU631" s="354">
        <v>219.58500000000001</v>
      </c>
      <c r="AV631" s="354">
        <v>1506.84</v>
      </c>
      <c r="AW631" s="354">
        <v>14.959</v>
      </c>
      <c r="AX631" s="354">
        <v>13.55</v>
      </c>
      <c r="AY631" s="354">
        <v>163.87899999999999</v>
      </c>
      <c r="AZ631" s="354"/>
      <c r="BA631" s="4"/>
    </row>
    <row r="632" spans="2:53">
      <c r="B632" s="11" t="s">
        <v>417</v>
      </c>
      <c r="C632" s="11"/>
      <c r="D632" s="70" t="s">
        <v>416</v>
      </c>
      <c r="E632" s="11">
        <v>768</v>
      </c>
      <c r="F632" s="11">
        <v>564</v>
      </c>
      <c r="G632" s="11">
        <v>470</v>
      </c>
      <c r="H632" s="11">
        <v>405</v>
      </c>
      <c r="I632" s="11">
        <v>385</v>
      </c>
      <c r="J632" s="11"/>
      <c r="M632" s="335">
        <v>75846.429999999906</v>
      </c>
      <c r="N632" s="335">
        <v>50190.69</v>
      </c>
      <c r="O632" s="335">
        <v>48320.010000000097</v>
      </c>
      <c r="P632" s="335">
        <v>55222.209999999897</v>
      </c>
      <c r="Q632" s="335">
        <v>385747.55</v>
      </c>
      <c r="R632" s="335"/>
      <c r="S632" s="336"/>
      <c r="T632" s="336"/>
      <c r="U632" s="335">
        <v>86.681634285714196</v>
      </c>
      <c r="V632" s="335">
        <v>57.3607885714286</v>
      </c>
      <c r="W632" s="335">
        <v>58.076935096153903</v>
      </c>
      <c r="X632" s="335">
        <v>66.854975786924896</v>
      </c>
      <c r="Y632" s="335">
        <v>474.47423124231301</v>
      </c>
      <c r="Z632" s="335"/>
      <c r="AA632" s="4"/>
      <c r="AB632" s="11" t="s">
        <v>1281</v>
      </c>
      <c r="AC632" s="11"/>
      <c r="AD632" s="70" t="s">
        <v>290</v>
      </c>
      <c r="AE632" s="24">
        <v>2</v>
      </c>
      <c r="AF632" s="24">
        <v>2</v>
      </c>
      <c r="AG632" s="24"/>
      <c r="AH632" s="24"/>
      <c r="AI632" s="24"/>
      <c r="AJ632" s="24"/>
      <c r="AK632" s="4"/>
      <c r="AL632" s="4"/>
      <c r="AM632" s="354">
        <v>558.39</v>
      </c>
      <c r="AN632" s="354">
        <v>93.63</v>
      </c>
      <c r="AO632" s="354">
        <v>0</v>
      </c>
      <c r="AP632" s="354">
        <v>0</v>
      </c>
      <c r="AQ632" s="354">
        <v>0</v>
      </c>
      <c r="AR632" s="354"/>
      <c r="AS632" s="336"/>
      <c r="AT632" s="336"/>
      <c r="AU632" s="354">
        <v>279.19499999999999</v>
      </c>
      <c r="AV632" s="354">
        <v>46.814999999999998</v>
      </c>
      <c r="AW632" s="354">
        <v>0</v>
      </c>
      <c r="AX632" s="354">
        <v>0</v>
      </c>
      <c r="AY632" s="354">
        <v>0</v>
      </c>
      <c r="AZ632" s="354"/>
      <c r="BA632" s="4"/>
    </row>
    <row r="633" spans="2:53">
      <c r="B633" s="11" t="s">
        <v>418</v>
      </c>
      <c r="C633" s="11"/>
      <c r="D633" s="70" t="s">
        <v>419</v>
      </c>
      <c r="E633" s="11">
        <v>68</v>
      </c>
      <c r="F633" s="11">
        <v>48</v>
      </c>
      <c r="G633" s="11">
        <v>33</v>
      </c>
      <c r="H633" s="11">
        <v>28</v>
      </c>
      <c r="I633" s="11">
        <v>29</v>
      </c>
      <c r="J633" s="11"/>
      <c r="M633" s="335">
        <v>16715.8</v>
      </c>
      <c r="N633" s="335">
        <v>9335.84</v>
      </c>
      <c r="O633" s="335">
        <v>5009.8500000000004</v>
      </c>
      <c r="P633" s="335">
        <v>6377.95</v>
      </c>
      <c r="Q633" s="335">
        <v>44468.44</v>
      </c>
      <c r="R633" s="335"/>
      <c r="S633" s="336"/>
      <c r="T633" s="336"/>
      <c r="U633" s="335">
        <v>235.43380281690099</v>
      </c>
      <c r="V633" s="335">
        <v>131.490704225352</v>
      </c>
      <c r="W633" s="335">
        <v>73.674264705882393</v>
      </c>
      <c r="X633" s="335">
        <v>95.193283582089506</v>
      </c>
      <c r="Y633" s="335">
        <v>644.47014492753601</v>
      </c>
      <c r="Z633" s="335"/>
      <c r="AA633" s="4"/>
      <c r="AB633" s="11" t="s">
        <v>315</v>
      </c>
      <c r="AC633" s="11"/>
      <c r="AD633" s="70" t="s">
        <v>313</v>
      </c>
      <c r="AE633" s="24">
        <v>28</v>
      </c>
      <c r="AF633" s="24">
        <v>17</v>
      </c>
      <c r="AG633" s="24">
        <v>13</v>
      </c>
      <c r="AH633" s="24">
        <v>13</v>
      </c>
      <c r="AI633" s="24">
        <v>13</v>
      </c>
      <c r="AJ633" s="24"/>
      <c r="AK633" s="4"/>
      <c r="AL633" s="4"/>
      <c r="AM633" s="354">
        <v>11297.42</v>
      </c>
      <c r="AN633" s="354">
        <v>3969.99</v>
      </c>
      <c r="AO633" s="354">
        <v>2127.9699999999998</v>
      </c>
      <c r="AP633" s="354">
        <v>2338.6999999999998</v>
      </c>
      <c r="AQ633" s="354">
        <v>21942.639999999999</v>
      </c>
      <c r="AR633" s="354"/>
      <c r="AS633" s="336"/>
      <c r="AT633" s="336"/>
      <c r="AU633" s="354">
        <v>389.56620689655199</v>
      </c>
      <c r="AV633" s="354">
        <v>136.896206896552</v>
      </c>
      <c r="AW633" s="354">
        <v>75.998928571428607</v>
      </c>
      <c r="AX633" s="354">
        <v>83.525000000000006</v>
      </c>
      <c r="AY633" s="354">
        <v>783.66571428571399</v>
      </c>
      <c r="AZ633" s="354"/>
      <c r="BA633" s="4"/>
    </row>
    <row r="634" spans="2:53">
      <c r="B634" s="11" t="s">
        <v>1276</v>
      </c>
      <c r="C634" s="11"/>
      <c r="D634" s="70" t="s">
        <v>268</v>
      </c>
      <c r="E634" s="11"/>
      <c r="F634" s="11"/>
      <c r="G634" s="11"/>
      <c r="H634" s="11"/>
      <c r="I634" s="11">
        <v>1</v>
      </c>
      <c r="J634" s="11"/>
      <c r="M634" s="335">
        <v>0</v>
      </c>
      <c r="N634" s="335">
        <v>0</v>
      </c>
      <c r="O634" s="335"/>
      <c r="P634" s="335"/>
      <c r="Q634" s="335">
        <v>53.95</v>
      </c>
      <c r="R634" s="335"/>
      <c r="S634" s="336"/>
      <c r="T634" s="336"/>
      <c r="U634" s="335">
        <v>0</v>
      </c>
      <c r="V634" s="335">
        <v>0</v>
      </c>
      <c r="W634" s="335"/>
      <c r="X634" s="335"/>
      <c r="Y634" s="335">
        <v>53.95</v>
      </c>
      <c r="Z634" s="335"/>
      <c r="AA634" s="4"/>
      <c r="AB634" s="11" t="s">
        <v>315</v>
      </c>
      <c r="AC634" s="11"/>
      <c r="AD634" s="70" t="s">
        <v>330</v>
      </c>
      <c r="AE634" s="24"/>
      <c r="AF634" s="24">
        <v>1</v>
      </c>
      <c r="AG634" s="24">
        <v>1</v>
      </c>
      <c r="AH634" s="24"/>
      <c r="AI634" s="24"/>
      <c r="AJ634" s="24"/>
      <c r="AK634" s="4"/>
      <c r="AL634" s="4"/>
      <c r="AM634" s="354">
        <v>0</v>
      </c>
      <c r="AN634" s="354">
        <v>32.54</v>
      </c>
      <c r="AO634" s="354">
        <v>34.26</v>
      </c>
      <c r="AP634" s="354">
        <v>0</v>
      </c>
      <c r="AQ634" s="354">
        <v>0</v>
      </c>
      <c r="AR634" s="354"/>
      <c r="AS634" s="336"/>
      <c r="AT634" s="336"/>
      <c r="AU634" s="354">
        <v>0</v>
      </c>
      <c r="AV634" s="354">
        <v>32.54</v>
      </c>
      <c r="AW634" s="354">
        <v>34.26</v>
      </c>
      <c r="AX634" s="354">
        <v>0</v>
      </c>
      <c r="AY634" s="354">
        <v>0</v>
      </c>
      <c r="AZ634" s="354"/>
      <c r="BA634" s="4"/>
    </row>
    <row r="635" spans="2:53">
      <c r="B635" s="11" t="s">
        <v>420</v>
      </c>
      <c r="C635" s="11"/>
      <c r="D635" s="70" t="s">
        <v>421</v>
      </c>
      <c r="E635" s="11">
        <v>68</v>
      </c>
      <c r="F635" s="11">
        <v>33</v>
      </c>
      <c r="G635" s="11">
        <v>14</v>
      </c>
      <c r="H635" s="11">
        <v>23</v>
      </c>
      <c r="I635" s="11">
        <v>29</v>
      </c>
      <c r="J635" s="11"/>
      <c r="M635" s="335">
        <v>26309.24</v>
      </c>
      <c r="N635" s="335">
        <v>6964.06</v>
      </c>
      <c r="O635" s="335">
        <v>2628.79</v>
      </c>
      <c r="P635" s="335">
        <v>4884.33</v>
      </c>
      <c r="Q635" s="335">
        <v>99143.28</v>
      </c>
      <c r="R635" s="335"/>
      <c r="S635" s="336"/>
      <c r="T635" s="336"/>
      <c r="U635" s="335">
        <v>350.78986666666702</v>
      </c>
      <c r="V635" s="335">
        <v>92.854133333333294</v>
      </c>
      <c r="W635" s="335">
        <v>87.626333333333307</v>
      </c>
      <c r="X635" s="335">
        <v>66.908630136986304</v>
      </c>
      <c r="Y635" s="335">
        <v>1339.7740540540501</v>
      </c>
      <c r="Z635" s="335"/>
      <c r="AA635" s="4"/>
      <c r="AB635" s="11" t="s">
        <v>316</v>
      </c>
      <c r="AC635" s="11"/>
      <c r="AD635" s="70" t="s">
        <v>317</v>
      </c>
      <c r="AE635" s="24">
        <v>18</v>
      </c>
      <c r="AF635" s="24">
        <v>4</v>
      </c>
      <c r="AG635" s="24">
        <v>2</v>
      </c>
      <c r="AH635" s="24">
        <v>1</v>
      </c>
      <c r="AI635" s="24"/>
      <c r="AJ635" s="24"/>
      <c r="AK635" s="4"/>
      <c r="AL635" s="4"/>
      <c r="AM635" s="354">
        <v>3861.61</v>
      </c>
      <c r="AN635" s="354">
        <v>211.24</v>
      </c>
      <c r="AO635" s="354">
        <v>121.72</v>
      </c>
      <c r="AP635" s="354">
        <v>15.01</v>
      </c>
      <c r="AQ635" s="354">
        <v>0</v>
      </c>
      <c r="AR635" s="354"/>
      <c r="AS635" s="336"/>
      <c r="AT635" s="336"/>
      <c r="AU635" s="354">
        <v>214.53388888888901</v>
      </c>
      <c r="AV635" s="354">
        <v>11.735555555555599</v>
      </c>
      <c r="AW635" s="354">
        <v>6.7622222222222197</v>
      </c>
      <c r="AX635" s="354">
        <v>0.83388888888888901</v>
      </c>
      <c r="AY635" s="354">
        <v>0</v>
      </c>
      <c r="AZ635" s="354"/>
      <c r="BA635" s="4"/>
    </row>
    <row r="636" spans="2:53">
      <c r="B636" s="11" t="s">
        <v>594</v>
      </c>
      <c r="C636" s="11"/>
      <c r="D636" s="70" t="s">
        <v>308</v>
      </c>
      <c r="E636" s="11">
        <v>22</v>
      </c>
      <c r="F636" s="11">
        <v>12</v>
      </c>
      <c r="G636" s="11">
        <v>6</v>
      </c>
      <c r="H636" s="11">
        <v>5</v>
      </c>
      <c r="I636" s="11">
        <v>7</v>
      </c>
      <c r="J636" s="11"/>
      <c r="M636" s="335">
        <v>6248.37</v>
      </c>
      <c r="N636" s="335">
        <v>3739.79</v>
      </c>
      <c r="O636" s="335">
        <v>1062.68</v>
      </c>
      <c r="P636" s="335">
        <v>1467.6</v>
      </c>
      <c r="Q636" s="335">
        <v>13855.99</v>
      </c>
      <c r="R636" s="335"/>
      <c r="S636" s="336"/>
      <c r="T636" s="336"/>
      <c r="U636" s="335">
        <v>260.34875</v>
      </c>
      <c r="V636" s="335">
        <v>155.82458333333301</v>
      </c>
      <c r="W636" s="335">
        <v>46.203478260869602</v>
      </c>
      <c r="X636" s="335">
        <v>63.808695652173903</v>
      </c>
      <c r="Y636" s="335">
        <v>602.43434782608699</v>
      </c>
      <c r="Z636" s="335"/>
      <c r="AA636" s="4"/>
      <c r="AB636" s="11" t="s">
        <v>318</v>
      </c>
      <c r="AC636" s="11"/>
      <c r="AD636" s="70" t="s">
        <v>210</v>
      </c>
      <c r="AE636" s="24">
        <v>1</v>
      </c>
      <c r="AF636" s="24">
        <v>1</v>
      </c>
      <c r="AG636" s="24">
        <v>1</v>
      </c>
      <c r="AH636" s="24">
        <v>1</v>
      </c>
      <c r="AI636" s="24">
        <v>1</v>
      </c>
      <c r="AJ636" s="24"/>
      <c r="AK636" s="4"/>
      <c r="AL636" s="4"/>
      <c r="AM636" s="354">
        <v>15</v>
      </c>
      <c r="AN636" s="354">
        <v>59.54</v>
      </c>
      <c r="AO636" s="354">
        <v>56.05</v>
      </c>
      <c r="AP636" s="354">
        <v>71.209999999999994</v>
      </c>
      <c r="AQ636" s="354">
        <v>86.91</v>
      </c>
      <c r="AR636" s="354"/>
      <c r="AS636" s="336"/>
      <c r="AT636" s="336"/>
      <c r="AU636" s="354">
        <v>15</v>
      </c>
      <c r="AV636" s="354">
        <v>59.54</v>
      </c>
      <c r="AW636" s="354">
        <v>56.05</v>
      </c>
      <c r="AX636" s="354">
        <v>71.209999999999994</v>
      </c>
      <c r="AY636" s="354">
        <v>86.91</v>
      </c>
      <c r="AZ636" s="354"/>
      <c r="BA636" s="4"/>
    </row>
    <row r="637" spans="2:53">
      <c r="B637" s="11" t="s">
        <v>595</v>
      </c>
      <c r="C637" s="11"/>
      <c r="D637" s="70" t="s">
        <v>321</v>
      </c>
      <c r="E637" s="11">
        <v>20</v>
      </c>
      <c r="F637" s="11">
        <v>9</v>
      </c>
      <c r="G637" s="11">
        <v>6</v>
      </c>
      <c r="H637" s="11">
        <v>6</v>
      </c>
      <c r="I637" s="11">
        <v>4</v>
      </c>
      <c r="J637" s="11"/>
      <c r="M637" s="335">
        <v>2450.7600000000002</v>
      </c>
      <c r="N637" s="335">
        <v>968.06</v>
      </c>
      <c r="O637" s="335">
        <v>697.24</v>
      </c>
      <c r="P637" s="335">
        <v>527.05999999999995</v>
      </c>
      <c r="Q637" s="335">
        <v>8597.7900000000009</v>
      </c>
      <c r="R637" s="335"/>
      <c r="S637" s="336"/>
      <c r="T637" s="336"/>
      <c r="U637" s="335">
        <v>122.538</v>
      </c>
      <c r="V637" s="335">
        <v>48.402999999999999</v>
      </c>
      <c r="W637" s="335">
        <v>36.696842105263201</v>
      </c>
      <c r="X637" s="335">
        <v>27.74</v>
      </c>
      <c r="Y637" s="335">
        <v>452.51526315789499</v>
      </c>
      <c r="Z637" s="335"/>
      <c r="AA637" s="4"/>
      <c r="AB637" s="11" t="s">
        <v>318</v>
      </c>
      <c r="AC637" s="11"/>
      <c r="AD637" s="70" t="s">
        <v>319</v>
      </c>
      <c r="AE637" s="24">
        <v>91</v>
      </c>
      <c r="AF637" s="24">
        <v>54</v>
      </c>
      <c r="AG637" s="24">
        <v>33</v>
      </c>
      <c r="AH637" s="24">
        <v>26</v>
      </c>
      <c r="AI637" s="24">
        <v>24</v>
      </c>
      <c r="AJ637" s="24"/>
      <c r="AK637" s="4"/>
      <c r="AL637" s="4"/>
      <c r="AM637" s="354">
        <v>21173.68</v>
      </c>
      <c r="AN637" s="354">
        <v>6927.4</v>
      </c>
      <c r="AO637" s="354">
        <v>3166.53</v>
      </c>
      <c r="AP637" s="354">
        <v>4124.07</v>
      </c>
      <c r="AQ637" s="354">
        <v>36922.06</v>
      </c>
      <c r="AR637" s="354"/>
      <c r="AS637" s="336"/>
      <c r="AT637" s="336"/>
      <c r="AU637" s="354">
        <v>218.28536082474201</v>
      </c>
      <c r="AV637" s="354">
        <v>71.416494845360802</v>
      </c>
      <c r="AW637" s="354">
        <v>33.331894736842102</v>
      </c>
      <c r="AX637" s="354">
        <v>43.411263157894702</v>
      </c>
      <c r="AY637" s="354">
        <v>401.32673913043499</v>
      </c>
      <c r="AZ637" s="354"/>
      <c r="BA637" s="4"/>
    </row>
    <row r="638" spans="2:53">
      <c r="B638" s="11" t="s">
        <v>617</v>
      </c>
      <c r="C638" s="11"/>
      <c r="D638" s="70" t="s">
        <v>438</v>
      </c>
      <c r="E638" s="11">
        <v>6</v>
      </c>
      <c r="F638" s="11">
        <v>4</v>
      </c>
      <c r="G638" s="11">
        <v>4</v>
      </c>
      <c r="H638" s="11">
        <v>5</v>
      </c>
      <c r="I638" s="11">
        <v>5</v>
      </c>
      <c r="J638" s="11"/>
      <c r="M638" s="335">
        <v>2126.21</v>
      </c>
      <c r="N638" s="335">
        <v>1102.56</v>
      </c>
      <c r="O638" s="335">
        <v>708.67</v>
      </c>
      <c r="P638" s="335">
        <v>965.47</v>
      </c>
      <c r="Q638" s="335">
        <v>7024.69</v>
      </c>
      <c r="R638" s="335"/>
      <c r="S638" s="336"/>
      <c r="T638" s="336"/>
      <c r="U638" s="335">
        <v>265.77625</v>
      </c>
      <c r="V638" s="335">
        <v>137.82</v>
      </c>
      <c r="W638" s="335">
        <v>88.583749999999995</v>
      </c>
      <c r="X638" s="335">
        <v>120.68375</v>
      </c>
      <c r="Y638" s="335">
        <v>878.08624999999995</v>
      </c>
      <c r="Z638" s="335"/>
      <c r="AA638" s="4"/>
      <c r="AB638" s="11" t="s">
        <v>323</v>
      </c>
      <c r="AC638" s="11"/>
      <c r="AD638" s="70" t="s">
        <v>321</v>
      </c>
      <c r="AE638" s="24">
        <v>51</v>
      </c>
      <c r="AF638" s="24">
        <v>25</v>
      </c>
      <c r="AG638" s="24">
        <v>16</v>
      </c>
      <c r="AH638" s="24">
        <v>13</v>
      </c>
      <c r="AI638" s="24">
        <v>10</v>
      </c>
      <c r="AJ638" s="24"/>
      <c r="AK638" s="4"/>
      <c r="AL638" s="4"/>
      <c r="AM638" s="354">
        <v>19507.060000000001</v>
      </c>
      <c r="AN638" s="354">
        <v>2220.39</v>
      </c>
      <c r="AO638" s="354">
        <v>626.08000000000004</v>
      </c>
      <c r="AP638" s="354">
        <v>511.14</v>
      </c>
      <c r="AQ638" s="354">
        <v>1868.76</v>
      </c>
      <c r="AR638" s="354"/>
      <c r="AS638" s="336"/>
      <c r="AT638" s="336"/>
      <c r="AU638" s="354">
        <v>375.13576923076897</v>
      </c>
      <c r="AV638" s="354">
        <v>42.699807692307701</v>
      </c>
      <c r="AW638" s="354">
        <v>12.7771428571429</v>
      </c>
      <c r="AX638" s="354">
        <v>10.431428571428601</v>
      </c>
      <c r="AY638" s="354">
        <v>38.932499999999997</v>
      </c>
      <c r="AZ638" s="354"/>
      <c r="BA638" s="4"/>
    </row>
    <row r="639" spans="2:53">
      <c r="B639" s="11" t="s">
        <v>405</v>
      </c>
      <c r="C639" s="11"/>
      <c r="D639" s="70" t="s">
        <v>401</v>
      </c>
      <c r="E639" s="11">
        <v>78</v>
      </c>
      <c r="F639" s="11">
        <v>50</v>
      </c>
      <c r="G639" s="11">
        <v>43</v>
      </c>
      <c r="H639" s="11">
        <v>37</v>
      </c>
      <c r="I639" s="11">
        <v>37</v>
      </c>
      <c r="J639" s="11"/>
      <c r="M639" s="335">
        <v>14399.52</v>
      </c>
      <c r="N639" s="335">
        <v>10198.49</v>
      </c>
      <c r="O639" s="335">
        <v>5076.79</v>
      </c>
      <c r="P639" s="335">
        <v>5683.7</v>
      </c>
      <c r="Q639" s="335">
        <v>48538.06</v>
      </c>
      <c r="R639" s="335"/>
      <c r="S639" s="336"/>
      <c r="T639" s="336"/>
      <c r="U639" s="335">
        <v>163.630909090909</v>
      </c>
      <c r="V639" s="335">
        <v>115.891931818182</v>
      </c>
      <c r="W639" s="335">
        <v>61.166144578313201</v>
      </c>
      <c r="X639" s="335">
        <v>70.1691358024691</v>
      </c>
      <c r="Y639" s="335">
        <v>599.23530864197596</v>
      </c>
      <c r="Z639" s="335"/>
      <c r="AA639" s="4"/>
      <c r="AB639" s="11" t="s">
        <v>615</v>
      </c>
      <c r="AC639" s="11"/>
      <c r="AD639" s="70" t="s">
        <v>433</v>
      </c>
      <c r="AE639" s="24">
        <v>1</v>
      </c>
      <c r="AF639" s="24">
        <v>1</v>
      </c>
      <c r="AG639" s="24">
        <v>1</v>
      </c>
      <c r="AH639" s="24">
        <v>1</v>
      </c>
      <c r="AI639" s="24"/>
      <c r="AJ639" s="24"/>
      <c r="AK639" s="4"/>
      <c r="AL639" s="4"/>
      <c r="AM639" s="354">
        <v>466.57</v>
      </c>
      <c r="AN639" s="354">
        <v>468.82</v>
      </c>
      <c r="AO639" s="354">
        <v>447.36</v>
      </c>
      <c r="AP639" s="354">
        <v>181.27</v>
      </c>
      <c r="AQ639" s="354">
        <v>0</v>
      </c>
      <c r="AR639" s="354"/>
      <c r="AS639" s="336"/>
      <c r="AT639" s="336"/>
      <c r="AU639" s="354">
        <v>466.57</v>
      </c>
      <c r="AV639" s="354">
        <v>468.82</v>
      </c>
      <c r="AW639" s="354">
        <v>447.36</v>
      </c>
      <c r="AX639" s="354">
        <v>181.27</v>
      </c>
      <c r="AY639" s="354">
        <v>0</v>
      </c>
      <c r="AZ639" s="354"/>
      <c r="BA639" s="4"/>
    </row>
    <row r="640" spans="2:53">
      <c r="B640" s="11" t="s">
        <v>422</v>
      </c>
      <c r="C640" s="11"/>
      <c r="D640" s="70" t="s">
        <v>423</v>
      </c>
      <c r="E640" s="11">
        <v>95</v>
      </c>
      <c r="F640" s="11">
        <v>52</v>
      </c>
      <c r="G640" s="11">
        <v>31</v>
      </c>
      <c r="H640" s="11">
        <v>16</v>
      </c>
      <c r="I640" s="11">
        <v>14</v>
      </c>
      <c r="J640" s="11"/>
      <c r="M640" s="335">
        <v>8848.7900000000009</v>
      </c>
      <c r="N640" s="335">
        <v>4613.1000000000004</v>
      </c>
      <c r="O640" s="335">
        <v>2353.3000000000002</v>
      </c>
      <c r="P640" s="335">
        <v>2333.77</v>
      </c>
      <c r="Q640" s="335">
        <v>6905.3</v>
      </c>
      <c r="R640" s="335"/>
      <c r="S640" s="336"/>
      <c r="T640" s="336"/>
      <c r="U640" s="335">
        <v>91.224639175257707</v>
      </c>
      <c r="V640" s="335">
        <v>47.557731958762901</v>
      </c>
      <c r="W640" s="335">
        <v>27.0494252873563</v>
      </c>
      <c r="X640" s="335">
        <v>25.645824175824199</v>
      </c>
      <c r="Y640" s="335">
        <v>76.725555555555601</v>
      </c>
      <c r="Z640" s="335"/>
      <c r="AA640" s="4"/>
      <c r="AB640" s="11" t="s">
        <v>493</v>
      </c>
      <c r="AC640" s="11"/>
      <c r="AD640" s="70" t="s">
        <v>491</v>
      </c>
      <c r="AE640" s="24">
        <v>18</v>
      </c>
      <c r="AF640" s="24">
        <v>4</v>
      </c>
      <c r="AG640" s="24">
        <v>3</v>
      </c>
      <c r="AH640" s="24">
        <v>3</v>
      </c>
      <c r="AI640" s="24">
        <v>2</v>
      </c>
      <c r="AJ640" s="24"/>
      <c r="AK640" s="4"/>
      <c r="AL640" s="4"/>
      <c r="AM640" s="354">
        <v>1129.44</v>
      </c>
      <c r="AN640" s="354">
        <v>80.239999999999995</v>
      </c>
      <c r="AO640" s="354">
        <v>52.57</v>
      </c>
      <c r="AP640" s="354">
        <v>48.48</v>
      </c>
      <c r="AQ640" s="354">
        <v>225.85</v>
      </c>
      <c r="AR640" s="354"/>
      <c r="AS640" s="336"/>
      <c r="AT640" s="336"/>
      <c r="AU640" s="354">
        <v>62.746666666666698</v>
      </c>
      <c r="AV640" s="354">
        <v>4.4577777777777801</v>
      </c>
      <c r="AW640" s="354">
        <v>4.7790909090909102</v>
      </c>
      <c r="AX640" s="354">
        <v>4.8479999999999999</v>
      </c>
      <c r="AY640" s="354">
        <v>20.531818181818199</v>
      </c>
      <c r="AZ640" s="354"/>
      <c r="BA640" s="4"/>
    </row>
    <row r="641" spans="2:53">
      <c r="B641" s="11" t="s">
        <v>298</v>
      </c>
      <c r="C641" s="11"/>
      <c r="D641" s="70" t="s">
        <v>299</v>
      </c>
      <c r="E641" s="11">
        <v>464</v>
      </c>
      <c r="F641" s="11">
        <v>338</v>
      </c>
      <c r="G641" s="11">
        <v>297</v>
      </c>
      <c r="H641" s="11">
        <v>274</v>
      </c>
      <c r="I641" s="11">
        <v>290</v>
      </c>
      <c r="J641" s="11"/>
      <c r="M641" s="335">
        <v>64358.25</v>
      </c>
      <c r="N641" s="335">
        <v>43691.49</v>
      </c>
      <c r="O641" s="335">
        <v>33924.080000000002</v>
      </c>
      <c r="P641" s="335">
        <v>44141.650000000103</v>
      </c>
      <c r="Q641" s="335">
        <v>313754.8</v>
      </c>
      <c r="R641" s="335"/>
      <c r="S641" s="336"/>
      <c r="T641" s="336"/>
      <c r="U641" s="335">
        <v>120.071361940299</v>
      </c>
      <c r="V641" s="335">
        <v>81.513973880597007</v>
      </c>
      <c r="W641" s="335">
        <v>66.000155642023302</v>
      </c>
      <c r="X641" s="335">
        <v>86.382876712328894</v>
      </c>
      <c r="Y641" s="335">
        <v>606.87582205029003</v>
      </c>
      <c r="Z641" s="335"/>
      <c r="AA641" s="4"/>
      <c r="AB641" s="11" t="s">
        <v>430</v>
      </c>
      <c r="AC641" s="11"/>
      <c r="AD641" s="70" t="s">
        <v>431</v>
      </c>
      <c r="AE641" s="24">
        <v>5</v>
      </c>
      <c r="AF641" s="24">
        <v>1</v>
      </c>
      <c r="AG641" s="24"/>
      <c r="AH641" s="24"/>
      <c r="AI641" s="24"/>
      <c r="AJ641" s="24"/>
      <c r="AK641" s="4"/>
      <c r="AL641" s="4"/>
      <c r="AM641" s="354">
        <v>1091.3</v>
      </c>
      <c r="AN641" s="354">
        <v>105.28</v>
      </c>
      <c r="AO641" s="354">
        <v>0</v>
      </c>
      <c r="AP641" s="354">
        <v>0</v>
      </c>
      <c r="AQ641" s="354">
        <v>0</v>
      </c>
      <c r="AR641" s="354"/>
      <c r="AS641" s="336"/>
      <c r="AT641" s="336"/>
      <c r="AU641" s="354">
        <v>218.26</v>
      </c>
      <c r="AV641" s="354">
        <v>21.056000000000001</v>
      </c>
      <c r="AW641" s="354">
        <v>0</v>
      </c>
      <c r="AX641" s="354">
        <v>0</v>
      </c>
      <c r="AY641" s="354">
        <v>0</v>
      </c>
      <c r="AZ641" s="354"/>
      <c r="BA641" s="4"/>
    </row>
    <row r="642" spans="2:53">
      <c r="B642" s="11" t="s">
        <v>611</v>
      </c>
      <c r="C642" s="11"/>
      <c r="D642" s="70" t="s">
        <v>612</v>
      </c>
      <c r="E642" s="11">
        <v>30</v>
      </c>
      <c r="F642" s="11">
        <v>14</v>
      </c>
      <c r="G642" s="11">
        <v>10</v>
      </c>
      <c r="H642" s="11">
        <v>7</v>
      </c>
      <c r="I642" s="11">
        <v>7</v>
      </c>
      <c r="J642" s="11"/>
      <c r="M642" s="335">
        <v>1835.59</v>
      </c>
      <c r="N642" s="335">
        <v>721.79</v>
      </c>
      <c r="O642" s="335">
        <v>511.68</v>
      </c>
      <c r="P642" s="335">
        <v>331.37</v>
      </c>
      <c r="Q642" s="335">
        <v>2355.1</v>
      </c>
      <c r="R642" s="335"/>
      <c r="S642" s="336"/>
      <c r="T642" s="336"/>
      <c r="U642" s="335">
        <v>55.623939393939402</v>
      </c>
      <c r="V642" s="335">
        <v>21.872424242424199</v>
      </c>
      <c r="W642" s="335">
        <v>17.6441379310345</v>
      </c>
      <c r="X642" s="335">
        <v>11.834642857142899</v>
      </c>
      <c r="Y642" s="335">
        <v>81.210344827586198</v>
      </c>
      <c r="Z642" s="335"/>
      <c r="AA642" s="4"/>
      <c r="AB642" s="11" t="s">
        <v>434</v>
      </c>
      <c r="AC642" s="11"/>
      <c r="AD642" s="70" t="s">
        <v>433</v>
      </c>
      <c r="AE642" s="24">
        <v>365</v>
      </c>
      <c r="AF642" s="24">
        <v>245</v>
      </c>
      <c r="AG642" s="24">
        <v>206</v>
      </c>
      <c r="AH642" s="24">
        <v>174</v>
      </c>
      <c r="AI642" s="24">
        <v>148</v>
      </c>
      <c r="AJ642" s="24"/>
      <c r="AK642" s="4"/>
      <c r="AL642" s="4"/>
      <c r="AM642" s="354">
        <v>160169.97</v>
      </c>
      <c r="AN642" s="354">
        <v>28222.39</v>
      </c>
      <c r="AO642" s="354">
        <v>39814.04</v>
      </c>
      <c r="AP642" s="354">
        <v>60868.12</v>
      </c>
      <c r="AQ642" s="354">
        <v>147425.51</v>
      </c>
      <c r="AR642" s="354"/>
      <c r="AS642" s="336"/>
      <c r="AT642" s="336"/>
      <c r="AU642" s="354">
        <v>410.69223076922998</v>
      </c>
      <c r="AV642" s="354">
        <v>72.3651025641026</v>
      </c>
      <c r="AW642" s="354">
        <v>112.46903954802301</v>
      </c>
      <c r="AX642" s="354">
        <v>170.97786516853901</v>
      </c>
      <c r="AY642" s="354">
        <v>405.01513736263797</v>
      </c>
      <c r="AZ642" s="354"/>
      <c r="BA642" s="4"/>
    </row>
    <row r="643" spans="2:53">
      <c r="B643" s="11" t="s">
        <v>208</v>
      </c>
      <c r="C643" s="11"/>
      <c r="D643" s="70" t="s">
        <v>205</v>
      </c>
      <c r="E643" s="11">
        <v>98</v>
      </c>
      <c r="F643" s="11">
        <v>49</v>
      </c>
      <c r="G643" s="11">
        <v>33</v>
      </c>
      <c r="H643" s="11">
        <v>22</v>
      </c>
      <c r="I643" s="11">
        <v>15</v>
      </c>
      <c r="J643" s="11"/>
      <c r="M643" s="335">
        <v>8968.5499999999993</v>
      </c>
      <c r="N643" s="335">
        <v>3124.65</v>
      </c>
      <c r="O643" s="335">
        <v>1784.23</v>
      </c>
      <c r="P643" s="335">
        <v>1807.5</v>
      </c>
      <c r="Q643" s="335">
        <v>11406.07</v>
      </c>
      <c r="R643" s="335"/>
      <c r="S643" s="336"/>
      <c r="T643" s="336"/>
      <c r="U643" s="335">
        <v>87.926960784313707</v>
      </c>
      <c r="V643" s="335">
        <v>30.633823529411799</v>
      </c>
      <c r="W643" s="335">
        <v>18.781368421052601</v>
      </c>
      <c r="X643" s="335">
        <v>19.435483870967701</v>
      </c>
      <c r="Y643" s="335">
        <v>125.34142857142901</v>
      </c>
      <c r="Z643" s="335"/>
      <c r="AA643" s="4"/>
      <c r="AB643" s="11" t="s">
        <v>435</v>
      </c>
      <c r="AC643" s="11"/>
      <c r="AD643" s="70" t="s">
        <v>433</v>
      </c>
      <c r="AE643" s="24">
        <v>34</v>
      </c>
      <c r="AF643" s="24">
        <v>18</v>
      </c>
      <c r="AG643" s="24">
        <v>15</v>
      </c>
      <c r="AH643" s="24">
        <v>12</v>
      </c>
      <c r="AI643" s="24">
        <v>11</v>
      </c>
      <c r="AJ643" s="24"/>
      <c r="AK643" s="4"/>
      <c r="AL643" s="4"/>
      <c r="AM643" s="354">
        <v>9432.7900000000009</v>
      </c>
      <c r="AN643" s="354">
        <v>3676.88</v>
      </c>
      <c r="AO643" s="354">
        <v>3156.4</v>
      </c>
      <c r="AP643" s="354">
        <v>10444.530000000001</v>
      </c>
      <c r="AQ643" s="354">
        <v>24808.38</v>
      </c>
      <c r="AR643" s="354"/>
      <c r="AS643" s="336"/>
      <c r="AT643" s="336"/>
      <c r="AU643" s="354">
        <v>277.435</v>
      </c>
      <c r="AV643" s="354">
        <v>108.143529411765</v>
      </c>
      <c r="AW643" s="354">
        <v>92.835294117647095</v>
      </c>
      <c r="AX643" s="354">
        <v>316.50090909090898</v>
      </c>
      <c r="AY643" s="354">
        <v>729.65823529411705</v>
      </c>
      <c r="AZ643" s="354"/>
      <c r="BA643" s="4"/>
    </row>
    <row r="644" spans="2:53">
      <c r="B644" s="11" t="s">
        <v>360</v>
      </c>
      <c r="C644" s="11"/>
      <c r="D644" s="70" t="s">
        <v>356</v>
      </c>
      <c r="E644" s="11">
        <v>87</v>
      </c>
      <c r="F644" s="11">
        <v>47</v>
      </c>
      <c r="G644" s="11">
        <v>15</v>
      </c>
      <c r="H644" s="11">
        <v>24</v>
      </c>
      <c r="I644" s="11">
        <v>35</v>
      </c>
      <c r="J644" s="11"/>
      <c r="M644" s="335">
        <v>15118.64</v>
      </c>
      <c r="N644" s="335">
        <v>9572.7000000000007</v>
      </c>
      <c r="O644" s="335">
        <v>2518.54</v>
      </c>
      <c r="P644" s="335">
        <v>3901.31</v>
      </c>
      <c r="Q644" s="335">
        <v>49113.18</v>
      </c>
      <c r="R644" s="335"/>
      <c r="S644" s="336"/>
      <c r="T644" s="336"/>
      <c r="U644" s="335">
        <v>142.628679245283</v>
      </c>
      <c r="V644" s="335">
        <v>90.308490566037804</v>
      </c>
      <c r="W644" s="335">
        <v>62.963500000000003</v>
      </c>
      <c r="X644" s="335">
        <v>39.013100000000001</v>
      </c>
      <c r="Y644" s="335">
        <v>486.26910891089102</v>
      </c>
      <c r="Z644" s="335"/>
      <c r="AA644" s="4"/>
      <c r="AB644" s="11" t="s">
        <v>327</v>
      </c>
      <c r="AC644" s="11"/>
      <c r="AD644" s="70" t="s">
        <v>325</v>
      </c>
      <c r="AE644" s="24">
        <v>237</v>
      </c>
      <c r="AF644" s="24">
        <v>118</v>
      </c>
      <c r="AG644" s="24">
        <v>73</v>
      </c>
      <c r="AH644" s="24">
        <v>65</v>
      </c>
      <c r="AI644" s="24">
        <v>51</v>
      </c>
      <c r="AJ644" s="24"/>
      <c r="AK644" s="4"/>
      <c r="AL644" s="4"/>
      <c r="AM644" s="354">
        <v>91676.04</v>
      </c>
      <c r="AN644" s="354">
        <v>17607.18</v>
      </c>
      <c r="AO644" s="354">
        <v>10472.56</v>
      </c>
      <c r="AP644" s="354">
        <v>8332.1200000000008</v>
      </c>
      <c r="AQ644" s="354">
        <v>40654.699999999997</v>
      </c>
      <c r="AR644" s="354"/>
      <c r="AS644" s="336"/>
      <c r="AT644" s="336"/>
      <c r="AU644" s="354">
        <v>375.72147540983599</v>
      </c>
      <c r="AV644" s="354">
        <v>72.160573770491794</v>
      </c>
      <c r="AW644" s="354">
        <v>45.140344827586198</v>
      </c>
      <c r="AX644" s="354">
        <v>35.607350427350397</v>
      </c>
      <c r="AY644" s="354">
        <v>172.998723404255</v>
      </c>
      <c r="AZ644" s="354"/>
      <c r="BA644" s="4"/>
    </row>
    <row r="645" spans="2:53">
      <c r="B645" s="11" t="s">
        <v>300</v>
      </c>
      <c r="C645" s="11"/>
      <c r="D645" s="70" t="s">
        <v>301</v>
      </c>
      <c r="E645" s="11">
        <v>944</v>
      </c>
      <c r="F645" s="11">
        <v>607</v>
      </c>
      <c r="G645" s="11">
        <v>480</v>
      </c>
      <c r="H645" s="11">
        <v>418</v>
      </c>
      <c r="I645" s="11">
        <v>448</v>
      </c>
      <c r="J645" s="11"/>
      <c r="M645" s="335">
        <v>164079.45000000001</v>
      </c>
      <c r="N645" s="335">
        <v>97052.11</v>
      </c>
      <c r="O645" s="335">
        <v>69564.320000000007</v>
      </c>
      <c r="P645" s="335">
        <v>70390.23</v>
      </c>
      <c r="Q645" s="335">
        <v>682456.42</v>
      </c>
      <c r="R645" s="335"/>
      <c r="S645" s="336"/>
      <c r="T645" s="336"/>
      <c r="U645" s="335">
        <v>152.632046511628</v>
      </c>
      <c r="V645" s="335">
        <v>90.281032558139501</v>
      </c>
      <c r="W645" s="335">
        <v>67.2119033816425</v>
      </c>
      <c r="X645" s="335">
        <v>68.207587209302304</v>
      </c>
      <c r="Y645" s="335">
        <v>661.93639185256995</v>
      </c>
      <c r="Z645" s="335"/>
      <c r="AA645" s="4"/>
      <c r="AB645" s="11" t="s">
        <v>512</v>
      </c>
      <c r="AC645" s="11"/>
      <c r="AD645" s="70" t="s">
        <v>510</v>
      </c>
      <c r="AE645" s="24">
        <v>12</v>
      </c>
      <c r="AF645" s="24">
        <v>7</v>
      </c>
      <c r="AG645" s="24">
        <v>6</v>
      </c>
      <c r="AH645" s="24">
        <v>6</v>
      </c>
      <c r="AI645" s="24">
        <v>4</v>
      </c>
      <c r="AJ645" s="24"/>
      <c r="AK645" s="4"/>
      <c r="AL645" s="4"/>
      <c r="AM645" s="354">
        <v>708.71</v>
      </c>
      <c r="AN645" s="354">
        <v>181.17</v>
      </c>
      <c r="AO645" s="354">
        <v>140.61000000000001</v>
      </c>
      <c r="AP645" s="354">
        <v>143.88999999999999</v>
      </c>
      <c r="AQ645" s="354">
        <v>734.28</v>
      </c>
      <c r="AR645" s="354"/>
      <c r="AS645" s="336"/>
      <c r="AT645" s="336"/>
      <c r="AU645" s="354">
        <v>59.059166666666698</v>
      </c>
      <c r="AV645" s="354">
        <v>15.0975</v>
      </c>
      <c r="AW645" s="354">
        <v>11.717499999999999</v>
      </c>
      <c r="AX645" s="354">
        <v>11.990833333333301</v>
      </c>
      <c r="AY645" s="354">
        <v>61.19</v>
      </c>
      <c r="AZ645" s="354"/>
      <c r="BA645" s="4"/>
    </row>
    <row r="646" spans="2:53">
      <c r="B646" s="11" t="s">
        <v>251</v>
      </c>
      <c r="C646" s="11"/>
      <c r="D646" s="70" t="s">
        <v>243</v>
      </c>
      <c r="E646" s="11">
        <v>72</v>
      </c>
      <c r="F646" s="11">
        <v>37</v>
      </c>
      <c r="G646" s="11">
        <v>30</v>
      </c>
      <c r="H646" s="11">
        <v>26</v>
      </c>
      <c r="I646" s="11">
        <v>24</v>
      </c>
      <c r="J646" s="11"/>
      <c r="M646" s="335">
        <v>17277.8</v>
      </c>
      <c r="N646" s="335">
        <v>14775.81</v>
      </c>
      <c r="O646" s="335">
        <v>4933.28</v>
      </c>
      <c r="P646" s="335">
        <v>3008.23</v>
      </c>
      <c r="Q646" s="335">
        <v>36946.32</v>
      </c>
      <c r="R646" s="335"/>
      <c r="S646" s="336"/>
      <c r="T646" s="336"/>
      <c r="U646" s="335">
        <v>221.51025641025601</v>
      </c>
      <c r="V646" s="335">
        <v>189.43346153846201</v>
      </c>
      <c r="W646" s="335">
        <v>65.777066666666698</v>
      </c>
      <c r="X646" s="335">
        <v>40.651756756756797</v>
      </c>
      <c r="Y646" s="335">
        <v>551.43761194029798</v>
      </c>
      <c r="Z646" s="335"/>
      <c r="AA646" s="4"/>
      <c r="AB646" s="11" t="s">
        <v>329</v>
      </c>
      <c r="AC646" s="11"/>
      <c r="AD646" s="70" t="s">
        <v>330</v>
      </c>
      <c r="AE646" s="24">
        <v>20</v>
      </c>
      <c r="AF646" s="24">
        <v>14</v>
      </c>
      <c r="AG646" s="24">
        <v>11</v>
      </c>
      <c r="AH646" s="24">
        <v>10</v>
      </c>
      <c r="AI646" s="24">
        <v>9</v>
      </c>
      <c r="AJ646" s="24"/>
      <c r="AK646" s="4"/>
      <c r="AL646" s="4"/>
      <c r="AM646" s="354">
        <v>3873.3</v>
      </c>
      <c r="AN646" s="354">
        <v>1293.24</v>
      </c>
      <c r="AO646" s="354">
        <v>1150.75</v>
      </c>
      <c r="AP646" s="354">
        <v>1074.01</v>
      </c>
      <c r="AQ646" s="354">
        <v>24903.9</v>
      </c>
      <c r="AR646" s="354"/>
      <c r="AS646" s="336"/>
      <c r="AT646" s="336"/>
      <c r="AU646" s="354">
        <v>193.66499999999999</v>
      </c>
      <c r="AV646" s="354">
        <v>64.662000000000006</v>
      </c>
      <c r="AW646" s="354">
        <v>57.537500000000001</v>
      </c>
      <c r="AX646" s="354">
        <v>53.700499999999998</v>
      </c>
      <c r="AY646" s="354">
        <v>1245.1949999999999</v>
      </c>
      <c r="AZ646" s="354"/>
      <c r="BA646" s="4"/>
    </row>
    <row r="647" spans="2:53">
      <c r="B647" s="11" t="s">
        <v>667</v>
      </c>
      <c r="C647" s="11"/>
      <c r="D647" s="70" t="s">
        <v>308</v>
      </c>
      <c r="E647" s="11">
        <v>8</v>
      </c>
      <c r="F647" s="11">
        <v>1</v>
      </c>
      <c r="G647" s="11">
        <v>1</v>
      </c>
      <c r="H647" s="11"/>
      <c r="I647" s="11"/>
      <c r="J647" s="11"/>
      <c r="M647" s="335">
        <v>560.62</v>
      </c>
      <c r="N647" s="335">
        <v>94.51</v>
      </c>
      <c r="O647" s="335">
        <v>15</v>
      </c>
      <c r="P647" s="335">
        <v>0</v>
      </c>
      <c r="Q647" s="335">
        <v>0</v>
      </c>
      <c r="R647" s="335"/>
      <c r="S647" s="336"/>
      <c r="T647" s="336"/>
      <c r="U647" s="335">
        <v>70.077500000000001</v>
      </c>
      <c r="V647" s="335">
        <v>11.813750000000001</v>
      </c>
      <c r="W647" s="335">
        <v>3.75</v>
      </c>
      <c r="X647" s="335">
        <v>0</v>
      </c>
      <c r="Y647" s="335">
        <v>0</v>
      </c>
      <c r="Z647" s="335"/>
      <c r="AA647" s="4"/>
      <c r="AB647" s="11" t="s">
        <v>442</v>
      </c>
      <c r="AC647" s="11"/>
      <c r="AD647" s="70" t="s">
        <v>438</v>
      </c>
      <c r="AE647" s="24">
        <v>46</v>
      </c>
      <c r="AF647" s="24">
        <v>22</v>
      </c>
      <c r="AG647" s="24">
        <v>17</v>
      </c>
      <c r="AH647" s="24">
        <v>11</v>
      </c>
      <c r="AI647" s="24">
        <v>5</v>
      </c>
      <c r="AJ647" s="24"/>
      <c r="AK647" s="4"/>
      <c r="AL647" s="4"/>
      <c r="AM647" s="354">
        <v>18252.53</v>
      </c>
      <c r="AN647" s="354">
        <v>4592</v>
      </c>
      <c r="AO647" s="354">
        <v>3157.82</v>
      </c>
      <c r="AP647" s="354">
        <v>3371.88</v>
      </c>
      <c r="AQ647" s="354">
        <v>1461.16</v>
      </c>
      <c r="AR647" s="354"/>
      <c r="AS647" s="336"/>
      <c r="AT647" s="336"/>
      <c r="AU647" s="354">
        <v>372.50061224489798</v>
      </c>
      <c r="AV647" s="354">
        <v>93.714285714285694</v>
      </c>
      <c r="AW647" s="354">
        <v>70.173777777777801</v>
      </c>
      <c r="AX647" s="354">
        <v>73.301739130434797</v>
      </c>
      <c r="AY647" s="354">
        <v>31.764347826087</v>
      </c>
      <c r="AZ647" s="354"/>
      <c r="BA647" s="4"/>
    </row>
    <row r="648" spans="2:53">
      <c r="B648" s="11" t="s">
        <v>212</v>
      </c>
      <c r="C648" s="11"/>
      <c r="D648" s="70" t="s">
        <v>199</v>
      </c>
      <c r="E648" s="11">
        <v>1</v>
      </c>
      <c r="F648" s="11">
        <v>1</v>
      </c>
      <c r="G648" s="11">
        <v>1</v>
      </c>
      <c r="H648" s="11">
        <v>1</v>
      </c>
      <c r="I648" s="11"/>
      <c r="J648" s="11"/>
      <c r="M648" s="335">
        <v>65.19</v>
      </c>
      <c r="N648" s="335">
        <v>50.25</v>
      </c>
      <c r="O648" s="335">
        <v>41.24</v>
      </c>
      <c r="P648" s="335">
        <v>45.37</v>
      </c>
      <c r="Q648" s="335">
        <v>0</v>
      </c>
      <c r="R648" s="335"/>
      <c r="S648" s="336"/>
      <c r="T648" s="336"/>
      <c r="U648" s="335">
        <v>65.19</v>
      </c>
      <c r="V648" s="335">
        <v>50.25</v>
      </c>
      <c r="W648" s="335">
        <v>41.24</v>
      </c>
      <c r="X648" s="335">
        <v>45.37</v>
      </c>
      <c r="Y648" s="335">
        <v>0</v>
      </c>
      <c r="Z648" s="335"/>
      <c r="AA648" s="4"/>
      <c r="AB648" s="11" t="s">
        <v>333</v>
      </c>
      <c r="AC648" s="11"/>
      <c r="AD648" s="70" t="s">
        <v>1308</v>
      </c>
      <c r="AE648" s="24"/>
      <c r="AF648" s="24">
        <v>1</v>
      </c>
      <c r="AG648" s="24">
        <v>1</v>
      </c>
      <c r="AH648" s="24"/>
      <c r="AI648" s="24"/>
      <c r="AJ648" s="24"/>
      <c r="AK648" s="4"/>
      <c r="AL648" s="4"/>
      <c r="AM648" s="354">
        <v>0</v>
      </c>
      <c r="AN648" s="354">
        <v>97.46</v>
      </c>
      <c r="AO648" s="354">
        <v>103.02</v>
      </c>
      <c r="AP648" s="354">
        <v>0</v>
      </c>
      <c r="AQ648" s="354">
        <v>0</v>
      </c>
      <c r="AR648" s="354"/>
      <c r="AS648" s="336"/>
      <c r="AT648" s="336"/>
      <c r="AU648" s="354">
        <v>0</v>
      </c>
      <c r="AV648" s="354">
        <v>97.46</v>
      </c>
      <c r="AW648" s="354">
        <v>103.02</v>
      </c>
      <c r="AX648" s="354">
        <v>0</v>
      </c>
      <c r="AY648" s="354">
        <v>0</v>
      </c>
      <c r="AZ648" s="354"/>
      <c r="BA648" s="4"/>
    </row>
    <row r="649" spans="2:53">
      <c r="B649" s="11" t="s">
        <v>212</v>
      </c>
      <c r="C649" s="11"/>
      <c r="D649" s="70" t="s">
        <v>210</v>
      </c>
      <c r="E649" s="11">
        <v>187</v>
      </c>
      <c r="F649" s="11">
        <v>120</v>
      </c>
      <c r="G649" s="11">
        <v>101</v>
      </c>
      <c r="H649" s="11">
        <v>96</v>
      </c>
      <c r="I649" s="11">
        <v>105</v>
      </c>
      <c r="J649" s="11"/>
      <c r="M649" s="335">
        <v>25924.32</v>
      </c>
      <c r="N649" s="335">
        <v>14581.17</v>
      </c>
      <c r="O649" s="335">
        <v>11720.32</v>
      </c>
      <c r="P649" s="335">
        <v>11304.33</v>
      </c>
      <c r="Q649" s="335">
        <v>103642.17</v>
      </c>
      <c r="R649" s="335"/>
      <c r="S649" s="336"/>
      <c r="T649" s="336"/>
      <c r="U649" s="335">
        <v>119.46691244239599</v>
      </c>
      <c r="V649" s="335">
        <v>67.194331797234994</v>
      </c>
      <c r="W649" s="335">
        <v>55.811047619047599</v>
      </c>
      <c r="X649" s="335">
        <v>54.0877033492823</v>
      </c>
      <c r="Y649" s="335">
        <v>503.11733009708701</v>
      </c>
      <c r="Z649" s="335"/>
      <c r="AA649" s="4"/>
      <c r="AB649" s="11" t="s">
        <v>333</v>
      </c>
      <c r="AC649" s="11"/>
      <c r="AD649" s="70" t="s">
        <v>332</v>
      </c>
      <c r="AE649" s="24">
        <v>79</v>
      </c>
      <c r="AF649" s="24">
        <v>46</v>
      </c>
      <c r="AG649" s="24">
        <v>25</v>
      </c>
      <c r="AH649" s="24">
        <v>13</v>
      </c>
      <c r="AI649" s="24">
        <v>13</v>
      </c>
      <c r="AJ649" s="24"/>
      <c r="AK649" s="4"/>
      <c r="AL649" s="4"/>
      <c r="AM649" s="354">
        <v>45943.34</v>
      </c>
      <c r="AN649" s="354">
        <v>20226.009999999998</v>
      </c>
      <c r="AO649" s="354">
        <v>5146.18</v>
      </c>
      <c r="AP649" s="354">
        <v>2105.92</v>
      </c>
      <c r="AQ649" s="354">
        <v>13937.18</v>
      </c>
      <c r="AR649" s="354"/>
      <c r="AS649" s="336"/>
      <c r="AT649" s="336"/>
      <c r="AU649" s="354">
        <v>574.29174999999998</v>
      </c>
      <c r="AV649" s="354">
        <v>252.82512500000001</v>
      </c>
      <c r="AW649" s="354">
        <v>65.976666666666702</v>
      </c>
      <c r="AX649" s="354">
        <v>28.0789333333333</v>
      </c>
      <c r="AY649" s="354">
        <v>185.82906666666699</v>
      </c>
      <c r="AZ649" s="354"/>
      <c r="BA649" s="4"/>
    </row>
    <row r="650" spans="2:53">
      <c r="B650" s="11" t="s">
        <v>350</v>
      </c>
      <c r="C650" s="11"/>
      <c r="D650" s="70" t="s">
        <v>344</v>
      </c>
      <c r="E650" s="11">
        <v>19</v>
      </c>
      <c r="F650" s="11">
        <v>7</v>
      </c>
      <c r="G650" s="11">
        <v>4</v>
      </c>
      <c r="H650" s="11">
        <v>4</v>
      </c>
      <c r="I650" s="11">
        <v>3</v>
      </c>
      <c r="J650" s="11"/>
      <c r="M650" s="335">
        <v>3066.31</v>
      </c>
      <c r="N650" s="335">
        <v>1420.65</v>
      </c>
      <c r="O650" s="335">
        <v>746.4</v>
      </c>
      <c r="P650" s="335">
        <v>867.57</v>
      </c>
      <c r="Q650" s="335">
        <v>7238.81</v>
      </c>
      <c r="R650" s="335"/>
      <c r="S650" s="336"/>
      <c r="T650" s="336"/>
      <c r="U650" s="335">
        <v>161.38473684210501</v>
      </c>
      <c r="V650" s="335">
        <v>74.771052631578996</v>
      </c>
      <c r="W650" s="335">
        <v>39.284210526315803</v>
      </c>
      <c r="X650" s="335">
        <v>45.661578947368398</v>
      </c>
      <c r="Y650" s="335">
        <v>380.99</v>
      </c>
      <c r="Z650" s="335"/>
      <c r="AA650" s="4"/>
      <c r="AB650" s="11"/>
      <c r="AC650" s="11"/>
      <c r="AD650" s="70"/>
      <c r="AE650" s="24"/>
      <c r="AF650" s="24"/>
      <c r="AG650" s="24"/>
      <c r="AH650" s="24"/>
      <c r="AI650" s="24"/>
      <c r="AJ650" s="24"/>
      <c r="AK650" s="4"/>
      <c r="AL650" s="4"/>
      <c r="AM650" s="354"/>
      <c r="AN650" s="354"/>
      <c r="AO650" s="354"/>
      <c r="AP650" s="354"/>
      <c r="AQ650" s="354"/>
      <c r="AR650" s="354"/>
      <c r="AS650" s="336"/>
      <c r="AT650" s="336"/>
      <c r="AU650" s="354"/>
      <c r="AV650" s="354"/>
      <c r="AW650" s="354"/>
      <c r="AX650" s="354"/>
      <c r="AY650" s="354"/>
      <c r="AZ650" s="354"/>
      <c r="BA650" s="4"/>
    </row>
    <row r="651" spans="2:53">
      <c r="B651" s="11" t="s">
        <v>424</v>
      </c>
      <c r="C651" s="11"/>
      <c r="D651" s="70" t="s">
        <v>425</v>
      </c>
      <c r="E651" s="11">
        <v>48</v>
      </c>
      <c r="F651" s="11">
        <v>26</v>
      </c>
      <c r="G651" s="11">
        <v>18</v>
      </c>
      <c r="H651" s="11">
        <v>15</v>
      </c>
      <c r="I651" s="11">
        <v>17</v>
      </c>
      <c r="J651" s="11"/>
      <c r="M651" s="335">
        <v>9650.19</v>
      </c>
      <c r="N651" s="335">
        <v>4490.41</v>
      </c>
      <c r="O651" s="335">
        <v>2152.2199999999998</v>
      </c>
      <c r="P651" s="335">
        <v>3229.59</v>
      </c>
      <c r="Q651" s="335">
        <v>11762.15</v>
      </c>
      <c r="R651" s="335"/>
      <c r="S651" s="336"/>
      <c r="T651" s="336"/>
      <c r="U651" s="335">
        <v>175.458</v>
      </c>
      <c r="V651" s="335">
        <v>81.643818181818204</v>
      </c>
      <c r="W651" s="335">
        <v>39.131272727272702</v>
      </c>
      <c r="X651" s="335">
        <v>59.807222222222201</v>
      </c>
      <c r="Y651" s="335">
        <v>217.817592592593</v>
      </c>
      <c r="Z651" s="335"/>
      <c r="AA651" s="4"/>
      <c r="AB651" s="11"/>
      <c r="AC651" s="11"/>
      <c r="AD651" s="70"/>
      <c r="AE651" s="24"/>
      <c r="AF651" s="24"/>
      <c r="AG651" s="24"/>
      <c r="AH651" s="24"/>
      <c r="AI651" s="24"/>
      <c r="AJ651" s="24"/>
      <c r="AK651" s="4"/>
      <c r="AL651" s="4"/>
      <c r="AM651" s="354"/>
      <c r="AN651" s="354"/>
      <c r="AO651" s="354"/>
      <c r="AP651" s="354"/>
      <c r="AQ651" s="354"/>
      <c r="AR651" s="354"/>
      <c r="AS651" s="336"/>
      <c r="AT651" s="336"/>
      <c r="AU651" s="354"/>
      <c r="AV651" s="354"/>
      <c r="AW651" s="354"/>
      <c r="AX651" s="354"/>
      <c r="AY651" s="354"/>
      <c r="AZ651" s="354"/>
      <c r="BA651" s="4"/>
    </row>
    <row r="652" spans="2:53">
      <c r="B652" s="11" t="s">
        <v>306</v>
      </c>
      <c r="C652" s="11"/>
      <c r="D652" s="70" t="s">
        <v>303</v>
      </c>
      <c r="E652" s="11">
        <v>1910</v>
      </c>
      <c r="F652" s="11">
        <v>1368</v>
      </c>
      <c r="G652" s="11">
        <v>747</v>
      </c>
      <c r="H652" s="11">
        <v>994</v>
      </c>
      <c r="I652" s="11">
        <v>1012</v>
      </c>
      <c r="J652" s="11"/>
      <c r="M652" s="335">
        <v>301345.60000000102</v>
      </c>
      <c r="N652" s="335">
        <v>198178.07</v>
      </c>
      <c r="O652" s="335">
        <v>93174.42</v>
      </c>
      <c r="P652" s="335">
        <v>176909.83</v>
      </c>
      <c r="Q652" s="335">
        <v>1249044.21</v>
      </c>
      <c r="R652" s="335"/>
      <c r="S652" s="336"/>
      <c r="T652" s="336"/>
      <c r="U652" s="335">
        <v>123.401146601147</v>
      </c>
      <c r="V652" s="335">
        <v>81.1540008190008</v>
      </c>
      <c r="W652" s="335">
        <v>56.196875753920402</v>
      </c>
      <c r="X652" s="335">
        <v>75.667164242942704</v>
      </c>
      <c r="Y652" s="335">
        <v>537.22331612903201</v>
      </c>
      <c r="Z652" s="335"/>
      <c r="AA652" s="4"/>
      <c r="AB652" s="11"/>
      <c r="AC652" s="11"/>
      <c r="AD652" s="70"/>
      <c r="AE652" s="24"/>
      <c r="AF652" s="24"/>
      <c r="AG652" s="24"/>
      <c r="AH652" s="24"/>
      <c r="AI652" s="24"/>
      <c r="AJ652" s="24"/>
      <c r="AK652" s="4"/>
      <c r="AL652" s="4"/>
      <c r="AM652" s="354"/>
      <c r="AN652" s="354"/>
      <c r="AO652" s="354"/>
      <c r="AP652" s="354"/>
      <c r="AQ652" s="354"/>
      <c r="AR652" s="354"/>
      <c r="AS652" s="336"/>
      <c r="AT652" s="336"/>
      <c r="AU652" s="354"/>
      <c r="AV652" s="354"/>
      <c r="AW652" s="354"/>
      <c r="AX652" s="354"/>
      <c r="AY652" s="354"/>
      <c r="AZ652" s="354"/>
      <c r="BA652" s="4"/>
    </row>
    <row r="653" spans="2:53">
      <c r="B653" s="11" t="s">
        <v>216</v>
      </c>
      <c r="C653" s="11"/>
      <c r="D653" s="70" t="s">
        <v>214</v>
      </c>
      <c r="E653" s="11">
        <v>1397</v>
      </c>
      <c r="F653" s="11">
        <v>775</v>
      </c>
      <c r="G653" s="11">
        <v>428</v>
      </c>
      <c r="H653" s="11">
        <v>542</v>
      </c>
      <c r="I653" s="11">
        <v>620</v>
      </c>
      <c r="J653" s="11"/>
      <c r="M653" s="335">
        <v>261720.71</v>
      </c>
      <c r="N653" s="335">
        <v>125618.17</v>
      </c>
      <c r="O653" s="335">
        <v>61126.81</v>
      </c>
      <c r="P653" s="335">
        <v>93840.49</v>
      </c>
      <c r="Q653" s="335">
        <v>815567.57</v>
      </c>
      <c r="R653" s="335"/>
      <c r="S653" s="336"/>
      <c r="T653" s="336"/>
      <c r="U653" s="335">
        <v>165.54124604680601</v>
      </c>
      <c r="V653" s="335">
        <v>79.454882985452201</v>
      </c>
      <c r="W653" s="335">
        <v>57.234840823970003</v>
      </c>
      <c r="X653" s="335">
        <v>64.230314852840493</v>
      </c>
      <c r="Y653" s="335">
        <v>535.85254270696396</v>
      </c>
      <c r="Z653" s="335"/>
      <c r="AA653" s="4"/>
      <c r="AB653" s="11"/>
      <c r="AC653" s="11"/>
      <c r="AD653" s="70"/>
      <c r="AE653" s="24"/>
      <c r="AF653" s="24"/>
      <c r="AG653" s="24"/>
      <c r="AH653" s="24"/>
      <c r="AI653" s="24"/>
      <c r="AJ653" s="24"/>
      <c r="AK653" s="4"/>
      <c r="AL653" s="4"/>
      <c r="AM653" s="354"/>
      <c r="AN653" s="354"/>
      <c r="AO653" s="354"/>
      <c r="AP653" s="354"/>
      <c r="AQ653" s="354"/>
      <c r="AR653" s="354"/>
      <c r="AS653" s="336"/>
      <c r="AT653" s="336"/>
      <c r="AU653" s="354"/>
      <c r="AV653" s="354"/>
      <c r="AW653" s="354"/>
      <c r="AX653" s="354"/>
      <c r="AY653" s="354"/>
      <c r="AZ653" s="354"/>
      <c r="BA653" s="4"/>
    </row>
    <row r="654" spans="2:53">
      <c r="B654" s="11" t="s">
        <v>216</v>
      </c>
      <c r="C654" s="11"/>
      <c r="D654" s="70" t="s">
        <v>290</v>
      </c>
      <c r="E654" s="11">
        <v>1</v>
      </c>
      <c r="F654" s="11">
        <v>1</v>
      </c>
      <c r="G654" s="11"/>
      <c r="H654" s="11"/>
      <c r="I654" s="11"/>
      <c r="J654" s="11"/>
      <c r="M654" s="335">
        <v>157.58000000000001</v>
      </c>
      <c r="N654" s="335">
        <v>15.07</v>
      </c>
      <c r="O654" s="335">
        <v>0</v>
      </c>
      <c r="P654" s="335">
        <v>0</v>
      </c>
      <c r="Q654" s="335">
        <v>0</v>
      </c>
      <c r="R654" s="335"/>
      <c r="S654" s="336"/>
      <c r="T654" s="336"/>
      <c r="U654" s="335">
        <v>157.58000000000001</v>
      </c>
      <c r="V654" s="335">
        <v>15.07</v>
      </c>
      <c r="W654" s="335">
        <v>0</v>
      </c>
      <c r="X654" s="335">
        <v>0</v>
      </c>
      <c r="Y654" s="335">
        <v>0</v>
      </c>
      <c r="Z654" s="335"/>
      <c r="AA654" s="4"/>
      <c r="AB654" s="11"/>
      <c r="AC654" s="11"/>
      <c r="AD654" s="70"/>
      <c r="AE654" s="24"/>
      <c r="AF654" s="24"/>
      <c r="AG654" s="24"/>
      <c r="AH654" s="24"/>
      <c r="AI654" s="24"/>
      <c r="AJ654" s="24"/>
      <c r="AK654" s="4"/>
      <c r="AL654" s="4"/>
      <c r="AM654" s="354"/>
      <c r="AN654" s="354"/>
      <c r="AO654" s="354"/>
      <c r="AP654" s="354"/>
      <c r="AQ654" s="354"/>
      <c r="AR654" s="354"/>
      <c r="AS654" s="336"/>
      <c r="AT654" s="336"/>
      <c r="AU654" s="354"/>
      <c r="AV654" s="354"/>
      <c r="AW654" s="354"/>
      <c r="AX654" s="354"/>
      <c r="AY654" s="354"/>
      <c r="AZ654" s="354"/>
      <c r="BA654" s="4"/>
    </row>
    <row r="655" spans="2:53">
      <c r="B655" s="11" t="s">
        <v>619</v>
      </c>
      <c r="C655" s="11"/>
      <c r="D655" s="70" t="s">
        <v>446</v>
      </c>
      <c r="E655" s="11">
        <v>15</v>
      </c>
      <c r="F655" s="11">
        <v>5</v>
      </c>
      <c r="G655" s="11">
        <v>2</v>
      </c>
      <c r="H655" s="11">
        <v>2</v>
      </c>
      <c r="I655" s="11">
        <v>3</v>
      </c>
      <c r="J655" s="11"/>
      <c r="M655" s="335">
        <v>3162.02</v>
      </c>
      <c r="N655" s="335">
        <v>481.38</v>
      </c>
      <c r="O655" s="335">
        <v>188.27</v>
      </c>
      <c r="P655" s="335">
        <v>240.55</v>
      </c>
      <c r="Q655" s="335">
        <v>944.89</v>
      </c>
      <c r="R655" s="335"/>
      <c r="S655" s="336"/>
      <c r="T655" s="336"/>
      <c r="U655" s="335">
        <v>186.00117647058801</v>
      </c>
      <c r="V655" s="335">
        <v>28.316470588235301</v>
      </c>
      <c r="W655" s="335">
        <v>17.115454545454501</v>
      </c>
      <c r="X655" s="335">
        <v>21.8681818181818</v>
      </c>
      <c r="Y655" s="335">
        <v>85.899090909090901</v>
      </c>
      <c r="Z655" s="335"/>
      <c r="AA655" s="4"/>
      <c r="AB655" s="11"/>
      <c r="AC655" s="11"/>
      <c r="AD655" s="70"/>
      <c r="AE655" s="24"/>
      <c r="AF655" s="24"/>
      <c r="AG655" s="24"/>
      <c r="AH655" s="24"/>
      <c r="AI655" s="24"/>
      <c r="AJ655" s="24"/>
      <c r="AK655" s="4"/>
      <c r="AL655" s="4"/>
      <c r="AM655" s="354"/>
      <c r="AN655" s="354"/>
      <c r="AO655" s="354"/>
      <c r="AP655" s="354"/>
      <c r="AQ655" s="354"/>
      <c r="AR655" s="354"/>
      <c r="AS655" s="336"/>
      <c r="AT655" s="336"/>
      <c r="AU655" s="354"/>
      <c r="AV655" s="354"/>
      <c r="AW655" s="354"/>
      <c r="AX655" s="354"/>
      <c r="AY655" s="354"/>
      <c r="AZ655" s="354"/>
      <c r="BA655" s="4"/>
    </row>
    <row r="656" spans="2:53">
      <c r="B656" s="11" t="s">
        <v>638</v>
      </c>
      <c r="C656" s="11"/>
      <c r="D656" s="70" t="s">
        <v>537</v>
      </c>
      <c r="E656" s="11">
        <v>11</v>
      </c>
      <c r="F656" s="11">
        <v>8</v>
      </c>
      <c r="G656" s="11">
        <v>5</v>
      </c>
      <c r="H656" s="11">
        <v>5</v>
      </c>
      <c r="I656" s="11">
        <v>6</v>
      </c>
      <c r="J656" s="11"/>
      <c r="M656" s="335">
        <v>434.75</v>
      </c>
      <c r="N656" s="335">
        <v>2523.86</v>
      </c>
      <c r="O656" s="335">
        <v>162.30000000000001</v>
      </c>
      <c r="P656" s="335">
        <v>293.67</v>
      </c>
      <c r="Q656" s="335">
        <v>1070.77</v>
      </c>
      <c r="R656" s="335"/>
      <c r="S656" s="336"/>
      <c r="T656" s="336"/>
      <c r="U656" s="335">
        <v>39.522727272727302</v>
      </c>
      <c r="V656" s="335">
        <v>229.44181818181801</v>
      </c>
      <c r="W656" s="335">
        <v>20.287500000000001</v>
      </c>
      <c r="X656" s="335">
        <v>36.708750000000002</v>
      </c>
      <c r="Y656" s="335">
        <v>152.96714285714299</v>
      </c>
      <c r="Z656" s="335"/>
      <c r="AA656" s="4"/>
      <c r="AB656" s="11"/>
      <c r="AC656" s="11"/>
      <c r="AD656" s="70"/>
      <c r="AE656" s="24"/>
      <c r="AF656" s="24"/>
      <c r="AG656" s="24"/>
      <c r="AH656" s="24"/>
      <c r="AI656" s="24"/>
      <c r="AJ656" s="24"/>
      <c r="AK656" s="4"/>
      <c r="AL656" s="4"/>
      <c r="AM656" s="354"/>
      <c r="AN656" s="354"/>
      <c r="AO656" s="354"/>
      <c r="AP656" s="354"/>
      <c r="AQ656" s="354"/>
      <c r="AR656" s="354"/>
      <c r="AS656" s="336"/>
      <c r="AT656" s="336"/>
      <c r="AU656" s="354"/>
      <c r="AV656" s="354"/>
      <c r="AW656" s="354"/>
      <c r="AX656" s="354"/>
      <c r="AY656" s="354"/>
      <c r="AZ656" s="354"/>
      <c r="BA656" s="4"/>
    </row>
    <row r="657" spans="2:53">
      <c r="B657" s="11" t="s">
        <v>536</v>
      </c>
      <c r="C657" s="11"/>
      <c r="D657" s="70" t="s">
        <v>537</v>
      </c>
      <c r="E657" s="11">
        <v>777</v>
      </c>
      <c r="F657" s="11">
        <v>551</v>
      </c>
      <c r="G657" s="11">
        <v>461</v>
      </c>
      <c r="H657" s="11">
        <v>391</v>
      </c>
      <c r="I657" s="11">
        <v>367</v>
      </c>
      <c r="J657" s="11"/>
      <c r="M657" s="335">
        <v>83295.219999999899</v>
      </c>
      <c r="N657" s="335">
        <v>49300.27</v>
      </c>
      <c r="O657" s="335">
        <v>37637.35</v>
      </c>
      <c r="P657" s="335">
        <v>44317.31</v>
      </c>
      <c r="Q657" s="335">
        <v>391430.28</v>
      </c>
      <c r="R657" s="335"/>
      <c r="S657" s="336"/>
      <c r="T657" s="336"/>
      <c r="U657" s="335">
        <v>98.925439429928701</v>
      </c>
      <c r="V657" s="335">
        <v>58.551389548693599</v>
      </c>
      <c r="W657" s="335">
        <v>46.812624378109398</v>
      </c>
      <c r="X657" s="335">
        <v>55.956199494949502</v>
      </c>
      <c r="Y657" s="335">
        <v>501.83369230769301</v>
      </c>
      <c r="Z657" s="335"/>
      <c r="AA657" s="4"/>
      <c r="AB657" s="11"/>
      <c r="AC657" s="11"/>
      <c r="AD657" s="70"/>
      <c r="AE657" s="24"/>
      <c r="AF657" s="24"/>
      <c r="AG657" s="24"/>
      <c r="AH657" s="24"/>
      <c r="AI657" s="24"/>
      <c r="AJ657" s="24"/>
      <c r="AK657" s="4"/>
      <c r="AL657" s="4"/>
      <c r="AM657" s="354"/>
      <c r="AN657" s="354"/>
      <c r="AO657" s="354"/>
      <c r="AP657" s="354"/>
      <c r="AQ657" s="354"/>
      <c r="AR657" s="354"/>
      <c r="AS657" s="336"/>
      <c r="AT657" s="336"/>
      <c r="AU657" s="354"/>
      <c r="AV657" s="354"/>
      <c r="AW657" s="354"/>
      <c r="AX657" s="354"/>
      <c r="AY657" s="354"/>
      <c r="AZ657" s="354"/>
      <c r="BA657" s="4"/>
    </row>
    <row r="658" spans="2:53">
      <c r="B658" s="11" t="s">
        <v>429</v>
      </c>
      <c r="C658" s="11"/>
      <c r="D658" s="70" t="s">
        <v>427</v>
      </c>
      <c r="E658" s="11">
        <v>937</v>
      </c>
      <c r="F658" s="11">
        <v>545</v>
      </c>
      <c r="G658" s="11">
        <v>406</v>
      </c>
      <c r="H658" s="11">
        <v>372</v>
      </c>
      <c r="I658" s="11">
        <v>398</v>
      </c>
      <c r="J658" s="11"/>
      <c r="M658" s="335">
        <v>183246.52</v>
      </c>
      <c r="N658" s="335">
        <v>87613.69</v>
      </c>
      <c r="O658" s="335">
        <v>49946.86</v>
      </c>
      <c r="P658" s="335">
        <v>53842.710000000101</v>
      </c>
      <c r="Q658" s="335">
        <v>615582.56999999995</v>
      </c>
      <c r="R658" s="335"/>
      <c r="S658" s="336"/>
      <c r="T658" s="336"/>
      <c r="U658" s="335">
        <v>175.187877629063</v>
      </c>
      <c r="V658" s="335">
        <v>83.760697896749605</v>
      </c>
      <c r="W658" s="335">
        <v>49.896963036963001</v>
      </c>
      <c r="X658" s="335">
        <v>54.3316952573159</v>
      </c>
      <c r="Y658" s="335">
        <v>620.54694556451602</v>
      </c>
      <c r="Z658" s="335"/>
      <c r="AA658" s="4"/>
      <c r="AB658" s="11"/>
      <c r="AC658" s="11"/>
      <c r="AD658" s="70"/>
      <c r="AE658" s="24"/>
      <c r="AF658" s="24"/>
      <c r="AG658" s="24"/>
      <c r="AH658" s="24"/>
      <c r="AI658" s="24"/>
      <c r="AJ658" s="24"/>
      <c r="AK658" s="4"/>
      <c r="AL658" s="4"/>
      <c r="AM658" s="354"/>
      <c r="AN658" s="354"/>
      <c r="AO658" s="354"/>
      <c r="AP658" s="354"/>
      <c r="AQ658" s="354"/>
      <c r="AR658" s="354"/>
      <c r="AS658" s="336"/>
      <c r="AT658" s="336"/>
      <c r="AU658" s="354"/>
      <c r="AV658" s="354"/>
      <c r="AW658" s="354"/>
      <c r="AX658" s="354"/>
      <c r="AY658" s="354"/>
      <c r="AZ658" s="354"/>
      <c r="BA658" s="4"/>
    </row>
    <row r="659" spans="2:53">
      <c r="B659" s="11" t="s">
        <v>311</v>
      </c>
      <c r="C659" s="11"/>
      <c r="D659" s="70" t="s">
        <v>308</v>
      </c>
      <c r="E659" s="11">
        <v>270</v>
      </c>
      <c r="F659" s="11">
        <v>158</v>
      </c>
      <c r="G659" s="11">
        <v>121</v>
      </c>
      <c r="H659" s="11">
        <v>109</v>
      </c>
      <c r="I659" s="11">
        <v>126</v>
      </c>
      <c r="J659" s="11"/>
      <c r="M659" s="335">
        <v>57051.11</v>
      </c>
      <c r="N659" s="335">
        <v>28711.97</v>
      </c>
      <c r="O659" s="335">
        <v>21170.400000000001</v>
      </c>
      <c r="P659" s="335">
        <v>22606.9</v>
      </c>
      <c r="Q659" s="335">
        <v>252062.69</v>
      </c>
      <c r="R659" s="335"/>
      <c r="S659" s="336"/>
      <c r="T659" s="336"/>
      <c r="U659" s="335">
        <v>178.28471875</v>
      </c>
      <c r="V659" s="335">
        <v>89.724906250000004</v>
      </c>
      <c r="W659" s="335">
        <v>68.958957654723093</v>
      </c>
      <c r="X659" s="335">
        <v>74.364802631578897</v>
      </c>
      <c r="Y659" s="335">
        <v>826.43504918032795</v>
      </c>
      <c r="Z659" s="335"/>
      <c r="AA659" s="4"/>
      <c r="AB659" s="11"/>
      <c r="AC659" s="11"/>
      <c r="AD659" s="70"/>
      <c r="AE659" s="24"/>
      <c r="AF659" s="24"/>
      <c r="AG659" s="24"/>
      <c r="AH659" s="24"/>
      <c r="AI659" s="24"/>
      <c r="AJ659" s="24"/>
      <c r="AK659" s="4"/>
      <c r="AL659" s="4"/>
      <c r="AM659" s="354"/>
      <c r="AN659" s="354"/>
      <c r="AO659" s="354"/>
      <c r="AP659" s="354"/>
      <c r="AQ659" s="354"/>
      <c r="AR659" s="354"/>
      <c r="AS659" s="336"/>
      <c r="AT659" s="336"/>
      <c r="AU659" s="354"/>
      <c r="AV659" s="354"/>
      <c r="AW659" s="354"/>
      <c r="AX659" s="354"/>
      <c r="AY659" s="354"/>
      <c r="AZ659" s="354"/>
      <c r="BA659" s="4"/>
    </row>
    <row r="660" spans="2:53">
      <c r="B660" s="11" t="s">
        <v>560</v>
      </c>
      <c r="C660" s="11"/>
      <c r="D660" s="70" t="s">
        <v>529</v>
      </c>
      <c r="E660" s="11">
        <v>104</v>
      </c>
      <c r="F660" s="11">
        <v>75</v>
      </c>
      <c r="G660" s="11">
        <v>55</v>
      </c>
      <c r="H660" s="11">
        <v>41</v>
      </c>
      <c r="I660" s="11">
        <v>57</v>
      </c>
      <c r="J660" s="11"/>
      <c r="M660" s="335">
        <v>18881.21</v>
      </c>
      <c r="N660" s="335">
        <v>12983.65</v>
      </c>
      <c r="O660" s="335">
        <v>9013.7000000000007</v>
      </c>
      <c r="P660" s="335">
        <v>7575.45</v>
      </c>
      <c r="Q660" s="335">
        <v>135347.31</v>
      </c>
      <c r="R660" s="335"/>
      <c r="S660" s="336"/>
      <c r="T660" s="336"/>
      <c r="U660" s="335">
        <v>154.764016393443</v>
      </c>
      <c r="V660" s="335">
        <v>106.42336065573799</v>
      </c>
      <c r="W660" s="335">
        <v>80.4794642857143</v>
      </c>
      <c r="X660" s="335">
        <v>85.1174157303371</v>
      </c>
      <c r="Y660" s="335">
        <v>1156.8146153846201</v>
      </c>
      <c r="Z660" s="335"/>
      <c r="AA660" s="4"/>
      <c r="AB660" s="11"/>
      <c r="AC660" s="11"/>
      <c r="AD660" s="70"/>
      <c r="AE660" s="24"/>
      <c r="AF660" s="24"/>
      <c r="AG660" s="24"/>
      <c r="AH660" s="24"/>
      <c r="AI660" s="24"/>
      <c r="AJ660" s="24"/>
      <c r="AK660" s="4"/>
      <c r="AL660" s="4"/>
      <c r="AM660" s="354"/>
      <c r="AN660" s="354"/>
      <c r="AO660" s="354"/>
      <c r="AP660" s="354"/>
      <c r="AQ660" s="354"/>
      <c r="AR660" s="354"/>
      <c r="AS660" s="336"/>
      <c r="AT660" s="336"/>
      <c r="AU660" s="354"/>
      <c r="AV660" s="354"/>
      <c r="AW660" s="354"/>
      <c r="AX660" s="354"/>
      <c r="AY660" s="354"/>
      <c r="AZ660" s="354"/>
      <c r="BA660" s="4"/>
    </row>
    <row r="661" spans="2:53">
      <c r="B661" s="11" t="s">
        <v>560</v>
      </c>
      <c r="C661" s="11"/>
      <c r="D661" s="70" t="s">
        <v>1293</v>
      </c>
      <c r="E661" s="11">
        <v>2</v>
      </c>
      <c r="F661" s="11"/>
      <c r="G661" s="11"/>
      <c r="H661" s="11"/>
      <c r="I661" s="11"/>
      <c r="J661" s="11"/>
      <c r="M661" s="335">
        <v>603.36</v>
      </c>
      <c r="N661" s="335">
        <v>0</v>
      </c>
      <c r="O661" s="335">
        <v>0</v>
      </c>
      <c r="P661" s="335">
        <v>0</v>
      </c>
      <c r="Q661" s="335">
        <v>0</v>
      </c>
      <c r="R661" s="335"/>
      <c r="S661" s="336"/>
      <c r="T661" s="336"/>
      <c r="U661" s="335">
        <v>301.68</v>
      </c>
      <c r="V661" s="335">
        <v>0</v>
      </c>
      <c r="W661" s="335">
        <v>0</v>
      </c>
      <c r="X661" s="335">
        <v>0</v>
      </c>
      <c r="Y661" s="335">
        <v>0</v>
      </c>
      <c r="Z661" s="335"/>
      <c r="AA661" s="4"/>
      <c r="AB661" s="11"/>
      <c r="AC661" s="11"/>
      <c r="AD661" s="70"/>
      <c r="AE661" s="24"/>
      <c r="AF661" s="24"/>
      <c r="AG661" s="24"/>
      <c r="AH661" s="24"/>
      <c r="AI661" s="24"/>
      <c r="AJ661" s="24"/>
      <c r="AK661" s="4"/>
      <c r="AL661" s="4"/>
      <c r="AM661" s="354"/>
      <c r="AN661" s="354"/>
      <c r="AO661" s="354"/>
      <c r="AP661" s="354"/>
      <c r="AQ661" s="354"/>
      <c r="AR661" s="354"/>
      <c r="AS661" s="336"/>
      <c r="AT661" s="336"/>
      <c r="AU661" s="354"/>
      <c r="AV661" s="354"/>
      <c r="AW661" s="354"/>
      <c r="AX661" s="354"/>
      <c r="AY661" s="354"/>
      <c r="AZ661" s="354"/>
      <c r="BA661" s="4"/>
    </row>
    <row r="662" spans="2:53">
      <c r="B662" s="11" t="s">
        <v>670</v>
      </c>
      <c r="C662" s="11"/>
      <c r="D662" s="70" t="s">
        <v>253</v>
      </c>
      <c r="E662" s="11">
        <v>7</v>
      </c>
      <c r="F662" s="11">
        <v>5</v>
      </c>
      <c r="G662" s="11">
        <v>2</v>
      </c>
      <c r="H662" s="11">
        <v>1</v>
      </c>
      <c r="I662" s="11">
        <v>3</v>
      </c>
      <c r="J662" s="11"/>
      <c r="M662" s="335">
        <v>987.63</v>
      </c>
      <c r="N662" s="335">
        <v>727.17</v>
      </c>
      <c r="O662" s="335">
        <v>264.94</v>
      </c>
      <c r="P662" s="335">
        <v>195.27</v>
      </c>
      <c r="Q662" s="335">
        <v>750.84</v>
      </c>
      <c r="R662" s="335"/>
      <c r="S662" s="336"/>
      <c r="T662" s="336"/>
      <c r="U662" s="335">
        <v>141.09</v>
      </c>
      <c r="V662" s="335">
        <v>103.881428571429</v>
      </c>
      <c r="W662" s="335">
        <v>52.988</v>
      </c>
      <c r="X662" s="335">
        <v>39.054000000000002</v>
      </c>
      <c r="Y662" s="335">
        <v>150.16800000000001</v>
      </c>
      <c r="Z662" s="335"/>
      <c r="AA662" s="4"/>
      <c r="AB662" s="11"/>
      <c r="AC662" s="11"/>
      <c r="AD662" s="70"/>
      <c r="AE662" s="24"/>
      <c r="AF662" s="24"/>
      <c r="AG662" s="24"/>
      <c r="AH662" s="24"/>
      <c r="AI662" s="24"/>
      <c r="AJ662" s="24"/>
      <c r="AK662" s="4"/>
      <c r="AL662" s="4"/>
      <c r="AM662" s="354"/>
      <c r="AN662" s="354"/>
      <c r="AO662" s="354"/>
      <c r="AP662" s="354"/>
      <c r="AQ662" s="354"/>
      <c r="AR662" s="354"/>
      <c r="AS662" s="336"/>
      <c r="AT662" s="336"/>
      <c r="AU662" s="354"/>
      <c r="AV662" s="354"/>
      <c r="AW662" s="354"/>
      <c r="AX662" s="354"/>
      <c r="AY662" s="354"/>
      <c r="AZ662" s="354"/>
      <c r="BA662" s="4"/>
    </row>
    <row r="663" spans="2:53">
      <c r="B663" s="11" t="s">
        <v>254</v>
      </c>
      <c r="C663" s="11"/>
      <c r="D663" s="70" t="s">
        <v>253</v>
      </c>
      <c r="E663" s="11">
        <v>80</v>
      </c>
      <c r="F663" s="11">
        <v>53</v>
      </c>
      <c r="G663" s="11">
        <v>37</v>
      </c>
      <c r="H663" s="11">
        <v>28</v>
      </c>
      <c r="I663" s="11">
        <v>32</v>
      </c>
      <c r="J663" s="11"/>
      <c r="M663" s="335">
        <v>14052.73</v>
      </c>
      <c r="N663" s="335">
        <v>8402.41</v>
      </c>
      <c r="O663" s="335">
        <v>4890.51</v>
      </c>
      <c r="P663" s="335">
        <v>5702.88</v>
      </c>
      <c r="Q663" s="335">
        <v>61253.45</v>
      </c>
      <c r="R663" s="335"/>
      <c r="S663" s="336"/>
      <c r="T663" s="336"/>
      <c r="U663" s="335">
        <v>159.690113636364</v>
      </c>
      <c r="V663" s="335">
        <v>95.481931818181806</v>
      </c>
      <c r="W663" s="335">
        <v>57.535411764705898</v>
      </c>
      <c r="X663" s="335">
        <v>67.891428571428605</v>
      </c>
      <c r="Y663" s="335">
        <v>720.62882352941199</v>
      </c>
      <c r="Z663" s="335"/>
      <c r="AA663" s="4"/>
      <c r="AB663" s="11"/>
      <c r="AC663" s="11"/>
      <c r="AD663" s="70"/>
      <c r="AE663" s="24"/>
      <c r="AF663" s="24"/>
      <c r="AG663" s="24"/>
      <c r="AH663" s="24"/>
      <c r="AI663" s="24"/>
      <c r="AJ663" s="24"/>
      <c r="AK663" s="4"/>
      <c r="AL663" s="4"/>
      <c r="AM663" s="354"/>
      <c r="AN663" s="354"/>
      <c r="AO663" s="354"/>
      <c r="AP663" s="354"/>
      <c r="AQ663" s="354"/>
      <c r="AR663" s="354"/>
      <c r="AS663" s="336"/>
      <c r="AT663" s="336"/>
      <c r="AU663" s="354"/>
      <c r="AV663" s="354"/>
      <c r="AW663" s="354"/>
      <c r="AX663" s="354"/>
      <c r="AY663" s="354"/>
      <c r="AZ663" s="354"/>
      <c r="BA663" s="4"/>
    </row>
    <row r="664" spans="2:53">
      <c r="B664" s="11" t="s">
        <v>202</v>
      </c>
      <c r="C664" s="11"/>
      <c r="D664" s="70" t="s">
        <v>201</v>
      </c>
      <c r="E664" s="11">
        <v>13</v>
      </c>
      <c r="F664" s="11">
        <v>6</v>
      </c>
      <c r="G664" s="11">
        <v>5</v>
      </c>
      <c r="H664" s="11">
        <v>5</v>
      </c>
      <c r="I664" s="11">
        <v>7</v>
      </c>
      <c r="J664" s="11"/>
      <c r="M664" s="335">
        <v>4009.08</v>
      </c>
      <c r="N664" s="335">
        <v>1703.91</v>
      </c>
      <c r="O664" s="335">
        <v>1494.23</v>
      </c>
      <c r="P664" s="335">
        <v>886.37</v>
      </c>
      <c r="Q664" s="335">
        <v>13212.73</v>
      </c>
      <c r="R664" s="335"/>
      <c r="S664" s="336"/>
      <c r="T664" s="336"/>
      <c r="U664" s="335">
        <v>250.5675</v>
      </c>
      <c r="V664" s="335">
        <v>106.49437500000001</v>
      </c>
      <c r="W664" s="335">
        <v>114.94076923076901</v>
      </c>
      <c r="X664" s="335">
        <v>63.312142857142902</v>
      </c>
      <c r="Y664" s="335">
        <v>880.84866666666699</v>
      </c>
      <c r="Z664" s="335"/>
      <c r="AA664" s="4"/>
      <c r="AB664" s="11"/>
      <c r="AC664" s="11"/>
      <c r="AD664" s="70"/>
      <c r="AE664" s="24"/>
      <c r="AF664" s="24"/>
      <c r="AG664" s="24"/>
      <c r="AH664" s="24"/>
      <c r="AI664" s="24"/>
      <c r="AJ664" s="24"/>
      <c r="AK664" s="4"/>
      <c r="AL664" s="4"/>
      <c r="AM664" s="354"/>
      <c r="AN664" s="354"/>
      <c r="AO664" s="354"/>
      <c r="AP664" s="354"/>
      <c r="AQ664" s="354"/>
      <c r="AR664" s="354"/>
      <c r="AS664" s="336"/>
      <c r="AT664" s="336"/>
      <c r="AU664" s="354"/>
      <c r="AV664" s="354"/>
      <c r="AW664" s="354"/>
      <c r="AX664" s="354"/>
      <c r="AY664" s="354"/>
      <c r="AZ664" s="354"/>
      <c r="BA664" s="4"/>
    </row>
    <row r="665" spans="2:53">
      <c r="B665" s="11" t="s">
        <v>1282</v>
      </c>
      <c r="C665" s="11"/>
      <c r="D665" s="70" t="s">
        <v>290</v>
      </c>
      <c r="E665" s="11">
        <v>2</v>
      </c>
      <c r="F665" s="11">
        <v>2</v>
      </c>
      <c r="G665" s="11"/>
      <c r="H665" s="11"/>
      <c r="I665" s="11"/>
      <c r="J665" s="11"/>
      <c r="M665" s="335">
        <v>130.26</v>
      </c>
      <c r="N665" s="335">
        <v>22.58</v>
      </c>
      <c r="O665" s="335">
        <v>0</v>
      </c>
      <c r="P665" s="335">
        <v>0</v>
      </c>
      <c r="Q665" s="335">
        <v>0</v>
      </c>
      <c r="R665" s="335"/>
      <c r="S665" s="336"/>
      <c r="T665" s="336"/>
      <c r="U665" s="335">
        <v>65.13</v>
      </c>
      <c r="V665" s="335">
        <v>11.29</v>
      </c>
      <c r="W665" s="335">
        <v>0</v>
      </c>
      <c r="X665" s="335">
        <v>0</v>
      </c>
      <c r="Y665" s="335">
        <v>0</v>
      </c>
      <c r="Z665" s="335"/>
      <c r="AA665" s="4"/>
      <c r="AB665" s="11"/>
      <c r="AC665" s="11"/>
      <c r="AD665" s="70"/>
      <c r="AE665" s="24"/>
      <c r="AF665" s="24"/>
      <c r="AG665" s="24"/>
      <c r="AH665" s="24"/>
      <c r="AI665" s="24"/>
      <c r="AJ665" s="24"/>
      <c r="AK665" s="4"/>
      <c r="AL665" s="4"/>
      <c r="AM665" s="354"/>
      <c r="AN665" s="354"/>
      <c r="AO665" s="354"/>
      <c r="AP665" s="354"/>
      <c r="AQ665" s="354"/>
      <c r="AR665" s="354"/>
      <c r="AS665" s="336"/>
      <c r="AT665" s="336"/>
      <c r="AU665" s="354"/>
      <c r="AV665" s="354"/>
      <c r="AW665" s="354"/>
      <c r="AX665" s="354"/>
      <c r="AY665" s="354"/>
      <c r="AZ665" s="354"/>
      <c r="BA665" s="4"/>
    </row>
    <row r="666" spans="2:53">
      <c r="B666" s="11" t="s">
        <v>315</v>
      </c>
      <c r="C666" s="11"/>
      <c r="D666" s="70" t="s">
        <v>313</v>
      </c>
      <c r="E666" s="11">
        <v>207</v>
      </c>
      <c r="F666" s="11">
        <v>127</v>
      </c>
      <c r="G666" s="11">
        <v>92</v>
      </c>
      <c r="H666" s="11">
        <v>84</v>
      </c>
      <c r="I666" s="11">
        <v>95</v>
      </c>
      <c r="J666" s="11"/>
      <c r="M666" s="335">
        <v>46866.69</v>
      </c>
      <c r="N666" s="335">
        <v>24208.42</v>
      </c>
      <c r="O666" s="335">
        <v>13111.04</v>
      </c>
      <c r="P666" s="335">
        <v>14032.49</v>
      </c>
      <c r="Q666" s="335">
        <v>156919.78</v>
      </c>
      <c r="R666" s="335"/>
      <c r="S666" s="336"/>
      <c r="T666" s="336"/>
      <c r="U666" s="335">
        <v>194.46759336099601</v>
      </c>
      <c r="V666" s="335">
        <v>100.449875518672</v>
      </c>
      <c r="W666" s="335">
        <v>54.8579079497908</v>
      </c>
      <c r="X666" s="335">
        <v>59.459703389830501</v>
      </c>
      <c r="Y666" s="335">
        <v>667.74374468085102</v>
      </c>
      <c r="Z666" s="335"/>
      <c r="AA666" s="4"/>
      <c r="AB666" s="11"/>
      <c r="AC666" s="11"/>
      <c r="AD666" s="70"/>
      <c r="AE666" s="24"/>
      <c r="AF666" s="24"/>
      <c r="AG666" s="24"/>
      <c r="AH666" s="24"/>
      <c r="AI666" s="24"/>
      <c r="AJ666" s="24"/>
      <c r="AK666" s="4"/>
      <c r="AL666" s="4"/>
      <c r="AM666" s="354"/>
      <c r="AN666" s="354"/>
      <c r="AO666" s="354"/>
      <c r="AP666" s="354"/>
      <c r="AQ666" s="354"/>
      <c r="AR666" s="354"/>
      <c r="AS666" s="336"/>
      <c r="AT666" s="336"/>
      <c r="AU666" s="354"/>
      <c r="AV666" s="354"/>
      <c r="AW666" s="354"/>
      <c r="AX666" s="354"/>
      <c r="AY666" s="354"/>
      <c r="AZ666" s="354"/>
      <c r="BA666" s="4"/>
    </row>
    <row r="667" spans="2:53">
      <c r="B667" s="11" t="s">
        <v>373</v>
      </c>
      <c r="C667" s="11"/>
      <c r="D667" s="70" t="s">
        <v>368</v>
      </c>
      <c r="E667" s="11">
        <v>14</v>
      </c>
      <c r="F667" s="11">
        <v>8</v>
      </c>
      <c r="G667" s="11">
        <v>6</v>
      </c>
      <c r="H667" s="11">
        <v>6</v>
      </c>
      <c r="I667" s="11">
        <v>5</v>
      </c>
      <c r="J667" s="11"/>
      <c r="M667" s="335">
        <v>3621.22</v>
      </c>
      <c r="N667" s="335">
        <v>1445.07</v>
      </c>
      <c r="O667" s="335">
        <v>799.81</v>
      </c>
      <c r="P667" s="335">
        <v>1073.71</v>
      </c>
      <c r="Q667" s="335">
        <v>12672.29</v>
      </c>
      <c r="R667" s="335"/>
      <c r="S667" s="336"/>
      <c r="T667" s="336"/>
      <c r="U667" s="335">
        <v>226.32624999999999</v>
      </c>
      <c r="V667" s="335">
        <v>90.316874999999996</v>
      </c>
      <c r="W667" s="335">
        <v>49.988124999999997</v>
      </c>
      <c r="X667" s="335">
        <v>67.106875000000002</v>
      </c>
      <c r="Y667" s="335">
        <v>792.01812500000005</v>
      </c>
      <c r="Z667" s="335"/>
      <c r="AA667" s="4"/>
      <c r="AB667" s="11"/>
      <c r="AC667" s="11"/>
      <c r="AD667" s="70"/>
      <c r="AE667" s="24"/>
      <c r="AF667" s="24"/>
      <c r="AG667" s="24"/>
      <c r="AH667" s="24"/>
      <c r="AI667" s="24"/>
      <c r="AJ667" s="24"/>
      <c r="AK667" s="4"/>
      <c r="AL667" s="4"/>
      <c r="AM667" s="354"/>
      <c r="AN667" s="354"/>
      <c r="AO667" s="354"/>
      <c r="AP667" s="354"/>
      <c r="AQ667" s="354"/>
      <c r="AR667" s="354"/>
      <c r="AS667" s="336"/>
      <c r="AT667" s="336"/>
      <c r="AU667" s="354"/>
      <c r="AV667" s="354"/>
      <c r="AW667" s="354"/>
      <c r="AX667" s="354"/>
      <c r="AY667" s="354"/>
      <c r="AZ667" s="354"/>
      <c r="BA667" s="4"/>
    </row>
    <row r="668" spans="2:53">
      <c r="B668" s="11" t="s">
        <v>316</v>
      </c>
      <c r="C668" s="11"/>
      <c r="D668" s="70" t="s">
        <v>317</v>
      </c>
      <c r="E668" s="11">
        <v>374</v>
      </c>
      <c r="F668" s="11">
        <v>246</v>
      </c>
      <c r="G668" s="11">
        <v>209</v>
      </c>
      <c r="H668" s="11">
        <v>202</v>
      </c>
      <c r="I668" s="11">
        <v>211</v>
      </c>
      <c r="J668" s="11"/>
      <c r="M668" s="335">
        <v>54776.38</v>
      </c>
      <c r="N668" s="335">
        <v>36303.440000000002</v>
      </c>
      <c r="O668" s="335">
        <v>24009.18</v>
      </c>
      <c r="P668" s="335">
        <v>32561.98</v>
      </c>
      <c r="Q668" s="335">
        <v>290676.78999999998</v>
      </c>
      <c r="R668" s="335"/>
      <c r="S668" s="336"/>
      <c r="T668" s="336"/>
      <c r="U668" s="335">
        <v>127.98219626168201</v>
      </c>
      <c r="V668" s="335">
        <v>84.821121495327105</v>
      </c>
      <c r="W668" s="335">
        <v>58.558975609756097</v>
      </c>
      <c r="X668" s="335">
        <v>79.226228710462294</v>
      </c>
      <c r="Y668" s="335">
        <v>708.96778048780504</v>
      </c>
      <c r="Z668" s="335"/>
      <c r="AA668" s="4"/>
      <c r="AB668" s="11"/>
      <c r="AC668" s="11"/>
      <c r="AD668" s="70"/>
      <c r="AE668" s="24"/>
      <c r="AF668" s="24"/>
      <c r="AG668" s="24"/>
      <c r="AH668" s="24"/>
      <c r="AI668" s="24"/>
      <c r="AJ668" s="24"/>
      <c r="AK668" s="4"/>
      <c r="AL668" s="4"/>
      <c r="AM668" s="354"/>
      <c r="AN668" s="354"/>
      <c r="AO668" s="354"/>
      <c r="AP668" s="354"/>
      <c r="AQ668" s="354"/>
      <c r="AR668" s="354"/>
      <c r="AS668" s="336"/>
      <c r="AT668" s="336"/>
      <c r="AU668" s="354"/>
      <c r="AV668" s="354"/>
      <c r="AW668" s="354"/>
      <c r="AX668" s="354"/>
      <c r="AY668" s="354"/>
      <c r="AZ668" s="354"/>
      <c r="BA668" s="4"/>
    </row>
    <row r="669" spans="2:53">
      <c r="B669" s="11" t="s">
        <v>318</v>
      </c>
      <c r="C669" s="11"/>
      <c r="D669" s="70" t="s">
        <v>319</v>
      </c>
      <c r="E669" s="11">
        <v>408</v>
      </c>
      <c r="F669" s="11">
        <v>253</v>
      </c>
      <c r="G669" s="11">
        <v>199</v>
      </c>
      <c r="H669" s="11">
        <v>187</v>
      </c>
      <c r="I669" s="11">
        <v>193</v>
      </c>
      <c r="J669" s="11"/>
      <c r="M669" s="335">
        <v>64645.3</v>
      </c>
      <c r="N669" s="335">
        <v>35737.06</v>
      </c>
      <c r="O669" s="335">
        <v>25374.19</v>
      </c>
      <c r="P669" s="335">
        <v>29413.47</v>
      </c>
      <c r="Q669" s="335">
        <v>268741.78000000003</v>
      </c>
      <c r="R669" s="335"/>
      <c r="S669" s="336"/>
      <c r="T669" s="336"/>
      <c r="U669" s="335">
        <v>140.2284164859</v>
      </c>
      <c r="V669" s="335">
        <v>77.520737527115003</v>
      </c>
      <c r="W669" s="335">
        <v>58.197683486238503</v>
      </c>
      <c r="X669" s="335">
        <v>67.617172413793099</v>
      </c>
      <c r="Y669" s="335">
        <v>624.98088372093002</v>
      </c>
      <c r="Z669" s="335"/>
      <c r="AA669" s="4"/>
      <c r="AB669" s="11"/>
      <c r="AC669" s="11"/>
      <c r="AD669" s="70"/>
      <c r="AE669" s="24"/>
      <c r="AF669" s="24"/>
      <c r="AG669" s="24"/>
      <c r="AH669" s="24"/>
      <c r="AI669" s="24"/>
      <c r="AJ669" s="24"/>
      <c r="AK669" s="4"/>
      <c r="AL669" s="4"/>
      <c r="AM669" s="354"/>
      <c r="AN669" s="354"/>
      <c r="AO669" s="354"/>
      <c r="AP669" s="354"/>
      <c r="AQ669" s="354"/>
      <c r="AR669" s="354"/>
      <c r="AS669" s="336"/>
      <c r="AT669" s="336"/>
      <c r="AU669" s="354"/>
      <c r="AV669" s="354"/>
      <c r="AW669" s="354"/>
      <c r="AX669" s="354"/>
      <c r="AY669" s="354"/>
      <c r="AZ669" s="354"/>
      <c r="BA669" s="4"/>
    </row>
    <row r="670" spans="2:53">
      <c r="B670" s="11" t="s">
        <v>323</v>
      </c>
      <c r="C670" s="11"/>
      <c r="D670" s="70" t="s">
        <v>255</v>
      </c>
      <c r="E670" s="11">
        <v>1</v>
      </c>
      <c r="F670" s="11"/>
      <c r="G670" s="11"/>
      <c r="H670" s="11"/>
      <c r="I670" s="11"/>
      <c r="J670" s="11"/>
      <c r="M670" s="335">
        <v>171.13</v>
      </c>
      <c r="N670" s="335">
        <v>0</v>
      </c>
      <c r="O670" s="335"/>
      <c r="P670" s="335"/>
      <c r="Q670" s="335"/>
      <c r="R670" s="335"/>
      <c r="S670" s="336"/>
      <c r="T670" s="336"/>
      <c r="U670" s="335">
        <v>171.13</v>
      </c>
      <c r="V670" s="335">
        <v>0</v>
      </c>
      <c r="W670" s="335"/>
      <c r="X670" s="335"/>
      <c r="Y670" s="335"/>
      <c r="Z670" s="335"/>
      <c r="AA670" s="4"/>
      <c r="AB670" s="11"/>
      <c r="AC670" s="11"/>
      <c r="AD670" s="70"/>
      <c r="AE670" s="24"/>
      <c r="AF670" s="24"/>
      <c r="AG670" s="24"/>
      <c r="AH670" s="24"/>
      <c r="AI670" s="24"/>
      <c r="AJ670" s="24"/>
      <c r="AK670" s="4"/>
      <c r="AL670" s="4"/>
      <c r="AM670" s="354"/>
      <c r="AN670" s="354"/>
      <c r="AO670" s="354"/>
      <c r="AP670" s="354"/>
      <c r="AQ670" s="354"/>
      <c r="AR670" s="354"/>
      <c r="AS670" s="336"/>
      <c r="AT670" s="336"/>
      <c r="AU670" s="354"/>
      <c r="AV670" s="354"/>
      <c r="AW670" s="354"/>
      <c r="AX670" s="354"/>
      <c r="AY670" s="354"/>
      <c r="AZ670" s="354"/>
      <c r="BA670" s="4"/>
    </row>
    <row r="671" spans="2:53">
      <c r="B671" s="11" t="s">
        <v>323</v>
      </c>
      <c r="C671" s="11"/>
      <c r="D671" s="70" t="s">
        <v>321</v>
      </c>
      <c r="E671" s="11">
        <v>205</v>
      </c>
      <c r="F671" s="11">
        <v>135</v>
      </c>
      <c r="G671" s="11">
        <v>88</v>
      </c>
      <c r="H671" s="11">
        <v>74</v>
      </c>
      <c r="I671" s="11">
        <v>78</v>
      </c>
      <c r="J671" s="11"/>
      <c r="M671" s="335">
        <v>33277.449999999997</v>
      </c>
      <c r="N671" s="335">
        <v>14443.01</v>
      </c>
      <c r="O671" s="335">
        <v>11275.06</v>
      </c>
      <c r="P671" s="335">
        <v>8279.4</v>
      </c>
      <c r="Q671" s="335">
        <v>126613.55</v>
      </c>
      <c r="R671" s="335"/>
      <c r="S671" s="336"/>
      <c r="T671" s="336"/>
      <c r="U671" s="335">
        <v>149.22623318385601</v>
      </c>
      <c r="V671" s="335">
        <v>64.766860986547101</v>
      </c>
      <c r="W671" s="335">
        <v>52.442139534883701</v>
      </c>
      <c r="X671" s="335">
        <v>39.053773584905699</v>
      </c>
      <c r="Y671" s="335">
        <v>594.42981220657202</v>
      </c>
      <c r="Z671" s="335"/>
      <c r="AA671" s="4"/>
      <c r="AB671" s="11"/>
      <c r="AC671" s="11"/>
      <c r="AD671" s="70"/>
      <c r="AE671" s="24"/>
      <c r="AF671" s="24"/>
      <c r="AG671" s="24"/>
      <c r="AH671" s="24"/>
      <c r="AI671" s="24"/>
      <c r="AJ671" s="24"/>
      <c r="AK671" s="4"/>
      <c r="AL671" s="4"/>
      <c r="AM671" s="354"/>
      <c r="AN671" s="354"/>
      <c r="AO671" s="354"/>
      <c r="AP671" s="354"/>
      <c r="AQ671" s="354"/>
      <c r="AR671" s="354"/>
      <c r="AS671" s="336"/>
      <c r="AT671" s="336"/>
      <c r="AU671" s="354"/>
      <c r="AV671" s="354"/>
      <c r="AW671" s="354"/>
      <c r="AX671" s="354"/>
      <c r="AY671" s="354"/>
      <c r="AZ671" s="354"/>
      <c r="BA671" s="4"/>
    </row>
    <row r="672" spans="2:53">
      <c r="B672" s="11" t="s">
        <v>615</v>
      </c>
      <c r="C672" s="11"/>
      <c r="D672" s="70" t="s">
        <v>433</v>
      </c>
      <c r="E672" s="11">
        <v>3</v>
      </c>
      <c r="F672" s="11">
        <v>1</v>
      </c>
      <c r="G672" s="11">
        <v>1</v>
      </c>
      <c r="H672" s="11">
        <v>1</v>
      </c>
      <c r="I672" s="11">
        <v>1</v>
      </c>
      <c r="J672" s="11"/>
      <c r="M672" s="335">
        <v>100.61</v>
      </c>
      <c r="N672" s="335">
        <v>20.27</v>
      </c>
      <c r="O672" s="335">
        <v>21.66</v>
      </c>
      <c r="P672" s="335">
        <v>44.05</v>
      </c>
      <c r="Q672" s="335">
        <v>19.989999999999998</v>
      </c>
      <c r="R672" s="335"/>
      <c r="S672" s="336"/>
      <c r="T672" s="336"/>
      <c r="U672" s="335">
        <v>33.536666666666697</v>
      </c>
      <c r="V672" s="335">
        <v>6.7566666666666704</v>
      </c>
      <c r="W672" s="335">
        <v>10.83</v>
      </c>
      <c r="X672" s="335">
        <v>14.6833333333333</v>
      </c>
      <c r="Y672" s="335">
        <v>6.6633333333333304</v>
      </c>
      <c r="Z672" s="335"/>
      <c r="AA672" s="4"/>
      <c r="AB672" s="11"/>
      <c r="AC672" s="11"/>
      <c r="AD672" s="70"/>
      <c r="AE672" s="24"/>
      <c r="AF672" s="24"/>
      <c r="AG672" s="24"/>
      <c r="AH672" s="24"/>
      <c r="AI672" s="24"/>
      <c r="AJ672" s="24"/>
      <c r="AK672" s="4"/>
      <c r="AL672" s="4"/>
      <c r="AM672" s="354"/>
      <c r="AN672" s="354"/>
      <c r="AO672" s="354"/>
      <c r="AP672" s="354"/>
      <c r="AQ672" s="354"/>
      <c r="AR672" s="354"/>
      <c r="AS672" s="336"/>
      <c r="AT672" s="336"/>
      <c r="AU672" s="354"/>
      <c r="AV672" s="354"/>
      <c r="AW672" s="354"/>
      <c r="AX672" s="354"/>
      <c r="AY672" s="354"/>
      <c r="AZ672" s="354"/>
      <c r="BA672" s="4"/>
    </row>
    <row r="673" spans="2:53">
      <c r="B673" s="11" t="s">
        <v>493</v>
      </c>
      <c r="C673" s="11"/>
      <c r="D673" s="70" t="s">
        <v>491</v>
      </c>
      <c r="E673" s="11">
        <v>152</v>
      </c>
      <c r="F673" s="11">
        <v>84</v>
      </c>
      <c r="G673" s="11">
        <v>59</v>
      </c>
      <c r="H673" s="11">
        <v>56</v>
      </c>
      <c r="I673" s="11">
        <v>61</v>
      </c>
      <c r="J673" s="11"/>
      <c r="M673" s="335">
        <v>44768.89</v>
      </c>
      <c r="N673" s="335">
        <v>16345.94</v>
      </c>
      <c r="O673" s="335">
        <v>13274.16</v>
      </c>
      <c r="P673" s="335">
        <v>8886.92</v>
      </c>
      <c r="Q673" s="335">
        <v>95723.22</v>
      </c>
      <c r="R673" s="335"/>
      <c r="S673" s="336"/>
      <c r="T673" s="336"/>
      <c r="U673" s="335">
        <v>264.90467455621302</v>
      </c>
      <c r="V673" s="335">
        <v>96.721538461538501</v>
      </c>
      <c r="W673" s="335">
        <v>79.012857142857101</v>
      </c>
      <c r="X673" s="335">
        <v>55.198260869565203</v>
      </c>
      <c r="Y673" s="335">
        <v>573.19293413173602</v>
      </c>
      <c r="Z673" s="335"/>
      <c r="AA673" s="4"/>
      <c r="AB673" s="11"/>
      <c r="AC673" s="11"/>
      <c r="AD673" s="70"/>
      <c r="AE673" s="24"/>
      <c r="AF673" s="24"/>
      <c r="AG673" s="24"/>
      <c r="AH673" s="24"/>
      <c r="AI673" s="24"/>
      <c r="AJ673" s="24"/>
      <c r="AK673" s="4"/>
      <c r="AL673" s="4"/>
      <c r="AM673" s="354"/>
      <c r="AN673" s="354"/>
      <c r="AO673" s="354"/>
      <c r="AP673" s="354"/>
      <c r="AQ673" s="354"/>
      <c r="AR673" s="354"/>
      <c r="AS673" s="336"/>
      <c r="AT673" s="336"/>
      <c r="AU673" s="354"/>
      <c r="AV673" s="354"/>
      <c r="AW673" s="354"/>
      <c r="AX673" s="354"/>
      <c r="AY673" s="354"/>
      <c r="AZ673" s="354"/>
      <c r="BA673" s="4"/>
    </row>
    <row r="674" spans="2:53">
      <c r="B674" s="11" t="s">
        <v>430</v>
      </c>
      <c r="C674" s="11"/>
      <c r="D674" s="70" t="s">
        <v>356</v>
      </c>
      <c r="E674" s="11">
        <v>3</v>
      </c>
      <c r="F674" s="11">
        <v>4</v>
      </c>
      <c r="G674" s="11">
        <v>3</v>
      </c>
      <c r="H674" s="11">
        <v>3</v>
      </c>
      <c r="I674" s="11">
        <v>2</v>
      </c>
      <c r="J674" s="11"/>
      <c r="M674" s="335">
        <v>455.18</v>
      </c>
      <c r="N674" s="335">
        <v>551.86</v>
      </c>
      <c r="O674" s="335">
        <v>425.29</v>
      </c>
      <c r="P674" s="335">
        <v>336.02</v>
      </c>
      <c r="Q674" s="335">
        <v>2108.4299999999998</v>
      </c>
      <c r="R674" s="335"/>
      <c r="S674" s="336"/>
      <c r="T674" s="336"/>
      <c r="U674" s="335">
        <v>113.795</v>
      </c>
      <c r="V674" s="335">
        <v>137.965</v>
      </c>
      <c r="W674" s="335">
        <v>106.32250000000001</v>
      </c>
      <c r="X674" s="335">
        <v>84.004999999999995</v>
      </c>
      <c r="Y674" s="335">
        <v>527.10749999999996</v>
      </c>
      <c r="Z674" s="335"/>
      <c r="AA674" s="4"/>
      <c r="AB674" s="11"/>
      <c r="AC674" s="11"/>
      <c r="AD674" s="70"/>
      <c r="AE674" s="24"/>
      <c r="AF674" s="24"/>
      <c r="AG674" s="24"/>
      <c r="AH674" s="24"/>
      <c r="AI674" s="24"/>
      <c r="AJ674" s="24"/>
      <c r="AK674" s="4"/>
      <c r="AL674" s="4"/>
      <c r="AM674" s="354"/>
      <c r="AN674" s="354"/>
      <c r="AO674" s="354"/>
      <c r="AP674" s="354"/>
      <c r="AQ674" s="354"/>
      <c r="AR674" s="354"/>
      <c r="AS674" s="336"/>
      <c r="AT674" s="336"/>
      <c r="AU674" s="354"/>
      <c r="AV674" s="354"/>
      <c r="AW674" s="354"/>
      <c r="AX674" s="354"/>
      <c r="AY674" s="354"/>
      <c r="AZ674" s="354"/>
      <c r="BA674" s="4"/>
    </row>
    <row r="675" spans="2:53">
      <c r="B675" s="11" t="s">
        <v>430</v>
      </c>
      <c r="C675" s="11"/>
      <c r="D675" s="70" t="s">
        <v>431</v>
      </c>
      <c r="E675" s="11">
        <v>167</v>
      </c>
      <c r="F675" s="11">
        <v>119</v>
      </c>
      <c r="G675" s="11">
        <v>102</v>
      </c>
      <c r="H675" s="11">
        <v>88</v>
      </c>
      <c r="I675" s="11">
        <v>90</v>
      </c>
      <c r="J675" s="11"/>
      <c r="M675" s="335">
        <v>46674.78</v>
      </c>
      <c r="N675" s="335">
        <v>26470.1</v>
      </c>
      <c r="O675" s="335">
        <v>17372.900000000001</v>
      </c>
      <c r="P675" s="335">
        <v>12677.92</v>
      </c>
      <c r="Q675" s="335">
        <v>211077.47</v>
      </c>
      <c r="R675" s="335"/>
      <c r="S675" s="336"/>
      <c r="T675" s="336"/>
      <c r="U675" s="335">
        <v>245.656736842105</v>
      </c>
      <c r="V675" s="335">
        <v>139.316315789474</v>
      </c>
      <c r="W675" s="335">
        <v>94.417934782608697</v>
      </c>
      <c r="X675" s="335">
        <v>69.658901098901097</v>
      </c>
      <c r="Y675" s="335">
        <v>1159.7663186813199</v>
      </c>
      <c r="Z675" s="335"/>
      <c r="AA675" s="4"/>
      <c r="AB675" s="11"/>
      <c r="AC675" s="11"/>
      <c r="AD675" s="70"/>
      <c r="AE675" s="24"/>
      <c r="AF675" s="24"/>
      <c r="AG675" s="24"/>
      <c r="AH675" s="24"/>
      <c r="AI675" s="24"/>
      <c r="AJ675" s="24"/>
      <c r="AK675" s="4"/>
      <c r="AL675" s="4"/>
      <c r="AM675" s="354"/>
      <c r="AN675" s="354"/>
      <c r="AO675" s="354"/>
      <c r="AP675" s="354"/>
      <c r="AQ675" s="354"/>
      <c r="AR675" s="354"/>
      <c r="AS675" s="336"/>
      <c r="AT675" s="336"/>
      <c r="AU675" s="354"/>
      <c r="AV675" s="354"/>
      <c r="AW675" s="354"/>
      <c r="AX675" s="354"/>
      <c r="AY675" s="354"/>
      <c r="AZ675" s="354"/>
      <c r="BA675" s="4"/>
    </row>
    <row r="676" spans="2:53">
      <c r="B676" s="11" t="s">
        <v>434</v>
      </c>
      <c r="C676" s="11"/>
      <c r="D676" s="70" t="s">
        <v>433</v>
      </c>
      <c r="E676" s="11">
        <v>1294</v>
      </c>
      <c r="F676" s="11">
        <v>874</v>
      </c>
      <c r="G676" s="11">
        <v>704</v>
      </c>
      <c r="H676" s="11">
        <v>598</v>
      </c>
      <c r="I676" s="11">
        <v>553</v>
      </c>
      <c r="J676" s="11"/>
      <c r="M676" s="335">
        <v>130375.39</v>
      </c>
      <c r="N676" s="335">
        <v>72621.119999999995</v>
      </c>
      <c r="O676" s="335">
        <v>51808.270000000099</v>
      </c>
      <c r="P676" s="335">
        <v>66296.319999999905</v>
      </c>
      <c r="Q676" s="335">
        <v>481621.81</v>
      </c>
      <c r="R676" s="335"/>
      <c r="S676" s="336"/>
      <c r="T676" s="336"/>
      <c r="U676" s="335">
        <v>91.107889587700896</v>
      </c>
      <c r="V676" s="335">
        <v>50.748511530398297</v>
      </c>
      <c r="W676" s="335">
        <v>38.404944403261702</v>
      </c>
      <c r="X676" s="335">
        <v>49.734673668417102</v>
      </c>
      <c r="Y676" s="335">
        <v>362.39413844996199</v>
      </c>
      <c r="Z676" s="335"/>
      <c r="AA676" s="4"/>
      <c r="AB676" s="11"/>
      <c r="AC676" s="11"/>
      <c r="AD676" s="70"/>
      <c r="AE676" s="24"/>
      <c r="AF676" s="24"/>
      <c r="AG676" s="24"/>
      <c r="AH676" s="24"/>
      <c r="AI676" s="24"/>
      <c r="AJ676" s="24"/>
      <c r="AK676" s="4"/>
      <c r="AL676" s="4"/>
      <c r="AM676" s="354"/>
      <c r="AN676" s="354"/>
      <c r="AO676" s="354"/>
      <c r="AP676" s="354"/>
      <c r="AQ676" s="354"/>
      <c r="AR676" s="354"/>
      <c r="AS676" s="336"/>
      <c r="AT676" s="336"/>
      <c r="AU676" s="354"/>
      <c r="AV676" s="354"/>
      <c r="AW676" s="354"/>
      <c r="AX676" s="354"/>
      <c r="AY676" s="354"/>
      <c r="AZ676" s="354"/>
      <c r="BA676" s="4"/>
    </row>
    <row r="677" spans="2:53">
      <c r="B677" s="11" t="s">
        <v>435</v>
      </c>
      <c r="C677" s="11"/>
      <c r="D677" s="70" t="s">
        <v>433</v>
      </c>
      <c r="E677" s="11">
        <v>405</v>
      </c>
      <c r="F677" s="11">
        <v>225</v>
      </c>
      <c r="G677" s="11">
        <v>156</v>
      </c>
      <c r="H677" s="11">
        <v>133</v>
      </c>
      <c r="I677" s="11">
        <v>116</v>
      </c>
      <c r="J677" s="11"/>
      <c r="M677" s="335">
        <v>48555.91</v>
      </c>
      <c r="N677" s="335">
        <v>15579.81</v>
      </c>
      <c r="O677" s="335">
        <v>13660.67</v>
      </c>
      <c r="P677" s="335">
        <v>13309.08</v>
      </c>
      <c r="Q677" s="335">
        <v>92721.720000000103</v>
      </c>
      <c r="R677" s="335"/>
      <c r="S677" s="336"/>
      <c r="T677" s="336"/>
      <c r="U677" s="335">
        <v>113.714074941452</v>
      </c>
      <c r="V677" s="335">
        <v>36.4866744730679</v>
      </c>
      <c r="W677" s="335">
        <v>33.646970443349801</v>
      </c>
      <c r="X677" s="335">
        <v>33.865343511450398</v>
      </c>
      <c r="Y677" s="335">
        <v>240.21170984456</v>
      </c>
      <c r="Z677" s="335"/>
      <c r="AA677" s="4"/>
      <c r="AB677" s="11"/>
      <c r="AC677" s="11"/>
      <c r="AD677" s="70"/>
      <c r="AE677" s="24"/>
      <c r="AF677" s="24"/>
      <c r="AG677" s="24"/>
      <c r="AH677" s="24"/>
      <c r="AI677" s="24"/>
      <c r="AJ677" s="24"/>
      <c r="AK677" s="4"/>
      <c r="AL677" s="4"/>
      <c r="AM677" s="354"/>
      <c r="AN677" s="354"/>
      <c r="AO677" s="354"/>
      <c r="AP677" s="354"/>
      <c r="AQ677" s="354"/>
      <c r="AR677" s="354"/>
      <c r="AS677" s="336"/>
      <c r="AT677" s="336"/>
      <c r="AU677" s="354"/>
      <c r="AV677" s="354"/>
      <c r="AW677" s="354"/>
      <c r="AX677" s="354"/>
      <c r="AY677" s="354"/>
      <c r="AZ677" s="354"/>
      <c r="BA677" s="4"/>
    </row>
    <row r="678" spans="2:53">
      <c r="B678" s="11" t="s">
        <v>327</v>
      </c>
      <c r="C678" s="11"/>
      <c r="D678" s="70" t="s">
        <v>325</v>
      </c>
      <c r="E678" s="11">
        <v>2985</v>
      </c>
      <c r="F678" s="11">
        <v>1942</v>
      </c>
      <c r="G678" s="11">
        <v>1515</v>
      </c>
      <c r="H678" s="11">
        <v>1477</v>
      </c>
      <c r="I678" s="11">
        <v>1554</v>
      </c>
      <c r="J678" s="11"/>
      <c r="M678" s="335">
        <v>512336.87</v>
      </c>
      <c r="N678" s="335">
        <v>295033.99</v>
      </c>
      <c r="O678" s="335">
        <v>198488.29</v>
      </c>
      <c r="P678" s="335">
        <v>224020.35</v>
      </c>
      <c r="Q678" s="335">
        <v>2237789.21</v>
      </c>
      <c r="R678" s="335"/>
      <c r="S678" s="336"/>
      <c r="T678" s="336"/>
      <c r="U678" s="335">
        <v>147.56246255760399</v>
      </c>
      <c r="V678" s="335">
        <v>84.975227534562194</v>
      </c>
      <c r="W678" s="335">
        <v>60.1661988481357</v>
      </c>
      <c r="X678" s="335">
        <v>67.354284425736594</v>
      </c>
      <c r="Y678" s="335">
        <v>674.84596200241197</v>
      </c>
      <c r="Z678" s="335"/>
      <c r="AA678" s="4"/>
      <c r="AB678" s="11"/>
      <c r="AC678" s="11"/>
      <c r="AD678" s="70"/>
      <c r="AE678" s="24"/>
      <c r="AF678" s="24"/>
      <c r="AG678" s="24"/>
      <c r="AH678" s="24"/>
      <c r="AI678" s="24"/>
      <c r="AJ678" s="24"/>
      <c r="AK678" s="4"/>
      <c r="AL678" s="4"/>
      <c r="AM678" s="354"/>
      <c r="AN678" s="354"/>
      <c r="AO678" s="354"/>
      <c r="AP678" s="354"/>
      <c r="AQ678" s="354"/>
      <c r="AR678" s="354"/>
      <c r="AS678" s="336"/>
      <c r="AT678" s="336"/>
      <c r="AU678" s="354"/>
      <c r="AV678" s="354"/>
      <c r="AW678" s="354"/>
      <c r="AX678" s="354"/>
      <c r="AY678" s="354"/>
      <c r="AZ678" s="354"/>
      <c r="BA678" s="4"/>
    </row>
    <row r="679" spans="2:53">
      <c r="B679" s="11" t="s">
        <v>512</v>
      </c>
      <c r="C679" s="11"/>
      <c r="D679" s="70" t="s">
        <v>466</v>
      </c>
      <c r="E679" s="11">
        <v>1</v>
      </c>
      <c r="F679" s="11">
        <v>1</v>
      </c>
      <c r="G679" s="11">
        <v>1</v>
      </c>
      <c r="H679" s="11"/>
      <c r="I679" s="11"/>
      <c r="J679" s="11"/>
      <c r="M679" s="335">
        <v>32.6</v>
      </c>
      <c r="N679" s="335">
        <v>6.73</v>
      </c>
      <c r="O679" s="335">
        <v>5.19</v>
      </c>
      <c r="P679" s="335">
        <v>0</v>
      </c>
      <c r="Q679" s="335">
        <v>0</v>
      </c>
      <c r="R679" s="335"/>
      <c r="S679" s="336"/>
      <c r="T679" s="336"/>
      <c r="U679" s="335">
        <v>32.6</v>
      </c>
      <c r="V679" s="335">
        <v>6.73</v>
      </c>
      <c r="W679" s="335">
        <v>5.19</v>
      </c>
      <c r="X679" s="335">
        <v>0</v>
      </c>
      <c r="Y679" s="335">
        <v>0</v>
      </c>
      <c r="Z679" s="335"/>
      <c r="AA679" s="4"/>
      <c r="AB679" s="11"/>
      <c r="AC679" s="11"/>
      <c r="AD679" s="70"/>
      <c r="AE679" s="24"/>
      <c r="AF679" s="24"/>
      <c r="AG679" s="24"/>
      <c r="AH679" s="24"/>
      <c r="AI679" s="24"/>
      <c r="AJ679" s="24"/>
      <c r="AK679" s="4"/>
      <c r="AL679" s="4"/>
      <c r="AM679" s="354"/>
      <c r="AN679" s="354"/>
      <c r="AO679" s="354"/>
      <c r="AP679" s="354"/>
      <c r="AQ679" s="354"/>
      <c r="AR679" s="354"/>
      <c r="AS679" s="336"/>
      <c r="AT679" s="336"/>
      <c r="AU679" s="354"/>
      <c r="AV679" s="354"/>
      <c r="AW679" s="354"/>
      <c r="AX679" s="354"/>
      <c r="AY679" s="354"/>
      <c r="AZ679" s="354"/>
      <c r="BA679" s="4"/>
    </row>
    <row r="680" spans="2:53">
      <c r="B680" s="11" t="s">
        <v>512</v>
      </c>
      <c r="C680" s="11"/>
      <c r="D680" s="70" t="s">
        <v>510</v>
      </c>
      <c r="E680" s="11">
        <v>69</v>
      </c>
      <c r="F680" s="11">
        <v>31</v>
      </c>
      <c r="G680" s="11">
        <v>16</v>
      </c>
      <c r="H680" s="11">
        <v>15</v>
      </c>
      <c r="I680" s="11">
        <v>16</v>
      </c>
      <c r="J680" s="11"/>
      <c r="M680" s="335">
        <v>15150.04</v>
      </c>
      <c r="N680" s="335">
        <v>6735.81</v>
      </c>
      <c r="O680" s="335">
        <v>3279.01</v>
      </c>
      <c r="P680" s="335">
        <v>3272.98</v>
      </c>
      <c r="Q680" s="335">
        <v>39636.19</v>
      </c>
      <c r="R680" s="335"/>
      <c r="S680" s="336"/>
      <c r="T680" s="336"/>
      <c r="U680" s="335">
        <v>210.41722222222199</v>
      </c>
      <c r="V680" s="335">
        <v>93.552916666666704</v>
      </c>
      <c r="W680" s="335">
        <v>47.521884057971</v>
      </c>
      <c r="X680" s="335">
        <v>47.434492753623203</v>
      </c>
      <c r="Y680" s="335">
        <v>566.23128571428595</v>
      </c>
      <c r="Z680" s="335"/>
      <c r="AA680" s="4"/>
      <c r="AB680" s="11"/>
      <c r="AC680" s="11"/>
      <c r="AD680" s="70"/>
      <c r="AE680" s="24"/>
      <c r="AF680" s="24"/>
      <c r="AG680" s="24"/>
      <c r="AH680" s="24"/>
      <c r="AI680" s="24"/>
      <c r="AJ680" s="24"/>
      <c r="AK680" s="4"/>
      <c r="AL680" s="4"/>
      <c r="AM680" s="354"/>
      <c r="AN680" s="354"/>
      <c r="AO680" s="354"/>
      <c r="AP680" s="354"/>
      <c r="AQ680" s="354"/>
      <c r="AR680" s="354"/>
      <c r="AS680" s="336"/>
      <c r="AT680" s="336"/>
      <c r="AU680" s="354"/>
      <c r="AV680" s="354"/>
      <c r="AW680" s="354"/>
      <c r="AX680" s="354"/>
      <c r="AY680" s="354"/>
      <c r="AZ680" s="354"/>
      <c r="BA680" s="4"/>
    </row>
    <row r="681" spans="2:53">
      <c r="B681" s="11" t="s">
        <v>329</v>
      </c>
      <c r="C681" s="11"/>
      <c r="D681" s="70" t="s">
        <v>330</v>
      </c>
      <c r="E681" s="11">
        <v>68</v>
      </c>
      <c r="F681" s="11">
        <v>37</v>
      </c>
      <c r="G681" s="11">
        <v>37</v>
      </c>
      <c r="H681" s="11">
        <v>35</v>
      </c>
      <c r="I681" s="11">
        <v>33</v>
      </c>
      <c r="J681" s="11"/>
      <c r="M681" s="335">
        <v>14438.02</v>
      </c>
      <c r="N681" s="335">
        <v>7965.96</v>
      </c>
      <c r="O681" s="335">
        <v>5133.05</v>
      </c>
      <c r="P681" s="335">
        <v>6419.99</v>
      </c>
      <c r="Q681" s="335">
        <v>58857.55</v>
      </c>
      <c r="R681" s="335"/>
      <c r="S681" s="336"/>
      <c r="T681" s="336"/>
      <c r="U681" s="335">
        <v>185.10282051282101</v>
      </c>
      <c r="V681" s="335">
        <v>102.127692307692</v>
      </c>
      <c r="W681" s="335">
        <v>67.540131578947395</v>
      </c>
      <c r="X681" s="335">
        <v>84.473552631578997</v>
      </c>
      <c r="Y681" s="335">
        <v>774.441447368421</v>
      </c>
      <c r="Z681" s="335"/>
      <c r="AA681" s="4"/>
      <c r="AB681" s="11"/>
      <c r="AC681" s="11"/>
      <c r="AD681" s="70"/>
      <c r="AE681" s="24"/>
      <c r="AF681" s="24"/>
      <c r="AG681" s="24"/>
      <c r="AH681" s="24"/>
      <c r="AI681" s="24"/>
      <c r="AJ681" s="24"/>
      <c r="AK681" s="4"/>
      <c r="AL681" s="4"/>
      <c r="AM681" s="354"/>
      <c r="AN681" s="354"/>
      <c r="AO681" s="354"/>
      <c r="AP681" s="354"/>
      <c r="AQ681" s="354"/>
      <c r="AR681" s="354"/>
      <c r="AS681" s="336"/>
      <c r="AT681" s="336"/>
      <c r="AU681" s="354"/>
      <c r="AV681" s="354"/>
      <c r="AW681" s="354"/>
      <c r="AX681" s="354"/>
      <c r="AY681" s="354"/>
      <c r="AZ681" s="354"/>
      <c r="BA681" s="4"/>
    </row>
    <row r="682" spans="2:53">
      <c r="B682" s="11" t="s">
        <v>442</v>
      </c>
      <c r="C682" s="11"/>
      <c r="D682" s="70" t="s">
        <v>438</v>
      </c>
      <c r="E682" s="11">
        <v>383</v>
      </c>
      <c r="F682" s="11">
        <v>279</v>
      </c>
      <c r="G682" s="11">
        <v>221</v>
      </c>
      <c r="H682" s="11">
        <v>219</v>
      </c>
      <c r="I682" s="11">
        <v>218</v>
      </c>
      <c r="J682" s="11"/>
      <c r="M682" s="335">
        <v>54277.52</v>
      </c>
      <c r="N682" s="335">
        <v>40713.550000000003</v>
      </c>
      <c r="O682" s="335">
        <v>22122.06</v>
      </c>
      <c r="P682" s="335">
        <v>28942.22</v>
      </c>
      <c r="Q682" s="335">
        <v>314273.84999999998</v>
      </c>
      <c r="R682" s="335"/>
      <c r="S682" s="336"/>
      <c r="T682" s="336"/>
      <c r="U682" s="335">
        <v>122.79981900452501</v>
      </c>
      <c r="V682" s="335">
        <v>92.112104072398097</v>
      </c>
      <c r="W682" s="335">
        <v>51.566573426573399</v>
      </c>
      <c r="X682" s="335">
        <v>68.259952830188695</v>
      </c>
      <c r="Y682" s="335">
        <v>737.73204225352197</v>
      </c>
      <c r="Z682" s="335"/>
      <c r="AA682" s="4"/>
      <c r="AB682" s="11"/>
      <c r="AC682" s="11"/>
      <c r="AD682" s="70"/>
      <c r="AE682" s="24"/>
      <c r="AF682" s="24"/>
      <c r="AG682" s="24"/>
      <c r="AH682" s="24"/>
      <c r="AI682" s="24"/>
      <c r="AJ682" s="24"/>
      <c r="AK682" s="4"/>
      <c r="AL682" s="4"/>
      <c r="AM682" s="354"/>
      <c r="AN682" s="354"/>
      <c r="AO682" s="354"/>
      <c r="AP682" s="354"/>
      <c r="AQ682" s="354"/>
      <c r="AR682" s="354"/>
      <c r="AS682" s="336"/>
      <c r="AT682" s="336"/>
      <c r="AU682" s="354"/>
      <c r="AV682" s="354"/>
      <c r="AW682" s="354"/>
      <c r="AX682" s="354"/>
      <c r="AY682" s="354"/>
      <c r="AZ682" s="354"/>
      <c r="BA682" s="4"/>
    </row>
    <row r="683" spans="2:53">
      <c r="B683" s="11" t="s">
        <v>333</v>
      </c>
      <c r="C683" s="11"/>
      <c r="D683" s="70" t="s">
        <v>325</v>
      </c>
      <c r="E683" s="11">
        <v>1</v>
      </c>
      <c r="F683" s="11"/>
      <c r="G683" s="11"/>
      <c r="H683" s="11"/>
      <c r="I683" s="11"/>
      <c r="J683" s="11"/>
      <c r="M683" s="335">
        <v>32.04</v>
      </c>
      <c r="N683" s="335">
        <v>0</v>
      </c>
      <c r="O683" s="335">
        <v>0</v>
      </c>
      <c r="P683" s="335">
        <v>0</v>
      </c>
      <c r="Q683" s="335">
        <v>0</v>
      </c>
      <c r="R683" s="335"/>
      <c r="S683" s="336"/>
      <c r="T683" s="336"/>
      <c r="U683" s="335">
        <v>32.04</v>
      </c>
      <c r="V683" s="335">
        <v>0</v>
      </c>
      <c r="W683" s="335">
        <v>0</v>
      </c>
      <c r="X683" s="335">
        <v>0</v>
      </c>
      <c r="Y683" s="335">
        <v>0</v>
      </c>
      <c r="Z683" s="335"/>
      <c r="AA683" s="4"/>
      <c r="AB683" s="11"/>
      <c r="AC683" s="11"/>
      <c r="AD683" s="70"/>
      <c r="AE683" s="24"/>
      <c r="AF683" s="24"/>
      <c r="AG683" s="24"/>
      <c r="AH683" s="24"/>
      <c r="AI683" s="24"/>
      <c r="AJ683" s="24"/>
      <c r="AK683" s="4"/>
      <c r="AL683" s="4"/>
      <c r="AM683" s="354"/>
      <c r="AN683" s="354"/>
      <c r="AO683" s="354"/>
      <c r="AP683" s="354"/>
      <c r="AQ683" s="354"/>
      <c r="AR683" s="354"/>
      <c r="AS683" s="336"/>
      <c r="AT683" s="336"/>
      <c r="AU683" s="354"/>
      <c r="AV683" s="354"/>
      <c r="AW683" s="354"/>
      <c r="AX683" s="354"/>
      <c r="AY683" s="354"/>
      <c r="AZ683" s="354"/>
      <c r="BA683" s="4"/>
    </row>
    <row r="684" spans="2:53">
      <c r="B684" s="11" t="s">
        <v>333</v>
      </c>
      <c r="C684" s="11"/>
      <c r="D684" s="70" t="s">
        <v>332</v>
      </c>
      <c r="E684" s="11">
        <v>566</v>
      </c>
      <c r="F684" s="11">
        <v>345</v>
      </c>
      <c r="G684" s="11">
        <v>287</v>
      </c>
      <c r="H684" s="11">
        <v>270</v>
      </c>
      <c r="I684" s="11">
        <v>274</v>
      </c>
      <c r="J684" s="11"/>
      <c r="M684" s="335">
        <v>106469.47</v>
      </c>
      <c r="N684" s="335">
        <v>57449.84</v>
      </c>
      <c r="O684" s="335">
        <v>35689.47</v>
      </c>
      <c r="P684" s="335">
        <v>38410.17</v>
      </c>
      <c r="Q684" s="335">
        <v>359412.03</v>
      </c>
      <c r="R684" s="335"/>
      <c r="S684" s="336"/>
      <c r="T684" s="336"/>
      <c r="U684" s="335">
        <v>162.05398782344</v>
      </c>
      <c r="V684" s="335">
        <v>87.442678843226702</v>
      </c>
      <c r="W684" s="335">
        <v>56.560174326465898</v>
      </c>
      <c r="X684" s="335">
        <v>61.065453100158997</v>
      </c>
      <c r="Y684" s="335">
        <v>574.14062300319495</v>
      </c>
      <c r="Z684" s="335"/>
      <c r="AA684" s="4"/>
      <c r="AB684" s="11"/>
      <c r="AC684" s="11"/>
      <c r="AD684" s="70"/>
      <c r="AE684" s="24"/>
      <c r="AF684" s="24"/>
      <c r="AG684" s="24"/>
      <c r="AH684" s="24"/>
      <c r="AI684" s="24"/>
      <c r="AJ684" s="24"/>
      <c r="AK684" s="4"/>
      <c r="AL684" s="4"/>
      <c r="AM684" s="354"/>
      <c r="AN684" s="354"/>
      <c r="AO684" s="354"/>
      <c r="AP684" s="354"/>
      <c r="AQ684" s="354"/>
      <c r="AR684" s="354"/>
      <c r="AS684" s="336"/>
      <c r="AT684" s="336"/>
      <c r="AU684" s="354"/>
      <c r="AV684" s="354"/>
      <c r="AW684" s="354"/>
      <c r="AX684" s="354"/>
      <c r="AY684" s="354"/>
      <c r="AZ684" s="354"/>
      <c r="BA684" s="4"/>
    </row>
    <row r="685" spans="2:53" ht="13.5" thickBot="1">
      <c r="B685" s="11"/>
      <c r="C685" s="11"/>
      <c r="D685" s="70"/>
      <c r="E685" s="11"/>
      <c r="F685" s="11"/>
      <c r="G685" s="11"/>
      <c r="H685" s="11"/>
      <c r="I685" s="11"/>
      <c r="J685" s="11"/>
      <c r="M685" s="337"/>
      <c r="N685" s="335"/>
      <c r="O685" s="335"/>
      <c r="P685" s="335"/>
      <c r="Q685" s="335"/>
      <c r="R685" s="335"/>
      <c r="S685" s="336"/>
      <c r="T685" s="336"/>
      <c r="U685" s="338"/>
      <c r="V685" s="335"/>
      <c r="W685" s="335"/>
      <c r="X685" s="335"/>
      <c r="Y685" s="335"/>
      <c r="Z685" s="335"/>
      <c r="AA685" s="4"/>
      <c r="AB685" s="94"/>
      <c r="AC685" s="94"/>
      <c r="AD685" s="86"/>
      <c r="AE685" s="24"/>
      <c r="AF685" s="24"/>
      <c r="AG685" s="24"/>
      <c r="AH685" s="24"/>
      <c r="AI685" s="24"/>
      <c r="AJ685" s="24"/>
      <c r="AK685" s="4"/>
      <c r="AL685" s="4"/>
      <c r="AM685" s="355"/>
      <c r="AN685" s="354"/>
      <c r="AO685" s="354"/>
      <c r="AP685" s="354"/>
      <c r="AQ685" s="354"/>
      <c r="AR685" s="354"/>
      <c r="AS685" s="336"/>
      <c r="AT685" s="336"/>
      <c r="AU685" s="355"/>
      <c r="AV685" s="354"/>
      <c r="AW685" s="354"/>
      <c r="AX685" s="354"/>
      <c r="AY685" s="354"/>
      <c r="AZ685" s="354"/>
      <c r="BA685" s="4"/>
    </row>
    <row r="686" spans="2:53" ht="13.5" thickBot="1">
      <c r="B686" s="95" t="s">
        <v>103</v>
      </c>
      <c r="C686" s="102"/>
      <c r="D686" s="108"/>
      <c r="E686" s="97"/>
      <c r="F686" s="97"/>
      <c r="G686" s="97"/>
      <c r="H686" s="97"/>
      <c r="I686" s="97"/>
      <c r="J686" s="98"/>
      <c r="L686" s="148" t="s">
        <v>104</v>
      </c>
      <c r="M686" s="339"/>
      <c r="N686" s="344"/>
      <c r="O686" s="345"/>
      <c r="P686" s="345"/>
      <c r="Q686" s="345"/>
      <c r="R686" s="346"/>
      <c r="S686" s="336"/>
      <c r="T686" s="343" t="s">
        <v>105</v>
      </c>
      <c r="U686" s="350"/>
      <c r="V686" s="345"/>
      <c r="W686" s="345"/>
      <c r="X686" s="345"/>
      <c r="Y686" s="345"/>
      <c r="Z686" s="346"/>
      <c r="AA686" s="4"/>
      <c r="AB686" s="95" t="s">
        <v>103</v>
      </c>
      <c r="AC686" s="102"/>
      <c r="AD686" s="108"/>
      <c r="AE686" s="105"/>
      <c r="AF686" s="106"/>
      <c r="AG686" s="106"/>
      <c r="AH686" s="106"/>
      <c r="AI686" s="106"/>
      <c r="AJ686" s="107"/>
      <c r="AK686" s="4"/>
      <c r="AL686" s="148" t="s">
        <v>104</v>
      </c>
      <c r="AM686" s="357"/>
      <c r="AN686" s="358"/>
      <c r="AO686" s="358"/>
      <c r="AP686" s="358"/>
      <c r="AQ686" s="358"/>
      <c r="AR686" s="359"/>
      <c r="AS686" s="336"/>
      <c r="AT686" s="343" t="s">
        <v>105</v>
      </c>
      <c r="AU686" s="357"/>
      <c r="AV686" s="358"/>
      <c r="AW686" s="358"/>
      <c r="AX686" s="358"/>
      <c r="AY686" s="358"/>
      <c r="AZ686" s="359"/>
      <c r="BA686" s="4"/>
    </row>
    <row r="687" spans="2:53" s="4" customFormat="1">
      <c r="M687" s="336"/>
      <c r="N687" s="336"/>
      <c r="O687" s="336"/>
      <c r="P687" s="336"/>
      <c r="Q687" s="336"/>
      <c r="R687" s="336"/>
      <c r="S687" s="336"/>
      <c r="T687" s="336"/>
      <c r="U687" s="336"/>
      <c r="V687" s="336"/>
      <c r="W687" s="336"/>
      <c r="X687" s="336"/>
      <c r="Y687" s="336"/>
      <c r="Z687" s="336"/>
      <c r="AM687" s="336"/>
      <c r="AN687" s="336"/>
      <c r="AO687" s="336"/>
      <c r="AP687" s="336"/>
      <c r="AQ687" s="336"/>
      <c r="AR687" s="336"/>
      <c r="AS687" s="336"/>
      <c r="AT687" s="336"/>
      <c r="AU687" s="336"/>
      <c r="AV687" s="336"/>
      <c r="AW687" s="336"/>
      <c r="AX687" s="336"/>
      <c r="AY687" s="336"/>
      <c r="AZ687" s="336"/>
    </row>
    <row r="688" spans="2:53" ht="15" customHeight="1">
      <c r="B688" s="22"/>
      <c r="C688" s="22"/>
      <c r="D688" s="26"/>
      <c r="E688" s="446" t="str">
        <f>E16</f>
        <v>Number of Residential Customers in Arrears</v>
      </c>
      <c r="F688" s="446"/>
      <c r="G688" s="446"/>
      <c r="H688" s="446"/>
      <c r="I688" s="446"/>
      <c r="J688" s="446"/>
      <c r="K688" s="61"/>
      <c r="L688" s="26"/>
      <c r="M688" s="451" t="str">
        <f>M377</f>
        <v>Residential Arrearage Dollars</v>
      </c>
      <c r="N688" s="452"/>
      <c r="O688" s="452"/>
      <c r="P688" s="452"/>
      <c r="Q688" s="452"/>
      <c r="R688" s="453"/>
      <c r="S688" s="336"/>
      <c r="T688" s="347"/>
      <c r="U688" s="451" t="str">
        <f>U16</f>
        <v>Average Amount of Residential Arrearage Dollars</v>
      </c>
      <c r="V688" s="452"/>
      <c r="W688" s="452"/>
      <c r="X688" s="452"/>
      <c r="Y688" s="452"/>
      <c r="Z688" s="453"/>
      <c r="AA688" s="4"/>
      <c r="AB688" s="4"/>
      <c r="AC688" s="4"/>
      <c r="AD688" s="4"/>
      <c r="AE688" s="448" t="s">
        <v>92</v>
      </c>
      <c r="AF688" s="449"/>
      <c r="AG688" s="449"/>
      <c r="AH688" s="449"/>
      <c r="AI688" s="449"/>
      <c r="AJ688" s="450"/>
      <c r="AK688" s="4"/>
      <c r="AL688" s="154"/>
      <c r="AM688" s="454" t="str">
        <f>AM377</f>
        <v>Non-Residential Arrearage Dollars</v>
      </c>
      <c r="AN688" s="454"/>
      <c r="AO688" s="454"/>
      <c r="AP688" s="454"/>
      <c r="AQ688" s="454"/>
      <c r="AR688" s="455"/>
      <c r="AS688" s="336"/>
      <c r="AT688" s="360"/>
      <c r="AU688" s="456" t="str">
        <f>AU377</f>
        <v>Average Amount of Non-Residential Arrearage Dollars</v>
      </c>
      <c r="AV688" s="454"/>
      <c r="AW688" s="454"/>
      <c r="AX688" s="454"/>
      <c r="AY688" s="454"/>
      <c r="AZ688" s="455"/>
      <c r="BA688" s="4"/>
    </row>
    <row r="689" spans="1:53">
      <c r="B689" s="10" t="s">
        <v>95</v>
      </c>
      <c r="C689" s="10" t="s">
        <v>35</v>
      </c>
      <c r="D689" s="78" t="s">
        <v>96</v>
      </c>
      <c r="E689" s="23" t="s">
        <v>97</v>
      </c>
      <c r="F689" s="23" t="s">
        <v>98</v>
      </c>
      <c r="G689" s="23" t="s">
        <v>99</v>
      </c>
      <c r="H689" s="23" t="s">
        <v>100</v>
      </c>
      <c r="I689" s="23" t="s">
        <v>101</v>
      </c>
      <c r="J689" s="23" t="s">
        <v>102</v>
      </c>
      <c r="K689" s="25"/>
      <c r="M689" s="348" t="s">
        <v>97</v>
      </c>
      <c r="N689" s="351" t="s">
        <v>98</v>
      </c>
      <c r="O689" s="348" t="s">
        <v>99</v>
      </c>
      <c r="P689" s="348" t="s">
        <v>100</v>
      </c>
      <c r="Q689" s="348" t="s">
        <v>101</v>
      </c>
      <c r="R689" s="348" t="s">
        <v>102</v>
      </c>
      <c r="S689" s="336"/>
      <c r="T689" s="336"/>
      <c r="U689" s="348" t="s">
        <v>97</v>
      </c>
      <c r="V689" s="348" t="s">
        <v>98</v>
      </c>
      <c r="W689" s="348" t="s">
        <v>99</v>
      </c>
      <c r="X689" s="348" t="s">
        <v>100</v>
      </c>
      <c r="Y689" s="348" t="s">
        <v>101</v>
      </c>
      <c r="Z689" s="348" t="s">
        <v>102</v>
      </c>
      <c r="AA689" s="4"/>
      <c r="AB689" s="10" t="s">
        <v>95</v>
      </c>
      <c r="AC689" s="10" t="s">
        <v>35</v>
      </c>
      <c r="AD689" s="78" t="s">
        <v>96</v>
      </c>
      <c r="AE689" s="23" t="s">
        <v>97</v>
      </c>
      <c r="AF689" s="23" t="s">
        <v>98</v>
      </c>
      <c r="AG689" s="23" t="s">
        <v>99</v>
      </c>
      <c r="AH689" s="23" t="s">
        <v>100</v>
      </c>
      <c r="AI689" s="23" t="s">
        <v>101</v>
      </c>
      <c r="AJ689" s="23" t="s">
        <v>102</v>
      </c>
      <c r="AK689" s="4"/>
      <c r="AL689" s="4"/>
      <c r="AM689" s="348" t="s">
        <v>97</v>
      </c>
      <c r="AN689" s="348" t="s">
        <v>98</v>
      </c>
      <c r="AO689" s="348" t="s">
        <v>99</v>
      </c>
      <c r="AP689" s="348" t="s">
        <v>100</v>
      </c>
      <c r="AQ689" s="348" t="s">
        <v>101</v>
      </c>
      <c r="AR689" s="348" t="s">
        <v>102</v>
      </c>
      <c r="AS689" s="336"/>
      <c r="AT689" s="336"/>
      <c r="AU689" s="348" t="s">
        <v>97</v>
      </c>
      <c r="AV689" s="348" t="s">
        <v>98</v>
      </c>
      <c r="AW689" s="348" t="s">
        <v>99</v>
      </c>
      <c r="AX689" s="348" t="s">
        <v>100</v>
      </c>
      <c r="AY689" s="348" t="s">
        <v>101</v>
      </c>
      <c r="AZ689" s="348" t="s">
        <v>102</v>
      </c>
      <c r="BA689" s="4"/>
    </row>
    <row r="690" spans="1:53">
      <c r="A690" s="4" t="s">
        <v>1237</v>
      </c>
      <c r="B690" s="11" t="s">
        <v>399</v>
      </c>
      <c r="C690" s="11"/>
      <c r="D690" s="70" t="s">
        <v>397</v>
      </c>
      <c r="E690" s="11">
        <v>2</v>
      </c>
      <c r="F690" s="11">
        <v>1</v>
      </c>
      <c r="G690" s="11">
        <v>1</v>
      </c>
      <c r="H690" s="11">
        <v>1</v>
      </c>
      <c r="I690" s="11">
        <v>1</v>
      </c>
      <c r="J690" s="11"/>
      <c r="M690" s="335">
        <v>74</v>
      </c>
      <c r="N690" s="352">
        <v>98.24</v>
      </c>
      <c r="O690" s="335">
        <v>69.19</v>
      </c>
      <c r="P690" s="335">
        <v>72.099999999999994</v>
      </c>
      <c r="Q690" s="335">
        <v>502.1</v>
      </c>
      <c r="R690" s="335"/>
      <c r="S690" s="336"/>
      <c r="T690" s="336"/>
      <c r="U690" s="335">
        <v>37</v>
      </c>
      <c r="V690" s="335">
        <v>98.24</v>
      </c>
      <c r="W690" s="335">
        <v>69.19</v>
      </c>
      <c r="X690" s="335">
        <v>72.099999999999994</v>
      </c>
      <c r="Y690" s="335">
        <v>502.1</v>
      </c>
      <c r="Z690" s="335"/>
      <c r="AA690" s="4"/>
      <c r="AB690" s="11" t="s">
        <v>335</v>
      </c>
      <c r="AC690" s="11"/>
      <c r="AD690" s="70" t="s">
        <v>336</v>
      </c>
      <c r="AE690" s="24">
        <v>76</v>
      </c>
      <c r="AF690" s="24">
        <v>33</v>
      </c>
      <c r="AG690" s="24">
        <v>24</v>
      </c>
      <c r="AH690" s="24">
        <v>17</v>
      </c>
      <c r="AI690" s="24">
        <v>12</v>
      </c>
      <c r="AJ690" s="24"/>
      <c r="AK690" s="4"/>
      <c r="AL690" s="4"/>
      <c r="AM690" s="354">
        <v>27545.19</v>
      </c>
      <c r="AN690" s="354">
        <v>9261.2800000000007</v>
      </c>
      <c r="AO690" s="354">
        <v>4323.7299999999996</v>
      </c>
      <c r="AP690" s="354">
        <v>10092.48</v>
      </c>
      <c r="AQ690" s="354">
        <v>4160.42</v>
      </c>
      <c r="AR690" s="354"/>
      <c r="AS690" s="336"/>
      <c r="AT690" s="336"/>
      <c r="AU690" s="354">
        <v>353.143461538461</v>
      </c>
      <c r="AV690" s="354">
        <v>112.94243902439</v>
      </c>
      <c r="AW690" s="354">
        <v>50.867411764705899</v>
      </c>
      <c r="AX690" s="354">
        <v>124.598518518519</v>
      </c>
      <c r="AY690" s="354">
        <v>50.736829268292702</v>
      </c>
      <c r="AZ690" s="354"/>
      <c r="BA690" s="4"/>
    </row>
    <row r="691" spans="1:53">
      <c r="B691" s="11" t="s">
        <v>335</v>
      </c>
      <c r="C691" s="11"/>
      <c r="D691" s="70" t="s">
        <v>336</v>
      </c>
      <c r="E691" s="11">
        <v>787</v>
      </c>
      <c r="F691" s="11">
        <v>500</v>
      </c>
      <c r="G691" s="11">
        <v>366</v>
      </c>
      <c r="H691" s="11">
        <v>307</v>
      </c>
      <c r="I691" s="11">
        <v>326</v>
      </c>
      <c r="J691" s="11"/>
      <c r="M691" s="335">
        <v>91852.92</v>
      </c>
      <c r="N691" s="352">
        <v>49519.51</v>
      </c>
      <c r="O691" s="335">
        <v>35309.47</v>
      </c>
      <c r="P691" s="335">
        <v>32214.42</v>
      </c>
      <c r="Q691" s="335">
        <v>81528.970000000103</v>
      </c>
      <c r="R691" s="335"/>
      <c r="S691" s="336"/>
      <c r="T691" s="336"/>
      <c r="U691" s="335">
        <v>103.90601809954801</v>
      </c>
      <c r="V691" s="335">
        <v>53.419104638619203</v>
      </c>
      <c r="W691" s="335">
        <v>38.213712121212097</v>
      </c>
      <c r="X691" s="335">
        <v>35.754073251942302</v>
      </c>
      <c r="Y691" s="335">
        <v>87.477435622317699</v>
      </c>
      <c r="Z691" s="335"/>
      <c r="AA691" s="4"/>
      <c r="AB691" s="11" t="s">
        <v>335</v>
      </c>
      <c r="AC691" s="11"/>
      <c r="AD691" s="70" t="s">
        <v>351</v>
      </c>
      <c r="AE691" s="24">
        <v>30</v>
      </c>
      <c r="AF691" s="24">
        <v>17</v>
      </c>
      <c r="AG691" s="24">
        <v>11</v>
      </c>
      <c r="AH691" s="24">
        <v>9</v>
      </c>
      <c r="AI691" s="24">
        <v>6</v>
      </c>
      <c r="AJ691" s="24"/>
      <c r="AK691" s="4"/>
      <c r="AL691" s="4"/>
      <c r="AM691" s="354">
        <v>11535.54</v>
      </c>
      <c r="AN691" s="354">
        <v>3126.42</v>
      </c>
      <c r="AO691" s="354">
        <v>1820.04</v>
      </c>
      <c r="AP691" s="354">
        <v>1307.8</v>
      </c>
      <c r="AQ691" s="354">
        <v>1712.95</v>
      </c>
      <c r="AR691" s="354"/>
      <c r="AS691" s="336"/>
      <c r="AT691" s="336"/>
      <c r="AU691" s="354">
        <v>384.51799999999997</v>
      </c>
      <c r="AV691" s="354">
        <v>94.74</v>
      </c>
      <c r="AW691" s="354">
        <v>50.5566666666667</v>
      </c>
      <c r="AX691" s="354">
        <v>38.464705882352902</v>
      </c>
      <c r="AY691" s="354">
        <v>50.3808823529412</v>
      </c>
      <c r="AZ691" s="354"/>
      <c r="BA691" s="4"/>
    </row>
    <row r="692" spans="1:53">
      <c r="B692" s="11" t="s">
        <v>335</v>
      </c>
      <c r="C692" s="11"/>
      <c r="D692" s="70" t="s">
        <v>351</v>
      </c>
      <c r="E692" s="11">
        <v>985</v>
      </c>
      <c r="F692" s="11">
        <v>804</v>
      </c>
      <c r="G692" s="11">
        <v>609</v>
      </c>
      <c r="H692" s="11">
        <v>512</v>
      </c>
      <c r="I692" s="11">
        <v>559</v>
      </c>
      <c r="J692" s="11"/>
      <c r="M692" s="335">
        <v>92411.51</v>
      </c>
      <c r="N692" s="352">
        <v>72344.930000000095</v>
      </c>
      <c r="O692" s="335">
        <v>49397.58</v>
      </c>
      <c r="P692" s="335">
        <v>47513.96</v>
      </c>
      <c r="Q692" s="335">
        <v>148161.35999999999</v>
      </c>
      <c r="R692" s="335"/>
      <c r="S692" s="336"/>
      <c r="T692" s="336"/>
      <c r="U692" s="335">
        <v>84.086906278434896</v>
      </c>
      <c r="V692" s="335">
        <v>57.737374301675999</v>
      </c>
      <c r="W692" s="335">
        <v>38.501621200311803</v>
      </c>
      <c r="X692" s="335">
        <v>39.106139917695501</v>
      </c>
      <c r="Y692" s="335">
        <v>111.06548725637199</v>
      </c>
      <c r="Z692" s="335"/>
      <c r="AA692" s="4"/>
      <c r="AB692" s="11" t="s">
        <v>337</v>
      </c>
      <c r="AC692" s="11"/>
      <c r="AD692" s="70" t="s">
        <v>336</v>
      </c>
      <c r="AE692" s="24">
        <v>23</v>
      </c>
      <c r="AF692" s="24">
        <v>26</v>
      </c>
      <c r="AG692" s="24">
        <v>20</v>
      </c>
      <c r="AH692" s="24">
        <v>17</v>
      </c>
      <c r="AI692" s="24">
        <v>8</v>
      </c>
      <c r="AJ692" s="24"/>
      <c r="AK692" s="4"/>
      <c r="AL692" s="4"/>
      <c r="AM692" s="354">
        <v>8215.7000000000007</v>
      </c>
      <c r="AN692" s="354">
        <v>7011.77</v>
      </c>
      <c r="AO692" s="354">
        <v>9067.48</v>
      </c>
      <c r="AP692" s="354">
        <v>2541.9499999999998</v>
      </c>
      <c r="AQ692" s="354">
        <v>8544.61</v>
      </c>
      <c r="AR692" s="354"/>
      <c r="AS692" s="336"/>
      <c r="AT692" s="336"/>
      <c r="AU692" s="354">
        <v>342.32083333333298</v>
      </c>
      <c r="AV692" s="354">
        <v>200.33628571428599</v>
      </c>
      <c r="AW692" s="354">
        <v>259.07085714285699</v>
      </c>
      <c r="AX692" s="354">
        <v>74.763235294117607</v>
      </c>
      <c r="AY692" s="354">
        <v>230.93540540540499</v>
      </c>
      <c r="AZ692" s="354"/>
      <c r="BA692" s="4"/>
    </row>
    <row r="693" spans="1:53">
      <c r="B693" s="11" t="s">
        <v>337</v>
      </c>
      <c r="C693" s="11"/>
      <c r="D693" s="70" t="s">
        <v>336</v>
      </c>
      <c r="E693" s="11">
        <v>107</v>
      </c>
      <c r="F693" s="11">
        <v>76</v>
      </c>
      <c r="G693" s="11">
        <v>62</v>
      </c>
      <c r="H693" s="11">
        <v>53</v>
      </c>
      <c r="I693" s="11">
        <v>40</v>
      </c>
      <c r="J693" s="11"/>
      <c r="M693" s="335">
        <v>15152.34</v>
      </c>
      <c r="N693" s="352">
        <v>8568.68</v>
      </c>
      <c r="O693" s="335">
        <v>6750.72</v>
      </c>
      <c r="P693" s="335">
        <v>7734.93</v>
      </c>
      <c r="Q693" s="335">
        <v>15849.24</v>
      </c>
      <c r="R693" s="335"/>
      <c r="S693" s="336"/>
      <c r="T693" s="336"/>
      <c r="U693" s="335">
        <v>121.21872</v>
      </c>
      <c r="V693" s="335">
        <v>63.9453731343283</v>
      </c>
      <c r="W693" s="335">
        <v>47.207832167832201</v>
      </c>
      <c r="X693" s="335">
        <v>56.459343065693403</v>
      </c>
      <c r="Y693" s="335">
        <v>117.40177777777799</v>
      </c>
      <c r="Z693" s="335"/>
      <c r="AA693" s="4"/>
      <c r="AB693" s="11" t="s">
        <v>209</v>
      </c>
      <c r="AC693" s="11"/>
      <c r="AD693" s="70" t="s">
        <v>210</v>
      </c>
      <c r="AE693" s="24">
        <v>7</v>
      </c>
      <c r="AF693" s="24"/>
      <c r="AG693" s="24"/>
      <c r="AH693" s="24"/>
      <c r="AI693" s="24"/>
      <c r="AJ693" s="24"/>
      <c r="AK693" s="4"/>
      <c r="AL693" s="4"/>
      <c r="AM693" s="354">
        <v>1075.9100000000001</v>
      </c>
      <c r="AN693" s="354">
        <v>0</v>
      </c>
      <c r="AO693" s="354">
        <v>0</v>
      </c>
      <c r="AP693" s="354">
        <v>0</v>
      </c>
      <c r="AQ693" s="354">
        <v>0</v>
      </c>
      <c r="AR693" s="354"/>
      <c r="AS693" s="336"/>
      <c r="AT693" s="336"/>
      <c r="AU693" s="354">
        <v>153.70142857142901</v>
      </c>
      <c r="AV693" s="354">
        <v>0</v>
      </c>
      <c r="AW693" s="354">
        <v>0</v>
      </c>
      <c r="AX693" s="354">
        <v>0</v>
      </c>
      <c r="AY693" s="354">
        <v>0</v>
      </c>
      <c r="AZ693" s="354"/>
      <c r="BA693" s="4"/>
    </row>
    <row r="694" spans="1:53">
      <c r="B694" s="11" t="s">
        <v>209</v>
      </c>
      <c r="C694" s="11"/>
      <c r="D694" s="70" t="s">
        <v>210</v>
      </c>
      <c r="E694" s="11">
        <v>99</v>
      </c>
      <c r="F694" s="11">
        <v>63</v>
      </c>
      <c r="G694" s="11">
        <v>40</v>
      </c>
      <c r="H694" s="11">
        <v>33</v>
      </c>
      <c r="I694" s="11">
        <v>44</v>
      </c>
      <c r="J694" s="11"/>
      <c r="M694" s="335">
        <v>16444.62</v>
      </c>
      <c r="N694" s="352">
        <v>9202.01</v>
      </c>
      <c r="O694" s="335">
        <v>3607.82</v>
      </c>
      <c r="P694" s="335">
        <v>3096</v>
      </c>
      <c r="Q694" s="335">
        <v>8973.16</v>
      </c>
      <c r="R694" s="335"/>
      <c r="S694" s="336"/>
      <c r="T694" s="336"/>
      <c r="U694" s="335">
        <v>141.76396551724099</v>
      </c>
      <c r="V694" s="335">
        <v>77.327815126050496</v>
      </c>
      <c r="W694" s="335">
        <v>29.816694214876001</v>
      </c>
      <c r="X694" s="335">
        <v>27.157894736842099</v>
      </c>
      <c r="Y694" s="335">
        <v>71.215555555555596</v>
      </c>
      <c r="Z694" s="335"/>
      <c r="AA694" s="4"/>
      <c r="AB694" s="11" t="s">
        <v>196</v>
      </c>
      <c r="AC694" s="11"/>
      <c r="AD694" s="70" t="s">
        <v>197</v>
      </c>
      <c r="AE694" s="24">
        <v>38</v>
      </c>
      <c r="AF694" s="24">
        <v>27</v>
      </c>
      <c r="AG694" s="24">
        <v>12</v>
      </c>
      <c r="AH694" s="24">
        <v>11</v>
      </c>
      <c r="AI694" s="24">
        <v>6</v>
      </c>
      <c r="AJ694" s="24"/>
      <c r="AK694" s="4"/>
      <c r="AL694" s="4"/>
      <c r="AM694" s="354">
        <v>11792.71</v>
      </c>
      <c r="AN694" s="354">
        <v>7004.5</v>
      </c>
      <c r="AO694" s="354">
        <v>3559.31</v>
      </c>
      <c r="AP694" s="354">
        <v>2603.62</v>
      </c>
      <c r="AQ694" s="354">
        <v>4479.2299999999996</v>
      </c>
      <c r="AR694" s="354"/>
      <c r="AS694" s="336"/>
      <c r="AT694" s="336"/>
      <c r="AU694" s="354">
        <v>302.37717948717898</v>
      </c>
      <c r="AV694" s="354">
        <v>184.32894736842101</v>
      </c>
      <c r="AW694" s="354">
        <v>91.264358974358998</v>
      </c>
      <c r="AX694" s="354">
        <v>66.759487179487195</v>
      </c>
      <c r="AY694" s="354">
        <v>124.423055555556</v>
      </c>
      <c r="AZ694" s="354"/>
      <c r="BA694" s="4"/>
    </row>
    <row r="695" spans="1:53">
      <c r="B695" s="11" t="s">
        <v>1295</v>
      </c>
      <c r="C695" s="11"/>
      <c r="D695" s="70" t="s">
        <v>466</v>
      </c>
      <c r="E695" s="11"/>
      <c r="F695" s="11">
        <v>1</v>
      </c>
      <c r="G695" s="11"/>
      <c r="H695" s="11"/>
      <c r="I695" s="11">
        <v>1</v>
      </c>
      <c r="J695" s="11"/>
      <c r="M695" s="335">
        <v>0</v>
      </c>
      <c r="N695" s="352">
        <v>147.28</v>
      </c>
      <c r="O695" s="335">
        <v>0</v>
      </c>
      <c r="P695" s="335">
        <v>0</v>
      </c>
      <c r="Q695" s="335">
        <v>177.87</v>
      </c>
      <c r="R695" s="335"/>
      <c r="S695" s="336"/>
      <c r="T695" s="336"/>
      <c r="U695" s="335">
        <v>0</v>
      </c>
      <c r="V695" s="335">
        <v>73.64</v>
      </c>
      <c r="W695" s="335">
        <v>0</v>
      </c>
      <c r="X695" s="335">
        <v>0</v>
      </c>
      <c r="Y695" s="335">
        <v>88.935000000000002</v>
      </c>
      <c r="Z695" s="335"/>
      <c r="AA695" s="4"/>
      <c r="AB695" s="11" t="s">
        <v>647</v>
      </c>
      <c r="AC695" s="11"/>
      <c r="AD695" s="70" t="s">
        <v>243</v>
      </c>
      <c r="AE695" s="24">
        <v>2</v>
      </c>
      <c r="AF695" s="24">
        <v>2</v>
      </c>
      <c r="AG695" s="24">
        <v>2</v>
      </c>
      <c r="AH695" s="24"/>
      <c r="AI695" s="24">
        <v>1</v>
      </c>
      <c r="AJ695" s="24"/>
      <c r="AK695" s="4"/>
      <c r="AL695" s="4"/>
      <c r="AM695" s="354">
        <v>645.37</v>
      </c>
      <c r="AN695" s="354">
        <v>559.42999999999995</v>
      </c>
      <c r="AO695" s="354">
        <v>867.37</v>
      </c>
      <c r="AP695" s="354">
        <v>0</v>
      </c>
      <c r="AQ695" s="354">
        <v>329.92</v>
      </c>
      <c r="AR695" s="354"/>
      <c r="AS695" s="336"/>
      <c r="AT695" s="336"/>
      <c r="AU695" s="354">
        <v>322.685</v>
      </c>
      <c r="AV695" s="354">
        <v>279.71499999999997</v>
      </c>
      <c r="AW695" s="354">
        <v>433.685</v>
      </c>
      <c r="AX695" s="354">
        <v>0</v>
      </c>
      <c r="AY695" s="354">
        <v>164.96</v>
      </c>
      <c r="AZ695" s="354"/>
      <c r="BA695" s="4"/>
    </row>
    <row r="696" spans="1:53">
      <c r="B696" s="11" t="s">
        <v>196</v>
      </c>
      <c r="C696" s="11"/>
      <c r="D696" s="70" t="s">
        <v>197</v>
      </c>
      <c r="E696" s="11">
        <v>165</v>
      </c>
      <c r="F696" s="11">
        <v>82</v>
      </c>
      <c r="G696" s="11">
        <v>47</v>
      </c>
      <c r="H696" s="11">
        <v>33</v>
      </c>
      <c r="I696" s="11">
        <v>37</v>
      </c>
      <c r="J696" s="11"/>
      <c r="M696" s="335">
        <v>41563.14</v>
      </c>
      <c r="N696" s="352">
        <v>14965.26</v>
      </c>
      <c r="O696" s="335">
        <v>7184.02</v>
      </c>
      <c r="P696" s="335">
        <v>5389.95</v>
      </c>
      <c r="Q696" s="335">
        <v>16108.44</v>
      </c>
      <c r="R696" s="335"/>
      <c r="S696" s="336"/>
      <c r="T696" s="336"/>
      <c r="U696" s="335">
        <v>227.12098360655699</v>
      </c>
      <c r="V696" s="335">
        <v>81.777377049180302</v>
      </c>
      <c r="W696" s="335">
        <v>39.690718232044198</v>
      </c>
      <c r="X696" s="335">
        <v>30.976724137931001</v>
      </c>
      <c r="Y696" s="335">
        <v>88.024262295081996</v>
      </c>
      <c r="Z696" s="335"/>
      <c r="AA696" s="4"/>
      <c r="AB696" s="11" t="s">
        <v>198</v>
      </c>
      <c r="AC696" s="11"/>
      <c r="AD696" s="70" t="s">
        <v>199</v>
      </c>
      <c r="AE696" s="24">
        <v>62</v>
      </c>
      <c r="AF696" s="24">
        <v>26</v>
      </c>
      <c r="AG696" s="24">
        <v>16</v>
      </c>
      <c r="AH696" s="24">
        <v>11</v>
      </c>
      <c r="AI696" s="24">
        <v>11</v>
      </c>
      <c r="AJ696" s="24"/>
      <c r="AK696" s="4"/>
      <c r="AL696" s="4"/>
      <c r="AM696" s="354">
        <v>21893</v>
      </c>
      <c r="AN696" s="354">
        <v>8731.51</v>
      </c>
      <c r="AO696" s="354">
        <v>1741.47</v>
      </c>
      <c r="AP696" s="354">
        <v>1338.03</v>
      </c>
      <c r="AQ696" s="354">
        <v>7090.21</v>
      </c>
      <c r="AR696" s="354"/>
      <c r="AS696" s="336"/>
      <c r="AT696" s="336"/>
      <c r="AU696" s="354">
        <v>353.11290322580601</v>
      </c>
      <c r="AV696" s="354">
        <v>147.99169491525399</v>
      </c>
      <c r="AW696" s="354">
        <v>29.0245</v>
      </c>
      <c r="AX696" s="354">
        <v>21.9349180327869</v>
      </c>
      <c r="AY696" s="354">
        <v>116.232950819672</v>
      </c>
      <c r="AZ696" s="354"/>
      <c r="BA696" s="4"/>
    </row>
    <row r="697" spans="1:53">
      <c r="B697" s="11" t="s">
        <v>1320</v>
      </c>
      <c r="C697" s="11"/>
      <c r="D697" s="70" t="s">
        <v>319</v>
      </c>
      <c r="E697" s="11">
        <v>1</v>
      </c>
      <c r="F697" s="11">
        <v>1</v>
      </c>
      <c r="G697" s="11">
        <v>1</v>
      </c>
      <c r="H697" s="11">
        <v>1</v>
      </c>
      <c r="I697" s="11">
        <v>1</v>
      </c>
      <c r="J697" s="11"/>
      <c r="M697" s="335">
        <v>25.3</v>
      </c>
      <c r="N697" s="352">
        <v>184.49</v>
      </c>
      <c r="O697" s="335">
        <v>187.45</v>
      </c>
      <c r="P697" s="335">
        <v>517.88</v>
      </c>
      <c r="Q697" s="335">
        <v>82.93</v>
      </c>
      <c r="R697" s="335"/>
      <c r="S697" s="336"/>
      <c r="T697" s="336"/>
      <c r="U697" s="335">
        <v>25.3</v>
      </c>
      <c r="V697" s="335">
        <v>184.49</v>
      </c>
      <c r="W697" s="335">
        <v>187.45</v>
      </c>
      <c r="X697" s="335">
        <v>517.88</v>
      </c>
      <c r="Y697" s="335">
        <v>82.93</v>
      </c>
      <c r="Z697" s="335"/>
      <c r="AA697" s="4"/>
      <c r="AB697" s="11" t="s">
        <v>530</v>
      </c>
      <c r="AC697" s="11"/>
      <c r="AD697" s="70" t="s">
        <v>531</v>
      </c>
      <c r="AE697" s="24">
        <v>532</v>
      </c>
      <c r="AF697" s="24">
        <v>286</v>
      </c>
      <c r="AG697" s="24">
        <v>195</v>
      </c>
      <c r="AH697" s="24">
        <v>151</v>
      </c>
      <c r="AI697" s="24">
        <v>122</v>
      </c>
      <c r="AJ697" s="24"/>
      <c r="AK697" s="4"/>
      <c r="AL697" s="4"/>
      <c r="AM697" s="354">
        <v>941461.30000000098</v>
      </c>
      <c r="AN697" s="354">
        <v>775857.20999999903</v>
      </c>
      <c r="AO697" s="354">
        <v>113341.77</v>
      </c>
      <c r="AP697" s="354">
        <v>42203.06</v>
      </c>
      <c r="AQ697" s="354">
        <v>90522</v>
      </c>
      <c r="AR697" s="354"/>
      <c r="AS697" s="336"/>
      <c r="AT697" s="336"/>
      <c r="AU697" s="354">
        <v>1724.2880952380999</v>
      </c>
      <c r="AV697" s="354">
        <v>1455.64204502814</v>
      </c>
      <c r="AW697" s="354">
        <v>209.504195933457</v>
      </c>
      <c r="AX697" s="354">
        <v>79.478455743879493</v>
      </c>
      <c r="AY697" s="354">
        <v>168.56983240223499</v>
      </c>
      <c r="AZ697" s="354"/>
      <c r="BA697" s="4"/>
    </row>
    <row r="698" spans="1:53">
      <c r="B698" s="11" t="s">
        <v>647</v>
      </c>
      <c r="C698" s="11"/>
      <c r="D698" s="70" t="s">
        <v>243</v>
      </c>
      <c r="E698" s="11">
        <v>5</v>
      </c>
      <c r="F698" s="11">
        <v>3</v>
      </c>
      <c r="G698" s="11">
        <v>3</v>
      </c>
      <c r="H698" s="11">
        <v>4</v>
      </c>
      <c r="I698" s="11">
        <v>5</v>
      </c>
      <c r="J698" s="11"/>
      <c r="M698" s="335">
        <v>899.9</v>
      </c>
      <c r="N698" s="352">
        <v>694.19</v>
      </c>
      <c r="O698" s="335">
        <v>636.07000000000005</v>
      </c>
      <c r="P698" s="335">
        <v>459.63</v>
      </c>
      <c r="Q698" s="335">
        <v>1114.31</v>
      </c>
      <c r="R698" s="335"/>
      <c r="S698" s="336"/>
      <c r="T698" s="336"/>
      <c r="U698" s="335">
        <v>149.98333333333301</v>
      </c>
      <c r="V698" s="335">
        <v>115.698333333333</v>
      </c>
      <c r="W698" s="335">
        <v>106.011666666667</v>
      </c>
      <c r="X698" s="335">
        <v>76.605000000000004</v>
      </c>
      <c r="Y698" s="335">
        <v>139.28874999999999</v>
      </c>
      <c r="Z698" s="335"/>
      <c r="AA698" s="4"/>
      <c r="AB698" s="11" t="s">
        <v>530</v>
      </c>
      <c r="AC698" s="11"/>
      <c r="AD698" s="70" t="s">
        <v>535</v>
      </c>
      <c r="AE698" s="24">
        <v>1</v>
      </c>
      <c r="AF698" s="24">
        <v>1</v>
      </c>
      <c r="AG698" s="24">
        <v>1</v>
      </c>
      <c r="AH698" s="24"/>
      <c r="AI698" s="24"/>
      <c r="AJ698" s="24"/>
      <c r="AK698" s="4"/>
      <c r="AL698" s="4"/>
      <c r="AM698" s="354">
        <v>8.57</v>
      </c>
      <c r="AN698" s="354">
        <v>15.47</v>
      </c>
      <c r="AO698" s="354">
        <v>15</v>
      </c>
      <c r="AP698" s="354"/>
      <c r="AQ698" s="354"/>
      <c r="AR698" s="354"/>
      <c r="AS698" s="336"/>
      <c r="AT698" s="336"/>
      <c r="AU698" s="354">
        <v>8.57</v>
      </c>
      <c r="AV698" s="354">
        <v>15.47</v>
      </c>
      <c r="AW698" s="354">
        <v>15</v>
      </c>
      <c r="AX698" s="354"/>
      <c r="AY698" s="354"/>
      <c r="AZ698" s="354"/>
      <c r="BA698" s="4"/>
    </row>
    <row r="699" spans="1:53">
      <c r="B699" s="11" t="s">
        <v>198</v>
      </c>
      <c r="C699" s="11"/>
      <c r="D699" s="70" t="s">
        <v>199</v>
      </c>
      <c r="E699" s="11">
        <v>885</v>
      </c>
      <c r="F699" s="11">
        <v>502</v>
      </c>
      <c r="G699" s="11">
        <v>326</v>
      </c>
      <c r="H699" s="11">
        <v>269</v>
      </c>
      <c r="I699" s="11">
        <v>321</v>
      </c>
      <c r="J699" s="11"/>
      <c r="M699" s="335">
        <v>137831.60999999999</v>
      </c>
      <c r="N699" s="352">
        <v>67698.429999999993</v>
      </c>
      <c r="O699" s="335">
        <v>39167.550000000003</v>
      </c>
      <c r="P699" s="335">
        <v>34988.57</v>
      </c>
      <c r="Q699" s="335">
        <v>104618.99</v>
      </c>
      <c r="R699" s="335"/>
      <c r="S699" s="336"/>
      <c r="T699" s="336"/>
      <c r="U699" s="335">
        <v>139.22384848484799</v>
      </c>
      <c r="V699" s="335">
        <v>68.590101317122603</v>
      </c>
      <c r="W699" s="335">
        <v>40.089611054247698</v>
      </c>
      <c r="X699" s="335">
        <v>36.522515657620097</v>
      </c>
      <c r="Y699" s="335">
        <v>102.567637254902</v>
      </c>
      <c r="Z699" s="335"/>
      <c r="AA699" s="4"/>
      <c r="AB699" s="11" t="s">
        <v>590</v>
      </c>
      <c r="AC699" s="11"/>
      <c r="AD699" s="70" t="s">
        <v>301</v>
      </c>
      <c r="AE699" s="24"/>
      <c r="AF699" s="24">
        <v>1</v>
      </c>
      <c r="AG699" s="24">
        <v>1</v>
      </c>
      <c r="AH699" s="24"/>
      <c r="AI699" s="24">
        <v>1</v>
      </c>
      <c r="AJ699" s="24"/>
      <c r="AK699" s="4"/>
      <c r="AL699" s="4"/>
      <c r="AM699" s="354">
        <v>0</v>
      </c>
      <c r="AN699" s="354">
        <v>18.72</v>
      </c>
      <c r="AO699" s="354">
        <v>21.15</v>
      </c>
      <c r="AP699" s="354">
        <v>0</v>
      </c>
      <c r="AQ699" s="354">
        <v>523.30999999999995</v>
      </c>
      <c r="AR699" s="354"/>
      <c r="AS699" s="336"/>
      <c r="AT699" s="336"/>
      <c r="AU699" s="354">
        <v>0</v>
      </c>
      <c r="AV699" s="354">
        <v>9.36</v>
      </c>
      <c r="AW699" s="354">
        <v>10.574999999999999</v>
      </c>
      <c r="AX699" s="354">
        <v>0</v>
      </c>
      <c r="AY699" s="354">
        <v>261.65499999999997</v>
      </c>
      <c r="AZ699" s="354"/>
      <c r="BA699" s="4"/>
    </row>
    <row r="700" spans="1:53">
      <c r="B700" s="11" t="s">
        <v>530</v>
      </c>
      <c r="C700" s="11"/>
      <c r="D700" s="70" t="s">
        <v>531</v>
      </c>
      <c r="E700" s="11">
        <v>4498</v>
      </c>
      <c r="F700" s="11">
        <v>3174</v>
      </c>
      <c r="G700" s="11">
        <v>2493</v>
      </c>
      <c r="H700" s="11">
        <v>2059</v>
      </c>
      <c r="I700" s="11">
        <v>2240</v>
      </c>
      <c r="J700" s="11"/>
      <c r="M700" s="335">
        <v>391791.10000000102</v>
      </c>
      <c r="N700" s="352">
        <v>255196.79</v>
      </c>
      <c r="O700" s="335">
        <v>153185.68</v>
      </c>
      <c r="P700" s="335">
        <v>142637.60999999999</v>
      </c>
      <c r="Q700" s="335">
        <v>492506.72</v>
      </c>
      <c r="R700" s="335"/>
      <c r="S700" s="336"/>
      <c r="T700" s="336"/>
      <c r="U700" s="335">
        <v>81.116169772256896</v>
      </c>
      <c r="V700" s="335">
        <v>53.918611874075502</v>
      </c>
      <c r="W700" s="335">
        <v>32.317654008438801</v>
      </c>
      <c r="X700" s="335">
        <v>31.543036267138401</v>
      </c>
      <c r="Y700" s="335">
        <v>99.235688091879894</v>
      </c>
      <c r="Z700" s="335"/>
      <c r="AA700" s="4"/>
      <c r="AB700" s="11" t="s">
        <v>237</v>
      </c>
      <c r="AC700" s="11"/>
      <c r="AD700" s="70" t="s">
        <v>238</v>
      </c>
      <c r="AE700" s="24">
        <v>4</v>
      </c>
      <c r="AF700" s="24">
        <v>3</v>
      </c>
      <c r="AG700" s="24">
        <v>3</v>
      </c>
      <c r="AH700" s="24">
        <v>2</v>
      </c>
      <c r="AI700" s="24">
        <v>2</v>
      </c>
      <c r="AJ700" s="24"/>
      <c r="AK700" s="4"/>
      <c r="AL700" s="4"/>
      <c r="AM700" s="354">
        <v>321.24</v>
      </c>
      <c r="AN700" s="354">
        <v>318.77</v>
      </c>
      <c r="AO700" s="354">
        <v>173.61</v>
      </c>
      <c r="AP700" s="354">
        <v>107.7</v>
      </c>
      <c r="AQ700" s="354">
        <v>471.59</v>
      </c>
      <c r="AR700" s="354"/>
      <c r="AS700" s="336"/>
      <c r="AT700" s="336"/>
      <c r="AU700" s="354">
        <v>80.31</v>
      </c>
      <c r="AV700" s="354">
        <v>79.692499999999995</v>
      </c>
      <c r="AW700" s="354">
        <v>43.402500000000003</v>
      </c>
      <c r="AX700" s="354">
        <v>26.925000000000001</v>
      </c>
      <c r="AY700" s="354">
        <v>117.89749999999999</v>
      </c>
      <c r="AZ700" s="354"/>
      <c r="BA700" s="4"/>
    </row>
    <row r="701" spans="1:53">
      <c r="B701" s="11" t="s">
        <v>593</v>
      </c>
      <c r="C701" s="11"/>
      <c r="D701" s="70" t="s">
        <v>308</v>
      </c>
      <c r="E701" s="11">
        <v>1</v>
      </c>
      <c r="F701" s="11">
        <v>1</v>
      </c>
      <c r="G701" s="11"/>
      <c r="H701" s="11"/>
      <c r="I701" s="11">
        <v>1</v>
      </c>
      <c r="J701" s="11"/>
      <c r="M701" s="335">
        <v>167.51</v>
      </c>
      <c r="N701" s="352">
        <v>249.32</v>
      </c>
      <c r="O701" s="335">
        <v>0</v>
      </c>
      <c r="P701" s="335">
        <v>0</v>
      </c>
      <c r="Q701" s="335">
        <v>162.13999999999999</v>
      </c>
      <c r="R701" s="335"/>
      <c r="S701" s="336"/>
      <c r="T701" s="336"/>
      <c r="U701" s="335">
        <v>167.51</v>
      </c>
      <c r="V701" s="335">
        <v>249.32</v>
      </c>
      <c r="W701" s="335">
        <v>0</v>
      </c>
      <c r="X701" s="335">
        <v>0</v>
      </c>
      <c r="Y701" s="335">
        <v>162.13999999999999</v>
      </c>
      <c r="Z701" s="335"/>
      <c r="AA701" s="4"/>
      <c r="AB701" s="11" t="s">
        <v>339</v>
      </c>
      <c r="AC701" s="11"/>
      <c r="AD701" s="70" t="s">
        <v>340</v>
      </c>
      <c r="AE701" s="24">
        <v>99</v>
      </c>
      <c r="AF701" s="24">
        <v>61</v>
      </c>
      <c r="AG701" s="24">
        <v>34</v>
      </c>
      <c r="AH701" s="24">
        <v>10</v>
      </c>
      <c r="AI701" s="24">
        <v>5</v>
      </c>
      <c r="AJ701" s="24"/>
      <c r="AK701" s="4"/>
      <c r="AL701" s="4"/>
      <c r="AM701" s="354">
        <v>20656.87</v>
      </c>
      <c r="AN701" s="354">
        <v>9463.93</v>
      </c>
      <c r="AO701" s="354">
        <v>3138.17</v>
      </c>
      <c r="AP701" s="354">
        <v>3252.1</v>
      </c>
      <c r="AQ701" s="354">
        <v>4692.51</v>
      </c>
      <c r="AR701" s="354"/>
      <c r="AS701" s="336"/>
      <c r="AT701" s="336"/>
      <c r="AU701" s="354">
        <v>208.655252525252</v>
      </c>
      <c r="AV701" s="354">
        <v>105.15477777777799</v>
      </c>
      <c r="AW701" s="354">
        <v>32.352268041237103</v>
      </c>
      <c r="AX701" s="354">
        <v>33.876041666666701</v>
      </c>
      <c r="AY701" s="354">
        <v>49.920319148936201</v>
      </c>
      <c r="AZ701" s="354"/>
      <c r="BA701" s="4"/>
    </row>
    <row r="702" spans="1:53">
      <c r="B702" s="11" t="s">
        <v>590</v>
      </c>
      <c r="C702" s="11"/>
      <c r="D702" s="70" t="s">
        <v>301</v>
      </c>
      <c r="E702" s="11">
        <v>8</v>
      </c>
      <c r="F702" s="11">
        <v>7</v>
      </c>
      <c r="G702" s="11">
        <v>6</v>
      </c>
      <c r="H702" s="11">
        <v>3</v>
      </c>
      <c r="I702" s="11">
        <v>2</v>
      </c>
      <c r="J702" s="11"/>
      <c r="M702" s="335">
        <v>1506.72</v>
      </c>
      <c r="N702" s="352">
        <v>1027.5999999999999</v>
      </c>
      <c r="O702" s="335">
        <v>727.78</v>
      </c>
      <c r="P702" s="335">
        <v>493.68</v>
      </c>
      <c r="Q702" s="335">
        <v>72.52</v>
      </c>
      <c r="R702" s="335"/>
      <c r="S702" s="336"/>
      <c r="T702" s="336"/>
      <c r="U702" s="335">
        <v>188.34</v>
      </c>
      <c r="V702" s="335">
        <v>128.44999999999999</v>
      </c>
      <c r="W702" s="335">
        <v>90.972499999999997</v>
      </c>
      <c r="X702" s="335">
        <v>61.71</v>
      </c>
      <c r="Y702" s="335">
        <v>9.0649999999999995</v>
      </c>
      <c r="Z702" s="335"/>
      <c r="AA702" s="4"/>
      <c r="AB702" s="11" t="s">
        <v>400</v>
      </c>
      <c r="AC702" s="11"/>
      <c r="AD702" s="70" t="s">
        <v>397</v>
      </c>
      <c r="AE702" s="24">
        <v>4</v>
      </c>
      <c r="AF702" s="24"/>
      <c r="AG702" s="24"/>
      <c r="AH702" s="24"/>
      <c r="AI702" s="24"/>
      <c r="AJ702" s="24"/>
      <c r="AK702" s="4"/>
      <c r="AL702" s="4"/>
      <c r="AM702" s="354">
        <v>5099.1400000000003</v>
      </c>
      <c r="AN702" s="354">
        <v>0</v>
      </c>
      <c r="AO702" s="354">
        <v>0</v>
      </c>
      <c r="AP702" s="354">
        <v>0</v>
      </c>
      <c r="AQ702" s="354">
        <v>0</v>
      </c>
      <c r="AR702" s="354"/>
      <c r="AS702" s="336"/>
      <c r="AT702" s="336"/>
      <c r="AU702" s="354">
        <v>1274.7850000000001</v>
      </c>
      <c r="AV702" s="354">
        <v>0</v>
      </c>
      <c r="AW702" s="354">
        <v>0</v>
      </c>
      <c r="AX702" s="354">
        <v>0</v>
      </c>
      <c r="AY702" s="354">
        <v>0</v>
      </c>
      <c r="AZ702" s="354"/>
      <c r="BA702" s="4"/>
    </row>
    <row r="703" spans="1:53">
      <c r="B703" s="11" t="s">
        <v>237</v>
      </c>
      <c r="C703" s="11"/>
      <c r="D703" s="70" t="s">
        <v>238</v>
      </c>
      <c r="E703" s="11">
        <v>25</v>
      </c>
      <c r="F703" s="11">
        <v>13</v>
      </c>
      <c r="G703" s="11">
        <v>10</v>
      </c>
      <c r="H703" s="11">
        <v>8</v>
      </c>
      <c r="I703" s="11">
        <v>8</v>
      </c>
      <c r="J703" s="11"/>
      <c r="M703" s="335">
        <v>4305.8</v>
      </c>
      <c r="N703" s="352">
        <v>2207.92</v>
      </c>
      <c r="O703" s="335">
        <v>1018.32</v>
      </c>
      <c r="P703" s="335">
        <v>922.78</v>
      </c>
      <c r="Q703" s="335">
        <v>1705.62</v>
      </c>
      <c r="R703" s="335"/>
      <c r="S703" s="336"/>
      <c r="T703" s="336"/>
      <c r="U703" s="335">
        <v>143.52666666666701</v>
      </c>
      <c r="V703" s="335">
        <v>73.597333333333296</v>
      </c>
      <c r="W703" s="335">
        <v>33.944000000000003</v>
      </c>
      <c r="X703" s="335">
        <v>30.759333333333299</v>
      </c>
      <c r="Y703" s="335">
        <v>55.02</v>
      </c>
      <c r="Z703" s="335"/>
      <c r="AA703" s="4"/>
      <c r="AB703" s="11" t="s">
        <v>400</v>
      </c>
      <c r="AC703" s="11"/>
      <c r="AD703" s="70" t="s">
        <v>401</v>
      </c>
      <c r="AE703" s="24">
        <v>40</v>
      </c>
      <c r="AF703" s="24">
        <v>12</v>
      </c>
      <c r="AG703" s="24">
        <v>6</v>
      </c>
      <c r="AH703" s="24">
        <v>2</v>
      </c>
      <c r="AI703" s="24">
        <v>2</v>
      </c>
      <c r="AJ703" s="24"/>
      <c r="AK703" s="4"/>
      <c r="AL703" s="4"/>
      <c r="AM703" s="354">
        <v>41943.3</v>
      </c>
      <c r="AN703" s="354">
        <v>5092</v>
      </c>
      <c r="AO703" s="354">
        <v>1715.95</v>
      </c>
      <c r="AP703" s="354">
        <v>98.47</v>
      </c>
      <c r="AQ703" s="354">
        <v>200.78</v>
      </c>
      <c r="AR703" s="354"/>
      <c r="AS703" s="336"/>
      <c r="AT703" s="336"/>
      <c r="AU703" s="354">
        <v>1048.5825</v>
      </c>
      <c r="AV703" s="354">
        <v>134</v>
      </c>
      <c r="AW703" s="354">
        <v>46.377027027026998</v>
      </c>
      <c r="AX703" s="354">
        <v>2.66135135135135</v>
      </c>
      <c r="AY703" s="354">
        <v>5.4264864864864899</v>
      </c>
      <c r="AZ703" s="354"/>
      <c r="BA703" s="4"/>
    </row>
    <row r="704" spans="1:53">
      <c r="B704" s="11" t="s">
        <v>237</v>
      </c>
      <c r="C704" s="11"/>
      <c r="D704" s="70" t="s">
        <v>507</v>
      </c>
      <c r="E704" s="11">
        <v>3</v>
      </c>
      <c r="F704" s="11">
        <v>2</v>
      </c>
      <c r="G704" s="11">
        <v>2</v>
      </c>
      <c r="H704" s="11">
        <v>2</v>
      </c>
      <c r="I704" s="11">
        <v>1</v>
      </c>
      <c r="J704" s="11"/>
      <c r="M704" s="335">
        <v>140.6</v>
      </c>
      <c r="N704" s="352">
        <v>114.71</v>
      </c>
      <c r="O704" s="335">
        <v>75.5</v>
      </c>
      <c r="P704" s="335">
        <v>100.28</v>
      </c>
      <c r="Q704" s="335">
        <v>175.17</v>
      </c>
      <c r="R704" s="335"/>
      <c r="S704" s="336"/>
      <c r="T704" s="336"/>
      <c r="U704" s="335">
        <v>46.866666666666703</v>
      </c>
      <c r="V704" s="335">
        <v>38.2366666666667</v>
      </c>
      <c r="W704" s="335">
        <v>25.1666666666667</v>
      </c>
      <c r="X704" s="335">
        <v>33.426666666666698</v>
      </c>
      <c r="Y704" s="335">
        <v>58.39</v>
      </c>
      <c r="Z704" s="335"/>
      <c r="AA704" s="4"/>
      <c r="AB704" s="11" t="s">
        <v>200</v>
      </c>
      <c r="AC704" s="11"/>
      <c r="AD704" s="70" t="s">
        <v>201</v>
      </c>
      <c r="AE704" s="24">
        <v>15</v>
      </c>
      <c r="AF704" s="24">
        <v>4</v>
      </c>
      <c r="AG704" s="24">
        <v>3</v>
      </c>
      <c r="AH704" s="24">
        <v>1</v>
      </c>
      <c r="AI704" s="24">
        <v>1</v>
      </c>
      <c r="AJ704" s="24"/>
      <c r="AK704" s="4"/>
      <c r="AL704" s="4"/>
      <c r="AM704" s="354">
        <v>1169.0899999999999</v>
      </c>
      <c r="AN704" s="354">
        <v>111.76</v>
      </c>
      <c r="AO704" s="354">
        <v>66.16</v>
      </c>
      <c r="AP704" s="354">
        <v>7.77</v>
      </c>
      <c r="AQ704" s="354">
        <v>13.93</v>
      </c>
      <c r="AR704" s="354"/>
      <c r="AS704" s="336"/>
      <c r="AT704" s="336"/>
      <c r="AU704" s="354">
        <v>73.068124999999995</v>
      </c>
      <c r="AV704" s="354">
        <v>7.9828571428571404</v>
      </c>
      <c r="AW704" s="354">
        <v>4.7257142857142904</v>
      </c>
      <c r="AX704" s="354">
        <v>0.51800000000000002</v>
      </c>
      <c r="AY704" s="354">
        <v>0.92866666666666697</v>
      </c>
      <c r="AZ704" s="354"/>
      <c r="BA704" s="4"/>
    </row>
    <row r="705" spans="2:53">
      <c r="B705" s="11" t="s">
        <v>339</v>
      </c>
      <c r="C705" s="11"/>
      <c r="D705" s="70" t="s">
        <v>340</v>
      </c>
      <c r="E705" s="11">
        <v>139</v>
      </c>
      <c r="F705" s="11">
        <v>77</v>
      </c>
      <c r="G705" s="11">
        <v>55</v>
      </c>
      <c r="H705" s="11">
        <v>31</v>
      </c>
      <c r="I705" s="11">
        <v>20</v>
      </c>
      <c r="J705" s="11"/>
      <c r="M705" s="335">
        <v>9593.8700000000008</v>
      </c>
      <c r="N705" s="352">
        <v>5985.57</v>
      </c>
      <c r="O705" s="335">
        <v>3128.38</v>
      </c>
      <c r="P705" s="335">
        <v>2423.4899999999998</v>
      </c>
      <c r="Q705" s="335">
        <v>3233.86</v>
      </c>
      <c r="R705" s="335"/>
      <c r="S705" s="336"/>
      <c r="T705" s="336"/>
      <c r="U705" s="335">
        <v>65.264421768707507</v>
      </c>
      <c r="V705" s="335">
        <v>42.7540714285714</v>
      </c>
      <c r="W705" s="335">
        <v>21.876783216783199</v>
      </c>
      <c r="X705" s="335">
        <v>17.689708029197099</v>
      </c>
      <c r="Y705" s="335">
        <v>24.1332835820896</v>
      </c>
      <c r="Z705" s="335"/>
      <c r="AA705" s="4"/>
      <c r="AB705" s="11" t="s">
        <v>200</v>
      </c>
      <c r="AC705" s="11"/>
      <c r="AD705" s="70" t="s">
        <v>203</v>
      </c>
      <c r="AE705" s="24">
        <v>2</v>
      </c>
      <c r="AF705" s="24">
        <v>2</v>
      </c>
      <c r="AG705" s="24">
        <v>2</v>
      </c>
      <c r="AH705" s="24"/>
      <c r="AI705" s="24">
        <v>1</v>
      </c>
      <c r="AJ705" s="24"/>
      <c r="AK705" s="4"/>
      <c r="AL705" s="4"/>
      <c r="AM705" s="354">
        <v>585</v>
      </c>
      <c r="AN705" s="354">
        <v>557.07000000000005</v>
      </c>
      <c r="AO705" s="354">
        <v>38.549999999999997</v>
      </c>
      <c r="AP705" s="354">
        <v>0</v>
      </c>
      <c r="AQ705" s="354">
        <v>41.14</v>
      </c>
      <c r="AR705" s="354"/>
      <c r="AS705" s="336"/>
      <c r="AT705" s="336"/>
      <c r="AU705" s="354">
        <v>292.5</v>
      </c>
      <c r="AV705" s="354">
        <v>278.53500000000003</v>
      </c>
      <c r="AW705" s="354">
        <v>19.274999999999999</v>
      </c>
      <c r="AX705" s="354">
        <v>0</v>
      </c>
      <c r="AY705" s="354">
        <v>20.57</v>
      </c>
      <c r="AZ705" s="354"/>
      <c r="BA705" s="4"/>
    </row>
    <row r="706" spans="2:53">
      <c r="B706" s="11" t="s">
        <v>400</v>
      </c>
      <c r="C706" s="11"/>
      <c r="D706" s="70" t="s">
        <v>397</v>
      </c>
      <c r="E706" s="11">
        <v>1</v>
      </c>
      <c r="F706" s="11">
        <v>1</v>
      </c>
      <c r="G706" s="11"/>
      <c r="H706" s="11"/>
      <c r="I706" s="11"/>
      <c r="J706" s="11"/>
      <c r="M706" s="335">
        <v>76.25</v>
      </c>
      <c r="N706" s="352">
        <v>59.04</v>
      </c>
      <c r="O706" s="335">
        <v>0</v>
      </c>
      <c r="P706" s="335">
        <v>0</v>
      </c>
      <c r="Q706" s="335">
        <v>0</v>
      </c>
      <c r="R706" s="335"/>
      <c r="S706" s="336"/>
      <c r="T706" s="336"/>
      <c r="U706" s="335">
        <v>76.25</v>
      </c>
      <c r="V706" s="335">
        <v>59.04</v>
      </c>
      <c r="W706" s="335">
        <v>0</v>
      </c>
      <c r="X706" s="335">
        <v>0</v>
      </c>
      <c r="Y706" s="335">
        <v>0</v>
      </c>
      <c r="Z706" s="335"/>
      <c r="AA706" s="4"/>
      <c r="AB706" s="11" t="s">
        <v>289</v>
      </c>
      <c r="AC706" s="11"/>
      <c r="AD706" s="70" t="s">
        <v>290</v>
      </c>
      <c r="AE706" s="24">
        <v>17</v>
      </c>
      <c r="AF706" s="24">
        <v>5</v>
      </c>
      <c r="AG706" s="24">
        <v>3</v>
      </c>
      <c r="AH706" s="24">
        <v>1</v>
      </c>
      <c r="AI706" s="24">
        <v>1</v>
      </c>
      <c r="AJ706" s="24"/>
      <c r="AK706" s="4"/>
      <c r="AL706" s="4"/>
      <c r="AM706" s="354">
        <v>1735.89</v>
      </c>
      <c r="AN706" s="354">
        <v>309.69</v>
      </c>
      <c r="AO706" s="354">
        <v>299.75</v>
      </c>
      <c r="AP706" s="354">
        <v>193.5</v>
      </c>
      <c r="AQ706" s="354">
        <v>21.44</v>
      </c>
      <c r="AR706" s="354"/>
      <c r="AS706" s="336"/>
      <c r="AT706" s="336"/>
      <c r="AU706" s="354">
        <v>102.11117647058801</v>
      </c>
      <c r="AV706" s="354">
        <v>18.217058823529399</v>
      </c>
      <c r="AW706" s="354">
        <v>18.734375</v>
      </c>
      <c r="AX706" s="354">
        <v>11.382352941176499</v>
      </c>
      <c r="AY706" s="354">
        <v>1.26117647058824</v>
      </c>
      <c r="AZ706" s="354"/>
      <c r="BA706" s="4"/>
    </row>
    <row r="707" spans="2:53">
      <c r="B707" s="11" t="s">
        <v>400</v>
      </c>
      <c r="C707" s="11"/>
      <c r="D707" s="70" t="s">
        <v>401</v>
      </c>
      <c r="E707" s="11">
        <v>646</v>
      </c>
      <c r="F707" s="11">
        <v>375</v>
      </c>
      <c r="G707" s="11">
        <v>280</v>
      </c>
      <c r="H707" s="11">
        <v>233</v>
      </c>
      <c r="I707" s="11">
        <v>228</v>
      </c>
      <c r="J707" s="11"/>
      <c r="M707" s="335">
        <v>84830.43</v>
      </c>
      <c r="N707" s="352">
        <v>46050.46</v>
      </c>
      <c r="O707" s="335">
        <v>32190.82</v>
      </c>
      <c r="P707" s="335">
        <v>33366.480000000003</v>
      </c>
      <c r="Q707" s="335">
        <v>96848.16</v>
      </c>
      <c r="R707" s="335"/>
      <c r="S707" s="336"/>
      <c r="T707" s="336"/>
      <c r="U707" s="335">
        <v>112.20956349206401</v>
      </c>
      <c r="V707" s="335">
        <v>61.979084791386299</v>
      </c>
      <c r="W707" s="335">
        <v>43.383854447439298</v>
      </c>
      <c r="X707" s="335">
        <v>45.707506849315102</v>
      </c>
      <c r="Y707" s="335">
        <v>126.764607329843</v>
      </c>
      <c r="Z707" s="335"/>
      <c r="AA707" s="4"/>
      <c r="AB707" s="11" t="s">
        <v>204</v>
      </c>
      <c r="AC707" s="11"/>
      <c r="AD707" s="70" t="s">
        <v>205</v>
      </c>
      <c r="AE707" s="24">
        <v>57</v>
      </c>
      <c r="AF707" s="24">
        <v>31</v>
      </c>
      <c r="AG707" s="24">
        <v>17</v>
      </c>
      <c r="AH707" s="24">
        <v>10</v>
      </c>
      <c r="AI707" s="24">
        <v>8</v>
      </c>
      <c r="AJ707" s="24"/>
      <c r="AK707" s="4"/>
      <c r="AL707" s="4"/>
      <c r="AM707" s="354">
        <v>7936.5</v>
      </c>
      <c r="AN707" s="354">
        <v>3673.42</v>
      </c>
      <c r="AO707" s="354">
        <v>2158.84</v>
      </c>
      <c r="AP707" s="354">
        <v>1566.12</v>
      </c>
      <c r="AQ707" s="354">
        <v>3827.32</v>
      </c>
      <c r="AR707" s="354"/>
      <c r="AS707" s="336"/>
      <c r="AT707" s="336"/>
      <c r="AU707" s="354">
        <v>134.516949152542</v>
      </c>
      <c r="AV707" s="354">
        <v>65.596785714285701</v>
      </c>
      <c r="AW707" s="354">
        <v>38.550714285714299</v>
      </c>
      <c r="AX707" s="354">
        <v>27.475789473684198</v>
      </c>
      <c r="AY707" s="354">
        <v>67.145964912280704</v>
      </c>
      <c r="AZ707" s="354"/>
      <c r="BA707" s="4"/>
    </row>
    <row r="708" spans="2:53">
      <c r="B708" s="11" t="s">
        <v>200</v>
      </c>
      <c r="C708" s="11"/>
      <c r="D708" s="70" t="s">
        <v>201</v>
      </c>
      <c r="E708" s="11">
        <v>235</v>
      </c>
      <c r="F708" s="11">
        <v>117</v>
      </c>
      <c r="G708" s="11">
        <v>74</v>
      </c>
      <c r="H708" s="11">
        <v>63</v>
      </c>
      <c r="I708" s="11">
        <v>71</v>
      </c>
      <c r="J708" s="11"/>
      <c r="M708" s="335">
        <v>27739.47</v>
      </c>
      <c r="N708" s="352">
        <v>13147.02</v>
      </c>
      <c r="O708" s="335">
        <v>7508.07</v>
      </c>
      <c r="P708" s="335">
        <v>7980.25</v>
      </c>
      <c r="Q708" s="335">
        <v>15855.37</v>
      </c>
      <c r="R708" s="335"/>
      <c r="S708" s="336"/>
      <c r="T708" s="336"/>
      <c r="U708" s="335">
        <v>103.505485074627</v>
      </c>
      <c r="V708" s="335">
        <v>50.179465648855</v>
      </c>
      <c r="W708" s="335">
        <v>28.877192307692301</v>
      </c>
      <c r="X708" s="335">
        <v>31.920999999999999</v>
      </c>
      <c r="Y708" s="335">
        <v>60.982192307692301</v>
      </c>
      <c r="Z708" s="335"/>
      <c r="AA708" s="4"/>
      <c r="AB708" s="11" t="s">
        <v>256</v>
      </c>
      <c r="AC708" s="11"/>
      <c r="AD708" s="70" t="s">
        <v>255</v>
      </c>
      <c r="AE708" s="24">
        <v>5</v>
      </c>
      <c r="AF708" s="24">
        <v>3</v>
      </c>
      <c r="AG708" s="24">
        <v>1</v>
      </c>
      <c r="AH708" s="24">
        <v>1</v>
      </c>
      <c r="AI708" s="24">
        <v>1</v>
      </c>
      <c r="AJ708" s="24"/>
      <c r="AK708" s="4"/>
      <c r="AL708" s="4"/>
      <c r="AM708" s="354">
        <v>178.86</v>
      </c>
      <c r="AN708" s="354">
        <v>123.94</v>
      </c>
      <c r="AO708" s="354">
        <v>8.01</v>
      </c>
      <c r="AP708" s="354">
        <v>7.77</v>
      </c>
      <c r="AQ708" s="354">
        <v>119.73</v>
      </c>
      <c r="AR708" s="354"/>
      <c r="AS708" s="336"/>
      <c r="AT708" s="336"/>
      <c r="AU708" s="354">
        <v>35.771999999999998</v>
      </c>
      <c r="AV708" s="354">
        <v>30.984999999999999</v>
      </c>
      <c r="AW708" s="354">
        <v>1.6020000000000001</v>
      </c>
      <c r="AX708" s="354">
        <v>1.554</v>
      </c>
      <c r="AY708" s="354">
        <v>23.946000000000002</v>
      </c>
      <c r="AZ708" s="354"/>
      <c r="BA708" s="4"/>
    </row>
    <row r="709" spans="2:53">
      <c r="B709" s="11" t="s">
        <v>200</v>
      </c>
      <c r="C709" s="11"/>
      <c r="D709" s="70" t="s">
        <v>203</v>
      </c>
      <c r="E709" s="11">
        <v>40</v>
      </c>
      <c r="F709" s="11">
        <v>18</v>
      </c>
      <c r="G709" s="11">
        <v>14</v>
      </c>
      <c r="H709" s="11">
        <v>8</v>
      </c>
      <c r="I709" s="11">
        <v>8</v>
      </c>
      <c r="J709" s="11"/>
      <c r="M709" s="335">
        <v>2335.84</v>
      </c>
      <c r="N709" s="352">
        <v>773.59</v>
      </c>
      <c r="O709" s="335">
        <v>353.31</v>
      </c>
      <c r="P709" s="335">
        <v>496.78</v>
      </c>
      <c r="Q709" s="335">
        <v>1223.23</v>
      </c>
      <c r="R709" s="335"/>
      <c r="S709" s="336"/>
      <c r="T709" s="336"/>
      <c r="U709" s="335">
        <v>56.971707317073196</v>
      </c>
      <c r="V709" s="335">
        <v>21.488611111111101</v>
      </c>
      <c r="W709" s="335">
        <v>9.0592307692307692</v>
      </c>
      <c r="X709" s="335">
        <v>13.0731578947368</v>
      </c>
      <c r="Y709" s="335">
        <v>32.190263157894698</v>
      </c>
      <c r="Z709" s="335"/>
      <c r="AA709" s="4"/>
      <c r="AB709" s="11" t="s">
        <v>490</v>
      </c>
      <c r="AC709" s="11"/>
      <c r="AD709" s="70" t="s">
        <v>491</v>
      </c>
      <c r="AE709" s="24">
        <v>6</v>
      </c>
      <c r="AF709" s="24">
        <v>1</v>
      </c>
      <c r="AG709" s="24">
        <v>1</v>
      </c>
      <c r="AH709" s="24">
        <v>1</v>
      </c>
      <c r="AI709" s="24"/>
      <c r="AJ709" s="24"/>
      <c r="AK709" s="4"/>
      <c r="AL709" s="4"/>
      <c r="AM709" s="354">
        <v>615.54</v>
      </c>
      <c r="AN709" s="354">
        <v>69.78</v>
      </c>
      <c r="AO709" s="354">
        <v>46.86</v>
      </c>
      <c r="AP709" s="354">
        <v>3.14</v>
      </c>
      <c r="AQ709" s="354">
        <v>0</v>
      </c>
      <c r="AR709" s="354"/>
      <c r="AS709" s="336"/>
      <c r="AT709" s="336"/>
      <c r="AU709" s="354">
        <v>102.59</v>
      </c>
      <c r="AV709" s="354">
        <v>11.63</v>
      </c>
      <c r="AW709" s="354">
        <v>7.81</v>
      </c>
      <c r="AX709" s="354">
        <v>0.52333333333333298</v>
      </c>
      <c r="AY709" s="354">
        <v>0</v>
      </c>
      <c r="AZ709" s="354"/>
      <c r="BA709" s="4"/>
    </row>
    <row r="710" spans="2:53">
      <c r="B710" s="11" t="s">
        <v>200</v>
      </c>
      <c r="C710" s="11"/>
      <c r="D710" s="70" t="s">
        <v>205</v>
      </c>
      <c r="E710" s="11">
        <v>1</v>
      </c>
      <c r="F710" s="11">
        <v>1</v>
      </c>
      <c r="G710" s="11">
        <v>1</v>
      </c>
      <c r="H710" s="11"/>
      <c r="I710" s="11"/>
      <c r="J710" s="11"/>
      <c r="M710" s="335">
        <v>51</v>
      </c>
      <c r="N710" s="352">
        <v>72.260000000000005</v>
      </c>
      <c r="O710" s="335">
        <v>61.84</v>
      </c>
      <c r="P710" s="335">
        <v>0</v>
      </c>
      <c r="Q710" s="335">
        <v>0</v>
      </c>
      <c r="R710" s="335"/>
      <c r="S710" s="336"/>
      <c r="T710" s="336"/>
      <c r="U710" s="335">
        <v>51</v>
      </c>
      <c r="V710" s="335">
        <v>72.260000000000005</v>
      </c>
      <c r="W710" s="335">
        <v>61.84</v>
      </c>
      <c r="X710" s="335">
        <v>0</v>
      </c>
      <c r="Y710" s="335">
        <v>0</v>
      </c>
      <c r="Z710" s="335"/>
      <c r="AA710" s="4"/>
      <c r="AB710" s="11" t="s">
        <v>437</v>
      </c>
      <c r="AC710" s="11"/>
      <c r="AD710" s="70" t="s">
        <v>438</v>
      </c>
      <c r="AE710" s="24">
        <v>10</v>
      </c>
      <c r="AF710" s="24">
        <v>4</v>
      </c>
      <c r="AG710" s="24">
        <v>4</v>
      </c>
      <c r="AH710" s="24">
        <v>3</v>
      </c>
      <c r="AI710" s="24">
        <v>2</v>
      </c>
      <c r="AJ710" s="24"/>
      <c r="AK710" s="4"/>
      <c r="AL710" s="4"/>
      <c r="AM710" s="354">
        <v>638.71</v>
      </c>
      <c r="AN710" s="354">
        <v>89.54</v>
      </c>
      <c r="AO710" s="354">
        <v>81.39</v>
      </c>
      <c r="AP710" s="354">
        <v>35.42</v>
      </c>
      <c r="AQ710" s="354">
        <v>52.46</v>
      </c>
      <c r="AR710" s="354"/>
      <c r="AS710" s="336"/>
      <c r="AT710" s="336"/>
      <c r="AU710" s="354">
        <v>63.871000000000002</v>
      </c>
      <c r="AV710" s="354">
        <v>8.9540000000000006</v>
      </c>
      <c r="AW710" s="354">
        <v>8.1389999999999993</v>
      </c>
      <c r="AX710" s="354">
        <v>3.5419999999999998</v>
      </c>
      <c r="AY710" s="354">
        <v>5.2460000000000004</v>
      </c>
      <c r="AZ710" s="354"/>
      <c r="BA710" s="4"/>
    </row>
    <row r="711" spans="2:53">
      <c r="B711" s="11" t="s">
        <v>200</v>
      </c>
      <c r="C711" s="11"/>
      <c r="D711" s="70" t="s">
        <v>255</v>
      </c>
      <c r="E711" s="11">
        <v>2</v>
      </c>
      <c r="F711" s="11"/>
      <c r="G711" s="11"/>
      <c r="H711" s="11"/>
      <c r="I711" s="11"/>
      <c r="J711" s="11"/>
      <c r="M711" s="335">
        <v>38.06</v>
      </c>
      <c r="N711" s="352"/>
      <c r="O711" s="335"/>
      <c r="P711" s="335"/>
      <c r="Q711" s="335"/>
      <c r="R711" s="335"/>
      <c r="S711" s="336"/>
      <c r="T711" s="336"/>
      <c r="U711" s="335">
        <v>19.03</v>
      </c>
      <c r="V711" s="335"/>
      <c r="W711" s="335"/>
      <c r="X711" s="335"/>
      <c r="Y711" s="335"/>
      <c r="Z711" s="335"/>
      <c r="AA711" s="4"/>
      <c r="AB711" s="11" t="s">
        <v>211</v>
      </c>
      <c r="AC711" s="11"/>
      <c r="AD711" s="70" t="s">
        <v>210</v>
      </c>
      <c r="AE711" s="24">
        <v>128</v>
      </c>
      <c r="AF711" s="24">
        <v>72</v>
      </c>
      <c r="AG711" s="24">
        <v>42</v>
      </c>
      <c r="AH711" s="24">
        <v>29</v>
      </c>
      <c r="AI711" s="24">
        <v>27</v>
      </c>
      <c r="AJ711" s="24"/>
      <c r="AK711" s="4"/>
      <c r="AL711" s="4"/>
      <c r="AM711" s="354">
        <v>37131.279999999999</v>
      </c>
      <c r="AN711" s="354">
        <v>18694.189999999999</v>
      </c>
      <c r="AO711" s="354">
        <v>7692.7</v>
      </c>
      <c r="AP711" s="354">
        <v>4409.8</v>
      </c>
      <c r="AQ711" s="354">
        <v>12659.1</v>
      </c>
      <c r="AR711" s="354"/>
      <c r="AS711" s="336"/>
      <c r="AT711" s="336"/>
      <c r="AU711" s="354">
        <v>283.44488549618302</v>
      </c>
      <c r="AV711" s="354">
        <v>144.916201550388</v>
      </c>
      <c r="AW711" s="354">
        <v>60.099218749999999</v>
      </c>
      <c r="AX711" s="354">
        <v>34.722834645669302</v>
      </c>
      <c r="AY711" s="354">
        <v>99.677952755905494</v>
      </c>
      <c r="AZ711" s="354"/>
      <c r="BA711" s="4"/>
    </row>
    <row r="712" spans="2:53">
      <c r="B712" s="11" t="s">
        <v>1321</v>
      </c>
      <c r="C712" s="11"/>
      <c r="D712" s="70" t="s">
        <v>203</v>
      </c>
      <c r="E712" s="11">
        <v>2</v>
      </c>
      <c r="F712" s="11">
        <v>1</v>
      </c>
      <c r="G712" s="11">
        <v>1</v>
      </c>
      <c r="H712" s="11"/>
      <c r="I712" s="11"/>
      <c r="J712" s="11"/>
      <c r="M712" s="335">
        <v>277.64</v>
      </c>
      <c r="N712" s="352">
        <v>324.79000000000002</v>
      </c>
      <c r="O712" s="335">
        <v>450.39</v>
      </c>
      <c r="P712" s="335">
        <v>0</v>
      </c>
      <c r="Q712" s="335">
        <v>0</v>
      </c>
      <c r="R712" s="335"/>
      <c r="S712" s="336"/>
      <c r="T712" s="336"/>
      <c r="U712" s="335">
        <v>69.41</v>
      </c>
      <c r="V712" s="335">
        <v>81.197500000000005</v>
      </c>
      <c r="W712" s="335">
        <v>112.5975</v>
      </c>
      <c r="X712" s="335">
        <v>0</v>
      </c>
      <c r="Y712" s="335">
        <v>0</v>
      </c>
      <c r="Z712" s="335"/>
      <c r="AA712" s="4"/>
      <c r="AB712" s="11" t="s">
        <v>211</v>
      </c>
      <c r="AC712" s="11"/>
      <c r="AD712" s="70" t="s">
        <v>319</v>
      </c>
      <c r="AE712" s="24">
        <v>2</v>
      </c>
      <c r="AF712" s="24">
        <v>1</v>
      </c>
      <c r="AG712" s="24"/>
      <c r="AH712" s="24"/>
      <c r="AI712" s="24"/>
      <c r="AJ712" s="24"/>
      <c r="AK712" s="4"/>
      <c r="AL712" s="4"/>
      <c r="AM712" s="354">
        <v>600.74</v>
      </c>
      <c r="AN712" s="354">
        <v>344.19</v>
      </c>
      <c r="AO712" s="354">
        <v>0</v>
      </c>
      <c r="AP712" s="354">
        <v>0</v>
      </c>
      <c r="AQ712" s="354">
        <v>0</v>
      </c>
      <c r="AR712" s="354"/>
      <c r="AS712" s="336"/>
      <c r="AT712" s="336"/>
      <c r="AU712" s="354">
        <v>300.37</v>
      </c>
      <c r="AV712" s="354">
        <v>172.095</v>
      </c>
      <c r="AW712" s="354">
        <v>0</v>
      </c>
      <c r="AX712" s="354">
        <v>0</v>
      </c>
      <c r="AY712" s="354">
        <v>0</v>
      </c>
      <c r="AZ712" s="354"/>
      <c r="BA712" s="4"/>
    </row>
    <row r="713" spans="2:53">
      <c r="B713" s="11" t="s">
        <v>289</v>
      </c>
      <c r="C713" s="11"/>
      <c r="D713" s="70" t="s">
        <v>290</v>
      </c>
      <c r="E713" s="11">
        <v>62</v>
      </c>
      <c r="F713" s="11">
        <v>37</v>
      </c>
      <c r="G713" s="11">
        <v>24</v>
      </c>
      <c r="H713" s="11">
        <v>22</v>
      </c>
      <c r="I713" s="11">
        <v>29</v>
      </c>
      <c r="J713" s="11"/>
      <c r="M713" s="335">
        <v>12795.76</v>
      </c>
      <c r="N713" s="352">
        <v>6062.39</v>
      </c>
      <c r="O713" s="335">
        <v>4720.62</v>
      </c>
      <c r="P713" s="335">
        <v>3383.78</v>
      </c>
      <c r="Q713" s="335">
        <v>8355.82</v>
      </c>
      <c r="R713" s="335"/>
      <c r="S713" s="336"/>
      <c r="T713" s="336"/>
      <c r="U713" s="335">
        <v>175.28438356164401</v>
      </c>
      <c r="V713" s="335">
        <v>84.199861111111105</v>
      </c>
      <c r="W713" s="335">
        <v>66.487605633802801</v>
      </c>
      <c r="X713" s="335">
        <v>48.339714285714301</v>
      </c>
      <c r="Y713" s="335">
        <v>108.517142857143</v>
      </c>
      <c r="Z713" s="335"/>
      <c r="AA713" s="4"/>
      <c r="AB713" s="11" t="s">
        <v>213</v>
      </c>
      <c r="AC713" s="11"/>
      <c r="AD713" s="70" t="s">
        <v>214</v>
      </c>
      <c r="AE713" s="24">
        <v>9</v>
      </c>
      <c r="AF713" s="24">
        <v>5</v>
      </c>
      <c r="AG713" s="24"/>
      <c r="AH713" s="24">
        <v>3</v>
      </c>
      <c r="AI713" s="24">
        <v>2</v>
      </c>
      <c r="AJ713" s="24"/>
      <c r="AK713" s="4"/>
      <c r="AL713" s="4"/>
      <c r="AM713" s="354">
        <v>1808.1</v>
      </c>
      <c r="AN713" s="354">
        <v>1060.72</v>
      </c>
      <c r="AO713" s="354">
        <v>0</v>
      </c>
      <c r="AP713" s="354">
        <v>122.32</v>
      </c>
      <c r="AQ713" s="354">
        <v>37.119999999999997</v>
      </c>
      <c r="AR713" s="354"/>
      <c r="AS713" s="336"/>
      <c r="AT713" s="336"/>
      <c r="AU713" s="354">
        <v>200.9</v>
      </c>
      <c r="AV713" s="354">
        <v>117.857777777778</v>
      </c>
      <c r="AW713" s="354">
        <v>0</v>
      </c>
      <c r="AX713" s="354">
        <v>13.5911111111111</v>
      </c>
      <c r="AY713" s="354">
        <v>4.1244444444444399</v>
      </c>
      <c r="AZ713" s="354"/>
      <c r="BA713" s="4"/>
    </row>
    <row r="714" spans="2:53">
      <c r="B714" s="11" t="s">
        <v>1322</v>
      </c>
      <c r="C714" s="11"/>
      <c r="D714" s="70" t="s">
        <v>243</v>
      </c>
      <c r="E714" s="11">
        <v>1</v>
      </c>
      <c r="F714" s="11"/>
      <c r="G714" s="11"/>
      <c r="H714" s="11"/>
      <c r="I714" s="11"/>
      <c r="J714" s="11"/>
      <c r="M714" s="335">
        <v>37.54</v>
      </c>
      <c r="N714" s="352">
        <v>0</v>
      </c>
      <c r="O714" s="335">
        <v>0</v>
      </c>
      <c r="P714" s="335">
        <v>0</v>
      </c>
      <c r="Q714" s="335">
        <v>0</v>
      </c>
      <c r="R714" s="335"/>
      <c r="S714" s="336"/>
      <c r="T714" s="336"/>
      <c r="U714" s="335">
        <v>37.54</v>
      </c>
      <c r="V714" s="335">
        <v>0</v>
      </c>
      <c r="W714" s="335">
        <v>0</v>
      </c>
      <c r="X714" s="335">
        <v>0</v>
      </c>
      <c r="Y714" s="335">
        <v>0</v>
      </c>
      <c r="Z714" s="335"/>
      <c r="AA714" s="4"/>
      <c r="AB714" s="11" t="s">
        <v>242</v>
      </c>
      <c r="AC714" s="11"/>
      <c r="AD714" s="70" t="s">
        <v>243</v>
      </c>
      <c r="AE714" s="24">
        <v>16</v>
      </c>
      <c r="AF714" s="24">
        <v>7</v>
      </c>
      <c r="AG714" s="24">
        <v>3</v>
      </c>
      <c r="AH714" s="24">
        <v>1</v>
      </c>
      <c r="AI714" s="24">
        <v>1</v>
      </c>
      <c r="AJ714" s="24"/>
      <c r="AK714" s="4"/>
      <c r="AL714" s="4"/>
      <c r="AM714" s="354">
        <v>5667.24</v>
      </c>
      <c r="AN714" s="354">
        <v>3411.49</v>
      </c>
      <c r="AO714" s="354">
        <v>227.21</v>
      </c>
      <c r="AP714" s="354">
        <v>7.76</v>
      </c>
      <c r="AQ714" s="354">
        <v>302.41000000000003</v>
      </c>
      <c r="AR714" s="354"/>
      <c r="AS714" s="336"/>
      <c r="AT714" s="336"/>
      <c r="AU714" s="354">
        <v>354.20249999999999</v>
      </c>
      <c r="AV714" s="354">
        <v>243.67785714285699</v>
      </c>
      <c r="AW714" s="354">
        <v>16.229285714285702</v>
      </c>
      <c r="AX714" s="354">
        <v>0.48499999999999999</v>
      </c>
      <c r="AY714" s="354">
        <v>18.900625000000002</v>
      </c>
      <c r="AZ714" s="354"/>
      <c r="BA714" s="4"/>
    </row>
    <row r="715" spans="2:53">
      <c r="B715" s="11" t="s">
        <v>204</v>
      </c>
      <c r="C715" s="11"/>
      <c r="D715" s="70" t="s">
        <v>205</v>
      </c>
      <c r="E715" s="11">
        <v>306</v>
      </c>
      <c r="F715" s="11">
        <v>155</v>
      </c>
      <c r="G715" s="11">
        <v>104</v>
      </c>
      <c r="H715" s="11">
        <v>63</v>
      </c>
      <c r="I715" s="11">
        <v>56</v>
      </c>
      <c r="J715" s="11"/>
      <c r="M715" s="335">
        <v>17238.68</v>
      </c>
      <c r="N715" s="352">
        <v>9297.9500000000007</v>
      </c>
      <c r="O715" s="335">
        <v>3963.16</v>
      </c>
      <c r="P715" s="335">
        <v>3900.69</v>
      </c>
      <c r="Q715" s="335">
        <v>9123.33</v>
      </c>
      <c r="R715" s="335"/>
      <c r="S715" s="336"/>
      <c r="T715" s="336"/>
      <c r="U715" s="335">
        <v>54.039749216300898</v>
      </c>
      <c r="V715" s="335">
        <v>29.705910543131001</v>
      </c>
      <c r="W715" s="335">
        <v>12.7843870967742</v>
      </c>
      <c r="X715" s="335">
        <v>12.9591029900332</v>
      </c>
      <c r="Y715" s="335">
        <v>29.717687296416901</v>
      </c>
      <c r="Z715" s="335"/>
      <c r="AA715" s="4"/>
      <c r="AB715" s="11" t="s">
        <v>568</v>
      </c>
      <c r="AC715" s="11"/>
      <c r="AD715" s="70" t="s">
        <v>205</v>
      </c>
      <c r="AE715" s="24">
        <v>5</v>
      </c>
      <c r="AF715" s="24">
        <v>2</v>
      </c>
      <c r="AG715" s="24">
        <v>2</v>
      </c>
      <c r="AH715" s="24">
        <v>1</v>
      </c>
      <c r="AI715" s="24">
        <v>1</v>
      </c>
      <c r="AJ715" s="24"/>
      <c r="AK715" s="4"/>
      <c r="AL715" s="4"/>
      <c r="AM715" s="354">
        <v>2974.83</v>
      </c>
      <c r="AN715" s="354">
        <v>498.8</v>
      </c>
      <c r="AO715" s="354">
        <v>660.94</v>
      </c>
      <c r="AP715" s="354">
        <v>763.98</v>
      </c>
      <c r="AQ715" s="354">
        <v>3515.95</v>
      </c>
      <c r="AR715" s="354"/>
      <c r="AS715" s="336"/>
      <c r="AT715" s="336"/>
      <c r="AU715" s="354">
        <v>594.96600000000001</v>
      </c>
      <c r="AV715" s="354">
        <v>99.76</v>
      </c>
      <c r="AW715" s="354">
        <v>132.18799999999999</v>
      </c>
      <c r="AX715" s="354">
        <v>190.995</v>
      </c>
      <c r="AY715" s="354">
        <v>703.19</v>
      </c>
      <c r="AZ715" s="354"/>
      <c r="BA715" s="4"/>
    </row>
    <row r="716" spans="2:53">
      <c r="B716" s="11" t="s">
        <v>204</v>
      </c>
      <c r="C716" s="11"/>
      <c r="D716" s="70" t="s">
        <v>255</v>
      </c>
      <c r="E716" s="11">
        <v>17</v>
      </c>
      <c r="F716" s="11">
        <v>8</v>
      </c>
      <c r="G716" s="11">
        <v>3</v>
      </c>
      <c r="H716" s="11">
        <v>3</v>
      </c>
      <c r="I716" s="11">
        <v>5</v>
      </c>
      <c r="J716" s="11"/>
      <c r="M716" s="335">
        <v>1454.29</v>
      </c>
      <c r="N716" s="352">
        <v>752.51</v>
      </c>
      <c r="O716" s="335">
        <v>134.59</v>
      </c>
      <c r="P716" s="335">
        <v>278.26</v>
      </c>
      <c r="Q716" s="335">
        <v>1149.33</v>
      </c>
      <c r="R716" s="335"/>
      <c r="S716" s="336"/>
      <c r="T716" s="336"/>
      <c r="U716" s="335">
        <v>76.541578947368393</v>
      </c>
      <c r="V716" s="335">
        <v>44.265294117647102</v>
      </c>
      <c r="W716" s="335">
        <v>7.9170588235294099</v>
      </c>
      <c r="X716" s="335">
        <v>16.3682352941176</v>
      </c>
      <c r="Y716" s="335">
        <v>63.851666666666702</v>
      </c>
      <c r="Z716" s="335"/>
      <c r="AA716" s="4"/>
      <c r="AB716" s="11" t="s">
        <v>571</v>
      </c>
      <c r="AC716" s="11"/>
      <c r="AD716" s="70" t="s">
        <v>218</v>
      </c>
      <c r="AE716" s="24">
        <v>18</v>
      </c>
      <c r="AF716" s="24">
        <v>10</v>
      </c>
      <c r="AG716" s="24">
        <v>6</v>
      </c>
      <c r="AH716" s="24">
        <v>3</v>
      </c>
      <c r="AI716" s="24">
        <v>2</v>
      </c>
      <c r="AJ716" s="24"/>
      <c r="AK716" s="4"/>
      <c r="AL716" s="4"/>
      <c r="AM716" s="354">
        <v>14336.3</v>
      </c>
      <c r="AN716" s="354">
        <v>2729.07</v>
      </c>
      <c r="AO716" s="354">
        <v>1959</v>
      </c>
      <c r="AP716" s="354">
        <v>364.03</v>
      </c>
      <c r="AQ716" s="354">
        <v>52.45</v>
      </c>
      <c r="AR716" s="354"/>
      <c r="AS716" s="336"/>
      <c r="AT716" s="336"/>
      <c r="AU716" s="354">
        <v>796.46111111111099</v>
      </c>
      <c r="AV716" s="354">
        <v>160.53352941176499</v>
      </c>
      <c r="AW716" s="354">
        <v>115.235294117647</v>
      </c>
      <c r="AX716" s="354">
        <v>21.413529411764699</v>
      </c>
      <c r="AY716" s="354">
        <v>3.4966666666666701</v>
      </c>
      <c r="AZ716" s="354"/>
      <c r="BA716" s="4"/>
    </row>
    <row r="717" spans="2:53">
      <c r="B717" s="11" t="s">
        <v>256</v>
      </c>
      <c r="C717" s="11"/>
      <c r="D717" s="70" t="s">
        <v>255</v>
      </c>
      <c r="E717" s="11">
        <v>310</v>
      </c>
      <c r="F717" s="11">
        <v>134</v>
      </c>
      <c r="G717" s="11">
        <v>91</v>
      </c>
      <c r="H717" s="11">
        <v>59</v>
      </c>
      <c r="I717" s="11">
        <v>55</v>
      </c>
      <c r="J717" s="11"/>
      <c r="M717" s="335">
        <v>29679.34</v>
      </c>
      <c r="N717" s="352">
        <v>10681.52</v>
      </c>
      <c r="O717" s="335">
        <v>5919.86</v>
      </c>
      <c r="P717" s="335">
        <v>5370.36</v>
      </c>
      <c r="Q717" s="335">
        <v>19342.34</v>
      </c>
      <c r="R717" s="335"/>
      <c r="S717" s="336"/>
      <c r="T717" s="336"/>
      <c r="U717" s="335">
        <v>89.9373939393939</v>
      </c>
      <c r="V717" s="335">
        <v>33.379750000000001</v>
      </c>
      <c r="W717" s="335">
        <v>18.615911949685501</v>
      </c>
      <c r="X717" s="335">
        <v>17.379805825242698</v>
      </c>
      <c r="Y717" s="335">
        <v>61.5998089171975</v>
      </c>
      <c r="Z717" s="335"/>
      <c r="AA717" s="4"/>
      <c r="AB717" s="11" t="s">
        <v>445</v>
      </c>
      <c r="AC717" s="11"/>
      <c r="AD717" s="70" t="s">
        <v>446</v>
      </c>
      <c r="AE717" s="24">
        <v>257</v>
      </c>
      <c r="AF717" s="24">
        <v>153</v>
      </c>
      <c r="AG717" s="24">
        <v>120</v>
      </c>
      <c r="AH717" s="24">
        <v>77</v>
      </c>
      <c r="AI717" s="24">
        <v>71</v>
      </c>
      <c r="AJ717" s="24"/>
      <c r="AK717" s="4"/>
      <c r="AL717" s="4"/>
      <c r="AM717" s="354">
        <v>78106.490000000005</v>
      </c>
      <c r="AN717" s="354">
        <v>13597.05</v>
      </c>
      <c r="AO717" s="354">
        <v>14732.61</v>
      </c>
      <c r="AP717" s="354">
        <v>13889.26</v>
      </c>
      <c r="AQ717" s="354">
        <v>16849.38</v>
      </c>
      <c r="AR717" s="354"/>
      <c r="AS717" s="336"/>
      <c r="AT717" s="336"/>
      <c r="AU717" s="354">
        <v>298.11637404580102</v>
      </c>
      <c r="AV717" s="354">
        <v>49.624270072992701</v>
      </c>
      <c r="AW717" s="354">
        <v>51.875387323943698</v>
      </c>
      <c r="AX717" s="354">
        <v>49.252695035461002</v>
      </c>
      <c r="AY717" s="354">
        <v>58.708641114982598</v>
      </c>
      <c r="AZ717" s="354"/>
      <c r="BA717" s="4"/>
    </row>
    <row r="718" spans="2:53">
      <c r="B718" s="11" t="s">
        <v>648</v>
      </c>
      <c r="C718" s="11"/>
      <c r="D718" s="70" t="s">
        <v>383</v>
      </c>
      <c r="E718" s="11">
        <v>6</v>
      </c>
      <c r="F718" s="11">
        <v>4</v>
      </c>
      <c r="G718" s="11">
        <v>1</v>
      </c>
      <c r="H718" s="11">
        <v>1</v>
      </c>
      <c r="I718" s="11">
        <v>2</v>
      </c>
      <c r="J718" s="11"/>
      <c r="M718" s="335">
        <v>1153.3399999999999</v>
      </c>
      <c r="N718" s="352">
        <v>705.78</v>
      </c>
      <c r="O718" s="335">
        <v>122.07</v>
      </c>
      <c r="P718" s="335">
        <v>137.16</v>
      </c>
      <c r="Q718" s="335">
        <v>395.85</v>
      </c>
      <c r="R718" s="335"/>
      <c r="S718" s="336"/>
      <c r="T718" s="336"/>
      <c r="U718" s="335">
        <v>192.22333333333299</v>
      </c>
      <c r="V718" s="335">
        <v>117.63</v>
      </c>
      <c r="W718" s="335">
        <v>20.344999999999999</v>
      </c>
      <c r="X718" s="335">
        <v>27.431999999999999</v>
      </c>
      <c r="Y718" s="335">
        <v>65.974999999999994</v>
      </c>
      <c r="Z718" s="335"/>
      <c r="AA718" s="4"/>
      <c r="AB718" s="11" t="s">
        <v>341</v>
      </c>
      <c r="AC718" s="11"/>
      <c r="AD718" s="70" t="s">
        <v>342</v>
      </c>
      <c r="AE718" s="24">
        <v>42</v>
      </c>
      <c r="AF718" s="24">
        <v>21</v>
      </c>
      <c r="AG718" s="24">
        <v>15</v>
      </c>
      <c r="AH718" s="24">
        <v>6</v>
      </c>
      <c r="AI718" s="24">
        <v>5</v>
      </c>
      <c r="AJ718" s="24"/>
      <c r="AK718" s="4"/>
      <c r="AL718" s="4"/>
      <c r="AM718" s="354">
        <v>8355.25</v>
      </c>
      <c r="AN718" s="354">
        <v>1563.69</v>
      </c>
      <c r="AO718" s="354">
        <v>930.38</v>
      </c>
      <c r="AP718" s="354">
        <v>202.74</v>
      </c>
      <c r="AQ718" s="354">
        <v>2133.1799999999998</v>
      </c>
      <c r="AR718" s="354"/>
      <c r="AS718" s="336"/>
      <c r="AT718" s="336"/>
      <c r="AU718" s="354">
        <v>194.30813953488399</v>
      </c>
      <c r="AV718" s="354">
        <v>43.435833333333299</v>
      </c>
      <c r="AW718" s="354">
        <v>17.5543396226415</v>
      </c>
      <c r="AX718" s="354">
        <v>5.4794594594594601</v>
      </c>
      <c r="AY718" s="354">
        <v>50.79</v>
      </c>
      <c r="AZ718" s="354"/>
      <c r="BA718" s="4"/>
    </row>
    <row r="719" spans="2:53">
      <c r="B719" s="11" t="s">
        <v>490</v>
      </c>
      <c r="C719" s="11"/>
      <c r="D719" s="70" t="s">
        <v>491</v>
      </c>
      <c r="E719" s="11">
        <v>50</v>
      </c>
      <c r="F719" s="11">
        <v>37</v>
      </c>
      <c r="G719" s="11">
        <v>23</v>
      </c>
      <c r="H719" s="11">
        <v>18</v>
      </c>
      <c r="I719" s="11">
        <v>23</v>
      </c>
      <c r="J719" s="11"/>
      <c r="M719" s="335">
        <v>8139.92</v>
      </c>
      <c r="N719" s="352">
        <v>9829.67</v>
      </c>
      <c r="O719" s="335">
        <v>2366.0500000000002</v>
      </c>
      <c r="P719" s="335">
        <v>2464.81</v>
      </c>
      <c r="Q719" s="335">
        <v>7440.26</v>
      </c>
      <c r="R719" s="335"/>
      <c r="S719" s="336"/>
      <c r="T719" s="336"/>
      <c r="U719" s="335">
        <v>133.44131147541</v>
      </c>
      <c r="V719" s="335">
        <v>166.604576271186</v>
      </c>
      <c r="W719" s="335">
        <v>43.815740740740701</v>
      </c>
      <c r="X719" s="335">
        <v>46.5058490566038</v>
      </c>
      <c r="Y719" s="335">
        <v>130.53087719298199</v>
      </c>
      <c r="Z719" s="335"/>
      <c r="AA719" s="4"/>
      <c r="AB719" s="11" t="s">
        <v>449</v>
      </c>
      <c r="AC719" s="11"/>
      <c r="AD719" s="70" t="s">
        <v>450</v>
      </c>
      <c r="AE719" s="24">
        <v>29</v>
      </c>
      <c r="AF719" s="24">
        <v>16</v>
      </c>
      <c r="AG719" s="24">
        <v>10</v>
      </c>
      <c r="AH719" s="24">
        <v>9</v>
      </c>
      <c r="AI719" s="24">
        <v>6</v>
      </c>
      <c r="AJ719" s="24"/>
      <c r="AK719" s="4"/>
      <c r="AL719" s="4"/>
      <c r="AM719" s="354">
        <v>67590.429999999993</v>
      </c>
      <c r="AN719" s="354">
        <v>1296.03</v>
      </c>
      <c r="AO719" s="354">
        <v>1845.09</v>
      </c>
      <c r="AP719" s="354">
        <v>1428.49</v>
      </c>
      <c r="AQ719" s="354">
        <v>3140.69</v>
      </c>
      <c r="AR719" s="354"/>
      <c r="AS719" s="336"/>
      <c r="AT719" s="336"/>
      <c r="AU719" s="354">
        <v>2253.0143333333299</v>
      </c>
      <c r="AV719" s="354">
        <v>44.690689655172399</v>
      </c>
      <c r="AW719" s="354">
        <v>63.6237931034483</v>
      </c>
      <c r="AX719" s="354">
        <v>49.258275862068999</v>
      </c>
      <c r="AY719" s="354">
        <v>108.29965517241401</v>
      </c>
      <c r="AZ719" s="354"/>
      <c r="BA719" s="4"/>
    </row>
    <row r="720" spans="2:53">
      <c r="B720" s="11" t="s">
        <v>437</v>
      </c>
      <c r="C720" s="11"/>
      <c r="D720" s="70" t="s">
        <v>438</v>
      </c>
      <c r="E720" s="11">
        <v>46</v>
      </c>
      <c r="F720" s="11">
        <v>26</v>
      </c>
      <c r="G720" s="11">
        <v>12</v>
      </c>
      <c r="H720" s="11">
        <v>10</v>
      </c>
      <c r="I720" s="11">
        <v>13</v>
      </c>
      <c r="J720" s="11"/>
      <c r="M720" s="335">
        <v>6755.52</v>
      </c>
      <c r="N720" s="352">
        <v>3208.26</v>
      </c>
      <c r="O720" s="335">
        <v>997.22</v>
      </c>
      <c r="P720" s="335">
        <v>1293.69</v>
      </c>
      <c r="Q720" s="335">
        <v>3339.7</v>
      </c>
      <c r="R720" s="335"/>
      <c r="S720" s="336"/>
      <c r="T720" s="336"/>
      <c r="U720" s="335">
        <v>127.46264150943399</v>
      </c>
      <c r="V720" s="335">
        <v>61.697307692307703</v>
      </c>
      <c r="W720" s="335">
        <v>18.467037037036999</v>
      </c>
      <c r="X720" s="335">
        <v>24.409245283018901</v>
      </c>
      <c r="Y720" s="335">
        <v>60.7218181818182</v>
      </c>
      <c r="Z720" s="335"/>
      <c r="AA720" s="4"/>
      <c r="AB720" s="11" t="s">
        <v>620</v>
      </c>
      <c r="AC720" s="11"/>
      <c r="AD720" s="70" t="s">
        <v>450</v>
      </c>
      <c r="AE720" s="24">
        <v>1</v>
      </c>
      <c r="AF720" s="24">
        <v>1</v>
      </c>
      <c r="AG720" s="24">
        <v>1</v>
      </c>
      <c r="AH720" s="24">
        <v>1</v>
      </c>
      <c r="AI720" s="24">
        <v>1</v>
      </c>
      <c r="AJ720" s="24"/>
      <c r="AK720" s="4"/>
      <c r="AL720" s="4"/>
      <c r="AM720" s="354">
        <v>9.4</v>
      </c>
      <c r="AN720" s="354">
        <v>6.36</v>
      </c>
      <c r="AO720" s="354">
        <v>10.15</v>
      </c>
      <c r="AP720" s="354">
        <v>7.75</v>
      </c>
      <c r="AQ720" s="354">
        <v>152.16</v>
      </c>
      <c r="AR720" s="354"/>
      <c r="AS720" s="336"/>
      <c r="AT720" s="336"/>
      <c r="AU720" s="354">
        <v>9.4</v>
      </c>
      <c r="AV720" s="354">
        <v>6.36</v>
      </c>
      <c r="AW720" s="354">
        <v>10.15</v>
      </c>
      <c r="AX720" s="354">
        <v>7.75</v>
      </c>
      <c r="AY720" s="354">
        <v>152.16</v>
      </c>
      <c r="AZ720" s="354"/>
      <c r="BA720" s="4"/>
    </row>
    <row r="721" spans="2:53">
      <c r="B721" s="11" t="s">
        <v>211</v>
      </c>
      <c r="C721" s="11"/>
      <c r="D721" s="70" t="s">
        <v>210</v>
      </c>
      <c r="E721" s="11">
        <v>691</v>
      </c>
      <c r="F721" s="11">
        <v>458</v>
      </c>
      <c r="G721" s="11">
        <v>299</v>
      </c>
      <c r="H721" s="11">
        <v>267</v>
      </c>
      <c r="I721" s="11">
        <v>264</v>
      </c>
      <c r="J721" s="11"/>
      <c r="M721" s="335">
        <v>94596.56</v>
      </c>
      <c r="N721" s="352">
        <v>55108.86</v>
      </c>
      <c r="O721" s="335">
        <v>30953.439999999999</v>
      </c>
      <c r="P721" s="335">
        <v>29733.18</v>
      </c>
      <c r="Q721" s="335">
        <v>83020</v>
      </c>
      <c r="R721" s="335"/>
      <c r="S721" s="336"/>
      <c r="T721" s="336"/>
      <c r="U721" s="335">
        <v>121.433324775353</v>
      </c>
      <c r="V721" s="335">
        <v>69.232236180904593</v>
      </c>
      <c r="W721" s="335">
        <v>38.984181360201497</v>
      </c>
      <c r="X721" s="335">
        <v>38.414961240310099</v>
      </c>
      <c r="Y721" s="335">
        <v>103.00248138957799</v>
      </c>
      <c r="Z721" s="335"/>
      <c r="AA721" s="4"/>
      <c r="AB721" s="11" t="s">
        <v>355</v>
      </c>
      <c r="AC721" s="11"/>
      <c r="AD721" s="70" t="s">
        <v>356</v>
      </c>
      <c r="AE721" s="24">
        <v>6</v>
      </c>
      <c r="AF721" s="24">
        <v>7</v>
      </c>
      <c r="AG721" s="24">
        <v>5</v>
      </c>
      <c r="AH721" s="24">
        <v>2</v>
      </c>
      <c r="AI721" s="24">
        <v>4</v>
      </c>
      <c r="AJ721" s="24"/>
      <c r="AK721" s="4"/>
      <c r="AL721" s="4"/>
      <c r="AM721" s="354">
        <v>399.16</v>
      </c>
      <c r="AN721" s="354">
        <v>305.52</v>
      </c>
      <c r="AO721" s="354">
        <v>339.57</v>
      </c>
      <c r="AP721" s="354">
        <v>148.78</v>
      </c>
      <c r="AQ721" s="354">
        <v>606.34</v>
      </c>
      <c r="AR721" s="354"/>
      <c r="AS721" s="336"/>
      <c r="AT721" s="336"/>
      <c r="AU721" s="354">
        <v>66.526666666666699</v>
      </c>
      <c r="AV721" s="354">
        <v>33.946666666666701</v>
      </c>
      <c r="AW721" s="354">
        <v>37.729999999999997</v>
      </c>
      <c r="AX721" s="354">
        <v>18.5975</v>
      </c>
      <c r="AY721" s="354">
        <v>67.371111111111105</v>
      </c>
      <c r="AZ721" s="354"/>
      <c r="BA721" s="4"/>
    </row>
    <row r="722" spans="2:53">
      <c r="B722" s="11" t="s">
        <v>211</v>
      </c>
      <c r="C722" s="11"/>
      <c r="D722" s="70" t="s">
        <v>319</v>
      </c>
      <c r="E722" s="11">
        <v>1</v>
      </c>
      <c r="F722" s="11">
        <v>1</v>
      </c>
      <c r="G722" s="11"/>
      <c r="H722" s="11"/>
      <c r="I722" s="11"/>
      <c r="J722" s="11"/>
      <c r="M722" s="335">
        <v>789.75</v>
      </c>
      <c r="N722" s="352">
        <v>0.48</v>
      </c>
      <c r="O722" s="335">
        <v>0</v>
      </c>
      <c r="P722" s="335">
        <v>0</v>
      </c>
      <c r="Q722" s="335">
        <v>0</v>
      </c>
      <c r="R722" s="335"/>
      <c r="S722" s="336"/>
      <c r="T722" s="336"/>
      <c r="U722" s="335">
        <v>789.75</v>
      </c>
      <c r="V722" s="335">
        <v>0.48</v>
      </c>
      <c r="W722" s="335">
        <v>0</v>
      </c>
      <c r="X722" s="335">
        <v>0</v>
      </c>
      <c r="Y722" s="335">
        <v>0</v>
      </c>
      <c r="Z722" s="335"/>
      <c r="AA722" s="4"/>
      <c r="AB722" s="11" t="s">
        <v>343</v>
      </c>
      <c r="AC722" s="11"/>
      <c r="AD722" s="70" t="s">
        <v>344</v>
      </c>
      <c r="AE722" s="24">
        <v>135</v>
      </c>
      <c r="AF722" s="24">
        <v>54</v>
      </c>
      <c r="AG722" s="24">
        <v>35</v>
      </c>
      <c r="AH722" s="24">
        <v>21</v>
      </c>
      <c r="AI722" s="24">
        <v>9</v>
      </c>
      <c r="AJ722" s="24"/>
      <c r="AK722" s="4"/>
      <c r="AL722" s="4"/>
      <c r="AM722" s="354">
        <v>33739.39</v>
      </c>
      <c r="AN722" s="354">
        <v>7437.89</v>
      </c>
      <c r="AO722" s="354">
        <v>2954.09</v>
      </c>
      <c r="AP722" s="354">
        <v>3770.13</v>
      </c>
      <c r="AQ722" s="354">
        <v>5580.25</v>
      </c>
      <c r="AR722" s="354"/>
      <c r="AS722" s="336"/>
      <c r="AT722" s="336"/>
      <c r="AU722" s="354">
        <v>248.08375000000001</v>
      </c>
      <c r="AV722" s="354">
        <v>58.566062992126</v>
      </c>
      <c r="AW722" s="354">
        <v>22.5503053435115</v>
      </c>
      <c r="AX722" s="354">
        <v>29.921666666666699</v>
      </c>
      <c r="AY722" s="354">
        <v>45.002016129032199</v>
      </c>
      <c r="AZ722" s="354"/>
      <c r="BA722" s="4"/>
    </row>
    <row r="723" spans="2:53">
      <c r="B723" s="11" t="s">
        <v>213</v>
      </c>
      <c r="C723" s="11"/>
      <c r="D723" s="70" t="s">
        <v>214</v>
      </c>
      <c r="E723" s="11">
        <v>340</v>
      </c>
      <c r="F723" s="11">
        <v>229</v>
      </c>
      <c r="G723" s="11">
        <v>149</v>
      </c>
      <c r="H723" s="11">
        <v>157</v>
      </c>
      <c r="I723" s="11">
        <v>253</v>
      </c>
      <c r="J723" s="11"/>
      <c r="M723" s="335">
        <v>30183.17</v>
      </c>
      <c r="N723" s="352">
        <v>22393.37</v>
      </c>
      <c r="O723" s="335">
        <v>11234.18</v>
      </c>
      <c r="P723" s="335">
        <v>17552.509999999998</v>
      </c>
      <c r="Q723" s="335">
        <v>63078.720000000001</v>
      </c>
      <c r="R723" s="335"/>
      <c r="S723" s="336"/>
      <c r="T723" s="336"/>
      <c r="U723" s="335">
        <v>79.220918635170705</v>
      </c>
      <c r="V723" s="335">
        <v>58.3160677083333</v>
      </c>
      <c r="W723" s="335">
        <v>23.750909090909101</v>
      </c>
      <c r="X723" s="335">
        <v>50.583602305475502</v>
      </c>
      <c r="Y723" s="335">
        <v>125.654820717131</v>
      </c>
      <c r="Z723" s="335"/>
      <c r="AA723" s="4"/>
      <c r="AB723" s="11" t="s">
        <v>357</v>
      </c>
      <c r="AC723" s="11"/>
      <c r="AD723" s="70" t="s">
        <v>356</v>
      </c>
      <c r="AE723" s="24">
        <v>101</v>
      </c>
      <c r="AF723" s="24">
        <v>34</v>
      </c>
      <c r="AG723" s="24">
        <v>21</v>
      </c>
      <c r="AH723" s="24">
        <v>13</v>
      </c>
      <c r="AI723" s="24">
        <v>17</v>
      </c>
      <c r="AJ723" s="24"/>
      <c r="AK723" s="4"/>
      <c r="AL723" s="4"/>
      <c r="AM723" s="354">
        <v>57781.74</v>
      </c>
      <c r="AN723" s="354">
        <v>9592.68</v>
      </c>
      <c r="AO723" s="354">
        <v>1168.25</v>
      </c>
      <c r="AP723" s="354">
        <v>747.21</v>
      </c>
      <c r="AQ723" s="354">
        <v>6361.72</v>
      </c>
      <c r="AR723" s="354"/>
      <c r="AS723" s="336"/>
      <c r="AT723" s="336"/>
      <c r="AU723" s="354">
        <v>555.59365384615398</v>
      </c>
      <c r="AV723" s="354">
        <v>127.9024</v>
      </c>
      <c r="AW723" s="354">
        <v>13.584302325581399</v>
      </c>
      <c r="AX723" s="354">
        <v>9.1123170731707308</v>
      </c>
      <c r="AY723" s="354">
        <v>72.292272727272703</v>
      </c>
      <c r="AZ723" s="354"/>
      <c r="BA723" s="4"/>
    </row>
    <row r="724" spans="2:53">
      <c r="B724" s="11" t="s">
        <v>242</v>
      </c>
      <c r="C724" s="11"/>
      <c r="D724" s="70" t="s">
        <v>243</v>
      </c>
      <c r="E724" s="11">
        <v>98</v>
      </c>
      <c r="F724" s="11">
        <v>49</v>
      </c>
      <c r="G724" s="11">
        <v>40</v>
      </c>
      <c r="H724" s="11">
        <v>28</v>
      </c>
      <c r="I724" s="11">
        <v>41</v>
      </c>
      <c r="J724" s="11"/>
      <c r="M724" s="335">
        <v>15638.7</v>
      </c>
      <c r="N724" s="352">
        <v>7375.03</v>
      </c>
      <c r="O724" s="335">
        <v>5223.9399999999996</v>
      </c>
      <c r="P724" s="335">
        <v>4148.38</v>
      </c>
      <c r="Q724" s="335">
        <v>14840.33</v>
      </c>
      <c r="R724" s="335"/>
      <c r="S724" s="336"/>
      <c r="T724" s="336"/>
      <c r="U724" s="335">
        <v>137.181578947368</v>
      </c>
      <c r="V724" s="335">
        <v>65.265752212389401</v>
      </c>
      <c r="W724" s="335">
        <v>45.824035087719302</v>
      </c>
      <c r="X724" s="335">
        <v>37.039107142857098</v>
      </c>
      <c r="Y724" s="335">
        <v>120.653089430894</v>
      </c>
      <c r="Z724" s="335"/>
      <c r="AA724" s="4"/>
      <c r="AB724" s="11" t="s">
        <v>361</v>
      </c>
      <c r="AC724" s="11"/>
      <c r="AD724" s="70" t="s">
        <v>362</v>
      </c>
      <c r="AE724" s="24">
        <v>4</v>
      </c>
      <c r="AF724" s="24"/>
      <c r="AG724" s="24"/>
      <c r="AH724" s="24"/>
      <c r="AI724" s="24"/>
      <c r="AJ724" s="24"/>
      <c r="AK724" s="4"/>
      <c r="AL724" s="4"/>
      <c r="AM724" s="354">
        <v>191.15</v>
      </c>
      <c r="AN724" s="354">
        <v>0</v>
      </c>
      <c r="AO724" s="354">
        <v>0</v>
      </c>
      <c r="AP724" s="354">
        <v>0</v>
      </c>
      <c r="AQ724" s="354">
        <v>0</v>
      </c>
      <c r="AR724" s="354"/>
      <c r="AS724" s="336"/>
      <c r="AT724" s="336"/>
      <c r="AU724" s="354">
        <v>47.787500000000001</v>
      </c>
      <c r="AV724" s="354">
        <v>0</v>
      </c>
      <c r="AW724" s="354">
        <v>0</v>
      </c>
      <c r="AX724" s="354">
        <v>0</v>
      </c>
      <c r="AY724" s="354">
        <v>0</v>
      </c>
      <c r="AZ724" s="354"/>
      <c r="BA724" s="4"/>
    </row>
    <row r="725" spans="2:53">
      <c r="B725" s="11" t="s">
        <v>244</v>
      </c>
      <c r="C725" s="11"/>
      <c r="D725" s="70" t="s">
        <v>243</v>
      </c>
      <c r="E725" s="11">
        <v>37</v>
      </c>
      <c r="F725" s="11">
        <v>17</v>
      </c>
      <c r="G725" s="11">
        <v>11</v>
      </c>
      <c r="H725" s="11">
        <v>5</v>
      </c>
      <c r="I725" s="11">
        <v>8</v>
      </c>
      <c r="J725" s="11"/>
      <c r="M725" s="335">
        <v>7330.69</v>
      </c>
      <c r="N725" s="352">
        <v>2851.97</v>
      </c>
      <c r="O725" s="335">
        <v>1844.56</v>
      </c>
      <c r="P725" s="335">
        <v>583.16</v>
      </c>
      <c r="Q725" s="335">
        <v>3172.44</v>
      </c>
      <c r="R725" s="335"/>
      <c r="S725" s="336"/>
      <c r="T725" s="336"/>
      <c r="U725" s="335">
        <v>187.96641025641</v>
      </c>
      <c r="V725" s="335">
        <v>75.051842105263106</v>
      </c>
      <c r="W725" s="335">
        <v>48.5410526315789</v>
      </c>
      <c r="X725" s="335">
        <v>15.346315789473699</v>
      </c>
      <c r="Y725" s="335">
        <v>81.344615384615395</v>
      </c>
      <c r="Z725" s="335"/>
      <c r="AA725" s="4"/>
      <c r="AB725" s="11" t="s">
        <v>396</v>
      </c>
      <c r="AC725" s="11"/>
      <c r="AD725" s="70" t="s">
        <v>397</v>
      </c>
      <c r="AE725" s="24">
        <v>5</v>
      </c>
      <c r="AF725" s="24"/>
      <c r="AG725" s="24"/>
      <c r="AH725" s="24">
        <v>1</v>
      </c>
      <c r="AI725" s="24">
        <v>1</v>
      </c>
      <c r="AJ725" s="24"/>
      <c r="AK725" s="4"/>
      <c r="AL725" s="4"/>
      <c r="AM725" s="354">
        <v>2350.56</v>
      </c>
      <c r="AN725" s="354">
        <v>0</v>
      </c>
      <c r="AO725" s="354">
        <v>0</v>
      </c>
      <c r="AP725" s="354">
        <v>313.77</v>
      </c>
      <c r="AQ725" s="354">
        <v>1574.23</v>
      </c>
      <c r="AR725" s="354"/>
      <c r="AS725" s="336"/>
      <c r="AT725" s="336"/>
      <c r="AU725" s="354">
        <v>391.76</v>
      </c>
      <c r="AV725" s="354">
        <v>0</v>
      </c>
      <c r="AW725" s="354">
        <v>0</v>
      </c>
      <c r="AX725" s="354">
        <v>62.753999999999998</v>
      </c>
      <c r="AY725" s="354">
        <v>314.846</v>
      </c>
      <c r="AZ725" s="354"/>
      <c r="BA725" s="4"/>
    </row>
    <row r="726" spans="2:53">
      <c r="B726" s="11" t="s">
        <v>568</v>
      </c>
      <c r="C726" s="11"/>
      <c r="D726" s="70" t="s">
        <v>205</v>
      </c>
      <c r="E726" s="11">
        <v>62</v>
      </c>
      <c r="F726" s="11">
        <v>27</v>
      </c>
      <c r="G726" s="11">
        <v>20</v>
      </c>
      <c r="H726" s="11">
        <v>10</v>
      </c>
      <c r="I726" s="11">
        <v>8</v>
      </c>
      <c r="J726" s="11"/>
      <c r="M726" s="335">
        <v>3422.59</v>
      </c>
      <c r="N726" s="352">
        <v>1620.97</v>
      </c>
      <c r="O726" s="335">
        <v>1060.98</v>
      </c>
      <c r="P726" s="335">
        <v>621.27</v>
      </c>
      <c r="Q726" s="335">
        <v>1660.94</v>
      </c>
      <c r="R726" s="335"/>
      <c r="S726" s="336"/>
      <c r="T726" s="336"/>
      <c r="U726" s="335">
        <v>55.203064516128997</v>
      </c>
      <c r="V726" s="335">
        <v>27.016166666666699</v>
      </c>
      <c r="W726" s="335">
        <v>17.982711864406799</v>
      </c>
      <c r="X726" s="335">
        <v>10.7115517241379</v>
      </c>
      <c r="Y726" s="335">
        <v>29.659642857142899</v>
      </c>
      <c r="Z726" s="335"/>
      <c r="AA726" s="4"/>
      <c r="AB726" s="11" t="s">
        <v>396</v>
      </c>
      <c r="AC726" s="11"/>
      <c r="AD726" s="70" t="s">
        <v>401</v>
      </c>
      <c r="AE726" s="24">
        <v>26</v>
      </c>
      <c r="AF726" s="24">
        <v>10</v>
      </c>
      <c r="AG726" s="24">
        <v>5</v>
      </c>
      <c r="AH726" s="24">
        <v>5</v>
      </c>
      <c r="AI726" s="24">
        <v>4</v>
      </c>
      <c r="AJ726" s="24"/>
      <c r="AK726" s="4"/>
      <c r="AL726" s="4"/>
      <c r="AM726" s="354">
        <v>8609.1</v>
      </c>
      <c r="AN726" s="354">
        <v>968.99</v>
      </c>
      <c r="AO726" s="354">
        <v>314.94</v>
      </c>
      <c r="AP726" s="354">
        <v>294.47000000000003</v>
      </c>
      <c r="AQ726" s="354">
        <v>603.44000000000005</v>
      </c>
      <c r="AR726" s="354"/>
      <c r="AS726" s="336"/>
      <c r="AT726" s="336"/>
      <c r="AU726" s="354">
        <v>318.85555555555601</v>
      </c>
      <c r="AV726" s="354">
        <v>37.268846153846098</v>
      </c>
      <c r="AW726" s="354">
        <v>12.1130769230769</v>
      </c>
      <c r="AX726" s="354">
        <v>11.3257692307692</v>
      </c>
      <c r="AY726" s="354">
        <v>26.236521739130399</v>
      </c>
      <c r="AZ726" s="354"/>
      <c r="BA726" s="4"/>
    </row>
    <row r="727" spans="2:53">
      <c r="B727" s="11" t="s">
        <v>571</v>
      </c>
      <c r="C727" s="11"/>
      <c r="D727" s="70" t="s">
        <v>218</v>
      </c>
      <c r="E727" s="11">
        <v>41</v>
      </c>
      <c r="F727" s="11">
        <v>29</v>
      </c>
      <c r="G727" s="11">
        <v>21</v>
      </c>
      <c r="H727" s="11">
        <v>17</v>
      </c>
      <c r="I727" s="11">
        <v>20</v>
      </c>
      <c r="J727" s="11"/>
      <c r="M727" s="335">
        <v>6710.5</v>
      </c>
      <c r="N727" s="352">
        <v>4137.17</v>
      </c>
      <c r="O727" s="335">
        <v>2343.11</v>
      </c>
      <c r="P727" s="335">
        <v>2655.32</v>
      </c>
      <c r="Q727" s="335">
        <v>7423.45</v>
      </c>
      <c r="R727" s="335"/>
      <c r="S727" s="336"/>
      <c r="T727" s="336"/>
      <c r="U727" s="335">
        <v>149.12222222222201</v>
      </c>
      <c r="V727" s="335">
        <v>91.937111111111093</v>
      </c>
      <c r="W727" s="335">
        <v>53.252499999999998</v>
      </c>
      <c r="X727" s="335">
        <v>60.3481818181818</v>
      </c>
      <c r="Y727" s="335">
        <v>168.71477272727299</v>
      </c>
      <c r="Z727" s="335"/>
      <c r="AA727" s="4"/>
      <c r="AB727" s="11" t="s">
        <v>494</v>
      </c>
      <c r="AC727" s="11"/>
      <c r="AD727" s="70" t="s">
        <v>495</v>
      </c>
      <c r="AE727" s="24">
        <v>9</v>
      </c>
      <c r="AF727" s="24">
        <v>8</v>
      </c>
      <c r="AG727" s="24">
        <v>5</v>
      </c>
      <c r="AH727" s="24">
        <v>4</v>
      </c>
      <c r="AI727" s="24">
        <v>4</v>
      </c>
      <c r="AJ727" s="24"/>
      <c r="AK727" s="4"/>
      <c r="AL727" s="4"/>
      <c r="AM727" s="354">
        <v>958.43</v>
      </c>
      <c r="AN727" s="354">
        <v>756.88</v>
      </c>
      <c r="AO727" s="354">
        <v>206.96</v>
      </c>
      <c r="AP727" s="354">
        <v>73.959999999999994</v>
      </c>
      <c r="AQ727" s="354">
        <v>301.79000000000002</v>
      </c>
      <c r="AR727" s="354"/>
      <c r="AS727" s="336"/>
      <c r="AT727" s="336"/>
      <c r="AU727" s="354">
        <v>106.492222222222</v>
      </c>
      <c r="AV727" s="354">
        <v>84.097777777777793</v>
      </c>
      <c r="AW727" s="354">
        <v>22.995555555555601</v>
      </c>
      <c r="AX727" s="354">
        <v>8.2177777777777798</v>
      </c>
      <c r="AY727" s="354">
        <v>33.532222222222202</v>
      </c>
      <c r="AZ727" s="354"/>
      <c r="BA727" s="4"/>
    </row>
    <row r="728" spans="2:53">
      <c r="B728" s="11" t="s">
        <v>445</v>
      </c>
      <c r="C728" s="11"/>
      <c r="D728" s="70" t="s">
        <v>446</v>
      </c>
      <c r="E728" s="11">
        <v>2678</v>
      </c>
      <c r="F728" s="11">
        <v>2045</v>
      </c>
      <c r="G728" s="11">
        <v>1494</v>
      </c>
      <c r="H728" s="11">
        <v>1247</v>
      </c>
      <c r="I728" s="11">
        <v>1527</v>
      </c>
      <c r="J728" s="11"/>
      <c r="M728" s="335">
        <v>409839.53999999899</v>
      </c>
      <c r="N728" s="352">
        <v>260259.57</v>
      </c>
      <c r="O728" s="335">
        <v>184909.96</v>
      </c>
      <c r="P728" s="335">
        <v>144773.10999999999</v>
      </c>
      <c r="Q728" s="335">
        <v>451272.81999999902</v>
      </c>
      <c r="R728" s="335"/>
      <c r="S728" s="336"/>
      <c r="T728" s="336"/>
      <c r="U728" s="335">
        <v>135.305229448663</v>
      </c>
      <c r="V728" s="335">
        <v>77.550527413587702</v>
      </c>
      <c r="W728" s="335">
        <v>52.175496613995499</v>
      </c>
      <c r="X728" s="335">
        <v>42.134199650756699</v>
      </c>
      <c r="Y728" s="335">
        <v>119.637545068929</v>
      </c>
      <c r="Z728" s="335"/>
      <c r="AA728" s="4"/>
      <c r="AB728" s="11" t="s">
        <v>273</v>
      </c>
      <c r="AC728" s="11"/>
      <c r="AD728" s="70" t="s">
        <v>274</v>
      </c>
      <c r="AE728" s="24">
        <v>36</v>
      </c>
      <c r="AF728" s="24">
        <v>20</v>
      </c>
      <c r="AG728" s="24">
        <v>13</v>
      </c>
      <c r="AH728" s="24">
        <v>9</v>
      </c>
      <c r="AI728" s="24">
        <v>11</v>
      </c>
      <c r="AJ728" s="24"/>
      <c r="AK728" s="4"/>
      <c r="AL728" s="4"/>
      <c r="AM728" s="354">
        <v>12229.74</v>
      </c>
      <c r="AN728" s="354">
        <v>4675.87</v>
      </c>
      <c r="AO728" s="354">
        <v>3407.3</v>
      </c>
      <c r="AP728" s="354">
        <v>3783.61</v>
      </c>
      <c r="AQ728" s="354">
        <v>9296.61</v>
      </c>
      <c r="AR728" s="354"/>
      <c r="AS728" s="336"/>
      <c r="AT728" s="336"/>
      <c r="AU728" s="354">
        <v>339.71499999999997</v>
      </c>
      <c r="AV728" s="354">
        <v>141.69303030303001</v>
      </c>
      <c r="AW728" s="354">
        <v>94.647222222222197</v>
      </c>
      <c r="AX728" s="354">
        <v>105.100277777778</v>
      </c>
      <c r="AY728" s="354">
        <v>265.617428571429</v>
      </c>
      <c r="AZ728" s="354"/>
      <c r="BA728" s="4"/>
    </row>
    <row r="729" spans="2:53">
      <c r="B729" s="11" t="s">
        <v>445</v>
      </c>
      <c r="C729" s="11"/>
      <c r="D729" s="70" t="s">
        <v>634</v>
      </c>
      <c r="E729" s="11">
        <v>1</v>
      </c>
      <c r="F729" s="11">
        <v>2</v>
      </c>
      <c r="G729" s="11">
        <v>2</v>
      </c>
      <c r="H729" s="11">
        <v>1</v>
      </c>
      <c r="I729" s="11"/>
      <c r="J729" s="11"/>
      <c r="M729" s="335">
        <v>282.61</v>
      </c>
      <c r="N729" s="352">
        <v>314.31</v>
      </c>
      <c r="O729" s="335">
        <v>398.2</v>
      </c>
      <c r="P729" s="335">
        <v>156.44999999999999</v>
      </c>
      <c r="Q729" s="335">
        <v>0</v>
      </c>
      <c r="R729" s="335"/>
      <c r="S729" s="336"/>
      <c r="T729" s="336"/>
      <c r="U729" s="335">
        <v>282.61</v>
      </c>
      <c r="V729" s="335">
        <v>157.155</v>
      </c>
      <c r="W729" s="335">
        <v>199.1</v>
      </c>
      <c r="X729" s="335">
        <v>78.224999999999994</v>
      </c>
      <c r="Y729" s="335">
        <v>0</v>
      </c>
      <c r="Z729" s="335"/>
      <c r="AA729" s="4"/>
      <c r="AB729" s="11" t="s">
        <v>324</v>
      </c>
      <c r="AC729" s="11"/>
      <c r="AD729" s="70" t="s">
        <v>325</v>
      </c>
      <c r="AE729" s="24">
        <v>6</v>
      </c>
      <c r="AF729" s="24">
        <v>4</v>
      </c>
      <c r="AG729" s="24">
        <v>4</v>
      </c>
      <c r="AH729" s="24">
        <v>3</v>
      </c>
      <c r="AI729" s="24">
        <v>3</v>
      </c>
      <c r="AJ729" s="24"/>
      <c r="AK729" s="4"/>
      <c r="AL729" s="4"/>
      <c r="AM729" s="354">
        <v>540.41999999999996</v>
      </c>
      <c r="AN729" s="354">
        <v>307.47000000000003</v>
      </c>
      <c r="AO729" s="354">
        <v>921.79</v>
      </c>
      <c r="AP729" s="354">
        <v>327.81</v>
      </c>
      <c r="AQ729" s="354">
        <v>669.87</v>
      </c>
      <c r="AR729" s="354"/>
      <c r="AS729" s="336"/>
      <c r="AT729" s="336"/>
      <c r="AU729" s="354">
        <v>77.202857142857198</v>
      </c>
      <c r="AV729" s="354">
        <v>43.924285714285702</v>
      </c>
      <c r="AW729" s="354">
        <v>131.68428571428601</v>
      </c>
      <c r="AX729" s="354">
        <v>46.83</v>
      </c>
      <c r="AY729" s="354">
        <v>95.695714285714303</v>
      </c>
      <c r="AZ729" s="354"/>
      <c r="BA729" s="4"/>
    </row>
    <row r="730" spans="2:53">
      <c r="B730" s="11" t="s">
        <v>341</v>
      </c>
      <c r="C730" s="11"/>
      <c r="D730" s="70" t="s">
        <v>342</v>
      </c>
      <c r="E730" s="11">
        <v>511</v>
      </c>
      <c r="F730" s="11">
        <v>378</v>
      </c>
      <c r="G730" s="11">
        <v>252</v>
      </c>
      <c r="H730" s="11">
        <v>211</v>
      </c>
      <c r="I730" s="11">
        <v>201</v>
      </c>
      <c r="J730" s="11"/>
      <c r="M730" s="335">
        <v>53092.85</v>
      </c>
      <c r="N730" s="352">
        <v>42905.73</v>
      </c>
      <c r="O730" s="335">
        <v>19827.71</v>
      </c>
      <c r="P730" s="335">
        <v>19634.66</v>
      </c>
      <c r="Q730" s="335">
        <v>52283.09</v>
      </c>
      <c r="R730" s="335"/>
      <c r="S730" s="336"/>
      <c r="T730" s="336"/>
      <c r="U730" s="335">
        <v>96.357259528130697</v>
      </c>
      <c r="V730" s="335">
        <v>66.008815384615403</v>
      </c>
      <c r="W730" s="335">
        <v>28.084575070821501</v>
      </c>
      <c r="X730" s="335">
        <v>28.621953352769701</v>
      </c>
      <c r="Y730" s="335">
        <v>74.160411347517694</v>
      </c>
      <c r="Z730" s="335"/>
      <c r="AA730" s="4"/>
      <c r="AB730" s="11" t="s">
        <v>219</v>
      </c>
      <c r="AC730" s="11"/>
      <c r="AD730" s="70" t="s">
        <v>210</v>
      </c>
      <c r="AE730" s="24">
        <v>1</v>
      </c>
      <c r="AF730" s="24"/>
      <c r="AG730" s="24"/>
      <c r="AH730" s="24">
        <v>1</v>
      </c>
      <c r="AI730" s="24">
        <v>1</v>
      </c>
      <c r="AJ730" s="24"/>
      <c r="AK730" s="4"/>
      <c r="AL730" s="4"/>
      <c r="AM730" s="354">
        <v>150</v>
      </c>
      <c r="AN730" s="354">
        <v>0</v>
      </c>
      <c r="AO730" s="354">
        <v>0</v>
      </c>
      <c r="AP730" s="354">
        <v>1250.8399999999999</v>
      </c>
      <c r="AQ730" s="354">
        <v>75</v>
      </c>
      <c r="AR730" s="354"/>
      <c r="AS730" s="336"/>
      <c r="AT730" s="336"/>
      <c r="AU730" s="354">
        <v>150</v>
      </c>
      <c r="AV730" s="354">
        <v>0</v>
      </c>
      <c r="AW730" s="354">
        <v>0</v>
      </c>
      <c r="AX730" s="354">
        <v>1250.8399999999999</v>
      </c>
      <c r="AY730" s="354">
        <v>75</v>
      </c>
      <c r="AZ730" s="354"/>
      <c r="BA730" s="4"/>
    </row>
    <row r="731" spans="2:53">
      <c r="B731" s="11" t="s">
        <v>1323</v>
      </c>
      <c r="C731" s="11"/>
      <c r="D731" s="70" t="s">
        <v>201</v>
      </c>
      <c r="E731" s="11">
        <v>1</v>
      </c>
      <c r="F731" s="11">
        <v>1</v>
      </c>
      <c r="G731" s="11"/>
      <c r="H731" s="11"/>
      <c r="I731" s="11"/>
      <c r="J731" s="11"/>
      <c r="M731" s="335">
        <v>275.52</v>
      </c>
      <c r="N731" s="352">
        <v>65.83</v>
      </c>
      <c r="O731" s="335">
        <v>0</v>
      </c>
      <c r="P731" s="335">
        <v>0</v>
      </c>
      <c r="Q731" s="335">
        <v>0</v>
      </c>
      <c r="R731" s="335"/>
      <c r="S731" s="336"/>
      <c r="T731" s="336"/>
      <c r="U731" s="335">
        <v>275.52</v>
      </c>
      <c r="V731" s="335">
        <v>65.83</v>
      </c>
      <c r="W731" s="335">
        <v>0</v>
      </c>
      <c r="X731" s="335">
        <v>0</v>
      </c>
      <c r="Y731" s="335">
        <v>0</v>
      </c>
      <c r="Z731" s="335"/>
      <c r="AA731" s="4"/>
      <c r="AB731" s="11" t="s">
        <v>219</v>
      </c>
      <c r="AC731" s="11"/>
      <c r="AD731" s="70" t="s">
        <v>220</v>
      </c>
      <c r="AE731" s="24">
        <v>31</v>
      </c>
      <c r="AF731" s="24">
        <v>17</v>
      </c>
      <c r="AG731" s="24">
        <v>12</v>
      </c>
      <c r="AH731" s="24">
        <v>8</v>
      </c>
      <c r="AI731" s="24">
        <v>10</v>
      </c>
      <c r="AJ731" s="24"/>
      <c r="AK731" s="4"/>
      <c r="AL731" s="4"/>
      <c r="AM731" s="354">
        <v>13473.56</v>
      </c>
      <c r="AN731" s="354">
        <v>3034.08</v>
      </c>
      <c r="AO731" s="354">
        <v>1587.56</v>
      </c>
      <c r="AP731" s="354">
        <v>552.79</v>
      </c>
      <c r="AQ731" s="354">
        <v>2663.17</v>
      </c>
      <c r="AR731" s="354"/>
      <c r="AS731" s="336"/>
      <c r="AT731" s="336"/>
      <c r="AU731" s="354">
        <v>434.63096774193502</v>
      </c>
      <c r="AV731" s="354">
        <v>101.136</v>
      </c>
      <c r="AW731" s="354">
        <v>52.918666666666702</v>
      </c>
      <c r="AX731" s="354">
        <v>18.4263333333333</v>
      </c>
      <c r="AY731" s="354">
        <v>88.772333333333293</v>
      </c>
      <c r="AZ731" s="354"/>
      <c r="BA731" s="4"/>
    </row>
    <row r="732" spans="2:53">
      <c r="B732" s="11" t="s">
        <v>1245</v>
      </c>
      <c r="C732" s="11"/>
      <c r="D732" s="70" t="s">
        <v>446</v>
      </c>
      <c r="E732" s="11">
        <v>1</v>
      </c>
      <c r="F732" s="11">
        <v>1</v>
      </c>
      <c r="G732" s="11">
        <v>1</v>
      </c>
      <c r="H732" s="11">
        <v>1</v>
      </c>
      <c r="I732" s="11">
        <v>1</v>
      </c>
      <c r="J732" s="11"/>
      <c r="M732" s="335">
        <v>142.1</v>
      </c>
      <c r="N732" s="352">
        <v>130.72999999999999</v>
      </c>
      <c r="O732" s="335">
        <v>137.77000000000001</v>
      </c>
      <c r="P732" s="335">
        <v>175.77</v>
      </c>
      <c r="Q732" s="335">
        <v>381.38</v>
      </c>
      <c r="R732" s="335"/>
      <c r="S732" s="336"/>
      <c r="T732" s="336"/>
      <c r="U732" s="335">
        <v>142.1</v>
      </c>
      <c r="V732" s="335">
        <v>130.72999999999999</v>
      </c>
      <c r="W732" s="335">
        <v>137.77000000000001</v>
      </c>
      <c r="X732" s="335">
        <v>175.77</v>
      </c>
      <c r="Y732" s="335">
        <v>381.38</v>
      </c>
      <c r="Z732" s="335"/>
      <c r="AA732" s="4"/>
      <c r="AB732" s="11" t="s">
        <v>320</v>
      </c>
      <c r="AC732" s="11"/>
      <c r="AD732" s="70" t="s">
        <v>321</v>
      </c>
      <c r="AE732" s="24">
        <v>7</v>
      </c>
      <c r="AF732" s="24">
        <v>1</v>
      </c>
      <c r="AG732" s="24"/>
      <c r="AH732" s="24"/>
      <c r="AI732" s="24"/>
      <c r="AJ732" s="24"/>
      <c r="AK732" s="4"/>
      <c r="AL732" s="4"/>
      <c r="AM732" s="354">
        <v>1003.81</v>
      </c>
      <c r="AN732" s="354">
        <v>2.93</v>
      </c>
      <c r="AO732" s="354">
        <v>0</v>
      </c>
      <c r="AP732" s="354">
        <v>0</v>
      </c>
      <c r="AQ732" s="354">
        <v>0</v>
      </c>
      <c r="AR732" s="354"/>
      <c r="AS732" s="336"/>
      <c r="AT732" s="336"/>
      <c r="AU732" s="354">
        <v>143.40142857142899</v>
      </c>
      <c r="AV732" s="354">
        <v>0.41857142857142898</v>
      </c>
      <c r="AW732" s="354">
        <v>0</v>
      </c>
      <c r="AX732" s="354">
        <v>0</v>
      </c>
      <c r="AY732" s="354">
        <v>0</v>
      </c>
      <c r="AZ732" s="354"/>
      <c r="BA732" s="4"/>
    </row>
    <row r="733" spans="2:53">
      <c r="B733" s="11" t="s">
        <v>449</v>
      </c>
      <c r="C733" s="11"/>
      <c r="D733" s="70" t="s">
        <v>450</v>
      </c>
      <c r="E733" s="11">
        <v>173</v>
      </c>
      <c r="F733" s="11">
        <v>116</v>
      </c>
      <c r="G733" s="11">
        <v>66</v>
      </c>
      <c r="H733" s="11">
        <v>56</v>
      </c>
      <c r="I733" s="11">
        <v>55</v>
      </c>
      <c r="J733" s="11"/>
      <c r="M733" s="335">
        <v>28531.07</v>
      </c>
      <c r="N733" s="352">
        <v>14477.61</v>
      </c>
      <c r="O733" s="335">
        <v>8282.1200000000008</v>
      </c>
      <c r="P733" s="335">
        <v>6097.19</v>
      </c>
      <c r="Q733" s="335">
        <v>21417.919999999998</v>
      </c>
      <c r="R733" s="335"/>
      <c r="S733" s="336"/>
      <c r="T733" s="336"/>
      <c r="U733" s="335">
        <v>150.163526315789</v>
      </c>
      <c r="V733" s="335">
        <v>69.6038942307692</v>
      </c>
      <c r="W733" s="335">
        <v>40.598627450980402</v>
      </c>
      <c r="X733" s="335">
        <v>29.742390243902399</v>
      </c>
      <c r="Y733" s="335">
        <v>100.083738317757</v>
      </c>
      <c r="Z733" s="335"/>
      <c r="AA733" s="4"/>
      <c r="AB733" s="11" t="s">
        <v>451</v>
      </c>
      <c r="AC733" s="11"/>
      <c r="AD733" s="70" t="s">
        <v>452</v>
      </c>
      <c r="AE733" s="24">
        <v>14</v>
      </c>
      <c r="AF733" s="24">
        <v>16</v>
      </c>
      <c r="AG733" s="24">
        <v>14</v>
      </c>
      <c r="AH733" s="24">
        <v>11</v>
      </c>
      <c r="AI733" s="24">
        <v>12</v>
      </c>
      <c r="AJ733" s="24"/>
      <c r="AK733" s="4"/>
      <c r="AL733" s="4"/>
      <c r="AM733" s="354">
        <v>434.12</v>
      </c>
      <c r="AN733" s="354">
        <v>588.99</v>
      </c>
      <c r="AO733" s="354">
        <v>331.03</v>
      </c>
      <c r="AP733" s="354">
        <v>201.19</v>
      </c>
      <c r="AQ733" s="354">
        <v>1294.78</v>
      </c>
      <c r="AR733" s="354"/>
      <c r="AS733" s="336"/>
      <c r="AT733" s="336"/>
      <c r="AU733" s="354">
        <v>31.0085714285714</v>
      </c>
      <c r="AV733" s="354">
        <v>32.7216666666667</v>
      </c>
      <c r="AW733" s="354">
        <v>14.3926086956522</v>
      </c>
      <c r="AX733" s="354">
        <v>8.7473913043478309</v>
      </c>
      <c r="AY733" s="354">
        <v>51.791200000000003</v>
      </c>
      <c r="AZ733" s="354"/>
      <c r="BA733" s="4"/>
    </row>
    <row r="734" spans="2:53">
      <c r="B734" s="11" t="s">
        <v>449</v>
      </c>
      <c r="C734" s="11"/>
      <c r="D734" s="70" t="s">
        <v>525</v>
      </c>
      <c r="E734" s="11">
        <v>1</v>
      </c>
      <c r="F734" s="11"/>
      <c r="G734" s="11"/>
      <c r="H734" s="11"/>
      <c r="I734" s="11"/>
      <c r="J734" s="11"/>
      <c r="M734" s="335">
        <v>64.430000000000007</v>
      </c>
      <c r="N734" s="352">
        <v>0</v>
      </c>
      <c r="O734" s="335">
        <v>0</v>
      </c>
      <c r="P734" s="335">
        <v>0</v>
      </c>
      <c r="Q734" s="335">
        <v>0</v>
      </c>
      <c r="R734" s="335"/>
      <c r="S734" s="336"/>
      <c r="T734" s="336"/>
      <c r="U734" s="335">
        <v>64.430000000000007</v>
      </c>
      <c r="V734" s="335">
        <v>0</v>
      </c>
      <c r="W734" s="335">
        <v>0</v>
      </c>
      <c r="X734" s="335">
        <v>0</v>
      </c>
      <c r="Y734" s="335">
        <v>0</v>
      </c>
      <c r="Z734" s="335"/>
      <c r="AA734" s="4"/>
      <c r="AB734" s="11" t="s">
        <v>465</v>
      </c>
      <c r="AC734" s="11"/>
      <c r="AD734" s="70" t="s">
        <v>466</v>
      </c>
      <c r="AE734" s="24">
        <v>18</v>
      </c>
      <c r="AF734" s="24">
        <v>6</v>
      </c>
      <c r="AG734" s="24">
        <v>4</v>
      </c>
      <c r="AH734" s="24">
        <v>3</v>
      </c>
      <c r="AI734" s="24">
        <v>3</v>
      </c>
      <c r="AJ734" s="24"/>
      <c r="AK734" s="4"/>
      <c r="AL734" s="4"/>
      <c r="AM734" s="354">
        <v>11054.1</v>
      </c>
      <c r="AN734" s="354">
        <v>6128.49</v>
      </c>
      <c r="AO734" s="354">
        <v>372.87</v>
      </c>
      <c r="AP734" s="354">
        <v>210.9</v>
      </c>
      <c r="AQ734" s="354">
        <v>538.75</v>
      </c>
      <c r="AR734" s="354"/>
      <c r="AS734" s="336"/>
      <c r="AT734" s="336"/>
      <c r="AU734" s="354">
        <v>614.11666666666702</v>
      </c>
      <c r="AV734" s="354">
        <v>408.56599999999997</v>
      </c>
      <c r="AW734" s="354">
        <v>18.6435</v>
      </c>
      <c r="AX734" s="354">
        <v>10.545</v>
      </c>
      <c r="AY734" s="354">
        <v>25.654761904761902</v>
      </c>
      <c r="AZ734" s="354"/>
      <c r="BA734" s="4"/>
    </row>
    <row r="735" spans="2:53">
      <c r="B735" s="11" t="s">
        <v>620</v>
      </c>
      <c r="C735" s="11"/>
      <c r="D735" s="70" t="s">
        <v>450</v>
      </c>
      <c r="E735" s="11">
        <v>10</v>
      </c>
      <c r="F735" s="11">
        <v>10</v>
      </c>
      <c r="G735" s="11">
        <v>6</v>
      </c>
      <c r="H735" s="11">
        <v>5</v>
      </c>
      <c r="I735" s="11">
        <v>7</v>
      </c>
      <c r="J735" s="11"/>
      <c r="M735" s="335">
        <v>1620.55</v>
      </c>
      <c r="N735" s="352">
        <v>1141.67</v>
      </c>
      <c r="O735" s="335">
        <v>894.4</v>
      </c>
      <c r="P735" s="335">
        <v>424.04</v>
      </c>
      <c r="Q735" s="335">
        <v>1572.45</v>
      </c>
      <c r="R735" s="335"/>
      <c r="S735" s="336"/>
      <c r="T735" s="336"/>
      <c r="U735" s="335">
        <v>147.32272727272701</v>
      </c>
      <c r="V735" s="335">
        <v>103.788181818182</v>
      </c>
      <c r="W735" s="335">
        <v>81.309090909090898</v>
      </c>
      <c r="X735" s="335">
        <v>38.5490909090909</v>
      </c>
      <c r="Y735" s="335">
        <v>131.03749999999999</v>
      </c>
      <c r="Z735" s="335"/>
      <c r="AA735" s="4"/>
      <c r="AB735" s="11" t="s">
        <v>221</v>
      </c>
      <c r="AC735" s="11"/>
      <c r="AD735" s="70" t="s">
        <v>222</v>
      </c>
      <c r="AE735" s="24">
        <v>15</v>
      </c>
      <c r="AF735" s="24">
        <v>9</v>
      </c>
      <c r="AG735" s="24">
        <v>5</v>
      </c>
      <c r="AH735" s="24">
        <v>4</v>
      </c>
      <c r="AI735" s="24">
        <v>3</v>
      </c>
      <c r="AJ735" s="24"/>
      <c r="AK735" s="4"/>
      <c r="AL735" s="4"/>
      <c r="AM735" s="354">
        <v>4592.03</v>
      </c>
      <c r="AN735" s="354">
        <v>1577.06</v>
      </c>
      <c r="AO735" s="354">
        <v>1845.54</v>
      </c>
      <c r="AP735" s="354">
        <v>1150.3</v>
      </c>
      <c r="AQ735" s="354">
        <v>463.36</v>
      </c>
      <c r="AR735" s="354"/>
      <c r="AS735" s="336"/>
      <c r="AT735" s="336"/>
      <c r="AU735" s="354">
        <v>306.13533333333299</v>
      </c>
      <c r="AV735" s="354">
        <v>98.566249999999997</v>
      </c>
      <c r="AW735" s="354">
        <v>115.34625</v>
      </c>
      <c r="AX735" s="354">
        <v>71.893749999999997</v>
      </c>
      <c r="AY735" s="354">
        <v>28.96</v>
      </c>
      <c r="AZ735" s="354"/>
      <c r="BA735" s="4"/>
    </row>
    <row r="736" spans="2:53">
      <c r="B736" s="11" t="s">
        <v>355</v>
      </c>
      <c r="C736" s="11"/>
      <c r="D736" s="70" t="s">
        <v>356</v>
      </c>
      <c r="E736" s="11">
        <v>96</v>
      </c>
      <c r="F736" s="11">
        <v>46</v>
      </c>
      <c r="G736" s="11">
        <v>42</v>
      </c>
      <c r="H736" s="11">
        <v>33</v>
      </c>
      <c r="I736" s="11">
        <v>37</v>
      </c>
      <c r="J736" s="11"/>
      <c r="M736" s="335">
        <v>12195.6</v>
      </c>
      <c r="N736" s="352">
        <v>6322.95</v>
      </c>
      <c r="O736" s="335">
        <v>5744.67</v>
      </c>
      <c r="P736" s="335">
        <v>3283.23</v>
      </c>
      <c r="Q736" s="335">
        <v>5623.65</v>
      </c>
      <c r="R736" s="335"/>
      <c r="S736" s="336"/>
      <c r="T736" s="336"/>
      <c r="U736" s="335">
        <v>110.869090909091</v>
      </c>
      <c r="V736" s="335">
        <v>67.988709677419394</v>
      </c>
      <c r="W736" s="335">
        <v>51.291696428571399</v>
      </c>
      <c r="X736" s="335">
        <v>30.400277777777799</v>
      </c>
      <c r="Y736" s="335">
        <v>47.658050847457602</v>
      </c>
      <c r="Z736" s="335"/>
      <c r="AA736" s="4"/>
      <c r="AB736" s="11" t="s">
        <v>312</v>
      </c>
      <c r="AC736" s="11"/>
      <c r="AD736" s="70" t="s">
        <v>313</v>
      </c>
      <c r="AE736" s="24">
        <v>12</v>
      </c>
      <c r="AF736" s="24">
        <v>7</v>
      </c>
      <c r="AG736" s="24">
        <v>3</v>
      </c>
      <c r="AH736" s="24">
        <v>2</v>
      </c>
      <c r="AI736" s="24">
        <v>3</v>
      </c>
      <c r="AJ736" s="24"/>
      <c r="AK736" s="4"/>
      <c r="AL736" s="4"/>
      <c r="AM736" s="354">
        <v>15779.03</v>
      </c>
      <c r="AN736" s="354">
        <v>1564.82</v>
      </c>
      <c r="AO736" s="354">
        <v>333.54</v>
      </c>
      <c r="AP736" s="354">
        <v>227.9</v>
      </c>
      <c r="AQ736" s="354">
        <v>581.33000000000004</v>
      </c>
      <c r="AR736" s="354"/>
      <c r="AS736" s="336"/>
      <c r="AT736" s="336"/>
      <c r="AU736" s="354">
        <v>1314.91916666667</v>
      </c>
      <c r="AV736" s="354">
        <v>130.40166666666701</v>
      </c>
      <c r="AW736" s="354">
        <v>27.795000000000002</v>
      </c>
      <c r="AX736" s="354">
        <v>18.991666666666699</v>
      </c>
      <c r="AY736" s="354">
        <v>52.8481818181818</v>
      </c>
      <c r="AZ736" s="354"/>
      <c r="BA736" s="4"/>
    </row>
    <row r="737" spans="2:53">
      <c r="B737" s="11" t="s">
        <v>343</v>
      </c>
      <c r="C737" s="11"/>
      <c r="D737" s="70" t="s">
        <v>344</v>
      </c>
      <c r="E737" s="11">
        <v>731</v>
      </c>
      <c r="F737" s="11">
        <v>352</v>
      </c>
      <c r="G737" s="11">
        <v>221</v>
      </c>
      <c r="H737" s="11">
        <v>166</v>
      </c>
      <c r="I737" s="11">
        <v>163</v>
      </c>
      <c r="J737" s="11"/>
      <c r="M737" s="335">
        <v>82639.55</v>
      </c>
      <c r="N737" s="352">
        <v>35860.47</v>
      </c>
      <c r="O737" s="335">
        <v>18534.759999999998</v>
      </c>
      <c r="P737" s="335">
        <v>17581.38</v>
      </c>
      <c r="Q737" s="335">
        <v>40793.64</v>
      </c>
      <c r="R737" s="335"/>
      <c r="S737" s="336"/>
      <c r="T737" s="336"/>
      <c r="U737" s="335">
        <v>104.607025316456</v>
      </c>
      <c r="V737" s="335">
        <v>47.246996047430798</v>
      </c>
      <c r="W737" s="335">
        <v>24.323832020997401</v>
      </c>
      <c r="X737" s="335">
        <v>23.790771312584599</v>
      </c>
      <c r="Y737" s="335">
        <v>53.959841269841299</v>
      </c>
      <c r="Z737" s="335"/>
      <c r="AA737" s="4"/>
      <c r="AB737" s="11" t="s">
        <v>223</v>
      </c>
      <c r="AC737" s="11"/>
      <c r="AD737" s="70" t="s">
        <v>224</v>
      </c>
      <c r="AE737" s="24">
        <v>15</v>
      </c>
      <c r="AF737" s="24">
        <v>5</v>
      </c>
      <c r="AG737" s="24">
        <v>2</v>
      </c>
      <c r="AH737" s="24"/>
      <c r="AI737" s="24">
        <v>1</v>
      </c>
      <c r="AJ737" s="24"/>
      <c r="AK737" s="4"/>
      <c r="AL737" s="4"/>
      <c r="AM737" s="354">
        <v>1289.48</v>
      </c>
      <c r="AN737" s="354">
        <v>457.77</v>
      </c>
      <c r="AO737" s="354">
        <v>506.01</v>
      </c>
      <c r="AP737" s="354">
        <v>0</v>
      </c>
      <c r="AQ737" s="354">
        <v>7242.76</v>
      </c>
      <c r="AR737" s="354"/>
      <c r="AS737" s="336"/>
      <c r="AT737" s="336"/>
      <c r="AU737" s="354">
        <v>85.965333333333305</v>
      </c>
      <c r="AV737" s="354">
        <v>30.518000000000001</v>
      </c>
      <c r="AW737" s="354">
        <v>31.625624999999999</v>
      </c>
      <c r="AX737" s="354">
        <v>0</v>
      </c>
      <c r="AY737" s="354">
        <v>452.67250000000001</v>
      </c>
      <c r="AZ737" s="354"/>
      <c r="BA737" s="4"/>
    </row>
    <row r="738" spans="2:53">
      <c r="B738" s="11" t="s">
        <v>343</v>
      </c>
      <c r="C738" s="11"/>
      <c r="D738" s="70" t="s">
        <v>356</v>
      </c>
      <c r="E738" s="11">
        <v>2</v>
      </c>
      <c r="F738" s="11">
        <v>1</v>
      </c>
      <c r="G738" s="11">
        <v>1</v>
      </c>
      <c r="H738" s="11">
        <v>1</v>
      </c>
      <c r="I738" s="11"/>
      <c r="J738" s="11"/>
      <c r="M738" s="335">
        <v>173.11</v>
      </c>
      <c r="N738" s="352">
        <v>72.12</v>
      </c>
      <c r="O738" s="335">
        <v>63.19</v>
      </c>
      <c r="P738" s="335">
        <v>36.380000000000003</v>
      </c>
      <c r="Q738" s="335">
        <v>0</v>
      </c>
      <c r="R738" s="335"/>
      <c r="S738" s="336"/>
      <c r="T738" s="336"/>
      <c r="U738" s="335">
        <v>86.555000000000007</v>
      </c>
      <c r="V738" s="335">
        <v>36.06</v>
      </c>
      <c r="W738" s="335">
        <v>31.594999999999999</v>
      </c>
      <c r="X738" s="335">
        <v>18.190000000000001</v>
      </c>
      <c r="Y738" s="335">
        <v>0</v>
      </c>
      <c r="Z738" s="335"/>
      <c r="AA738" s="4"/>
      <c r="AB738" s="11" t="s">
        <v>453</v>
      </c>
      <c r="AC738" s="11"/>
      <c r="AD738" s="70" t="s">
        <v>454</v>
      </c>
      <c r="AE738" s="24">
        <v>76</v>
      </c>
      <c r="AF738" s="24">
        <v>26</v>
      </c>
      <c r="AG738" s="24">
        <v>15</v>
      </c>
      <c r="AH738" s="24">
        <v>9</v>
      </c>
      <c r="AI738" s="24">
        <v>8</v>
      </c>
      <c r="AJ738" s="24"/>
      <c r="AK738" s="4"/>
      <c r="AL738" s="4"/>
      <c r="AM738" s="354">
        <v>15346.1</v>
      </c>
      <c r="AN738" s="354">
        <v>5192.5600000000004</v>
      </c>
      <c r="AO738" s="354">
        <v>3584.06</v>
      </c>
      <c r="AP738" s="354">
        <v>1952.27</v>
      </c>
      <c r="AQ738" s="354">
        <v>1430.91</v>
      </c>
      <c r="AR738" s="354"/>
      <c r="AS738" s="336"/>
      <c r="AT738" s="336"/>
      <c r="AU738" s="354">
        <v>194.25443037974699</v>
      </c>
      <c r="AV738" s="354">
        <v>67.435844155844194</v>
      </c>
      <c r="AW738" s="354">
        <v>47.158684210526303</v>
      </c>
      <c r="AX738" s="354">
        <v>25.6877631578947</v>
      </c>
      <c r="AY738" s="354">
        <v>19.3366216216216</v>
      </c>
      <c r="AZ738" s="354"/>
      <c r="BA738" s="4"/>
    </row>
    <row r="739" spans="2:53">
      <c r="B739" s="11" t="s">
        <v>343</v>
      </c>
      <c r="C739" s="11"/>
      <c r="D739" s="70" t="s">
        <v>433</v>
      </c>
      <c r="E739" s="11">
        <v>2</v>
      </c>
      <c r="F739" s="11"/>
      <c r="G739" s="11"/>
      <c r="H739" s="11"/>
      <c r="I739" s="11"/>
      <c r="J739" s="11"/>
      <c r="M739" s="335">
        <v>147.59</v>
      </c>
      <c r="N739" s="352">
        <v>0</v>
      </c>
      <c r="O739" s="335">
        <v>0</v>
      </c>
      <c r="P739" s="335">
        <v>0</v>
      </c>
      <c r="Q739" s="335">
        <v>0</v>
      </c>
      <c r="R739" s="335"/>
      <c r="S739" s="336"/>
      <c r="T739" s="336"/>
      <c r="U739" s="335">
        <v>73.795000000000002</v>
      </c>
      <c r="V739" s="335">
        <v>0</v>
      </c>
      <c r="W739" s="335">
        <v>0</v>
      </c>
      <c r="X739" s="335">
        <v>0</v>
      </c>
      <c r="Y739" s="335">
        <v>0</v>
      </c>
      <c r="Z739" s="335"/>
      <c r="AA739" s="4"/>
      <c r="AB739" s="11" t="s">
        <v>225</v>
      </c>
      <c r="AC739" s="11"/>
      <c r="AD739" s="70" t="s">
        <v>226</v>
      </c>
      <c r="AE739" s="24">
        <v>45</v>
      </c>
      <c r="AF739" s="24">
        <v>25</v>
      </c>
      <c r="AG739" s="24">
        <v>17</v>
      </c>
      <c r="AH739" s="24">
        <v>13</v>
      </c>
      <c r="AI739" s="24">
        <v>11</v>
      </c>
      <c r="AJ739" s="24"/>
      <c r="AK739" s="4"/>
      <c r="AL739" s="4"/>
      <c r="AM739" s="354">
        <v>18394.64</v>
      </c>
      <c r="AN739" s="354">
        <v>7632.25</v>
      </c>
      <c r="AO739" s="354">
        <v>1532.34</v>
      </c>
      <c r="AP739" s="354">
        <v>1374.75</v>
      </c>
      <c r="AQ739" s="354">
        <v>11549.68</v>
      </c>
      <c r="AR739" s="354"/>
      <c r="AS739" s="336"/>
      <c r="AT739" s="336"/>
      <c r="AU739" s="354">
        <v>399.88347826086999</v>
      </c>
      <c r="AV739" s="354">
        <v>181.72023809523799</v>
      </c>
      <c r="AW739" s="354">
        <v>34.052</v>
      </c>
      <c r="AX739" s="354">
        <v>31.9709302325581</v>
      </c>
      <c r="AY739" s="354">
        <v>262.492727272727</v>
      </c>
      <c r="AZ739" s="354"/>
      <c r="BA739" s="4"/>
    </row>
    <row r="740" spans="2:53">
      <c r="B740" s="11" t="s">
        <v>1324</v>
      </c>
      <c r="C740" s="11"/>
      <c r="D740" s="70" t="s">
        <v>344</v>
      </c>
      <c r="E740" s="11">
        <v>1</v>
      </c>
      <c r="F740" s="11"/>
      <c r="G740" s="11"/>
      <c r="H740" s="11"/>
      <c r="I740" s="11"/>
      <c r="J740" s="11"/>
      <c r="M740" s="335">
        <v>71.650000000000006</v>
      </c>
      <c r="N740" s="352">
        <v>0</v>
      </c>
      <c r="O740" s="335">
        <v>0</v>
      </c>
      <c r="P740" s="335">
        <v>0</v>
      </c>
      <c r="Q740" s="335">
        <v>0</v>
      </c>
      <c r="R740" s="335"/>
      <c r="S740" s="336"/>
      <c r="T740" s="336"/>
      <c r="U740" s="335">
        <v>71.650000000000006</v>
      </c>
      <c r="V740" s="335">
        <v>0</v>
      </c>
      <c r="W740" s="335">
        <v>0</v>
      </c>
      <c r="X740" s="335">
        <v>0</v>
      </c>
      <c r="Y740" s="335">
        <v>0</v>
      </c>
      <c r="Z740" s="335"/>
      <c r="AA740" s="4"/>
      <c r="AB740" s="11" t="s">
        <v>358</v>
      </c>
      <c r="AC740" s="11"/>
      <c r="AD740" s="70" t="s">
        <v>356</v>
      </c>
      <c r="AE740" s="24">
        <v>18</v>
      </c>
      <c r="AF740" s="24">
        <v>8</v>
      </c>
      <c r="AG740" s="24">
        <v>4</v>
      </c>
      <c r="AH740" s="24">
        <v>7</v>
      </c>
      <c r="AI740" s="24">
        <v>6</v>
      </c>
      <c r="AJ740" s="24"/>
      <c r="AK740" s="4"/>
      <c r="AL740" s="4"/>
      <c r="AM740" s="354">
        <v>1578.49</v>
      </c>
      <c r="AN740" s="354">
        <v>531.04</v>
      </c>
      <c r="AO740" s="354">
        <v>89.51</v>
      </c>
      <c r="AP740" s="354">
        <v>363.74</v>
      </c>
      <c r="AQ740" s="354">
        <v>1005.98</v>
      </c>
      <c r="AR740" s="354"/>
      <c r="AS740" s="336"/>
      <c r="AT740" s="336"/>
      <c r="AU740" s="354">
        <v>87.693888888888907</v>
      </c>
      <c r="AV740" s="354">
        <v>37.931428571428597</v>
      </c>
      <c r="AW740" s="354">
        <v>4.7110526315789496</v>
      </c>
      <c r="AX740" s="354">
        <v>19.144210526315799</v>
      </c>
      <c r="AY740" s="354">
        <v>52.946315789473701</v>
      </c>
      <c r="AZ740" s="354"/>
      <c r="BA740" s="4"/>
    </row>
    <row r="741" spans="2:53">
      <c r="B741" s="11" t="s">
        <v>357</v>
      </c>
      <c r="C741" s="11"/>
      <c r="D741" s="70" t="s">
        <v>336</v>
      </c>
      <c r="E741" s="11">
        <v>1</v>
      </c>
      <c r="F741" s="11"/>
      <c r="G741" s="11"/>
      <c r="H741" s="11"/>
      <c r="I741" s="11"/>
      <c r="J741" s="11"/>
      <c r="M741" s="335">
        <v>9.1199999999999992</v>
      </c>
      <c r="N741" s="352">
        <v>0</v>
      </c>
      <c r="O741" s="335">
        <v>0</v>
      </c>
      <c r="P741" s="335">
        <v>0</v>
      </c>
      <c r="Q741" s="335">
        <v>0</v>
      </c>
      <c r="R741" s="335"/>
      <c r="S741" s="336"/>
      <c r="T741" s="336"/>
      <c r="U741" s="335">
        <v>9.1199999999999992</v>
      </c>
      <c r="V741" s="335">
        <v>0</v>
      </c>
      <c r="W741" s="335">
        <v>0</v>
      </c>
      <c r="X741" s="335">
        <v>0</v>
      </c>
      <c r="Y741" s="335">
        <v>0</v>
      </c>
      <c r="Z741" s="335"/>
      <c r="AA741" s="4"/>
      <c r="AB741" s="11" t="s">
        <v>346</v>
      </c>
      <c r="AC741" s="11"/>
      <c r="AD741" s="70" t="s">
        <v>344</v>
      </c>
      <c r="AE741" s="24">
        <v>47</v>
      </c>
      <c r="AF741" s="24">
        <v>10</v>
      </c>
      <c r="AG741" s="24">
        <v>6</v>
      </c>
      <c r="AH741" s="24">
        <v>4</v>
      </c>
      <c r="AI741" s="24">
        <v>4</v>
      </c>
      <c r="AJ741" s="24"/>
      <c r="AK741" s="4"/>
      <c r="AL741" s="4"/>
      <c r="AM741" s="354">
        <v>11413.65</v>
      </c>
      <c r="AN741" s="354">
        <v>772.57</v>
      </c>
      <c r="AO741" s="354">
        <v>594.04999999999995</v>
      </c>
      <c r="AP741" s="354">
        <v>612.67999999999995</v>
      </c>
      <c r="AQ741" s="354">
        <v>3170.54</v>
      </c>
      <c r="AR741" s="354"/>
      <c r="AS741" s="336"/>
      <c r="AT741" s="336"/>
      <c r="AU741" s="354">
        <v>242.843617021277</v>
      </c>
      <c r="AV741" s="354">
        <v>17.168222222222202</v>
      </c>
      <c r="AW741" s="354">
        <v>12.639361702127699</v>
      </c>
      <c r="AX741" s="354">
        <v>13.035744680851099</v>
      </c>
      <c r="AY741" s="354">
        <v>67.458297872340395</v>
      </c>
      <c r="AZ741" s="354"/>
      <c r="BA741" s="4"/>
    </row>
    <row r="742" spans="2:53">
      <c r="B742" s="11" t="s">
        <v>357</v>
      </c>
      <c r="C742" s="11"/>
      <c r="D742" s="70" t="s">
        <v>356</v>
      </c>
      <c r="E742" s="11">
        <v>479</v>
      </c>
      <c r="F742" s="11">
        <v>332</v>
      </c>
      <c r="G742" s="11">
        <v>243</v>
      </c>
      <c r="H742" s="11">
        <v>203</v>
      </c>
      <c r="I742" s="11">
        <v>211</v>
      </c>
      <c r="J742" s="11"/>
      <c r="M742" s="335">
        <v>57295.1899999999</v>
      </c>
      <c r="N742" s="352">
        <v>36057.82</v>
      </c>
      <c r="O742" s="335">
        <v>24984.3</v>
      </c>
      <c r="P742" s="335">
        <v>22827.46</v>
      </c>
      <c r="Q742" s="335">
        <v>67390.539999999994</v>
      </c>
      <c r="R742" s="335"/>
      <c r="S742" s="336"/>
      <c r="T742" s="336"/>
      <c r="U742" s="335">
        <v>110.395356454721</v>
      </c>
      <c r="V742" s="335">
        <v>64.969045045044993</v>
      </c>
      <c r="W742" s="335">
        <v>40.824019607843098</v>
      </c>
      <c r="X742" s="335">
        <v>37.7938079470199</v>
      </c>
      <c r="Y742" s="335">
        <v>106.799587955626</v>
      </c>
      <c r="Z742" s="335"/>
      <c r="AA742" s="4"/>
      <c r="AB742" s="11" t="s">
        <v>326</v>
      </c>
      <c r="AC742" s="11"/>
      <c r="AD742" s="70" t="s">
        <v>325</v>
      </c>
      <c r="AE742" s="24">
        <v>7</v>
      </c>
      <c r="AF742" s="24">
        <v>3</v>
      </c>
      <c r="AG742" s="24">
        <v>2</v>
      </c>
      <c r="AH742" s="24">
        <v>2</v>
      </c>
      <c r="AI742" s="24">
        <v>3</v>
      </c>
      <c r="AJ742" s="24"/>
      <c r="AK742" s="4"/>
      <c r="AL742" s="4"/>
      <c r="AM742" s="354">
        <v>283.63</v>
      </c>
      <c r="AN742" s="354">
        <v>59.25</v>
      </c>
      <c r="AO742" s="354">
        <v>66.38</v>
      </c>
      <c r="AP742" s="354">
        <v>47</v>
      </c>
      <c r="AQ742" s="354">
        <v>591.57000000000005</v>
      </c>
      <c r="AR742" s="354"/>
      <c r="AS742" s="336"/>
      <c r="AT742" s="336"/>
      <c r="AU742" s="354">
        <v>35.453749999999999</v>
      </c>
      <c r="AV742" s="354">
        <v>7.40625</v>
      </c>
      <c r="AW742" s="354">
        <v>9.4828571428571404</v>
      </c>
      <c r="AX742" s="354">
        <v>5.875</v>
      </c>
      <c r="AY742" s="354">
        <v>84.51</v>
      </c>
      <c r="AZ742" s="354"/>
      <c r="BA742" s="4"/>
    </row>
    <row r="743" spans="2:53">
      <c r="B743" s="11" t="s">
        <v>357</v>
      </c>
      <c r="C743" s="11"/>
      <c r="D743" s="70" t="s">
        <v>433</v>
      </c>
      <c r="E743" s="11"/>
      <c r="F743" s="11"/>
      <c r="G743" s="11">
        <v>1</v>
      </c>
      <c r="H743" s="11">
        <v>1</v>
      </c>
      <c r="I743" s="11">
        <v>1</v>
      </c>
      <c r="J743" s="11"/>
      <c r="M743" s="335"/>
      <c r="N743" s="352">
        <v>0</v>
      </c>
      <c r="O743" s="335">
        <v>87.75</v>
      </c>
      <c r="P743" s="335">
        <v>134.97999999999999</v>
      </c>
      <c r="Q743" s="335">
        <v>347.75</v>
      </c>
      <c r="R743" s="335"/>
      <c r="S743" s="336"/>
      <c r="T743" s="336"/>
      <c r="U743" s="335"/>
      <c r="V743" s="335">
        <v>0</v>
      </c>
      <c r="W743" s="335">
        <v>87.75</v>
      </c>
      <c r="X743" s="335">
        <v>134.97999999999999</v>
      </c>
      <c r="Y743" s="335">
        <v>347.75</v>
      </c>
      <c r="Z743" s="335"/>
      <c r="AA743" s="4"/>
      <c r="AB743" s="11" t="s">
        <v>363</v>
      </c>
      <c r="AC743" s="11"/>
      <c r="AD743" s="70" t="s">
        <v>364</v>
      </c>
      <c r="AE743" s="24">
        <v>6</v>
      </c>
      <c r="AF743" s="24"/>
      <c r="AG743" s="24"/>
      <c r="AH743" s="24"/>
      <c r="AI743" s="24">
        <v>1</v>
      </c>
      <c r="AJ743" s="24"/>
      <c r="AK743" s="4"/>
      <c r="AL743" s="4"/>
      <c r="AM743" s="354">
        <v>854.1</v>
      </c>
      <c r="AN743" s="354">
        <v>0</v>
      </c>
      <c r="AO743" s="354">
        <v>0</v>
      </c>
      <c r="AP743" s="354">
        <v>0</v>
      </c>
      <c r="AQ743" s="354">
        <v>1208.42</v>
      </c>
      <c r="AR743" s="354"/>
      <c r="AS743" s="336"/>
      <c r="AT743" s="336"/>
      <c r="AU743" s="354">
        <v>122.014285714286</v>
      </c>
      <c r="AV743" s="354">
        <v>0</v>
      </c>
      <c r="AW743" s="354">
        <v>0</v>
      </c>
      <c r="AX743" s="354">
        <v>0</v>
      </c>
      <c r="AY743" s="354">
        <v>172.63142857142901</v>
      </c>
      <c r="AZ743" s="354"/>
      <c r="BA743" s="4"/>
    </row>
    <row r="744" spans="2:53">
      <c r="B744" s="11" t="s">
        <v>361</v>
      </c>
      <c r="C744" s="11"/>
      <c r="D744" s="70" t="s">
        <v>362</v>
      </c>
      <c r="E744" s="11">
        <v>28</v>
      </c>
      <c r="F744" s="11">
        <v>15</v>
      </c>
      <c r="G744" s="11">
        <v>4</v>
      </c>
      <c r="H744" s="11">
        <v>3</v>
      </c>
      <c r="I744" s="11">
        <v>1</v>
      </c>
      <c r="J744" s="11"/>
      <c r="M744" s="335">
        <v>1808.28</v>
      </c>
      <c r="N744" s="352">
        <v>1314.03</v>
      </c>
      <c r="O744" s="335">
        <v>190.3</v>
      </c>
      <c r="P744" s="335">
        <v>152.08000000000001</v>
      </c>
      <c r="Q744" s="335">
        <v>340.23</v>
      </c>
      <c r="R744" s="335"/>
      <c r="S744" s="336"/>
      <c r="T744" s="336"/>
      <c r="U744" s="335">
        <v>62.354482758620698</v>
      </c>
      <c r="V744" s="335">
        <v>48.6677777777778</v>
      </c>
      <c r="W744" s="335">
        <v>6.7964285714285699</v>
      </c>
      <c r="X744" s="335">
        <v>5.4314285714285697</v>
      </c>
      <c r="Y744" s="335">
        <v>11.7320689655172</v>
      </c>
      <c r="Z744" s="335"/>
      <c r="AA744" s="4"/>
      <c r="AB744" s="11" t="s">
        <v>439</v>
      </c>
      <c r="AC744" s="11"/>
      <c r="AD744" s="70" t="s">
        <v>438</v>
      </c>
      <c r="AE744" s="24">
        <v>8</v>
      </c>
      <c r="AF744" s="24">
        <v>2</v>
      </c>
      <c r="AG744" s="24"/>
      <c r="AH744" s="24"/>
      <c r="AI744" s="24"/>
      <c r="AJ744" s="24"/>
      <c r="AK744" s="4"/>
      <c r="AL744" s="4"/>
      <c r="AM744" s="354">
        <v>1086.8399999999999</v>
      </c>
      <c r="AN744" s="354">
        <v>94.04</v>
      </c>
      <c r="AO744" s="354">
        <v>0</v>
      </c>
      <c r="AP744" s="354">
        <v>0</v>
      </c>
      <c r="AQ744" s="354">
        <v>0</v>
      </c>
      <c r="AR744" s="354"/>
      <c r="AS744" s="336"/>
      <c r="AT744" s="336"/>
      <c r="AU744" s="354">
        <v>135.85499999999999</v>
      </c>
      <c r="AV744" s="354">
        <v>13.4342857142857</v>
      </c>
      <c r="AW744" s="354">
        <v>0</v>
      </c>
      <c r="AX744" s="354">
        <v>0</v>
      </c>
      <c r="AY744" s="354">
        <v>0</v>
      </c>
      <c r="AZ744" s="354"/>
      <c r="BA744" s="4"/>
    </row>
    <row r="745" spans="2:53">
      <c r="B745" s="11" t="s">
        <v>396</v>
      </c>
      <c r="C745" s="11"/>
      <c r="D745" s="70" t="s">
        <v>397</v>
      </c>
      <c r="E745" s="11">
        <v>31</v>
      </c>
      <c r="F745" s="11">
        <v>19</v>
      </c>
      <c r="G745" s="11">
        <v>8</v>
      </c>
      <c r="H745" s="11">
        <v>7</v>
      </c>
      <c r="I745" s="11">
        <v>9</v>
      </c>
      <c r="J745" s="11"/>
      <c r="M745" s="335">
        <v>3629.33</v>
      </c>
      <c r="N745" s="352">
        <v>1612.14</v>
      </c>
      <c r="O745" s="335">
        <v>517.41</v>
      </c>
      <c r="P745" s="335">
        <v>562.16999999999996</v>
      </c>
      <c r="Q745" s="335">
        <v>2021.96</v>
      </c>
      <c r="R745" s="335"/>
      <c r="S745" s="336"/>
      <c r="T745" s="336"/>
      <c r="U745" s="335">
        <v>113.4165625</v>
      </c>
      <c r="V745" s="335">
        <v>50.379375000000003</v>
      </c>
      <c r="W745" s="335">
        <v>16.169062499999999</v>
      </c>
      <c r="X745" s="335">
        <v>18.134516129032299</v>
      </c>
      <c r="Y745" s="335">
        <v>59.469411764705903</v>
      </c>
      <c r="Z745" s="335"/>
      <c r="AA745" s="4"/>
      <c r="AB745" s="11" t="s">
        <v>467</v>
      </c>
      <c r="AC745" s="11"/>
      <c r="AD745" s="70" t="s">
        <v>466</v>
      </c>
      <c r="AE745" s="24">
        <v>3</v>
      </c>
      <c r="AF745" s="24">
        <v>1</v>
      </c>
      <c r="AG745" s="24"/>
      <c r="AH745" s="24"/>
      <c r="AI745" s="24"/>
      <c r="AJ745" s="24"/>
      <c r="AK745" s="4"/>
      <c r="AL745" s="4"/>
      <c r="AM745" s="354">
        <v>1441.01</v>
      </c>
      <c r="AN745" s="354">
        <v>6.26</v>
      </c>
      <c r="AO745" s="354">
        <v>0</v>
      </c>
      <c r="AP745" s="354">
        <v>0</v>
      </c>
      <c r="AQ745" s="354">
        <v>0</v>
      </c>
      <c r="AR745" s="354"/>
      <c r="AS745" s="336"/>
      <c r="AT745" s="336"/>
      <c r="AU745" s="354">
        <v>480.33666666666699</v>
      </c>
      <c r="AV745" s="354">
        <v>2.08666666666667</v>
      </c>
      <c r="AW745" s="354">
        <v>0</v>
      </c>
      <c r="AX745" s="354">
        <v>0</v>
      </c>
      <c r="AY745" s="354">
        <v>0</v>
      </c>
      <c r="AZ745" s="354"/>
      <c r="BA745" s="4"/>
    </row>
    <row r="746" spans="2:53">
      <c r="B746" s="11" t="s">
        <v>396</v>
      </c>
      <c r="C746" s="11"/>
      <c r="D746" s="70" t="s">
        <v>401</v>
      </c>
      <c r="E746" s="11">
        <v>81</v>
      </c>
      <c r="F746" s="11">
        <v>45</v>
      </c>
      <c r="G746" s="11">
        <v>37</v>
      </c>
      <c r="H746" s="11">
        <v>30</v>
      </c>
      <c r="I746" s="11">
        <v>38</v>
      </c>
      <c r="J746" s="11"/>
      <c r="M746" s="335">
        <v>12963.08</v>
      </c>
      <c r="N746" s="352">
        <v>7530.08</v>
      </c>
      <c r="O746" s="335">
        <v>3074.03</v>
      </c>
      <c r="P746" s="335">
        <v>2496.06</v>
      </c>
      <c r="Q746" s="335">
        <v>19530.32</v>
      </c>
      <c r="R746" s="335"/>
      <c r="S746" s="336"/>
      <c r="T746" s="336"/>
      <c r="U746" s="335">
        <v>140.903043478261</v>
      </c>
      <c r="V746" s="335">
        <v>83.667555555555495</v>
      </c>
      <c r="W746" s="335">
        <v>34.155888888888903</v>
      </c>
      <c r="X746" s="335">
        <v>29.023953488372101</v>
      </c>
      <c r="Y746" s="335">
        <v>212.28608695652201</v>
      </c>
      <c r="Z746" s="335"/>
      <c r="AA746" s="4"/>
      <c r="AB746" s="11" t="s">
        <v>231</v>
      </c>
      <c r="AC746" s="11"/>
      <c r="AD746" s="70" t="s">
        <v>232</v>
      </c>
      <c r="AE746" s="24">
        <v>3</v>
      </c>
      <c r="AF746" s="24">
        <v>2</v>
      </c>
      <c r="AG746" s="24">
        <v>2</v>
      </c>
      <c r="AH746" s="24">
        <v>2</v>
      </c>
      <c r="AI746" s="24">
        <v>2</v>
      </c>
      <c r="AJ746" s="24"/>
      <c r="AK746" s="4"/>
      <c r="AL746" s="4"/>
      <c r="AM746" s="354">
        <v>38.85</v>
      </c>
      <c r="AN746" s="354">
        <v>23.6</v>
      </c>
      <c r="AO746" s="354">
        <v>22.35</v>
      </c>
      <c r="AP746" s="354">
        <v>24.18</v>
      </c>
      <c r="AQ746" s="354">
        <v>269.91000000000003</v>
      </c>
      <c r="AR746" s="354"/>
      <c r="AS746" s="336"/>
      <c r="AT746" s="336"/>
      <c r="AU746" s="354">
        <v>12.95</v>
      </c>
      <c r="AV746" s="354">
        <v>7.8666666666666698</v>
      </c>
      <c r="AW746" s="354">
        <v>7.45</v>
      </c>
      <c r="AX746" s="354">
        <v>12.09</v>
      </c>
      <c r="AY746" s="354">
        <v>89.97</v>
      </c>
      <c r="AZ746" s="354"/>
      <c r="BA746" s="4"/>
    </row>
    <row r="747" spans="2:53">
      <c r="B747" s="11" t="s">
        <v>494</v>
      </c>
      <c r="C747" s="11"/>
      <c r="D747" s="70" t="s">
        <v>495</v>
      </c>
      <c r="E747" s="11">
        <v>42</v>
      </c>
      <c r="F747" s="11">
        <v>24</v>
      </c>
      <c r="G747" s="11">
        <v>15</v>
      </c>
      <c r="H747" s="11">
        <v>15</v>
      </c>
      <c r="I747" s="11">
        <v>14</v>
      </c>
      <c r="J747" s="11"/>
      <c r="M747" s="335">
        <v>6007.44</v>
      </c>
      <c r="N747" s="352">
        <v>3527.97</v>
      </c>
      <c r="O747" s="335">
        <v>1307.67</v>
      </c>
      <c r="P747" s="335">
        <v>2410.6999999999998</v>
      </c>
      <c r="Q747" s="335">
        <v>7098.5</v>
      </c>
      <c r="R747" s="335"/>
      <c r="S747" s="336"/>
      <c r="T747" s="336"/>
      <c r="U747" s="335">
        <v>136.53272727272699</v>
      </c>
      <c r="V747" s="335">
        <v>82.045813953488405</v>
      </c>
      <c r="W747" s="335">
        <v>30.410930232558101</v>
      </c>
      <c r="X747" s="335">
        <v>57.397619047619003</v>
      </c>
      <c r="Y747" s="335">
        <v>165.08139534883699</v>
      </c>
      <c r="Z747" s="335"/>
      <c r="AA747" s="4"/>
      <c r="AB747" s="11" t="s">
        <v>455</v>
      </c>
      <c r="AC747" s="11"/>
      <c r="AD747" s="70" t="s">
        <v>446</v>
      </c>
      <c r="AE747" s="24">
        <v>1</v>
      </c>
      <c r="AF747" s="24">
        <v>1</v>
      </c>
      <c r="AG747" s="24">
        <v>1</v>
      </c>
      <c r="AH747" s="24"/>
      <c r="AI747" s="24"/>
      <c r="AJ747" s="24"/>
      <c r="AK747" s="4"/>
      <c r="AL747" s="4"/>
      <c r="AM747" s="354">
        <v>31.88</v>
      </c>
      <c r="AN747" s="354">
        <v>8.92</v>
      </c>
      <c r="AO747" s="354">
        <v>0.17</v>
      </c>
      <c r="AP747" s="354">
        <v>0</v>
      </c>
      <c r="AQ747" s="354">
        <v>0</v>
      </c>
      <c r="AR747" s="354"/>
      <c r="AS747" s="336"/>
      <c r="AT747" s="336"/>
      <c r="AU747" s="354">
        <v>31.88</v>
      </c>
      <c r="AV747" s="354">
        <v>8.92</v>
      </c>
      <c r="AW747" s="354">
        <v>0.17</v>
      </c>
      <c r="AX747" s="354">
        <v>0</v>
      </c>
      <c r="AY747" s="354">
        <v>0</v>
      </c>
      <c r="AZ747" s="354"/>
      <c r="BA747" s="4"/>
    </row>
    <row r="748" spans="2:53">
      <c r="B748" s="11" t="s">
        <v>273</v>
      </c>
      <c r="C748" s="11"/>
      <c r="D748" s="70" t="s">
        <v>274</v>
      </c>
      <c r="E748" s="11">
        <v>444</v>
      </c>
      <c r="F748" s="11">
        <v>283</v>
      </c>
      <c r="G748" s="11">
        <v>220</v>
      </c>
      <c r="H748" s="11">
        <v>186</v>
      </c>
      <c r="I748" s="11">
        <v>195</v>
      </c>
      <c r="J748" s="11"/>
      <c r="M748" s="335">
        <v>54786.18</v>
      </c>
      <c r="N748" s="352">
        <v>32650.16</v>
      </c>
      <c r="O748" s="335">
        <v>21344.63</v>
      </c>
      <c r="P748" s="335">
        <v>18238.52</v>
      </c>
      <c r="Q748" s="335">
        <v>58345.16</v>
      </c>
      <c r="R748" s="335"/>
      <c r="S748" s="336"/>
      <c r="T748" s="336"/>
      <c r="U748" s="335">
        <v>109.135816733068</v>
      </c>
      <c r="V748" s="335">
        <v>66.497270875763704</v>
      </c>
      <c r="W748" s="335">
        <v>43.383394308943103</v>
      </c>
      <c r="X748" s="335">
        <v>38.235890985325</v>
      </c>
      <c r="Y748" s="335">
        <v>117.631370967742</v>
      </c>
      <c r="Z748" s="335"/>
      <c r="AA748" s="4"/>
      <c r="AB748" s="11" t="s">
        <v>455</v>
      </c>
      <c r="AC748" s="11"/>
      <c r="AD748" s="70" t="s">
        <v>456</v>
      </c>
      <c r="AE748" s="24">
        <v>6</v>
      </c>
      <c r="AF748" s="24">
        <v>3</v>
      </c>
      <c r="AG748" s="24">
        <v>1</v>
      </c>
      <c r="AH748" s="24">
        <v>1</v>
      </c>
      <c r="AI748" s="24">
        <v>1</v>
      </c>
      <c r="AJ748" s="24"/>
      <c r="AK748" s="4"/>
      <c r="AL748" s="4"/>
      <c r="AM748" s="354">
        <v>95.48</v>
      </c>
      <c r="AN748" s="354">
        <v>63.69</v>
      </c>
      <c r="AO748" s="354">
        <v>20.72</v>
      </c>
      <c r="AP748" s="354">
        <v>19.760000000000002</v>
      </c>
      <c r="AQ748" s="354">
        <v>69</v>
      </c>
      <c r="AR748" s="354"/>
      <c r="AS748" s="336"/>
      <c r="AT748" s="336"/>
      <c r="AU748" s="354">
        <v>15.9133333333333</v>
      </c>
      <c r="AV748" s="354">
        <v>12.738</v>
      </c>
      <c r="AW748" s="354">
        <v>4.1440000000000001</v>
      </c>
      <c r="AX748" s="354">
        <v>3.952</v>
      </c>
      <c r="AY748" s="354">
        <v>13.8</v>
      </c>
      <c r="AZ748" s="354"/>
      <c r="BA748" s="4"/>
    </row>
    <row r="749" spans="2:53">
      <c r="B749" s="11" t="s">
        <v>324</v>
      </c>
      <c r="C749" s="11"/>
      <c r="D749" s="70" t="s">
        <v>325</v>
      </c>
      <c r="E749" s="11">
        <v>94</v>
      </c>
      <c r="F749" s="11">
        <v>64</v>
      </c>
      <c r="G749" s="11">
        <v>49</v>
      </c>
      <c r="H749" s="11">
        <v>45</v>
      </c>
      <c r="I749" s="11">
        <v>40</v>
      </c>
      <c r="J749" s="11"/>
      <c r="M749" s="335">
        <v>15141.71</v>
      </c>
      <c r="N749" s="352">
        <v>9075.2800000000007</v>
      </c>
      <c r="O749" s="335">
        <v>4786.29</v>
      </c>
      <c r="P749" s="335">
        <v>8443.9599999999991</v>
      </c>
      <c r="Q749" s="335">
        <v>12741.59</v>
      </c>
      <c r="R749" s="335"/>
      <c r="S749" s="336"/>
      <c r="T749" s="336"/>
      <c r="U749" s="335">
        <v>140.201018518518</v>
      </c>
      <c r="V749" s="335">
        <v>84.030370370370406</v>
      </c>
      <c r="W749" s="335">
        <v>44.731682242990701</v>
      </c>
      <c r="X749" s="335">
        <v>81.191923076923104</v>
      </c>
      <c r="Y749" s="335">
        <v>119.080280373832</v>
      </c>
      <c r="Z749" s="335"/>
      <c r="AA749" s="4"/>
      <c r="AB749" s="11" t="s">
        <v>426</v>
      </c>
      <c r="AC749" s="11"/>
      <c r="AD749" s="70" t="s">
        <v>427</v>
      </c>
      <c r="AE749" s="24">
        <v>1</v>
      </c>
      <c r="AF749" s="24"/>
      <c r="AG749" s="24"/>
      <c r="AH749" s="24"/>
      <c r="AI749" s="24"/>
      <c r="AJ749" s="24"/>
      <c r="AK749" s="4"/>
      <c r="AL749" s="4"/>
      <c r="AM749" s="354">
        <v>25.46</v>
      </c>
      <c r="AN749" s="354">
        <v>0</v>
      </c>
      <c r="AO749" s="354">
        <v>0</v>
      </c>
      <c r="AP749" s="354">
        <v>0</v>
      </c>
      <c r="AQ749" s="354">
        <v>0</v>
      </c>
      <c r="AR749" s="354"/>
      <c r="AS749" s="336"/>
      <c r="AT749" s="336"/>
      <c r="AU749" s="354">
        <v>25.46</v>
      </c>
      <c r="AV749" s="354">
        <v>0</v>
      </c>
      <c r="AW749" s="354">
        <v>0</v>
      </c>
      <c r="AX749" s="354">
        <v>0</v>
      </c>
      <c r="AY749" s="354">
        <v>0</v>
      </c>
      <c r="AZ749" s="354"/>
      <c r="BA749" s="4"/>
    </row>
    <row r="750" spans="2:53">
      <c r="B750" s="11" t="s">
        <v>219</v>
      </c>
      <c r="C750" s="11"/>
      <c r="D750" s="70" t="s">
        <v>210</v>
      </c>
      <c r="E750" s="11"/>
      <c r="F750" s="11"/>
      <c r="G750" s="11"/>
      <c r="H750" s="11"/>
      <c r="I750" s="11">
        <v>1</v>
      </c>
      <c r="J750" s="11"/>
      <c r="M750" s="335"/>
      <c r="N750" s="352"/>
      <c r="O750" s="335"/>
      <c r="P750" s="335"/>
      <c r="Q750" s="335">
        <v>446.65</v>
      </c>
      <c r="R750" s="335"/>
      <c r="S750" s="336"/>
      <c r="T750" s="336"/>
      <c r="U750" s="335"/>
      <c r="V750" s="335"/>
      <c r="W750" s="335"/>
      <c r="X750" s="335"/>
      <c r="Y750" s="335">
        <v>446.65</v>
      </c>
      <c r="Z750" s="335"/>
      <c r="AA750" s="4"/>
      <c r="AB750" s="11" t="s">
        <v>457</v>
      </c>
      <c r="AC750" s="11"/>
      <c r="AD750" s="70" t="s">
        <v>458</v>
      </c>
      <c r="AE750" s="24">
        <v>2</v>
      </c>
      <c r="AF750" s="24">
        <v>1</v>
      </c>
      <c r="AG750" s="24">
        <v>1</v>
      </c>
      <c r="AH750" s="24">
        <v>1</v>
      </c>
      <c r="AI750" s="24">
        <v>1</v>
      </c>
      <c r="AJ750" s="24"/>
      <c r="AK750" s="4"/>
      <c r="AL750" s="4"/>
      <c r="AM750" s="354">
        <v>18.899999999999999</v>
      </c>
      <c r="AN750" s="354">
        <v>8.84</v>
      </c>
      <c r="AO750" s="354">
        <v>8.57</v>
      </c>
      <c r="AP750" s="354">
        <v>7.78</v>
      </c>
      <c r="AQ750" s="354">
        <v>108.87</v>
      </c>
      <c r="AR750" s="354"/>
      <c r="AS750" s="336"/>
      <c r="AT750" s="336"/>
      <c r="AU750" s="354">
        <v>9.4499999999999993</v>
      </c>
      <c r="AV750" s="354">
        <v>4.42</v>
      </c>
      <c r="AW750" s="354">
        <v>4.2850000000000001</v>
      </c>
      <c r="AX750" s="354">
        <v>3.89</v>
      </c>
      <c r="AY750" s="354">
        <v>54.435000000000002</v>
      </c>
      <c r="AZ750" s="354"/>
      <c r="BA750" s="4"/>
    </row>
    <row r="751" spans="2:53">
      <c r="B751" s="11" t="s">
        <v>219</v>
      </c>
      <c r="C751" s="11"/>
      <c r="D751" s="70" t="s">
        <v>220</v>
      </c>
      <c r="E751" s="11">
        <v>341</v>
      </c>
      <c r="F751" s="11">
        <v>187</v>
      </c>
      <c r="G751" s="11">
        <v>141</v>
      </c>
      <c r="H751" s="11">
        <v>100</v>
      </c>
      <c r="I751" s="11">
        <v>143</v>
      </c>
      <c r="J751" s="11"/>
      <c r="M751" s="335">
        <v>55075.16</v>
      </c>
      <c r="N751" s="352">
        <v>25613.9</v>
      </c>
      <c r="O751" s="335">
        <v>18822.419999999998</v>
      </c>
      <c r="P751" s="335">
        <v>14016.99</v>
      </c>
      <c r="Q751" s="335">
        <v>51461.64</v>
      </c>
      <c r="R751" s="335"/>
      <c r="S751" s="336"/>
      <c r="T751" s="336"/>
      <c r="U751" s="335">
        <v>140.49785714285699</v>
      </c>
      <c r="V751" s="335">
        <v>66.357253886010398</v>
      </c>
      <c r="W751" s="335">
        <v>49.144699738903398</v>
      </c>
      <c r="X751" s="335">
        <v>36.984142480211098</v>
      </c>
      <c r="Y751" s="335">
        <v>122.527714285714</v>
      </c>
      <c r="Z751" s="335"/>
      <c r="AA751" s="4"/>
      <c r="AB751" s="11" t="s">
        <v>365</v>
      </c>
      <c r="AC751" s="11"/>
      <c r="AD751" s="70" t="s">
        <v>366</v>
      </c>
      <c r="AE751" s="24">
        <v>12</v>
      </c>
      <c r="AF751" s="24">
        <v>6</v>
      </c>
      <c r="AG751" s="24">
        <v>3</v>
      </c>
      <c r="AH751" s="24">
        <v>1</v>
      </c>
      <c r="AI751" s="24">
        <v>1</v>
      </c>
      <c r="AJ751" s="24"/>
      <c r="AK751" s="4"/>
      <c r="AL751" s="4"/>
      <c r="AM751" s="354">
        <v>596.26</v>
      </c>
      <c r="AN751" s="354">
        <v>87.22</v>
      </c>
      <c r="AO751" s="354">
        <v>36.72</v>
      </c>
      <c r="AP751" s="354">
        <v>8.61</v>
      </c>
      <c r="AQ751" s="354">
        <v>2.59</v>
      </c>
      <c r="AR751" s="354"/>
      <c r="AS751" s="336"/>
      <c r="AT751" s="336"/>
      <c r="AU751" s="354">
        <v>49.688333333333297</v>
      </c>
      <c r="AV751" s="354">
        <v>7.26833333333333</v>
      </c>
      <c r="AW751" s="354">
        <v>3.06</v>
      </c>
      <c r="AX751" s="354">
        <v>0.71750000000000003</v>
      </c>
      <c r="AY751" s="354">
        <v>0.28777777777777802</v>
      </c>
      <c r="AZ751" s="354"/>
      <c r="BA751" s="4"/>
    </row>
    <row r="752" spans="2:53">
      <c r="B752" s="11" t="s">
        <v>320</v>
      </c>
      <c r="C752" s="11"/>
      <c r="D752" s="70" t="s">
        <v>321</v>
      </c>
      <c r="E752" s="11">
        <v>62</v>
      </c>
      <c r="F752" s="11">
        <v>27</v>
      </c>
      <c r="G752" s="11">
        <v>18</v>
      </c>
      <c r="H752" s="11">
        <v>12</v>
      </c>
      <c r="I752" s="11">
        <v>9</v>
      </c>
      <c r="J752" s="11"/>
      <c r="M752" s="335">
        <v>12282.56</v>
      </c>
      <c r="N752" s="352">
        <v>3937.27</v>
      </c>
      <c r="O752" s="335">
        <v>1930.1</v>
      </c>
      <c r="P752" s="335">
        <v>1296.53</v>
      </c>
      <c r="Q752" s="335">
        <v>4200.05</v>
      </c>
      <c r="R752" s="335"/>
      <c r="S752" s="336"/>
      <c r="T752" s="336"/>
      <c r="U752" s="335">
        <v>183.32179104477601</v>
      </c>
      <c r="V752" s="335">
        <v>59.655606060606097</v>
      </c>
      <c r="W752" s="335">
        <v>29.693846153846199</v>
      </c>
      <c r="X752" s="335">
        <v>20.25828125</v>
      </c>
      <c r="Y752" s="335">
        <v>64.616153846153793</v>
      </c>
      <c r="Z752" s="335"/>
      <c r="AA752" s="4"/>
      <c r="AB752" s="11" t="s">
        <v>367</v>
      </c>
      <c r="AC752" s="11"/>
      <c r="AD752" s="70" t="s">
        <v>368</v>
      </c>
      <c r="AE752" s="24">
        <v>14</v>
      </c>
      <c r="AF752" s="24">
        <v>8</v>
      </c>
      <c r="AG752" s="24">
        <v>6</v>
      </c>
      <c r="AH752" s="24">
        <v>3</v>
      </c>
      <c r="AI752" s="24">
        <v>6</v>
      </c>
      <c r="AJ752" s="24"/>
      <c r="AK752" s="4"/>
      <c r="AL752" s="4"/>
      <c r="AM752" s="354">
        <v>2077.09</v>
      </c>
      <c r="AN752" s="354">
        <v>993.75</v>
      </c>
      <c r="AO752" s="354">
        <v>705.45</v>
      </c>
      <c r="AP752" s="354">
        <v>283.38</v>
      </c>
      <c r="AQ752" s="354">
        <v>4542.43</v>
      </c>
      <c r="AR752" s="354"/>
      <c r="AS752" s="336"/>
      <c r="AT752" s="336"/>
      <c r="AU752" s="354">
        <v>148.36357142857099</v>
      </c>
      <c r="AV752" s="354">
        <v>70.982142857142904</v>
      </c>
      <c r="AW752" s="354">
        <v>50.389285714285698</v>
      </c>
      <c r="AX752" s="354">
        <v>20.2414285714286</v>
      </c>
      <c r="AY752" s="354">
        <v>324.45928571428601</v>
      </c>
      <c r="AZ752" s="354"/>
      <c r="BA752" s="4"/>
    </row>
    <row r="753" spans="2:53">
      <c r="B753" s="11" t="s">
        <v>451</v>
      </c>
      <c r="C753" s="11"/>
      <c r="D753" s="70" t="s">
        <v>452</v>
      </c>
      <c r="E753" s="11">
        <v>96</v>
      </c>
      <c r="F753" s="11">
        <v>102</v>
      </c>
      <c r="G753" s="11">
        <v>68</v>
      </c>
      <c r="H753" s="11">
        <v>62</v>
      </c>
      <c r="I753" s="11">
        <v>70</v>
      </c>
      <c r="J753" s="11"/>
      <c r="M753" s="335">
        <v>16140.46</v>
      </c>
      <c r="N753" s="352">
        <v>14302.63</v>
      </c>
      <c r="O753" s="335">
        <v>9613.01</v>
      </c>
      <c r="P753" s="335">
        <v>7988.69</v>
      </c>
      <c r="Q753" s="335">
        <v>31128.1</v>
      </c>
      <c r="R753" s="335"/>
      <c r="S753" s="336"/>
      <c r="T753" s="336"/>
      <c r="U753" s="335">
        <v>145.40954954955001</v>
      </c>
      <c r="V753" s="335">
        <v>97.963219178082198</v>
      </c>
      <c r="W753" s="335">
        <v>52.818736263736298</v>
      </c>
      <c r="X753" s="335">
        <v>45.649657142857201</v>
      </c>
      <c r="Y753" s="335">
        <v>158.81683673469399</v>
      </c>
      <c r="Z753" s="335"/>
      <c r="AA753" s="4"/>
      <c r="AB753" s="11" t="s">
        <v>459</v>
      </c>
      <c r="AC753" s="11"/>
      <c r="AD753" s="70" t="s">
        <v>460</v>
      </c>
      <c r="AE753" s="24">
        <v>1</v>
      </c>
      <c r="AF753" s="24">
        <v>1</v>
      </c>
      <c r="AG753" s="24">
        <v>1</v>
      </c>
      <c r="AH753" s="24"/>
      <c r="AI753" s="24"/>
      <c r="AJ753" s="24"/>
      <c r="AK753" s="4"/>
      <c r="AL753" s="4"/>
      <c r="AM753" s="354">
        <v>1386.03</v>
      </c>
      <c r="AN753" s="354">
        <v>13.05</v>
      </c>
      <c r="AO753" s="354">
        <v>631.89</v>
      </c>
      <c r="AP753" s="354">
        <v>0</v>
      </c>
      <c r="AQ753" s="354">
        <v>0</v>
      </c>
      <c r="AR753" s="354"/>
      <c r="AS753" s="336"/>
      <c r="AT753" s="336"/>
      <c r="AU753" s="354">
        <v>1386.03</v>
      </c>
      <c r="AV753" s="354">
        <v>13.05</v>
      </c>
      <c r="AW753" s="354">
        <v>631.89</v>
      </c>
      <c r="AX753" s="354">
        <v>0</v>
      </c>
      <c r="AY753" s="354">
        <v>0</v>
      </c>
      <c r="AZ753" s="354"/>
      <c r="BA753" s="4"/>
    </row>
    <row r="754" spans="2:53">
      <c r="B754" s="11" t="s">
        <v>465</v>
      </c>
      <c r="C754" s="11"/>
      <c r="D754" s="70" t="s">
        <v>466</v>
      </c>
      <c r="E754" s="11">
        <v>28</v>
      </c>
      <c r="F754" s="11">
        <v>35</v>
      </c>
      <c r="G754" s="11">
        <v>20</v>
      </c>
      <c r="H754" s="11">
        <v>19</v>
      </c>
      <c r="I754" s="11">
        <v>20</v>
      </c>
      <c r="J754" s="11"/>
      <c r="M754" s="335">
        <v>4971.49</v>
      </c>
      <c r="N754" s="352">
        <v>5347.85</v>
      </c>
      <c r="O754" s="335">
        <v>2317.2199999999998</v>
      </c>
      <c r="P754" s="335">
        <v>2177.33</v>
      </c>
      <c r="Q754" s="335">
        <v>5071.03</v>
      </c>
      <c r="R754" s="335"/>
      <c r="S754" s="336"/>
      <c r="T754" s="336"/>
      <c r="U754" s="335">
        <v>165.71633333333301</v>
      </c>
      <c r="V754" s="335">
        <v>93.821929824561394</v>
      </c>
      <c r="W754" s="335">
        <v>39.952068965517199</v>
      </c>
      <c r="X754" s="335">
        <v>38.880892857142904</v>
      </c>
      <c r="Y754" s="335">
        <v>90.554107142857106</v>
      </c>
      <c r="Z754" s="335"/>
      <c r="AA754" s="4"/>
      <c r="AB754" s="11" t="s">
        <v>461</v>
      </c>
      <c r="AC754" s="11"/>
      <c r="AD754" s="70" t="s">
        <v>438</v>
      </c>
      <c r="AE754" s="24">
        <v>1</v>
      </c>
      <c r="AF754" s="24"/>
      <c r="AG754" s="24"/>
      <c r="AH754" s="24"/>
      <c r="AI754" s="24"/>
      <c r="AJ754" s="24"/>
      <c r="AK754" s="4"/>
      <c r="AL754" s="4"/>
      <c r="AM754" s="354">
        <v>78.510000000000005</v>
      </c>
      <c r="AN754" s="354">
        <v>0</v>
      </c>
      <c r="AO754" s="354">
        <v>0</v>
      </c>
      <c r="AP754" s="354">
        <v>0</v>
      </c>
      <c r="AQ754" s="354">
        <v>0</v>
      </c>
      <c r="AR754" s="354"/>
      <c r="AS754" s="336"/>
      <c r="AT754" s="336"/>
      <c r="AU754" s="354">
        <v>78.510000000000005</v>
      </c>
      <c r="AV754" s="354">
        <v>0</v>
      </c>
      <c r="AW754" s="354">
        <v>0</v>
      </c>
      <c r="AX754" s="354">
        <v>0</v>
      </c>
      <c r="AY754" s="354">
        <v>0</v>
      </c>
      <c r="AZ754" s="354"/>
      <c r="BA754" s="4"/>
    </row>
    <row r="755" spans="2:53">
      <c r="B755" s="11" t="s">
        <v>221</v>
      </c>
      <c r="C755" s="11"/>
      <c r="D755" s="70" t="s">
        <v>222</v>
      </c>
      <c r="E755" s="11">
        <v>62</v>
      </c>
      <c r="F755" s="11">
        <v>38</v>
      </c>
      <c r="G755" s="11">
        <v>28</v>
      </c>
      <c r="H755" s="11">
        <v>19</v>
      </c>
      <c r="I755" s="11">
        <v>25</v>
      </c>
      <c r="J755" s="11"/>
      <c r="M755" s="335">
        <v>9961.69</v>
      </c>
      <c r="N755" s="352">
        <v>5024.1099999999997</v>
      </c>
      <c r="O755" s="335">
        <v>4462.72</v>
      </c>
      <c r="P755" s="335">
        <v>2099.31</v>
      </c>
      <c r="Q755" s="335">
        <v>9040.06</v>
      </c>
      <c r="R755" s="335"/>
      <c r="S755" s="336"/>
      <c r="T755" s="336"/>
      <c r="U755" s="335">
        <v>148.68194029850699</v>
      </c>
      <c r="V755" s="335">
        <v>65.248181818181806</v>
      </c>
      <c r="W755" s="335">
        <v>53.127619047619</v>
      </c>
      <c r="X755" s="335">
        <v>25.292891566265101</v>
      </c>
      <c r="Y755" s="335">
        <v>102.72795454545501</v>
      </c>
      <c r="Z755" s="335"/>
      <c r="AA755" s="4"/>
      <c r="AB755" s="11" t="s">
        <v>461</v>
      </c>
      <c r="AC755" s="11"/>
      <c r="AD755" s="70" t="s">
        <v>462</v>
      </c>
      <c r="AE755" s="24">
        <v>2</v>
      </c>
      <c r="AF755" s="24"/>
      <c r="AG755" s="24"/>
      <c r="AH755" s="24"/>
      <c r="AI755" s="24"/>
      <c r="AJ755" s="24"/>
      <c r="AK755" s="4"/>
      <c r="AL755" s="4"/>
      <c r="AM755" s="354">
        <v>49.84</v>
      </c>
      <c r="AN755" s="354">
        <v>0</v>
      </c>
      <c r="AO755" s="354">
        <v>0</v>
      </c>
      <c r="AP755" s="354">
        <v>0</v>
      </c>
      <c r="AQ755" s="354">
        <v>0</v>
      </c>
      <c r="AR755" s="354"/>
      <c r="AS755" s="336"/>
      <c r="AT755" s="336"/>
      <c r="AU755" s="354">
        <v>24.92</v>
      </c>
      <c r="AV755" s="354">
        <v>0</v>
      </c>
      <c r="AW755" s="354">
        <v>0</v>
      </c>
      <c r="AX755" s="354">
        <v>0</v>
      </c>
      <c r="AY755" s="354">
        <v>0</v>
      </c>
      <c r="AZ755" s="354"/>
      <c r="BA755" s="4"/>
    </row>
    <row r="756" spans="2:53">
      <c r="B756" s="11" t="s">
        <v>312</v>
      </c>
      <c r="C756" s="11"/>
      <c r="D756" s="70" t="s">
        <v>313</v>
      </c>
      <c r="E756" s="11">
        <v>184</v>
      </c>
      <c r="F756" s="11">
        <v>113</v>
      </c>
      <c r="G756" s="11">
        <v>75</v>
      </c>
      <c r="H756" s="11">
        <v>60</v>
      </c>
      <c r="I756" s="11">
        <v>69</v>
      </c>
      <c r="J756" s="11"/>
      <c r="M756" s="335">
        <v>32432.42</v>
      </c>
      <c r="N756" s="352">
        <v>15396.76</v>
      </c>
      <c r="O756" s="335">
        <v>10125.08</v>
      </c>
      <c r="P756" s="335">
        <v>7733.24</v>
      </c>
      <c r="Q756" s="335">
        <v>24525.49</v>
      </c>
      <c r="R756" s="335"/>
      <c r="S756" s="336"/>
      <c r="T756" s="336"/>
      <c r="U756" s="335">
        <v>155.925096153846</v>
      </c>
      <c r="V756" s="335">
        <v>75.846108374384301</v>
      </c>
      <c r="W756" s="335">
        <v>49.877241379310398</v>
      </c>
      <c r="X756" s="335">
        <v>38.473830845771097</v>
      </c>
      <c r="Y756" s="335">
        <v>114.60509345794399</v>
      </c>
      <c r="Z756" s="335"/>
      <c r="AA756" s="4"/>
      <c r="AB756" s="11" t="s">
        <v>463</v>
      </c>
      <c r="AC756" s="11"/>
      <c r="AD756" s="70" t="s">
        <v>464</v>
      </c>
      <c r="AE756" s="24">
        <v>6</v>
      </c>
      <c r="AF756" s="24">
        <v>4</v>
      </c>
      <c r="AG756" s="24">
        <v>3</v>
      </c>
      <c r="AH756" s="24">
        <v>2</v>
      </c>
      <c r="AI756" s="24">
        <v>3</v>
      </c>
      <c r="AJ756" s="24"/>
      <c r="AK756" s="4"/>
      <c r="AL756" s="4"/>
      <c r="AM756" s="354">
        <v>126.05</v>
      </c>
      <c r="AN756" s="354">
        <v>119.93</v>
      </c>
      <c r="AO756" s="354">
        <v>109.72</v>
      </c>
      <c r="AP756" s="354">
        <v>67.72</v>
      </c>
      <c r="AQ756" s="354">
        <v>296.75</v>
      </c>
      <c r="AR756" s="354"/>
      <c r="AS756" s="336"/>
      <c r="AT756" s="336"/>
      <c r="AU756" s="354">
        <v>21.008333333333301</v>
      </c>
      <c r="AV756" s="354">
        <v>19.988333333333301</v>
      </c>
      <c r="AW756" s="354">
        <v>18.286666666666701</v>
      </c>
      <c r="AX756" s="354">
        <v>11.286666666666701</v>
      </c>
      <c r="AY756" s="354">
        <v>49.4583333333333</v>
      </c>
      <c r="AZ756" s="354"/>
      <c r="BA756" s="4"/>
    </row>
    <row r="757" spans="2:53">
      <c r="B757" s="11" t="s">
        <v>223</v>
      </c>
      <c r="C757" s="11"/>
      <c r="D757" s="70" t="s">
        <v>224</v>
      </c>
      <c r="E757" s="11">
        <v>74</v>
      </c>
      <c r="F757" s="11">
        <v>45</v>
      </c>
      <c r="G757" s="11">
        <v>28</v>
      </c>
      <c r="H757" s="11">
        <v>18</v>
      </c>
      <c r="I757" s="11">
        <v>22</v>
      </c>
      <c r="J757" s="11"/>
      <c r="M757" s="335">
        <v>11095</v>
      </c>
      <c r="N757" s="352">
        <v>5123.9799999999996</v>
      </c>
      <c r="O757" s="335">
        <v>2749.1</v>
      </c>
      <c r="P757" s="335">
        <v>2296.65</v>
      </c>
      <c r="Q757" s="335">
        <v>8944.8700000000008</v>
      </c>
      <c r="R757" s="335"/>
      <c r="S757" s="336"/>
      <c r="T757" s="336"/>
      <c r="U757" s="335">
        <v>138.6875</v>
      </c>
      <c r="V757" s="335">
        <v>64.049750000000003</v>
      </c>
      <c r="W757" s="335">
        <v>34.363750000000003</v>
      </c>
      <c r="X757" s="335">
        <v>31.035810810810801</v>
      </c>
      <c r="Y757" s="335">
        <v>116.16714285714301</v>
      </c>
      <c r="Z757" s="335"/>
      <c r="AA757" s="4"/>
      <c r="AB757" s="11" t="s">
        <v>1338</v>
      </c>
      <c r="AC757" s="11"/>
      <c r="AD757" s="70" t="s">
        <v>321</v>
      </c>
      <c r="AE757" s="24">
        <v>1</v>
      </c>
      <c r="AF757" s="24">
        <v>1</v>
      </c>
      <c r="AG757" s="24"/>
      <c r="AH757" s="24"/>
      <c r="AI757" s="24"/>
      <c r="AJ757" s="24"/>
      <c r="AK757" s="4"/>
      <c r="AL757" s="4"/>
      <c r="AM757" s="354">
        <v>31.55</v>
      </c>
      <c r="AN757" s="354">
        <v>17.350000000000001</v>
      </c>
      <c r="AO757" s="354">
        <v>0</v>
      </c>
      <c r="AP757" s="354">
        <v>0</v>
      </c>
      <c r="AQ757" s="354">
        <v>0</v>
      </c>
      <c r="AR757" s="354"/>
      <c r="AS757" s="336"/>
      <c r="AT757" s="336"/>
      <c r="AU757" s="354">
        <v>31.55</v>
      </c>
      <c r="AV757" s="354">
        <v>17.350000000000001</v>
      </c>
      <c r="AW757" s="354">
        <v>0</v>
      </c>
      <c r="AX757" s="354">
        <v>0</v>
      </c>
      <c r="AY757" s="354">
        <v>0</v>
      </c>
      <c r="AZ757" s="354"/>
      <c r="BA757" s="4"/>
    </row>
    <row r="758" spans="2:53">
      <c r="B758" s="11" t="s">
        <v>453</v>
      </c>
      <c r="C758" s="11"/>
      <c r="D758" s="70" t="s">
        <v>454</v>
      </c>
      <c r="E758" s="11">
        <v>773</v>
      </c>
      <c r="F758" s="11">
        <v>510</v>
      </c>
      <c r="G758" s="11">
        <v>345</v>
      </c>
      <c r="H758" s="11">
        <v>291</v>
      </c>
      <c r="I758" s="11">
        <v>322</v>
      </c>
      <c r="J758" s="11"/>
      <c r="M758" s="335">
        <v>98559.090000000098</v>
      </c>
      <c r="N758" s="352">
        <v>58064.66</v>
      </c>
      <c r="O758" s="335">
        <v>35407.94</v>
      </c>
      <c r="P758" s="335">
        <v>29600.400000000001</v>
      </c>
      <c r="Q758" s="335">
        <v>99351.65</v>
      </c>
      <c r="R758" s="335"/>
      <c r="S758" s="336"/>
      <c r="T758" s="336"/>
      <c r="U758" s="335">
        <v>113.156245694604</v>
      </c>
      <c r="V758" s="335">
        <v>67.282340672074199</v>
      </c>
      <c r="W758" s="335">
        <v>41.076496519721601</v>
      </c>
      <c r="X758" s="335">
        <v>35.449580838323399</v>
      </c>
      <c r="Y758" s="335">
        <v>112.64359410430799</v>
      </c>
      <c r="Z758" s="335"/>
      <c r="AA758" s="4"/>
      <c r="AB758" s="11" t="s">
        <v>369</v>
      </c>
      <c r="AC758" s="11"/>
      <c r="AD758" s="70" t="s">
        <v>368</v>
      </c>
      <c r="AE758" s="24">
        <v>74</v>
      </c>
      <c r="AF758" s="24">
        <v>38</v>
      </c>
      <c r="AG758" s="24">
        <v>20</v>
      </c>
      <c r="AH758" s="24">
        <v>13</v>
      </c>
      <c r="AI758" s="24">
        <v>11</v>
      </c>
      <c r="AJ758" s="24"/>
      <c r="AK758" s="4"/>
      <c r="AL758" s="4"/>
      <c r="AM758" s="354">
        <v>19985.509999999998</v>
      </c>
      <c r="AN758" s="354">
        <v>6912.88</v>
      </c>
      <c r="AO758" s="354">
        <v>3131.9</v>
      </c>
      <c r="AP758" s="354">
        <v>1225.24</v>
      </c>
      <c r="AQ758" s="354">
        <v>5400.95</v>
      </c>
      <c r="AR758" s="354"/>
      <c r="AS758" s="336"/>
      <c r="AT758" s="336"/>
      <c r="AU758" s="354">
        <v>262.96723684210502</v>
      </c>
      <c r="AV758" s="354">
        <v>93.417297297297296</v>
      </c>
      <c r="AW758" s="354">
        <v>42.902739726027399</v>
      </c>
      <c r="AX758" s="354">
        <v>16.784109589041101</v>
      </c>
      <c r="AY758" s="354">
        <v>75.013194444444494</v>
      </c>
      <c r="AZ758" s="354"/>
      <c r="BA758" s="4"/>
    </row>
    <row r="759" spans="2:53">
      <c r="B759" s="11" t="s">
        <v>225</v>
      </c>
      <c r="C759" s="11"/>
      <c r="D759" s="70" t="s">
        <v>226</v>
      </c>
      <c r="E759" s="11">
        <v>1368</v>
      </c>
      <c r="F759" s="11">
        <v>937</v>
      </c>
      <c r="G759" s="11">
        <v>797</v>
      </c>
      <c r="H759" s="11">
        <v>695</v>
      </c>
      <c r="I759" s="11">
        <v>793</v>
      </c>
      <c r="J759" s="11"/>
      <c r="M759" s="335">
        <v>171914.12</v>
      </c>
      <c r="N759" s="352">
        <v>106666.35</v>
      </c>
      <c r="O759" s="335">
        <v>66989.66</v>
      </c>
      <c r="P759" s="335">
        <v>73256.6899999999</v>
      </c>
      <c r="Q759" s="335">
        <v>261991.98</v>
      </c>
      <c r="R759" s="335"/>
      <c r="S759" s="336"/>
      <c r="T759" s="336"/>
      <c r="U759" s="335">
        <v>111.27127508090599</v>
      </c>
      <c r="V759" s="335">
        <v>69.625554830287101</v>
      </c>
      <c r="W759" s="335">
        <v>39.851076740035701</v>
      </c>
      <c r="X759" s="335">
        <v>44.7232539682539</v>
      </c>
      <c r="Y759" s="335">
        <v>145.389556048835</v>
      </c>
      <c r="Z759" s="335"/>
      <c r="AA759" s="4"/>
      <c r="AB759" s="11" t="s">
        <v>402</v>
      </c>
      <c r="AC759" s="11"/>
      <c r="AD759" s="70" t="s">
        <v>401</v>
      </c>
      <c r="AE759" s="24">
        <v>103</v>
      </c>
      <c r="AF759" s="24">
        <v>42</v>
      </c>
      <c r="AG759" s="24">
        <v>18</v>
      </c>
      <c r="AH759" s="24">
        <v>10</v>
      </c>
      <c r="AI759" s="24">
        <v>7</v>
      </c>
      <c r="AJ759" s="24"/>
      <c r="AK759" s="4"/>
      <c r="AL759" s="4"/>
      <c r="AM759" s="354">
        <v>75302.25</v>
      </c>
      <c r="AN759" s="354">
        <v>27146.89</v>
      </c>
      <c r="AO759" s="354">
        <v>10446.35</v>
      </c>
      <c r="AP759" s="354">
        <v>811.11</v>
      </c>
      <c r="AQ759" s="354">
        <v>66811.27</v>
      </c>
      <c r="AR759" s="354"/>
      <c r="AS759" s="336"/>
      <c r="AT759" s="336"/>
      <c r="AU759" s="354">
        <v>731.08980582524305</v>
      </c>
      <c r="AV759" s="354">
        <v>266.14598039215701</v>
      </c>
      <c r="AW759" s="354">
        <v>102.41519607843099</v>
      </c>
      <c r="AX759" s="354">
        <v>8.4490625000000001</v>
      </c>
      <c r="AY759" s="354">
        <v>688.77597938144299</v>
      </c>
      <c r="AZ759" s="354"/>
      <c r="BA759" s="4"/>
    </row>
    <row r="760" spans="2:53">
      <c r="B760" s="11" t="s">
        <v>358</v>
      </c>
      <c r="C760" s="11"/>
      <c r="D760" s="70" t="s">
        <v>356</v>
      </c>
      <c r="E760" s="11">
        <v>28</v>
      </c>
      <c r="F760" s="11">
        <v>17</v>
      </c>
      <c r="G760" s="11">
        <v>5</v>
      </c>
      <c r="H760" s="11">
        <v>10</v>
      </c>
      <c r="I760" s="11">
        <v>14</v>
      </c>
      <c r="J760" s="11"/>
      <c r="M760" s="335">
        <v>4186.05</v>
      </c>
      <c r="N760" s="352">
        <v>2498.0500000000002</v>
      </c>
      <c r="O760" s="335">
        <v>488.62</v>
      </c>
      <c r="P760" s="335">
        <v>1187.01</v>
      </c>
      <c r="Q760" s="335">
        <v>5710.94</v>
      </c>
      <c r="R760" s="335"/>
      <c r="S760" s="336"/>
      <c r="T760" s="336"/>
      <c r="U760" s="335">
        <v>126.85</v>
      </c>
      <c r="V760" s="335">
        <v>69.390277777777797</v>
      </c>
      <c r="W760" s="335">
        <v>12.2155</v>
      </c>
      <c r="X760" s="335">
        <v>30.4361538461538</v>
      </c>
      <c r="Y760" s="335">
        <v>129.79409090909101</v>
      </c>
      <c r="Z760" s="335"/>
      <c r="AA760" s="4"/>
      <c r="AB760" s="11" t="s">
        <v>552</v>
      </c>
      <c r="AC760" s="11"/>
      <c r="AD760" s="70" t="s">
        <v>438</v>
      </c>
      <c r="AE760" s="24">
        <v>4</v>
      </c>
      <c r="AF760" s="24">
        <v>3</v>
      </c>
      <c r="AG760" s="24">
        <v>3</v>
      </c>
      <c r="AH760" s="24">
        <v>1</v>
      </c>
      <c r="AI760" s="24">
        <v>3</v>
      </c>
      <c r="AJ760" s="24"/>
      <c r="AK760" s="4"/>
      <c r="AL760" s="4"/>
      <c r="AM760" s="354">
        <v>188.8</v>
      </c>
      <c r="AN760" s="354">
        <v>51.84</v>
      </c>
      <c r="AO760" s="354">
        <v>89.6</v>
      </c>
      <c r="AP760" s="354">
        <v>18.3</v>
      </c>
      <c r="AQ760" s="354">
        <v>493.07</v>
      </c>
      <c r="AR760" s="354"/>
      <c r="AS760" s="336"/>
      <c r="AT760" s="336"/>
      <c r="AU760" s="354">
        <v>47.2</v>
      </c>
      <c r="AV760" s="354">
        <v>12.96</v>
      </c>
      <c r="AW760" s="354">
        <v>22.4</v>
      </c>
      <c r="AX760" s="354">
        <v>4.5750000000000002</v>
      </c>
      <c r="AY760" s="354">
        <v>123.2675</v>
      </c>
      <c r="AZ760" s="354"/>
      <c r="BA760" s="4"/>
    </row>
    <row r="761" spans="2:53">
      <c r="B761" s="11" t="s">
        <v>346</v>
      </c>
      <c r="C761" s="11"/>
      <c r="D761" s="70" t="s">
        <v>344</v>
      </c>
      <c r="E761" s="11">
        <v>207</v>
      </c>
      <c r="F761" s="11">
        <v>110</v>
      </c>
      <c r="G761" s="11">
        <v>89</v>
      </c>
      <c r="H761" s="11">
        <v>82</v>
      </c>
      <c r="I761" s="11">
        <v>76</v>
      </c>
      <c r="J761" s="11"/>
      <c r="M761" s="335">
        <v>16836.349999999999</v>
      </c>
      <c r="N761" s="352">
        <v>6172.9099999999899</v>
      </c>
      <c r="O761" s="335">
        <v>4428.55</v>
      </c>
      <c r="P761" s="335">
        <v>5176.7</v>
      </c>
      <c r="Q761" s="335">
        <v>14496.48</v>
      </c>
      <c r="R761" s="335"/>
      <c r="S761" s="336"/>
      <c r="T761" s="336"/>
      <c r="U761" s="335">
        <v>75.162276785714397</v>
      </c>
      <c r="V761" s="335">
        <v>27.681210762331801</v>
      </c>
      <c r="W761" s="335">
        <v>19.5953539823009</v>
      </c>
      <c r="X761" s="335">
        <v>23.637899543379</v>
      </c>
      <c r="Y761" s="335">
        <v>65.299459459459499</v>
      </c>
      <c r="Z761" s="335"/>
      <c r="AA761" s="4"/>
      <c r="AB761" s="11" t="s">
        <v>245</v>
      </c>
      <c r="AC761" s="11"/>
      <c r="AD761" s="70" t="s">
        <v>243</v>
      </c>
      <c r="AE761" s="24">
        <v>14</v>
      </c>
      <c r="AF761" s="24">
        <v>7</v>
      </c>
      <c r="AG761" s="24">
        <v>4</v>
      </c>
      <c r="AH761" s="24">
        <v>2</v>
      </c>
      <c r="AI761" s="24">
        <v>3</v>
      </c>
      <c r="AJ761" s="24"/>
      <c r="AK761" s="4"/>
      <c r="AL761" s="4"/>
      <c r="AM761" s="354">
        <v>4824.47</v>
      </c>
      <c r="AN761" s="354">
        <v>98.05</v>
      </c>
      <c r="AO761" s="354">
        <v>171.41</v>
      </c>
      <c r="AP761" s="354">
        <v>17.46</v>
      </c>
      <c r="AQ761" s="354">
        <v>402.29</v>
      </c>
      <c r="AR761" s="354"/>
      <c r="AS761" s="336"/>
      <c r="AT761" s="336"/>
      <c r="AU761" s="354">
        <v>344.60500000000002</v>
      </c>
      <c r="AV761" s="354">
        <v>8.1708333333333307</v>
      </c>
      <c r="AW761" s="354">
        <v>12.2435714285714</v>
      </c>
      <c r="AX761" s="354">
        <v>1.24714285714286</v>
      </c>
      <c r="AY761" s="354">
        <v>28.734999999999999</v>
      </c>
      <c r="AZ761" s="354"/>
      <c r="BA761" s="4"/>
    </row>
    <row r="762" spans="2:53">
      <c r="B762" s="11" t="s">
        <v>326</v>
      </c>
      <c r="C762" s="11"/>
      <c r="D762" s="70" t="s">
        <v>325</v>
      </c>
      <c r="E762" s="11">
        <v>252</v>
      </c>
      <c r="F762" s="11">
        <v>163</v>
      </c>
      <c r="G762" s="11">
        <v>92</v>
      </c>
      <c r="H762" s="11">
        <v>84</v>
      </c>
      <c r="I762" s="11">
        <v>88</v>
      </c>
      <c r="J762" s="11"/>
      <c r="M762" s="335">
        <v>32523.33</v>
      </c>
      <c r="N762" s="352">
        <v>25549.4</v>
      </c>
      <c r="O762" s="335">
        <v>11731.61</v>
      </c>
      <c r="P762" s="335">
        <v>8097.54</v>
      </c>
      <c r="Q762" s="335">
        <v>34722.959999999999</v>
      </c>
      <c r="R762" s="335"/>
      <c r="S762" s="336"/>
      <c r="T762" s="336"/>
      <c r="U762" s="335">
        <v>117.838152173913</v>
      </c>
      <c r="V762" s="335">
        <v>90.280565371024693</v>
      </c>
      <c r="W762" s="335">
        <v>44.270226415094299</v>
      </c>
      <c r="X762" s="335">
        <v>29.770367647058801</v>
      </c>
      <c r="Y762" s="335">
        <v>127.19032967033</v>
      </c>
      <c r="Z762" s="335"/>
      <c r="AA762" s="4"/>
      <c r="AB762" s="11" t="s">
        <v>468</v>
      </c>
      <c r="AC762" s="11"/>
      <c r="AD762" s="70" t="s">
        <v>446</v>
      </c>
      <c r="AE762" s="24"/>
      <c r="AF762" s="24">
        <v>1</v>
      </c>
      <c r="AG762" s="24"/>
      <c r="AH762" s="24"/>
      <c r="AI762" s="24"/>
      <c r="AJ762" s="24"/>
      <c r="AK762" s="4"/>
      <c r="AL762" s="4"/>
      <c r="AM762" s="354"/>
      <c r="AN762" s="354">
        <v>4.8</v>
      </c>
      <c r="AO762" s="354">
        <v>0</v>
      </c>
      <c r="AP762" s="354">
        <v>0</v>
      </c>
      <c r="AQ762" s="354">
        <v>0</v>
      </c>
      <c r="AR762" s="354"/>
      <c r="AS762" s="336"/>
      <c r="AT762" s="336"/>
      <c r="AU762" s="354"/>
      <c r="AV762" s="354">
        <v>4.8</v>
      </c>
      <c r="AW762" s="354">
        <v>0</v>
      </c>
      <c r="AX762" s="354">
        <v>0</v>
      </c>
      <c r="AY762" s="354">
        <v>0</v>
      </c>
      <c r="AZ762" s="354"/>
      <c r="BA762" s="4"/>
    </row>
    <row r="763" spans="2:53">
      <c r="B763" s="11" t="s">
        <v>363</v>
      </c>
      <c r="C763" s="11"/>
      <c r="D763" s="70" t="s">
        <v>364</v>
      </c>
      <c r="E763" s="11">
        <v>60</v>
      </c>
      <c r="F763" s="11">
        <v>34</v>
      </c>
      <c r="G763" s="11">
        <v>22</v>
      </c>
      <c r="H763" s="11">
        <v>16</v>
      </c>
      <c r="I763" s="11">
        <v>19</v>
      </c>
      <c r="J763" s="11"/>
      <c r="M763" s="335">
        <v>11544.93</v>
      </c>
      <c r="N763" s="352">
        <v>5148.79</v>
      </c>
      <c r="O763" s="335">
        <v>3088.88</v>
      </c>
      <c r="P763" s="335">
        <v>2226.56</v>
      </c>
      <c r="Q763" s="335">
        <v>5306.29</v>
      </c>
      <c r="R763" s="335"/>
      <c r="S763" s="336"/>
      <c r="T763" s="336"/>
      <c r="U763" s="335">
        <v>177.61430769230799</v>
      </c>
      <c r="V763" s="335">
        <v>80.449843749999999</v>
      </c>
      <c r="W763" s="335">
        <v>48.263750000000002</v>
      </c>
      <c r="X763" s="335">
        <v>35.912258064516102</v>
      </c>
      <c r="Y763" s="335">
        <v>84.226825396825404</v>
      </c>
      <c r="Z763" s="335"/>
      <c r="AA763" s="4"/>
      <c r="AB763" s="11" t="s">
        <v>468</v>
      </c>
      <c r="AC763" s="11"/>
      <c r="AD763" s="70" t="s">
        <v>466</v>
      </c>
      <c r="AE763" s="24">
        <v>85</v>
      </c>
      <c r="AF763" s="24">
        <v>33</v>
      </c>
      <c r="AG763" s="24">
        <v>24</v>
      </c>
      <c r="AH763" s="24">
        <v>11</v>
      </c>
      <c r="AI763" s="24">
        <v>14</v>
      </c>
      <c r="AJ763" s="24"/>
      <c r="AK763" s="4"/>
      <c r="AL763" s="4"/>
      <c r="AM763" s="354">
        <v>29895.51</v>
      </c>
      <c r="AN763" s="354">
        <v>7360.37</v>
      </c>
      <c r="AO763" s="354">
        <v>3831.98</v>
      </c>
      <c r="AP763" s="354">
        <v>1788.4</v>
      </c>
      <c r="AQ763" s="354">
        <v>5727.43</v>
      </c>
      <c r="AR763" s="354"/>
      <c r="AS763" s="336"/>
      <c r="AT763" s="336"/>
      <c r="AU763" s="354">
        <v>351.71188235294102</v>
      </c>
      <c r="AV763" s="354">
        <v>86.592588235294102</v>
      </c>
      <c r="AW763" s="354">
        <v>44.045747126436801</v>
      </c>
      <c r="AX763" s="354">
        <v>20.322727272727299</v>
      </c>
      <c r="AY763" s="354">
        <v>65.832528735632195</v>
      </c>
      <c r="AZ763" s="354"/>
      <c r="BA763" s="4"/>
    </row>
    <row r="764" spans="2:53">
      <c r="B764" s="11" t="s">
        <v>439</v>
      </c>
      <c r="C764" s="11"/>
      <c r="D764" s="70" t="s">
        <v>438</v>
      </c>
      <c r="E764" s="11">
        <v>44</v>
      </c>
      <c r="F764" s="11">
        <v>25</v>
      </c>
      <c r="G764" s="11">
        <v>22</v>
      </c>
      <c r="H764" s="11">
        <v>14</v>
      </c>
      <c r="I764" s="11">
        <v>14</v>
      </c>
      <c r="J764" s="11"/>
      <c r="M764" s="335">
        <v>19377.86</v>
      </c>
      <c r="N764" s="352">
        <v>3971.39</v>
      </c>
      <c r="O764" s="335">
        <v>2166.67</v>
      </c>
      <c r="P764" s="335">
        <v>1505.85</v>
      </c>
      <c r="Q764" s="335">
        <v>6568.07</v>
      </c>
      <c r="R764" s="335"/>
      <c r="S764" s="336"/>
      <c r="T764" s="336"/>
      <c r="U764" s="335">
        <v>352.32472727272699</v>
      </c>
      <c r="V764" s="335">
        <v>72.207090909090894</v>
      </c>
      <c r="W764" s="335">
        <v>40.880566037735903</v>
      </c>
      <c r="X764" s="335">
        <v>30.117000000000001</v>
      </c>
      <c r="Y764" s="335">
        <v>126.30903846153799</v>
      </c>
      <c r="Z764" s="335"/>
      <c r="AA764" s="4"/>
      <c r="AB764" s="11" t="s">
        <v>374</v>
      </c>
      <c r="AC764" s="11"/>
      <c r="AD764" s="70" t="s">
        <v>375</v>
      </c>
      <c r="AE764" s="24">
        <v>17</v>
      </c>
      <c r="AF764" s="24">
        <v>12</v>
      </c>
      <c r="AG764" s="24">
        <v>9</v>
      </c>
      <c r="AH764" s="24">
        <v>8</v>
      </c>
      <c r="AI764" s="24">
        <v>8</v>
      </c>
      <c r="AJ764" s="24"/>
      <c r="AK764" s="4"/>
      <c r="AL764" s="4"/>
      <c r="AM764" s="354">
        <v>2575.94</v>
      </c>
      <c r="AN764" s="354">
        <v>1413.41</v>
      </c>
      <c r="AO764" s="354">
        <v>511.12</v>
      </c>
      <c r="AP764" s="354">
        <v>555.54999999999995</v>
      </c>
      <c r="AQ764" s="354">
        <v>4843.95</v>
      </c>
      <c r="AR764" s="354"/>
      <c r="AS764" s="336"/>
      <c r="AT764" s="336"/>
      <c r="AU764" s="354">
        <v>151.52588235294101</v>
      </c>
      <c r="AV764" s="354">
        <v>83.141764705882295</v>
      </c>
      <c r="AW764" s="354">
        <v>30.065882352941198</v>
      </c>
      <c r="AX764" s="354">
        <v>32.679411764705897</v>
      </c>
      <c r="AY764" s="354">
        <v>284.93823529411799</v>
      </c>
      <c r="AZ764" s="354"/>
      <c r="BA764" s="4"/>
    </row>
    <row r="765" spans="2:53">
      <c r="B765" s="11" t="s">
        <v>583</v>
      </c>
      <c r="C765" s="11"/>
      <c r="D765" s="70" t="s">
        <v>290</v>
      </c>
      <c r="E765" s="11">
        <v>1</v>
      </c>
      <c r="F765" s="11">
        <v>1</v>
      </c>
      <c r="G765" s="11">
        <v>1</v>
      </c>
      <c r="H765" s="11">
        <v>1</v>
      </c>
      <c r="I765" s="11">
        <v>1</v>
      </c>
      <c r="J765" s="11"/>
      <c r="M765" s="335">
        <v>87.78</v>
      </c>
      <c r="N765" s="352">
        <v>81.86</v>
      </c>
      <c r="O765" s="335">
        <v>99.85</v>
      </c>
      <c r="P765" s="335">
        <v>95.18</v>
      </c>
      <c r="Q765" s="335">
        <v>151.15</v>
      </c>
      <c r="R765" s="335"/>
      <c r="S765" s="336"/>
      <c r="T765" s="336"/>
      <c r="U765" s="335">
        <v>87.78</v>
      </c>
      <c r="V765" s="335">
        <v>81.86</v>
      </c>
      <c r="W765" s="335">
        <v>99.85</v>
      </c>
      <c r="X765" s="335">
        <v>95.18</v>
      </c>
      <c r="Y765" s="335">
        <v>151.15</v>
      </c>
      <c r="Z765" s="335"/>
      <c r="AA765" s="4"/>
      <c r="AB765" s="11" t="s">
        <v>608</v>
      </c>
      <c r="AC765" s="11"/>
      <c r="AD765" s="70" t="s">
        <v>401</v>
      </c>
      <c r="AE765" s="24">
        <v>3</v>
      </c>
      <c r="AF765" s="24">
        <v>1</v>
      </c>
      <c r="AG765" s="24">
        <v>1</v>
      </c>
      <c r="AH765" s="24">
        <v>1</v>
      </c>
      <c r="AI765" s="24"/>
      <c r="AJ765" s="24"/>
      <c r="AK765" s="4"/>
      <c r="AL765" s="4"/>
      <c r="AM765" s="354">
        <v>33.28</v>
      </c>
      <c r="AN765" s="354">
        <v>15.19</v>
      </c>
      <c r="AO765" s="354">
        <v>15.19</v>
      </c>
      <c r="AP765" s="354">
        <v>8.43</v>
      </c>
      <c r="AQ765" s="354">
        <v>0</v>
      </c>
      <c r="AR765" s="354"/>
      <c r="AS765" s="336"/>
      <c r="AT765" s="336"/>
      <c r="AU765" s="354">
        <v>11.0933333333333</v>
      </c>
      <c r="AV765" s="354">
        <v>7.5949999999999998</v>
      </c>
      <c r="AW765" s="354">
        <v>7.5949999999999998</v>
      </c>
      <c r="AX765" s="354">
        <v>4.2149999999999999</v>
      </c>
      <c r="AY765" s="354">
        <v>0</v>
      </c>
      <c r="AZ765" s="354"/>
      <c r="BA765" s="4"/>
    </row>
    <row r="766" spans="2:53">
      <c r="B766" s="11" t="s">
        <v>467</v>
      </c>
      <c r="C766" s="11"/>
      <c r="D766" s="70" t="s">
        <v>466</v>
      </c>
      <c r="E766" s="11">
        <v>6</v>
      </c>
      <c r="F766" s="11">
        <v>6</v>
      </c>
      <c r="G766" s="11">
        <v>2</v>
      </c>
      <c r="H766" s="11">
        <v>1</v>
      </c>
      <c r="I766" s="11">
        <v>1</v>
      </c>
      <c r="J766" s="11"/>
      <c r="M766" s="335">
        <v>720.82</v>
      </c>
      <c r="N766" s="352">
        <v>400.67</v>
      </c>
      <c r="O766" s="335">
        <v>217.72</v>
      </c>
      <c r="P766" s="335">
        <v>114.67</v>
      </c>
      <c r="Q766" s="335">
        <v>205.88</v>
      </c>
      <c r="R766" s="335"/>
      <c r="S766" s="336"/>
      <c r="T766" s="336"/>
      <c r="U766" s="335">
        <v>102.974285714286</v>
      </c>
      <c r="V766" s="335">
        <v>57.238571428571397</v>
      </c>
      <c r="W766" s="335">
        <v>31.102857142857101</v>
      </c>
      <c r="X766" s="335">
        <v>16.3814285714286</v>
      </c>
      <c r="Y766" s="335">
        <v>29.411428571428601</v>
      </c>
      <c r="Z766" s="335"/>
      <c r="AA766" s="4"/>
      <c r="AB766" s="11" t="s">
        <v>608</v>
      </c>
      <c r="AC766" s="11"/>
      <c r="AD766" s="70" t="s">
        <v>491</v>
      </c>
      <c r="AE766" s="24">
        <v>2</v>
      </c>
      <c r="AF766" s="24">
        <v>2</v>
      </c>
      <c r="AG766" s="24">
        <v>2</v>
      </c>
      <c r="AH766" s="24">
        <v>2</v>
      </c>
      <c r="AI766" s="24">
        <v>1</v>
      </c>
      <c r="AJ766" s="24"/>
      <c r="AK766" s="4"/>
      <c r="AL766" s="4"/>
      <c r="AM766" s="354">
        <v>45.91</v>
      </c>
      <c r="AN766" s="354">
        <v>169.46</v>
      </c>
      <c r="AO766" s="354">
        <v>37.26</v>
      </c>
      <c r="AP766" s="354">
        <v>19.79</v>
      </c>
      <c r="AQ766" s="354">
        <v>128.16999999999999</v>
      </c>
      <c r="AR766" s="354"/>
      <c r="AS766" s="336"/>
      <c r="AT766" s="336"/>
      <c r="AU766" s="354">
        <v>22.954999999999998</v>
      </c>
      <c r="AV766" s="354">
        <v>84.73</v>
      </c>
      <c r="AW766" s="354">
        <v>18.63</v>
      </c>
      <c r="AX766" s="354">
        <v>9.8949999999999996</v>
      </c>
      <c r="AY766" s="354">
        <v>64.084999999999994</v>
      </c>
      <c r="AZ766" s="354"/>
      <c r="BA766" s="4"/>
    </row>
    <row r="767" spans="2:53">
      <c r="B767" s="11" t="s">
        <v>231</v>
      </c>
      <c r="C767" s="11"/>
      <c r="D767" s="70" t="s">
        <v>232</v>
      </c>
      <c r="E767" s="11">
        <v>35</v>
      </c>
      <c r="F767" s="11">
        <v>21</v>
      </c>
      <c r="G767" s="11">
        <v>20</v>
      </c>
      <c r="H767" s="11">
        <v>13</v>
      </c>
      <c r="I767" s="11">
        <v>9</v>
      </c>
      <c r="J767" s="11"/>
      <c r="M767" s="335">
        <v>5536.76</v>
      </c>
      <c r="N767" s="352">
        <v>2268.35</v>
      </c>
      <c r="O767" s="335">
        <v>2555.79</v>
      </c>
      <c r="P767" s="335">
        <v>2676.39</v>
      </c>
      <c r="Q767" s="335">
        <v>2183.67</v>
      </c>
      <c r="R767" s="335"/>
      <c r="S767" s="336"/>
      <c r="T767" s="336"/>
      <c r="U767" s="335">
        <v>131.82761904761901</v>
      </c>
      <c r="V767" s="335">
        <v>56.708750000000002</v>
      </c>
      <c r="W767" s="335">
        <v>65.533076923076905</v>
      </c>
      <c r="X767" s="335">
        <v>68.625384615384604</v>
      </c>
      <c r="Y767" s="335">
        <v>60.657499999999999</v>
      </c>
      <c r="Z767" s="335"/>
      <c r="AA767" s="4"/>
      <c r="AB767" s="11" t="s">
        <v>292</v>
      </c>
      <c r="AC767" s="11"/>
      <c r="AD767" s="70" t="s">
        <v>293</v>
      </c>
      <c r="AE767" s="24">
        <v>22</v>
      </c>
      <c r="AF767" s="24">
        <v>16</v>
      </c>
      <c r="AG767" s="24">
        <v>14</v>
      </c>
      <c r="AH767" s="24">
        <v>15</v>
      </c>
      <c r="AI767" s="24">
        <v>16</v>
      </c>
      <c r="AJ767" s="24"/>
      <c r="AK767" s="4"/>
      <c r="AL767" s="4"/>
      <c r="AM767" s="354">
        <v>6870.28</v>
      </c>
      <c r="AN767" s="354">
        <v>544.61</v>
      </c>
      <c r="AO767" s="354">
        <v>367.43</v>
      </c>
      <c r="AP767" s="354">
        <v>360.06</v>
      </c>
      <c r="AQ767" s="354">
        <v>1475.47</v>
      </c>
      <c r="AR767" s="354"/>
      <c r="AS767" s="336"/>
      <c r="AT767" s="336"/>
      <c r="AU767" s="354">
        <v>298.70782608695703</v>
      </c>
      <c r="AV767" s="354">
        <v>23.6786956521739</v>
      </c>
      <c r="AW767" s="354">
        <v>15.3095833333333</v>
      </c>
      <c r="AX767" s="354">
        <v>15.0025</v>
      </c>
      <c r="AY767" s="354">
        <v>61.477916666666701</v>
      </c>
      <c r="AZ767" s="354"/>
      <c r="BA767" s="4"/>
    </row>
    <row r="768" spans="2:53">
      <c r="B768" s="11" t="s">
        <v>455</v>
      </c>
      <c r="C768" s="11"/>
      <c r="D768" s="70" t="s">
        <v>446</v>
      </c>
      <c r="E768" s="11">
        <v>1</v>
      </c>
      <c r="F768" s="11"/>
      <c r="G768" s="11"/>
      <c r="H768" s="11"/>
      <c r="I768" s="11"/>
      <c r="J768" s="11"/>
      <c r="M768" s="335">
        <v>105</v>
      </c>
      <c r="N768" s="352">
        <v>0</v>
      </c>
      <c r="O768" s="335">
        <v>0</v>
      </c>
      <c r="P768" s="335">
        <v>0</v>
      </c>
      <c r="Q768" s="335">
        <v>0</v>
      </c>
      <c r="R768" s="335"/>
      <c r="S768" s="336"/>
      <c r="T768" s="336"/>
      <c r="U768" s="335">
        <v>105</v>
      </c>
      <c r="V768" s="335">
        <v>0</v>
      </c>
      <c r="W768" s="335">
        <v>0</v>
      </c>
      <c r="X768" s="335">
        <v>0</v>
      </c>
      <c r="Y768" s="335">
        <v>0</v>
      </c>
      <c r="Z768" s="335"/>
      <c r="AA768" s="4"/>
      <c r="AB768" s="11" t="s">
        <v>347</v>
      </c>
      <c r="AC768" s="11"/>
      <c r="AD768" s="70" t="s">
        <v>344</v>
      </c>
      <c r="AE768" s="24">
        <v>30</v>
      </c>
      <c r="AF768" s="24">
        <v>10</v>
      </c>
      <c r="AG768" s="24">
        <v>5</v>
      </c>
      <c r="AH768" s="24">
        <v>5</v>
      </c>
      <c r="AI768" s="24">
        <v>5</v>
      </c>
      <c r="AJ768" s="24"/>
      <c r="AK768" s="4"/>
      <c r="AL768" s="4"/>
      <c r="AM768" s="354">
        <v>4425.8900000000003</v>
      </c>
      <c r="AN768" s="354">
        <v>263.77</v>
      </c>
      <c r="AO768" s="354">
        <v>118.69</v>
      </c>
      <c r="AP768" s="354">
        <v>124.2</v>
      </c>
      <c r="AQ768" s="354">
        <v>8265.1299999999992</v>
      </c>
      <c r="AR768" s="354"/>
      <c r="AS768" s="336"/>
      <c r="AT768" s="336"/>
      <c r="AU768" s="354">
        <v>147.529666666667</v>
      </c>
      <c r="AV768" s="354">
        <v>9.0955172413793104</v>
      </c>
      <c r="AW768" s="354">
        <v>4.2389285714285698</v>
      </c>
      <c r="AX768" s="354">
        <v>4.968</v>
      </c>
      <c r="AY768" s="354">
        <v>317.88961538461501</v>
      </c>
      <c r="AZ768" s="354"/>
      <c r="BA768" s="4"/>
    </row>
    <row r="769" spans="2:53">
      <c r="B769" s="11" t="s">
        <v>455</v>
      </c>
      <c r="C769" s="11"/>
      <c r="D769" s="70" t="s">
        <v>456</v>
      </c>
      <c r="E769" s="11">
        <v>36</v>
      </c>
      <c r="F769" s="11">
        <v>38</v>
      </c>
      <c r="G769" s="11">
        <v>26</v>
      </c>
      <c r="H769" s="11">
        <v>17</v>
      </c>
      <c r="I769" s="11">
        <v>19</v>
      </c>
      <c r="J769" s="11"/>
      <c r="M769" s="335">
        <v>5607</v>
      </c>
      <c r="N769" s="352">
        <v>5382.05</v>
      </c>
      <c r="O769" s="335">
        <v>3923.07</v>
      </c>
      <c r="P769" s="335">
        <v>1712.03</v>
      </c>
      <c r="Q769" s="335">
        <v>4212.88</v>
      </c>
      <c r="R769" s="335"/>
      <c r="S769" s="336"/>
      <c r="T769" s="336"/>
      <c r="U769" s="335">
        <v>143.769230769231</v>
      </c>
      <c r="V769" s="335">
        <v>101.548113207547</v>
      </c>
      <c r="W769" s="335">
        <v>76.922941176470601</v>
      </c>
      <c r="X769" s="335">
        <v>33.569215686274497</v>
      </c>
      <c r="Y769" s="335">
        <v>72.635862068965494</v>
      </c>
      <c r="Z769" s="335"/>
      <c r="AA769" s="4"/>
      <c r="AB769" s="11" t="s">
        <v>470</v>
      </c>
      <c r="AC769" s="11"/>
      <c r="AD769" s="70" t="s">
        <v>471</v>
      </c>
      <c r="AE769" s="24">
        <v>10</v>
      </c>
      <c r="AF769" s="24">
        <v>6</v>
      </c>
      <c r="AG769" s="24">
        <v>2</v>
      </c>
      <c r="AH769" s="24"/>
      <c r="AI769" s="24"/>
      <c r="AJ769" s="24"/>
      <c r="AK769" s="4"/>
      <c r="AL769" s="4"/>
      <c r="AM769" s="354">
        <v>393.64</v>
      </c>
      <c r="AN769" s="354">
        <v>96.47</v>
      </c>
      <c r="AO769" s="354">
        <v>15.96</v>
      </c>
      <c r="AP769" s="354">
        <v>0</v>
      </c>
      <c r="AQ769" s="354">
        <v>0</v>
      </c>
      <c r="AR769" s="354"/>
      <c r="AS769" s="336"/>
      <c r="AT769" s="336"/>
      <c r="AU769" s="354">
        <v>39.363999999999997</v>
      </c>
      <c r="AV769" s="354">
        <v>10.7188888888889</v>
      </c>
      <c r="AW769" s="354">
        <v>1.5960000000000001</v>
      </c>
      <c r="AX769" s="354">
        <v>0</v>
      </c>
      <c r="AY769" s="354">
        <v>0</v>
      </c>
      <c r="AZ769" s="354"/>
      <c r="BA769" s="4"/>
    </row>
    <row r="770" spans="2:53">
      <c r="B770" s="11" t="s">
        <v>426</v>
      </c>
      <c r="C770" s="11"/>
      <c r="D770" s="70" t="s">
        <v>427</v>
      </c>
      <c r="E770" s="11">
        <v>130</v>
      </c>
      <c r="F770" s="11">
        <v>76</v>
      </c>
      <c r="G770" s="11">
        <v>53</v>
      </c>
      <c r="H770" s="11">
        <v>29</v>
      </c>
      <c r="I770" s="11">
        <v>32</v>
      </c>
      <c r="J770" s="11"/>
      <c r="M770" s="335">
        <v>20640.04</v>
      </c>
      <c r="N770" s="352">
        <v>11144.9</v>
      </c>
      <c r="O770" s="335">
        <v>7322.99</v>
      </c>
      <c r="P770" s="335">
        <v>6030.54</v>
      </c>
      <c r="Q770" s="335">
        <v>7118.14</v>
      </c>
      <c r="R770" s="335"/>
      <c r="S770" s="336"/>
      <c r="T770" s="336"/>
      <c r="U770" s="335">
        <v>146.383262411347</v>
      </c>
      <c r="V770" s="335">
        <v>83.170895522388093</v>
      </c>
      <c r="W770" s="335">
        <v>53.845514705882302</v>
      </c>
      <c r="X770" s="335">
        <v>46.388769230769199</v>
      </c>
      <c r="Y770" s="335">
        <v>50.483262411347503</v>
      </c>
      <c r="Z770" s="335"/>
      <c r="AA770" s="4"/>
      <c r="AB770" s="11" t="s">
        <v>572</v>
      </c>
      <c r="AC770" s="11"/>
      <c r="AD770" s="70" t="s">
        <v>573</v>
      </c>
      <c r="AE770" s="24">
        <v>1</v>
      </c>
      <c r="AF770" s="24"/>
      <c r="AG770" s="24"/>
      <c r="AH770" s="24"/>
      <c r="AI770" s="24">
        <v>1</v>
      </c>
      <c r="AJ770" s="24"/>
      <c r="AK770" s="4"/>
      <c r="AL770" s="4"/>
      <c r="AM770" s="354">
        <v>36.36</v>
      </c>
      <c r="AN770" s="354">
        <v>0</v>
      </c>
      <c r="AO770" s="354">
        <v>0</v>
      </c>
      <c r="AP770" s="354">
        <v>0</v>
      </c>
      <c r="AQ770" s="354">
        <v>25.16</v>
      </c>
      <c r="AR770" s="354"/>
      <c r="AS770" s="336"/>
      <c r="AT770" s="336"/>
      <c r="AU770" s="354">
        <v>36.36</v>
      </c>
      <c r="AV770" s="354">
        <v>0</v>
      </c>
      <c r="AW770" s="354">
        <v>0</v>
      </c>
      <c r="AX770" s="354">
        <v>0</v>
      </c>
      <c r="AY770" s="354">
        <v>25.16</v>
      </c>
      <c r="AZ770" s="354"/>
      <c r="BA770" s="4"/>
    </row>
    <row r="771" spans="2:53">
      <c r="B771" s="11" t="s">
        <v>457</v>
      </c>
      <c r="C771" s="11"/>
      <c r="D771" s="70" t="s">
        <v>458</v>
      </c>
      <c r="E771" s="11">
        <v>24</v>
      </c>
      <c r="F771" s="11">
        <v>11</v>
      </c>
      <c r="G771" s="11">
        <v>7</v>
      </c>
      <c r="H771" s="11">
        <v>5</v>
      </c>
      <c r="I771" s="11">
        <v>7</v>
      </c>
      <c r="J771" s="11"/>
      <c r="M771" s="335">
        <v>4674.03</v>
      </c>
      <c r="N771" s="352">
        <v>1537.61</v>
      </c>
      <c r="O771" s="335">
        <v>686.3</v>
      </c>
      <c r="P771" s="335">
        <v>362.88</v>
      </c>
      <c r="Q771" s="335">
        <v>1055.5999999999999</v>
      </c>
      <c r="R771" s="335"/>
      <c r="S771" s="336"/>
      <c r="T771" s="336"/>
      <c r="U771" s="335">
        <v>173.11222222222199</v>
      </c>
      <c r="V771" s="335">
        <v>59.138846153846202</v>
      </c>
      <c r="W771" s="335">
        <v>25.4185185185185</v>
      </c>
      <c r="X771" s="335">
        <v>14.5152</v>
      </c>
      <c r="Y771" s="335">
        <v>40.6</v>
      </c>
      <c r="Z771" s="335"/>
      <c r="AA771" s="4"/>
      <c r="AB771" s="11" t="s">
        <v>448</v>
      </c>
      <c r="AC771" s="11"/>
      <c r="AD771" s="70" t="s">
        <v>446</v>
      </c>
      <c r="AE771" s="24">
        <v>11</v>
      </c>
      <c r="AF771" s="24">
        <v>2</v>
      </c>
      <c r="AG771" s="24">
        <v>1</v>
      </c>
      <c r="AH771" s="24"/>
      <c r="AI771" s="24">
        <v>1</v>
      </c>
      <c r="AJ771" s="24"/>
      <c r="AK771" s="4"/>
      <c r="AL771" s="4"/>
      <c r="AM771" s="354">
        <v>1852.94</v>
      </c>
      <c r="AN771" s="354">
        <v>27.63</v>
      </c>
      <c r="AO771" s="354">
        <v>28.98</v>
      </c>
      <c r="AP771" s="354">
        <v>0</v>
      </c>
      <c r="AQ771" s="354">
        <v>30.21</v>
      </c>
      <c r="AR771" s="354"/>
      <c r="AS771" s="336"/>
      <c r="AT771" s="336"/>
      <c r="AU771" s="354">
        <v>168.44909090909101</v>
      </c>
      <c r="AV771" s="354">
        <v>2.51181818181818</v>
      </c>
      <c r="AW771" s="354">
        <v>2.8980000000000001</v>
      </c>
      <c r="AX771" s="354">
        <v>0</v>
      </c>
      <c r="AY771" s="354">
        <v>2.7463636363636401</v>
      </c>
      <c r="AZ771" s="354"/>
      <c r="BA771" s="4"/>
    </row>
    <row r="772" spans="2:53">
      <c r="B772" s="11" t="s">
        <v>365</v>
      </c>
      <c r="C772" s="11"/>
      <c r="D772" s="70" t="s">
        <v>366</v>
      </c>
      <c r="E772" s="11">
        <v>81</v>
      </c>
      <c r="F772" s="11">
        <v>49</v>
      </c>
      <c r="G772" s="11">
        <v>38</v>
      </c>
      <c r="H772" s="11">
        <v>28</v>
      </c>
      <c r="I772" s="11">
        <v>24</v>
      </c>
      <c r="J772" s="11"/>
      <c r="M772" s="335">
        <v>8157.41</v>
      </c>
      <c r="N772" s="352">
        <v>5152.8100000000004</v>
      </c>
      <c r="O772" s="335">
        <v>2775.97</v>
      </c>
      <c r="P772" s="335">
        <v>2105.15</v>
      </c>
      <c r="Q772" s="335">
        <v>8508.08</v>
      </c>
      <c r="R772" s="335"/>
      <c r="S772" s="336"/>
      <c r="T772" s="336"/>
      <c r="U772" s="335">
        <v>93.763333333333307</v>
      </c>
      <c r="V772" s="335">
        <v>59.916395348837199</v>
      </c>
      <c r="W772" s="335">
        <v>31.9077011494253</v>
      </c>
      <c r="X772" s="335">
        <v>25.363253012048201</v>
      </c>
      <c r="Y772" s="335">
        <v>98.931162790697698</v>
      </c>
      <c r="Z772" s="335"/>
      <c r="AA772" s="4"/>
      <c r="AB772" s="11" t="s">
        <v>448</v>
      </c>
      <c r="AC772" s="11"/>
      <c r="AD772" s="70" t="s">
        <v>473</v>
      </c>
      <c r="AE772" s="24">
        <v>2</v>
      </c>
      <c r="AF772" s="24">
        <v>2</v>
      </c>
      <c r="AG772" s="24">
        <v>2</v>
      </c>
      <c r="AH772" s="24">
        <v>1</v>
      </c>
      <c r="AI772" s="24"/>
      <c r="AJ772" s="24"/>
      <c r="AK772" s="4"/>
      <c r="AL772" s="4"/>
      <c r="AM772" s="354">
        <v>248.69</v>
      </c>
      <c r="AN772" s="354">
        <v>73.319999999999993</v>
      </c>
      <c r="AO772" s="354">
        <v>60.8</v>
      </c>
      <c r="AP772" s="354">
        <v>39.979999999999997</v>
      </c>
      <c r="AQ772" s="354">
        <v>0</v>
      </c>
      <c r="AR772" s="354"/>
      <c r="AS772" s="336"/>
      <c r="AT772" s="336"/>
      <c r="AU772" s="354">
        <v>124.345</v>
      </c>
      <c r="AV772" s="354">
        <v>36.659999999999997</v>
      </c>
      <c r="AW772" s="354">
        <v>30.4</v>
      </c>
      <c r="AX772" s="354">
        <v>19.989999999999998</v>
      </c>
      <c r="AY772" s="354">
        <v>0</v>
      </c>
      <c r="AZ772" s="354"/>
      <c r="BA772" s="4"/>
    </row>
    <row r="773" spans="2:53">
      <c r="B773" s="11" t="s">
        <v>651</v>
      </c>
      <c r="C773" s="11"/>
      <c r="D773" s="70" t="s">
        <v>317</v>
      </c>
      <c r="E773" s="11">
        <v>1</v>
      </c>
      <c r="F773" s="11">
        <v>1</v>
      </c>
      <c r="G773" s="11">
        <v>1</v>
      </c>
      <c r="H773" s="11">
        <v>1</v>
      </c>
      <c r="I773" s="11">
        <v>1</v>
      </c>
      <c r="J773" s="11"/>
      <c r="M773" s="335">
        <v>127.06</v>
      </c>
      <c r="N773" s="352">
        <v>134.69999999999999</v>
      </c>
      <c r="O773" s="335">
        <v>100.41</v>
      </c>
      <c r="P773" s="335">
        <v>111.42</v>
      </c>
      <c r="Q773" s="335">
        <v>596.1</v>
      </c>
      <c r="R773" s="335"/>
      <c r="S773" s="336"/>
      <c r="T773" s="336"/>
      <c r="U773" s="335">
        <v>127.06</v>
      </c>
      <c r="V773" s="335">
        <v>134.69999999999999</v>
      </c>
      <c r="W773" s="335">
        <v>100.41</v>
      </c>
      <c r="X773" s="335">
        <v>111.42</v>
      </c>
      <c r="Y773" s="335">
        <v>596.1</v>
      </c>
      <c r="Z773" s="335"/>
      <c r="AA773" s="4"/>
      <c r="AB773" s="11" t="s">
        <v>448</v>
      </c>
      <c r="AC773" s="11"/>
      <c r="AD773" s="70" t="s">
        <v>495</v>
      </c>
      <c r="AE773" s="24">
        <v>1</v>
      </c>
      <c r="AF773" s="24"/>
      <c r="AG773" s="24"/>
      <c r="AH773" s="24"/>
      <c r="AI773" s="24"/>
      <c r="AJ773" s="24"/>
      <c r="AK773" s="4"/>
      <c r="AL773" s="4"/>
      <c r="AM773" s="354">
        <v>203.93</v>
      </c>
      <c r="AN773" s="354">
        <v>0</v>
      </c>
      <c r="AO773" s="354">
        <v>0</v>
      </c>
      <c r="AP773" s="354">
        <v>0</v>
      </c>
      <c r="AQ773" s="354">
        <v>0</v>
      </c>
      <c r="AR773" s="354"/>
      <c r="AS773" s="336"/>
      <c r="AT773" s="336"/>
      <c r="AU773" s="354">
        <v>203.93</v>
      </c>
      <c r="AV773" s="354">
        <v>0</v>
      </c>
      <c r="AW773" s="354">
        <v>0</v>
      </c>
      <c r="AX773" s="354">
        <v>0</v>
      </c>
      <c r="AY773" s="354">
        <v>0</v>
      </c>
      <c r="AZ773" s="354"/>
      <c r="BA773" s="4"/>
    </row>
    <row r="774" spans="2:53">
      <c r="B774" s="11" t="s">
        <v>367</v>
      </c>
      <c r="C774" s="11"/>
      <c r="D774" s="70" t="s">
        <v>368</v>
      </c>
      <c r="E774" s="11">
        <v>91</v>
      </c>
      <c r="F774" s="11">
        <v>58</v>
      </c>
      <c r="G774" s="11">
        <v>49</v>
      </c>
      <c r="H774" s="11">
        <v>29</v>
      </c>
      <c r="I774" s="11">
        <v>37</v>
      </c>
      <c r="J774" s="11"/>
      <c r="M774" s="335">
        <v>14325.73</v>
      </c>
      <c r="N774" s="352">
        <v>9867.4500000000007</v>
      </c>
      <c r="O774" s="335">
        <v>6024.39</v>
      </c>
      <c r="P774" s="335">
        <v>3750.45</v>
      </c>
      <c r="Q774" s="335">
        <v>8553.35</v>
      </c>
      <c r="R774" s="335"/>
      <c r="S774" s="336"/>
      <c r="T774" s="336"/>
      <c r="U774" s="335">
        <v>129.06063063063101</v>
      </c>
      <c r="V774" s="335">
        <v>89.704090909090993</v>
      </c>
      <c r="W774" s="335">
        <v>55.2696330275229</v>
      </c>
      <c r="X774" s="335">
        <v>35.718571428571401</v>
      </c>
      <c r="Y774" s="335">
        <v>73.105555555555497</v>
      </c>
      <c r="Z774" s="335"/>
      <c r="AA774" s="4"/>
      <c r="AB774" s="11" t="s">
        <v>472</v>
      </c>
      <c r="AC774" s="11"/>
      <c r="AD774" s="70" t="s">
        <v>473</v>
      </c>
      <c r="AE774" s="24">
        <v>7</v>
      </c>
      <c r="AF774" s="24">
        <v>1</v>
      </c>
      <c r="AG774" s="24">
        <v>2</v>
      </c>
      <c r="AH774" s="24">
        <v>2</v>
      </c>
      <c r="AI774" s="24">
        <v>3</v>
      </c>
      <c r="AJ774" s="24"/>
      <c r="AK774" s="4"/>
      <c r="AL774" s="4"/>
      <c r="AM774" s="354">
        <v>365.95</v>
      </c>
      <c r="AN774" s="354">
        <v>60.47</v>
      </c>
      <c r="AO774" s="354">
        <v>62.77</v>
      </c>
      <c r="AP774" s="354">
        <v>68.239999999999995</v>
      </c>
      <c r="AQ774" s="354">
        <v>489.17</v>
      </c>
      <c r="AR774" s="354"/>
      <c r="AS774" s="336"/>
      <c r="AT774" s="336"/>
      <c r="AU774" s="354">
        <v>52.278571428571396</v>
      </c>
      <c r="AV774" s="354">
        <v>20.156666666666698</v>
      </c>
      <c r="AW774" s="354">
        <v>8.9671428571428606</v>
      </c>
      <c r="AX774" s="354">
        <v>9.7485714285714309</v>
      </c>
      <c r="AY774" s="354">
        <v>69.8814285714286</v>
      </c>
      <c r="AZ774" s="354"/>
      <c r="BA774" s="4"/>
    </row>
    <row r="775" spans="2:53">
      <c r="B775" s="11" t="s">
        <v>1250</v>
      </c>
      <c r="C775" s="11"/>
      <c r="D775" s="70" t="s">
        <v>356</v>
      </c>
      <c r="E775" s="11">
        <v>2</v>
      </c>
      <c r="F775" s="11">
        <v>2</v>
      </c>
      <c r="G775" s="11">
        <v>2</v>
      </c>
      <c r="H775" s="11">
        <v>2</v>
      </c>
      <c r="I775" s="11">
        <v>2</v>
      </c>
      <c r="J775" s="11"/>
      <c r="M775" s="335">
        <v>10.24</v>
      </c>
      <c r="N775" s="352">
        <v>12.64</v>
      </c>
      <c r="O775" s="335">
        <v>91.63</v>
      </c>
      <c r="P775" s="335">
        <v>92.93</v>
      </c>
      <c r="Q775" s="335">
        <v>61.6</v>
      </c>
      <c r="R775" s="335"/>
      <c r="S775" s="336"/>
      <c r="T775" s="336"/>
      <c r="U775" s="335">
        <v>5.12</v>
      </c>
      <c r="V775" s="335">
        <v>6.32</v>
      </c>
      <c r="W775" s="335">
        <v>45.814999999999998</v>
      </c>
      <c r="X775" s="335">
        <v>46.465000000000003</v>
      </c>
      <c r="Y775" s="335">
        <v>30.8</v>
      </c>
      <c r="Z775" s="335"/>
      <c r="AA775" s="4"/>
      <c r="AB775" s="11" t="s">
        <v>1255</v>
      </c>
      <c r="AC775" s="11"/>
      <c r="AD775" s="70" t="s">
        <v>290</v>
      </c>
      <c r="AE775" s="24">
        <v>6</v>
      </c>
      <c r="AF775" s="24">
        <v>3</v>
      </c>
      <c r="AG775" s="24">
        <v>3</v>
      </c>
      <c r="AH775" s="24">
        <v>2</v>
      </c>
      <c r="AI775" s="24">
        <v>4</v>
      </c>
      <c r="AJ775" s="24"/>
      <c r="AK775" s="4"/>
      <c r="AL775" s="4"/>
      <c r="AM775" s="354">
        <v>1805.13</v>
      </c>
      <c r="AN775" s="354">
        <v>1595.55</v>
      </c>
      <c r="AO775" s="354">
        <v>1375.91</v>
      </c>
      <c r="AP775" s="354">
        <v>1362.97</v>
      </c>
      <c r="AQ775" s="354">
        <v>2281.52</v>
      </c>
      <c r="AR775" s="354"/>
      <c r="AS775" s="336"/>
      <c r="AT775" s="336"/>
      <c r="AU775" s="354">
        <v>300.85500000000002</v>
      </c>
      <c r="AV775" s="354">
        <v>227.935714285714</v>
      </c>
      <c r="AW775" s="354">
        <v>196.55857142857101</v>
      </c>
      <c r="AX775" s="354">
        <v>194.71</v>
      </c>
      <c r="AY775" s="354">
        <v>285.19</v>
      </c>
      <c r="AZ775" s="354"/>
      <c r="BA775" s="4"/>
    </row>
    <row r="776" spans="2:53">
      <c r="B776" s="11" t="s">
        <v>459</v>
      </c>
      <c r="C776" s="11"/>
      <c r="D776" s="70" t="s">
        <v>460</v>
      </c>
      <c r="E776" s="11">
        <v>36</v>
      </c>
      <c r="F776" s="11">
        <v>14</v>
      </c>
      <c r="G776" s="11">
        <v>16</v>
      </c>
      <c r="H776" s="11">
        <v>15</v>
      </c>
      <c r="I776" s="11">
        <v>14</v>
      </c>
      <c r="J776" s="11"/>
      <c r="M776" s="335">
        <v>5060.12</v>
      </c>
      <c r="N776" s="352">
        <v>1618.09</v>
      </c>
      <c r="O776" s="335">
        <v>2201.9699999999998</v>
      </c>
      <c r="P776" s="335">
        <v>4679.6499999999996</v>
      </c>
      <c r="Q776" s="335">
        <v>5518.99</v>
      </c>
      <c r="R776" s="335"/>
      <c r="S776" s="336"/>
      <c r="T776" s="336"/>
      <c r="U776" s="335">
        <v>120.479047619048</v>
      </c>
      <c r="V776" s="335">
        <v>55.796206896551702</v>
      </c>
      <c r="W776" s="335">
        <v>57.946578947368401</v>
      </c>
      <c r="X776" s="335">
        <v>123.148684210526</v>
      </c>
      <c r="Y776" s="335">
        <v>128.34860465116299</v>
      </c>
      <c r="Z776" s="335"/>
      <c r="AA776" s="4"/>
      <c r="AB776" s="11" t="s">
        <v>398</v>
      </c>
      <c r="AC776" s="11"/>
      <c r="AD776" s="70" t="s">
        <v>401</v>
      </c>
      <c r="AE776" s="24">
        <v>4</v>
      </c>
      <c r="AF776" s="24"/>
      <c r="AG776" s="24"/>
      <c r="AH776" s="24"/>
      <c r="AI776" s="24"/>
      <c r="AJ776" s="24"/>
      <c r="AK776" s="4"/>
      <c r="AL776" s="4"/>
      <c r="AM776" s="354">
        <v>165.54</v>
      </c>
      <c r="AN776" s="354">
        <v>0</v>
      </c>
      <c r="AO776" s="354">
        <v>0</v>
      </c>
      <c r="AP776" s="354">
        <v>0</v>
      </c>
      <c r="AQ776" s="354">
        <v>0</v>
      </c>
      <c r="AR776" s="354"/>
      <c r="AS776" s="336"/>
      <c r="AT776" s="336"/>
      <c r="AU776" s="354">
        <v>41.384999999999998</v>
      </c>
      <c r="AV776" s="354">
        <v>0</v>
      </c>
      <c r="AW776" s="354">
        <v>0</v>
      </c>
      <c r="AX776" s="354">
        <v>0</v>
      </c>
      <c r="AY776" s="354">
        <v>0</v>
      </c>
      <c r="AZ776" s="354"/>
      <c r="BA776" s="4"/>
    </row>
    <row r="777" spans="2:53">
      <c r="B777" s="11" t="s">
        <v>461</v>
      </c>
      <c r="C777" s="11"/>
      <c r="D777" s="70" t="s">
        <v>462</v>
      </c>
      <c r="E777" s="11">
        <v>32</v>
      </c>
      <c r="F777" s="11">
        <v>19</v>
      </c>
      <c r="G777" s="11">
        <v>17</v>
      </c>
      <c r="H777" s="11">
        <v>14</v>
      </c>
      <c r="I777" s="11">
        <v>18</v>
      </c>
      <c r="J777" s="11"/>
      <c r="M777" s="335">
        <v>5393.18</v>
      </c>
      <c r="N777" s="352">
        <v>2612.16</v>
      </c>
      <c r="O777" s="335">
        <v>2210.9899999999998</v>
      </c>
      <c r="P777" s="335">
        <v>1956.77</v>
      </c>
      <c r="Q777" s="335">
        <v>13618.58</v>
      </c>
      <c r="R777" s="335"/>
      <c r="S777" s="336"/>
      <c r="T777" s="336"/>
      <c r="U777" s="335">
        <v>131.540975609756</v>
      </c>
      <c r="V777" s="335">
        <v>65.304000000000002</v>
      </c>
      <c r="W777" s="335">
        <v>56.692051282051303</v>
      </c>
      <c r="X777" s="335">
        <v>52.885675675675699</v>
      </c>
      <c r="Y777" s="335">
        <v>332.16048780487802</v>
      </c>
      <c r="Z777" s="335"/>
      <c r="AA777" s="4"/>
      <c r="AB777" s="11" t="s">
        <v>506</v>
      </c>
      <c r="AC777" s="11"/>
      <c r="AD777" s="70" t="s">
        <v>507</v>
      </c>
      <c r="AE777" s="24">
        <v>3</v>
      </c>
      <c r="AF777" s="24">
        <v>1</v>
      </c>
      <c r="AG777" s="24">
        <v>1</v>
      </c>
      <c r="AH777" s="24">
        <v>1</v>
      </c>
      <c r="AI777" s="24">
        <v>1</v>
      </c>
      <c r="AJ777" s="24"/>
      <c r="AK777" s="4"/>
      <c r="AL777" s="4"/>
      <c r="AM777" s="354">
        <v>393.18</v>
      </c>
      <c r="AN777" s="354">
        <v>301.12</v>
      </c>
      <c r="AO777" s="354">
        <v>228.51</v>
      </c>
      <c r="AP777" s="354">
        <v>247.43</v>
      </c>
      <c r="AQ777" s="354">
        <v>300.92</v>
      </c>
      <c r="AR777" s="354"/>
      <c r="AS777" s="336"/>
      <c r="AT777" s="336"/>
      <c r="AU777" s="354">
        <v>131.06</v>
      </c>
      <c r="AV777" s="354">
        <v>150.56</v>
      </c>
      <c r="AW777" s="354">
        <v>76.17</v>
      </c>
      <c r="AX777" s="354">
        <v>82.476666666666702</v>
      </c>
      <c r="AY777" s="354">
        <v>100.306666666667</v>
      </c>
      <c r="AZ777" s="354"/>
      <c r="BA777" s="4"/>
    </row>
    <row r="778" spans="2:53">
      <c r="B778" s="11" t="s">
        <v>463</v>
      </c>
      <c r="C778" s="11"/>
      <c r="D778" s="70" t="s">
        <v>464</v>
      </c>
      <c r="E778" s="11">
        <v>77</v>
      </c>
      <c r="F778" s="11">
        <v>42</v>
      </c>
      <c r="G778" s="11">
        <v>27</v>
      </c>
      <c r="H778" s="11">
        <v>23</v>
      </c>
      <c r="I778" s="11">
        <v>26</v>
      </c>
      <c r="J778" s="11"/>
      <c r="M778" s="335">
        <v>12495.38</v>
      </c>
      <c r="N778" s="352">
        <v>5944.64</v>
      </c>
      <c r="O778" s="335">
        <v>3214.39</v>
      </c>
      <c r="P778" s="335">
        <v>2926.09</v>
      </c>
      <c r="Q778" s="335">
        <v>8780.7199999999993</v>
      </c>
      <c r="R778" s="335"/>
      <c r="S778" s="336"/>
      <c r="T778" s="336"/>
      <c r="U778" s="335">
        <v>140.397528089888</v>
      </c>
      <c r="V778" s="335">
        <v>69.123720930232494</v>
      </c>
      <c r="W778" s="335">
        <v>36.947011494252898</v>
      </c>
      <c r="X778" s="335">
        <v>33.251022727272698</v>
      </c>
      <c r="Y778" s="335">
        <v>95.442608695652197</v>
      </c>
      <c r="Z778" s="335"/>
      <c r="AA778" s="4"/>
      <c r="AB778" s="11" t="s">
        <v>348</v>
      </c>
      <c r="AC778" s="11"/>
      <c r="AD778" s="70" t="s">
        <v>427</v>
      </c>
      <c r="AE778" s="24">
        <v>5</v>
      </c>
      <c r="AF778" s="24">
        <v>3</v>
      </c>
      <c r="AG778" s="24">
        <v>1</v>
      </c>
      <c r="AH778" s="24"/>
      <c r="AI778" s="24"/>
      <c r="AJ778" s="24"/>
      <c r="AK778" s="4"/>
      <c r="AL778" s="4"/>
      <c r="AM778" s="354">
        <v>910.89</v>
      </c>
      <c r="AN778" s="354">
        <v>862.92</v>
      </c>
      <c r="AO778" s="354">
        <v>559.87</v>
      </c>
      <c r="AP778" s="354">
        <v>0</v>
      </c>
      <c r="AQ778" s="354">
        <v>0</v>
      </c>
      <c r="AR778" s="354"/>
      <c r="AS778" s="336"/>
      <c r="AT778" s="336"/>
      <c r="AU778" s="354">
        <v>182.178</v>
      </c>
      <c r="AV778" s="354">
        <v>172.584</v>
      </c>
      <c r="AW778" s="354">
        <v>111.974</v>
      </c>
      <c r="AX778" s="354">
        <v>0</v>
      </c>
      <c r="AY778" s="354">
        <v>0</v>
      </c>
      <c r="AZ778" s="354"/>
      <c r="BA778" s="4"/>
    </row>
    <row r="779" spans="2:53">
      <c r="B779" s="11" t="s">
        <v>1325</v>
      </c>
      <c r="C779" s="11"/>
      <c r="D779" s="70" t="s">
        <v>529</v>
      </c>
      <c r="E779" s="11">
        <v>1</v>
      </c>
      <c r="F779" s="11">
        <v>1</v>
      </c>
      <c r="G779" s="11">
        <v>1</v>
      </c>
      <c r="H779" s="11">
        <v>1</v>
      </c>
      <c r="I779" s="11">
        <v>1</v>
      </c>
      <c r="J779" s="11"/>
      <c r="M779" s="335">
        <v>212.38</v>
      </c>
      <c r="N779" s="352">
        <v>306.95999999999998</v>
      </c>
      <c r="O779" s="335">
        <v>121.67</v>
      </c>
      <c r="P779" s="335">
        <v>246.69</v>
      </c>
      <c r="Q779" s="335">
        <v>266.94</v>
      </c>
      <c r="R779" s="335"/>
      <c r="S779" s="336"/>
      <c r="T779" s="336"/>
      <c r="U779" s="335">
        <v>212.38</v>
      </c>
      <c r="V779" s="335">
        <v>306.95999999999998</v>
      </c>
      <c r="W779" s="335">
        <v>121.67</v>
      </c>
      <c r="X779" s="335">
        <v>246.69</v>
      </c>
      <c r="Y779" s="335">
        <v>266.94</v>
      </c>
      <c r="Z779" s="335"/>
      <c r="AA779" s="4"/>
      <c r="AB779" s="11" t="s">
        <v>246</v>
      </c>
      <c r="AC779" s="11"/>
      <c r="AD779" s="70" t="s">
        <v>243</v>
      </c>
      <c r="AE779" s="24">
        <v>17</v>
      </c>
      <c r="AF779" s="24">
        <v>8</v>
      </c>
      <c r="AG779" s="24">
        <v>7</v>
      </c>
      <c r="AH779" s="24">
        <v>4</v>
      </c>
      <c r="AI779" s="24">
        <v>4</v>
      </c>
      <c r="AJ779" s="24"/>
      <c r="AK779" s="4"/>
      <c r="AL779" s="4"/>
      <c r="AM779" s="354">
        <v>25452.15</v>
      </c>
      <c r="AN779" s="354">
        <v>18654.310000000001</v>
      </c>
      <c r="AO779" s="354">
        <v>588</v>
      </c>
      <c r="AP779" s="354">
        <v>236.93</v>
      </c>
      <c r="AQ779" s="354">
        <v>294.33</v>
      </c>
      <c r="AR779" s="354"/>
      <c r="AS779" s="336"/>
      <c r="AT779" s="336"/>
      <c r="AU779" s="354">
        <v>1497.1852941176501</v>
      </c>
      <c r="AV779" s="354">
        <v>1097.3123529411801</v>
      </c>
      <c r="AW779" s="354">
        <v>30.947368421052602</v>
      </c>
      <c r="AX779" s="354">
        <v>13.1627777777778</v>
      </c>
      <c r="AY779" s="354">
        <v>15.491052631578899</v>
      </c>
      <c r="AZ779" s="354"/>
      <c r="BA779" s="4"/>
    </row>
    <row r="780" spans="2:53">
      <c r="B780" s="11" t="s">
        <v>601</v>
      </c>
      <c r="C780" s="11"/>
      <c r="D780" s="70" t="s">
        <v>368</v>
      </c>
      <c r="E780" s="11"/>
      <c r="F780" s="11"/>
      <c r="G780" s="11"/>
      <c r="H780" s="11">
        <v>1</v>
      </c>
      <c r="I780" s="11"/>
      <c r="J780" s="11"/>
      <c r="M780" s="335">
        <v>0</v>
      </c>
      <c r="N780" s="352"/>
      <c r="O780" s="335">
        <v>0</v>
      </c>
      <c r="P780" s="335">
        <v>10.06</v>
      </c>
      <c r="Q780" s="335"/>
      <c r="R780" s="335"/>
      <c r="S780" s="336"/>
      <c r="T780" s="336"/>
      <c r="U780" s="335">
        <v>0</v>
      </c>
      <c r="V780" s="335"/>
      <c r="W780" s="335">
        <v>0</v>
      </c>
      <c r="X780" s="335">
        <v>10.06</v>
      </c>
      <c r="Y780" s="335"/>
      <c r="Z780" s="335"/>
      <c r="AA780" s="4"/>
      <c r="AB780" s="11" t="s">
        <v>474</v>
      </c>
      <c r="AC780" s="11"/>
      <c r="AD780" s="70" t="s">
        <v>475</v>
      </c>
      <c r="AE780" s="24">
        <v>2</v>
      </c>
      <c r="AF780" s="24">
        <v>2</v>
      </c>
      <c r="AG780" s="24"/>
      <c r="AH780" s="24">
        <v>2</v>
      </c>
      <c r="AI780" s="24">
        <v>2</v>
      </c>
      <c r="AJ780" s="24"/>
      <c r="AK780" s="4"/>
      <c r="AL780" s="4"/>
      <c r="AM780" s="354">
        <v>84.69</v>
      </c>
      <c r="AN780" s="354">
        <v>111.81</v>
      </c>
      <c r="AO780" s="354">
        <v>0</v>
      </c>
      <c r="AP780" s="354">
        <v>262.02</v>
      </c>
      <c r="AQ780" s="354">
        <v>897.76</v>
      </c>
      <c r="AR780" s="354"/>
      <c r="AS780" s="336"/>
      <c r="AT780" s="336"/>
      <c r="AU780" s="354">
        <v>42.344999999999999</v>
      </c>
      <c r="AV780" s="354">
        <v>55.905000000000001</v>
      </c>
      <c r="AW780" s="354">
        <v>0</v>
      </c>
      <c r="AX780" s="354">
        <v>131.01</v>
      </c>
      <c r="AY780" s="354">
        <v>448.88</v>
      </c>
      <c r="AZ780" s="354"/>
      <c r="BA780" s="4"/>
    </row>
    <row r="781" spans="2:53">
      <c r="B781" s="11" t="s">
        <v>369</v>
      </c>
      <c r="C781" s="11"/>
      <c r="D781" s="70" t="s">
        <v>368</v>
      </c>
      <c r="E781" s="11">
        <v>662</v>
      </c>
      <c r="F781" s="11">
        <v>459</v>
      </c>
      <c r="G781" s="11">
        <v>338</v>
      </c>
      <c r="H781" s="11">
        <v>287</v>
      </c>
      <c r="I781" s="11">
        <v>315</v>
      </c>
      <c r="J781" s="11"/>
      <c r="M781" s="335">
        <v>84087.25</v>
      </c>
      <c r="N781" s="352">
        <v>49827.12</v>
      </c>
      <c r="O781" s="335">
        <v>29208.880000000001</v>
      </c>
      <c r="P781" s="335">
        <v>27262.71</v>
      </c>
      <c r="Q781" s="335">
        <v>83014.06</v>
      </c>
      <c r="R781" s="335"/>
      <c r="S781" s="336"/>
      <c r="T781" s="336"/>
      <c r="U781" s="335">
        <v>112.116333333333</v>
      </c>
      <c r="V781" s="335">
        <v>65.304220183486294</v>
      </c>
      <c r="W781" s="335">
        <v>38.0819817470665</v>
      </c>
      <c r="X781" s="335">
        <v>36.791781376518202</v>
      </c>
      <c r="Y781" s="335">
        <v>106.97688144329901</v>
      </c>
      <c r="Z781" s="335"/>
      <c r="AA781" s="4"/>
      <c r="AB781" s="11" t="s">
        <v>476</v>
      </c>
      <c r="AC781" s="11"/>
      <c r="AD781" s="70" t="s">
        <v>477</v>
      </c>
      <c r="AE781" s="24">
        <v>68</v>
      </c>
      <c r="AF781" s="24">
        <v>36</v>
      </c>
      <c r="AG781" s="24">
        <v>27</v>
      </c>
      <c r="AH781" s="24">
        <v>14</v>
      </c>
      <c r="AI781" s="24">
        <v>21</v>
      </c>
      <c r="AJ781" s="24"/>
      <c r="AK781" s="4"/>
      <c r="AL781" s="4"/>
      <c r="AM781" s="354">
        <v>8790.77</v>
      </c>
      <c r="AN781" s="354">
        <v>4940.53</v>
      </c>
      <c r="AO781" s="354">
        <v>2573.31</v>
      </c>
      <c r="AP781" s="354">
        <v>824.74</v>
      </c>
      <c r="AQ781" s="354">
        <v>9967.4599999999991</v>
      </c>
      <c r="AR781" s="354"/>
      <c r="AS781" s="336"/>
      <c r="AT781" s="336"/>
      <c r="AU781" s="354">
        <v>125.58242857142901</v>
      </c>
      <c r="AV781" s="354">
        <v>72.6548529411765</v>
      </c>
      <c r="AW781" s="354">
        <v>35.250821917808203</v>
      </c>
      <c r="AX781" s="354">
        <v>11.2978082191781</v>
      </c>
      <c r="AY781" s="354">
        <v>132.899466666667</v>
      </c>
      <c r="AZ781" s="354"/>
      <c r="BA781" s="4"/>
    </row>
    <row r="782" spans="2:53">
      <c r="B782" s="11" t="s">
        <v>369</v>
      </c>
      <c r="C782" s="11"/>
      <c r="D782" s="70" t="s">
        <v>401</v>
      </c>
      <c r="E782" s="11">
        <v>1</v>
      </c>
      <c r="F782" s="11"/>
      <c r="G782" s="11"/>
      <c r="H782" s="11"/>
      <c r="I782" s="11"/>
      <c r="J782" s="11"/>
      <c r="M782" s="335">
        <v>16.079999999999998</v>
      </c>
      <c r="N782" s="352">
        <v>0</v>
      </c>
      <c r="O782" s="335">
        <v>0</v>
      </c>
      <c r="P782" s="335">
        <v>0</v>
      </c>
      <c r="Q782" s="335">
        <v>0</v>
      </c>
      <c r="R782" s="335"/>
      <c r="S782" s="336"/>
      <c r="T782" s="336"/>
      <c r="U782" s="335">
        <v>16.079999999999998</v>
      </c>
      <c r="V782" s="335">
        <v>0</v>
      </c>
      <c r="W782" s="335">
        <v>0</v>
      </c>
      <c r="X782" s="335">
        <v>0</v>
      </c>
      <c r="Y782" s="335">
        <v>0</v>
      </c>
      <c r="Z782" s="335"/>
      <c r="AA782" s="4"/>
      <c r="AB782" s="11" t="s">
        <v>476</v>
      </c>
      <c r="AC782" s="11"/>
      <c r="AD782" s="70" t="s">
        <v>495</v>
      </c>
      <c r="AE782" s="24">
        <v>1</v>
      </c>
      <c r="AF782" s="24"/>
      <c r="AG782" s="24"/>
      <c r="AH782" s="24"/>
      <c r="AI782" s="24"/>
      <c r="AJ782" s="24"/>
      <c r="AK782" s="4"/>
      <c r="AL782" s="4"/>
      <c r="AM782" s="354">
        <v>5.39</v>
      </c>
      <c r="AN782" s="354">
        <v>0</v>
      </c>
      <c r="AO782" s="354">
        <v>0</v>
      </c>
      <c r="AP782" s="354">
        <v>0</v>
      </c>
      <c r="AQ782" s="354">
        <v>0</v>
      </c>
      <c r="AR782" s="354"/>
      <c r="AS782" s="336"/>
      <c r="AT782" s="336"/>
      <c r="AU782" s="354">
        <v>5.39</v>
      </c>
      <c r="AV782" s="354">
        <v>0</v>
      </c>
      <c r="AW782" s="354">
        <v>0</v>
      </c>
      <c r="AX782" s="354">
        <v>0</v>
      </c>
      <c r="AY782" s="354">
        <v>0</v>
      </c>
      <c r="AZ782" s="354"/>
      <c r="BA782" s="4"/>
    </row>
    <row r="783" spans="2:53">
      <c r="B783" s="11" t="s">
        <v>402</v>
      </c>
      <c r="C783" s="11"/>
      <c r="D783" s="70" t="s">
        <v>401</v>
      </c>
      <c r="E783" s="11">
        <v>1146</v>
      </c>
      <c r="F783" s="11">
        <v>723</v>
      </c>
      <c r="G783" s="11">
        <v>518</v>
      </c>
      <c r="H783" s="11">
        <v>439</v>
      </c>
      <c r="I783" s="11">
        <v>465</v>
      </c>
      <c r="J783" s="11"/>
      <c r="M783" s="335">
        <v>154068.85</v>
      </c>
      <c r="N783" s="352">
        <v>84549.679999999906</v>
      </c>
      <c r="O783" s="335">
        <v>54653.1</v>
      </c>
      <c r="P783" s="335">
        <v>53026.2</v>
      </c>
      <c r="Q783" s="335">
        <v>127204.32</v>
      </c>
      <c r="R783" s="335"/>
      <c r="S783" s="336"/>
      <c r="T783" s="336"/>
      <c r="U783" s="335">
        <v>115.234741959611</v>
      </c>
      <c r="V783" s="335">
        <v>64.443353658536594</v>
      </c>
      <c r="W783" s="335">
        <v>42.203166023165998</v>
      </c>
      <c r="X783" s="335">
        <v>42.017591125198102</v>
      </c>
      <c r="Y783" s="335">
        <v>95.570488354620593</v>
      </c>
      <c r="Z783" s="335"/>
      <c r="AA783" s="4"/>
      <c r="AB783" s="11" t="s">
        <v>476</v>
      </c>
      <c r="AC783" s="11"/>
      <c r="AD783" s="70" t="s">
        <v>510</v>
      </c>
      <c r="AE783" s="24">
        <v>1</v>
      </c>
      <c r="AF783" s="24"/>
      <c r="AG783" s="24"/>
      <c r="AH783" s="24"/>
      <c r="AI783" s="24">
        <v>1</v>
      </c>
      <c r="AJ783" s="24"/>
      <c r="AK783" s="4"/>
      <c r="AL783" s="4"/>
      <c r="AM783" s="354">
        <v>345.32</v>
      </c>
      <c r="AN783" s="354">
        <v>0</v>
      </c>
      <c r="AO783" s="354">
        <v>0</v>
      </c>
      <c r="AP783" s="354">
        <v>0</v>
      </c>
      <c r="AQ783" s="354">
        <v>893.57</v>
      </c>
      <c r="AR783" s="354"/>
      <c r="AS783" s="336"/>
      <c r="AT783" s="336"/>
      <c r="AU783" s="354">
        <v>345.32</v>
      </c>
      <c r="AV783" s="354">
        <v>0</v>
      </c>
      <c r="AW783" s="354">
        <v>0</v>
      </c>
      <c r="AX783" s="354">
        <v>0</v>
      </c>
      <c r="AY783" s="354">
        <v>893.57</v>
      </c>
      <c r="AZ783" s="354"/>
      <c r="BA783" s="4"/>
    </row>
    <row r="784" spans="2:53">
      <c r="B784" s="11" t="s">
        <v>1251</v>
      </c>
      <c r="C784" s="11"/>
      <c r="D784" s="70" t="s">
        <v>401</v>
      </c>
      <c r="E784" s="11">
        <v>6</v>
      </c>
      <c r="F784" s="11">
        <v>6</v>
      </c>
      <c r="G784" s="11">
        <v>4</v>
      </c>
      <c r="H784" s="11">
        <v>3</v>
      </c>
      <c r="I784" s="11">
        <v>2</v>
      </c>
      <c r="J784" s="11"/>
      <c r="M784" s="335">
        <v>811.1</v>
      </c>
      <c r="N784" s="352">
        <v>628.29999999999995</v>
      </c>
      <c r="O784" s="335">
        <v>156.88999999999999</v>
      </c>
      <c r="P784" s="335">
        <v>567.79</v>
      </c>
      <c r="Q784" s="335">
        <v>628</v>
      </c>
      <c r="R784" s="335"/>
      <c r="S784" s="336"/>
      <c r="T784" s="336"/>
      <c r="U784" s="335">
        <v>115.87142857142901</v>
      </c>
      <c r="V784" s="335">
        <v>89.757142857142895</v>
      </c>
      <c r="W784" s="335">
        <v>22.412857142857099</v>
      </c>
      <c r="X784" s="335">
        <v>81.112857142857095</v>
      </c>
      <c r="Y784" s="335">
        <v>89.714285714285694</v>
      </c>
      <c r="Z784" s="335"/>
      <c r="AA784" s="4"/>
      <c r="AB784" s="11" t="s">
        <v>513</v>
      </c>
      <c r="AC784" s="11"/>
      <c r="AD784" s="70" t="s">
        <v>514</v>
      </c>
      <c r="AE784" s="24">
        <v>2</v>
      </c>
      <c r="AF784" s="24">
        <v>1</v>
      </c>
      <c r="AG784" s="24"/>
      <c r="AH784" s="24">
        <v>1</v>
      </c>
      <c r="AI784" s="24"/>
      <c r="AJ784" s="24"/>
      <c r="AK784" s="4"/>
      <c r="AL784" s="4"/>
      <c r="AM784" s="354">
        <v>90.79</v>
      </c>
      <c r="AN784" s="354">
        <v>18.87</v>
      </c>
      <c r="AO784" s="354">
        <v>0</v>
      </c>
      <c r="AP784" s="354">
        <v>4.18</v>
      </c>
      <c r="AQ784" s="354">
        <v>0</v>
      </c>
      <c r="AR784" s="354"/>
      <c r="AS784" s="336"/>
      <c r="AT784" s="336"/>
      <c r="AU784" s="354">
        <v>45.395000000000003</v>
      </c>
      <c r="AV784" s="354">
        <v>9.4350000000000005</v>
      </c>
      <c r="AW784" s="354">
        <v>0</v>
      </c>
      <c r="AX784" s="354">
        <v>2.09</v>
      </c>
      <c r="AY784" s="354">
        <v>0</v>
      </c>
      <c r="AZ784" s="354"/>
      <c r="BA784" s="4"/>
    </row>
    <row r="785" spans="2:53">
      <c r="B785" s="11" t="s">
        <v>552</v>
      </c>
      <c r="C785" s="11"/>
      <c r="D785" s="70" t="s">
        <v>438</v>
      </c>
      <c r="E785" s="11">
        <v>24</v>
      </c>
      <c r="F785" s="11">
        <v>12</v>
      </c>
      <c r="G785" s="11">
        <v>8</v>
      </c>
      <c r="H785" s="11">
        <v>7</v>
      </c>
      <c r="I785" s="11">
        <v>5</v>
      </c>
      <c r="J785" s="11"/>
      <c r="M785" s="335">
        <v>3850.59</v>
      </c>
      <c r="N785" s="352">
        <v>1897.78</v>
      </c>
      <c r="O785" s="335">
        <v>1703.88</v>
      </c>
      <c r="P785" s="335">
        <v>1862.9</v>
      </c>
      <c r="Q785" s="335">
        <v>2742.34</v>
      </c>
      <c r="R785" s="335"/>
      <c r="S785" s="336"/>
      <c r="T785" s="336"/>
      <c r="U785" s="335">
        <v>132.77896551724101</v>
      </c>
      <c r="V785" s="335">
        <v>67.777857142857101</v>
      </c>
      <c r="W785" s="335">
        <v>60.852857142857097</v>
      </c>
      <c r="X785" s="335">
        <v>66.532142857142901</v>
      </c>
      <c r="Y785" s="335">
        <v>97.940714285714293</v>
      </c>
      <c r="Z785" s="335"/>
      <c r="AA785" s="4"/>
      <c r="AB785" s="11" t="s">
        <v>370</v>
      </c>
      <c r="AC785" s="11"/>
      <c r="AD785" s="70" t="s">
        <v>368</v>
      </c>
      <c r="AE785" s="24">
        <v>21</v>
      </c>
      <c r="AF785" s="24">
        <v>10</v>
      </c>
      <c r="AG785" s="24">
        <v>6</v>
      </c>
      <c r="AH785" s="24">
        <v>4</v>
      </c>
      <c r="AI785" s="24">
        <v>6</v>
      </c>
      <c r="AJ785" s="24"/>
      <c r="AK785" s="4"/>
      <c r="AL785" s="4"/>
      <c r="AM785" s="354">
        <v>751</v>
      </c>
      <c r="AN785" s="354">
        <v>518.57000000000005</v>
      </c>
      <c r="AO785" s="354">
        <v>236.23</v>
      </c>
      <c r="AP785" s="354">
        <v>57.48</v>
      </c>
      <c r="AQ785" s="354">
        <v>854.29</v>
      </c>
      <c r="AR785" s="354"/>
      <c r="AS785" s="336"/>
      <c r="AT785" s="336"/>
      <c r="AU785" s="354">
        <v>35.761904761904802</v>
      </c>
      <c r="AV785" s="354">
        <v>27.293157894736801</v>
      </c>
      <c r="AW785" s="354">
        <v>11.811500000000001</v>
      </c>
      <c r="AX785" s="354">
        <v>3.0252631578947402</v>
      </c>
      <c r="AY785" s="354">
        <v>42.714500000000001</v>
      </c>
      <c r="AZ785" s="354"/>
      <c r="BA785" s="4"/>
    </row>
    <row r="786" spans="2:53">
      <c r="B786" s="11" t="s">
        <v>245</v>
      </c>
      <c r="C786" s="11"/>
      <c r="D786" s="70" t="s">
        <v>243</v>
      </c>
      <c r="E786" s="11">
        <v>45</v>
      </c>
      <c r="F786" s="11">
        <v>26</v>
      </c>
      <c r="G786" s="11">
        <v>17</v>
      </c>
      <c r="H786" s="11">
        <v>14</v>
      </c>
      <c r="I786" s="11">
        <v>23</v>
      </c>
      <c r="J786" s="11"/>
      <c r="M786" s="335">
        <v>5733.32</v>
      </c>
      <c r="N786" s="352">
        <v>4487.93</v>
      </c>
      <c r="O786" s="335">
        <v>2294.4299999999998</v>
      </c>
      <c r="P786" s="335">
        <v>1716.68</v>
      </c>
      <c r="Q786" s="335">
        <v>5943.83</v>
      </c>
      <c r="R786" s="335"/>
      <c r="S786" s="336"/>
      <c r="T786" s="336"/>
      <c r="U786" s="335">
        <v>108.17584905660399</v>
      </c>
      <c r="V786" s="335">
        <v>91.590408163265295</v>
      </c>
      <c r="W786" s="335">
        <v>44.1236538461538</v>
      </c>
      <c r="X786" s="335">
        <v>33.013076923076902</v>
      </c>
      <c r="Y786" s="335">
        <v>97.4398360655738</v>
      </c>
      <c r="Z786" s="335"/>
      <c r="AA786" s="4"/>
      <c r="AB786" s="11" t="s">
        <v>233</v>
      </c>
      <c r="AC786" s="11"/>
      <c r="AD786" s="70" t="s">
        <v>234</v>
      </c>
      <c r="AE786" s="24">
        <v>25</v>
      </c>
      <c r="AF786" s="24">
        <v>12</v>
      </c>
      <c r="AG786" s="24">
        <v>6</v>
      </c>
      <c r="AH786" s="24">
        <v>7</v>
      </c>
      <c r="AI786" s="24">
        <v>7</v>
      </c>
      <c r="AJ786" s="24"/>
      <c r="AK786" s="4"/>
      <c r="AL786" s="4"/>
      <c r="AM786" s="354">
        <v>7190.44</v>
      </c>
      <c r="AN786" s="354">
        <v>6904.71</v>
      </c>
      <c r="AO786" s="354">
        <v>418.79</v>
      </c>
      <c r="AP786" s="354">
        <v>241.6</v>
      </c>
      <c r="AQ786" s="354">
        <v>914.14</v>
      </c>
      <c r="AR786" s="354"/>
      <c r="AS786" s="336"/>
      <c r="AT786" s="336"/>
      <c r="AU786" s="354">
        <v>287.61759999999998</v>
      </c>
      <c r="AV786" s="354">
        <v>265.56576923076898</v>
      </c>
      <c r="AW786" s="354">
        <v>16.1073076923077</v>
      </c>
      <c r="AX786" s="354">
        <v>9.6639999999999997</v>
      </c>
      <c r="AY786" s="354">
        <v>36.565600000000003</v>
      </c>
      <c r="AZ786" s="354"/>
      <c r="BA786" s="4"/>
    </row>
    <row r="787" spans="2:53">
      <c r="B787" s="11" t="s">
        <v>468</v>
      </c>
      <c r="C787" s="11"/>
      <c r="D787" s="70" t="s">
        <v>466</v>
      </c>
      <c r="E787" s="11">
        <v>477</v>
      </c>
      <c r="F787" s="11">
        <v>250</v>
      </c>
      <c r="G787" s="11">
        <v>174</v>
      </c>
      <c r="H787" s="11">
        <v>133</v>
      </c>
      <c r="I787" s="11">
        <v>149</v>
      </c>
      <c r="J787" s="11"/>
      <c r="M787" s="335">
        <v>80419.81</v>
      </c>
      <c r="N787" s="352">
        <v>33681.760000000002</v>
      </c>
      <c r="O787" s="335">
        <v>23064.81</v>
      </c>
      <c r="P787" s="335">
        <v>20748.3</v>
      </c>
      <c r="Q787" s="335">
        <v>56804.61</v>
      </c>
      <c r="R787" s="335"/>
      <c r="S787" s="336"/>
      <c r="T787" s="336"/>
      <c r="U787" s="335">
        <v>155.25059845559801</v>
      </c>
      <c r="V787" s="335">
        <v>63.074456928838899</v>
      </c>
      <c r="W787" s="335">
        <v>42.951229050279402</v>
      </c>
      <c r="X787" s="335">
        <v>39.900576923076898</v>
      </c>
      <c r="Y787" s="335">
        <v>105.781396648045</v>
      </c>
      <c r="Z787" s="335"/>
      <c r="AA787" s="4"/>
      <c r="AB787" s="11" t="s">
        <v>540</v>
      </c>
      <c r="AC787" s="11"/>
      <c r="AD787" s="70" t="s">
        <v>236</v>
      </c>
      <c r="AE787" s="24">
        <v>22</v>
      </c>
      <c r="AF787" s="24">
        <v>13</v>
      </c>
      <c r="AG787" s="24">
        <v>8</v>
      </c>
      <c r="AH787" s="24">
        <v>5</v>
      </c>
      <c r="AI787" s="24">
        <v>5</v>
      </c>
      <c r="AJ787" s="24"/>
      <c r="AK787" s="4"/>
      <c r="AL787" s="4"/>
      <c r="AM787" s="354">
        <v>1564.89</v>
      </c>
      <c r="AN787" s="354">
        <v>1003.17</v>
      </c>
      <c r="AO787" s="354">
        <v>220.73</v>
      </c>
      <c r="AP787" s="354">
        <v>235.5</v>
      </c>
      <c r="AQ787" s="354">
        <v>751.63</v>
      </c>
      <c r="AR787" s="354"/>
      <c r="AS787" s="336"/>
      <c r="AT787" s="336"/>
      <c r="AU787" s="354">
        <v>71.131363636363602</v>
      </c>
      <c r="AV787" s="354">
        <v>47.77</v>
      </c>
      <c r="AW787" s="354">
        <v>10.5109523809524</v>
      </c>
      <c r="AX787" s="354">
        <v>11.214285714285699</v>
      </c>
      <c r="AY787" s="354">
        <v>37.581499999999998</v>
      </c>
      <c r="AZ787" s="354"/>
      <c r="BA787" s="4"/>
    </row>
    <row r="788" spans="2:53">
      <c r="B788" s="11" t="s">
        <v>374</v>
      </c>
      <c r="C788" s="11"/>
      <c r="D788" s="70" t="s">
        <v>375</v>
      </c>
      <c r="E788" s="11">
        <v>170</v>
      </c>
      <c r="F788" s="11">
        <v>96</v>
      </c>
      <c r="G788" s="11">
        <v>65</v>
      </c>
      <c r="H788" s="11">
        <v>50</v>
      </c>
      <c r="I788" s="11">
        <v>61</v>
      </c>
      <c r="J788" s="11"/>
      <c r="M788" s="335">
        <v>33588.6</v>
      </c>
      <c r="N788" s="352">
        <v>15243</v>
      </c>
      <c r="O788" s="335">
        <v>7515.59</v>
      </c>
      <c r="P788" s="335">
        <v>5908.68</v>
      </c>
      <c r="Q788" s="335">
        <v>24695.78</v>
      </c>
      <c r="R788" s="335"/>
      <c r="S788" s="336"/>
      <c r="T788" s="336"/>
      <c r="U788" s="335">
        <v>176.782105263158</v>
      </c>
      <c r="V788" s="335">
        <v>80.226315789473702</v>
      </c>
      <c r="W788" s="335">
        <v>40.190320855614999</v>
      </c>
      <c r="X788" s="335">
        <v>31.7670967741936</v>
      </c>
      <c r="Y788" s="335">
        <v>126.645025641026</v>
      </c>
      <c r="Z788" s="335"/>
      <c r="AA788" s="4"/>
      <c r="AB788" s="11" t="s">
        <v>239</v>
      </c>
      <c r="AC788" s="11"/>
      <c r="AD788" s="70" t="s">
        <v>238</v>
      </c>
      <c r="AE788" s="24">
        <v>228</v>
      </c>
      <c r="AF788" s="24">
        <v>88</v>
      </c>
      <c r="AG788" s="24">
        <v>43</v>
      </c>
      <c r="AH788" s="24">
        <v>18</v>
      </c>
      <c r="AI788" s="24">
        <v>20</v>
      </c>
      <c r="AJ788" s="24"/>
      <c r="AK788" s="4"/>
      <c r="AL788" s="4"/>
      <c r="AM788" s="354">
        <v>91703.9399999999</v>
      </c>
      <c r="AN788" s="354">
        <v>21917.52</v>
      </c>
      <c r="AO788" s="354">
        <v>5352.8</v>
      </c>
      <c r="AP788" s="354">
        <v>1585.58</v>
      </c>
      <c r="AQ788" s="354">
        <v>6371.78</v>
      </c>
      <c r="AR788" s="354"/>
      <c r="AS788" s="336"/>
      <c r="AT788" s="336"/>
      <c r="AU788" s="354">
        <v>393.57914163090101</v>
      </c>
      <c r="AV788" s="354">
        <v>94.066609442060098</v>
      </c>
      <c r="AW788" s="354">
        <v>23.684955752212399</v>
      </c>
      <c r="AX788" s="354">
        <v>6.98493392070485</v>
      </c>
      <c r="AY788" s="354">
        <v>28.069515418502199</v>
      </c>
      <c r="AZ788" s="354"/>
      <c r="BA788" s="4"/>
    </row>
    <row r="789" spans="2:53">
      <c r="B789" s="11" t="s">
        <v>565</v>
      </c>
      <c r="C789" s="11"/>
      <c r="D789" s="70" t="s">
        <v>566</v>
      </c>
      <c r="E789" s="11">
        <v>1</v>
      </c>
      <c r="F789" s="11"/>
      <c r="G789" s="11"/>
      <c r="H789" s="11"/>
      <c r="I789" s="11"/>
      <c r="J789" s="11"/>
      <c r="M789" s="335">
        <v>417.16</v>
      </c>
      <c r="N789" s="352">
        <v>0</v>
      </c>
      <c r="O789" s="335">
        <v>0</v>
      </c>
      <c r="P789" s="335">
        <v>0</v>
      </c>
      <c r="Q789" s="335">
        <v>0</v>
      </c>
      <c r="R789" s="335"/>
      <c r="S789" s="336"/>
      <c r="T789" s="336"/>
      <c r="U789" s="335">
        <v>417.16</v>
      </c>
      <c r="V789" s="335">
        <v>0</v>
      </c>
      <c r="W789" s="335">
        <v>0</v>
      </c>
      <c r="X789" s="335">
        <v>0</v>
      </c>
      <c r="Y789" s="335">
        <v>0</v>
      </c>
      <c r="Z789" s="335"/>
      <c r="AA789" s="4"/>
      <c r="AB789" s="11" t="s">
        <v>376</v>
      </c>
      <c r="AC789" s="11"/>
      <c r="AD789" s="70" t="s">
        <v>356</v>
      </c>
      <c r="AE789" s="24">
        <v>1</v>
      </c>
      <c r="AF789" s="24">
        <v>1</v>
      </c>
      <c r="AG789" s="24">
        <v>1</v>
      </c>
      <c r="AH789" s="24">
        <v>1</v>
      </c>
      <c r="AI789" s="24">
        <v>1</v>
      </c>
      <c r="AJ789" s="24"/>
      <c r="AK789" s="4"/>
      <c r="AL789" s="4"/>
      <c r="AM789" s="354">
        <v>8.57</v>
      </c>
      <c r="AN789" s="354">
        <v>9.1199999999999992</v>
      </c>
      <c r="AO789" s="354">
        <v>8.57</v>
      </c>
      <c r="AP789" s="354">
        <v>7.5</v>
      </c>
      <c r="AQ789" s="354">
        <v>133.80000000000001</v>
      </c>
      <c r="AR789" s="354"/>
      <c r="AS789" s="336"/>
      <c r="AT789" s="336"/>
      <c r="AU789" s="354">
        <v>8.57</v>
      </c>
      <c r="AV789" s="354">
        <v>9.1199999999999992</v>
      </c>
      <c r="AW789" s="354">
        <v>8.57</v>
      </c>
      <c r="AX789" s="354">
        <v>7.5</v>
      </c>
      <c r="AY789" s="354">
        <v>133.80000000000001</v>
      </c>
      <c r="AZ789" s="354"/>
      <c r="BA789" s="4"/>
    </row>
    <row r="790" spans="2:53">
      <c r="B790" s="11" t="s">
        <v>608</v>
      </c>
      <c r="C790" s="11"/>
      <c r="D790" s="70" t="s">
        <v>401</v>
      </c>
      <c r="E790" s="11">
        <v>8</v>
      </c>
      <c r="F790" s="11">
        <v>6</v>
      </c>
      <c r="G790" s="11">
        <v>3</v>
      </c>
      <c r="H790" s="11">
        <v>3</v>
      </c>
      <c r="I790" s="11">
        <v>4</v>
      </c>
      <c r="J790" s="11"/>
      <c r="M790" s="335">
        <v>898.59</v>
      </c>
      <c r="N790" s="352">
        <v>484.63</v>
      </c>
      <c r="O790" s="335">
        <v>330.35</v>
      </c>
      <c r="P790" s="335">
        <v>289.99</v>
      </c>
      <c r="Q790" s="335">
        <v>1456.78</v>
      </c>
      <c r="R790" s="335"/>
      <c r="S790" s="336"/>
      <c r="T790" s="336"/>
      <c r="U790" s="335">
        <v>89.858999999999995</v>
      </c>
      <c r="V790" s="335">
        <v>48.463000000000001</v>
      </c>
      <c r="W790" s="335">
        <v>33.034999999999997</v>
      </c>
      <c r="X790" s="335">
        <v>28.998999999999999</v>
      </c>
      <c r="Y790" s="335">
        <v>132.434545454545</v>
      </c>
      <c r="Z790" s="335"/>
      <c r="AA790" s="4"/>
      <c r="AB790" s="11" t="s">
        <v>376</v>
      </c>
      <c r="AC790" s="11"/>
      <c r="AD790" s="70" t="s">
        <v>377</v>
      </c>
      <c r="AE790" s="24">
        <v>9</v>
      </c>
      <c r="AF790" s="24">
        <v>5</v>
      </c>
      <c r="AG790" s="24">
        <v>3</v>
      </c>
      <c r="AH790" s="24">
        <v>3</v>
      </c>
      <c r="AI790" s="24">
        <v>2</v>
      </c>
      <c r="AJ790" s="24"/>
      <c r="AK790" s="4"/>
      <c r="AL790" s="4"/>
      <c r="AM790" s="354">
        <v>445.35</v>
      </c>
      <c r="AN790" s="354">
        <v>354.08</v>
      </c>
      <c r="AO790" s="354">
        <v>198.54</v>
      </c>
      <c r="AP790" s="354">
        <v>113.23</v>
      </c>
      <c r="AQ790" s="354">
        <v>2022.43</v>
      </c>
      <c r="AR790" s="354"/>
      <c r="AS790" s="336"/>
      <c r="AT790" s="336"/>
      <c r="AU790" s="354">
        <v>49.483333333333299</v>
      </c>
      <c r="AV790" s="354">
        <v>59.0133333333333</v>
      </c>
      <c r="AW790" s="354">
        <v>24.817499999999999</v>
      </c>
      <c r="AX790" s="354">
        <v>18.871666666666702</v>
      </c>
      <c r="AY790" s="354">
        <v>252.80375000000001</v>
      </c>
      <c r="AZ790" s="354"/>
      <c r="BA790" s="4"/>
    </row>
    <row r="791" spans="2:53">
      <c r="B791" s="11" t="s">
        <v>608</v>
      </c>
      <c r="C791" s="11"/>
      <c r="D791" s="70" t="s">
        <v>491</v>
      </c>
      <c r="E791" s="11">
        <v>35</v>
      </c>
      <c r="F791" s="11">
        <v>22</v>
      </c>
      <c r="G791" s="11">
        <v>16</v>
      </c>
      <c r="H791" s="11">
        <v>16</v>
      </c>
      <c r="I791" s="11">
        <v>13</v>
      </c>
      <c r="J791" s="11"/>
      <c r="M791" s="335">
        <v>5232.1099999999997</v>
      </c>
      <c r="N791" s="352">
        <v>3221.54</v>
      </c>
      <c r="O791" s="335">
        <v>1901.37</v>
      </c>
      <c r="P791" s="335">
        <v>2178.35</v>
      </c>
      <c r="Q791" s="335">
        <v>2599.04</v>
      </c>
      <c r="R791" s="335"/>
      <c r="S791" s="336"/>
      <c r="T791" s="336"/>
      <c r="U791" s="335">
        <v>134.15666666666701</v>
      </c>
      <c r="V791" s="335">
        <v>80.538499999999999</v>
      </c>
      <c r="W791" s="335">
        <v>46.374878048780502</v>
      </c>
      <c r="X791" s="335">
        <v>57.325000000000003</v>
      </c>
      <c r="Y791" s="335">
        <v>66.642051282051298</v>
      </c>
      <c r="Z791" s="335"/>
      <c r="AA791" s="4"/>
      <c r="AB791" s="11" t="s">
        <v>613</v>
      </c>
      <c r="AC791" s="11"/>
      <c r="AD791" s="70" t="s">
        <v>433</v>
      </c>
      <c r="AE791" s="24">
        <v>2</v>
      </c>
      <c r="AF791" s="24">
        <v>2</v>
      </c>
      <c r="AG791" s="24">
        <v>2</v>
      </c>
      <c r="AH791" s="24">
        <v>2</v>
      </c>
      <c r="AI791" s="24">
        <v>1</v>
      </c>
      <c r="AJ791" s="24"/>
      <c r="AK791" s="4"/>
      <c r="AL791" s="4"/>
      <c r="AM791" s="354">
        <v>100.57</v>
      </c>
      <c r="AN791" s="354">
        <v>117.67</v>
      </c>
      <c r="AO791" s="354">
        <v>159.99</v>
      </c>
      <c r="AP791" s="354">
        <v>133.72999999999999</v>
      </c>
      <c r="AQ791" s="354">
        <v>83.04</v>
      </c>
      <c r="AR791" s="354"/>
      <c r="AS791" s="336"/>
      <c r="AT791" s="336"/>
      <c r="AU791" s="354">
        <v>50.284999999999997</v>
      </c>
      <c r="AV791" s="354">
        <v>58.835000000000001</v>
      </c>
      <c r="AW791" s="354">
        <v>79.995000000000005</v>
      </c>
      <c r="AX791" s="354">
        <v>66.864999999999995</v>
      </c>
      <c r="AY791" s="354">
        <v>41.52</v>
      </c>
      <c r="AZ791" s="354"/>
      <c r="BA791" s="4"/>
    </row>
    <row r="792" spans="2:53">
      <c r="B792" s="11" t="s">
        <v>292</v>
      </c>
      <c r="C792" s="11"/>
      <c r="D792" s="70" t="s">
        <v>293</v>
      </c>
      <c r="E792" s="11">
        <v>708</v>
      </c>
      <c r="F792" s="11">
        <v>804</v>
      </c>
      <c r="G792" s="11">
        <v>461</v>
      </c>
      <c r="H792" s="11">
        <v>499</v>
      </c>
      <c r="I792" s="11">
        <v>727</v>
      </c>
      <c r="J792" s="11"/>
      <c r="M792" s="335">
        <v>91246.239999999903</v>
      </c>
      <c r="N792" s="352">
        <v>132222.54</v>
      </c>
      <c r="O792" s="335">
        <v>62650.9399999999</v>
      </c>
      <c r="P792" s="335">
        <v>80996.539999999994</v>
      </c>
      <c r="Q792" s="335">
        <v>273166.96000000002</v>
      </c>
      <c r="R792" s="335"/>
      <c r="S792" s="336"/>
      <c r="T792" s="336"/>
      <c r="U792" s="335">
        <v>112.78892459826901</v>
      </c>
      <c r="V792" s="335">
        <v>105.693477218225</v>
      </c>
      <c r="W792" s="335">
        <v>47.861680672268797</v>
      </c>
      <c r="X792" s="335">
        <v>63.877397476340697</v>
      </c>
      <c r="Y792" s="335">
        <v>164.360385078219</v>
      </c>
      <c r="Z792" s="335"/>
      <c r="AA792" s="4"/>
      <c r="AB792" s="11" t="s">
        <v>602</v>
      </c>
      <c r="AC792" s="11"/>
      <c r="AD792" s="70" t="s">
        <v>368</v>
      </c>
      <c r="AE792" s="24">
        <v>26</v>
      </c>
      <c r="AF792" s="24">
        <v>21</v>
      </c>
      <c r="AG792" s="24"/>
      <c r="AH792" s="24"/>
      <c r="AI792" s="24"/>
      <c r="AJ792" s="24"/>
      <c r="AK792" s="4"/>
      <c r="AL792" s="4"/>
      <c r="AM792" s="354">
        <v>1014.63</v>
      </c>
      <c r="AN792" s="354">
        <v>800.55</v>
      </c>
      <c r="AO792" s="354">
        <v>0</v>
      </c>
      <c r="AP792" s="354">
        <v>0</v>
      </c>
      <c r="AQ792" s="354">
        <v>0</v>
      </c>
      <c r="AR792" s="354"/>
      <c r="AS792" s="336"/>
      <c r="AT792" s="336"/>
      <c r="AU792" s="354">
        <v>39.024230769230797</v>
      </c>
      <c r="AV792" s="354">
        <v>30.7903846153846</v>
      </c>
      <c r="AW792" s="354">
        <v>0</v>
      </c>
      <c r="AX792" s="354">
        <v>0</v>
      </c>
      <c r="AY792" s="354">
        <v>0</v>
      </c>
      <c r="AZ792" s="354"/>
      <c r="BA792" s="4"/>
    </row>
    <row r="793" spans="2:53">
      <c r="B793" s="11" t="s">
        <v>347</v>
      </c>
      <c r="C793" s="11"/>
      <c r="D793" s="70" t="s">
        <v>344</v>
      </c>
      <c r="E793" s="11">
        <v>271</v>
      </c>
      <c r="F793" s="11">
        <v>147</v>
      </c>
      <c r="G793" s="11">
        <v>102</v>
      </c>
      <c r="H793" s="11">
        <v>84</v>
      </c>
      <c r="I793" s="11">
        <v>78</v>
      </c>
      <c r="J793" s="11"/>
      <c r="M793" s="335">
        <v>37539.5099999999</v>
      </c>
      <c r="N793" s="352">
        <v>14126.08</v>
      </c>
      <c r="O793" s="335">
        <v>8213</v>
      </c>
      <c r="P793" s="335">
        <v>8323.86</v>
      </c>
      <c r="Q793" s="335">
        <v>17047.939999999999</v>
      </c>
      <c r="R793" s="335"/>
      <c r="S793" s="336"/>
      <c r="T793" s="336"/>
      <c r="U793" s="335">
        <v>130.79968641114999</v>
      </c>
      <c r="V793" s="335">
        <v>49.565192982456097</v>
      </c>
      <c r="W793" s="335">
        <v>29.227758007117401</v>
      </c>
      <c r="X793" s="335">
        <v>30.1589130434783</v>
      </c>
      <c r="Y793" s="335">
        <v>59.400487804878097</v>
      </c>
      <c r="Z793" s="335"/>
      <c r="AA793" s="4"/>
      <c r="AB793" s="11" t="s">
        <v>378</v>
      </c>
      <c r="AC793" s="11"/>
      <c r="AD793" s="70" t="s">
        <v>379</v>
      </c>
      <c r="AE793" s="24">
        <v>18</v>
      </c>
      <c r="AF793" s="24">
        <v>6</v>
      </c>
      <c r="AG793" s="24">
        <v>3</v>
      </c>
      <c r="AH793" s="24">
        <v>1</v>
      </c>
      <c r="AI793" s="24">
        <v>1</v>
      </c>
      <c r="AJ793" s="24"/>
      <c r="AK793" s="4"/>
      <c r="AL793" s="4"/>
      <c r="AM793" s="354">
        <v>966.98</v>
      </c>
      <c r="AN793" s="354">
        <v>160.18</v>
      </c>
      <c r="AO793" s="354">
        <v>31.48</v>
      </c>
      <c r="AP793" s="354">
        <v>64.58</v>
      </c>
      <c r="AQ793" s="354">
        <v>6.01</v>
      </c>
      <c r="AR793" s="354"/>
      <c r="AS793" s="336"/>
      <c r="AT793" s="336"/>
      <c r="AU793" s="354">
        <v>53.721111111111099</v>
      </c>
      <c r="AV793" s="354">
        <v>9.4223529411764702</v>
      </c>
      <c r="AW793" s="354">
        <v>1.8517647058823501</v>
      </c>
      <c r="AX793" s="354">
        <v>3.7988235294117598</v>
      </c>
      <c r="AY793" s="354">
        <v>0.35352941176470598</v>
      </c>
      <c r="AZ793" s="354"/>
      <c r="BA793" s="4"/>
    </row>
    <row r="794" spans="2:53">
      <c r="B794" s="11" t="s">
        <v>470</v>
      </c>
      <c r="C794" s="11"/>
      <c r="D794" s="70" t="s">
        <v>471</v>
      </c>
      <c r="E794" s="11">
        <v>93</v>
      </c>
      <c r="F794" s="11">
        <v>59</v>
      </c>
      <c r="G794" s="11">
        <v>38</v>
      </c>
      <c r="H794" s="11">
        <v>35</v>
      </c>
      <c r="I794" s="11">
        <v>39</v>
      </c>
      <c r="J794" s="11"/>
      <c r="M794" s="335">
        <v>14244.51</v>
      </c>
      <c r="N794" s="352">
        <v>7018.41</v>
      </c>
      <c r="O794" s="335">
        <v>3148.5</v>
      </c>
      <c r="P794" s="335">
        <v>3774.08</v>
      </c>
      <c r="Q794" s="335">
        <v>14941.76</v>
      </c>
      <c r="R794" s="335"/>
      <c r="S794" s="336"/>
      <c r="T794" s="336"/>
      <c r="U794" s="335">
        <v>138.29621359223299</v>
      </c>
      <c r="V794" s="335">
        <v>69.489207920792097</v>
      </c>
      <c r="W794" s="335">
        <v>31.484999999999999</v>
      </c>
      <c r="X794" s="335">
        <v>38.908041237113402</v>
      </c>
      <c r="Y794" s="335">
        <v>145.06563106796099</v>
      </c>
      <c r="Z794" s="335"/>
      <c r="AA794" s="4"/>
      <c r="AB794" s="11" t="s">
        <v>555</v>
      </c>
      <c r="AC794" s="11"/>
      <c r="AD794" s="70" t="s">
        <v>479</v>
      </c>
      <c r="AE794" s="24">
        <v>4</v>
      </c>
      <c r="AF794" s="24">
        <v>5</v>
      </c>
      <c r="AG794" s="24">
        <v>3</v>
      </c>
      <c r="AH794" s="24"/>
      <c r="AI794" s="24">
        <v>1</v>
      </c>
      <c r="AJ794" s="24"/>
      <c r="AK794" s="4"/>
      <c r="AL794" s="4"/>
      <c r="AM794" s="354">
        <v>225.69</v>
      </c>
      <c r="AN794" s="354">
        <v>1453.68</v>
      </c>
      <c r="AO794" s="354">
        <v>410.23</v>
      </c>
      <c r="AP794" s="354">
        <v>0</v>
      </c>
      <c r="AQ794" s="354">
        <v>247.09</v>
      </c>
      <c r="AR794" s="354"/>
      <c r="AS794" s="336"/>
      <c r="AT794" s="336"/>
      <c r="AU794" s="354">
        <v>56.422499999999999</v>
      </c>
      <c r="AV794" s="354">
        <v>181.71</v>
      </c>
      <c r="AW794" s="354">
        <v>51.278750000000002</v>
      </c>
      <c r="AX794" s="354">
        <v>0</v>
      </c>
      <c r="AY794" s="354">
        <v>30.88625</v>
      </c>
      <c r="AZ794" s="354"/>
      <c r="BA794" s="4"/>
    </row>
    <row r="795" spans="2:53">
      <c r="B795" s="11" t="s">
        <v>572</v>
      </c>
      <c r="C795" s="11"/>
      <c r="D795" s="70" t="s">
        <v>573</v>
      </c>
      <c r="E795" s="11">
        <v>29</v>
      </c>
      <c r="F795" s="11">
        <v>16</v>
      </c>
      <c r="G795" s="11">
        <v>10</v>
      </c>
      <c r="H795" s="11">
        <v>8</v>
      </c>
      <c r="I795" s="11">
        <v>7</v>
      </c>
      <c r="J795" s="11"/>
      <c r="M795" s="335">
        <v>4614.43</v>
      </c>
      <c r="N795" s="352">
        <v>2045.19</v>
      </c>
      <c r="O795" s="335">
        <v>1234.6199999999999</v>
      </c>
      <c r="P795" s="335">
        <v>827.47</v>
      </c>
      <c r="Q795" s="335">
        <v>932.35</v>
      </c>
      <c r="R795" s="335"/>
      <c r="S795" s="336"/>
      <c r="T795" s="336"/>
      <c r="U795" s="335">
        <v>144.20093750000001</v>
      </c>
      <c r="V795" s="335">
        <v>65.973870967741902</v>
      </c>
      <c r="W795" s="335">
        <v>39.826451612903199</v>
      </c>
      <c r="X795" s="335">
        <v>25.858437500000001</v>
      </c>
      <c r="Y795" s="335">
        <v>29.135937500000001</v>
      </c>
      <c r="Z795" s="335"/>
      <c r="AA795" s="4"/>
      <c r="AB795" s="11" t="s">
        <v>240</v>
      </c>
      <c r="AC795" s="11"/>
      <c r="AD795" s="70" t="s">
        <v>241</v>
      </c>
      <c r="AE795" s="24">
        <v>4</v>
      </c>
      <c r="AF795" s="24">
        <v>1</v>
      </c>
      <c r="AG795" s="24">
        <v>1</v>
      </c>
      <c r="AH795" s="24">
        <v>1</v>
      </c>
      <c r="AI795" s="24">
        <v>1</v>
      </c>
      <c r="AJ795" s="24"/>
      <c r="AK795" s="4"/>
      <c r="AL795" s="4"/>
      <c r="AM795" s="354">
        <v>1225.6199999999999</v>
      </c>
      <c r="AN795" s="354">
        <v>139.11000000000001</v>
      </c>
      <c r="AO795" s="354">
        <v>36.92</v>
      </c>
      <c r="AP795" s="354">
        <v>32.83</v>
      </c>
      <c r="AQ795" s="354">
        <v>93.22</v>
      </c>
      <c r="AR795" s="354"/>
      <c r="AS795" s="336"/>
      <c r="AT795" s="336"/>
      <c r="AU795" s="354">
        <v>306.40499999999997</v>
      </c>
      <c r="AV795" s="354">
        <v>34.777500000000003</v>
      </c>
      <c r="AW795" s="354">
        <v>9.23</v>
      </c>
      <c r="AX795" s="354">
        <v>8.2074999999999996</v>
      </c>
      <c r="AY795" s="354">
        <v>23.305</v>
      </c>
      <c r="AZ795" s="354"/>
      <c r="BA795" s="4"/>
    </row>
    <row r="796" spans="2:53">
      <c r="B796" s="11" t="s">
        <v>448</v>
      </c>
      <c r="C796" s="11"/>
      <c r="D796" s="70" t="s">
        <v>446</v>
      </c>
      <c r="E796" s="11">
        <v>33</v>
      </c>
      <c r="F796" s="11">
        <v>16</v>
      </c>
      <c r="G796" s="11">
        <v>3</v>
      </c>
      <c r="H796" s="11">
        <v>11</v>
      </c>
      <c r="I796" s="11">
        <v>17</v>
      </c>
      <c r="J796" s="11"/>
      <c r="M796" s="335">
        <v>5900.37</v>
      </c>
      <c r="N796" s="352">
        <v>2092.71</v>
      </c>
      <c r="O796" s="335">
        <v>88.54</v>
      </c>
      <c r="P796" s="335">
        <v>1165.33</v>
      </c>
      <c r="Q796" s="335">
        <v>4217.8900000000003</v>
      </c>
      <c r="R796" s="335"/>
      <c r="S796" s="336"/>
      <c r="T796" s="336"/>
      <c r="U796" s="335">
        <v>173.54029411764699</v>
      </c>
      <c r="V796" s="335">
        <v>63.415454545454502</v>
      </c>
      <c r="W796" s="335">
        <v>2.4594444444444399</v>
      </c>
      <c r="X796" s="335">
        <v>36.416562499999998</v>
      </c>
      <c r="Y796" s="335">
        <v>102.87536585365901</v>
      </c>
      <c r="Z796" s="335"/>
      <c r="AA796" s="4"/>
      <c r="AB796" s="11" t="s">
        <v>247</v>
      </c>
      <c r="AC796" s="11"/>
      <c r="AD796" s="70" t="s">
        <v>243</v>
      </c>
      <c r="AE796" s="24">
        <v>220</v>
      </c>
      <c r="AF796" s="24">
        <v>108</v>
      </c>
      <c r="AG796" s="24">
        <v>63</v>
      </c>
      <c r="AH796" s="24">
        <v>35</v>
      </c>
      <c r="AI796" s="24">
        <v>40</v>
      </c>
      <c r="AJ796" s="24"/>
      <c r="AK796" s="4"/>
      <c r="AL796" s="4"/>
      <c r="AM796" s="354">
        <v>60658.76</v>
      </c>
      <c r="AN796" s="354">
        <v>15924.78</v>
      </c>
      <c r="AO796" s="354">
        <v>8867.2800000000007</v>
      </c>
      <c r="AP796" s="354">
        <v>4051.28</v>
      </c>
      <c r="AQ796" s="354">
        <v>34000.47</v>
      </c>
      <c r="AR796" s="354"/>
      <c r="AS796" s="336"/>
      <c r="AT796" s="336"/>
      <c r="AU796" s="354">
        <v>263.73373913043503</v>
      </c>
      <c r="AV796" s="354">
        <v>72.057828054298696</v>
      </c>
      <c r="AW796" s="354">
        <v>39.2357522123894</v>
      </c>
      <c r="AX796" s="354">
        <v>18.086071428571401</v>
      </c>
      <c r="AY796" s="354">
        <v>149.12486842105301</v>
      </c>
      <c r="AZ796" s="354"/>
      <c r="BA796" s="4"/>
    </row>
    <row r="797" spans="2:53">
      <c r="B797" s="11" t="s">
        <v>448</v>
      </c>
      <c r="C797" s="11"/>
      <c r="D797" s="70" t="s">
        <v>473</v>
      </c>
      <c r="E797" s="11">
        <v>3</v>
      </c>
      <c r="F797" s="11">
        <v>2</v>
      </c>
      <c r="G797" s="11">
        <v>1</v>
      </c>
      <c r="H797" s="11"/>
      <c r="I797" s="11">
        <v>1</v>
      </c>
      <c r="J797" s="11"/>
      <c r="M797" s="335">
        <v>563.22</v>
      </c>
      <c r="N797" s="352">
        <v>515.48</v>
      </c>
      <c r="O797" s="335">
        <v>201.43</v>
      </c>
      <c r="P797" s="335">
        <v>0</v>
      </c>
      <c r="Q797" s="335">
        <v>681.82</v>
      </c>
      <c r="R797" s="335"/>
      <c r="S797" s="336"/>
      <c r="T797" s="336"/>
      <c r="U797" s="335">
        <v>187.74</v>
      </c>
      <c r="V797" s="335">
        <v>257.74</v>
      </c>
      <c r="W797" s="335">
        <v>67.143333333333302</v>
      </c>
      <c r="X797" s="335">
        <v>0</v>
      </c>
      <c r="Y797" s="335">
        <v>227.273333333333</v>
      </c>
      <c r="Z797" s="335"/>
      <c r="AA797" s="4"/>
      <c r="AB797" s="11" t="s">
        <v>574</v>
      </c>
      <c r="AC797" s="11"/>
      <c r="AD797" s="70" t="s">
        <v>575</v>
      </c>
      <c r="AE797" s="24">
        <v>6</v>
      </c>
      <c r="AF797" s="24">
        <v>4</v>
      </c>
      <c r="AG797" s="24">
        <v>2</v>
      </c>
      <c r="AH797" s="24">
        <v>2</v>
      </c>
      <c r="AI797" s="24"/>
      <c r="AJ797" s="24"/>
      <c r="AK797" s="4"/>
      <c r="AL797" s="4"/>
      <c r="AM797" s="354">
        <v>129.49</v>
      </c>
      <c r="AN797" s="354">
        <v>108.87</v>
      </c>
      <c r="AO797" s="354">
        <v>69.37</v>
      </c>
      <c r="AP797" s="354">
        <v>37.770000000000003</v>
      </c>
      <c r="AQ797" s="354">
        <v>0</v>
      </c>
      <c r="AR797" s="354"/>
      <c r="AS797" s="336"/>
      <c r="AT797" s="336"/>
      <c r="AU797" s="354">
        <v>21.581666666666699</v>
      </c>
      <c r="AV797" s="354">
        <v>18.145</v>
      </c>
      <c r="AW797" s="354">
        <v>11.561666666666699</v>
      </c>
      <c r="AX797" s="354">
        <v>6.2949999999999999</v>
      </c>
      <c r="AY797" s="354">
        <v>0</v>
      </c>
      <c r="AZ797" s="354"/>
      <c r="BA797" s="4"/>
    </row>
    <row r="798" spans="2:53">
      <c r="B798" s="11" t="s">
        <v>472</v>
      </c>
      <c r="C798" s="11"/>
      <c r="D798" s="70" t="s">
        <v>473</v>
      </c>
      <c r="E798" s="11">
        <v>48</v>
      </c>
      <c r="F798" s="11">
        <v>31</v>
      </c>
      <c r="G798" s="11">
        <v>31</v>
      </c>
      <c r="H798" s="11">
        <v>24</v>
      </c>
      <c r="I798" s="11">
        <v>36</v>
      </c>
      <c r="J798" s="11"/>
      <c r="M798" s="335">
        <v>8371.64</v>
      </c>
      <c r="N798" s="352">
        <v>4003.31</v>
      </c>
      <c r="O798" s="335">
        <v>3634.52</v>
      </c>
      <c r="P798" s="335">
        <v>3457.47</v>
      </c>
      <c r="Q798" s="335">
        <v>13900.82</v>
      </c>
      <c r="R798" s="335"/>
      <c r="S798" s="336"/>
      <c r="T798" s="336"/>
      <c r="U798" s="335">
        <v>144.33862068965499</v>
      </c>
      <c r="V798" s="335">
        <v>88.9624444444445</v>
      </c>
      <c r="W798" s="335">
        <v>54.246567164179098</v>
      </c>
      <c r="X798" s="335">
        <v>57.624499999999998</v>
      </c>
      <c r="Y798" s="335">
        <v>198.583142857143</v>
      </c>
      <c r="Z798" s="335"/>
      <c r="AA798" s="4"/>
      <c r="AB798" s="11" t="s">
        <v>542</v>
      </c>
      <c r="AC798" s="11"/>
      <c r="AD798" s="70" t="s">
        <v>543</v>
      </c>
      <c r="AE798" s="24">
        <v>6</v>
      </c>
      <c r="AF798" s="24">
        <v>6</v>
      </c>
      <c r="AG798" s="24">
        <v>2</v>
      </c>
      <c r="AH798" s="24"/>
      <c r="AI798" s="24">
        <v>1</v>
      </c>
      <c r="AJ798" s="24"/>
      <c r="AK798" s="4"/>
      <c r="AL798" s="4"/>
      <c r="AM798" s="354">
        <v>228.78</v>
      </c>
      <c r="AN798" s="354">
        <v>114.9</v>
      </c>
      <c r="AO798" s="354">
        <v>23.55</v>
      </c>
      <c r="AP798" s="354">
        <v>0</v>
      </c>
      <c r="AQ798" s="354">
        <v>21.62</v>
      </c>
      <c r="AR798" s="354"/>
      <c r="AS798" s="336"/>
      <c r="AT798" s="336"/>
      <c r="AU798" s="354">
        <v>38.130000000000003</v>
      </c>
      <c r="AV798" s="354">
        <v>14.362500000000001</v>
      </c>
      <c r="AW798" s="354">
        <v>3.3642857142857099</v>
      </c>
      <c r="AX798" s="354">
        <v>0</v>
      </c>
      <c r="AY798" s="354">
        <v>2.7025000000000001</v>
      </c>
      <c r="AZ798" s="354"/>
      <c r="BA798" s="4"/>
    </row>
    <row r="799" spans="2:53">
      <c r="B799" s="11" t="s">
        <v>1255</v>
      </c>
      <c r="C799" s="11"/>
      <c r="D799" s="70" t="s">
        <v>290</v>
      </c>
      <c r="E799" s="11">
        <v>2</v>
      </c>
      <c r="F799" s="11"/>
      <c r="G799" s="11"/>
      <c r="H799" s="11"/>
      <c r="I799" s="11"/>
      <c r="J799" s="11"/>
      <c r="M799" s="335">
        <v>1134.27</v>
      </c>
      <c r="N799" s="352">
        <v>0</v>
      </c>
      <c r="O799" s="335">
        <v>0</v>
      </c>
      <c r="P799" s="335">
        <v>0</v>
      </c>
      <c r="Q799" s="335">
        <v>0</v>
      </c>
      <c r="R799" s="335"/>
      <c r="S799" s="336"/>
      <c r="T799" s="336"/>
      <c r="U799" s="335">
        <v>567.13499999999999</v>
      </c>
      <c r="V799" s="335">
        <v>0</v>
      </c>
      <c r="W799" s="335">
        <v>0</v>
      </c>
      <c r="X799" s="335">
        <v>0</v>
      </c>
      <c r="Y799" s="335">
        <v>0</v>
      </c>
      <c r="Z799" s="335"/>
      <c r="AA799" s="4"/>
      <c r="AB799" s="11" t="s">
        <v>1238</v>
      </c>
      <c r="AC799" s="11"/>
      <c r="AD799" s="70" t="s">
        <v>205</v>
      </c>
      <c r="AE799" s="24">
        <v>1</v>
      </c>
      <c r="AF799" s="24">
        <v>1</v>
      </c>
      <c r="AG799" s="24"/>
      <c r="AH799" s="24"/>
      <c r="AI799" s="24"/>
      <c r="AJ799" s="24"/>
      <c r="AK799" s="4"/>
      <c r="AL799" s="4"/>
      <c r="AM799" s="354">
        <v>11.26</v>
      </c>
      <c r="AN799" s="354">
        <v>5.07</v>
      </c>
      <c r="AO799" s="354">
        <v>0</v>
      </c>
      <c r="AP799" s="354">
        <v>0</v>
      </c>
      <c r="AQ799" s="354">
        <v>0</v>
      </c>
      <c r="AR799" s="354"/>
      <c r="AS799" s="336"/>
      <c r="AT799" s="336"/>
      <c r="AU799" s="354">
        <v>11.26</v>
      </c>
      <c r="AV799" s="354">
        <v>5.07</v>
      </c>
      <c r="AW799" s="354">
        <v>0</v>
      </c>
      <c r="AX799" s="354">
        <v>0</v>
      </c>
      <c r="AY799" s="354">
        <v>0</v>
      </c>
      <c r="AZ799" s="354"/>
      <c r="BA799" s="4"/>
    </row>
    <row r="800" spans="2:53">
      <c r="B800" s="11" t="s">
        <v>398</v>
      </c>
      <c r="C800" s="11"/>
      <c r="D800" s="70" t="s">
        <v>397</v>
      </c>
      <c r="E800" s="11">
        <v>6</v>
      </c>
      <c r="F800" s="11">
        <v>2</v>
      </c>
      <c r="G800" s="11">
        <v>1</v>
      </c>
      <c r="H800" s="11"/>
      <c r="I800" s="11">
        <v>1</v>
      </c>
      <c r="J800" s="11"/>
      <c r="M800" s="335">
        <v>1425.2</v>
      </c>
      <c r="N800" s="352">
        <v>182.67</v>
      </c>
      <c r="O800" s="335">
        <v>71.599999999999994</v>
      </c>
      <c r="P800" s="335">
        <v>0</v>
      </c>
      <c r="Q800" s="335">
        <v>181.07</v>
      </c>
      <c r="R800" s="335"/>
      <c r="S800" s="336"/>
      <c r="T800" s="336"/>
      <c r="U800" s="335">
        <v>203.6</v>
      </c>
      <c r="V800" s="335">
        <v>30.445</v>
      </c>
      <c r="W800" s="335">
        <v>11.9333333333333</v>
      </c>
      <c r="X800" s="335">
        <v>0</v>
      </c>
      <c r="Y800" s="335">
        <v>25.867142857142898</v>
      </c>
      <c r="Z800" s="335"/>
      <c r="AA800" s="4"/>
      <c r="AB800" s="11" t="s">
        <v>480</v>
      </c>
      <c r="AC800" s="11"/>
      <c r="AD800" s="70" t="s">
        <v>481</v>
      </c>
      <c r="AE800" s="24">
        <v>2</v>
      </c>
      <c r="AF800" s="24">
        <v>2</v>
      </c>
      <c r="AG800" s="24">
        <v>3</v>
      </c>
      <c r="AH800" s="24">
        <v>2</v>
      </c>
      <c r="AI800" s="24">
        <v>2</v>
      </c>
      <c r="AJ800" s="24"/>
      <c r="AK800" s="4"/>
      <c r="AL800" s="4"/>
      <c r="AM800" s="354">
        <v>146.55000000000001</v>
      </c>
      <c r="AN800" s="354">
        <v>151.41</v>
      </c>
      <c r="AO800" s="354">
        <v>135.6</v>
      </c>
      <c r="AP800" s="354">
        <v>101.72</v>
      </c>
      <c r="AQ800" s="354">
        <v>95.98</v>
      </c>
      <c r="AR800" s="354"/>
      <c r="AS800" s="336"/>
      <c r="AT800" s="336"/>
      <c r="AU800" s="354">
        <v>48.85</v>
      </c>
      <c r="AV800" s="354">
        <v>50.47</v>
      </c>
      <c r="AW800" s="354">
        <v>45.2</v>
      </c>
      <c r="AX800" s="354">
        <v>33.906666666666702</v>
      </c>
      <c r="AY800" s="354">
        <v>31.9933333333333</v>
      </c>
      <c r="AZ800" s="354"/>
      <c r="BA800" s="4"/>
    </row>
    <row r="801" spans="2:53">
      <c r="B801" s="11" t="s">
        <v>194</v>
      </c>
      <c r="C801" s="11"/>
      <c r="D801" s="70" t="s">
        <v>195</v>
      </c>
      <c r="E801" s="11">
        <v>4</v>
      </c>
      <c r="F801" s="11">
        <v>3</v>
      </c>
      <c r="G801" s="11">
        <v>3</v>
      </c>
      <c r="H801" s="11">
        <v>2</v>
      </c>
      <c r="I801" s="11">
        <v>3</v>
      </c>
      <c r="J801" s="11"/>
      <c r="M801" s="335">
        <v>794.96</v>
      </c>
      <c r="N801" s="352">
        <v>652.5</v>
      </c>
      <c r="O801" s="335">
        <v>68.56</v>
      </c>
      <c r="P801" s="335">
        <v>217.86</v>
      </c>
      <c r="Q801" s="335">
        <v>463.02</v>
      </c>
      <c r="R801" s="335"/>
      <c r="S801" s="336"/>
      <c r="T801" s="336"/>
      <c r="U801" s="335">
        <v>158.99199999999999</v>
      </c>
      <c r="V801" s="335">
        <v>130.5</v>
      </c>
      <c r="W801" s="335">
        <v>13.712</v>
      </c>
      <c r="X801" s="335">
        <v>43.572000000000003</v>
      </c>
      <c r="Y801" s="335">
        <v>92.603999999999999</v>
      </c>
      <c r="Z801" s="335"/>
      <c r="AA801" s="4"/>
      <c r="AB801" s="11" t="s">
        <v>654</v>
      </c>
      <c r="AC801" s="11"/>
      <c r="AD801" s="70" t="s">
        <v>205</v>
      </c>
      <c r="AE801" s="24">
        <v>1</v>
      </c>
      <c r="AF801" s="24">
        <v>1</v>
      </c>
      <c r="AG801" s="24">
        <v>1</v>
      </c>
      <c r="AH801" s="24">
        <v>1</v>
      </c>
      <c r="AI801" s="24"/>
      <c r="AJ801" s="24"/>
      <c r="AK801" s="4"/>
      <c r="AL801" s="4"/>
      <c r="AM801" s="354">
        <v>24.79</v>
      </c>
      <c r="AN801" s="354">
        <v>9.3000000000000007</v>
      </c>
      <c r="AO801" s="354">
        <v>7.46</v>
      </c>
      <c r="AP801" s="354">
        <v>80</v>
      </c>
      <c r="AQ801" s="354"/>
      <c r="AR801" s="354"/>
      <c r="AS801" s="336"/>
      <c r="AT801" s="336"/>
      <c r="AU801" s="354">
        <v>24.79</v>
      </c>
      <c r="AV801" s="354">
        <v>9.3000000000000007</v>
      </c>
      <c r="AW801" s="354">
        <v>7.46</v>
      </c>
      <c r="AX801" s="354">
        <v>80</v>
      </c>
      <c r="AY801" s="354"/>
      <c r="AZ801" s="354"/>
      <c r="BA801" s="4"/>
    </row>
    <row r="802" spans="2:53">
      <c r="B802" s="11" t="s">
        <v>506</v>
      </c>
      <c r="C802" s="11"/>
      <c r="D802" s="70" t="s">
        <v>507</v>
      </c>
      <c r="E802" s="11">
        <v>24</v>
      </c>
      <c r="F802" s="11">
        <v>15</v>
      </c>
      <c r="G802" s="11">
        <v>8</v>
      </c>
      <c r="H802" s="11">
        <v>4</v>
      </c>
      <c r="I802" s="11">
        <v>5</v>
      </c>
      <c r="J802" s="11"/>
      <c r="M802" s="335">
        <v>5893.4</v>
      </c>
      <c r="N802" s="352">
        <v>1551.14</v>
      </c>
      <c r="O802" s="335">
        <v>1134.6400000000001</v>
      </c>
      <c r="P802" s="335">
        <v>792.46</v>
      </c>
      <c r="Q802" s="335">
        <v>11732.2</v>
      </c>
      <c r="R802" s="335"/>
      <c r="S802" s="336"/>
      <c r="T802" s="336"/>
      <c r="U802" s="335">
        <v>226.66923076923101</v>
      </c>
      <c r="V802" s="335">
        <v>59.659230769230803</v>
      </c>
      <c r="W802" s="335">
        <v>42.023703703703703</v>
      </c>
      <c r="X802" s="335">
        <v>31.698399999999999</v>
      </c>
      <c r="Y802" s="335">
        <v>469.28800000000001</v>
      </c>
      <c r="Z802" s="335"/>
      <c r="AA802" s="4"/>
      <c r="AB802" s="11" t="s">
        <v>309</v>
      </c>
      <c r="AC802" s="11"/>
      <c r="AD802" s="70" t="s">
        <v>308</v>
      </c>
      <c r="AE802" s="24">
        <v>9</v>
      </c>
      <c r="AF802" s="24">
        <v>2</v>
      </c>
      <c r="AG802" s="24">
        <v>1</v>
      </c>
      <c r="AH802" s="24">
        <v>2</v>
      </c>
      <c r="AI802" s="24">
        <v>1</v>
      </c>
      <c r="AJ802" s="24"/>
      <c r="AK802" s="4"/>
      <c r="AL802" s="4"/>
      <c r="AM802" s="354">
        <v>1532.39</v>
      </c>
      <c r="AN802" s="354">
        <v>1113.48</v>
      </c>
      <c r="AO802" s="354">
        <v>931.78</v>
      </c>
      <c r="AP802" s="354">
        <v>644.01</v>
      </c>
      <c r="AQ802" s="354">
        <v>8.01</v>
      </c>
      <c r="AR802" s="354"/>
      <c r="AS802" s="336"/>
      <c r="AT802" s="336"/>
      <c r="AU802" s="354">
        <v>127.699166666667</v>
      </c>
      <c r="AV802" s="354">
        <v>92.79</v>
      </c>
      <c r="AW802" s="354">
        <v>77.648333333333298</v>
      </c>
      <c r="AX802" s="354">
        <v>53.667499999999997</v>
      </c>
      <c r="AY802" s="354">
        <v>0.66749999999999998</v>
      </c>
      <c r="AZ802" s="354"/>
      <c r="BA802" s="4"/>
    </row>
    <row r="803" spans="2:53">
      <c r="B803" s="11" t="s">
        <v>348</v>
      </c>
      <c r="C803" s="11"/>
      <c r="D803" s="70" t="s">
        <v>344</v>
      </c>
      <c r="E803" s="11">
        <v>112</v>
      </c>
      <c r="F803" s="11">
        <v>54</v>
      </c>
      <c r="G803" s="11">
        <v>37</v>
      </c>
      <c r="H803" s="11">
        <v>32</v>
      </c>
      <c r="I803" s="11">
        <v>30</v>
      </c>
      <c r="J803" s="11"/>
      <c r="M803" s="335">
        <v>22053</v>
      </c>
      <c r="N803" s="352">
        <v>9265.94</v>
      </c>
      <c r="O803" s="335">
        <v>6629.29</v>
      </c>
      <c r="P803" s="335">
        <v>5098.92</v>
      </c>
      <c r="Q803" s="335">
        <v>8091.93</v>
      </c>
      <c r="R803" s="335"/>
      <c r="S803" s="336"/>
      <c r="T803" s="336"/>
      <c r="U803" s="335">
        <v>169.638461538462</v>
      </c>
      <c r="V803" s="335">
        <v>70.732366412213693</v>
      </c>
      <c r="W803" s="335">
        <v>51.3898449612403</v>
      </c>
      <c r="X803" s="335">
        <v>40.1489763779527</v>
      </c>
      <c r="Y803" s="335">
        <v>62.728139534883702</v>
      </c>
      <c r="Z803" s="335"/>
      <c r="AA803" s="4"/>
      <c r="AB803" s="11" t="s">
        <v>252</v>
      </c>
      <c r="AC803" s="11"/>
      <c r="AD803" s="70" t="s">
        <v>253</v>
      </c>
      <c r="AE803" s="24">
        <v>11</v>
      </c>
      <c r="AF803" s="24">
        <v>7</v>
      </c>
      <c r="AG803" s="24">
        <v>3</v>
      </c>
      <c r="AH803" s="24">
        <v>3</v>
      </c>
      <c r="AI803" s="24">
        <v>3</v>
      </c>
      <c r="AJ803" s="24"/>
      <c r="AK803" s="4"/>
      <c r="AL803" s="4"/>
      <c r="AM803" s="354">
        <v>2228.5700000000002</v>
      </c>
      <c r="AN803" s="354">
        <v>595.75</v>
      </c>
      <c r="AO803" s="354">
        <v>12782.3</v>
      </c>
      <c r="AP803" s="354">
        <v>455.47</v>
      </c>
      <c r="AQ803" s="354">
        <v>292.79000000000002</v>
      </c>
      <c r="AR803" s="354"/>
      <c r="AS803" s="336"/>
      <c r="AT803" s="336"/>
      <c r="AU803" s="354">
        <v>185.71416666666701</v>
      </c>
      <c r="AV803" s="354">
        <v>49.6458333333333</v>
      </c>
      <c r="AW803" s="354">
        <v>1065.19166666667</v>
      </c>
      <c r="AX803" s="354">
        <v>37.955833333333302</v>
      </c>
      <c r="AY803" s="354">
        <v>24.399166666666702</v>
      </c>
      <c r="AZ803" s="354"/>
      <c r="BA803" s="4"/>
    </row>
    <row r="804" spans="2:53">
      <c r="B804" s="11" t="s">
        <v>348</v>
      </c>
      <c r="C804" s="11"/>
      <c r="D804" s="70" t="s">
        <v>427</v>
      </c>
      <c r="E804" s="11">
        <v>7</v>
      </c>
      <c r="F804" s="11">
        <v>3</v>
      </c>
      <c r="G804" s="11">
        <v>1</v>
      </c>
      <c r="H804" s="11"/>
      <c r="I804" s="11">
        <v>1</v>
      </c>
      <c r="J804" s="11"/>
      <c r="M804" s="335">
        <v>1481.84</v>
      </c>
      <c r="N804" s="352">
        <v>250.72</v>
      </c>
      <c r="O804" s="335">
        <v>122.82</v>
      </c>
      <c r="P804" s="335">
        <v>0</v>
      </c>
      <c r="Q804" s="335">
        <v>78.59</v>
      </c>
      <c r="R804" s="335"/>
      <c r="S804" s="336"/>
      <c r="T804" s="336"/>
      <c r="U804" s="335">
        <v>185.23</v>
      </c>
      <c r="V804" s="335">
        <v>31.34</v>
      </c>
      <c r="W804" s="335">
        <v>15.352499999999999</v>
      </c>
      <c r="X804" s="335">
        <v>0</v>
      </c>
      <c r="Y804" s="335">
        <v>9.8237500000000004</v>
      </c>
      <c r="Z804" s="335"/>
      <c r="AA804" s="4"/>
      <c r="AB804" s="11" t="s">
        <v>260</v>
      </c>
      <c r="AC804" s="11"/>
      <c r="AD804" s="70" t="s">
        <v>261</v>
      </c>
      <c r="AE804" s="24">
        <v>19</v>
      </c>
      <c r="AF804" s="24">
        <v>10</v>
      </c>
      <c r="AG804" s="24">
        <v>8</v>
      </c>
      <c r="AH804" s="24">
        <v>3</v>
      </c>
      <c r="AI804" s="24">
        <v>2</v>
      </c>
      <c r="AJ804" s="24"/>
      <c r="AK804" s="4"/>
      <c r="AL804" s="4"/>
      <c r="AM804" s="354">
        <v>9455.89</v>
      </c>
      <c r="AN804" s="354">
        <v>2542.2199999999998</v>
      </c>
      <c r="AO804" s="354">
        <v>2177.9</v>
      </c>
      <c r="AP804" s="354">
        <v>239.84</v>
      </c>
      <c r="AQ804" s="354">
        <v>421.95</v>
      </c>
      <c r="AR804" s="354"/>
      <c r="AS804" s="336"/>
      <c r="AT804" s="336"/>
      <c r="AU804" s="354">
        <v>497.67842105263202</v>
      </c>
      <c r="AV804" s="354">
        <v>141.23444444444399</v>
      </c>
      <c r="AW804" s="354">
        <v>114.62631578947401</v>
      </c>
      <c r="AX804" s="354">
        <v>12.623157894736799</v>
      </c>
      <c r="AY804" s="354">
        <v>22.2078947368421</v>
      </c>
      <c r="AZ804" s="354"/>
      <c r="BA804" s="4"/>
    </row>
    <row r="805" spans="2:53">
      <c r="B805" s="11" t="s">
        <v>1256</v>
      </c>
      <c r="C805" s="11"/>
      <c r="D805" s="70" t="s">
        <v>210</v>
      </c>
      <c r="E805" s="11">
        <v>1</v>
      </c>
      <c r="F805" s="11"/>
      <c r="G805" s="11"/>
      <c r="H805" s="11"/>
      <c r="I805" s="11"/>
      <c r="J805" s="11"/>
      <c r="M805" s="335">
        <v>392.85</v>
      </c>
      <c r="N805" s="352">
        <v>0</v>
      </c>
      <c r="O805" s="335">
        <v>0</v>
      </c>
      <c r="P805" s="335">
        <v>0</v>
      </c>
      <c r="Q805" s="335">
        <v>0</v>
      </c>
      <c r="R805" s="335"/>
      <c r="S805" s="336"/>
      <c r="T805" s="336"/>
      <c r="U805" s="335">
        <v>392.85</v>
      </c>
      <c r="V805" s="335">
        <v>0</v>
      </c>
      <c r="W805" s="335">
        <v>0</v>
      </c>
      <c r="X805" s="335">
        <v>0</v>
      </c>
      <c r="Y805" s="335">
        <v>0</v>
      </c>
      <c r="Z805" s="335"/>
      <c r="AA805" s="4"/>
      <c r="AB805" s="11" t="s">
        <v>482</v>
      </c>
      <c r="AC805" s="11"/>
      <c r="AD805" s="70" t="s">
        <v>483</v>
      </c>
      <c r="AE805" s="24">
        <v>16</v>
      </c>
      <c r="AF805" s="24">
        <v>5</v>
      </c>
      <c r="AG805" s="24">
        <v>2</v>
      </c>
      <c r="AH805" s="24">
        <v>3</v>
      </c>
      <c r="AI805" s="24">
        <v>3</v>
      </c>
      <c r="AJ805" s="24"/>
      <c r="AK805" s="4"/>
      <c r="AL805" s="4"/>
      <c r="AM805" s="354">
        <v>3677.98</v>
      </c>
      <c r="AN805" s="354">
        <v>2839.01</v>
      </c>
      <c r="AO805" s="354">
        <v>559.65</v>
      </c>
      <c r="AP805" s="354">
        <v>356.55</v>
      </c>
      <c r="AQ805" s="354">
        <v>439.4</v>
      </c>
      <c r="AR805" s="354"/>
      <c r="AS805" s="336"/>
      <c r="AT805" s="336"/>
      <c r="AU805" s="354">
        <v>229.87375</v>
      </c>
      <c r="AV805" s="354">
        <v>236.58416666666699</v>
      </c>
      <c r="AW805" s="354">
        <v>43.05</v>
      </c>
      <c r="AX805" s="354">
        <v>29.712499999999999</v>
      </c>
      <c r="AY805" s="354">
        <v>33.799999999999997</v>
      </c>
      <c r="AZ805" s="354"/>
      <c r="BA805" s="4"/>
    </row>
    <row r="806" spans="2:53">
      <c r="B806" s="11" t="s">
        <v>246</v>
      </c>
      <c r="C806" s="11"/>
      <c r="D806" s="70" t="s">
        <v>243</v>
      </c>
      <c r="E806" s="11">
        <v>59</v>
      </c>
      <c r="F806" s="11">
        <v>31</v>
      </c>
      <c r="G806" s="11">
        <v>20</v>
      </c>
      <c r="H806" s="11">
        <v>20</v>
      </c>
      <c r="I806" s="11">
        <v>18</v>
      </c>
      <c r="J806" s="11"/>
      <c r="M806" s="335">
        <v>10190.17</v>
      </c>
      <c r="N806" s="352">
        <v>4723.3900000000003</v>
      </c>
      <c r="O806" s="335">
        <v>3191</v>
      </c>
      <c r="P806" s="335">
        <v>7000.95</v>
      </c>
      <c r="Q806" s="335">
        <v>10294.75</v>
      </c>
      <c r="R806" s="335"/>
      <c r="S806" s="336"/>
      <c r="T806" s="336"/>
      <c r="U806" s="335">
        <v>152.092089552239</v>
      </c>
      <c r="V806" s="335">
        <v>71.566515151515205</v>
      </c>
      <c r="W806" s="335">
        <v>49.092307692307699</v>
      </c>
      <c r="X806" s="335">
        <v>109.38984375</v>
      </c>
      <c r="Y806" s="335">
        <v>151.39338235294099</v>
      </c>
      <c r="Z806" s="335"/>
      <c r="AA806" s="4"/>
      <c r="AB806" s="11" t="s">
        <v>496</v>
      </c>
      <c r="AC806" s="11"/>
      <c r="AD806" s="70" t="s">
        <v>495</v>
      </c>
      <c r="AE806" s="24">
        <v>6</v>
      </c>
      <c r="AF806" s="24">
        <v>6</v>
      </c>
      <c r="AG806" s="24">
        <v>6</v>
      </c>
      <c r="AH806" s="24">
        <v>4</v>
      </c>
      <c r="AI806" s="24">
        <v>4</v>
      </c>
      <c r="AJ806" s="24"/>
      <c r="AK806" s="4"/>
      <c r="AL806" s="4"/>
      <c r="AM806" s="354">
        <v>980.43</v>
      </c>
      <c r="AN806" s="354">
        <v>972.73</v>
      </c>
      <c r="AO806" s="354">
        <v>1251.28</v>
      </c>
      <c r="AP806" s="354">
        <v>828.49</v>
      </c>
      <c r="AQ806" s="354">
        <v>714.41</v>
      </c>
      <c r="AR806" s="354"/>
      <c r="AS806" s="336"/>
      <c r="AT806" s="336"/>
      <c r="AU806" s="354">
        <v>163.405</v>
      </c>
      <c r="AV806" s="354">
        <v>162.12166666666701</v>
      </c>
      <c r="AW806" s="354">
        <v>178.754285714286</v>
      </c>
      <c r="AX806" s="354">
        <v>138.08166666666699</v>
      </c>
      <c r="AY806" s="354">
        <v>119.068333333333</v>
      </c>
      <c r="AZ806" s="354"/>
      <c r="BA806" s="4"/>
    </row>
    <row r="807" spans="2:53">
      <c r="B807" s="11" t="s">
        <v>474</v>
      </c>
      <c r="C807" s="11"/>
      <c r="D807" s="70" t="s">
        <v>475</v>
      </c>
      <c r="E807" s="11">
        <v>35</v>
      </c>
      <c r="F807" s="11">
        <v>22</v>
      </c>
      <c r="G807" s="11">
        <v>2</v>
      </c>
      <c r="H807" s="11">
        <v>18</v>
      </c>
      <c r="I807" s="11">
        <v>21</v>
      </c>
      <c r="J807" s="11"/>
      <c r="M807" s="335">
        <v>2976.83</v>
      </c>
      <c r="N807" s="352">
        <v>1912.6</v>
      </c>
      <c r="O807" s="335">
        <v>81.599999999999994</v>
      </c>
      <c r="P807" s="335">
        <v>901.74</v>
      </c>
      <c r="Q807" s="335">
        <v>5005.71</v>
      </c>
      <c r="R807" s="335"/>
      <c r="S807" s="336"/>
      <c r="T807" s="336"/>
      <c r="U807" s="335">
        <v>74.420749999999998</v>
      </c>
      <c r="V807" s="335">
        <v>53.127777777777801</v>
      </c>
      <c r="W807" s="335">
        <v>2.1473684210526298</v>
      </c>
      <c r="X807" s="335">
        <v>26.521764705882401</v>
      </c>
      <c r="Y807" s="335">
        <v>122.09048780487799</v>
      </c>
      <c r="Z807" s="335"/>
      <c r="AA807" s="4"/>
      <c r="AB807" s="11" t="s">
        <v>228</v>
      </c>
      <c r="AC807" s="11"/>
      <c r="AD807" s="70" t="s">
        <v>226</v>
      </c>
      <c r="AE807" s="24">
        <v>17</v>
      </c>
      <c r="AF807" s="24">
        <v>9</v>
      </c>
      <c r="AG807" s="24">
        <v>6</v>
      </c>
      <c r="AH807" s="24">
        <v>4</v>
      </c>
      <c r="AI807" s="24">
        <v>3</v>
      </c>
      <c r="AJ807" s="24"/>
      <c r="AK807" s="4"/>
      <c r="AL807" s="4"/>
      <c r="AM807" s="354">
        <v>1377.68</v>
      </c>
      <c r="AN807" s="354">
        <v>871.26</v>
      </c>
      <c r="AO807" s="354">
        <v>1163.8599999999999</v>
      </c>
      <c r="AP807" s="354">
        <v>385.8</v>
      </c>
      <c r="AQ807" s="354">
        <v>839.38</v>
      </c>
      <c r="AR807" s="354"/>
      <c r="AS807" s="336"/>
      <c r="AT807" s="336"/>
      <c r="AU807" s="354">
        <v>81.040000000000006</v>
      </c>
      <c r="AV807" s="354">
        <v>51.250588235294103</v>
      </c>
      <c r="AW807" s="354">
        <v>83.132857142857105</v>
      </c>
      <c r="AX807" s="354">
        <v>27.5571428571429</v>
      </c>
      <c r="AY807" s="354">
        <v>59.955714285714301</v>
      </c>
      <c r="AZ807" s="354"/>
      <c r="BA807" s="4"/>
    </row>
    <row r="808" spans="2:53">
      <c r="B808" s="11" t="s">
        <v>1326</v>
      </c>
      <c r="C808" s="11"/>
      <c r="D808" s="70" t="s">
        <v>510</v>
      </c>
      <c r="E808" s="11">
        <v>2</v>
      </c>
      <c r="F808" s="11">
        <v>2</v>
      </c>
      <c r="G808" s="11">
        <v>1</v>
      </c>
      <c r="H808" s="11">
        <v>1</v>
      </c>
      <c r="I808" s="11">
        <v>2</v>
      </c>
      <c r="J808" s="11"/>
      <c r="M808" s="335">
        <v>199.58</v>
      </c>
      <c r="N808" s="352">
        <v>267.98</v>
      </c>
      <c r="O808" s="335">
        <v>5.28</v>
      </c>
      <c r="P808" s="335">
        <v>61.91</v>
      </c>
      <c r="Q808" s="335">
        <v>610.79999999999995</v>
      </c>
      <c r="R808" s="335"/>
      <c r="S808" s="336"/>
      <c r="T808" s="336"/>
      <c r="U808" s="335">
        <v>99.79</v>
      </c>
      <c r="V808" s="335">
        <v>133.99</v>
      </c>
      <c r="W808" s="335">
        <v>5.28</v>
      </c>
      <c r="X808" s="335">
        <v>61.91</v>
      </c>
      <c r="Y808" s="335">
        <v>305.39999999999998</v>
      </c>
      <c r="Z808" s="335"/>
      <c r="AA808" s="4"/>
      <c r="AB808" s="11" t="s">
        <v>604</v>
      </c>
      <c r="AC808" s="11"/>
      <c r="AD808" s="70" t="s">
        <v>336</v>
      </c>
      <c r="AE808" s="24">
        <v>1</v>
      </c>
      <c r="AF808" s="24"/>
      <c r="AG808" s="24">
        <v>1</v>
      </c>
      <c r="AH808" s="24"/>
      <c r="AI808" s="24"/>
      <c r="AJ808" s="24"/>
      <c r="AK808" s="4"/>
      <c r="AL808" s="4"/>
      <c r="AM808" s="354">
        <v>525.99</v>
      </c>
      <c r="AN808" s="354"/>
      <c r="AO808" s="354">
        <v>1.56</v>
      </c>
      <c r="AP808" s="354">
        <v>0</v>
      </c>
      <c r="AQ808" s="354">
        <v>0</v>
      </c>
      <c r="AR808" s="354"/>
      <c r="AS808" s="336"/>
      <c r="AT808" s="336"/>
      <c r="AU808" s="354">
        <v>525.99</v>
      </c>
      <c r="AV808" s="354"/>
      <c r="AW808" s="354">
        <v>1.56</v>
      </c>
      <c r="AX808" s="354">
        <v>0</v>
      </c>
      <c r="AY808" s="354">
        <v>0</v>
      </c>
      <c r="AZ808" s="354"/>
      <c r="BA808" s="4"/>
    </row>
    <row r="809" spans="2:53">
      <c r="B809" s="11" t="s">
        <v>476</v>
      </c>
      <c r="C809" s="11"/>
      <c r="D809" s="70" t="s">
        <v>477</v>
      </c>
      <c r="E809" s="11">
        <v>760</v>
      </c>
      <c r="F809" s="11">
        <v>452</v>
      </c>
      <c r="G809" s="11">
        <v>310</v>
      </c>
      <c r="H809" s="11">
        <v>243</v>
      </c>
      <c r="I809" s="11">
        <v>255</v>
      </c>
      <c r="J809" s="11"/>
      <c r="M809" s="335">
        <v>128531.88</v>
      </c>
      <c r="N809" s="352">
        <v>71831.7</v>
      </c>
      <c r="O809" s="335">
        <v>35278.14</v>
      </c>
      <c r="P809" s="335">
        <v>32982.26</v>
      </c>
      <c r="Q809" s="335">
        <v>108909.35</v>
      </c>
      <c r="R809" s="335"/>
      <c r="S809" s="336"/>
      <c r="T809" s="336"/>
      <c r="U809" s="335">
        <v>146.72589041095901</v>
      </c>
      <c r="V809" s="335">
        <v>81.906157354618003</v>
      </c>
      <c r="W809" s="335">
        <v>40.180113895216401</v>
      </c>
      <c r="X809" s="335">
        <v>38.4857176196033</v>
      </c>
      <c r="Y809" s="335">
        <v>124.467828571429</v>
      </c>
      <c r="Z809" s="335"/>
      <c r="AA809" s="4"/>
      <c r="AB809" s="11" t="s">
        <v>484</v>
      </c>
      <c r="AC809" s="11"/>
      <c r="AD809" s="70" t="s">
        <v>485</v>
      </c>
      <c r="AE809" s="24">
        <v>4</v>
      </c>
      <c r="AF809" s="24">
        <v>4</v>
      </c>
      <c r="AG809" s="24">
        <v>3</v>
      </c>
      <c r="AH809" s="24"/>
      <c r="AI809" s="24">
        <v>1</v>
      </c>
      <c r="AJ809" s="24"/>
      <c r="AK809" s="4"/>
      <c r="AL809" s="4"/>
      <c r="AM809" s="354">
        <v>3340.84</v>
      </c>
      <c r="AN809" s="354">
        <v>3267.35</v>
      </c>
      <c r="AO809" s="354">
        <v>1083.68</v>
      </c>
      <c r="AP809" s="354">
        <v>0</v>
      </c>
      <c r="AQ809" s="354">
        <v>8.2799999999999994</v>
      </c>
      <c r="AR809" s="354"/>
      <c r="AS809" s="336"/>
      <c r="AT809" s="336"/>
      <c r="AU809" s="354">
        <v>835.21</v>
      </c>
      <c r="AV809" s="354">
        <v>816.83749999999998</v>
      </c>
      <c r="AW809" s="354">
        <v>270.92</v>
      </c>
      <c r="AX809" s="354">
        <v>0</v>
      </c>
      <c r="AY809" s="354">
        <v>2.0699999999999998</v>
      </c>
      <c r="AZ809" s="354"/>
      <c r="BA809" s="4"/>
    </row>
    <row r="810" spans="2:53">
      <c r="B810" s="11" t="s">
        <v>476</v>
      </c>
      <c r="C810" s="11"/>
      <c r="D810" s="70" t="s">
        <v>1289</v>
      </c>
      <c r="E810" s="11">
        <v>1</v>
      </c>
      <c r="F810" s="11">
        <v>1</v>
      </c>
      <c r="G810" s="11">
        <v>1</v>
      </c>
      <c r="H810" s="11"/>
      <c r="I810" s="11"/>
      <c r="J810" s="11"/>
      <c r="M810" s="335">
        <v>147.71</v>
      </c>
      <c r="N810" s="352">
        <v>144.15</v>
      </c>
      <c r="O810" s="335">
        <v>94.59</v>
      </c>
      <c r="P810" s="335">
        <v>0</v>
      </c>
      <c r="Q810" s="335">
        <v>0</v>
      </c>
      <c r="R810" s="335"/>
      <c r="S810" s="336"/>
      <c r="T810" s="336"/>
      <c r="U810" s="335">
        <v>147.71</v>
      </c>
      <c r="V810" s="335">
        <v>144.15</v>
      </c>
      <c r="W810" s="335">
        <v>94.59</v>
      </c>
      <c r="X810" s="335">
        <v>0</v>
      </c>
      <c r="Y810" s="335">
        <v>0</v>
      </c>
      <c r="Z810" s="335"/>
      <c r="AA810" s="4"/>
      <c r="AB810" s="11" t="s">
        <v>229</v>
      </c>
      <c r="AC810" s="11"/>
      <c r="AD810" s="70" t="s">
        <v>226</v>
      </c>
      <c r="AE810" s="24">
        <v>119</v>
      </c>
      <c r="AF810" s="24">
        <v>59</v>
      </c>
      <c r="AG810" s="24">
        <v>16</v>
      </c>
      <c r="AH810" s="24">
        <v>10</v>
      </c>
      <c r="AI810" s="24">
        <v>10</v>
      </c>
      <c r="AJ810" s="24"/>
      <c r="AK810" s="4"/>
      <c r="AL810" s="4"/>
      <c r="AM810" s="354">
        <v>34187.08</v>
      </c>
      <c r="AN810" s="354">
        <v>18625.82</v>
      </c>
      <c r="AO810" s="354">
        <v>5249.73</v>
      </c>
      <c r="AP810" s="354">
        <v>5206.12</v>
      </c>
      <c r="AQ810" s="354">
        <v>8119.3</v>
      </c>
      <c r="AR810" s="354"/>
      <c r="AS810" s="336"/>
      <c r="AT810" s="336"/>
      <c r="AU810" s="354">
        <v>282.53785123966998</v>
      </c>
      <c r="AV810" s="354">
        <v>160.56741379310299</v>
      </c>
      <c r="AW810" s="354">
        <v>44.869487179487201</v>
      </c>
      <c r="AX810" s="354">
        <v>44.119661016949202</v>
      </c>
      <c r="AY810" s="354">
        <v>68.807627118644106</v>
      </c>
      <c r="AZ810" s="354"/>
      <c r="BA810" s="4"/>
    </row>
    <row r="811" spans="2:53">
      <c r="B811" s="11" t="s">
        <v>653</v>
      </c>
      <c r="C811" s="11"/>
      <c r="D811" s="70" t="s">
        <v>351</v>
      </c>
      <c r="E811" s="11">
        <v>89</v>
      </c>
      <c r="F811" s="11">
        <v>80</v>
      </c>
      <c r="G811" s="11">
        <v>56</v>
      </c>
      <c r="H811" s="11">
        <v>53</v>
      </c>
      <c r="I811" s="11">
        <v>64</v>
      </c>
      <c r="J811" s="11"/>
      <c r="M811" s="335">
        <v>8168.65</v>
      </c>
      <c r="N811" s="352">
        <v>6694.88</v>
      </c>
      <c r="O811" s="335">
        <v>3563.91</v>
      </c>
      <c r="P811" s="335">
        <v>4532.9799999999996</v>
      </c>
      <c r="Q811" s="335">
        <v>18352.48</v>
      </c>
      <c r="R811" s="335"/>
      <c r="S811" s="336"/>
      <c r="T811" s="336"/>
      <c r="U811" s="335">
        <v>83.353571428571499</v>
      </c>
      <c r="V811" s="335">
        <v>57.714482758620697</v>
      </c>
      <c r="W811" s="335">
        <v>31.539026548672599</v>
      </c>
      <c r="X811" s="335">
        <v>42.364299065420603</v>
      </c>
      <c r="Y811" s="335">
        <v>155.52949152542399</v>
      </c>
      <c r="Z811" s="335"/>
      <c r="AA811" s="4"/>
      <c r="AB811" s="11" t="s">
        <v>380</v>
      </c>
      <c r="AC811" s="11"/>
      <c r="AD811" s="70" t="s">
        <v>381</v>
      </c>
      <c r="AE811" s="24">
        <v>21</v>
      </c>
      <c r="AF811" s="24">
        <v>12</v>
      </c>
      <c r="AG811" s="24">
        <v>6</v>
      </c>
      <c r="AH811" s="24">
        <v>2</v>
      </c>
      <c r="AI811" s="24">
        <v>1</v>
      </c>
      <c r="AJ811" s="24"/>
      <c r="AK811" s="4"/>
      <c r="AL811" s="4"/>
      <c r="AM811" s="354">
        <v>6001.22</v>
      </c>
      <c r="AN811" s="354">
        <v>1251.68</v>
      </c>
      <c r="AO811" s="354">
        <v>508.1</v>
      </c>
      <c r="AP811" s="354">
        <v>10.63</v>
      </c>
      <c r="AQ811" s="354">
        <v>22.43</v>
      </c>
      <c r="AR811" s="354"/>
      <c r="AS811" s="336"/>
      <c r="AT811" s="336"/>
      <c r="AU811" s="354">
        <v>285.77238095238101</v>
      </c>
      <c r="AV811" s="354">
        <v>59.603809523809502</v>
      </c>
      <c r="AW811" s="354">
        <v>24.1952380952381</v>
      </c>
      <c r="AX811" s="354">
        <v>0.53149999999999997</v>
      </c>
      <c r="AY811" s="354">
        <v>1.1214999999999999</v>
      </c>
      <c r="AZ811" s="354"/>
      <c r="BA811" s="4"/>
    </row>
    <row r="812" spans="2:53">
      <c r="B812" s="11" t="s">
        <v>513</v>
      </c>
      <c r="C812" s="11"/>
      <c r="D812" s="70" t="s">
        <v>514</v>
      </c>
      <c r="E812" s="11">
        <v>3</v>
      </c>
      <c r="F812" s="11">
        <v>3</v>
      </c>
      <c r="G812" s="11"/>
      <c r="H812" s="11">
        <v>3</v>
      </c>
      <c r="I812" s="11">
        <v>3</v>
      </c>
      <c r="J812" s="11"/>
      <c r="M812" s="335">
        <v>14.88</v>
      </c>
      <c r="N812" s="352">
        <v>73.81</v>
      </c>
      <c r="O812" s="335">
        <v>0</v>
      </c>
      <c r="P812" s="335">
        <v>195.84</v>
      </c>
      <c r="Q812" s="335">
        <v>192.34</v>
      </c>
      <c r="R812" s="335"/>
      <c r="S812" s="336"/>
      <c r="T812" s="336"/>
      <c r="U812" s="335">
        <v>4.96</v>
      </c>
      <c r="V812" s="335">
        <v>24.6033333333333</v>
      </c>
      <c r="W812" s="335">
        <v>0</v>
      </c>
      <c r="X812" s="335">
        <v>65.28</v>
      </c>
      <c r="Y812" s="335">
        <v>64.113333333333301</v>
      </c>
      <c r="Z812" s="335"/>
      <c r="AA812" s="4"/>
      <c r="AB812" s="11" t="s">
        <v>206</v>
      </c>
      <c r="AC812" s="11"/>
      <c r="AD812" s="70" t="s">
        <v>205</v>
      </c>
      <c r="AE812" s="24">
        <v>14</v>
      </c>
      <c r="AF812" s="24">
        <v>8</v>
      </c>
      <c r="AG812" s="24">
        <v>7</v>
      </c>
      <c r="AH812" s="24">
        <v>4</v>
      </c>
      <c r="AI812" s="24">
        <v>2</v>
      </c>
      <c r="AJ812" s="24"/>
      <c r="AK812" s="4"/>
      <c r="AL812" s="4"/>
      <c r="AM812" s="354">
        <v>3940.09</v>
      </c>
      <c r="AN812" s="354">
        <v>1118.28</v>
      </c>
      <c r="AO812" s="354">
        <v>1033.47</v>
      </c>
      <c r="AP812" s="354">
        <v>1429.18</v>
      </c>
      <c r="AQ812" s="354">
        <v>190.02</v>
      </c>
      <c r="AR812" s="354"/>
      <c r="AS812" s="336"/>
      <c r="AT812" s="336"/>
      <c r="AU812" s="354">
        <v>281.435</v>
      </c>
      <c r="AV812" s="354">
        <v>79.8771428571429</v>
      </c>
      <c r="AW812" s="354">
        <v>73.819285714285698</v>
      </c>
      <c r="AX812" s="354">
        <v>102.084285714286</v>
      </c>
      <c r="AY812" s="354">
        <v>13.572857142857099</v>
      </c>
      <c r="AZ812" s="354"/>
      <c r="BA812" s="4"/>
    </row>
    <row r="813" spans="2:53">
      <c r="B813" s="11" t="s">
        <v>370</v>
      </c>
      <c r="C813" s="11"/>
      <c r="D813" s="70" t="s">
        <v>368</v>
      </c>
      <c r="E813" s="11">
        <v>101</v>
      </c>
      <c r="F813" s="11">
        <v>50</v>
      </c>
      <c r="G813" s="11">
        <v>32</v>
      </c>
      <c r="H813" s="11">
        <v>19</v>
      </c>
      <c r="I813" s="11">
        <v>28</v>
      </c>
      <c r="J813" s="11"/>
      <c r="M813" s="335">
        <v>22286</v>
      </c>
      <c r="N813" s="352">
        <v>9387.33</v>
      </c>
      <c r="O813" s="335">
        <v>3901.4</v>
      </c>
      <c r="P813" s="335">
        <v>2831.5</v>
      </c>
      <c r="Q813" s="335">
        <v>10944.51</v>
      </c>
      <c r="R813" s="335"/>
      <c r="S813" s="336"/>
      <c r="T813" s="336"/>
      <c r="U813" s="335">
        <v>197.22123893805301</v>
      </c>
      <c r="V813" s="335">
        <v>83.073716814159297</v>
      </c>
      <c r="W813" s="335">
        <v>34.2228070175439</v>
      </c>
      <c r="X813" s="335">
        <v>25.9770642201835</v>
      </c>
      <c r="Y813" s="335">
        <v>94.349224137931003</v>
      </c>
      <c r="Z813" s="335"/>
      <c r="AA813" s="4"/>
      <c r="AB813" s="11" t="s">
        <v>534</v>
      </c>
      <c r="AC813" s="11"/>
      <c r="AD813" s="70" t="s">
        <v>535</v>
      </c>
      <c r="AE813" s="24">
        <v>6</v>
      </c>
      <c r="AF813" s="24">
        <v>5</v>
      </c>
      <c r="AG813" s="24"/>
      <c r="AH813" s="24">
        <v>3</v>
      </c>
      <c r="AI813" s="24">
        <v>3</v>
      </c>
      <c r="AJ813" s="24"/>
      <c r="AK813" s="4"/>
      <c r="AL813" s="4"/>
      <c r="AM813" s="354">
        <v>2360.7199999999998</v>
      </c>
      <c r="AN813" s="354">
        <v>1598.77</v>
      </c>
      <c r="AO813" s="354">
        <v>0</v>
      </c>
      <c r="AP813" s="354">
        <v>464.12</v>
      </c>
      <c r="AQ813" s="354">
        <v>2242.9299999999998</v>
      </c>
      <c r="AR813" s="354"/>
      <c r="AS813" s="336"/>
      <c r="AT813" s="336"/>
      <c r="AU813" s="354">
        <v>393.45333333333298</v>
      </c>
      <c r="AV813" s="354">
        <v>266.46166666666699</v>
      </c>
      <c r="AW813" s="354">
        <v>0</v>
      </c>
      <c r="AX813" s="354">
        <v>66.302857142857107</v>
      </c>
      <c r="AY813" s="354">
        <v>280.36624999999998</v>
      </c>
      <c r="AZ813" s="354"/>
      <c r="BA813" s="4"/>
    </row>
    <row r="814" spans="2:53">
      <c r="B814" s="11" t="s">
        <v>233</v>
      </c>
      <c r="C814" s="11"/>
      <c r="D814" s="70" t="s">
        <v>234</v>
      </c>
      <c r="E814" s="11">
        <v>105</v>
      </c>
      <c r="F814" s="11">
        <v>65</v>
      </c>
      <c r="G814" s="11">
        <v>45</v>
      </c>
      <c r="H814" s="11">
        <v>36</v>
      </c>
      <c r="I814" s="11">
        <v>26</v>
      </c>
      <c r="J814" s="11"/>
      <c r="M814" s="335">
        <v>15914.55</v>
      </c>
      <c r="N814" s="352">
        <v>8281.84</v>
      </c>
      <c r="O814" s="335">
        <v>5452.71</v>
      </c>
      <c r="P814" s="335">
        <v>6225.43</v>
      </c>
      <c r="Q814" s="335">
        <v>7070.37</v>
      </c>
      <c r="R814" s="335"/>
      <c r="S814" s="336"/>
      <c r="T814" s="336"/>
      <c r="U814" s="335">
        <v>138.387391304348</v>
      </c>
      <c r="V814" s="335">
        <v>72.647719298245605</v>
      </c>
      <c r="W814" s="335">
        <v>49.123513513513501</v>
      </c>
      <c r="X814" s="335">
        <v>55.584196428571403</v>
      </c>
      <c r="Y814" s="335">
        <v>63.128303571428603</v>
      </c>
      <c r="Z814" s="335"/>
      <c r="AA814" s="4"/>
      <c r="AB814" s="11" t="s">
        <v>371</v>
      </c>
      <c r="AC814" s="11"/>
      <c r="AD814" s="70" t="s">
        <v>368</v>
      </c>
      <c r="AE814" s="24">
        <v>3</v>
      </c>
      <c r="AF814" s="24">
        <v>1</v>
      </c>
      <c r="AG814" s="24">
        <v>1</v>
      </c>
      <c r="AH814" s="24">
        <v>1</v>
      </c>
      <c r="AI814" s="24">
        <v>1</v>
      </c>
      <c r="AJ814" s="24"/>
      <c r="AK814" s="4"/>
      <c r="AL814" s="4"/>
      <c r="AM814" s="354">
        <v>313.17</v>
      </c>
      <c r="AN814" s="354">
        <v>123.79</v>
      </c>
      <c r="AO814" s="354">
        <v>32.92</v>
      </c>
      <c r="AP814" s="354">
        <v>12.03</v>
      </c>
      <c r="AQ814" s="354">
        <v>51.48</v>
      </c>
      <c r="AR814" s="354"/>
      <c r="AS814" s="336"/>
      <c r="AT814" s="336"/>
      <c r="AU814" s="354">
        <v>104.39</v>
      </c>
      <c r="AV814" s="354">
        <v>41.2633333333333</v>
      </c>
      <c r="AW814" s="354">
        <v>10.973333333333301</v>
      </c>
      <c r="AX814" s="354">
        <v>4.01</v>
      </c>
      <c r="AY814" s="354">
        <v>17.16</v>
      </c>
      <c r="AZ814" s="354"/>
      <c r="BA814" s="4"/>
    </row>
    <row r="815" spans="2:53">
      <c r="B815" s="11" t="s">
        <v>540</v>
      </c>
      <c r="C815" s="11"/>
      <c r="D815" s="70" t="s">
        <v>236</v>
      </c>
      <c r="E815" s="11">
        <v>243</v>
      </c>
      <c r="F815" s="11">
        <v>166</v>
      </c>
      <c r="G815" s="11">
        <v>125</v>
      </c>
      <c r="H815" s="11">
        <v>103</v>
      </c>
      <c r="I815" s="11">
        <v>101</v>
      </c>
      <c r="J815" s="11"/>
      <c r="M815" s="335">
        <v>32211.72</v>
      </c>
      <c r="N815" s="352">
        <v>22385.74</v>
      </c>
      <c r="O815" s="335">
        <v>17735.82</v>
      </c>
      <c r="P815" s="335">
        <v>15848.58</v>
      </c>
      <c r="Q815" s="335">
        <v>27841.24</v>
      </c>
      <c r="R815" s="335"/>
      <c r="S815" s="336"/>
      <c r="T815" s="336"/>
      <c r="U815" s="335">
        <v>110.693195876289</v>
      </c>
      <c r="V815" s="335">
        <v>79.949071428571401</v>
      </c>
      <c r="W815" s="335">
        <v>62.67074204947</v>
      </c>
      <c r="X815" s="335">
        <v>56.804946236559097</v>
      </c>
      <c r="Y815" s="335">
        <v>96.004275862068894</v>
      </c>
      <c r="Z815" s="335"/>
      <c r="AA815" s="4"/>
      <c r="AB815" s="11" t="s">
        <v>486</v>
      </c>
      <c r="AC815" s="11"/>
      <c r="AD815" s="70" t="s">
        <v>238</v>
      </c>
      <c r="AE815" s="24">
        <v>1</v>
      </c>
      <c r="AF815" s="24"/>
      <c r="AG815" s="24"/>
      <c r="AH815" s="24"/>
      <c r="AI815" s="24"/>
      <c r="AJ815" s="24"/>
      <c r="AK815" s="4"/>
      <c r="AL815" s="4"/>
      <c r="AM815" s="354">
        <v>56.16</v>
      </c>
      <c r="AN815" s="354">
        <v>0</v>
      </c>
      <c r="AO815" s="354">
        <v>0</v>
      </c>
      <c r="AP815" s="354">
        <v>0</v>
      </c>
      <c r="AQ815" s="354">
        <v>0</v>
      </c>
      <c r="AR815" s="354"/>
      <c r="AS815" s="336"/>
      <c r="AT815" s="336"/>
      <c r="AU815" s="354">
        <v>56.16</v>
      </c>
      <c r="AV815" s="354">
        <v>0</v>
      </c>
      <c r="AW815" s="354">
        <v>0</v>
      </c>
      <c r="AX815" s="354">
        <v>0</v>
      </c>
      <c r="AY815" s="354">
        <v>0</v>
      </c>
      <c r="AZ815" s="354"/>
      <c r="BA815" s="4"/>
    </row>
    <row r="816" spans="2:53">
      <c r="B816" s="11" t="s">
        <v>239</v>
      </c>
      <c r="C816" s="11"/>
      <c r="D816" s="70" t="s">
        <v>238</v>
      </c>
      <c r="E816" s="11">
        <v>1306</v>
      </c>
      <c r="F816" s="11">
        <v>829</v>
      </c>
      <c r="G816" s="11">
        <v>644</v>
      </c>
      <c r="H816" s="11">
        <v>537</v>
      </c>
      <c r="I816" s="11">
        <v>585</v>
      </c>
      <c r="J816" s="11"/>
      <c r="M816" s="335">
        <v>153297.72</v>
      </c>
      <c r="N816" s="352">
        <v>85031.47</v>
      </c>
      <c r="O816" s="335">
        <v>63113.480000000098</v>
      </c>
      <c r="P816" s="335">
        <v>52080.52</v>
      </c>
      <c r="Q816" s="335">
        <v>153989.72</v>
      </c>
      <c r="R816" s="335"/>
      <c r="S816" s="336"/>
      <c r="T816" s="336"/>
      <c r="U816" s="335">
        <v>105.941755355909</v>
      </c>
      <c r="V816" s="335">
        <v>58.521314521679301</v>
      </c>
      <c r="W816" s="335">
        <v>43.677148788927397</v>
      </c>
      <c r="X816" s="335">
        <v>36.8581174805378</v>
      </c>
      <c r="Y816" s="335">
        <v>103.21026809651499</v>
      </c>
      <c r="Z816" s="335"/>
      <c r="AA816" s="4"/>
      <c r="AB816" s="11" t="s">
        <v>486</v>
      </c>
      <c r="AC816" s="11"/>
      <c r="AD816" s="70" t="s">
        <v>487</v>
      </c>
      <c r="AE816" s="24">
        <v>20</v>
      </c>
      <c r="AF816" s="24">
        <v>12</v>
      </c>
      <c r="AG816" s="24">
        <v>10</v>
      </c>
      <c r="AH816" s="24">
        <v>4</v>
      </c>
      <c r="AI816" s="24">
        <v>3</v>
      </c>
      <c r="AJ816" s="24"/>
      <c r="AK816" s="4"/>
      <c r="AL816" s="4"/>
      <c r="AM816" s="354">
        <v>4243.59</v>
      </c>
      <c r="AN816" s="354">
        <v>986.42</v>
      </c>
      <c r="AO816" s="354">
        <v>4099.24</v>
      </c>
      <c r="AP816" s="354">
        <v>292.95</v>
      </c>
      <c r="AQ816" s="354">
        <v>295.54000000000002</v>
      </c>
      <c r="AR816" s="354"/>
      <c r="AS816" s="336"/>
      <c r="AT816" s="336"/>
      <c r="AU816" s="354">
        <v>212.17949999999999</v>
      </c>
      <c r="AV816" s="354">
        <v>51.9168421052632</v>
      </c>
      <c r="AW816" s="354">
        <v>227.735555555556</v>
      </c>
      <c r="AX816" s="354">
        <v>16.274999999999999</v>
      </c>
      <c r="AY816" s="354">
        <v>16.418888888888901</v>
      </c>
      <c r="AZ816" s="354"/>
      <c r="BA816" s="4"/>
    </row>
    <row r="817" spans="2:53">
      <c r="B817" s="11" t="s">
        <v>239</v>
      </c>
      <c r="C817" s="11"/>
      <c r="D817" s="70" t="s">
        <v>325</v>
      </c>
      <c r="E817" s="11">
        <v>1</v>
      </c>
      <c r="F817" s="11">
        <v>1</v>
      </c>
      <c r="G817" s="11">
        <v>1</v>
      </c>
      <c r="H817" s="11">
        <v>1</v>
      </c>
      <c r="I817" s="11">
        <v>1</v>
      </c>
      <c r="J817" s="11"/>
      <c r="M817" s="335">
        <v>8.35</v>
      </c>
      <c r="N817" s="352">
        <v>6.32</v>
      </c>
      <c r="O817" s="335">
        <v>7.15</v>
      </c>
      <c r="P817" s="335">
        <v>6.36</v>
      </c>
      <c r="Q817" s="335">
        <v>54.79</v>
      </c>
      <c r="R817" s="335"/>
      <c r="S817" s="336"/>
      <c r="T817" s="336"/>
      <c r="U817" s="335">
        <v>8.35</v>
      </c>
      <c r="V817" s="335">
        <v>6.32</v>
      </c>
      <c r="W817" s="335">
        <v>7.15</v>
      </c>
      <c r="X817" s="335">
        <v>6.36</v>
      </c>
      <c r="Y817" s="335">
        <v>54.79</v>
      </c>
      <c r="Z817" s="335"/>
      <c r="AA817" s="4"/>
      <c r="AB817" s="11" t="s">
        <v>257</v>
      </c>
      <c r="AC817" s="11"/>
      <c r="AD817" s="70" t="s">
        <v>255</v>
      </c>
      <c r="AE817" s="24">
        <v>119</v>
      </c>
      <c r="AF817" s="24">
        <v>46</v>
      </c>
      <c r="AG817" s="24">
        <v>20</v>
      </c>
      <c r="AH817" s="24">
        <v>15</v>
      </c>
      <c r="AI817" s="24">
        <v>16</v>
      </c>
      <c r="AJ817" s="24"/>
      <c r="AK817" s="4"/>
      <c r="AL817" s="4"/>
      <c r="AM817" s="354">
        <v>56946.64</v>
      </c>
      <c r="AN817" s="354">
        <v>4549.42</v>
      </c>
      <c r="AO817" s="354">
        <v>1294.3499999999999</v>
      </c>
      <c r="AP817" s="354">
        <v>1871.5</v>
      </c>
      <c r="AQ817" s="354">
        <v>3978.44</v>
      </c>
      <c r="AR817" s="354"/>
      <c r="AS817" s="336"/>
      <c r="AT817" s="336"/>
      <c r="AU817" s="354">
        <v>459.24709677419401</v>
      </c>
      <c r="AV817" s="354">
        <v>39.219137931034503</v>
      </c>
      <c r="AW817" s="354">
        <v>11.1581896551724</v>
      </c>
      <c r="AX817" s="354">
        <v>16.709821428571399</v>
      </c>
      <c r="AY817" s="354">
        <v>35.521785714285699</v>
      </c>
      <c r="AZ817" s="354"/>
      <c r="BA817" s="4"/>
    </row>
    <row r="818" spans="2:53">
      <c r="B818" s="11" t="s">
        <v>239</v>
      </c>
      <c r="C818" s="11"/>
      <c r="D818" s="70" t="s">
        <v>507</v>
      </c>
      <c r="E818" s="11">
        <v>1</v>
      </c>
      <c r="F818" s="11">
        <v>1</v>
      </c>
      <c r="G818" s="11">
        <v>1</v>
      </c>
      <c r="H818" s="11"/>
      <c r="I818" s="11"/>
      <c r="J818" s="11"/>
      <c r="M818" s="335">
        <v>77.069999999999993</v>
      </c>
      <c r="N818" s="352">
        <v>67.98</v>
      </c>
      <c r="O818" s="335">
        <v>63.17</v>
      </c>
      <c r="P818" s="335">
        <v>0</v>
      </c>
      <c r="Q818" s="335">
        <v>0</v>
      </c>
      <c r="R818" s="335"/>
      <c r="S818" s="336"/>
      <c r="T818" s="336"/>
      <c r="U818" s="335">
        <v>77.069999999999993</v>
      </c>
      <c r="V818" s="335">
        <v>67.98</v>
      </c>
      <c r="W818" s="335">
        <v>63.17</v>
      </c>
      <c r="X818" s="335">
        <v>0</v>
      </c>
      <c r="Y818" s="335">
        <v>0</v>
      </c>
      <c r="Z818" s="335"/>
      <c r="AA818" s="4"/>
      <c r="AB818" s="11" t="s">
        <v>285</v>
      </c>
      <c r="AC818" s="11"/>
      <c r="AD818" s="70" t="s">
        <v>286</v>
      </c>
      <c r="AE818" s="24">
        <v>22</v>
      </c>
      <c r="AF818" s="24">
        <v>12</v>
      </c>
      <c r="AG818" s="24">
        <v>9</v>
      </c>
      <c r="AH818" s="24">
        <v>6</v>
      </c>
      <c r="AI818" s="24">
        <v>6</v>
      </c>
      <c r="AJ818" s="24"/>
      <c r="AK818" s="4"/>
      <c r="AL818" s="4"/>
      <c r="AM818" s="354">
        <v>4509.5</v>
      </c>
      <c r="AN818" s="354">
        <v>871.24</v>
      </c>
      <c r="AO818" s="354">
        <v>352.58</v>
      </c>
      <c r="AP818" s="354">
        <v>284.55</v>
      </c>
      <c r="AQ818" s="354">
        <v>562.57000000000005</v>
      </c>
      <c r="AR818" s="354"/>
      <c r="AS818" s="336"/>
      <c r="AT818" s="336"/>
      <c r="AU818" s="354">
        <v>204.977272727273</v>
      </c>
      <c r="AV818" s="354">
        <v>37.880000000000003</v>
      </c>
      <c r="AW818" s="354">
        <v>15.3295652173913</v>
      </c>
      <c r="AX818" s="354">
        <v>12.371739130434801</v>
      </c>
      <c r="AY818" s="354">
        <v>24.459565217391301</v>
      </c>
      <c r="AZ818" s="354"/>
      <c r="BA818" s="4"/>
    </row>
    <row r="819" spans="2:53">
      <c r="B819" s="11" t="s">
        <v>376</v>
      </c>
      <c r="C819" s="11"/>
      <c r="D819" s="70" t="s">
        <v>356</v>
      </c>
      <c r="E819" s="11">
        <v>1</v>
      </c>
      <c r="F819" s="11"/>
      <c r="G819" s="11"/>
      <c r="H819" s="11"/>
      <c r="I819" s="11"/>
      <c r="J819" s="11"/>
      <c r="M819" s="335">
        <v>224.25</v>
      </c>
      <c r="N819" s="352">
        <v>0</v>
      </c>
      <c r="O819" s="335">
        <v>0</v>
      </c>
      <c r="P819" s="335">
        <v>0</v>
      </c>
      <c r="Q819" s="335">
        <v>0</v>
      </c>
      <c r="R819" s="335"/>
      <c r="S819" s="336"/>
      <c r="T819" s="336"/>
      <c r="U819" s="335">
        <v>224.25</v>
      </c>
      <c r="V819" s="335">
        <v>0</v>
      </c>
      <c r="W819" s="335">
        <v>0</v>
      </c>
      <c r="X819" s="335">
        <v>0</v>
      </c>
      <c r="Y819" s="335">
        <v>0</v>
      </c>
      <c r="Z819" s="335"/>
      <c r="AA819" s="4"/>
      <c r="AB819" s="11" t="s">
        <v>258</v>
      </c>
      <c r="AC819" s="11"/>
      <c r="AD819" s="70" t="s">
        <v>259</v>
      </c>
      <c r="AE819" s="24">
        <v>40</v>
      </c>
      <c r="AF819" s="24">
        <v>22</v>
      </c>
      <c r="AG819" s="24">
        <v>13</v>
      </c>
      <c r="AH819" s="24">
        <v>12</v>
      </c>
      <c r="AI819" s="24">
        <v>11</v>
      </c>
      <c r="AJ819" s="24"/>
      <c r="AK819" s="4"/>
      <c r="AL819" s="4"/>
      <c r="AM819" s="354">
        <v>10105.719999999999</v>
      </c>
      <c r="AN819" s="354">
        <v>9258.85</v>
      </c>
      <c r="AO819" s="354">
        <v>1369.8</v>
      </c>
      <c r="AP819" s="354">
        <v>1435.97</v>
      </c>
      <c r="AQ819" s="354">
        <v>5487.5</v>
      </c>
      <c r="AR819" s="354"/>
      <c r="AS819" s="336"/>
      <c r="AT819" s="336"/>
      <c r="AU819" s="354">
        <v>246.480975609756</v>
      </c>
      <c r="AV819" s="354">
        <v>231.47125</v>
      </c>
      <c r="AW819" s="354">
        <v>33.409756097561001</v>
      </c>
      <c r="AX819" s="354">
        <v>35.023658536585401</v>
      </c>
      <c r="AY819" s="354">
        <v>130.65476190476201</v>
      </c>
      <c r="AZ819" s="354"/>
      <c r="BA819" s="4"/>
    </row>
    <row r="820" spans="2:53">
      <c r="B820" s="11" t="s">
        <v>376</v>
      </c>
      <c r="C820" s="11"/>
      <c r="D820" s="70" t="s">
        <v>377</v>
      </c>
      <c r="E820" s="11">
        <v>44</v>
      </c>
      <c r="F820" s="11">
        <v>27</v>
      </c>
      <c r="G820" s="11">
        <v>15</v>
      </c>
      <c r="H820" s="11">
        <v>12</v>
      </c>
      <c r="I820" s="11">
        <v>14</v>
      </c>
      <c r="J820" s="11"/>
      <c r="M820" s="335">
        <v>6312.04</v>
      </c>
      <c r="N820" s="352">
        <v>3641.68</v>
      </c>
      <c r="O820" s="335">
        <v>1429.76</v>
      </c>
      <c r="P820" s="335">
        <v>1400.67</v>
      </c>
      <c r="Q820" s="335">
        <v>3228.47</v>
      </c>
      <c r="R820" s="335"/>
      <c r="S820" s="336"/>
      <c r="T820" s="336"/>
      <c r="U820" s="335">
        <v>123.76549019607801</v>
      </c>
      <c r="V820" s="335">
        <v>71.405490196078404</v>
      </c>
      <c r="W820" s="335">
        <v>26.477037037037</v>
      </c>
      <c r="X820" s="335">
        <v>27.464117647058799</v>
      </c>
      <c r="Y820" s="335">
        <v>58.6994545454545</v>
      </c>
      <c r="Z820" s="335"/>
      <c r="AA820" s="4"/>
      <c r="AB820" s="11" t="s">
        <v>258</v>
      </c>
      <c r="AC820" s="11"/>
      <c r="AD820" s="70" t="s">
        <v>264</v>
      </c>
      <c r="AE820" s="24">
        <v>2</v>
      </c>
      <c r="AF820" s="24">
        <v>1</v>
      </c>
      <c r="AG820" s="24">
        <v>1</v>
      </c>
      <c r="AH820" s="24">
        <v>1</v>
      </c>
      <c r="AI820" s="24">
        <v>1</v>
      </c>
      <c r="AJ820" s="24"/>
      <c r="AK820" s="4"/>
      <c r="AL820" s="4"/>
      <c r="AM820" s="354">
        <v>11.07</v>
      </c>
      <c r="AN820" s="354">
        <v>0.74</v>
      </c>
      <c r="AO820" s="354">
        <v>0.82</v>
      </c>
      <c r="AP820" s="354">
        <v>0.98</v>
      </c>
      <c r="AQ820" s="354">
        <v>94.61</v>
      </c>
      <c r="AR820" s="354"/>
      <c r="AS820" s="336"/>
      <c r="AT820" s="336"/>
      <c r="AU820" s="354">
        <v>5.5350000000000001</v>
      </c>
      <c r="AV820" s="354">
        <v>0.37</v>
      </c>
      <c r="AW820" s="354">
        <v>0.41</v>
      </c>
      <c r="AX820" s="354">
        <v>0.49</v>
      </c>
      <c r="AY820" s="354">
        <v>47.305</v>
      </c>
      <c r="AZ820" s="354"/>
      <c r="BA820" s="4"/>
    </row>
    <row r="821" spans="2:53">
      <c r="B821" s="11" t="s">
        <v>613</v>
      </c>
      <c r="C821" s="11"/>
      <c r="D821" s="70" t="s">
        <v>433</v>
      </c>
      <c r="E821" s="11">
        <v>6</v>
      </c>
      <c r="F821" s="11">
        <v>6</v>
      </c>
      <c r="G821" s="11">
        <v>5</v>
      </c>
      <c r="H821" s="11">
        <v>3</v>
      </c>
      <c r="I821" s="11">
        <v>4</v>
      </c>
      <c r="J821" s="11"/>
      <c r="M821" s="335">
        <v>204.21</v>
      </c>
      <c r="N821" s="352">
        <v>151.13</v>
      </c>
      <c r="O821" s="335">
        <v>71.55</v>
      </c>
      <c r="P821" s="335">
        <v>70.13</v>
      </c>
      <c r="Q821" s="335">
        <v>386.91</v>
      </c>
      <c r="R821" s="335"/>
      <c r="S821" s="336"/>
      <c r="T821" s="336"/>
      <c r="U821" s="335">
        <v>34.034999999999997</v>
      </c>
      <c r="V821" s="335">
        <v>25.188333333333301</v>
      </c>
      <c r="W821" s="335">
        <v>11.925000000000001</v>
      </c>
      <c r="X821" s="335">
        <v>17.532499999999999</v>
      </c>
      <c r="Y821" s="335">
        <v>55.272857142857099</v>
      </c>
      <c r="Z821" s="335"/>
      <c r="AA821" s="4"/>
      <c r="AB821" s="11" t="s">
        <v>532</v>
      </c>
      <c r="AC821" s="11"/>
      <c r="AD821" s="70" t="s">
        <v>533</v>
      </c>
      <c r="AE821" s="24">
        <v>38</v>
      </c>
      <c r="AF821" s="24">
        <v>18</v>
      </c>
      <c r="AG821" s="24">
        <v>13</v>
      </c>
      <c r="AH821" s="24">
        <v>10</v>
      </c>
      <c r="AI821" s="24">
        <v>10</v>
      </c>
      <c r="AJ821" s="24"/>
      <c r="AK821" s="4"/>
      <c r="AL821" s="4"/>
      <c r="AM821" s="354">
        <v>6705.47</v>
      </c>
      <c r="AN821" s="354">
        <v>1849.8</v>
      </c>
      <c r="AO821" s="354">
        <v>1843.33</v>
      </c>
      <c r="AP821" s="354">
        <v>2374.4699999999998</v>
      </c>
      <c r="AQ821" s="354">
        <v>3090.93</v>
      </c>
      <c r="AR821" s="354"/>
      <c r="AS821" s="336"/>
      <c r="AT821" s="336"/>
      <c r="AU821" s="354">
        <v>176.459736842105</v>
      </c>
      <c r="AV821" s="354">
        <v>48.678947368420999</v>
      </c>
      <c r="AW821" s="354">
        <v>49.819729729729701</v>
      </c>
      <c r="AX821" s="354">
        <v>64.174864864864901</v>
      </c>
      <c r="AY821" s="354">
        <v>81.340263157894697</v>
      </c>
      <c r="AZ821" s="354"/>
      <c r="BA821" s="4"/>
    </row>
    <row r="822" spans="2:53">
      <c r="B822" s="11" t="s">
        <v>602</v>
      </c>
      <c r="C822" s="11"/>
      <c r="D822" s="70" t="s">
        <v>368</v>
      </c>
      <c r="E822" s="11">
        <v>65</v>
      </c>
      <c r="F822" s="11">
        <v>48</v>
      </c>
      <c r="G822" s="11">
        <v>30</v>
      </c>
      <c r="H822" s="11">
        <v>24</v>
      </c>
      <c r="I822" s="11">
        <v>23</v>
      </c>
      <c r="J822" s="11"/>
      <c r="M822" s="335">
        <v>3402.84</v>
      </c>
      <c r="N822" s="352">
        <v>2011.69</v>
      </c>
      <c r="O822" s="335">
        <v>864.19</v>
      </c>
      <c r="P822" s="335">
        <v>1274.8699999999999</v>
      </c>
      <c r="Q822" s="335">
        <v>4353.16</v>
      </c>
      <c r="R822" s="335"/>
      <c r="S822" s="336"/>
      <c r="T822" s="336"/>
      <c r="U822" s="335">
        <v>52.351384615384703</v>
      </c>
      <c r="V822" s="335">
        <v>31.9315873015873</v>
      </c>
      <c r="W822" s="335">
        <v>13.9385483870968</v>
      </c>
      <c r="X822" s="335">
        <v>20.562419354838699</v>
      </c>
      <c r="Y822" s="335">
        <v>71.363278688524602</v>
      </c>
      <c r="Z822" s="335"/>
      <c r="AA822" s="4"/>
      <c r="AB822" s="11" t="s">
        <v>262</v>
      </c>
      <c r="AC822" s="11"/>
      <c r="AD822" s="70" t="s">
        <v>261</v>
      </c>
      <c r="AE822" s="24">
        <v>18</v>
      </c>
      <c r="AF822" s="24">
        <v>5</v>
      </c>
      <c r="AG822" s="24">
        <v>4</v>
      </c>
      <c r="AH822" s="24">
        <v>1</v>
      </c>
      <c r="AI822" s="24"/>
      <c r="AJ822" s="24"/>
      <c r="AK822" s="4"/>
      <c r="AL822" s="4"/>
      <c r="AM822" s="354">
        <v>2391.9699999999998</v>
      </c>
      <c r="AN822" s="354">
        <v>910.58</v>
      </c>
      <c r="AO822" s="354">
        <v>114.65</v>
      </c>
      <c r="AP822" s="354">
        <v>10.07</v>
      </c>
      <c r="AQ822" s="354">
        <v>0</v>
      </c>
      <c r="AR822" s="354"/>
      <c r="AS822" s="336"/>
      <c r="AT822" s="336"/>
      <c r="AU822" s="354">
        <v>132.88722222222199</v>
      </c>
      <c r="AV822" s="354">
        <v>50.587777777777802</v>
      </c>
      <c r="AW822" s="354">
        <v>6.74411764705882</v>
      </c>
      <c r="AX822" s="354">
        <v>0.55944444444444397</v>
      </c>
      <c r="AY822" s="354">
        <v>0</v>
      </c>
      <c r="AZ822" s="354"/>
      <c r="BA822" s="4"/>
    </row>
    <row r="823" spans="2:53">
      <c r="B823" s="11" t="s">
        <v>378</v>
      </c>
      <c r="C823" s="11"/>
      <c r="D823" s="70" t="s">
        <v>379</v>
      </c>
      <c r="E823" s="11">
        <v>121</v>
      </c>
      <c r="F823" s="11">
        <v>67</v>
      </c>
      <c r="G823" s="11">
        <v>42</v>
      </c>
      <c r="H823" s="11">
        <v>25</v>
      </c>
      <c r="I823" s="11">
        <v>31</v>
      </c>
      <c r="J823" s="11"/>
      <c r="M823" s="335">
        <v>24993.67</v>
      </c>
      <c r="N823" s="352">
        <v>10083.31</v>
      </c>
      <c r="O823" s="335">
        <v>5133</v>
      </c>
      <c r="P823" s="335">
        <v>3308.67</v>
      </c>
      <c r="Q823" s="335">
        <v>8605.56</v>
      </c>
      <c r="R823" s="335"/>
      <c r="S823" s="336"/>
      <c r="T823" s="336"/>
      <c r="U823" s="335">
        <v>196.80055118110201</v>
      </c>
      <c r="V823" s="335">
        <v>83.333140495867795</v>
      </c>
      <c r="W823" s="335">
        <v>41.395161290322598</v>
      </c>
      <c r="X823" s="335">
        <v>26.682822580645201</v>
      </c>
      <c r="Y823" s="335">
        <v>65.193636363636401</v>
      </c>
      <c r="Z823" s="335"/>
      <c r="AA823" s="4"/>
      <c r="AB823" s="11" t="s">
        <v>382</v>
      </c>
      <c r="AC823" s="11"/>
      <c r="AD823" s="70" t="s">
        <v>383</v>
      </c>
      <c r="AE823" s="24">
        <v>40</v>
      </c>
      <c r="AF823" s="24">
        <v>15</v>
      </c>
      <c r="AG823" s="24">
        <v>11</v>
      </c>
      <c r="AH823" s="24">
        <v>5</v>
      </c>
      <c r="AI823" s="24">
        <v>4</v>
      </c>
      <c r="AJ823" s="24"/>
      <c r="AK823" s="4"/>
      <c r="AL823" s="4"/>
      <c r="AM823" s="354">
        <v>13915.11</v>
      </c>
      <c r="AN823" s="354">
        <v>2203.81</v>
      </c>
      <c r="AO823" s="354">
        <v>1264.73</v>
      </c>
      <c r="AP823" s="354">
        <v>336.92</v>
      </c>
      <c r="AQ823" s="354">
        <v>1226.03</v>
      </c>
      <c r="AR823" s="354"/>
      <c r="AS823" s="336"/>
      <c r="AT823" s="336"/>
      <c r="AU823" s="354">
        <v>339.39292682926799</v>
      </c>
      <c r="AV823" s="354">
        <v>57.994999999999997</v>
      </c>
      <c r="AW823" s="354">
        <v>32.428974358974401</v>
      </c>
      <c r="AX823" s="354">
        <v>8.8663157894736795</v>
      </c>
      <c r="AY823" s="354">
        <v>32.2639473684211</v>
      </c>
      <c r="AZ823" s="354"/>
      <c r="BA823" s="4"/>
    </row>
    <row r="824" spans="2:53">
      <c r="B824" s="11" t="s">
        <v>555</v>
      </c>
      <c r="C824" s="11"/>
      <c r="D824" s="70" t="s">
        <v>479</v>
      </c>
      <c r="E824" s="11">
        <v>33</v>
      </c>
      <c r="F824" s="11">
        <v>29</v>
      </c>
      <c r="G824" s="11">
        <v>17</v>
      </c>
      <c r="H824" s="11">
        <v>11</v>
      </c>
      <c r="I824" s="11">
        <v>15</v>
      </c>
      <c r="J824" s="11"/>
      <c r="M824" s="335">
        <v>5363.93</v>
      </c>
      <c r="N824" s="352">
        <v>5121.68</v>
      </c>
      <c r="O824" s="335">
        <v>4385.87</v>
      </c>
      <c r="P824" s="335">
        <v>1519.21</v>
      </c>
      <c r="Q824" s="335">
        <v>7665.56</v>
      </c>
      <c r="R824" s="335"/>
      <c r="S824" s="336"/>
      <c r="T824" s="336"/>
      <c r="U824" s="335">
        <v>144.971081081081</v>
      </c>
      <c r="V824" s="335">
        <v>102.4336</v>
      </c>
      <c r="W824" s="335">
        <v>81.219814814814796</v>
      </c>
      <c r="X824" s="335">
        <v>28.664339622641499</v>
      </c>
      <c r="Y824" s="335">
        <v>144.63320754717</v>
      </c>
      <c r="Z824" s="335"/>
      <c r="AA824" s="4"/>
      <c r="AB824" s="11" t="s">
        <v>488</v>
      </c>
      <c r="AC824" s="11"/>
      <c r="AD824" s="70" t="s">
        <v>489</v>
      </c>
      <c r="AE824" s="24">
        <v>3</v>
      </c>
      <c r="AF824" s="24">
        <v>3</v>
      </c>
      <c r="AG824" s="24">
        <v>3</v>
      </c>
      <c r="AH824" s="24">
        <v>3</v>
      </c>
      <c r="AI824" s="24">
        <v>3</v>
      </c>
      <c r="AJ824" s="24"/>
      <c r="AK824" s="4"/>
      <c r="AL824" s="4"/>
      <c r="AM824" s="354">
        <v>86.76</v>
      </c>
      <c r="AN824" s="354">
        <v>102.34</v>
      </c>
      <c r="AO824" s="354">
        <v>54.24</v>
      </c>
      <c r="AP824" s="354">
        <v>95.15</v>
      </c>
      <c r="AQ824" s="354">
        <v>1853.85</v>
      </c>
      <c r="AR824" s="354"/>
      <c r="AS824" s="336"/>
      <c r="AT824" s="336"/>
      <c r="AU824" s="354">
        <v>28.92</v>
      </c>
      <c r="AV824" s="354">
        <v>34.113333333333301</v>
      </c>
      <c r="AW824" s="354">
        <v>18.079999999999998</v>
      </c>
      <c r="AX824" s="354">
        <v>31.716666666666701</v>
      </c>
      <c r="AY824" s="354">
        <v>617.95000000000005</v>
      </c>
      <c r="AZ824" s="354"/>
      <c r="BA824" s="4"/>
    </row>
    <row r="825" spans="2:53">
      <c r="B825" s="11" t="s">
        <v>240</v>
      </c>
      <c r="C825" s="11"/>
      <c r="D825" s="70" t="s">
        <v>241</v>
      </c>
      <c r="E825" s="11">
        <v>68</v>
      </c>
      <c r="F825" s="11">
        <v>39</v>
      </c>
      <c r="G825" s="11">
        <v>26</v>
      </c>
      <c r="H825" s="11">
        <v>19</v>
      </c>
      <c r="I825" s="11">
        <v>17</v>
      </c>
      <c r="J825" s="11"/>
      <c r="M825" s="335">
        <v>8176.29</v>
      </c>
      <c r="N825" s="352">
        <v>4691.54</v>
      </c>
      <c r="O825" s="335">
        <v>1897.7</v>
      </c>
      <c r="P825" s="335">
        <v>1765.28</v>
      </c>
      <c r="Q825" s="335">
        <v>7393.09</v>
      </c>
      <c r="R825" s="335"/>
      <c r="S825" s="336"/>
      <c r="T825" s="336"/>
      <c r="U825" s="335">
        <v>113.55958333333299</v>
      </c>
      <c r="V825" s="335">
        <v>62.5538666666667</v>
      </c>
      <c r="W825" s="335">
        <v>25.302666666666699</v>
      </c>
      <c r="X825" s="335">
        <v>24.1819178082192</v>
      </c>
      <c r="Y825" s="335">
        <v>99.906621621621596</v>
      </c>
      <c r="Z825" s="335"/>
      <c r="AA825" s="4"/>
      <c r="AB825" s="11" t="s">
        <v>322</v>
      </c>
      <c r="AC825" s="11"/>
      <c r="AD825" s="70" t="s">
        <v>321</v>
      </c>
      <c r="AE825" s="24">
        <v>6</v>
      </c>
      <c r="AF825" s="24">
        <v>1</v>
      </c>
      <c r="AG825" s="24"/>
      <c r="AH825" s="24"/>
      <c r="AI825" s="24"/>
      <c r="AJ825" s="24"/>
      <c r="AK825" s="4"/>
      <c r="AL825" s="4"/>
      <c r="AM825" s="354">
        <v>678.55</v>
      </c>
      <c r="AN825" s="354">
        <v>99.89</v>
      </c>
      <c r="AO825" s="354">
        <v>0</v>
      </c>
      <c r="AP825" s="354">
        <v>0</v>
      </c>
      <c r="AQ825" s="354">
        <v>0</v>
      </c>
      <c r="AR825" s="354"/>
      <c r="AS825" s="336"/>
      <c r="AT825" s="336"/>
      <c r="AU825" s="354">
        <v>113.091666666667</v>
      </c>
      <c r="AV825" s="354">
        <v>16.648333333333301</v>
      </c>
      <c r="AW825" s="354">
        <v>0</v>
      </c>
      <c r="AX825" s="354">
        <v>0</v>
      </c>
      <c r="AY825" s="354">
        <v>0</v>
      </c>
      <c r="AZ825" s="354"/>
      <c r="BA825" s="4"/>
    </row>
    <row r="826" spans="2:53">
      <c r="B826" s="11" t="s">
        <v>240</v>
      </c>
      <c r="C826" s="11"/>
      <c r="D826" s="70" t="s">
        <v>308</v>
      </c>
      <c r="E826" s="11">
        <v>13</v>
      </c>
      <c r="F826" s="11">
        <v>10</v>
      </c>
      <c r="G826" s="11">
        <v>5</v>
      </c>
      <c r="H826" s="11">
        <v>3</v>
      </c>
      <c r="I826" s="11">
        <v>1</v>
      </c>
      <c r="J826" s="11"/>
      <c r="M826" s="335">
        <v>1605.76</v>
      </c>
      <c r="N826" s="352">
        <v>1092.19</v>
      </c>
      <c r="O826" s="335">
        <v>247.15</v>
      </c>
      <c r="P826" s="335">
        <v>108.44</v>
      </c>
      <c r="Q826" s="335">
        <v>279.76</v>
      </c>
      <c r="R826" s="335"/>
      <c r="S826" s="336"/>
      <c r="T826" s="336"/>
      <c r="U826" s="335">
        <v>123.52</v>
      </c>
      <c r="V826" s="335">
        <v>84.014615384615396</v>
      </c>
      <c r="W826" s="335">
        <v>19.0115384615385</v>
      </c>
      <c r="X826" s="335">
        <v>8.3415384615384607</v>
      </c>
      <c r="Y826" s="335">
        <v>21.52</v>
      </c>
      <c r="Z826" s="335"/>
      <c r="AA826" s="4"/>
      <c r="AB826" s="11" t="s">
        <v>492</v>
      </c>
      <c r="AC826" s="11"/>
      <c r="AD826" s="70" t="s">
        <v>491</v>
      </c>
      <c r="AE826" s="24">
        <v>77</v>
      </c>
      <c r="AF826" s="24">
        <v>42</v>
      </c>
      <c r="AG826" s="24">
        <v>23</v>
      </c>
      <c r="AH826" s="24">
        <v>13</v>
      </c>
      <c r="AI826" s="24">
        <v>10</v>
      </c>
      <c r="AJ826" s="24"/>
      <c r="AK826" s="4"/>
      <c r="AL826" s="4"/>
      <c r="AM826" s="354">
        <v>80485.11</v>
      </c>
      <c r="AN826" s="354">
        <v>12116.3</v>
      </c>
      <c r="AO826" s="354">
        <v>8893.64</v>
      </c>
      <c r="AP826" s="354">
        <v>3545.97</v>
      </c>
      <c r="AQ826" s="354">
        <v>4936.1899999999996</v>
      </c>
      <c r="AR826" s="354"/>
      <c r="AS826" s="336"/>
      <c r="AT826" s="336"/>
      <c r="AU826" s="354">
        <v>1006.0638750000001</v>
      </c>
      <c r="AV826" s="354">
        <v>157.35454545454601</v>
      </c>
      <c r="AW826" s="354">
        <v>111.1705</v>
      </c>
      <c r="AX826" s="354">
        <v>46.051558441558399</v>
      </c>
      <c r="AY826" s="354">
        <v>65.815866666666693</v>
      </c>
      <c r="AZ826" s="354"/>
      <c r="BA826" s="4"/>
    </row>
    <row r="827" spans="2:53">
      <c r="B827" s="11" t="s">
        <v>1259</v>
      </c>
      <c r="C827" s="11"/>
      <c r="D827" s="70" t="s">
        <v>523</v>
      </c>
      <c r="E827" s="11">
        <v>1</v>
      </c>
      <c r="F827" s="11">
        <v>1</v>
      </c>
      <c r="G827" s="11"/>
      <c r="H827" s="11"/>
      <c r="I827" s="11"/>
      <c r="J827" s="11"/>
      <c r="M827" s="335">
        <v>436.21</v>
      </c>
      <c r="N827" s="352">
        <v>2.84</v>
      </c>
      <c r="O827" s="335">
        <v>0</v>
      </c>
      <c r="P827" s="335">
        <v>0</v>
      </c>
      <c r="Q827" s="335"/>
      <c r="R827" s="335"/>
      <c r="S827" s="336"/>
      <c r="T827" s="336"/>
      <c r="U827" s="335">
        <v>436.21</v>
      </c>
      <c r="V827" s="335">
        <v>2.84</v>
      </c>
      <c r="W827" s="335">
        <v>0</v>
      </c>
      <c r="X827" s="335">
        <v>0</v>
      </c>
      <c r="Y827" s="335"/>
      <c r="Z827" s="335"/>
      <c r="AA827" s="4"/>
      <c r="AB827" s="11" t="s">
        <v>359</v>
      </c>
      <c r="AC827" s="11"/>
      <c r="AD827" s="70" t="s">
        <v>356</v>
      </c>
      <c r="AE827" s="24">
        <v>3</v>
      </c>
      <c r="AF827" s="24">
        <v>1</v>
      </c>
      <c r="AG827" s="24">
        <v>1</v>
      </c>
      <c r="AH827" s="24"/>
      <c r="AI827" s="24">
        <v>1</v>
      </c>
      <c r="AJ827" s="24"/>
      <c r="AK827" s="4"/>
      <c r="AL827" s="4"/>
      <c r="AM827" s="354">
        <v>780.02</v>
      </c>
      <c r="AN827" s="354">
        <v>28.68</v>
      </c>
      <c r="AO827" s="354">
        <v>53.87</v>
      </c>
      <c r="AP827" s="354">
        <v>0</v>
      </c>
      <c r="AQ827" s="354">
        <v>170.43</v>
      </c>
      <c r="AR827" s="354"/>
      <c r="AS827" s="336"/>
      <c r="AT827" s="336"/>
      <c r="AU827" s="354">
        <v>260.006666666667</v>
      </c>
      <c r="AV827" s="354">
        <v>9.56</v>
      </c>
      <c r="AW827" s="354">
        <v>17.956666666666699</v>
      </c>
      <c r="AX827" s="354">
        <v>0</v>
      </c>
      <c r="AY827" s="354">
        <v>56.81</v>
      </c>
      <c r="AZ827" s="354"/>
      <c r="BA827" s="4"/>
    </row>
    <row r="828" spans="2:53">
      <c r="B828" s="11" t="s">
        <v>247</v>
      </c>
      <c r="C828" s="11"/>
      <c r="D828" s="70" t="s">
        <v>243</v>
      </c>
      <c r="E828" s="11">
        <v>1046</v>
      </c>
      <c r="F828" s="11">
        <v>591</v>
      </c>
      <c r="G828" s="11">
        <v>423</v>
      </c>
      <c r="H828" s="11">
        <v>330</v>
      </c>
      <c r="I828" s="11">
        <v>356</v>
      </c>
      <c r="J828" s="11"/>
      <c r="M828" s="335">
        <v>142855.18</v>
      </c>
      <c r="N828" s="352">
        <v>70613.399999999994</v>
      </c>
      <c r="O828" s="335">
        <v>41716.879999999997</v>
      </c>
      <c r="P828" s="335">
        <v>35013.5</v>
      </c>
      <c r="Q828" s="335">
        <v>92899.41</v>
      </c>
      <c r="R828" s="335"/>
      <c r="S828" s="336"/>
      <c r="T828" s="336"/>
      <c r="U828" s="335">
        <v>120.45124789207399</v>
      </c>
      <c r="V828" s="335">
        <v>61.349609035621199</v>
      </c>
      <c r="W828" s="335">
        <v>36.4021640488656</v>
      </c>
      <c r="X828" s="335">
        <v>31.3460161145927</v>
      </c>
      <c r="Y828" s="335">
        <v>80.085698275862001</v>
      </c>
      <c r="Z828" s="335"/>
      <c r="AA828" s="4"/>
      <c r="AB828" s="11" t="s">
        <v>404</v>
      </c>
      <c r="AC828" s="11"/>
      <c r="AD828" s="70" t="s">
        <v>397</v>
      </c>
      <c r="AE828" s="24">
        <v>1</v>
      </c>
      <c r="AF828" s="24"/>
      <c r="AG828" s="24"/>
      <c r="AH828" s="24"/>
      <c r="AI828" s="24"/>
      <c r="AJ828" s="24"/>
      <c r="AK828" s="4"/>
      <c r="AL828" s="4"/>
      <c r="AM828" s="354">
        <v>1170.99</v>
      </c>
      <c r="AN828" s="354">
        <v>0</v>
      </c>
      <c r="AO828" s="354">
        <v>0</v>
      </c>
      <c r="AP828" s="354">
        <v>0</v>
      </c>
      <c r="AQ828" s="354">
        <v>0</v>
      </c>
      <c r="AR828" s="354"/>
      <c r="AS828" s="336"/>
      <c r="AT828" s="336"/>
      <c r="AU828" s="354">
        <v>1170.99</v>
      </c>
      <c r="AV828" s="354">
        <v>0</v>
      </c>
      <c r="AW828" s="354">
        <v>0</v>
      </c>
      <c r="AX828" s="354">
        <v>0</v>
      </c>
      <c r="AY828" s="354">
        <v>0</v>
      </c>
      <c r="AZ828" s="354"/>
      <c r="BA828" s="4"/>
    </row>
    <row r="829" spans="2:53">
      <c r="B829" s="11" t="s">
        <v>574</v>
      </c>
      <c r="C829" s="11"/>
      <c r="D829" s="70" t="s">
        <v>575</v>
      </c>
      <c r="E829" s="11">
        <v>32</v>
      </c>
      <c r="F829" s="11">
        <v>20</v>
      </c>
      <c r="G829" s="11">
        <v>10</v>
      </c>
      <c r="H829" s="11">
        <v>8</v>
      </c>
      <c r="I829" s="11">
        <v>10</v>
      </c>
      <c r="J829" s="11"/>
      <c r="M829" s="335">
        <v>5674.08</v>
      </c>
      <c r="N829" s="352">
        <v>2631.3</v>
      </c>
      <c r="O829" s="335">
        <v>3997.38</v>
      </c>
      <c r="P829" s="335">
        <v>584.45000000000005</v>
      </c>
      <c r="Q829" s="335">
        <v>3751.22</v>
      </c>
      <c r="R829" s="335"/>
      <c r="S829" s="336"/>
      <c r="T829" s="336"/>
      <c r="U829" s="335">
        <v>153.35351351351301</v>
      </c>
      <c r="V829" s="335">
        <v>75.180000000000007</v>
      </c>
      <c r="W829" s="335">
        <v>121.132727272727</v>
      </c>
      <c r="X829" s="335">
        <v>18.264062500000001</v>
      </c>
      <c r="Y829" s="335">
        <v>104.20055555555599</v>
      </c>
      <c r="Z829" s="335"/>
      <c r="AA829" s="4"/>
      <c r="AB829" s="11" t="s">
        <v>404</v>
      </c>
      <c r="AC829" s="11"/>
      <c r="AD829" s="70" t="s">
        <v>401</v>
      </c>
      <c r="AE829" s="24">
        <v>24</v>
      </c>
      <c r="AF829" s="24">
        <v>10</v>
      </c>
      <c r="AG829" s="24">
        <v>7</v>
      </c>
      <c r="AH829" s="24">
        <v>3</v>
      </c>
      <c r="AI829" s="24">
        <v>4</v>
      </c>
      <c r="AJ829" s="24"/>
      <c r="AK829" s="4"/>
      <c r="AL829" s="4"/>
      <c r="AM829" s="354">
        <v>104285.29</v>
      </c>
      <c r="AN829" s="354">
        <v>24981.54</v>
      </c>
      <c r="AO829" s="354">
        <v>936.38</v>
      </c>
      <c r="AP829" s="354">
        <v>81.739999999999995</v>
      </c>
      <c r="AQ829" s="354">
        <v>507.25</v>
      </c>
      <c r="AR829" s="354"/>
      <c r="AS829" s="336"/>
      <c r="AT829" s="336"/>
      <c r="AU829" s="354">
        <v>4345.2204166666697</v>
      </c>
      <c r="AV829" s="354">
        <v>1189.5971428571399</v>
      </c>
      <c r="AW829" s="354">
        <v>40.7121739130435</v>
      </c>
      <c r="AX829" s="354">
        <v>3.7154545454545498</v>
      </c>
      <c r="AY829" s="354">
        <v>24.154761904761902</v>
      </c>
      <c r="AZ829" s="354"/>
      <c r="BA829" s="4"/>
    </row>
    <row r="830" spans="2:53">
      <c r="B830" s="11" t="s">
        <v>509</v>
      </c>
      <c r="C830" s="11"/>
      <c r="D830" s="70" t="s">
        <v>510</v>
      </c>
      <c r="E830" s="11">
        <v>5</v>
      </c>
      <c r="F830" s="11">
        <v>4</v>
      </c>
      <c r="G830" s="11">
        <v>2</v>
      </c>
      <c r="H830" s="11">
        <v>1</v>
      </c>
      <c r="I830" s="11">
        <v>2</v>
      </c>
      <c r="J830" s="11"/>
      <c r="M830" s="335">
        <v>450.3</v>
      </c>
      <c r="N830" s="352">
        <v>316.39999999999998</v>
      </c>
      <c r="O830" s="335">
        <v>249.26</v>
      </c>
      <c r="P830" s="335">
        <v>175.72</v>
      </c>
      <c r="Q830" s="335">
        <v>333.33</v>
      </c>
      <c r="R830" s="335"/>
      <c r="S830" s="336"/>
      <c r="T830" s="336"/>
      <c r="U830" s="335">
        <v>56.287500000000001</v>
      </c>
      <c r="V830" s="335">
        <v>39.549999999999997</v>
      </c>
      <c r="W830" s="335">
        <v>31.157499999999999</v>
      </c>
      <c r="X830" s="335">
        <v>21.965</v>
      </c>
      <c r="Y830" s="335">
        <v>41.666249999999998</v>
      </c>
      <c r="Z830" s="335"/>
      <c r="AA830" s="4"/>
      <c r="AB830" s="11" t="s">
        <v>577</v>
      </c>
      <c r="AC830" s="11"/>
      <c r="AD830" s="70" t="s">
        <v>578</v>
      </c>
      <c r="AE830" s="24">
        <v>3</v>
      </c>
      <c r="AF830" s="24">
        <v>3</v>
      </c>
      <c r="AG830" s="24">
        <v>3</v>
      </c>
      <c r="AH830" s="24">
        <v>1</v>
      </c>
      <c r="AI830" s="24">
        <v>2</v>
      </c>
      <c r="AJ830" s="24"/>
      <c r="AK830" s="4"/>
      <c r="AL830" s="4"/>
      <c r="AM830" s="354">
        <v>148.02000000000001</v>
      </c>
      <c r="AN830" s="354">
        <v>134.65</v>
      </c>
      <c r="AO830" s="354">
        <v>152.72</v>
      </c>
      <c r="AP830" s="354">
        <v>107.52</v>
      </c>
      <c r="AQ830" s="354">
        <v>2606.6</v>
      </c>
      <c r="AR830" s="354"/>
      <c r="AS830" s="336"/>
      <c r="AT830" s="336"/>
      <c r="AU830" s="354">
        <v>49.34</v>
      </c>
      <c r="AV830" s="354">
        <v>44.883333333333297</v>
      </c>
      <c r="AW830" s="354">
        <v>50.906666666666702</v>
      </c>
      <c r="AX830" s="354">
        <v>35.840000000000003</v>
      </c>
      <c r="AY830" s="354">
        <v>868.86666666666702</v>
      </c>
      <c r="AZ830" s="354"/>
      <c r="BA830" s="4"/>
    </row>
    <row r="831" spans="2:53">
      <c r="B831" s="11" t="s">
        <v>542</v>
      </c>
      <c r="C831" s="11"/>
      <c r="D831" s="70" t="s">
        <v>543</v>
      </c>
      <c r="E831" s="11">
        <v>30</v>
      </c>
      <c r="F831" s="11">
        <v>16</v>
      </c>
      <c r="G831" s="11">
        <v>9</v>
      </c>
      <c r="H831" s="11">
        <v>6</v>
      </c>
      <c r="I831" s="11">
        <v>6</v>
      </c>
      <c r="J831" s="11"/>
      <c r="M831" s="335">
        <v>5299.52</v>
      </c>
      <c r="N831" s="352">
        <v>2404.0300000000002</v>
      </c>
      <c r="O831" s="335">
        <v>1775.1</v>
      </c>
      <c r="P831" s="335">
        <v>1036.8800000000001</v>
      </c>
      <c r="Q831" s="335">
        <v>2398.27</v>
      </c>
      <c r="R831" s="335"/>
      <c r="S831" s="336"/>
      <c r="T831" s="336"/>
      <c r="U831" s="335">
        <v>160.59151515151501</v>
      </c>
      <c r="V831" s="335">
        <v>70.706764705882307</v>
      </c>
      <c r="W831" s="335">
        <v>53.790909090909103</v>
      </c>
      <c r="X831" s="335">
        <v>30.496470588235301</v>
      </c>
      <c r="Y831" s="335">
        <v>72.674848484848496</v>
      </c>
      <c r="Z831" s="335"/>
      <c r="AA831" s="4"/>
      <c r="AB831" s="11" t="s">
        <v>263</v>
      </c>
      <c r="AC831" s="11"/>
      <c r="AD831" s="70" t="s">
        <v>264</v>
      </c>
      <c r="AE831" s="24">
        <v>20</v>
      </c>
      <c r="AF831" s="24">
        <v>15</v>
      </c>
      <c r="AG831" s="24">
        <v>6</v>
      </c>
      <c r="AH831" s="24">
        <v>5</v>
      </c>
      <c r="AI831" s="24">
        <v>4</v>
      </c>
      <c r="AJ831" s="24"/>
      <c r="AK831" s="4"/>
      <c r="AL831" s="4"/>
      <c r="AM831" s="354">
        <v>2819.21</v>
      </c>
      <c r="AN831" s="354">
        <v>1092.8599999999999</v>
      </c>
      <c r="AO831" s="354">
        <v>581.66</v>
      </c>
      <c r="AP831" s="354">
        <v>160.05000000000001</v>
      </c>
      <c r="AQ831" s="354">
        <v>1712.23</v>
      </c>
      <c r="AR831" s="354"/>
      <c r="AS831" s="336"/>
      <c r="AT831" s="336"/>
      <c r="AU831" s="354">
        <v>140.9605</v>
      </c>
      <c r="AV831" s="354">
        <v>54.643000000000001</v>
      </c>
      <c r="AW831" s="354">
        <v>30.613684210526301</v>
      </c>
      <c r="AX831" s="354">
        <v>8.4236842105263108</v>
      </c>
      <c r="AY831" s="354">
        <v>81.534761904761893</v>
      </c>
      <c r="AZ831" s="354"/>
      <c r="BA831" s="4"/>
    </row>
    <row r="832" spans="2:53">
      <c r="B832" s="11" t="s">
        <v>1238</v>
      </c>
      <c r="C832" s="11"/>
      <c r="D832" s="70" t="s">
        <v>205</v>
      </c>
      <c r="E832" s="11">
        <v>31</v>
      </c>
      <c r="F832" s="11">
        <v>14</v>
      </c>
      <c r="G832" s="11">
        <v>8</v>
      </c>
      <c r="H832" s="11">
        <v>5</v>
      </c>
      <c r="I832" s="11">
        <v>2</v>
      </c>
      <c r="J832" s="11"/>
      <c r="M832" s="335">
        <v>2260.02</v>
      </c>
      <c r="N832" s="352">
        <v>926.58</v>
      </c>
      <c r="O832" s="335">
        <v>345.15</v>
      </c>
      <c r="P832" s="335">
        <v>201.28</v>
      </c>
      <c r="Q832" s="335">
        <v>130.74</v>
      </c>
      <c r="R832" s="335"/>
      <c r="S832" s="336"/>
      <c r="T832" s="336"/>
      <c r="U832" s="335">
        <v>72.903870967741994</v>
      </c>
      <c r="V832" s="335">
        <v>34.317777777777799</v>
      </c>
      <c r="W832" s="335">
        <v>12.783333333333299</v>
      </c>
      <c r="X832" s="335">
        <v>7.7415384615384601</v>
      </c>
      <c r="Y832" s="335">
        <v>5.0284615384615403</v>
      </c>
      <c r="Z832" s="335"/>
      <c r="AA832" s="4"/>
      <c r="AB832" s="11" t="s">
        <v>497</v>
      </c>
      <c r="AC832" s="11"/>
      <c r="AD832" s="70" t="s">
        <v>495</v>
      </c>
      <c r="AE832" s="24">
        <v>281</v>
      </c>
      <c r="AF832" s="24">
        <v>98</v>
      </c>
      <c r="AG832" s="24">
        <v>56</v>
      </c>
      <c r="AH832" s="24">
        <v>42</v>
      </c>
      <c r="AI832" s="24">
        <v>41</v>
      </c>
      <c r="AJ832" s="24"/>
      <c r="AK832" s="4"/>
      <c r="AL832" s="4"/>
      <c r="AM832" s="354">
        <v>140108.72</v>
      </c>
      <c r="AN832" s="354">
        <v>10010.33</v>
      </c>
      <c r="AO832" s="354">
        <v>4369.1899999999996</v>
      </c>
      <c r="AP832" s="354">
        <v>2321.4899999999998</v>
      </c>
      <c r="AQ832" s="354">
        <v>15067.69</v>
      </c>
      <c r="AR832" s="354"/>
      <c r="AS832" s="336"/>
      <c r="AT832" s="336"/>
      <c r="AU832" s="354">
        <v>489.89062937062897</v>
      </c>
      <c r="AV832" s="354">
        <v>35.879318996415797</v>
      </c>
      <c r="AW832" s="354">
        <v>15.660179211469501</v>
      </c>
      <c r="AX832" s="354">
        <v>8.5348897058823496</v>
      </c>
      <c r="AY832" s="354">
        <v>53.813178571428601</v>
      </c>
      <c r="AZ832" s="354"/>
      <c r="BA832" s="4"/>
    </row>
    <row r="833" spans="2:53">
      <c r="B833" s="11" t="s">
        <v>480</v>
      </c>
      <c r="C833" s="11"/>
      <c r="D833" s="70" t="s">
        <v>481</v>
      </c>
      <c r="E833" s="11">
        <v>32</v>
      </c>
      <c r="F833" s="11">
        <v>22</v>
      </c>
      <c r="G833" s="11">
        <v>14</v>
      </c>
      <c r="H833" s="11">
        <v>11</v>
      </c>
      <c r="I833" s="11">
        <v>14</v>
      </c>
      <c r="J833" s="11"/>
      <c r="M833" s="335">
        <v>4693</v>
      </c>
      <c r="N833" s="352">
        <v>3786.82</v>
      </c>
      <c r="O833" s="335">
        <v>1354.15</v>
      </c>
      <c r="P833" s="335">
        <v>1277.02</v>
      </c>
      <c r="Q833" s="335">
        <v>4911.75</v>
      </c>
      <c r="R833" s="335"/>
      <c r="S833" s="336"/>
      <c r="T833" s="336"/>
      <c r="U833" s="335">
        <v>117.325</v>
      </c>
      <c r="V833" s="335">
        <v>94.670500000000004</v>
      </c>
      <c r="W833" s="335">
        <v>34.721794871794899</v>
      </c>
      <c r="X833" s="335">
        <v>32.744102564102597</v>
      </c>
      <c r="Y833" s="335">
        <v>122.79375</v>
      </c>
      <c r="Z833" s="335"/>
      <c r="AA833" s="4"/>
      <c r="AB833" s="11" t="s">
        <v>499</v>
      </c>
      <c r="AC833" s="11"/>
      <c r="AD833" s="70" t="s">
        <v>500</v>
      </c>
      <c r="AE833" s="24">
        <v>1</v>
      </c>
      <c r="AF833" s="24">
        <v>1</v>
      </c>
      <c r="AG833" s="24"/>
      <c r="AH833" s="24"/>
      <c r="AI833" s="24"/>
      <c r="AJ833" s="24"/>
      <c r="AK833" s="4"/>
      <c r="AL833" s="4"/>
      <c r="AM833" s="354">
        <v>19.3</v>
      </c>
      <c r="AN833" s="354">
        <v>6.97</v>
      </c>
      <c r="AO833" s="354">
        <v>0</v>
      </c>
      <c r="AP833" s="354">
        <v>0</v>
      </c>
      <c r="AQ833" s="354">
        <v>0</v>
      </c>
      <c r="AR833" s="354"/>
      <c r="AS833" s="336"/>
      <c r="AT833" s="336"/>
      <c r="AU833" s="354">
        <v>19.3</v>
      </c>
      <c r="AV833" s="354">
        <v>6.97</v>
      </c>
      <c r="AW833" s="354">
        <v>0</v>
      </c>
      <c r="AX833" s="354">
        <v>0</v>
      </c>
      <c r="AY833" s="354">
        <v>0</v>
      </c>
      <c r="AZ833" s="354"/>
      <c r="BA833" s="4"/>
    </row>
    <row r="834" spans="2:53">
      <c r="B834" s="11" t="s">
        <v>296</v>
      </c>
      <c r="C834" s="11"/>
      <c r="D834" s="70" t="s">
        <v>297</v>
      </c>
      <c r="E834" s="11">
        <v>45</v>
      </c>
      <c r="F834" s="11">
        <v>39</v>
      </c>
      <c r="G834" s="11">
        <v>33</v>
      </c>
      <c r="H834" s="11">
        <v>31</v>
      </c>
      <c r="I834" s="11">
        <v>25</v>
      </c>
      <c r="J834" s="11"/>
      <c r="M834" s="335">
        <v>4542.1000000000004</v>
      </c>
      <c r="N834" s="352">
        <v>1828.79</v>
      </c>
      <c r="O834" s="335">
        <v>2288.7600000000002</v>
      </c>
      <c r="P834" s="335">
        <v>1917.86</v>
      </c>
      <c r="Q834" s="335">
        <v>4669.1099999999997</v>
      </c>
      <c r="R834" s="335"/>
      <c r="S834" s="336"/>
      <c r="T834" s="336"/>
      <c r="U834" s="335">
        <v>89.060784313725506</v>
      </c>
      <c r="V834" s="335">
        <v>35.8586274509804</v>
      </c>
      <c r="W834" s="335">
        <v>45.775199999999998</v>
      </c>
      <c r="X834" s="335">
        <v>38.357199999999999</v>
      </c>
      <c r="Y834" s="335">
        <v>91.551176470588203</v>
      </c>
      <c r="Z834" s="335"/>
      <c r="AA834" s="4"/>
      <c r="AB834" s="11" t="s">
        <v>503</v>
      </c>
      <c r="AC834" s="11"/>
      <c r="AD834" s="70" t="s">
        <v>502</v>
      </c>
      <c r="AE834" s="24">
        <v>6</v>
      </c>
      <c r="AF834" s="24">
        <v>7</v>
      </c>
      <c r="AG834" s="24">
        <v>5</v>
      </c>
      <c r="AH834" s="24">
        <v>3</v>
      </c>
      <c r="AI834" s="24">
        <v>6</v>
      </c>
      <c r="AJ834" s="24"/>
      <c r="AK834" s="4"/>
      <c r="AL834" s="4"/>
      <c r="AM834" s="354">
        <v>73.540000000000006</v>
      </c>
      <c r="AN834" s="354">
        <v>1030.04</v>
      </c>
      <c r="AO834" s="354">
        <v>591.54</v>
      </c>
      <c r="AP834" s="354">
        <v>128.19</v>
      </c>
      <c r="AQ834" s="354">
        <v>1098.6500000000001</v>
      </c>
      <c r="AR834" s="354"/>
      <c r="AS834" s="336"/>
      <c r="AT834" s="336"/>
      <c r="AU834" s="354">
        <v>12.2566666666667</v>
      </c>
      <c r="AV834" s="354">
        <v>93.64</v>
      </c>
      <c r="AW834" s="354">
        <v>59.154000000000003</v>
      </c>
      <c r="AX834" s="354">
        <v>11.6536363636364</v>
      </c>
      <c r="AY834" s="354">
        <v>91.554166666666703</v>
      </c>
      <c r="AZ834" s="354"/>
      <c r="BA834" s="4"/>
    </row>
    <row r="835" spans="2:53">
      <c r="B835" s="11" t="s">
        <v>654</v>
      </c>
      <c r="C835" s="11"/>
      <c r="D835" s="70" t="s">
        <v>205</v>
      </c>
      <c r="E835" s="11">
        <v>12</v>
      </c>
      <c r="F835" s="11">
        <v>3</v>
      </c>
      <c r="G835" s="11">
        <v>2</v>
      </c>
      <c r="H835" s="11">
        <v>2</v>
      </c>
      <c r="I835" s="11">
        <v>1</v>
      </c>
      <c r="J835" s="11"/>
      <c r="M835" s="335">
        <v>630.88</v>
      </c>
      <c r="N835" s="352">
        <v>402.01</v>
      </c>
      <c r="O835" s="335">
        <v>287.66000000000003</v>
      </c>
      <c r="P835" s="335">
        <v>157.71</v>
      </c>
      <c r="Q835" s="335">
        <v>133.84</v>
      </c>
      <c r="R835" s="335"/>
      <c r="S835" s="336"/>
      <c r="T835" s="336"/>
      <c r="U835" s="335">
        <v>52.573333333333302</v>
      </c>
      <c r="V835" s="335">
        <v>33.500833333333297</v>
      </c>
      <c r="W835" s="335">
        <v>23.9716666666667</v>
      </c>
      <c r="X835" s="335">
        <v>13.1425</v>
      </c>
      <c r="Y835" s="335">
        <v>12.167272727272699</v>
      </c>
      <c r="Z835" s="335"/>
      <c r="AA835" s="4"/>
      <c r="AB835" s="11" t="s">
        <v>557</v>
      </c>
      <c r="AC835" s="11"/>
      <c r="AD835" s="70" t="s">
        <v>491</v>
      </c>
      <c r="AE835" s="24">
        <v>1</v>
      </c>
      <c r="AF835" s="24">
        <v>1</v>
      </c>
      <c r="AG835" s="24"/>
      <c r="AH835" s="24">
        <v>1</v>
      </c>
      <c r="AI835" s="24">
        <v>1</v>
      </c>
      <c r="AJ835" s="24"/>
      <c r="AK835" s="4"/>
      <c r="AL835" s="4"/>
      <c r="AM835" s="354">
        <v>9.0399999999999991</v>
      </c>
      <c r="AN835" s="354">
        <v>18.82</v>
      </c>
      <c r="AO835" s="354">
        <v>0</v>
      </c>
      <c r="AP835" s="354">
        <v>8.48</v>
      </c>
      <c r="AQ835" s="354">
        <v>451.91</v>
      </c>
      <c r="AR835" s="354"/>
      <c r="AS835" s="336"/>
      <c r="AT835" s="336"/>
      <c r="AU835" s="354">
        <v>9.0399999999999991</v>
      </c>
      <c r="AV835" s="354">
        <v>18.82</v>
      </c>
      <c r="AW835" s="354">
        <v>0</v>
      </c>
      <c r="AX835" s="354">
        <v>8.48</v>
      </c>
      <c r="AY835" s="354">
        <v>451.91</v>
      </c>
      <c r="AZ835" s="354"/>
      <c r="BA835" s="4"/>
    </row>
    <row r="836" spans="2:53">
      <c r="B836" s="11" t="s">
        <v>585</v>
      </c>
      <c r="C836" s="11"/>
      <c r="D836" s="70" t="s">
        <v>290</v>
      </c>
      <c r="E836" s="11">
        <v>2</v>
      </c>
      <c r="F836" s="11">
        <v>2</v>
      </c>
      <c r="G836" s="11">
        <v>1</v>
      </c>
      <c r="H836" s="11">
        <v>3</v>
      </c>
      <c r="I836" s="11">
        <v>3</v>
      </c>
      <c r="J836" s="11"/>
      <c r="M836" s="335">
        <v>196.17</v>
      </c>
      <c r="N836" s="352">
        <v>114.26</v>
      </c>
      <c r="O836" s="335">
        <v>68.489999999999995</v>
      </c>
      <c r="P836" s="335">
        <v>619.99</v>
      </c>
      <c r="Q836" s="335">
        <v>1116.68</v>
      </c>
      <c r="R836" s="335"/>
      <c r="S836" s="336"/>
      <c r="T836" s="336"/>
      <c r="U836" s="335">
        <v>98.084999999999994</v>
      </c>
      <c r="V836" s="335">
        <v>38.086666666666702</v>
      </c>
      <c r="W836" s="335">
        <v>17.122499999999999</v>
      </c>
      <c r="X836" s="335">
        <v>154.9975</v>
      </c>
      <c r="Y836" s="335">
        <v>279.17</v>
      </c>
      <c r="Z836" s="335"/>
      <c r="AA836" s="4"/>
      <c r="AB836" s="11" t="s">
        <v>557</v>
      </c>
      <c r="AC836" s="11"/>
      <c r="AD836" s="70" t="s">
        <v>505</v>
      </c>
      <c r="AE836" s="24">
        <v>12</v>
      </c>
      <c r="AF836" s="24">
        <v>6</v>
      </c>
      <c r="AG836" s="24"/>
      <c r="AH836" s="24">
        <v>1</v>
      </c>
      <c r="AI836" s="24">
        <v>2</v>
      </c>
      <c r="AJ836" s="24"/>
      <c r="AK836" s="4"/>
      <c r="AL836" s="4"/>
      <c r="AM836" s="354">
        <v>2887.47</v>
      </c>
      <c r="AN836" s="354">
        <v>868.76</v>
      </c>
      <c r="AO836" s="354">
        <v>0</v>
      </c>
      <c r="AP836" s="354">
        <v>73.89</v>
      </c>
      <c r="AQ836" s="354">
        <v>332.5</v>
      </c>
      <c r="AR836" s="354"/>
      <c r="AS836" s="336"/>
      <c r="AT836" s="336"/>
      <c r="AU836" s="354">
        <v>222.11307692307699</v>
      </c>
      <c r="AV836" s="354">
        <v>62.054285714285697</v>
      </c>
      <c r="AW836" s="354">
        <v>0</v>
      </c>
      <c r="AX836" s="354">
        <v>5.2778571428571404</v>
      </c>
      <c r="AY836" s="354">
        <v>22.1666666666667</v>
      </c>
      <c r="AZ836" s="354"/>
      <c r="BA836" s="4"/>
    </row>
    <row r="837" spans="2:53">
      <c r="B837" s="11" t="s">
        <v>309</v>
      </c>
      <c r="C837" s="11"/>
      <c r="D837" s="70" t="s">
        <v>308</v>
      </c>
      <c r="E837" s="11">
        <v>206</v>
      </c>
      <c r="F837" s="11">
        <v>112</v>
      </c>
      <c r="G837" s="11">
        <v>70</v>
      </c>
      <c r="H837" s="11">
        <v>46</v>
      </c>
      <c r="I837" s="11">
        <v>52</v>
      </c>
      <c r="J837" s="11"/>
      <c r="M837" s="335">
        <v>36275.620000000003</v>
      </c>
      <c r="N837" s="352">
        <v>19177.64</v>
      </c>
      <c r="O837" s="335">
        <v>10370.379999999999</v>
      </c>
      <c r="P837" s="335">
        <v>6961.37</v>
      </c>
      <c r="Q837" s="335">
        <v>15475.21</v>
      </c>
      <c r="R837" s="335"/>
      <c r="S837" s="336"/>
      <c r="T837" s="336"/>
      <c r="U837" s="335">
        <v>153.71025423728801</v>
      </c>
      <c r="V837" s="335">
        <v>83.745152838427998</v>
      </c>
      <c r="W837" s="335">
        <v>45.285502183406102</v>
      </c>
      <c r="X837" s="335">
        <v>31.357522522522501</v>
      </c>
      <c r="Y837" s="335">
        <v>66.992251082251101</v>
      </c>
      <c r="Z837" s="335"/>
      <c r="AA837" s="4"/>
      <c r="AB837" s="11" t="s">
        <v>508</v>
      </c>
      <c r="AC837" s="11"/>
      <c r="AD837" s="70" t="s">
        <v>507</v>
      </c>
      <c r="AE837" s="24">
        <v>15</v>
      </c>
      <c r="AF837" s="24">
        <v>11</v>
      </c>
      <c r="AG837" s="24">
        <v>5</v>
      </c>
      <c r="AH837" s="24">
        <v>3</v>
      </c>
      <c r="AI837" s="24">
        <v>4</v>
      </c>
      <c r="AJ837" s="24"/>
      <c r="AK837" s="4"/>
      <c r="AL837" s="4"/>
      <c r="AM837" s="354">
        <v>1490.59</v>
      </c>
      <c r="AN837" s="354">
        <v>418.12</v>
      </c>
      <c r="AO837" s="354">
        <v>94.28</v>
      </c>
      <c r="AP837" s="354">
        <v>73.69</v>
      </c>
      <c r="AQ837" s="354">
        <v>1286.57</v>
      </c>
      <c r="AR837" s="354"/>
      <c r="AS837" s="336"/>
      <c r="AT837" s="336"/>
      <c r="AU837" s="354">
        <v>99.372666666666703</v>
      </c>
      <c r="AV837" s="354">
        <v>27.874666666666698</v>
      </c>
      <c r="AW837" s="354">
        <v>6.2853333333333303</v>
      </c>
      <c r="AX837" s="354">
        <v>4.9126666666666701</v>
      </c>
      <c r="AY837" s="354">
        <v>80.410624999999996</v>
      </c>
      <c r="AZ837" s="354"/>
      <c r="BA837" s="4"/>
    </row>
    <row r="838" spans="2:53">
      <c r="B838" s="11" t="s">
        <v>586</v>
      </c>
      <c r="C838" s="11"/>
      <c r="D838" s="70" t="s">
        <v>290</v>
      </c>
      <c r="E838" s="11">
        <v>5</v>
      </c>
      <c r="F838" s="11">
        <v>4</v>
      </c>
      <c r="G838" s="11">
        <v>2</v>
      </c>
      <c r="H838" s="11">
        <v>3</v>
      </c>
      <c r="I838" s="11">
        <v>3</v>
      </c>
      <c r="J838" s="11"/>
      <c r="M838" s="335">
        <v>342.5</v>
      </c>
      <c r="N838" s="352">
        <v>401.53</v>
      </c>
      <c r="O838" s="335">
        <v>133.05000000000001</v>
      </c>
      <c r="P838" s="335">
        <v>413.59</v>
      </c>
      <c r="Q838" s="335">
        <v>1486.41</v>
      </c>
      <c r="R838" s="335"/>
      <c r="S838" s="336"/>
      <c r="T838" s="336"/>
      <c r="U838" s="335">
        <v>68.5</v>
      </c>
      <c r="V838" s="335">
        <v>66.921666666666695</v>
      </c>
      <c r="W838" s="335">
        <v>22.175000000000001</v>
      </c>
      <c r="X838" s="335">
        <v>68.9316666666667</v>
      </c>
      <c r="Y838" s="335">
        <v>247.73500000000001</v>
      </c>
      <c r="Z838" s="335"/>
      <c r="AA838" s="4"/>
      <c r="AB838" s="11" t="s">
        <v>544</v>
      </c>
      <c r="AC838" s="11"/>
      <c r="AD838" s="70" t="s">
        <v>266</v>
      </c>
      <c r="AE838" s="24">
        <v>11</v>
      </c>
      <c r="AF838" s="24">
        <v>3</v>
      </c>
      <c r="AG838" s="24"/>
      <c r="AH838" s="24"/>
      <c r="AI838" s="24"/>
      <c r="AJ838" s="24"/>
      <c r="AK838" s="4"/>
      <c r="AL838" s="4"/>
      <c r="AM838" s="354">
        <v>664.53</v>
      </c>
      <c r="AN838" s="354">
        <v>636.22</v>
      </c>
      <c r="AO838" s="354">
        <v>0</v>
      </c>
      <c r="AP838" s="354">
        <v>0</v>
      </c>
      <c r="AQ838" s="354">
        <v>0</v>
      </c>
      <c r="AR838" s="354"/>
      <c r="AS838" s="336"/>
      <c r="AT838" s="336"/>
      <c r="AU838" s="354">
        <v>60.411818181818198</v>
      </c>
      <c r="AV838" s="354">
        <v>70.691111111111098</v>
      </c>
      <c r="AW838" s="354">
        <v>0</v>
      </c>
      <c r="AX838" s="354">
        <v>0</v>
      </c>
      <c r="AY838" s="354">
        <v>0</v>
      </c>
      <c r="AZ838" s="354"/>
      <c r="BA838" s="4"/>
    </row>
    <row r="839" spans="2:53">
      <c r="B839" s="11" t="s">
        <v>587</v>
      </c>
      <c r="C839" s="11"/>
      <c r="D839" s="70" t="s">
        <v>290</v>
      </c>
      <c r="E839" s="11">
        <v>1</v>
      </c>
      <c r="F839" s="11">
        <v>1</v>
      </c>
      <c r="G839" s="11">
        <v>2</v>
      </c>
      <c r="H839" s="11">
        <v>1</v>
      </c>
      <c r="I839" s="11">
        <v>2</v>
      </c>
      <c r="J839" s="11"/>
      <c r="M839" s="335">
        <v>5.6</v>
      </c>
      <c r="N839" s="352">
        <v>4</v>
      </c>
      <c r="O839" s="335">
        <v>353.6</v>
      </c>
      <c r="P839" s="335">
        <v>219.64</v>
      </c>
      <c r="Q839" s="335">
        <v>813.33</v>
      </c>
      <c r="R839" s="335"/>
      <c r="S839" s="336"/>
      <c r="T839" s="336"/>
      <c r="U839" s="335">
        <v>2.8</v>
      </c>
      <c r="V839" s="335">
        <v>2</v>
      </c>
      <c r="W839" s="335">
        <v>176.8</v>
      </c>
      <c r="X839" s="335">
        <v>109.82</v>
      </c>
      <c r="Y839" s="335">
        <v>406.66500000000002</v>
      </c>
      <c r="Z839" s="335"/>
      <c r="AA839" s="4"/>
      <c r="AB839" s="11" t="s">
        <v>267</v>
      </c>
      <c r="AC839" s="11"/>
      <c r="AD839" s="70" t="s">
        <v>268</v>
      </c>
      <c r="AE839" s="24">
        <v>27</v>
      </c>
      <c r="AF839" s="24">
        <v>16</v>
      </c>
      <c r="AG839" s="24">
        <v>11</v>
      </c>
      <c r="AH839" s="24">
        <v>7</v>
      </c>
      <c r="AI839" s="24">
        <v>7</v>
      </c>
      <c r="AJ839" s="24"/>
      <c r="AK839" s="4"/>
      <c r="AL839" s="4"/>
      <c r="AM839" s="354">
        <v>32511.01</v>
      </c>
      <c r="AN839" s="354">
        <v>1055.3800000000001</v>
      </c>
      <c r="AO839" s="354">
        <v>657.32</v>
      </c>
      <c r="AP839" s="354">
        <v>273.18</v>
      </c>
      <c r="AQ839" s="354">
        <v>9927.5400000000009</v>
      </c>
      <c r="AR839" s="354"/>
      <c r="AS839" s="336"/>
      <c r="AT839" s="336"/>
      <c r="AU839" s="354">
        <v>1204.11148148148</v>
      </c>
      <c r="AV839" s="354">
        <v>42.215200000000003</v>
      </c>
      <c r="AW839" s="354">
        <v>27.3883333333333</v>
      </c>
      <c r="AX839" s="354">
        <v>10.927199999999999</v>
      </c>
      <c r="AY839" s="354">
        <v>397.10160000000002</v>
      </c>
      <c r="AZ839" s="354"/>
      <c r="BA839" s="4"/>
    </row>
    <row r="840" spans="2:53">
      <c r="B840" s="11" t="s">
        <v>252</v>
      </c>
      <c r="C840" s="11"/>
      <c r="D840" s="70" t="s">
        <v>253</v>
      </c>
      <c r="E840" s="11">
        <v>89</v>
      </c>
      <c r="F840" s="11">
        <v>54</v>
      </c>
      <c r="G840" s="11">
        <v>25</v>
      </c>
      <c r="H840" s="11">
        <v>25</v>
      </c>
      <c r="I840" s="11">
        <v>26</v>
      </c>
      <c r="J840" s="11"/>
      <c r="M840" s="335">
        <v>12904.85</v>
      </c>
      <c r="N840" s="352">
        <v>7061.18</v>
      </c>
      <c r="O840" s="335">
        <v>3226.11</v>
      </c>
      <c r="P840" s="335">
        <v>4165.13</v>
      </c>
      <c r="Q840" s="335">
        <v>10988.09</v>
      </c>
      <c r="R840" s="335"/>
      <c r="S840" s="336"/>
      <c r="T840" s="336"/>
      <c r="U840" s="335">
        <v>122.90333333333299</v>
      </c>
      <c r="V840" s="335">
        <v>67.895961538461506</v>
      </c>
      <c r="W840" s="335">
        <v>31.9416831683168</v>
      </c>
      <c r="X840" s="335">
        <v>41.651299999999999</v>
      </c>
      <c r="Y840" s="335">
        <v>105.654711538462</v>
      </c>
      <c r="Z840" s="335"/>
      <c r="AA840" s="4"/>
      <c r="AB840" s="11" t="s">
        <v>249</v>
      </c>
      <c r="AC840" s="11"/>
      <c r="AD840" s="70" t="s">
        <v>243</v>
      </c>
      <c r="AE840" s="24">
        <v>3</v>
      </c>
      <c r="AF840" s="24">
        <v>1</v>
      </c>
      <c r="AG840" s="24">
        <v>1</v>
      </c>
      <c r="AH840" s="24">
        <v>1</v>
      </c>
      <c r="AI840" s="24">
        <v>1</v>
      </c>
      <c r="AJ840" s="24"/>
      <c r="AK840" s="4"/>
      <c r="AL840" s="4"/>
      <c r="AM840" s="354">
        <v>517.51</v>
      </c>
      <c r="AN840" s="354">
        <v>17.27</v>
      </c>
      <c r="AO840" s="354">
        <v>8.86</v>
      </c>
      <c r="AP840" s="354">
        <v>9.39</v>
      </c>
      <c r="AQ840" s="354">
        <v>331.59</v>
      </c>
      <c r="AR840" s="354"/>
      <c r="AS840" s="336"/>
      <c r="AT840" s="336"/>
      <c r="AU840" s="354">
        <v>172.50333333333299</v>
      </c>
      <c r="AV840" s="354">
        <v>5.7566666666666704</v>
      </c>
      <c r="AW840" s="354">
        <v>2.95333333333333</v>
      </c>
      <c r="AX840" s="354">
        <v>3.13</v>
      </c>
      <c r="AY840" s="354">
        <v>110.53</v>
      </c>
      <c r="AZ840" s="354"/>
      <c r="BA840" s="4"/>
    </row>
    <row r="841" spans="2:53">
      <c r="B841" s="11" t="s">
        <v>260</v>
      </c>
      <c r="C841" s="11"/>
      <c r="D841" s="70" t="s">
        <v>253</v>
      </c>
      <c r="E841" s="11">
        <v>1</v>
      </c>
      <c r="F841" s="11"/>
      <c r="G841" s="11"/>
      <c r="H841" s="11"/>
      <c r="I841" s="11"/>
      <c r="J841" s="11"/>
      <c r="M841" s="335">
        <v>184.95</v>
      </c>
      <c r="N841" s="352">
        <v>0</v>
      </c>
      <c r="O841" s="335">
        <v>0</v>
      </c>
      <c r="P841" s="335">
        <v>0</v>
      </c>
      <c r="Q841" s="335">
        <v>0</v>
      </c>
      <c r="R841" s="335"/>
      <c r="S841" s="336"/>
      <c r="T841" s="336"/>
      <c r="U841" s="335">
        <v>184.95</v>
      </c>
      <c r="V841" s="335">
        <v>0</v>
      </c>
      <c r="W841" s="335">
        <v>0</v>
      </c>
      <c r="X841" s="335">
        <v>0</v>
      </c>
      <c r="Y841" s="335">
        <v>0</v>
      </c>
      <c r="Z841" s="335"/>
      <c r="AA841" s="4"/>
      <c r="AB841" s="11" t="s">
        <v>385</v>
      </c>
      <c r="AC841" s="11"/>
      <c r="AD841" s="70" t="s">
        <v>386</v>
      </c>
      <c r="AE841" s="24">
        <v>10</v>
      </c>
      <c r="AF841" s="24">
        <v>6</v>
      </c>
      <c r="AG841" s="24">
        <v>4</v>
      </c>
      <c r="AH841" s="24">
        <v>3</v>
      </c>
      <c r="AI841" s="24">
        <v>4</v>
      </c>
      <c r="AJ841" s="24"/>
      <c r="AK841" s="4"/>
      <c r="AL841" s="4"/>
      <c r="AM841" s="354">
        <v>452.84</v>
      </c>
      <c r="AN841" s="354">
        <v>124.97</v>
      </c>
      <c r="AO841" s="354">
        <v>79.680000000000007</v>
      </c>
      <c r="AP841" s="354">
        <v>20.81</v>
      </c>
      <c r="AQ841" s="354">
        <v>4759.5</v>
      </c>
      <c r="AR841" s="354"/>
      <c r="AS841" s="336"/>
      <c r="AT841" s="336"/>
      <c r="AU841" s="354">
        <v>45.283999999999999</v>
      </c>
      <c r="AV841" s="354">
        <v>10.4141666666667</v>
      </c>
      <c r="AW841" s="354">
        <v>6.1292307692307704</v>
      </c>
      <c r="AX841" s="354">
        <v>1.6007692307692301</v>
      </c>
      <c r="AY841" s="354">
        <v>366.11538461538498</v>
      </c>
      <c r="AZ841" s="354"/>
      <c r="BA841" s="4"/>
    </row>
    <row r="842" spans="2:53">
      <c r="B842" s="11" t="s">
        <v>260</v>
      </c>
      <c r="C842" s="11"/>
      <c r="D842" s="70" t="s">
        <v>261</v>
      </c>
      <c r="E842" s="11">
        <v>94</v>
      </c>
      <c r="F842" s="11">
        <v>51</v>
      </c>
      <c r="G842" s="11">
        <v>41</v>
      </c>
      <c r="H842" s="11">
        <v>31</v>
      </c>
      <c r="I842" s="11">
        <v>27</v>
      </c>
      <c r="J842" s="11"/>
      <c r="M842" s="335">
        <v>15981.19</v>
      </c>
      <c r="N842" s="352">
        <v>10717.96</v>
      </c>
      <c r="O842" s="335">
        <v>6656.95</v>
      </c>
      <c r="P842" s="335">
        <v>5347.35</v>
      </c>
      <c r="Q842" s="335">
        <v>13468.41</v>
      </c>
      <c r="R842" s="335"/>
      <c r="S842" s="336"/>
      <c r="T842" s="336"/>
      <c r="U842" s="335">
        <v>143.974684684685</v>
      </c>
      <c r="V842" s="335">
        <v>100.16785046728999</v>
      </c>
      <c r="W842" s="335">
        <v>62.2144859813084</v>
      </c>
      <c r="X842" s="335">
        <v>51.416826923076897</v>
      </c>
      <c r="Y842" s="335">
        <v>124.7075</v>
      </c>
      <c r="Z842" s="335"/>
      <c r="AA842" s="4"/>
      <c r="AB842" s="11" t="s">
        <v>511</v>
      </c>
      <c r="AC842" s="11"/>
      <c r="AD842" s="70" t="s">
        <v>510</v>
      </c>
      <c r="AE842" s="24">
        <v>47</v>
      </c>
      <c r="AF842" s="24">
        <v>28</v>
      </c>
      <c r="AG842" s="24">
        <v>15</v>
      </c>
      <c r="AH842" s="24">
        <v>14</v>
      </c>
      <c r="AI842" s="24">
        <v>11</v>
      </c>
      <c r="AJ842" s="24"/>
      <c r="AK842" s="4"/>
      <c r="AL842" s="4"/>
      <c r="AM842" s="354">
        <v>7314.51</v>
      </c>
      <c r="AN842" s="354">
        <v>2571.08</v>
      </c>
      <c r="AO842" s="354">
        <v>1623.88</v>
      </c>
      <c r="AP842" s="354">
        <v>1142.92</v>
      </c>
      <c r="AQ842" s="354">
        <v>1851.88</v>
      </c>
      <c r="AR842" s="354"/>
      <c r="AS842" s="336"/>
      <c r="AT842" s="336"/>
      <c r="AU842" s="354">
        <v>152.385625</v>
      </c>
      <c r="AV842" s="354">
        <v>53.564166666666701</v>
      </c>
      <c r="AW842" s="354">
        <v>34.550638297872297</v>
      </c>
      <c r="AX842" s="354">
        <v>23.324897959183701</v>
      </c>
      <c r="AY842" s="354">
        <v>38.580833333333302</v>
      </c>
      <c r="AZ842" s="354"/>
      <c r="BA842" s="4"/>
    </row>
    <row r="843" spans="2:53">
      <c r="B843" s="11" t="s">
        <v>482</v>
      </c>
      <c r="C843" s="11"/>
      <c r="D843" s="70" t="s">
        <v>483</v>
      </c>
      <c r="E843" s="11">
        <v>90</v>
      </c>
      <c r="F843" s="11">
        <v>73</v>
      </c>
      <c r="G843" s="11">
        <v>26</v>
      </c>
      <c r="H843" s="11">
        <v>57</v>
      </c>
      <c r="I843" s="11">
        <v>51</v>
      </c>
      <c r="J843" s="11"/>
      <c r="M843" s="335">
        <v>11713.86</v>
      </c>
      <c r="N843" s="352">
        <v>7786.78</v>
      </c>
      <c r="O843" s="335">
        <v>1773.26</v>
      </c>
      <c r="P843" s="335">
        <v>10240.36</v>
      </c>
      <c r="Q843" s="335">
        <v>18042.3</v>
      </c>
      <c r="R843" s="335"/>
      <c r="S843" s="336"/>
      <c r="T843" s="336"/>
      <c r="U843" s="335">
        <v>111.560571428571</v>
      </c>
      <c r="V843" s="335">
        <v>68.909557522123905</v>
      </c>
      <c r="W843" s="335">
        <v>15.8326785714286</v>
      </c>
      <c r="X843" s="335">
        <v>87.524444444444498</v>
      </c>
      <c r="Y843" s="335">
        <v>151.61596638655499</v>
      </c>
      <c r="Z843" s="335"/>
      <c r="AA843" s="4"/>
      <c r="AB843" s="11" t="s">
        <v>515</v>
      </c>
      <c r="AC843" s="11"/>
      <c r="AD843" s="70" t="s">
        <v>514</v>
      </c>
      <c r="AE843" s="24">
        <v>6</v>
      </c>
      <c r="AF843" s="24">
        <v>5</v>
      </c>
      <c r="AG843" s="24">
        <v>3</v>
      </c>
      <c r="AH843" s="24">
        <v>3</v>
      </c>
      <c r="AI843" s="24">
        <v>2</v>
      </c>
      <c r="AJ843" s="24"/>
      <c r="AK843" s="4"/>
      <c r="AL843" s="4"/>
      <c r="AM843" s="354">
        <v>220.38</v>
      </c>
      <c r="AN843" s="354">
        <v>495.87</v>
      </c>
      <c r="AO843" s="354">
        <v>48.21</v>
      </c>
      <c r="AP843" s="354">
        <v>284.48</v>
      </c>
      <c r="AQ843" s="354">
        <v>610.72</v>
      </c>
      <c r="AR843" s="354"/>
      <c r="AS843" s="336"/>
      <c r="AT843" s="336"/>
      <c r="AU843" s="354">
        <v>36.729999999999997</v>
      </c>
      <c r="AV843" s="354">
        <v>61.983750000000001</v>
      </c>
      <c r="AW843" s="354">
        <v>6.0262500000000001</v>
      </c>
      <c r="AX843" s="354">
        <v>35.56</v>
      </c>
      <c r="AY843" s="354">
        <v>67.857777777777798</v>
      </c>
      <c r="AZ843" s="354"/>
      <c r="BA843" s="4"/>
    </row>
    <row r="844" spans="2:53">
      <c r="B844" s="11" t="s">
        <v>496</v>
      </c>
      <c r="C844" s="11"/>
      <c r="D844" s="70" t="s">
        <v>495</v>
      </c>
      <c r="E844" s="11">
        <v>312</v>
      </c>
      <c r="F844" s="11">
        <v>218</v>
      </c>
      <c r="G844" s="11">
        <v>176</v>
      </c>
      <c r="H844" s="11">
        <v>129</v>
      </c>
      <c r="I844" s="11">
        <v>157</v>
      </c>
      <c r="J844" s="11"/>
      <c r="M844" s="335">
        <v>42195</v>
      </c>
      <c r="N844" s="352">
        <v>30669.54</v>
      </c>
      <c r="O844" s="335">
        <v>21351.56</v>
      </c>
      <c r="P844" s="335">
        <v>15939.19</v>
      </c>
      <c r="Q844" s="335">
        <v>58416.58</v>
      </c>
      <c r="R844" s="335"/>
      <c r="S844" s="336"/>
      <c r="T844" s="336"/>
      <c r="U844" s="335">
        <v>114.349593495935</v>
      </c>
      <c r="V844" s="335">
        <v>83.568228882833793</v>
      </c>
      <c r="W844" s="335">
        <v>58.497424657534303</v>
      </c>
      <c r="X844" s="335">
        <v>46.469941690962102</v>
      </c>
      <c r="Y844" s="335">
        <v>149.021887755102</v>
      </c>
      <c r="Z844" s="335"/>
      <c r="AA844" s="4"/>
      <c r="AB844" s="11" t="s">
        <v>516</v>
      </c>
      <c r="AC844" s="11"/>
      <c r="AD844" s="70" t="s">
        <v>450</v>
      </c>
      <c r="AE844" s="24">
        <v>1</v>
      </c>
      <c r="AF844" s="24"/>
      <c r="AG844" s="24"/>
      <c r="AH844" s="24"/>
      <c r="AI844" s="24"/>
      <c r="AJ844" s="24"/>
      <c r="AK844" s="4"/>
      <c r="AL844" s="4"/>
      <c r="AM844" s="354">
        <v>5.12</v>
      </c>
      <c r="AN844" s="354">
        <v>0</v>
      </c>
      <c r="AO844" s="354">
        <v>0</v>
      </c>
      <c r="AP844" s="354">
        <v>0</v>
      </c>
      <c r="AQ844" s="354">
        <v>0</v>
      </c>
      <c r="AR844" s="354"/>
      <c r="AS844" s="336"/>
      <c r="AT844" s="336"/>
      <c r="AU844" s="354">
        <v>5.12</v>
      </c>
      <c r="AV844" s="354">
        <v>0</v>
      </c>
      <c r="AW844" s="354">
        <v>0</v>
      </c>
      <c r="AX844" s="354">
        <v>0</v>
      </c>
      <c r="AY844" s="354">
        <v>0</v>
      </c>
      <c r="AZ844" s="354"/>
      <c r="BA844" s="4"/>
    </row>
    <row r="845" spans="2:53">
      <c r="B845" s="11" t="s">
        <v>228</v>
      </c>
      <c r="C845" s="11"/>
      <c r="D845" s="70" t="s">
        <v>226</v>
      </c>
      <c r="E845" s="11">
        <v>176</v>
      </c>
      <c r="F845" s="11">
        <v>108</v>
      </c>
      <c r="G845" s="11">
        <v>92</v>
      </c>
      <c r="H845" s="11">
        <v>73</v>
      </c>
      <c r="I845" s="11">
        <v>71</v>
      </c>
      <c r="J845" s="11"/>
      <c r="M845" s="335">
        <v>22114.48</v>
      </c>
      <c r="N845" s="352">
        <v>11095.62</v>
      </c>
      <c r="O845" s="335">
        <v>7659.9</v>
      </c>
      <c r="P845" s="335">
        <v>11937.09</v>
      </c>
      <c r="Q845" s="335">
        <v>20356.97</v>
      </c>
      <c r="R845" s="335"/>
      <c r="S845" s="336"/>
      <c r="T845" s="336"/>
      <c r="U845" s="335">
        <v>108.93832512315301</v>
      </c>
      <c r="V845" s="335">
        <v>54.928811881188103</v>
      </c>
      <c r="W845" s="335">
        <v>34.504054054054102</v>
      </c>
      <c r="X845" s="335">
        <v>54.259500000000003</v>
      </c>
      <c r="Y845" s="335">
        <v>90.475422222222207</v>
      </c>
      <c r="Z845" s="335"/>
      <c r="AA845" s="4"/>
      <c r="AB845" s="11" t="s">
        <v>516</v>
      </c>
      <c r="AC845" s="11"/>
      <c r="AD845" s="70" t="s">
        <v>517</v>
      </c>
      <c r="AE845" s="24">
        <v>14</v>
      </c>
      <c r="AF845" s="24">
        <v>6</v>
      </c>
      <c r="AG845" s="24">
        <v>4</v>
      </c>
      <c r="AH845" s="24">
        <v>3</v>
      </c>
      <c r="AI845" s="24">
        <v>4</v>
      </c>
      <c r="AJ845" s="24"/>
      <c r="AK845" s="4"/>
      <c r="AL845" s="4"/>
      <c r="AM845" s="354">
        <v>3127.42</v>
      </c>
      <c r="AN845" s="354">
        <v>484.09</v>
      </c>
      <c r="AO845" s="354">
        <v>308.01</v>
      </c>
      <c r="AP845" s="354">
        <v>210.81</v>
      </c>
      <c r="AQ845" s="354">
        <v>1100.06</v>
      </c>
      <c r="AR845" s="354"/>
      <c r="AS845" s="336"/>
      <c r="AT845" s="336"/>
      <c r="AU845" s="354">
        <v>223.387142857143</v>
      </c>
      <c r="AV845" s="354">
        <v>30.255624999999998</v>
      </c>
      <c r="AW845" s="354">
        <v>18.1182352941176</v>
      </c>
      <c r="AX845" s="354">
        <v>13.175625</v>
      </c>
      <c r="AY845" s="354">
        <v>64.709411764705905</v>
      </c>
      <c r="AZ845" s="354"/>
      <c r="BA845" s="4"/>
    </row>
    <row r="846" spans="2:53">
      <c r="B846" s="11" t="s">
        <v>1327</v>
      </c>
      <c r="C846" s="11"/>
      <c r="D846" s="70" t="s">
        <v>491</v>
      </c>
      <c r="E846" s="11"/>
      <c r="F846" s="11">
        <v>1</v>
      </c>
      <c r="G846" s="11"/>
      <c r="H846" s="11"/>
      <c r="I846" s="11"/>
      <c r="J846" s="11"/>
      <c r="M846" s="335">
        <v>0</v>
      </c>
      <c r="N846" s="352">
        <v>124.69</v>
      </c>
      <c r="O846" s="335">
        <v>0</v>
      </c>
      <c r="P846" s="335">
        <v>0</v>
      </c>
      <c r="Q846" s="335">
        <v>0</v>
      </c>
      <c r="R846" s="335"/>
      <c r="S846" s="336"/>
      <c r="T846" s="336"/>
      <c r="U846" s="335">
        <v>0</v>
      </c>
      <c r="V846" s="335">
        <v>124.69</v>
      </c>
      <c r="W846" s="335">
        <v>0</v>
      </c>
      <c r="X846" s="335">
        <v>0</v>
      </c>
      <c r="Y846" s="335">
        <v>0</v>
      </c>
      <c r="Z846" s="335"/>
      <c r="AA846" s="4"/>
      <c r="AB846" s="11" t="s">
        <v>518</v>
      </c>
      <c r="AC846" s="11"/>
      <c r="AD846" s="70" t="s">
        <v>519</v>
      </c>
      <c r="AE846" s="24">
        <v>22</v>
      </c>
      <c r="AF846" s="24">
        <v>13</v>
      </c>
      <c r="AG846" s="24">
        <v>9</v>
      </c>
      <c r="AH846" s="24">
        <v>4</v>
      </c>
      <c r="AI846" s="24">
        <v>3</v>
      </c>
      <c r="AJ846" s="24"/>
      <c r="AK846" s="4"/>
      <c r="AL846" s="4"/>
      <c r="AM846" s="354">
        <v>5471.04</v>
      </c>
      <c r="AN846" s="354">
        <v>1369.82</v>
      </c>
      <c r="AO846" s="354">
        <v>529.75</v>
      </c>
      <c r="AP846" s="354">
        <v>320.25</v>
      </c>
      <c r="AQ846" s="354">
        <v>2216.6999999999998</v>
      </c>
      <c r="AR846" s="354"/>
      <c r="AS846" s="336"/>
      <c r="AT846" s="336"/>
      <c r="AU846" s="354">
        <v>237.871304347826</v>
      </c>
      <c r="AV846" s="354">
        <v>59.557391304347803</v>
      </c>
      <c r="AW846" s="354">
        <v>24.079545454545499</v>
      </c>
      <c r="AX846" s="354">
        <v>14.556818181818199</v>
      </c>
      <c r="AY846" s="354">
        <v>96.378260869565196</v>
      </c>
      <c r="AZ846" s="354"/>
      <c r="BA846" s="4"/>
    </row>
    <row r="847" spans="2:53">
      <c r="B847" s="11" t="s">
        <v>604</v>
      </c>
      <c r="C847" s="11"/>
      <c r="D847" s="70" t="s">
        <v>605</v>
      </c>
      <c r="E847" s="11">
        <v>22</v>
      </c>
      <c r="F847" s="11">
        <v>1</v>
      </c>
      <c r="G847" s="11">
        <v>5</v>
      </c>
      <c r="H847" s="11">
        <v>6</v>
      </c>
      <c r="I847" s="11">
        <v>4</v>
      </c>
      <c r="J847" s="11"/>
      <c r="M847" s="335">
        <v>3144.6</v>
      </c>
      <c r="N847" s="352">
        <v>31.49</v>
      </c>
      <c r="O847" s="335">
        <v>704.29</v>
      </c>
      <c r="P847" s="335">
        <v>1327.06</v>
      </c>
      <c r="Q847" s="335">
        <v>1266.99</v>
      </c>
      <c r="R847" s="335"/>
      <c r="S847" s="336"/>
      <c r="T847" s="336"/>
      <c r="U847" s="335">
        <v>142.93636363636401</v>
      </c>
      <c r="V847" s="335">
        <v>6.298</v>
      </c>
      <c r="W847" s="335">
        <v>32.013181818181799</v>
      </c>
      <c r="X847" s="335">
        <v>66.352999999999994</v>
      </c>
      <c r="Y847" s="335">
        <v>57.590454545454499</v>
      </c>
      <c r="Z847" s="335"/>
      <c r="AA847" s="4"/>
      <c r="AB847" s="11" t="s">
        <v>387</v>
      </c>
      <c r="AC847" s="11"/>
      <c r="AD847" s="70" t="s">
        <v>388</v>
      </c>
      <c r="AE847" s="24">
        <v>59</v>
      </c>
      <c r="AF847" s="24">
        <v>25</v>
      </c>
      <c r="AG847" s="24">
        <v>14</v>
      </c>
      <c r="AH847" s="24">
        <v>9</v>
      </c>
      <c r="AI847" s="24">
        <v>12</v>
      </c>
      <c r="AJ847" s="24"/>
      <c r="AK847" s="4"/>
      <c r="AL847" s="4"/>
      <c r="AM847" s="354">
        <v>13193.71</v>
      </c>
      <c r="AN847" s="354">
        <v>2968.42</v>
      </c>
      <c r="AO847" s="354">
        <v>1258.76</v>
      </c>
      <c r="AP847" s="354">
        <v>1282.76</v>
      </c>
      <c r="AQ847" s="354">
        <v>11652.93</v>
      </c>
      <c r="AR847" s="354"/>
      <c r="AS847" s="336"/>
      <c r="AT847" s="336"/>
      <c r="AU847" s="354">
        <v>202.980153846154</v>
      </c>
      <c r="AV847" s="354">
        <v>47.117777777777803</v>
      </c>
      <c r="AW847" s="354">
        <v>21.334915254237298</v>
      </c>
      <c r="AX847" s="354">
        <v>21.028852459016399</v>
      </c>
      <c r="AY847" s="354">
        <v>194.21549999999999</v>
      </c>
      <c r="AZ847" s="354"/>
      <c r="BA847" s="4"/>
    </row>
    <row r="848" spans="2:53">
      <c r="B848" s="11" t="s">
        <v>484</v>
      </c>
      <c r="C848" s="11"/>
      <c r="D848" s="70" t="s">
        <v>485</v>
      </c>
      <c r="E848" s="11">
        <v>55</v>
      </c>
      <c r="F848" s="11">
        <v>32</v>
      </c>
      <c r="G848" s="11">
        <v>26</v>
      </c>
      <c r="H848" s="11">
        <v>20</v>
      </c>
      <c r="I848" s="11">
        <v>22</v>
      </c>
      <c r="J848" s="11"/>
      <c r="M848" s="335">
        <v>8436.02</v>
      </c>
      <c r="N848" s="352">
        <v>3469.3</v>
      </c>
      <c r="O848" s="335">
        <v>2384.27</v>
      </c>
      <c r="P848" s="335">
        <v>2157.92</v>
      </c>
      <c r="Q848" s="335">
        <v>3890.21</v>
      </c>
      <c r="R848" s="335"/>
      <c r="S848" s="336"/>
      <c r="T848" s="336"/>
      <c r="U848" s="335">
        <v>131.81281250000001</v>
      </c>
      <c r="V848" s="335">
        <v>55.068253968253998</v>
      </c>
      <c r="W848" s="335">
        <v>38.455967741935503</v>
      </c>
      <c r="X848" s="335">
        <v>36.574915254237297</v>
      </c>
      <c r="Y848" s="335">
        <v>60.784531250000001</v>
      </c>
      <c r="Z848" s="335"/>
      <c r="AA848" s="4"/>
      <c r="AB848" s="11" t="s">
        <v>389</v>
      </c>
      <c r="AC848" s="11"/>
      <c r="AD848" s="70" t="s">
        <v>390</v>
      </c>
      <c r="AE848" s="24">
        <v>137</v>
      </c>
      <c r="AF848" s="24">
        <v>62</v>
      </c>
      <c r="AG848" s="24">
        <v>41</v>
      </c>
      <c r="AH848" s="24">
        <v>39</v>
      </c>
      <c r="AI848" s="24">
        <v>26</v>
      </c>
      <c r="AJ848" s="24"/>
      <c r="AK848" s="4"/>
      <c r="AL848" s="4"/>
      <c r="AM848" s="354">
        <v>31686.11</v>
      </c>
      <c r="AN848" s="354">
        <v>4261.97</v>
      </c>
      <c r="AO848" s="354">
        <v>3132.85</v>
      </c>
      <c r="AP848" s="354">
        <v>3468.19</v>
      </c>
      <c r="AQ848" s="354">
        <v>7327.73</v>
      </c>
      <c r="AR848" s="354"/>
      <c r="AS848" s="336"/>
      <c r="AT848" s="336"/>
      <c r="AU848" s="354">
        <v>229.60949275362299</v>
      </c>
      <c r="AV848" s="354">
        <v>32.784384615384603</v>
      </c>
      <c r="AW848" s="354">
        <v>21.908041958041998</v>
      </c>
      <c r="AX848" s="354">
        <v>24.9510071942446</v>
      </c>
      <c r="AY848" s="354">
        <v>53.099492753623203</v>
      </c>
      <c r="AZ848" s="354"/>
      <c r="BA848" s="4"/>
    </row>
    <row r="849" spans="2:53">
      <c r="B849" s="11" t="s">
        <v>229</v>
      </c>
      <c r="C849" s="11"/>
      <c r="D849" s="70" t="s">
        <v>1335</v>
      </c>
      <c r="E849" s="11">
        <v>1</v>
      </c>
      <c r="F849" s="11"/>
      <c r="G849" s="11"/>
      <c r="H849" s="11"/>
      <c r="I849" s="11"/>
      <c r="J849" s="11"/>
      <c r="M849" s="335">
        <v>75.349999999999994</v>
      </c>
      <c r="N849" s="352">
        <v>0</v>
      </c>
      <c r="O849" s="335">
        <v>0</v>
      </c>
      <c r="P849" s="335">
        <v>0</v>
      </c>
      <c r="Q849" s="335">
        <v>0</v>
      </c>
      <c r="R849" s="335"/>
      <c r="S849" s="336"/>
      <c r="T849" s="336"/>
      <c r="U849" s="335">
        <v>75.349999999999994</v>
      </c>
      <c r="V849" s="335">
        <v>0</v>
      </c>
      <c r="W849" s="335">
        <v>0</v>
      </c>
      <c r="X849" s="335">
        <v>0</v>
      </c>
      <c r="Y849" s="335">
        <v>0</v>
      </c>
      <c r="Z849" s="335"/>
      <c r="AA849" s="4"/>
      <c r="AB849" s="11" t="s">
        <v>391</v>
      </c>
      <c r="AC849" s="11"/>
      <c r="AD849" s="70" t="s">
        <v>392</v>
      </c>
      <c r="AE849" s="24">
        <v>42</v>
      </c>
      <c r="AF849" s="24">
        <v>21</v>
      </c>
      <c r="AG849" s="24">
        <v>17</v>
      </c>
      <c r="AH849" s="24">
        <v>19</v>
      </c>
      <c r="AI849" s="24">
        <v>48</v>
      </c>
      <c r="AJ849" s="24"/>
      <c r="AK849" s="4"/>
      <c r="AL849" s="4"/>
      <c r="AM849" s="354">
        <v>3150.51</v>
      </c>
      <c r="AN849" s="354">
        <v>1877.92</v>
      </c>
      <c r="AO849" s="354">
        <v>1741.99</v>
      </c>
      <c r="AP849" s="354">
        <v>2432.39</v>
      </c>
      <c r="AQ849" s="354">
        <v>14995.77</v>
      </c>
      <c r="AR849" s="354"/>
      <c r="AS849" s="336"/>
      <c r="AT849" s="336"/>
      <c r="AU849" s="354">
        <v>44.373380281690103</v>
      </c>
      <c r="AV849" s="354">
        <v>27.616470588235298</v>
      </c>
      <c r="AW849" s="354">
        <v>23.862876712328799</v>
      </c>
      <c r="AX849" s="354">
        <v>33.320410958904098</v>
      </c>
      <c r="AY849" s="354">
        <v>199.9436</v>
      </c>
      <c r="AZ849" s="354"/>
      <c r="BA849" s="4"/>
    </row>
    <row r="850" spans="2:53">
      <c r="B850" s="11" t="s">
        <v>229</v>
      </c>
      <c r="C850" s="11"/>
      <c r="D850" s="70" t="s">
        <v>226</v>
      </c>
      <c r="E850" s="11">
        <v>2137</v>
      </c>
      <c r="F850" s="11">
        <v>1542</v>
      </c>
      <c r="G850" s="11">
        <v>1249</v>
      </c>
      <c r="H850" s="11">
        <v>1083</v>
      </c>
      <c r="I850" s="11">
        <v>1165</v>
      </c>
      <c r="J850" s="11"/>
      <c r="M850" s="335">
        <v>186189.81</v>
      </c>
      <c r="N850" s="352">
        <v>124648.46</v>
      </c>
      <c r="O850" s="335">
        <v>90065.340000000098</v>
      </c>
      <c r="P850" s="335">
        <v>90224.180000000095</v>
      </c>
      <c r="Q850" s="335">
        <v>300131.42</v>
      </c>
      <c r="R850" s="335"/>
      <c r="S850" s="336"/>
      <c r="T850" s="336"/>
      <c r="U850" s="335">
        <v>76.495402629416503</v>
      </c>
      <c r="V850" s="335">
        <v>52.067025898078597</v>
      </c>
      <c r="W850" s="335">
        <v>37.938222409435603</v>
      </c>
      <c r="X850" s="335">
        <v>39.041185633924798</v>
      </c>
      <c r="Y850" s="335">
        <v>121.75716835699799</v>
      </c>
      <c r="Z850" s="335"/>
      <c r="AA850" s="4"/>
      <c r="AB850" s="11" t="s">
        <v>394</v>
      </c>
      <c r="AC850" s="11"/>
      <c r="AD850" s="70" t="s">
        <v>395</v>
      </c>
      <c r="AE850" s="24">
        <v>12</v>
      </c>
      <c r="AF850" s="24">
        <v>2</v>
      </c>
      <c r="AG850" s="24">
        <v>4</v>
      </c>
      <c r="AH850" s="24">
        <v>2</v>
      </c>
      <c r="AI850" s="24">
        <v>4</v>
      </c>
      <c r="AJ850" s="24"/>
      <c r="AK850" s="4"/>
      <c r="AL850" s="4"/>
      <c r="AM850" s="354">
        <v>494</v>
      </c>
      <c r="AN850" s="354">
        <v>104.59</v>
      </c>
      <c r="AO850" s="354">
        <v>148.53</v>
      </c>
      <c r="AP850" s="354">
        <v>19.07</v>
      </c>
      <c r="AQ850" s="354">
        <v>643.75</v>
      </c>
      <c r="AR850" s="354"/>
      <c r="AS850" s="336"/>
      <c r="AT850" s="336"/>
      <c r="AU850" s="354">
        <v>41.1666666666667</v>
      </c>
      <c r="AV850" s="354">
        <v>34.863333333333301</v>
      </c>
      <c r="AW850" s="354">
        <v>13.5027272727273</v>
      </c>
      <c r="AX850" s="354">
        <v>2.1188888888888902</v>
      </c>
      <c r="AY850" s="354">
        <v>64.375</v>
      </c>
      <c r="AZ850" s="354"/>
      <c r="BA850" s="4"/>
    </row>
    <row r="851" spans="2:53">
      <c r="B851" s="11" t="s">
        <v>380</v>
      </c>
      <c r="C851" s="11"/>
      <c r="D851" s="70" t="s">
        <v>381</v>
      </c>
      <c r="E851" s="11">
        <v>224</v>
      </c>
      <c r="F851" s="11">
        <v>133</v>
      </c>
      <c r="G851" s="11">
        <v>102</v>
      </c>
      <c r="H851" s="11">
        <v>79</v>
      </c>
      <c r="I851" s="11">
        <v>62</v>
      </c>
      <c r="J851" s="11"/>
      <c r="M851" s="335">
        <v>29354.22</v>
      </c>
      <c r="N851" s="352">
        <v>15795.23</v>
      </c>
      <c r="O851" s="335">
        <v>10993.67</v>
      </c>
      <c r="P851" s="335">
        <v>10455.280000000001</v>
      </c>
      <c r="Q851" s="335">
        <v>13853</v>
      </c>
      <c r="R851" s="335"/>
      <c r="S851" s="336"/>
      <c r="T851" s="336"/>
      <c r="U851" s="335">
        <v>112.46827586206901</v>
      </c>
      <c r="V851" s="335">
        <v>61.942078431372501</v>
      </c>
      <c r="W851" s="335">
        <v>43.799482071713101</v>
      </c>
      <c r="X851" s="335">
        <v>42.674612244898</v>
      </c>
      <c r="Y851" s="335">
        <v>54.539370078740198</v>
      </c>
      <c r="Z851" s="335"/>
      <c r="AA851" s="4"/>
      <c r="AB851" s="11" t="s">
        <v>384</v>
      </c>
      <c r="AC851" s="11"/>
      <c r="AD851" s="70" t="s">
        <v>383</v>
      </c>
      <c r="AE851" s="24">
        <v>7</v>
      </c>
      <c r="AF851" s="24">
        <v>6</v>
      </c>
      <c r="AG851" s="24">
        <v>4</v>
      </c>
      <c r="AH851" s="24">
        <v>3</v>
      </c>
      <c r="AI851" s="24">
        <v>2</v>
      </c>
      <c r="AJ851" s="24"/>
      <c r="AK851" s="4"/>
      <c r="AL851" s="4"/>
      <c r="AM851" s="354">
        <v>984.02</v>
      </c>
      <c r="AN851" s="354">
        <v>397.36</v>
      </c>
      <c r="AO851" s="354">
        <v>268.56</v>
      </c>
      <c r="AP851" s="354">
        <v>533.91999999999996</v>
      </c>
      <c r="AQ851" s="354">
        <v>4113.37</v>
      </c>
      <c r="AR851" s="354"/>
      <c r="AS851" s="336"/>
      <c r="AT851" s="336"/>
      <c r="AU851" s="354">
        <v>123.0025</v>
      </c>
      <c r="AV851" s="354">
        <v>49.67</v>
      </c>
      <c r="AW851" s="354">
        <v>33.57</v>
      </c>
      <c r="AX851" s="354">
        <v>66.739999999999995</v>
      </c>
      <c r="AY851" s="354">
        <v>514.17124999999999</v>
      </c>
      <c r="AZ851" s="354"/>
      <c r="BA851" s="4"/>
    </row>
    <row r="852" spans="2:53">
      <c r="B852" s="11" t="s">
        <v>591</v>
      </c>
      <c r="C852" s="11"/>
      <c r="D852" s="70" t="s">
        <v>303</v>
      </c>
      <c r="E852" s="11">
        <v>4</v>
      </c>
      <c r="F852" s="11">
        <v>9</v>
      </c>
      <c r="G852" s="11">
        <v>6</v>
      </c>
      <c r="H852" s="11">
        <v>3</v>
      </c>
      <c r="I852" s="11">
        <v>3</v>
      </c>
      <c r="J852" s="11"/>
      <c r="M852" s="335">
        <v>294.81</v>
      </c>
      <c r="N852" s="352">
        <v>1069.72</v>
      </c>
      <c r="O852" s="335">
        <v>419.82</v>
      </c>
      <c r="P852" s="335">
        <v>509.88</v>
      </c>
      <c r="Q852" s="335">
        <v>1025.93</v>
      </c>
      <c r="R852" s="335"/>
      <c r="S852" s="336"/>
      <c r="T852" s="336"/>
      <c r="U852" s="335">
        <v>73.702500000000001</v>
      </c>
      <c r="V852" s="335">
        <v>106.97199999999999</v>
      </c>
      <c r="W852" s="335">
        <v>41.981999999999999</v>
      </c>
      <c r="X852" s="335">
        <v>84.98</v>
      </c>
      <c r="Y852" s="335">
        <v>102.593</v>
      </c>
      <c r="Z852" s="335"/>
      <c r="AA852" s="4"/>
      <c r="AB852" s="11" t="s">
        <v>305</v>
      </c>
      <c r="AC852" s="11"/>
      <c r="AD852" s="70" t="s">
        <v>303</v>
      </c>
      <c r="AE852" s="24">
        <v>40</v>
      </c>
      <c r="AF852" s="24">
        <v>19</v>
      </c>
      <c r="AG852" s="24">
        <v>16</v>
      </c>
      <c r="AH852" s="24">
        <v>13</v>
      </c>
      <c r="AI852" s="24">
        <v>12</v>
      </c>
      <c r="AJ852" s="24"/>
      <c r="AK852" s="4"/>
      <c r="AL852" s="4"/>
      <c r="AM852" s="354">
        <v>25318.97</v>
      </c>
      <c r="AN852" s="354">
        <v>862.29</v>
      </c>
      <c r="AO852" s="354">
        <v>1307.97</v>
      </c>
      <c r="AP852" s="354">
        <v>516.12</v>
      </c>
      <c r="AQ852" s="354">
        <v>2818.49</v>
      </c>
      <c r="AR852" s="354"/>
      <c r="AS852" s="336"/>
      <c r="AT852" s="336"/>
      <c r="AU852" s="354">
        <v>602.832619047619</v>
      </c>
      <c r="AV852" s="354">
        <v>22.11</v>
      </c>
      <c r="AW852" s="354">
        <v>31.9017073170732</v>
      </c>
      <c r="AX852" s="354">
        <v>12.903</v>
      </c>
      <c r="AY852" s="354">
        <v>67.106904761904801</v>
      </c>
      <c r="AZ852" s="354"/>
      <c r="BA852" s="4"/>
    </row>
    <row r="853" spans="2:53">
      <c r="B853" s="11" t="s">
        <v>656</v>
      </c>
      <c r="C853" s="11"/>
      <c r="D853" s="70" t="s">
        <v>303</v>
      </c>
      <c r="E853" s="11">
        <v>5</v>
      </c>
      <c r="F853" s="11">
        <v>4</v>
      </c>
      <c r="G853" s="11">
        <v>3</v>
      </c>
      <c r="H853" s="11">
        <v>4</v>
      </c>
      <c r="I853" s="11">
        <v>6</v>
      </c>
      <c r="J853" s="11"/>
      <c r="M853" s="335">
        <v>384.12</v>
      </c>
      <c r="N853" s="352">
        <v>317.45</v>
      </c>
      <c r="O853" s="335">
        <v>37.19</v>
      </c>
      <c r="P853" s="335">
        <v>469.45</v>
      </c>
      <c r="Q853" s="335">
        <v>2822.73</v>
      </c>
      <c r="R853" s="335"/>
      <c r="S853" s="336"/>
      <c r="T853" s="336"/>
      <c r="U853" s="335">
        <v>76.823999999999998</v>
      </c>
      <c r="V853" s="335">
        <v>39.681249999999999</v>
      </c>
      <c r="W853" s="335">
        <v>4.6487499999999997</v>
      </c>
      <c r="X853" s="335">
        <v>46.945</v>
      </c>
      <c r="Y853" s="335">
        <v>282.27300000000002</v>
      </c>
      <c r="Z853" s="335"/>
      <c r="AA853" s="4"/>
      <c r="AB853" s="11" t="s">
        <v>545</v>
      </c>
      <c r="AC853" s="11"/>
      <c r="AD853" s="70" t="s">
        <v>270</v>
      </c>
      <c r="AE853" s="24">
        <v>34</v>
      </c>
      <c r="AF853" s="24">
        <v>23</v>
      </c>
      <c r="AG853" s="24">
        <v>16</v>
      </c>
      <c r="AH853" s="24">
        <v>11</v>
      </c>
      <c r="AI853" s="24">
        <v>10</v>
      </c>
      <c r="AJ853" s="24"/>
      <c r="AK853" s="4"/>
      <c r="AL853" s="4"/>
      <c r="AM853" s="354">
        <v>11033.66</v>
      </c>
      <c r="AN853" s="354">
        <v>9513.18</v>
      </c>
      <c r="AO853" s="354">
        <v>1659.47</v>
      </c>
      <c r="AP853" s="354">
        <v>373.78</v>
      </c>
      <c r="AQ853" s="354">
        <v>5138.8100000000004</v>
      </c>
      <c r="AR853" s="354"/>
      <c r="AS853" s="336"/>
      <c r="AT853" s="336"/>
      <c r="AU853" s="354">
        <v>298.20702702702698</v>
      </c>
      <c r="AV853" s="354">
        <v>271.80514285714298</v>
      </c>
      <c r="AW853" s="354">
        <v>46.096388888888903</v>
      </c>
      <c r="AX853" s="354">
        <v>10.6794285714286</v>
      </c>
      <c r="AY853" s="354">
        <v>146.82314285714301</v>
      </c>
      <c r="AZ853" s="354"/>
      <c r="BA853" s="4"/>
    </row>
    <row r="854" spans="2:53">
      <c r="B854" s="11" t="s">
        <v>206</v>
      </c>
      <c r="C854" s="11"/>
      <c r="D854" s="70" t="s">
        <v>205</v>
      </c>
      <c r="E854" s="11">
        <v>91</v>
      </c>
      <c r="F854" s="11">
        <v>49</v>
      </c>
      <c r="G854" s="11">
        <v>38</v>
      </c>
      <c r="H854" s="11">
        <v>32</v>
      </c>
      <c r="I854" s="11">
        <v>20</v>
      </c>
      <c r="J854" s="11"/>
      <c r="M854" s="335">
        <v>6186.95</v>
      </c>
      <c r="N854" s="352">
        <v>2942.39</v>
      </c>
      <c r="O854" s="335">
        <v>2605.04</v>
      </c>
      <c r="P854" s="335">
        <v>2537.3000000000002</v>
      </c>
      <c r="Q854" s="335">
        <v>5868.31</v>
      </c>
      <c r="R854" s="335"/>
      <c r="S854" s="336"/>
      <c r="T854" s="336"/>
      <c r="U854" s="335">
        <v>60.067475728155301</v>
      </c>
      <c r="V854" s="335">
        <v>29.4239</v>
      </c>
      <c r="W854" s="335">
        <v>26.3135353535354</v>
      </c>
      <c r="X854" s="335">
        <v>26.157731958762898</v>
      </c>
      <c r="Y854" s="335">
        <v>59.2758585858586</v>
      </c>
      <c r="Z854" s="335"/>
      <c r="AA854" s="4"/>
      <c r="AB854" s="11" t="s">
        <v>271</v>
      </c>
      <c r="AC854" s="11"/>
      <c r="AD854" s="70" t="s">
        <v>272</v>
      </c>
      <c r="AE854" s="24">
        <v>18</v>
      </c>
      <c r="AF854" s="24">
        <v>13</v>
      </c>
      <c r="AG854" s="24">
        <v>6</v>
      </c>
      <c r="AH854" s="24">
        <v>4</v>
      </c>
      <c r="AI854" s="24">
        <v>5</v>
      </c>
      <c r="AJ854" s="24"/>
      <c r="AK854" s="4"/>
      <c r="AL854" s="4"/>
      <c r="AM854" s="354">
        <v>5963.7</v>
      </c>
      <c r="AN854" s="354">
        <v>412.95</v>
      </c>
      <c r="AO854" s="354">
        <v>762.79</v>
      </c>
      <c r="AP854" s="354">
        <v>552.30999999999995</v>
      </c>
      <c r="AQ854" s="354">
        <v>2567.75</v>
      </c>
      <c r="AR854" s="354"/>
      <c r="AS854" s="336"/>
      <c r="AT854" s="336"/>
      <c r="AU854" s="354">
        <v>331.316666666667</v>
      </c>
      <c r="AV854" s="354">
        <v>21.734210526315799</v>
      </c>
      <c r="AW854" s="354">
        <v>42.377222222222201</v>
      </c>
      <c r="AX854" s="354">
        <v>30.683888888888902</v>
      </c>
      <c r="AY854" s="354">
        <v>142.652777777778</v>
      </c>
      <c r="AZ854" s="354"/>
      <c r="BA854" s="4"/>
    </row>
    <row r="855" spans="2:53">
      <c r="B855" s="11" t="s">
        <v>534</v>
      </c>
      <c r="C855" s="11"/>
      <c r="D855" s="70" t="s">
        <v>535</v>
      </c>
      <c r="E855" s="11">
        <v>61</v>
      </c>
      <c r="F855" s="11">
        <v>32</v>
      </c>
      <c r="G855" s="11">
        <v>19</v>
      </c>
      <c r="H855" s="11">
        <v>16</v>
      </c>
      <c r="I855" s="11">
        <v>12</v>
      </c>
      <c r="J855" s="11"/>
      <c r="M855" s="335">
        <v>4345.59</v>
      </c>
      <c r="N855" s="352">
        <v>2772.86</v>
      </c>
      <c r="O855" s="335">
        <v>978.85</v>
      </c>
      <c r="P855" s="335">
        <v>1705.02</v>
      </c>
      <c r="Q855" s="335">
        <v>2629.44</v>
      </c>
      <c r="R855" s="335"/>
      <c r="S855" s="336"/>
      <c r="T855" s="336"/>
      <c r="U855" s="335">
        <v>65.8422727272727</v>
      </c>
      <c r="V855" s="335">
        <v>44.723548387096798</v>
      </c>
      <c r="W855" s="335">
        <v>15.787903225806501</v>
      </c>
      <c r="X855" s="335">
        <v>27.951147540983602</v>
      </c>
      <c r="Y855" s="335">
        <v>43.105573770491802</v>
      </c>
      <c r="Z855" s="335"/>
      <c r="AA855" s="4"/>
      <c r="AB855" s="11" t="s">
        <v>276</v>
      </c>
      <c r="AC855" s="11"/>
      <c r="AD855" s="70" t="s">
        <v>274</v>
      </c>
      <c r="AE855" s="24">
        <v>50</v>
      </c>
      <c r="AF855" s="24">
        <v>30</v>
      </c>
      <c r="AG855" s="24">
        <v>19</v>
      </c>
      <c r="AH855" s="24">
        <v>16</v>
      </c>
      <c r="AI855" s="24">
        <v>13</v>
      </c>
      <c r="AJ855" s="24"/>
      <c r="AK855" s="4"/>
      <c r="AL855" s="4"/>
      <c r="AM855" s="354">
        <v>11707.46</v>
      </c>
      <c r="AN855" s="354">
        <v>5829.85</v>
      </c>
      <c r="AO855" s="354">
        <v>2078.7399999999998</v>
      </c>
      <c r="AP855" s="354">
        <v>1020.49</v>
      </c>
      <c r="AQ855" s="354">
        <v>4648.92</v>
      </c>
      <c r="AR855" s="354"/>
      <c r="AS855" s="336"/>
      <c r="AT855" s="336"/>
      <c r="AU855" s="354">
        <v>234.14920000000001</v>
      </c>
      <c r="AV855" s="354">
        <v>138.80595238095199</v>
      </c>
      <c r="AW855" s="354">
        <v>46.194222222222201</v>
      </c>
      <c r="AX855" s="354">
        <v>22.6775555555556</v>
      </c>
      <c r="AY855" s="354">
        <v>103.309333333333</v>
      </c>
      <c r="AZ855" s="354"/>
      <c r="BA855" s="4"/>
    </row>
    <row r="856" spans="2:53">
      <c r="B856" s="11" t="s">
        <v>1266</v>
      </c>
      <c r="C856" s="11"/>
      <c r="D856" s="70" t="s">
        <v>205</v>
      </c>
      <c r="E856" s="11">
        <v>17</v>
      </c>
      <c r="F856" s="11">
        <v>8</v>
      </c>
      <c r="G856" s="11">
        <v>2</v>
      </c>
      <c r="H856" s="11">
        <v>3</v>
      </c>
      <c r="I856" s="11">
        <v>3</v>
      </c>
      <c r="J856" s="11"/>
      <c r="M856" s="335">
        <v>1274.8699999999999</v>
      </c>
      <c r="N856" s="352">
        <v>576.54999999999995</v>
      </c>
      <c r="O856" s="335">
        <v>154.30000000000001</v>
      </c>
      <c r="P856" s="335">
        <v>445.01</v>
      </c>
      <c r="Q856" s="335">
        <v>5105.3500000000004</v>
      </c>
      <c r="R856" s="335"/>
      <c r="S856" s="336"/>
      <c r="T856" s="336"/>
      <c r="U856" s="335">
        <v>67.098421052631593</v>
      </c>
      <c r="V856" s="335">
        <v>36.034374999999997</v>
      </c>
      <c r="W856" s="335">
        <v>10.286666666666701</v>
      </c>
      <c r="X856" s="335">
        <v>27.813124999999999</v>
      </c>
      <c r="Y856" s="335">
        <v>340.35666666666702</v>
      </c>
      <c r="Z856" s="335"/>
      <c r="AA856" s="4"/>
      <c r="AB856" s="11" t="s">
        <v>277</v>
      </c>
      <c r="AC856" s="11"/>
      <c r="AD856" s="70" t="s">
        <v>278</v>
      </c>
      <c r="AE856" s="24">
        <v>69</v>
      </c>
      <c r="AF856" s="24">
        <v>31</v>
      </c>
      <c r="AG856" s="24">
        <v>19</v>
      </c>
      <c r="AH856" s="24">
        <v>12</v>
      </c>
      <c r="AI856" s="24">
        <v>9</v>
      </c>
      <c r="AJ856" s="24"/>
      <c r="AK856" s="4"/>
      <c r="AL856" s="4"/>
      <c r="AM856" s="354">
        <v>19960.61</v>
      </c>
      <c r="AN856" s="354">
        <v>2941.21</v>
      </c>
      <c r="AO856" s="354">
        <v>796.93</v>
      </c>
      <c r="AP856" s="354">
        <v>1080.6099999999999</v>
      </c>
      <c r="AQ856" s="354">
        <v>1026.5</v>
      </c>
      <c r="AR856" s="354"/>
      <c r="AS856" s="336"/>
      <c r="AT856" s="336"/>
      <c r="AU856" s="354">
        <v>285.151571428571</v>
      </c>
      <c r="AV856" s="354">
        <v>43.253088235294101</v>
      </c>
      <c r="AW856" s="354">
        <v>11.384714285714301</v>
      </c>
      <c r="AX856" s="354">
        <v>15.661014492753599</v>
      </c>
      <c r="AY856" s="354">
        <v>14.8768115942029</v>
      </c>
      <c r="AZ856" s="354"/>
      <c r="BA856" s="4"/>
    </row>
    <row r="857" spans="2:53">
      <c r="B857" s="11" t="s">
        <v>371</v>
      </c>
      <c r="C857" s="11"/>
      <c r="D857" s="70" t="s">
        <v>368</v>
      </c>
      <c r="E857" s="11">
        <v>22</v>
      </c>
      <c r="F857" s="11">
        <v>9</v>
      </c>
      <c r="G857" s="11">
        <v>6</v>
      </c>
      <c r="H857" s="11">
        <v>3</v>
      </c>
      <c r="I857" s="11">
        <v>6</v>
      </c>
      <c r="J857" s="11"/>
      <c r="M857" s="335">
        <v>3301.8</v>
      </c>
      <c r="N857" s="352">
        <v>1531.09</v>
      </c>
      <c r="O857" s="335">
        <v>862.92</v>
      </c>
      <c r="P857" s="335">
        <v>604.46</v>
      </c>
      <c r="Q857" s="335">
        <v>1793.63</v>
      </c>
      <c r="R857" s="335"/>
      <c r="S857" s="336"/>
      <c r="T857" s="336"/>
      <c r="U857" s="335">
        <v>122.28888888888901</v>
      </c>
      <c r="V857" s="335">
        <v>56.707037037036997</v>
      </c>
      <c r="W857" s="335">
        <v>31.96</v>
      </c>
      <c r="X857" s="335">
        <v>22.387407407407402</v>
      </c>
      <c r="Y857" s="335">
        <v>66.430740740740703</v>
      </c>
      <c r="Z857" s="335"/>
      <c r="AA857" s="4"/>
      <c r="AB857" s="11" t="s">
        <v>441</v>
      </c>
      <c r="AC857" s="11"/>
      <c r="AD857" s="70" t="s">
        <v>438</v>
      </c>
      <c r="AE857" s="24">
        <v>21</v>
      </c>
      <c r="AF857" s="24">
        <v>6</v>
      </c>
      <c r="AG857" s="24">
        <v>3</v>
      </c>
      <c r="AH857" s="24">
        <v>2</v>
      </c>
      <c r="AI857" s="24">
        <v>3</v>
      </c>
      <c r="AJ857" s="24"/>
      <c r="AK857" s="4"/>
      <c r="AL857" s="4"/>
      <c r="AM857" s="354">
        <v>13858.94</v>
      </c>
      <c r="AN857" s="354">
        <v>391.75</v>
      </c>
      <c r="AO857" s="354">
        <v>62.8</v>
      </c>
      <c r="AP857" s="354">
        <v>21.42</v>
      </c>
      <c r="AQ857" s="354">
        <v>1007.54</v>
      </c>
      <c r="AR857" s="354"/>
      <c r="AS857" s="336"/>
      <c r="AT857" s="336"/>
      <c r="AU857" s="354">
        <v>659.94952380952395</v>
      </c>
      <c r="AV857" s="354">
        <v>20.6184210526316</v>
      </c>
      <c r="AW857" s="354">
        <v>3.14</v>
      </c>
      <c r="AX857" s="354">
        <v>1.12736842105263</v>
      </c>
      <c r="AY857" s="354">
        <v>50.377000000000002</v>
      </c>
      <c r="AZ857" s="354"/>
      <c r="BA857" s="4"/>
    </row>
    <row r="858" spans="2:53">
      <c r="B858" s="11" t="s">
        <v>486</v>
      </c>
      <c r="C858" s="11"/>
      <c r="D858" s="70" t="s">
        <v>487</v>
      </c>
      <c r="E858" s="11">
        <v>153</v>
      </c>
      <c r="F858" s="11">
        <v>90</v>
      </c>
      <c r="G858" s="11">
        <v>64</v>
      </c>
      <c r="H858" s="11">
        <v>51</v>
      </c>
      <c r="I858" s="11">
        <v>54</v>
      </c>
      <c r="J858" s="11"/>
      <c r="M858" s="335">
        <v>21483.56</v>
      </c>
      <c r="N858" s="352">
        <v>13145.28</v>
      </c>
      <c r="O858" s="335">
        <v>6249.8</v>
      </c>
      <c r="P858" s="335">
        <v>6213.01</v>
      </c>
      <c r="Q858" s="335">
        <v>36204.46</v>
      </c>
      <c r="R858" s="335"/>
      <c r="S858" s="336"/>
      <c r="T858" s="336"/>
      <c r="U858" s="335">
        <v>130.203393939394</v>
      </c>
      <c r="V858" s="335">
        <v>80.154146341463402</v>
      </c>
      <c r="W858" s="335">
        <v>38.108536585365897</v>
      </c>
      <c r="X858" s="335">
        <v>39.075534591195002</v>
      </c>
      <c r="Y858" s="335">
        <v>215.50273809523799</v>
      </c>
      <c r="Z858" s="335"/>
      <c r="AA858" s="4"/>
      <c r="AB858" s="11" t="s">
        <v>596</v>
      </c>
      <c r="AC858" s="11"/>
      <c r="AD858" s="70" t="s">
        <v>332</v>
      </c>
      <c r="AE858" s="24">
        <v>7</v>
      </c>
      <c r="AF858" s="24">
        <v>5</v>
      </c>
      <c r="AG858" s="24">
        <v>4</v>
      </c>
      <c r="AH858" s="24">
        <v>1</v>
      </c>
      <c r="AI858" s="24">
        <v>1</v>
      </c>
      <c r="AJ858" s="24"/>
      <c r="AK858" s="4"/>
      <c r="AL858" s="4"/>
      <c r="AM858" s="354">
        <v>1674.65</v>
      </c>
      <c r="AN858" s="354">
        <v>723.13</v>
      </c>
      <c r="AO858" s="354">
        <v>392.86</v>
      </c>
      <c r="AP858" s="354">
        <v>8.0299999999999994</v>
      </c>
      <c r="AQ858" s="354">
        <v>199.34</v>
      </c>
      <c r="AR858" s="354"/>
      <c r="AS858" s="336"/>
      <c r="AT858" s="336"/>
      <c r="AU858" s="354">
        <v>239.23571428571401</v>
      </c>
      <c r="AV858" s="354">
        <v>103.304285714286</v>
      </c>
      <c r="AW858" s="354">
        <v>56.1228571428571</v>
      </c>
      <c r="AX858" s="354">
        <v>1.33833333333333</v>
      </c>
      <c r="AY858" s="354">
        <v>33.223333333333301</v>
      </c>
      <c r="AZ858" s="354"/>
      <c r="BA858" s="4"/>
    </row>
    <row r="859" spans="2:53">
      <c r="B859" s="11" t="s">
        <v>486</v>
      </c>
      <c r="C859" s="11"/>
      <c r="D859" s="70" t="s">
        <v>510</v>
      </c>
      <c r="E859" s="11">
        <v>1</v>
      </c>
      <c r="F859" s="11">
        <v>1</v>
      </c>
      <c r="G859" s="11"/>
      <c r="H859" s="11"/>
      <c r="I859" s="11"/>
      <c r="J859" s="11"/>
      <c r="M859" s="335">
        <v>35.090000000000003</v>
      </c>
      <c r="N859" s="352">
        <v>0.83</v>
      </c>
      <c r="O859" s="335">
        <v>0</v>
      </c>
      <c r="P859" s="335">
        <v>0</v>
      </c>
      <c r="Q859" s="335">
        <v>0</v>
      </c>
      <c r="R859" s="335"/>
      <c r="S859" s="336"/>
      <c r="T859" s="336"/>
      <c r="U859" s="335">
        <v>35.090000000000003</v>
      </c>
      <c r="V859" s="335">
        <v>0.83</v>
      </c>
      <c r="W859" s="335">
        <v>0</v>
      </c>
      <c r="X859" s="335">
        <v>0</v>
      </c>
      <c r="Y859" s="335">
        <v>0</v>
      </c>
      <c r="Z859" s="335"/>
      <c r="AA859" s="4"/>
      <c r="AB859" s="11" t="s">
        <v>230</v>
      </c>
      <c r="AC859" s="11"/>
      <c r="AD859" s="70" t="s">
        <v>226</v>
      </c>
      <c r="AE859" s="24">
        <v>43</v>
      </c>
      <c r="AF859" s="24">
        <v>10</v>
      </c>
      <c r="AG859" s="24">
        <v>4</v>
      </c>
      <c r="AH859" s="24">
        <v>4</v>
      </c>
      <c r="AI859" s="24">
        <v>4</v>
      </c>
      <c r="AJ859" s="24"/>
      <c r="AK859" s="4"/>
      <c r="AL859" s="4"/>
      <c r="AM859" s="354">
        <v>5832.18</v>
      </c>
      <c r="AN859" s="354">
        <v>345.07</v>
      </c>
      <c r="AO859" s="354">
        <v>221.92</v>
      </c>
      <c r="AP859" s="354">
        <v>122.82</v>
      </c>
      <c r="AQ859" s="354">
        <v>794.66</v>
      </c>
      <c r="AR859" s="354"/>
      <c r="AS859" s="336"/>
      <c r="AT859" s="336"/>
      <c r="AU859" s="354">
        <v>135.632093023256</v>
      </c>
      <c r="AV859" s="354">
        <v>11.1312903225806</v>
      </c>
      <c r="AW859" s="354">
        <v>7.1587096774193499</v>
      </c>
      <c r="AX859" s="354">
        <v>3.9619354838709699</v>
      </c>
      <c r="AY859" s="354">
        <v>24.833124999999999</v>
      </c>
      <c r="AZ859" s="354"/>
      <c r="BA859" s="4"/>
    </row>
    <row r="860" spans="2:53">
      <c r="B860" s="11" t="s">
        <v>257</v>
      </c>
      <c r="C860" s="11"/>
      <c r="D860" s="70" t="s">
        <v>195</v>
      </c>
      <c r="E860" s="11"/>
      <c r="F860" s="11"/>
      <c r="G860" s="11"/>
      <c r="H860" s="11"/>
      <c r="I860" s="11">
        <v>1</v>
      </c>
      <c r="J860" s="11"/>
      <c r="M860" s="335">
        <v>0</v>
      </c>
      <c r="N860" s="352">
        <v>0</v>
      </c>
      <c r="O860" s="335">
        <v>0</v>
      </c>
      <c r="P860" s="335">
        <v>0</v>
      </c>
      <c r="Q860" s="335">
        <v>320.8</v>
      </c>
      <c r="R860" s="335"/>
      <c r="S860" s="336"/>
      <c r="T860" s="336"/>
      <c r="U860" s="335">
        <v>0</v>
      </c>
      <c r="V860" s="335">
        <v>0</v>
      </c>
      <c r="W860" s="335">
        <v>0</v>
      </c>
      <c r="X860" s="335">
        <v>0</v>
      </c>
      <c r="Y860" s="335">
        <v>320.8</v>
      </c>
      <c r="Z860" s="335"/>
      <c r="AA860" s="4"/>
      <c r="AB860" s="11" t="s">
        <v>1339</v>
      </c>
      <c r="AC860" s="11"/>
      <c r="AD860" s="70" t="s">
        <v>226</v>
      </c>
      <c r="AE860" s="24">
        <v>9</v>
      </c>
      <c r="AF860" s="24"/>
      <c r="AG860" s="24"/>
      <c r="AH860" s="24"/>
      <c r="AI860" s="24"/>
      <c r="AJ860" s="24"/>
      <c r="AK860" s="4"/>
      <c r="AL860" s="4"/>
      <c r="AM860" s="354">
        <v>4501.9399999999996</v>
      </c>
      <c r="AN860" s="354">
        <v>0</v>
      </c>
      <c r="AO860" s="354">
        <v>0</v>
      </c>
      <c r="AP860" s="354">
        <v>0</v>
      </c>
      <c r="AQ860" s="354">
        <v>0</v>
      </c>
      <c r="AR860" s="354"/>
      <c r="AS860" s="336"/>
      <c r="AT860" s="336"/>
      <c r="AU860" s="354">
        <v>500.21555555555602</v>
      </c>
      <c r="AV860" s="354">
        <v>0</v>
      </c>
      <c r="AW860" s="354">
        <v>0</v>
      </c>
      <c r="AX860" s="354">
        <v>0</v>
      </c>
      <c r="AY860" s="354">
        <v>0</v>
      </c>
      <c r="AZ860" s="354"/>
      <c r="BA860" s="4"/>
    </row>
    <row r="861" spans="2:53">
      <c r="B861" s="11" t="s">
        <v>257</v>
      </c>
      <c r="C861" s="11"/>
      <c r="D861" s="70" t="s">
        <v>255</v>
      </c>
      <c r="E861" s="11">
        <v>1219</v>
      </c>
      <c r="F861" s="11">
        <v>651</v>
      </c>
      <c r="G861" s="11">
        <v>457</v>
      </c>
      <c r="H861" s="11">
        <v>358</v>
      </c>
      <c r="I861" s="11">
        <v>391</v>
      </c>
      <c r="J861" s="11"/>
      <c r="M861" s="335">
        <v>179790.71</v>
      </c>
      <c r="N861" s="352">
        <v>81887.179999999906</v>
      </c>
      <c r="O861" s="335">
        <v>51069.81</v>
      </c>
      <c r="P861" s="335">
        <v>45778.73</v>
      </c>
      <c r="Q861" s="335">
        <v>129083.29</v>
      </c>
      <c r="R861" s="335"/>
      <c r="S861" s="336"/>
      <c r="T861" s="336"/>
      <c r="U861" s="335">
        <v>125.903858543417</v>
      </c>
      <c r="V861" s="335">
        <v>58.034854712969498</v>
      </c>
      <c r="W861" s="335">
        <v>36.296950959488299</v>
      </c>
      <c r="X861" s="335">
        <v>33.172992753623198</v>
      </c>
      <c r="Y861" s="335">
        <v>91.548432624113502</v>
      </c>
      <c r="Z861" s="335"/>
      <c r="AA861" s="4"/>
      <c r="AB861" s="11" t="s">
        <v>338</v>
      </c>
      <c r="AC861" s="11"/>
      <c r="AD861" s="70" t="s">
        <v>336</v>
      </c>
      <c r="AE861" s="24">
        <v>2</v>
      </c>
      <c r="AF861" s="24">
        <v>2</v>
      </c>
      <c r="AG861" s="24">
        <v>1</v>
      </c>
      <c r="AH861" s="24">
        <v>1</v>
      </c>
      <c r="AI861" s="24">
        <v>2</v>
      </c>
      <c r="AJ861" s="24"/>
      <c r="AK861" s="4"/>
      <c r="AL861" s="4"/>
      <c r="AM861" s="354">
        <v>1003.49</v>
      </c>
      <c r="AN861" s="354">
        <v>1613.12</v>
      </c>
      <c r="AO861" s="354">
        <v>18.489999999999998</v>
      </c>
      <c r="AP861" s="354">
        <v>18.95</v>
      </c>
      <c r="AQ861" s="354">
        <v>637.71</v>
      </c>
      <c r="AR861" s="354"/>
      <c r="AS861" s="336"/>
      <c r="AT861" s="336"/>
      <c r="AU861" s="354">
        <v>501.745</v>
      </c>
      <c r="AV861" s="354">
        <v>806.56</v>
      </c>
      <c r="AW861" s="354">
        <v>9.2449999999999992</v>
      </c>
      <c r="AX861" s="354">
        <v>9.4749999999999996</v>
      </c>
      <c r="AY861" s="354">
        <v>212.57</v>
      </c>
      <c r="AZ861" s="354"/>
      <c r="BA861" s="4"/>
    </row>
    <row r="862" spans="2:53">
      <c r="B862" s="11" t="s">
        <v>285</v>
      </c>
      <c r="C862" s="11"/>
      <c r="D862" s="70" t="s">
        <v>286</v>
      </c>
      <c r="E862" s="11">
        <v>58</v>
      </c>
      <c r="F862" s="11">
        <v>25</v>
      </c>
      <c r="G862" s="11">
        <v>18</v>
      </c>
      <c r="H862" s="11">
        <v>12</v>
      </c>
      <c r="I862" s="11">
        <v>13</v>
      </c>
      <c r="J862" s="11"/>
      <c r="M862" s="335">
        <v>10422.540000000001</v>
      </c>
      <c r="N862" s="352">
        <v>3639.34</v>
      </c>
      <c r="O862" s="335">
        <v>1989.83</v>
      </c>
      <c r="P862" s="335">
        <v>1146.6400000000001</v>
      </c>
      <c r="Q862" s="335">
        <v>3220.61</v>
      </c>
      <c r="R862" s="335"/>
      <c r="S862" s="336"/>
      <c r="T862" s="336"/>
      <c r="U862" s="335">
        <v>168.10548387096799</v>
      </c>
      <c r="V862" s="335">
        <v>59.661311475409804</v>
      </c>
      <c r="W862" s="335">
        <v>32.620163934426202</v>
      </c>
      <c r="X862" s="335">
        <v>18.797377049180302</v>
      </c>
      <c r="Y862" s="335">
        <v>53.676833333333299</v>
      </c>
      <c r="Z862" s="335"/>
      <c r="AA862" s="4"/>
      <c r="AB862" s="11" t="s">
        <v>279</v>
      </c>
      <c r="AC862" s="11"/>
      <c r="AD862" s="70" t="s">
        <v>280</v>
      </c>
      <c r="AE862" s="24">
        <v>48</v>
      </c>
      <c r="AF862" s="24">
        <v>27</v>
      </c>
      <c r="AG862" s="24">
        <v>17</v>
      </c>
      <c r="AH862" s="24">
        <v>14</v>
      </c>
      <c r="AI862" s="24">
        <v>9</v>
      </c>
      <c r="AJ862" s="24"/>
      <c r="AK862" s="4"/>
      <c r="AL862" s="4"/>
      <c r="AM862" s="354">
        <v>14698.12</v>
      </c>
      <c r="AN862" s="354">
        <v>3413.01</v>
      </c>
      <c r="AO862" s="354">
        <v>1621.26</v>
      </c>
      <c r="AP862" s="354">
        <v>1492</v>
      </c>
      <c r="AQ862" s="354">
        <v>4038.36</v>
      </c>
      <c r="AR862" s="354"/>
      <c r="AS862" s="336"/>
      <c r="AT862" s="336"/>
      <c r="AU862" s="354">
        <v>299.96163265306097</v>
      </c>
      <c r="AV862" s="354">
        <v>75.844666666666697</v>
      </c>
      <c r="AW862" s="354">
        <v>33.776249999999997</v>
      </c>
      <c r="AX862" s="354">
        <v>31.744680851063801</v>
      </c>
      <c r="AY862" s="354">
        <v>87.790434782608699</v>
      </c>
      <c r="AZ862" s="354"/>
      <c r="BA862" s="4"/>
    </row>
    <row r="863" spans="2:53">
      <c r="B863" s="11" t="s">
        <v>258</v>
      </c>
      <c r="C863" s="11"/>
      <c r="D863" s="70" t="s">
        <v>259</v>
      </c>
      <c r="E863" s="11">
        <v>631</v>
      </c>
      <c r="F863" s="11">
        <v>396</v>
      </c>
      <c r="G863" s="11">
        <v>311</v>
      </c>
      <c r="H863" s="11">
        <v>246</v>
      </c>
      <c r="I863" s="11">
        <v>238</v>
      </c>
      <c r="J863" s="11"/>
      <c r="M863" s="335">
        <v>74417.510000000097</v>
      </c>
      <c r="N863" s="352">
        <v>40954.6000000001</v>
      </c>
      <c r="O863" s="335">
        <v>29885.32</v>
      </c>
      <c r="P863" s="335">
        <v>26460.17</v>
      </c>
      <c r="Q863" s="335">
        <v>65523.98</v>
      </c>
      <c r="R863" s="335"/>
      <c r="S863" s="336"/>
      <c r="T863" s="336"/>
      <c r="U863" s="335">
        <v>104.665977496484</v>
      </c>
      <c r="V863" s="335">
        <v>58.674212034383999</v>
      </c>
      <c r="W863" s="335">
        <v>43.186878612716797</v>
      </c>
      <c r="X863" s="335">
        <v>38.969322533137003</v>
      </c>
      <c r="Y863" s="335">
        <v>92.157496483825597</v>
      </c>
      <c r="Z863" s="335"/>
      <c r="AA863" s="4"/>
      <c r="AB863" s="11" t="s">
        <v>399</v>
      </c>
      <c r="AC863" s="11"/>
      <c r="AD863" s="70" t="s">
        <v>397</v>
      </c>
      <c r="AE863" s="24">
        <v>315</v>
      </c>
      <c r="AF863" s="24">
        <v>169</v>
      </c>
      <c r="AG863" s="24">
        <v>85</v>
      </c>
      <c r="AH863" s="24">
        <v>59</v>
      </c>
      <c r="AI863" s="24">
        <v>53</v>
      </c>
      <c r="AJ863" s="24"/>
      <c r="AK863" s="4"/>
      <c r="AL863" s="4"/>
      <c r="AM863" s="354">
        <v>76818.709999999905</v>
      </c>
      <c r="AN863" s="354">
        <v>24918.14</v>
      </c>
      <c r="AO863" s="354">
        <v>9800.83</v>
      </c>
      <c r="AP863" s="354">
        <v>5150.42</v>
      </c>
      <c r="AQ863" s="354">
        <v>23515.200000000001</v>
      </c>
      <c r="AR863" s="354"/>
      <c r="AS863" s="336"/>
      <c r="AT863" s="336"/>
      <c r="AU863" s="354">
        <v>240.81100313479601</v>
      </c>
      <c r="AV863" s="354">
        <v>79.610670926517599</v>
      </c>
      <c r="AW863" s="354">
        <v>32.028856209150298</v>
      </c>
      <c r="AX863" s="354">
        <v>16.886622950819699</v>
      </c>
      <c r="AY863" s="354">
        <v>76.847058823529395</v>
      </c>
      <c r="AZ863" s="354"/>
      <c r="BA863" s="4"/>
    </row>
    <row r="864" spans="2:53">
      <c r="B864" s="11" t="s">
        <v>258</v>
      </c>
      <c r="C864" s="11"/>
      <c r="D864" s="70" t="s">
        <v>264</v>
      </c>
      <c r="E864" s="11">
        <v>4</v>
      </c>
      <c r="F864" s="11">
        <v>4</v>
      </c>
      <c r="G864" s="11">
        <v>5</v>
      </c>
      <c r="H864" s="11">
        <v>5</v>
      </c>
      <c r="I864" s="11">
        <v>5</v>
      </c>
      <c r="J864" s="11"/>
      <c r="M864" s="335">
        <v>376.69</v>
      </c>
      <c r="N864" s="352">
        <v>315.67</v>
      </c>
      <c r="O864" s="335">
        <v>423.61</v>
      </c>
      <c r="P864" s="335">
        <v>567.35</v>
      </c>
      <c r="Q864" s="335">
        <v>1715.83</v>
      </c>
      <c r="R864" s="335"/>
      <c r="S864" s="336"/>
      <c r="T864" s="336"/>
      <c r="U864" s="335">
        <v>75.337999999999994</v>
      </c>
      <c r="V864" s="335">
        <v>63.134</v>
      </c>
      <c r="W864" s="335">
        <v>84.721999999999994</v>
      </c>
      <c r="X864" s="335">
        <v>113.47</v>
      </c>
      <c r="Y864" s="335">
        <v>343.166</v>
      </c>
      <c r="Z864" s="335"/>
      <c r="AA864" s="4"/>
      <c r="AB864" s="11" t="s">
        <v>406</v>
      </c>
      <c r="AC864" s="11"/>
      <c r="AD864" s="70" t="s">
        <v>351</v>
      </c>
      <c r="AE864" s="24">
        <v>1</v>
      </c>
      <c r="AF864" s="24">
        <v>1</v>
      </c>
      <c r="AG864" s="24">
        <v>1</v>
      </c>
      <c r="AH864" s="24"/>
      <c r="AI864" s="24"/>
      <c r="AJ864" s="24"/>
      <c r="AK864" s="4"/>
      <c r="AL864" s="4"/>
      <c r="AM864" s="354">
        <v>518.11</v>
      </c>
      <c r="AN864" s="354">
        <v>489.54</v>
      </c>
      <c r="AO864" s="354">
        <v>80</v>
      </c>
      <c r="AP864" s="354"/>
      <c r="AQ864" s="354"/>
      <c r="AR864" s="354"/>
      <c r="AS864" s="336"/>
      <c r="AT864" s="336"/>
      <c r="AU864" s="354">
        <v>518.11</v>
      </c>
      <c r="AV864" s="354">
        <v>489.54</v>
      </c>
      <c r="AW864" s="354">
        <v>80</v>
      </c>
      <c r="AX864" s="354"/>
      <c r="AY864" s="354"/>
      <c r="AZ864" s="354"/>
      <c r="BA864" s="4"/>
    </row>
    <row r="865" spans="2:53">
      <c r="B865" s="11" t="s">
        <v>1267</v>
      </c>
      <c r="C865" s="11"/>
      <c r="D865" s="70" t="s">
        <v>533</v>
      </c>
      <c r="E865" s="11">
        <v>1</v>
      </c>
      <c r="F865" s="11"/>
      <c r="G865" s="11"/>
      <c r="H865" s="11"/>
      <c r="I865" s="11"/>
      <c r="J865" s="11"/>
      <c r="M865" s="335">
        <v>66.56</v>
      </c>
      <c r="N865" s="352">
        <v>0</v>
      </c>
      <c r="O865" s="335">
        <v>0</v>
      </c>
      <c r="P865" s="335">
        <v>0</v>
      </c>
      <c r="Q865" s="335">
        <v>0</v>
      </c>
      <c r="R865" s="335"/>
      <c r="S865" s="336"/>
      <c r="T865" s="336"/>
      <c r="U865" s="335">
        <v>66.56</v>
      </c>
      <c r="V865" s="335">
        <v>0</v>
      </c>
      <c r="W865" s="335">
        <v>0</v>
      </c>
      <c r="X865" s="335">
        <v>0</v>
      </c>
      <c r="Y865" s="335">
        <v>0</v>
      </c>
      <c r="Z865" s="335"/>
      <c r="AA865" s="4"/>
      <c r="AB865" s="11" t="s">
        <v>406</v>
      </c>
      <c r="AC865" s="11"/>
      <c r="AD865" s="70" t="s">
        <v>392</v>
      </c>
      <c r="AE865" s="24">
        <v>1</v>
      </c>
      <c r="AF865" s="24"/>
      <c r="AG865" s="24"/>
      <c r="AH865" s="24"/>
      <c r="AI865" s="24"/>
      <c r="AJ865" s="24"/>
      <c r="AK865" s="4"/>
      <c r="AL865" s="4"/>
      <c r="AM865" s="354">
        <v>35.840000000000003</v>
      </c>
      <c r="AN865" s="354">
        <v>0</v>
      </c>
      <c r="AO865" s="354">
        <v>0</v>
      </c>
      <c r="AP865" s="354">
        <v>0</v>
      </c>
      <c r="AQ865" s="354">
        <v>0</v>
      </c>
      <c r="AR865" s="354"/>
      <c r="AS865" s="336"/>
      <c r="AT865" s="336"/>
      <c r="AU865" s="354">
        <v>35.840000000000003</v>
      </c>
      <c r="AV865" s="354">
        <v>0</v>
      </c>
      <c r="AW865" s="354">
        <v>0</v>
      </c>
      <c r="AX865" s="354">
        <v>0</v>
      </c>
      <c r="AY865" s="354">
        <v>0</v>
      </c>
      <c r="AZ865" s="354"/>
      <c r="BA865" s="4"/>
    </row>
    <row r="866" spans="2:53">
      <c r="B866" s="11" t="s">
        <v>532</v>
      </c>
      <c r="C866" s="11"/>
      <c r="D866" s="70" t="s">
        <v>533</v>
      </c>
      <c r="E866" s="11">
        <v>345</v>
      </c>
      <c r="F866" s="11">
        <v>178</v>
      </c>
      <c r="G866" s="11">
        <v>121</v>
      </c>
      <c r="H866" s="11">
        <v>102</v>
      </c>
      <c r="I866" s="11">
        <v>91</v>
      </c>
      <c r="J866" s="11"/>
      <c r="M866" s="335">
        <v>29871</v>
      </c>
      <c r="N866" s="352">
        <v>12471.05</v>
      </c>
      <c r="O866" s="335">
        <v>7072.17</v>
      </c>
      <c r="P866" s="335">
        <v>8193.7800000000007</v>
      </c>
      <c r="Q866" s="335">
        <v>13353.86</v>
      </c>
      <c r="R866" s="335"/>
      <c r="S866" s="336"/>
      <c r="T866" s="336"/>
      <c r="U866" s="335">
        <v>81.614754098360706</v>
      </c>
      <c r="V866" s="335">
        <v>35.031039325842698</v>
      </c>
      <c r="W866" s="335">
        <v>20.034475920679899</v>
      </c>
      <c r="X866" s="335">
        <v>23.344102564102599</v>
      </c>
      <c r="Y866" s="335">
        <v>38.263209169054399</v>
      </c>
      <c r="Z866" s="335"/>
      <c r="AA866" s="4"/>
      <c r="AB866" s="11" t="s">
        <v>406</v>
      </c>
      <c r="AC866" s="11"/>
      <c r="AD866" s="70" t="s">
        <v>407</v>
      </c>
      <c r="AE866" s="24">
        <v>22</v>
      </c>
      <c r="AF866" s="24">
        <v>5</v>
      </c>
      <c r="AG866" s="24">
        <v>1</v>
      </c>
      <c r="AH866" s="24">
        <v>2</v>
      </c>
      <c r="AI866" s="24">
        <v>1</v>
      </c>
      <c r="AJ866" s="24"/>
      <c r="AK866" s="4"/>
      <c r="AL866" s="4"/>
      <c r="AM866" s="354">
        <v>37503.599999999999</v>
      </c>
      <c r="AN866" s="354">
        <v>687.31</v>
      </c>
      <c r="AO866" s="354">
        <v>273.02999999999997</v>
      </c>
      <c r="AP866" s="354">
        <v>385.03</v>
      </c>
      <c r="AQ866" s="354">
        <v>1678.28</v>
      </c>
      <c r="AR866" s="354"/>
      <c r="AS866" s="336"/>
      <c r="AT866" s="336"/>
      <c r="AU866" s="354">
        <v>1630.5913043478299</v>
      </c>
      <c r="AV866" s="354">
        <v>29.883043478260898</v>
      </c>
      <c r="AW866" s="354">
        <v>11.376250000000001</v>
      </c>
      <c r="AX866" s="354">
        <v>16.042916666666699</v>
      </c>
      <c r="AY866" s="354">
        <v>69.928333333333299</v>
      </c>
      <c r="AZ866" s="354"/>
      <c r="BA866" s="4"/>
    </row>
    <row r="867" spans="2:53">
      <c r="B867" s="11" t="s">
        <v>1316</v>
      </c>
      <c r="C867" s="11"/>
      <c r="D867" s="70" t="s">
        <v>446</v>
      </c>
      <c r="E867" s="11">
        <v>1</v>
      </c>
      <c r="F867" s="11"/>
      <c r="G867" s="11"/>
      <c r="H867" s="11"/>
      <c r="I867" s="11"/>
      <c r="J867" s="11"/>
      <c r="M867" s="335">
        <v>89.68</v>
      </c>
      <c r="N867" s="352">
        <v>0</v>
      </c>
      <c r="O867" s="335">
        <v>0</v>
      </c>
      <c r="P867" s="335">
        <v>0</v>
      </c>
      <c r="Q867" s="335">
        <v>0</v>
      </c>
      <c r="R867" s="335"/>
      <c r="S867" s="336"/>
      <c r="T867" s="336"/>
      <c r="U867" s="335">
        <v>89.68</v>
      </c>
      <c r="V867" s="335">
        <v>0</v>
      </c>
      <c r="W867" s="335">
        <v>0</v>
      </c>
      <c r="X867" s="335">
        <v>0</v>
      </c>
      <c r="Y867" s="335">
        <v>0</v>
      </c>
      <c r="Z867" s="335"/>
      <c r="AA867" s="4"/>
      <c r="AB867" s="11" t="s">
        <v>520</v>
      </c>
      <c r="AC867" s="11"/>
      <c r="AD867" s="70" t="s">
        <v>521</v>
      </c>
      <c r="AE867" s="24">
        <v>4</v>
      </c>
      <c r="AF867" s="24">
        <v>1</v>
      </c>
      <c r="AG867" s="24"/>
      <c r="AH867" s="24">
        <v>1</v>
      </c>
      <c r="AI867" s="24"/>
      <c r="AJ867" s="24"/>
      <c r="AK867" s="4"/>
      <c r="AL867" s="4"/>
      <c r="AM867" s="354">
        <v>1097.1400000000001</v>
      </c>
      <c r="AN867" s="354">
        <v>585.99</v>
      </c>
      <c r="AO867" s="354">
        <v>0</v>
      </c>
      <c r="AP867" s="354">
        <v>471.48</v>
      </c>
      <c r="AQ867" s="354">
        <v>0</v>
      </c>
      <c r="AR867" s="354"/>
      <c r="AS867" s="336"/>
      <c r="AT867" s="336"/>
      <c r="AU867" s="354">
        <v>274.28500000000003</v>
      </c>
      <c r="AV867" s="354">
        <v>195.33</v>
      </c>
      <c r="AW867" s="354">
        <v>0</v>
      </c>
      <c r="AX867" s="354">
        <v>157.16</v>
      </c>
      <c r="AY867" s="354">
        <v>0</v>
      </c>
      <c r="AZ867" s="354"/>
      <c r="BA867" s="4"/>
    </row>
    <row r="868" spans="2:53">
      <c r="B868" s="11" t="s">
        <v>262</v>
      </c>
      <c r="C868" s="11"/>
      <c r="D868" s="70" t="s">
        <v>261</v>
      </c>
      <c r="E868" s="11">
        <v>321</v>
      </c>
      <c r="F868" s="11">
        <v>190</v>
      </c>
      <c r="G868" s="11">
        <v>134</v>
      </c>
      <c r="H868" s="11">
        <v>98</v>
      </c>
      <c r="I868" s="11">
        <v>95</v>
      </c>
      <c r="J868" s="11"/>
      <c r="M868" s="335">
        <v>47211.69</v>
      </c>
      <c r="N868" s="352">
        <v>24399.46</v>
      </c>
      <c r="O868" s="335">
        <v>14886.38</v>
      </c>
      <c r="P868" s="335">
        <v>13947.74</v>
      </c>
      <c r="Q868" s="335">
        <v>34514.31</v>
      </c>
      <c r="R868" s="335"/>
      <c r="S868" s="336"/>
      <c r="T868" s="336"/>
      <c r="U868" s="335">
        <v>127.94495934959301</v>
      </c>
      <c r="V868" s="335">
        <v>66.665191256830497</v>
      </c>
      <c r="W868" s="335">
        <v>41.009311294765901</v>
      </c>
      <c r="X868" s="335">
        <v>38.529668508287301</v>
      </c>
      <c r="Y868" s="335">
        <v>94.819532967032899</v>
      </c>
      <c r="Z868" s="335"/>
      <c r="AA868" s="4"/>
      <c r="AB868" s="11" t="s">
        <v>520</v>
      </c>
      <c r="AC868" s="11"/>
      <c r="AD868" s="70" t="s">
        <v>523</v>
      </c>
      <c r="AE868" s="24">
        <v>1</v>
      </c>
      <c r="AF868" s="24"/>
      <c r="AG868" s="24"/>
      <c r="AH868" s="24"/>
      <c r="AI868" s="24"/>
      <c r="AJ868" s="24"/>
      <c r="AK868" s="4"/>
      <c r="AL868" s="4"/>
      <c r="AM868" s="354">
        <v>3</v>
      </c>
      <c r="AN868" s="354">
        <v>0</v>
      </c>
      <c r="AO868" s="354">
        <v>0</v>
      </c>
      <c r="AP868" s="354">
        <v>0</v>
      </c>
      <c r="AQ868" s="354">
        <v>0</v>
      </c>
      <c r="AR868" s="354"/>
      <c r="AS868" s="336"/>
      <c r="AT868" s="336"/>
      <c r="AU868" s="354">
        <v>3</v>
      </c>
      <c r="AV868" s="354">
        <v>0</v>
      </c>
      <c r="AW868" s="354">
        <v>0</v>
      </c>
      <c r="AX868" s="354">
        <v>0</v>
      </c>
      <c r="AY868" s="354">
        <v>0</v>
      </c>
      <c r="AZ868" s="354"/>
      <c r="BA868" s="4"/>
    </row>
    <row r="869" spans="2:53">
      <c r="B869" s="11" t="s">
        <v>262</v>
      </c>
      <c r="C869" s="11"/>
      <c r="D869" s="70" t="s">
        <v>578</v>
      </c>
      <c r="E869" s="11">
        <v>1</v>
      </c>
      <c r="F869" s="11"/>
      <c r="G869" s="11"/>
      <c r="H869" s="11"/>
      <c r="I869" s="11"/>
      <c r="J869" s="11"/>
      <c r="M869" s="335">
        <v>36.69</v>
      </c>
      <c r="N869" s="352">
        <v>0</v>
      </c>
      <c r="O869" s="335"/>
      <c r="P869" s="335"/>
      <c r="Q869" s="335"/>
      <c r="R869" s="335"/>
      <c r="S869" s="336"/>
      <c r="T869" s="336"/>
      <c r="U869" s="335">
        <v>36.69</v>
      </c>
      <c r="V869" s="335">
        <v>0</v>
      </c>
      <c r="W869" s="335"/>
      <c r="X869" s="335"/>
      <c r="Y869" s="335"/>
      <c r="Z869" s="335"/>
      <c r="AA869" s="4"/>
      <c r="AB869" s="11" t="s">
        <v>522</v>
      </c>
      <c r="AC869" s="11"/>
      <c r="AD869" s="70" t="s">
        <v>523</v>
      </c>
      <c r="AE869" s="24">
        <v>6</v>
      </c>
      <c r="AF869" s="24">
        <v>6</v>
      </c>
      <c r="AG869" s="24">
        <v>6</v>
      </c>
      <c r="AH869" s="24">
        <v>2</v>
      </c>
      <c r="AI869" s="24">
        <v>2</v>
      </c>
      <c r="AJ869" s="24"/>
      <c r="AK869" s="4"/>
      <c r="AL869" s="4"/>
      <c r="AM869" s="354">
        <v>2060.48</v>
      </c>
      <c r="AN869" s="354">
        <v>125.91</v>
      </c>
      <c r="AO869" s="354">
        <v>206.65</v>
      </c>
      <c r="AP869" s="354">
        <v>119.16</v>
      </c>
      <c r="AQ869" s="354">
        <v>98.84</v>
      </c>
      <c r="AR869" s="354"/>
      <c r="AS869" s="336"/>
      <c r="AT869" s="336"/>
      <c r="AU869" s="354">
        <v>343.41333333333301</v>
      </c>
      <c r="AV869" s="354">
        <v>17.987142857142899</v>
      </c>
      <c r="AW869" s="354">
        <v>29.521428571428601</v>
      </c>
      <c r="AX869" s="354">
        <v>17.022857142857099</v>
      </c>
      <c r="AY869" s="354">
        <v>14.12</v>
      </c>
      <c r="AZ869" s="354"/>
      <c r="BA869" s="4"/>
    </row>
    <row r="870" spans="2:53">
      <c r="B870" s="11" t="s">
        <v>382</v>
      </c>
      <c r="C870" s="11"/>
      <c r="D870" s="70" t="s">
        <v>383</v>
      </c>
      <c r="E870" s="11">
        <v>196</v>
      </c>
      <c r="F870" s="11">
        <v>101</v>
      </c>
      <c r="G870" s="11">
        <v>68</v>
      </c>
      <c r="H870" s="11">
        <v>55</v>
      </c>
      <c r="I870" s="11">
        <v>54</v>
      </c>
      <c r="J870" s="11"/>
      <c r="M870" s="335">
        <v>25526.41</v>
      </c>
      <c r="N870" s="352">
        <v>11048.19</v>
      </c>
      <c r="O870" s="335">
        <v>5952.28</v>
      </c>
      <c r="P870" s="335">
        <v>5083.08</v>
      </c>
      <c r="Q870" s="335">
        <v>12257.34</v>
      </c>
      <c r="R870" s="335"/>
      <c r="S870" s="336"/>
      <c r="T870" s="336"/>
      <c r="U870" s="335">
        <v>119.84230046948301</v>
      </c>
      <c r="V870" s="335">
        <v>51.8694366197183</v>
      </c>
      <c r="W870" s="335">
        <v>28.209857819905199</v>
      </c>
      <c r="X870" s="335">
        <v>24.320956937799</v>
      </c>
      <c r="Y870" s="335">
        <v>57.277289719626197</v>
      </c>
      <c r="Z870" s="335"/>
      <c r="AA870" s="4"/>
      <c r="AB870" s="11" t="s">
        <v>408</v>
      </c>
      <c r="AC870" s="11"/>
      <c r="AD870" s="70" t="s">
        <v>409</v>
      </c>
      <c r="AE870" s="24">
        <v>14</v>
      </c>
      <c r="AF870" s="24">
        <v>18</v>
      </c>
      <c r="AG870" s="24">
        <v>3</v>
      </c>
      <c r="AH870" s="24">
        <v>12</v>
      </c>
      <c r="AI870" s="24">
        <v>5</v>
      </c>
      <c r="AJ870" s="24"/>
      <c r="AK870" s="4"/>
      <c r="AL870" s="4"/>
      <c r="AM870" s="354">
        <v>2530</v>
      </c>
      <c r="AN870" s="354">
        <v>2589.94</v>
      </c>
      <c r="AO870" s="354">
        <v>57.77</v>
      </c>
      <c r="AP870" s="354">
        <v>4822.03</v>
      </c>
      <c r="AQ870" s="354">
        <v>235.64</v>
      </c>
      <c r="AR870" s="354"/>
      <c r="AS870" s="336"/>
      <c r="AT870" s="336"/>
      <c r="AU870" s="354">
        <v>180.71428571428601</v>
      </c>
      <c r="AV870" s="354">
        <v>136.31263157894699</v>
      </c>
      <c r="AW870" s="354">
        <v>3.04052631578947</v>
      </c>
      <c r="AX870" s="354">
        <v>253.79105263157899</v>
      </c>
      <c r="AY870" s="354">
        <v>12.4021052631579</v>
      </c>
      <c r="AZ870" s="354"/>
      <c r="BA870" s="4"/>
    </row>
    <row r="871" spans="2:53">
      <c r="B871" s="11" t="s">
        <v>658</v>
      </c>
      <c r="C871" s="11"/>
      <c r="D871" s="70" t="s">
        <v>386</v>
      </c>
      <c r="E871" s="11">
        <v>1</v>
      </c>
      <c r="F871" s="11"/>
      <c r="G871" s="11"/>
      <c r="H871" s="11"/>
      <c r="I871" s="11"/>
      <c r="J871" s="11"/>
      <c r="M871" s="335">
        <v>77.459999999999994</v>
      </c>
      <c r="N871" s="352">
        <v>0</v>
      </c>
      <c r="O871" s="335">
        <v>0</v>
      </c>
      <c r="P871" s="335">
        <v>0</v>
      </c>
      <c r="Q871" s="335">
        <v>0</v>
      </c>
      <c r="R871" s="335"/>
      <c r="S871" s="336"/>
      <c r="T871" s="336"/>
      <c r="U871" s="335">
        <v>77.459999999999994</v>
      </c>
      <c r="V871" s="335">
        <v>0</v>
      </c>
      <c r="W871" s="335">
        <v>0</v>
      </c>
      <c r="X871" s="335">
        <v>0</v>
      </c>
      <c r="Y871" s="335">
        <v>0</v>
      </c>
      <c r="Z871" s="335"/>
      <c r="AA871" s="4"/>
      <c r="AB871" s="11" t="s">
        <v>660</v>
      </c>
      <c r="AC871" s="11"/>
      <c r="AD871" s="70" t="s">
        <v>282</v>
      </c>
      <c r="AE871" s="24">
        <v>1</v>
      </c>
      <c r="AF871" s="24">
        <v>1</v>
      </c>
      <c r="AG871" s="24">
        <v>1</v>
      </c>
      <c r="AH871" s="24">
        <v>1</v>
      </c>
      <c r="AI871" s="24">
        <v>1</v>
      </c>
      <c r="AJ871" s="24"/>
      <c r="AK871" s="4"/>
      <c r="AL871" s="4"/>
      <c r="AM871" s="354">
        <v>10.39</v>
      </c>
      <c r="AN871" s="354">
        <v>10.39</v>
      </c>
      <c r="AO871" s="354">
        <v>11.76</v>
      </c>
      <c r="AP871" s="354">
        <v>8.31</v>
      </c>
      <c r="AQ871" s="354">
        <v>54.92</v>
      </c>
      <c r="AR871" s="354"/>
      <c r="AS871" s="336"/>
      <c r="AT871" s="336"/>
      <c r="AU871" s="354">
        <v>10.39</v>
      </c>
      <c r="AV871" s="354">
        <v>10.39</v>
      </c>
      <c r="AW871" s="354">
        <v>11.76</v>
      </c>
      <c r="AX871" s="354">
        <v>8.31</v>
      </c>
      <c r="AY871" s="354">
        <v>54.92</v>
      </c>
      <c r="AZ871" s="354"/>
      <c r="BA871" s="4"/>
    </row>
    <row r="872" spans="2:53">
      <c r="B872" s="11" t="s">
        <v>488</v>
      </c>
      <c r="C872" s="11"/>
      <c r="D872" s="70" t="s">
        <v>489</v>
      </c>
      <c r="E872" s="11">
        <v>11</v>
      </c>
      <c r="F872" s="11">
        <v>6</v>
      </c>
      <c r="G872" s="11">
        <v>5</v>
      </c>
      <c r="H872" s="11">
        <v>2</v>
      </c>
      <c r="I872" s="11">
        <v>2</v>
      </c>
      <c r="J872" s="11"/>
      <c r="M872" s="335">
        <v>1280.23</v>
      </c>
      <c r="N872" s="352">
        <v>506.84</v>
      </c>
      <c r="O872" s="335">
        <v>435.27</v>
      </c>
      <c r="P872" s="335">
        <v>236.1</v>
      </c>
      <c r="Q872" s="335">
        <v>427.71</v>
      </c>
      <c r="R872" s="335"/>
      <c r="S872" s="336"/>
      <c r="T872" s="336"/>
      <c r="U872" s="335">
        <v>116.38454545454501</v>
      </c>
      <c r="V872" s="335">
        <v>46.076363636363602</v>
      </c>
      <c r="W872" s="335">
        <v>39.57</v>
      </c>
      <c r="X872" s="335">
        <v>21.4636363636364</v>
      </c>
      <c r="Y872" s="335">
        <v>38.882727272727301</v>
      </c>
      <c r="Z872" s="335"/>
      <c r="AA872" s="4"/>
      <c r="AB872" s="11" t="s">
        <v>281</v>
      </c>
      <c r="AC872" s="11"/>
      <c r="AD872" s="70" t="s">
        <v>282</v>
      </c>
      <c r="AE872" s="24">
        <v>32</v>
      </c>
      <c r="AF872" s="24">
        <v>14</v>
      </c>
      <c r="AG872" s="24">
        <v>8</v>
      </c>
      <c r="AH872" s="24">
        <v>2</v>
      </c>
      <c r="AI872" s="24">
        <v>6</v>
      </c>
      <c r="AJ872" s="24"/>
      <c r="AK872" s="4"/>
      <c r="AL872" s="4"/>
      <c r="AM872" s="354">
        <v>21601.52</v>
      </c>
      <c r="AN872" s="354">
        <v>1966.5</v>
      </c>
      <c r="AO872" s="354">
        <v>1627.44</v>
      </c>
      <c r="AP872" s="354">
        <v>36.229999999999997</v>
      </c>
      <c r="AQ872" s="354">
        <v>1343.59</v>
      </c>
      <c r="AR872" s="354"/>
      <c r="AS872" s="336"/>
      <c r="AT872" s="336"/>
      <c r="AU872" s="354">
        <v>654.59151515151495</v>
      </c>
      <c r="AV872" s="354">
        <v>59.590909090909101</v>
      </c>
      <c r="AW872" s="354">
        <v>47.865882352941199</v>
      </c>
      <c r="AX872" s="354">
        <v>1.1321874999999999</v>
      </c>
      <c r="AY872" s="354">
        <v>40.714848484848503</v>
      </c>
      <c r="AZ872" s="354"/>
      <c r="BA872" s="4"/>
    </row>
    <row r="873" spans="2:53">
      <c r="B873" s="11" t="s">
        <v>322</v>
      </c>
      <c r="C873" s="11"/>
      <c r="D873" s="70" t="s">
        <v>321</v>
      </c>
      <c r="E873" s="11">
        <v>32</v>
      </c>
      <c r="F873" s="11">
        <v>20</v>
      </c>
      <c r="G873" s="11">
        <v>11</v>
      </c>
      <c r="H873" s="11">
        <v>12</v>
      </c>
      <c r="I873" s="11">
        <v>10</v>
      </c>
      <c r="J873" s="11"/>
      <c r="M873" s="335">
        <v>5831.52</v>
      </c>
      <c r="N873" s="352">
        <v>4029.83</v>
      </c>
      <c r="O873" s="335">
        <v>1844.1</v>
      </c>
      <c r="P873" s="335">
        <v>3330.18</v>
      </c>
      <c r="Q873" s="335">
        <v>2947.59</v>
      </c>
      <c r="R873" s="335"/>
      <c r="S873" s="336"/>
      <c r="T873" s="336"/>
      <c r="U873" s="335">
        <v>153.46105263157901</v>
      </c>
      <c r="V873" s="335">
        <v>111.939722222222</v>
      </c>
      <c r="W873" s="335">
        <v>54.238235294117601</v>
      </c>
      <c r="X873" s="335">
        <v>104.06812499999999</v>
      </c>
      <c r="Y873" s="335">
        <v>89.320909090909097</v>
      </c>
      <c r="Z873" s="335"/>
      <c r="AA873" s="4"/>
      <c r="AB873" s="11" t="s">
        <v>524</v>
      </c>
      <c r="AC873" s="11"/>
      <c r="AD873" s="70" t="s">
        <v>525</v>
      </c>
      <c r="AE873" s="24">
        <v>10</v>
      </c>
      <c r="AF873" s="24">
        <v>6</v>
      </c>
      <c r="AG873" s="24">
        <v>1</v>
      </c>
      <c r="AH873" s="24">
        <v>4</v>
      </c>
      <c r="AI873" s="24">
        <v>4</v>
      </c>
      <c r="AJ873" s="24"/>
      <c r="AK873" s="4"/>
      <c r="AL873" s="4"/>
      <c r="AM873" s="354">
        <v>1636.04</v>
      </c>
      <c r="AN873" s="354">
        <v>591.91999999999996</v>
      </c>
      <c r="AO873" s="354">
        <v>9.9499999999999993</v>
      </c>
      <c r="AP873" s="354">
        <v>89.89</v>
      </c>
      <c r="AQ873" s="354">
        <v>955.68</v>
      </c>
      <c r="AR873" s="354"/>
      <c r="AS873" s="336"/>
      <c r="AT873" s="336"/>
      <c r="AU873" s="354">
        <v>163.60400000000001</v>
      </c>
      <c r="AV873" s="354">
        <v>59.192</v>
      </c>
      <c r="AW873" s="354">
        <v>1.2437499999999999</v>
      </c>
      <c r="AX873" s="354">
        <v>9.9877777777777794</v>
      </c>
      <c r="AY873" s="354">
        <v>106.18666666666699</v>
      </c>
      <c r="AZ873" s="354"/>
      <c r="BA873" s="4"/>
    </row>
    <row r="874" spans="2:53">
      <c r="B874" s="11" t="s">
        <v>492</v>
      </c>
      <c r="C874" s="11"/>
      <c r="D874" s="70" t="s">
        <v>491</v>
      </c>
      <c r="E874" s="11">
        <v>1722</v>
      </c>
      <c r="F874" s="11">
        <v>1147</v>
      </c>
      <c r="G874" s="11">
        <v>836</v>
      </c>
      <c r="H874" s="11">
        <v>650</v>
      </c>
      <c r="I874" s="11">
        <v>731</v>
      </c>
      <c r="J874" s="11"/>
      <c r="M874" s="335">
        <v>254389.29</v>
      </c>
      <c r="N874" s="352">
        <v>164652.96</v>
      </c>
      <c r="O874" s="335">
        <v>91077.49</v>
      </c>
      <c r="P874" s="335">
        <v>89799.979999999894</v>
      </c>
      <c r="Q874" s="335">
        <v>245703.8</v>
      </c>
      <c r="R874" s="335"/>
      <c r="S874" s="336"/>
      <c r="T874" s="336"/>
      <c r="U874" s="335">
        <v>126.185163690476</v>
      </c>
      <c r="V874" s="335">
        <v>83.368587341772098</v>
      </c>
      <c r="W874" s="335">
        <v>46.9471597938144</v>
      </c>
      <c r="X874" s="335">
        <v>47.970074786324801</v>
      </c>
      <c r="Y874" s="335">
        <v>124.344028340081</v>
      </c>
      <c r="Z874" s="335"/>
      <c r="AA874" s="4"/>
      <c r="AB874" s="11" t="s">
        <v>546</v>
      </c>
      <c r="AC874" s="11"/>
      <c r="AD874" s="70" t="s">
        <v>284</v>
      </c>
      <c r="AE874" s="24">
        <v>5</v>
      </c>
      <c r="AF874" s="24">
        <v>3</v>
      </c>
      <c r="AG874" s="24">
        <v>2</v>
      </c>
      <c r="AH874" s="24">
        <v>2</v>
      </c>
      <c r="AI874" s="24">
        <v>1</v>
      </c>
      <c r="AJ874" s="24"/>
      <c r="AK874" s="4"/>
      <c r="AL874" s="4"/>
      <c r="AM874" s="354">
        <v>2280.13</v>
      </c>
      <c r="AN874" s="354">
        <v>111.4</v>
      </c>
      <c r="AO874" s="354">
        <v>128.52000000000001</v>
      </c>
      <c r="AP874" s="354">
        <v>69.09</v>
      </c>
      <c r="AQ874" s="354">
        <v>32.01</v>
      </c>
      <c r="AR874" s="354"/>
      <c r="AS874" s="336"/>
      <c r="AT874" s="336"/>
      <c r="AU874" s="354">
        <v>456.02600000000001</v>
      </c>
      <c r="AV874" s="354">
        <v>27.85</v>
      </c>
      <c r="AW874" s="354">
        <v>42.84</v>
      </c>
      <c r="AX874" s="354">
        <v>23.03</v>
      </c>
      <c r="AY874" s="354">
        <v>10.67</v>
      </c>
      <c r="AZ874" s="354"/>
      <c r="BA874" s="4"/>
    </row>
    <row r="875" spans="2:53">
      <c r="B875" s="11" t="s">
        <v>359</v>
      </c>
      <c r="C875" s="11"/>
      <c r="D875" s="70" t="s">
        <v>356</v>
      </c>
      <c r="E875" s="11">
        <v>80</v>
      </c>
      <c r="F875" s="11">
        <v>62</v>
      </c>
      <c r="G875" s="11">
        <v>40</v>
      </c>
      <c r="H875" s="11">
        <v>39</v>
      </c>
      <c r="I875" s="11">
        <v>45</v>
      </c>
      <c r="J875" s="11"/>
      <c r="M875" s="335">
        <v>5312</v>
      </c>
      <c r="N875" s="352">
        <v>5373.88</v>
      </c>
      <c r="O875" s="335">
        <v>3774.22</v>
      </c>
      <c r="P875" s="335">
        <v>3897.52</v>
      </c>
      <c r="Q875" s="335">
        <v>10325.950000000001</v>
      </c>
      <c r="R875" s="335"/>
      <c r="S875" s="336"/>
      <c r="T875" s="336"/>
      <c r="U875" s="335">
        <v>59.022222222222197</v>
      </c>
      <c r="V875" s="335">
        <v>51.6719230769231</v>
      </c>
      <c r="W875" s="335">
        <v>35.273084112149498</v>
      </c>
      <c r="X875" s="335">
        <v>36.425420560747703</v>
      </c>
      <c r="Y875" s="335">
        <v>90.578508771929805</v>
      </c>
      <c r="Z875" s="335"/>
      <c r="AA875" s="4"/>
      <c r="AB875" s="11" t="s">
        <v>410</v>
      </c>
      <c r="AC875" s="11"/>
      <c r="AD875" s="70" t="s">
        <v>411</v>
      </c>
      <c r="AE875" s="24">
        <v>48</v>
      </c>
      <c r="AF875" s="24">
        <v>17</v>
      </c>
      <c r="AG875" s="24">
        <v>9</v>
      </c>
      <c r="AH875" s="24">
        <v>8</v>
      </c>
      <c r="AI875" s="24">
        <v>7</v>
      </c>
      <c r="AJ875" s="24"/>
      <c r="AK875" s="4"/>
      <c r="AL875" s="4"/>
      <c r="AM875" s="354">
        <v>20718.439999999999</v>
      </c>
      <c r="AN875" s="354">
        <v>3645.28</v>
      </c>
      <c r="AO875" s="354">
        <v>2326.9</v>
      </c>
      <c r="AP875" s="354">
        <v>2923.9</v>
      </c>
      <c r="AQ875" s="354">
        <v>9913.68</v>
      </c>
      <c r="AR875" s="354"/>
      <c r="AS875" s="336"/>
      <c r="AT875" s="336"/>
      <c r="AU875" s="354">
        <v>406.243921568627</v>
      </c>
      <c r="AV875" s="354">
        <v>72.905600000000007</v>
      </c>
      <c r="AW875" s="354">
        <v>46.537999999999997</v>
      </c>
      <c r="AX875" s="354">
        <v>62.2106382978724</v>
      </c>
      <c r="AY875" s="354">
        <v>206.535</v>
      </c>
      <c r="AZ875" s="354"/>
      <c r="BA875" s="4"/>
    </row>
    <row r="876" spans="2:53">
      <c r="B876" s="11" t="s">
        <v>1268</v>
      </c>
      <c r="C876" s="11"/>
      <c r="D876" s="70" t="s">
        <v>401</v>
      </c>
      <c r="E876" s="11">
        <v>1</v>
      </c>
      <c r="F876" s="11">
        <v>1</v>
      </c>
      <c r="G876" s="11">
        <v>1</v>
      </c>
      <c r="H876" s="11">
        <v>1</v>
      </c>
      <c r="I876" s="11">
        <v>1</v>
      </c>
      <c r="J876" s="11"/>
      <c r="M876" s="335">
        <v>75.040000000000006</v>
      </c>
      <c r="N876" s="352">
        <v>73.39</v>
      </c>
      <c r="O876" s="335">
        <v>82.62</v>
      </c>
      <c r="P876" s="335">
        <v>72.78</v>
      </c>
      <c r="Q876" s="335">
        <v>373.47</v>
      </c>
      <c r="R876" s="335"/>
      <c r="S876" s="336"/>
      <c r="T876" s="336"/>
      <c r="U876" s="335">
        <v>75.040000000000006</v>
      </c>
      <c r="V876" s="335">
        <v>73.39</v>
      </c>
      <c r="W876" s="335">
        <v>82.62</v>
      </c>
      <c r="X876" s="335">
        <v>72.78</v>
      </c>
      <c r="Y876" s="335">
        <v>373.47</v>
      </c>
      <c r="Z876" s="335"/>
      <c r="AA876" s="4"/>
      <c r="AB876" s="11" t="s">
        <v>410</v>
      </c>
      <c r="AC876" s="11"/>
      <c r="AD876" s="70" t="s">
        <v>423</v>
      </c>
      <c r="AE876" s="24">
        <v>2</v>
      </c>
      <c r="AF876" s="24">
        <v>1</v>
      </c>
      <c r="AG876" s="24"/>
      <c r="AH876" s="24"/>
      <c r="AI876" s="24"/>
      <c r="AJ876" s="24"/>
      <c r="AK876" s="4"/>
      <c r="AL876" s="4"/>
      <c r="AM876" s="354">
        <v>370.55</v>
      </c>
      <c r="AN876" s="354">
        <v>48.41</v>
      </c>
      <c r="AO876" s="354">
        <v>0</v>
      </c>
      <c r="AP876" s="354">
        <v>0</v>
      </c>
      <c r="AQ876" s="354">
        <v>0</v>
      </c>
      <c r="AR876" s="354"/>
      <c r="AS876" s="336"/>
      <c r="AT876" s="336"/>
      <c r="AU876" s="354">
        <v>185.27500000000001</v>
      </c>
      <c r="AV876" s="354">
        <v>48.41</v>
      </c>
      <c r="AW876" s="354">
        <v>0</v>
      </c>
      <c r="AX876" s="354">
        <v>0</v>
      </c>
      <c r="AY876" s="354">
        <v>0</v>
      </c>
      <c r="AZ876" s="354"/>
      <c r="BA876" s="4"/>
    </row>
    <row r="877" spans="2:53">
      <c r="B877" s="11" t="s">
        <v>404</v>
      </c>
      <c r="C877" s="11"/>
      <c r="D877" s="70" t="s">
        <v>397</v>
      </c>
      <c r="E877" s="11">
        <v>9</v>
      </c>
      <c r="F877" s="11">
        <v>7</v>
      </c>
      <c r="G877" s="11">
        <v>4</v>
      </c>
      <c r="H877" s="11">
        <v>4</v>
      </c>
      <c r="I877" s="11">
        <v>5</v>
      </c>
      <c r="J877" s="11"/>
      <c r="M877" s="335">
        <v>1222.23</v>
      </c>
      <c r="N877" s="352">
        <v>893.38</v>
      </c>
      <c r="O877" s="335">
        <v>291.17</v>
      </c>
      <c r="P877" s="335">
        <v>213.26</v>
      </c>
      <c r="Q877" s="335">
        <v>679.31</v>
      </c>
      <c r="R877" s="335"/>
      <c r="S877" s="336"/>
      <c r="T877" s="336"/>
      <c r="U877" s="335">
        <v>135.803333333333</v>
      </c>
      <c r="V877" s="335">
        <v>99.264444444444507</v>
      </c>
      <c r="W877" s="335">
        <v>36.396250000000002</v>
      </c>
      <c r="X877" s="335">
        <v>26.657499999999999</v>
      </c>
      <c r="Y877" s="335">
        <v>84.913749999999993</v>
      </c>
      <c r="Z877" s="335"/>
      <c r="AA877" s="4"/>
      <c r="AB877" s="11" t="s">
        <v>250</v>
      </c>
      <c r="AC877" s="11"/>
      <c r="AD877" s="70" t="s">
        <v>243</v>
      </c>
      <c r="AE877" s="24">
        <v>4</v>
      </c>
      <c r="AF877" s="24"/>
      <c r="AG877" s="24"/>
      <c r="AH877" s="24"/>
      <c r="AI877" s="24"/>
      <c r="AJ877" s="24"/>
      <c r="AK877" s="4"/>
      <c r="AL877" s="4"/>
      <c r="AM877" s="354">
        <v>84.02</v>
      </c>
      <c r="AN877" s="354">
        <v>0</v>
      </c>
      <c r="AO877" s="354">
        <v>0</v>
      </c>
      <c r="AP877" s="354">
        <v>0</v>
      </c>
      <c r="AQ877" s="354">
        <v>0</v>
      </c>
      <c r="AR877" s="354"/>
      <c r="AS877" s="336"/>
      <c r="AT877" s="336"/>
      <c r="AU877" s="354">
        <v>21.004999999999999</v>
      </c>
      <c r="AV877" s="354">
        <v>0</v>
      </c>
      <c r="AW877" s="354">
        <v>0</v>
      </c>
      <c r="AX877" s="354">
        <v>0</v>
      </c>
      <c r="AY877" s="354">
        <v>0</v>
      </c>
      <c r="AZ877" s="354"/>
      <c r="BA877" s="4"/>
    </row>
    <row r="878" spans="2:53">
      <c r="B878" s="11" t="s">
        <v>404</v>
      </c>
      <c r="C878" s="11"/>
      <c r="D878" s="70" t="s">
        <v>401</v>
      </c>
      <c r="E878" s="11">
        <v>672</v>
      </c>
      <c r="F878" s="11">
        <v>407</v>
      </c>
      <c r="G878" s="11">
        <v>285</v>
      </c>
      <c r="H878" s="11">
        <v>239</v>
      </c>
      <c r="I878" s="11">
        <v>270</v>
      </c>
      <c r="J878" s="11"/>
      <c r="M878" s="335">
        <v>95667.0600000001</v>
      </c>
      <c r="N878" s="352">
        <v>47450.5</v>
      </c>
      <c r="O878" s="335">
        <v>27669.94</v>
      </c>
      <c r="P878" s="335">
        <v>37516.47</v>
      </c>
      <c r="Q878" s="335">
        <v>84601.75</v>
      </c>
      <c r="R878" s="335"/>
      <c r="S878" s="336"/>
      <c r="T878" s="336"/>
      <c r="U878" s="335">
        <v>125.05498039215701</v>
      </c>
      <c r="V878" s="335">
        <v>63.015272244355899</v>
      </c>
      <c r="W878" s="335">
        <v>36.552100396301199</v>
      </c>
      <c r="X878" s="335">
        <v>50.697932432432502</v>
      </c>
      <c r="Y878" s="335">
        <v>108.742609254499</v>
      </c>
      <c r="Z878" s="335"/>
      <c r="AA878" s="4"/>
      <c r="AB878" s="11" t="s">
        <v>526</v>
      </c>
      <c r="AC878" s="11"/>
      <c r="AD878" s="70" t="s">
        <v>527</v>
      </c>
      <c r="AE878" s="24">
        <v>51</v>
      </c>
      <c r="AF878" s="24">
        <v>10</v>
      </c>
      <c r="AG878" s="24">
        <v>8</v>
      </c>
      <c r="AH878" s="24">
        <v>5</v>
      </c>
      <c r="AI878" s="24">
        <v>7</v>
      </c>
      <c r="AJ878" s="24"/>
      <c r="AK878" s="4"/>
      <c r="AL878" s="4"/>
      <c r="AM878" s="354">
        <v>23161.74</v>
      </c>
      <c r="AN878" s="354">
        <v>3825.11</v>
      </c>
      <c r="AO878" s="354">
        <v>1620.61</v>
      </c>
      <c r="AP878" s="354">
        <v>323.01</v>
      </c>
      <c r="AQ878" s="354">
        <v>1426.22</v>
      </c>
      <c r="AR878" s="354"/>
      <c r="AS878" s="336"/>
      <c r="AT878" s="336"/>
      <c r="AU878" s="354">
        <v>454.15176470588199</v>
      </c>
      <c r="AV878" s="354">
        <v>81.385319148936205</v>
      </c>
      <c r="AW878" s="354">
        <v>32.412199999999999</v>
      </c>
      <c r="AX878" s="354">
        <v>6.3335294117647098</v>
      </c>
      <c r="AY878" s="354">
        <v>27.9650980392157</v>
      </c>
      <c r="AZ878" s="354"/>
      <c r="BA878" s="4"/>
    </row>
    <row r="879" spans="2:53">
      <c r="B879" s="11" t="s">
        <v>577</v>
      </c>
      <c r="C879" s="11"/>
      <c r="D879" s="70" t="s">
        <v>578</v>
      </c>
      <c r="E879" s="11">
        <v>145</v>
      </c>
      <c r="F879" s="11">
        <v>59</v>
      </c>
      <c r="G879" s="11">
        <v>36</v>
      </c>
      <c r="H879" s="11">
        <v>21</v>
      </c>
      <c r="I879" s="11">
        <v>24</v>
      </c>
      <c r="J879" s="11"/>
      <c r="M879" s="335">
        <v>28559.200000000001</v>
      </c>
      <c r="N879" s="352">
        <v>9511.86</v>
      </c>
      <c r="O879" s="335">
        <v>5697.81</v>
      </c>
      <c r="P879" s="335">
        <v>3692.72</v>
      </c>
      <c r="Q879" s="335">
        <v>7572.77</v>
      </c>
      <c r="R879" s="335"/>
      <c r="S879" s="336"/>
      <c r="T879" s="336"/>
      <c r="U879" s="335">
        <v>176.29135802469099</v>
      </c>
      <c r="V879" s="335">
        <v>60.585095541401301</v>
      </c>
      <c r="W879" s="335">
        <v>36.062088607594902</v>
      </c>
      <c r="X879" s="335">
        <v>23.079499999999999</v>
      </c>
      <c r="Y879" s="335">
        <v>47.928924050632901</v>
      </c>
      <c r="Z879" s="335"/>
      <c r="AA879" s="4"/>
      <c r="AB879" s="11" t="s">
        <v>288</v>
      </c>
      <c r="AC879" s="11"/>
      <c r="AD879" s="70" t="s">
        <v>286</v>
      </c>
      <c r="AE879" s="24">
        <v>147</v>
      </c>
      <c r="AF879" s="24">
        <v>98</v>
      </c>
      <c r="AG879" s="24">
        <v>35</v>
      </c>
      <c r="AH879" s="24">
        <v>25</v>
      </c>
      <c r="AI879" s="24">
        <v>29</v>
      </c>
      <c r="AJ879" s="24"/>
      <c r="AK879" s="4"/>
      <c r="AL879" s="4"/>
      <c r="AM879" s="354">
        <v>66892.210000000006</v>
      </c>
      <c r="AN879" s="354">
        <v>13724.21</v>
      </c>
      <c r="AO879" s="354">
        <v>1576.72</v>
      </c>
      <c r="AP879" s="354">
        <v>1074.01</v>
      </c>
      <c r="AQ879" s="354">
        <v>9821.7999999999993</v>
      </c>
      <c r="AR879" s="354"/>
      <c r="AS879" s="336"/>
      <c r="AT879" s="336"/>
      <c r="AU879" s="354">
        <v>451.97439189189203</v>
      </c>
      <c r="AV879" s="354">
        <v>98.030071428571404</v>
      </c>
      <c r="AW879" s="354">
        <v>11.343309352518</v>
      </c>
      <c r="AX879" s="354">
        <v>7.7266906474820098</v>
      </c>
      <c r="AY879" s="354">
        <v>68.683916083916102</v>
      </c>
      <c r="AZ879" s="354"/>
      <c r="BA879" s="4"/>
    </row>
    <row r="880" spans="2:53">
      <c r="B880" s="11" t="s">
        <v>263</v>
      </c>
      <c r="C880" s="11"/>
      <c r="D880" s="70" t="s">
        <v>264</v>
      </c>
      <c r="E880" s="11">
        <v>93</v>
      </c>
      <c r="F880" s="11">
        <v>53</v>
      </c>
      <c r="G880" s="11">
        <v>38</v>
      </c>
      <c r="H880" s="11">
        <v>33</v>
      </c>
      <c r="I880" s="11">
        <v>28</v>
      </c>
      <c r="J880" s="11"/>
      <c r="M880" s="335">
        <v>15588.09</v>
      </c>
      <c r="N880" s="352">
        <v>7100.29</v>
      </c>
      <c r="O880" s="335">
        <v>4609.82</v>
      </c>
      <c r="P880" s="335">
        <v>5407.59</v>
      </c>
      <c r="Q880" s="335">
        <v>13062.19</v>
      </c>
      <c r="R880" s="335"/>
      <c r="S880" s="336"/>
      <c r="T880" s="336"/>
      <c r="U880" s="335">
        <v>144.33416666666699</v>
      </c>
      <c r="V880" s="335">
        <v>66.983867924528298</v>
      </c>
      <c r="W880" s="335">
        <v>42.683518518518497</v>
      </c>
      <c r="X880" s="335">
        <v>50.070277777777797</v>
      </c>
      <c r="Y880" s="335">
        <v>115.59460176991099</v>
      </c>
      <c r="Z880" s="335"/>
      <c r="AA880" s="4"/>
      <c r="AB880" s="11" t="s">
        <v>443</v>
      </c>
      <c r="AC880" s="11"/>
      <c r="AD880" s="70" t="s">
        <v>401</v>
      </c>
      <c r="AE880" s="24">
        <v>2</v>
      </c>
      <c r="AF880" s="24">
        <v>1</v>
      </c>
      <c r="AG880" s="24"/>
      <c r="AH880" s="24"/>
      <c r="AI880" s="24"/>
      <c r="AJ880" s="24"/>
      <c r="AK880" s="4"/>
      <c r="AL880" s="4"/>
      <c r="AM880" s="354">
        <v>2062.91</v>
      </c>
      <c r="AN880" s="354">
        <v>1098.0899999999999</v>
      </c>
      <c r="AO880" s="354">
        <v>0</v>
      </c>
      <c r="AP880" s="354">
        <v>0</v>
      </c>
      <c r="AQ880" s="354">
        <v>0</v>
      </c>
      <c r="AR880" s="354"/>
      <c r="AS880" s="336"/>
      <c r="AT880" s="336"/>
      <c r="AU880" s="354">
        <v>1031.4549999999999</v>
      </c>
      <c r="AV880" s="354">
        <v>549.04499999999996</v>
      </c>
      <c r="AW880" s="354">
        <v>0</v>
      </c>
      <c r="AX880" s="354">
        <v>0</v>
      </c>
      <c r="AY880" s="354">
        <v>0</v>
      </c>
      <c r="AZ880" s="354"/>
      <c r="BA880" s="4"/>
    </row>
    <row r="881" spans="2:53">
      <c r="B881" s="11" t="s">
        <v>497</v>
      </c>
      <c r="C881" s="11"/>
      <c r="D881" s="70" t="s">
        <v>495</v>
      </c>
      <c r="E881" s="11">
        <v>2471</v>
      </c>
      <c r="F881" s="11">
        <v>1594</v>
      </c>
      <c r="G881" s="11">
        <v>1195</v>
      </c>
      <c r="H881" s="11">
        <v>967</v>
      </c>
      <c r="I881" s="11">
        <v>1082</v>
      </c>
      <c r="J881" s="11"/>
      <c r="M881" s="335">
        <v>360793.95999999897</v>
      </c>
      <c r="N881" s="352">
        <v>215219.31</v>
      </c>
      <c r="O881" s="335">
        <v>128897.77</v>
      </c>
      <c r="P881" s="335">
        <v>111694.68</v>
      </c>
      <c r="Q881" s="335">
        <v>363843.26</v>
      </c>
      <c r="R881" s="335"/>
      <c r="S881" s="336"/>
      <c r="T881" s="336"/>
      <c r="U881" s="335">
        <v>125.668394287704</v>
      </c>
      <c r="V881" s="335">
        <v>76.809175588865102</v>
      </c>
      <c r="W881" s="335">
        <v>46.550296135789097</v>
      </c>
      <c r="X881" s="335">
        <v>41.755020560747603</v>
      </c>
      <c r="Y881" s="335">
        <v>128.113823943662</v>
      </c>
      <c r="Z881" s="335"/>
      <c r="AA881" s="4"/>
      <c r="AB881" s="11" t="s">
        <v>443</v>
      </c>
      <c r="AC881" s="11"/>
      <c r="AD881" s="70" t="s">
        <v>444</v>
      </c>
      <c r="AE881" s="24">
        <v>1</v>
      </c>
      <c r="AF881" s="24">
        <v>1</v>
      </c>
      <c r="AG881" s="24"/>
      <c r="AH881" s="24"/>
      <c r="AI881" s="24"/>
      <c r="AJ881" s="24"/>
      <c r="AK881" s="4"/>
      <c r="AL881" s="4"/>
      <c r="AM881" s="354">
        <v>16.97</v>
      </c>
      <c r="AN881" s="354">
        <v>14.84</v>
      </c>
      <c r="AO881" s="354">
        <v>0</v>
      </c>
      <c r="AP881" s="354">
        <v>0</v>
      </c>
      <c r="AQ881" s="354">
        <v>0</v>
      </c>
      <c r="AR881" s="354"/>
      <c r="AS881" s="336"/>
      <c r="AT881" s="336"/>
      <c r="AU881" s="354">
        <v>16.97</v>
      </c>
      <c r="AV881" s="354">
        <v>14.84</v>
      </c>
      <c r="AW881" s="354">
        <v>0</v>
      </c>
      <c r="AX881" s="354">
        <v>0</v>
      </c>
      <c r="AY881" s="354">
        <v>0</v>
      </c>
      <c r="AZ881" s="354"/>
      <c r="BA881" s="4"/>
    </row>
    <row r="882" spans="2:53">
      <c r="B882" s="11" t="s">
        <v>499</v>
      </c>
      <c r="C882" s="11"/>
      <c r="D882" s="70" t="s">
        <v>500</v>
      </c>
      <c r="E882" s="11">
        <v>38</v>
      </c>
      <c r="F882" s="11">
        <v>20</v>
      </c>
      <c r="G882" s="11">
        <v>17</v>
      </c>
      <c r="H882" s="11">
        <v>12</v>
      </c>
      <c r="I882" s="11">
        <v>12</v>
      </c>
      <c r="J882" s="11"/>
      <c r="M882" s="335">
        <v>7329.39</v>
      </c>
      <c r="N882" s="352">
        <v>3018.07</v>
      </c>
      <c r="O882" s="335">
        <v>3013.41</v>
      </c>
      <c r="P882" s="335">
        <v>1680.69</v>
      </c>
      <c r="Q882" s="335">
        <v>10684.23</v>
      </c>
      <c r="R882" s="335"/>
      <c r="S882" s="336"/>
      <c r="T882" s="336"/>
      <c r="U882" s="335">
        <v>152.69562500000001</v>
      </c>
      <c r="V882" s="335">
        <v>65.610217391304303</v>
      </c>
      <c r="W882" s="335">
        <v>64.115106382978695</v>
      </c>
      <c r="X882" s="335">
        <v>35.014375000000001</v>
      </c>
      <c r="Y882" s="335">
        <v>227.32404255319199</v>
      </c>
      <c r="Z882" s="335"/>
      <c r="AA882" s="4"/>
      <c r="AB882" s="11" t="s">
        <v>443</v>
      </c>
      <c r="AC882" s="11"/>
      <c r="AD882" s="70" t="s">
        <v>491</v>
      </c>
      <c r="AE882" s="24">
        <v>1</v>
      </c>
      <c r="AF882" s="24"/>
      <c r="AG882" s="24"/>
      <c r="AH882" s="24"/>
      <c r="AI882" s="24"/>
      <c r="AJ882" s="24"/>
      <c r="AK882" s="4"/>
      <c r="AL882" s="4"/>
      <c r="AM882" s="354">
        <v>76.260000000000005</v>
      </c>
      <c r="AN882" s="354">
        <v>0</v>
      </c>
      <c r="AO882" s="354">
        <v>0</v>
      </c>
      <c r="AP882" s="354">
        <v>0</v>
      </c>
      <c r="AQ882" s="354">
        <v>0</v>
      </c>
      <c r="AR882" s="354"/>
      <c r="AS882" s="336"/>
      <c r="AT882" s="336"/>
      <c r="AU882" s="354">
        <v>76.260000000000005</v>
      </c>
      <c r="AV882" s="354">
        <v>0</v>
      </c>
      <c r="AW882" s="354">
        <v>0</v>
      </c>
      <c r="AX882" s="354">
        <v>0</v>
      </c>
      <c r="AY882" s="354">
        <v>0</v>
      </c>
      <c r="AZ882" s="354"/>
      <c r="BA882" s="4"/>
    </row>
    <row r="883" spans="2:53">
      <c r="B883" s="11" t="s">
        <v>499</v>
      </c>
      <c r="C883" s="11"/>
      <c r="D883" s="70" t="s">
        <v>502</v>
      </c>
      <c r="E883" s="11">
        <v>2</v>
      </c>
      <c r="F883" s="11">
        <v>1</v>
      </c>
      <c r="G883" s="11"/>
      <c r="H883" s="11"/>
      <c r="I883" s="11"/>
      <c r="J883" s="11"/>
      <c r="M883" s="335">
        <v>408.95</v>
      </c>
      <c r="N883" s="352">
        <v>87.26</v>
      </c>
      <c r="O883" s="335">
        <v>0</v>
      </c>
      <c r="P883" s="335">
        <v>0</v>
      </c>
      <c r="Q883" s="335">
        <v>0</v>
      </c>
      <c r="R883" s="335"/>
      <c r="S883" s="336"/>
      <c r="T883" s="336"/>
      <c r="U883" s="335">
        <v>204.47499999999999</v>
      </c>
      <c r="V883" s="335">
        <v>43.63</v>
      </c>
      <c r="W883" s="335">
        <v>0</v>
      </c>
      <c r="X883" s="335">
        <v>0</v>
      </c>
      <c r="Y883" s="335">
        <v>0</v>
      </c>
      <c r="Z883" s="335"/>
      <c r="AA883" s="4"/>
      <c r="AB883" s="11" t="s">
        <v>412</v>
      </c>
      <c r="AC883" s="11"/>
      <c r="AD883" s="70" t="s">
        <v>342</v>
      </c>
      <c r="AE883" s="24">
        <v>1</v>
      </c>
      <c r="AF883" s="24">
        <v>1</v>
      </c>
      <c r="AG883" s="24"/>
      <c r="AH883" s="24"/>
      <c r="AI883" s="24"/>
      <c r="AJ883" s="24"/>
      <c r="AK883" s="4"/>
      <c r="AL883" s="4"/>
      <c r="AM883" s="354">
        <v>1043.74</v>
      </c>
      <c r="AN883" s="354">
        <v>0.4</v>
      </c>
      <c r="AO883" s="354">
        <v>0</v>
      </c>
      <c r="AP883" s="354">
        <v>0</v>
      </c>
      <c r="AQ883" s="354">
        <v>0</v>
      </c>
      <c r="AR883" s="354"/>
      <c r="AS883" s="336"/>
      <c r="AT883" s="336"/>
      <c r="AU883" s="354">
        <v>1043.74</v>
      </c>
      <c r="AV883" s="354">
        <v>0.4</v>
      </c>
      <c r="AW883" s="354">
        <v>0</v>
      </c>
      <c r="AX883" s="354">
        <v>0</v>
      </c>
      <c r="AY883" s="354">
        <v>0</v>
      </c>
      <c r="AZ883" s="354"/>
      <c r="BA883" s="4"/>
    </row>
    <row r="884" spans="2:53">
      <c r="B884" s="11" t="s">
        <v>1328</v>
      </c>
      <c r="C884" s="11"/>
      <c r="D884" s="70" t="s">
        <v>261</v>
      </c>
      <c r="E884" s="11"/>
      <c r="F884" s="11"/>
      <c r="G884" s="11">
        <v>1</v>
      </c>
      <c r="H884" s="11">
        <v>1</v>
      </c>
      <c r="I884" s="11">
        <v>1</v>
      </c>
      <c r="J884" s="11"/>
      <c r="M884" s="335">
        <v>0</v>
      </c>
      <c r="N884" s="352">
        <v>0</v>
      </c>
      <c r="O884" s="335">
        <v>282.57</v>
      </c>
      <c r="P884" s="335">
        <v>2663.89</v>
      </c>
      <c r="Q884" s="335">
        <v>986.78</v>
      </c>
      <c r="R884" s="335"/>
      <c r="S884" s="336"/>
      <c r="T884" s="336"/>
      <c r="U884" s="335">
        <v>0</v>
      </c>
      <c r="V884" s="335">
        <v>0</v>
      </c>
      <c r="W884" s="335">
        <v>282.57</v>
      </c>
      <c r="X884" s="335">
        <v>2663.89</v>
      </c>
      <c r="Y884" s="335">
        <v>986.78</v>
      </c>
      <c r="Z884" s="335"/>
      <c r="AA884" s="4"/>
      <c r="AB884" s="11" t="s">
        <v>412</v>
      </c>
      <c r="AC884" s="11"/>
      <c r="AD884" s="70" t="s">
        <v>413</v>
      </c>
      <c r="AE884" s="24">
        <v>33</v>
      </c>
      <c r="AF884" s="24">
        <v>20</v>
      </c>
      <c r="AG884" s="24">
        <v>13</v>
      </c>
      <c r="AH884" s="24">
        <v>8</v>
      </c>
      <c r="AI884" s="24">
        <v>4</v>
      </c>
      <c r="AJ884" s="24"/>
      <c r="AK884" s="4"/>
      <c r="AL884" s="4"/>
      <c r="AM884" s="354">
        <v>3549.44</v>
      </c>
      <c r="AN884" s="354">
        <v>1372.77</v>
      </c>
      <c r="AO884" s="354">
        <v>1775.32</v>
      </c>
      <c r="AP884" s="354">
        <v>3277.11</v>
      </c>
      <c r="AQ884" s="354">
        <v>343.45</v>
      </c>
      <c r="AR884" s="354"/>
      <c r="AS884" s="336"/>
      <c r="AT884" s="336"/>
      <c r="AU884" s="354">
        <v>98.595555555555507</v>
      </c>
      <c r="AV884" s="354">
        <v>39.222000000000001</v>
      </c>
      <c r="AW884" s="354">
        <v>49.314444444444497</v>
      </c>
      <c r="AX884" s="354">
        <v>93.631714285714295</v>
      </c>
      <c r="AY884" s="354">
        <v>9.5402777777777796</v>
      </c>
      <c r="AZ884" s="354"/>
      <c r="BA884" s="4"/>
    </row>
    <row r="885" spans="2:53">
      <c r="B885" s="11" t="s">
        <v>503</v>
      </c>
      <c r="C885" s="11"/>
      <c r="D885" s="70" t="s">
        <v>502</v>
      </c>
      <c r="E885" s="11">
        <v>45</v>
      </c>
      <c r="F885" s="11">
        <v>121</v>
      </c>
      <c r="G885" s="11">
        <v>88</v>
      </c>
      <c r="H885" s="11">
        <v>67</v>
      </c>
      <c r="I885" s="11">
        <v>75</v>
      </c>
      <c r="J885" s="11"/>
      <c r="M885" s="335">
        <v>5355.66</v>
      </c>
      <c r="N885" s="352">
        <v>13022.72</v>
      </c>
      <c r="O885" s="335">
        <v>8520.51</v>
      </c>
      <c r="P885" s="335">
        <v>6996.4</v>
      </c>
      <c r="Q885" s="335">
        <v>17194.63</v>
      </c>
      <c r="R885" s="335"/>
      <c r="S885" s="336"/>
      <c r="T885" s="336"/>
      <c r="U885" s="335">
        <v>99.178888888888906</v>
      </c>
      <c r="V885" s="335">
        <v>84.563116883116905</v>
      </c>
      <c r="W885" s="335">
        <v>58.359657534246601</v>
      </c>
      <c r="X885" s="335">
        <v>48.251034482758598</v>
      </c>
      <c r="Y885" s="335">
        <v>106.798944099379</v>
      </c>
      <c r="Z885" s="335"/>
      <c r="AA885" s="4"/>
      <c r="AB885" s="11" t="s">
        <v>618</v>
      </c>
      <c r="AC885" s="11"/>
      <c r="AD885" s="70" t="s">
        <v>446</v>
      </c>
      <c r="AE885" s="24">
        <v>5</v>
      </c>
      <c r="AF885" s="24">
        <v>3</v>
      </c>
      <c r="AG885" s="24">
        <v>3</v>
      </c>
      <c r="AH885" s="24">
        <v>3</v>
      </c>
      <c r="AI885" s="24">
        <v>2</v>
      </c>
      <c r="AJ885" s="24"/>
      <c r="AK885" s="4"/>
      <c r="AL885" s="4"/>
      <c r="AM885" s="354">
        <v>493.83</v>
      </c>
      <c r="AN885" s="354">
        <v>165.9</v>
      </c>
      <c r="AO885" s="354">
        <v>243.96</v>
      </c>
      <c r="AP885" s="354">
        <v>47.28</v>
      </c>
      <c r="AQ885" s="354">
        <v>536.55999999999995</v>
      </c>
      <c r="AR885" s="354"/>
      <c r="AS885" s="336"/>
      <c r="AT885" s="336"/>
      <c r="AU885" s="354">
        <v>98.766000000000005</v>
      </c>
      <c r="AV885" s="354">
        <v>23.7</v>
      </c>
      <c r="AW885" s="354">
        <v>34.851428571428599</v>
      </c>
      <c r="AX885" s="354">
        <v>6.75428571428571</v>
      </c>
      <c r="AY885" s="354">
        <v>76.651428571428596</v>
      </c>
      <c r="AZ885" s="354"/>
      <c r="BA885" s="4"/>
    </row>
    <row r="886" spans="2:53">
      <c r="B886" s="11" t="s">
        <v>557</v>
      </c>
      <c r="C886" s="11"/>
      <c r="D886" s="70" t="s">
        <v>505</v>
      </c>
      <c r="E886" s="11">
        <v>123</v>
      </c>
      <c r="F886" s="11">
        <v>81</v>
      </c>
      <c r="G886" s="11">
        <v>15</v>
      </c>
      <c r="H886" s="11">
        <v>40</v>
      </c>
      <c r="I886" s="11">
        <v>45</v>
      </c>
      <c r="J886" s="11"/>
      <c r="M886" s="335">
        <v>23934.83</v>
      </c>
      <c r="N886" s="352">
        <v>17193.34</v>
      </c>
      <c r="O886" s="335">
        <v>3002.68</v>
      </c>
      <c r="P886" s="335">
        <v>4826.95</v>
      </c>
      <c r="Q886" s="335">
        <v>15459.29</v>
      </c>
      <c r="R886" s="335"/>
      <c r="S886" s="336"/>
      <c r="T886" s="336"/>
      <c r="U886" s="335">
        <v>172.19302158273399</v>
      </c>
      <c r="V886" s="335">
        <v>120.23314685314701</v>
      </c>
      <c r="W886" s="335">
        <v>22.747575757575799</v>
      </c>
      <c r="X886" s="335">
        <v>36.022014925373099</v>
      </c>
      <c r="Y886" s="335">
        <v>112.02384057971</v>
      </c>
      <c r="Z886" s="335"/>
      <c r="AA886" s="4"/>
      <c r="AB886" s="11" t="s">
        <v>393</v>
      </c>
      <c r="AC886" s="11"/>
      <c r="AD886" s="70" t="s">
        <v>392</v>
      </c>
      <c r="AE886" s="24">
        <v>27</v>
      </c>
      <c r="AF886" s="24">
        <v>9</v>
      </c>
      <c r="AG886" s="24">
        <v>5</v>
      </c>
      <c r="AH886" s="24">
        <v>3</v>
      </c>
      <c r="AI886" s="24">
        <v>2</v>
      </c>
      <c r="AJ886" s="24"/>
      <c r="AK886" s="4"/>
      <c r="AL886" s="4"/>
      <c r="AM886" s="354">
        <v>6001.44</v>
      </c>
      <c r="AN886" s="354">
        <v>2200.12</v>
      </c>
      <c r="AO886" s="354">
        <v>1647.17</v>
      </c>
      <c r="AP886" s="354">
        <v>110.45</v>
      </c>
      <c r="AQ886" s="354">
        <v>1018.84</v>
      </c>
      <c r="AR886" s="354"/>
      <c r="AS886" s="336"/>
      <c r="AT886" s="336"/>
      <c r="AU886" s="354">
        <v>222.275555555556</v>
      </c>
      <c r="AV886" s="354">
        <v>84.62</v>
      </c>
      <c r="AW886" s="354">
        <v>61.006296296296298</v>
      </c>
      <c r="AX886" s="354">
        <v>4.0907407407407401</v>
      </c>
      <c r="AY886" s="354">
        <v>37.734814814814797</v>
      </c>
      <c r="AZ886" s="354"/>
      <c r="BA886" s="4"/>
    </row>
    <row r="887" spans="2:53">
      <c r="B887" s="11" t="s">
        <v>508</v>
      </c>
      <c r="C887" s="11"/>
      <c r="D887" s="70" t="s">
        <v>507</v>
      </c>
      <c r="E887" s="11">
        <v>198</v>
      </c>
      <c r="F887" s="11">
        <v>113</v>
      </c>
      <c r="G887" s="11">
        <v>75</v>
      </c>
      <c r="H887" s="11">
        <v>55</v>
      </c>
      <c r="I887" s="11">
        <v>56</v>
      </c>
      <c r="J887" s="11"/>
      <c r="M887" s="335">
        <v>29896.48</v>
      </c>
      <c r="N887" s="352">
        <v>15240.02</v>
      </c>
      <c r="O887" s="335">
        <v>8682.82</v>
      </c>
      <c r="P887" s="335">
        <v>6867.58</v>
      </c>
      <c r="Q887" s="335">
        <v>24537.06</v>
      </c>
      <c r="R887" s="335"/>
      <c r="S887" s="336"/>
      <c r="T887" s="336"/>
      <c r="U887" s="335">
        <v>135.893090909091</v>
      </c>
      <c r="V887" s="335">
        <v>69.589132420091303</v>
      </c>
      <c r="W887" s="335">
        <v>39.829449541284397</v>
      </c>
      <c r="X887" s="335">
        <v>32.394245283018897</v>
      </c>
      <c r="Y887" s="335">
        <v>109.0536</v>
      </c>
      <c r="Z887" s="335"/>
      <c r="AA887" s="4"/>
      <c r="AB887" s="11" t="s">
        <v>547</v>
      </c>
      <c r="AC887" s="11"/>
      <c r="AD887" s="70" t="s">
        <v>290</v>
      </c>
      <c r="AE887" s="24">
        <v>132</v>
      </c>
      <c r="AF887" s="24">
        <v>49</v>
      </c>
      <c r="AG887" s="24">
        <v>31</v>
      </c>
      <c r="AH887" s="24">
        <v>23</v>
      </c>
      <c r="AI887" s="24">
        <v>17</v>
      </c>
      <c r="AJ887" s="24"/>
      <c r="AK887" s="4"/>
      <c r="AL887" s="4"/>
      <c r="AM887" s="354">
        <v>56526.87</v>
      </c>
      <c r="AN887" s="354">
        <v>11739.81</v>
      </c>
      <c r="AO887" s="354">
        <v>4729.79</v>
      </c>
      <c r="AP887" s="354">
        <v>1866.12</v>
      </c>
      <c r="AQ887" s="354">
        <v>15643.33</v>
      </c>
      <c r="AR887" s="354"/>
      <c r="AS887" s="336"/>
      <c r="AT887" s="336"/>
      <c r="AU887" s="354">
        <v>418.71755555555598</v>
      </c>
      <c r="AV887" s="354">
        <v>88.937954545454502</v>
      </c>
      <c r="AW887" s="354">
        <v>36.383000000000003</v>
      </c>
      <c r="AX887" s="354">
        <v>14.1372727272727</v>
      </c>
      <c r="AY887" s="354">
        <v>121.266124031008</v>
      </c>
      <c r="AZ887" s="354"/>
      <c r="BA887" s="4"/>
    </row>
    <row r="888" spans="2:53">
      <c r="B888" s="11" t="s">
        <v>599</v>
      </c>
      <c r="C888" s="11"/>
      <c r="D888" s="70" t="s">
        <v>336</v>
      </c>
      <c r="E888" s="11">
        <v>1</v>
      </c>
      <c r="F888" s="11"/>
      <c r="G888" s="11"/>
      <c r="H888" s="11"/>
      <c r="I888" s="11"/>
      <c r="J888" s="11"/>
      <c r="M888" s="335">
        <v>355.79</v>
      </c>
      <c r="N888" s="352">
        <v>0</v>
      </c>
      <c r="O888" s="335">
        <v>0</v>
      </c>
      <c r="P888" s="335">
        <v>0</v>
      </c>
      <c r="Q888" s="335">
        <v>0</v>
      </c>
      <c r="R888" s="335"/>
      <c r="S888" s="336"/>
      <c r="T888" s="336"/>
      <c r="U888" s="335">
        <v>355.79</v>
      </c>
      <c r="V888" s="335">
        <v>0</v>
      </c>
      <c r="W888" s="335">
        <v>0</v>
      </c>
      <c r="X888" s="335">
        <v>0</v>
      </c>
      <c r="Y888" s="335">
        <v>0</v>
      </c>
      <c r="Z888" s="335"/>
      <c r="AA888" s="4"/>
      <c r="AB888" s="11" t="s">
        <v>331</v>
      </c>
      <c r="AC888" s="11"/>
      <c r="AD888" s="70" t="s">
        <v>332</v>
      </c>
      <c r="AE888" s="24">
        <v>7</v>
      </c>
      <c r="AF888" s="24">
        <v>7</v>
      </c>
      <c r="AG888" s="24">
        <v>4</v>
      </c>
      <c r="AH888" s="24">
        <v>3</v>
      </c>
      <c r="AI888" s="24"/>
      <c r="AJ888" s="24"/>
      <c r="AK888" s="4"/>
      <c r="AL888" s="4"/>
      <c r="AM888" s="354">
        <v>925.21</v>
      </c>
      <c r="AN888" s="354">
        <v>398.6</v>
      </c>
      <c r="AO888" s="354">
        <v>231.09</v>
      </c>
      <c r="AP888" s="354">
        <v>30.58</v>
      </c>
      <c r="AQ888" s="354">
        <v>0</v>
      </c>
      <c r="AR888" s="354"/>
      <c r="AS888" s="336"/>
      <c r="AT888" s="336"/>
      <c r="AU888" s="354">
        <v>132.172857142857</v>
      </c>
      <c r="AV888" s="354">
        <v>49.825000000000003</v>
      </c>
      <c r="AW888" s="354">
        <v>28.88625</v>
      </c>
      <c r="AX888" s="354">
        <v>3.8224999999999998</v>
      </c>
      <c r="AY888" s="354">
        <v>0</v>
      </c>
      <c r="AZ888" s="354"/>
      <c r="BA888" s="4"/>
    </row>
    <row r="889" spans="2:53">
      <c r="B889" s="11" t="s">
        <v>599</v>
      </c>
      <c r="C889" s="11"/>
      <c r="D889" s="70" t="s">
        <v>351</v>
      </c>
      <c r="E889" s="11">
        <v>1</v>
      </c>
      <c r="F889" s="11"/>
      <c r="G889" s="11">
        <v>1</v>
      </c>
      <c r="H889" s="11"/>
      <c r="I889" s="11"/>
      <c r="J889" s="11"/>
      <c r="M889" s="335">
        <v>143.99</v>
      </c>
      <c r="N889" s="352"/>
      <c r="O889" s="335">
        <v>54.8</v>
      </c>
      <c r="P889" s="335">
        <v>0</v>
      </c>
      <c r="Q889" s="335">
        <v>0</v>
      </c>
      <c r="R889" s="335"/>
      <c r="S889" s="336"/>
      <c r="T889" s="336"/>
      <c r="U889" s="335">
        <v>143.99</v>
      </c>
      <c r="V889" s="335"/>
      <c r="W889" s="335">
        <v>54.8</v>
      </c>
      <c r="X889" s="335">
        <v>0</v>
      </c>
      <c r="Y889" s="335">
        <v>0</v>
      </c>
      <c r="Z889" s="335"/>
      <c r="AA889" s="4"/>
      <c r="AB889" s="11" t="s">
        <v>635</v>
      </c>
      <c r="AC889" s="11"/>
      <c r="AD889" s="70" t="s">
        <v>636</v>
      </c>
      <c r="AE889" s="24">
        <v>3</v>
      </c>
      <c r="AF889" s="24">
        <v>3</v>
      </c>
      <c r="AG889" s="24">
        <v>3</v>
      </c>
      <c r="AH889" s="24">
        <v>2</v>
      </c>
      <c r="AI889" s="24">
        <v>2</v>
      </c>
      <c r="AJ889" s="24"/>
      <c r="AK889" s="4"/>
      <c r="AL889" s="4"/>
      <c r="AM889" s="354">
        <v>133.75</v>
      </c>
      <c r="AN889" s="354">
        <v>375.85</v>
      </c>
      <c r="AO889" s="354">
        <v>58.75</v>
      </c>
      <c r="AP889" s="354">
        <v>60.19</v>
      </c>
      <c r="AQ889" s="354">
        <v>365.56</v>
      </c>
      <c r="AR889" s="354"/>
      <c r="AS889" s="336"/>
      <c r="AT889" s="336"/>
      <c r="AU889" s="354">
        <v>44.5833333333333</v>
      </c>
      <c r="AV889" s="354">
        <v>125.283333333333</v>
      </c>
      <c r="AW889" s="354">
        <v>14.6875</v>
      </c>
      <c r="AX889" s="354">
        <v>15.047499999999999</v>
      </c>
      <c r="AY889" s="354">
        <v>91.39</v>
      </c>
      <c r="AZ889" s="354"/>
      <c r="BA889" s="4"/>
    </row>
    <row r="890" spans="2:53">
      <c r="B890" s="11" t="s">
        <v>544</v>
      </c>
      <c r="C890" s="11"/>
      <c r="D890" s="70" t="s">
        <v>266</v>
      </c>
      <c r="E890" s="11">
        <v>146</v>
      </c>
      <c r="F890" s="11">
        <v>93</v>
      </c>
      <c r="G890" s="11">
        <v>75</v>
      </c>
      <c r="H890" s="11">
        <v>58</v>
      </c>
      <c r="I890" s="11">
        <v>61</v>
      </c>
      <c r="J890" s="11"/>
      <c r="M890" s="335">
        <v>17717.59</v>
      </c>
      <c r="N890" s="352">
        <v>9491.42</v>
      </c>
      <c r="O890" s="335">
        <v>7794.5</v>
      </c>
      <c r="P890" s="335">
        <v>8533.27</v>
      </c>
      <c r="Q890" s="335">
        <v>17469.34</v>
      </c>
      <c r="R890" s="335"/>
      <c r="S890" s="336"/>
      <c r="T890" s="336"/>
      <c r="U890" s="335">
        <v>109.367839506173</v>
      </c>
      <c r="V890" s="335">
        <v>58.589012345679002</v>
      </c>
      <c r="W890" s="335">
        <v>48.413043478260903</v>
      </c>
      <c r="X890" s="335">
        <v>53.001677018633501</v>
      </c>
      <c r="Y890" s="335">
        <v>103.98416666666699</v>
      </c>
      <c r="Z890" s="335"/>
      <c r="AA890" s="4"/>
      <c r="AB890" s="11" t="s">
        <v>207</v>
      </c>
      <c r="AC890" s="11"/>
      <c r="AD890" s="70" t="s">
        <v>205</v>
      </c>
      <c r="AE890" s="24">
        <v>46</v>
      </c>
      <c r="AF890" s="24">
        <v>22</v>
      </c>
      <c r="AG890" s="24">
        <v>5</v>
      </c>
      <c r="AH890" s="24">
        <v>3</v>
      </c>
      <c r="AI890" s="24">
        <v>2</v>
      </c>
      <c r="AJ890" s="24"/>
      <c r="AK890" s="4"/>
      <c r="AL890" s="4"/>
      <c r="AM890" s="354">
        <v>13261.6</v>
      </c>
      <c r="AN890" s="354">
        <v>3987.1</v>
      </c>
      <c r="AO890" s="354">
        <v>593.03</v>
      </c>
      <c r="AP890" s="354">
        <v>697.91</v>
      </c>
      <c r="AQ890" s="354">
        <v>1070.8399999999999</v>
      </c>
      <c r="AR890" s="354"/>
      <c r="AS890" s="336"/>
      <c r="AT890" s="336"/>
      <c r="AU890" s="354">
        <v>288.29565217391303</v>
      </c>
      <c r="AV890" s="354">
        <v>88.602222222222196</v>
      </c>
      <c r="AW890" s="354">
        <v>14.825749999999999</v>
      </c>
      <c r="AX890" s="354">
        <v>16.230465116279099</v>
      </c>
      <c r="AY890" s="354">
        <v>23.796444444444401</v>
      </c>
      <c r="AZ890" s="354"/>
      <c r="BA890" s="4"/>
    </row>
    <row r="891" spans="2:53">
      <c r="B891" s="11" t="s">
        <v>267</v>
      </c>
      <c r="C891" s="11"/>
      <c r="D891" s="70" t="s">
        <v>268</v>
      </c>
      <c r="E891" s="11">
        <v>458</v>
      </c>
      <c r="F891" s="11">
        <v>258</v>
      </c>
      <c r="G891" s="11">
        <v>198</v>
      </c>
      <c r="H891" s="11">
        <v>145</v>
      </c>
      <c r="I891" s="11">
        <v>162</v>
      </c>
      <c r="J891" s="11"/>
      <c r="M891" s="335">
        <v>66695.41</v>
      </c>
      <c r="N891" s="352">
        <v>32298.87</v>
      </c>
      <c r="O891" s="335">
        <v>25231.15</v>
      </c>
      <c r="P891" s="335">
        <v>18506.34</v>
      </c>
      <c r="Q891" s="335">
        <v>51469.57</v>
      </c>
      <c r="R891" s="335"/>
      <c r="S891" s="336"/>
      <c r="T891" s="336"/>
      <c r="U891" s="335">
        <v>126.556755218216</v>
      </c>
      <c r="V891" s="335">
        <v>61.993992322456798</v>
      </c>
      <c r="W891" s="335">
        <v>48.802998065764001</v>
      </c>
      <c r="X891" s="335">
        <v>36.646217821782201</v>
      </c>
      <c r="Y891" s="335">
        <v>96.384962546816496</v>
      </c>
      <c r="Z891" s="335"/>
      <c r="AA891" s="4"/>
      <c r="AB891" s="11" t="s">
        <v>295</v>
      </c>
      <c r="AC891" s="11"/>
      <c r="AD891" s="70" t="s">
        <v>293</v>
      </c>
      <c r="AE891" s="24">
        <v>92</v>
      </c>
      <c r="AF891" s="24">
        <v>46</v>
      </c>
      <c r="AG891" s="24">
        <v>20</v>
      </c>
      <c r="AH891" s="24">
        <v>18</v>
      </c>
      <c r="AI891" s="24">
        <v>15</v>
      </c>
      <c r="AJ891" s="24"/>
      <c r="AK891" s="4"/>
      <c r="AL891" s="4"/>
      <c r="AM891" s="354">
        <v>59739.45</v>
      </c>
      <c r="AN891" s="354">
        <v>7497.96</v>
      </c>
      <c r="AO891" s="354">
        <v>6464.92</v>
      </c>
      <c r="AP891" s="354">
        <v>6382.41</v>
      </c>
      <c r="AQ891" s="354">
        <v>3714.98</v>
      </c>
      <c r="AR891" s="354"/>
      <c r="AS891" s="336"/>
      <c r="AT891" s="336"/>
      <c r="AU891" s="354">
        <v>635.52606382978695</v>
      </c>
      <c r="AV891" s="354">
        <v>80.6232258064516</v>
      </c>
      <c r="AW891" s="354">
        <v>76.057882352941206</v>
      </c>
      <c r="AX891" s="354">
        <v>73.361034482758598</v>
      </c>
      <c r="AY891" s="354">
        <v>40.823956043956002</v>
      </c>
      <c r="AZ891" s="354"/>
      <c r="BA891" s="4"/>
    </row>
    <row r="892" spans="2:53">
      <c r="B892" s="11" t="s">
        <v>304</v>
      </c>
      <c r="C892" s="11"/>
      <c r="D892" s="70" t="s">
        <v>303</v>
      </c>
      <c r="E892" s="11">
        <v>40</v>
      </c>
      <c r="F892" s="11">
        <v>32</v>
      </c>
      <c r="G892" s="11">
        <v>23</v>
      </c>
      <c r="H892" s="11">
        <v>25</v>
      </c>
      <c r="I892" s="11">
        <v>30</v>
      </c>
      <c r="J892" s="11"/>
      <c r="M892" s="335">
        <v>3071.79</v>
      </c>
      <c r="N892" s="352">
        <v>1693</v>
      </c>
      <c r="O892" s="335">
        <v>1712.06</v>
      </c>
      <c r="P892" s="335">
        <v>2267.62</v>
      </c>
      <c r="Q892" s="335">
        <v>5128.8100000000004</v>
      </c>
      <c r="R892" s="335"/>
      <c r="S892" s="336"/>
      <c r="T892" s="336"/>
      <c r="U892" s="335">
        <v>69.813409090909104</v>
      </c>
      <c r="V892" s="335">
        <v>34.551020408163303</v>
      </c>
      <c r="W892" s="335">
        <v>32.3030188679245</v>
      </c>
      <c r="X892" s="335">
        <v>47.242083333333298</v>
      </c>
      <c r="Y892" s="335">
        <v>86.928983050847506</v>
      </c>
      <c r="Z892" s="335"/>
      <c r="AA892" s="4"/>
      <c r="AB892" s="11" t="s">
        <v>354</v>
      </c>
      <c r="AC892" s="11"/>
      <c r="AD892" s="70" t="s">
        <v>336</v>
      </c>
      <c r="AE892" s="24">
        <v>3</v>
      </c>
      <c r="AF892" s="24">
        <v>3</v>
      </c>
      <c r="AG892" s="24">
        <v>3</v>
      </c>
      <c r="AH892" s="24">
        <v>1</v>
      </c>
      <c r="AI892" s="24"/>
      <c r="AJ892" s="24"/>
      <c r="AK892" s="4"/>
      <c r="AL892" s="4"/>
      <c r="AM892" s="354">
        <v>1511.86</v>
      </c>
      <c r="AN892" s="354">
        <v>1576.21</v>
      </c>
      <c r="AO892" s="354">
        <v>1099.1099999999999</v>
      </c>
      <c r="AP892" s="354">
        <v>56.43</v>
      </c>
      <c r="AQ892" s="354">
        <v>0</v>
      </c>
      <c r="AR892" s="354"/>
      <c r="AS892" s="336"/>
      <c r="AT892" s="336"/>
      <c r="AU892" s="354">
        <v>503.95333333333298</v>
      </c>
      <c r="AV892" s="354">
        <v>394.05250000000001</v>
      </c>
      <c r="AW892" s="354">
        <v>274.77749999999997</v>
      </c>
      <c r="AX892" s="354">
        <v>14.1075</v>
      </c>
      <c r="AY892" s="354">
        <v>0</v>
      </c>
      <c r="AZ892" s="354"/>
      <c r="BA892" s="4"/>
    </row>
    <row r="893" spans="2:53">
      <c r="B893" s="11" t="s">
        <v>592</v>
      </c>
      <c r="C893" s="11"/>
      <c r="D893" s="70" t="s">
        <v>303</v>
      </c>
      <c r="E893" s="11">
        <v>17</v>
      </c>
      <c r="F893" s="11">
        <v>21</v>
      </c>
      <c r="G893" s="11">
        <v>13</v>
      </c>
      <c r="H893" s="11">
        <v>12</v>
      </c>
      <c r="I893" s="11">
        <v>17</v>
      </c>
      <c r="J893" s="11"/>
      <c r="M893" s="335">
        <v>1953.03</v>
      </c>
      <c r="N893" s="352">
        <v>2737.66</v>
      </c>
      <c r="O893" s="335">
        <v>1185.8</v>
      </c>
      <c r="P893" s="335">
        <v>2031.64</v>
      </c>
      <c r="Q893" s="335">
        <v>7870.96</v>
      </c>
      <c r="R893" s="335"/>
      <c r="S893" s="336"/>
      <c r="T893" s="336"/>
      <c r="U893" s="335">
        <v>93.001428571428605</v>
      </c>
      <c r="V893" s="335">
        <v>101.39481481481501</v>
      </c>
      <c r="W893" s="335">
        <v>47.432000000000002</v>
      </c>
      <c r="X893" s="335">
        <v>106.928421052632</v>
      </c>
      <c r="Y893" s="335">
        <v>271.41241379310298</v>
      </c>
      <c r="Z893" s="335"/>
      <c r="AA893" s="4"/>
      <c r="AB893" s="11" t="s">
        <v>354</v>
      </c>
      <c r="AC893" s="11"/>
      <c r="AD893" s="70" t="s">
        <v>351</v>
      </c>
      <c r="AE893" s="24">
        <v>8</v>
      </c>
      <c r="AF893" s="24">
        <v>6</v>
      </c>
      <c r="AG893" s="24">
        <v>4</v>
      </c>
      <c r="AH893" s="24">
        <v>5</v>
      </c>
      <c r="AI893" s="24">
        <v>3</v>
      </c>
      <c r="AJ893" s="24"/>
      <c r="AK893" s="4"/>
      <c r="AL893" s="4"/>
      <c r="AM893" s="354">
        <v>590.41</v>
      </c>
      <c r="AN893" s="354">
        <v>1559.63</v>
      </c>
      <c r="AO893" s="354">
        <v>265.95</v>
      </c>
      <c r="AP893" s="354">
        <v>1015.93</v>
      </c>
      <c r="AQ893" s="354">
        <v>1622.29</v>
      </c>
      <c r="AR893" s="354"/>
      <c r="AS893" s="336"/>
      <c r="AT893" s="336"/>
      <c r="AU893" s="354">
        <v>73.801249999999996</v>
      </c>
      <c r="AV893" s="354">
        <v>222.80428571428601</v>
      </c>
      <c r="AW893" s="354">
        <v>26.594999999999999</v>
      </c>
      <c r="AX893" s="354">
        <v>101.593</v>
      </c>
      <c r="AY893" s="354">
        <v>162.22900000000001</v>
      </c>
      <c r="AZ893" s="354"/>
      <c r="BA893" s="4"/>
    </row>
    <row r="894" spans="2:53">
      <c r="B894" s="11" t="s">
        <v>1329</v>
      </c>
      <c r="C894" s="11"/>
      <c r="D894" s="70" t="s">
        <v>433</v>
      </c>
      <c r="E894" s="11">
        <v>1</v>
      </c>
      <c r="F894" s="11"/>
      <c r="G894" s="11"/>
      <c r="H894" s="11"/>
      <c r="I894" s="11"/>
      <c r="J894" s="11"/>
      <c r="M894" s="335">
        <v>40.659999999999997</v>
      </c>
      <c r="N894" s="352">
        <v>0</v>
      </c>
      <c r="O894" s="335">
        <v>0</v>
      </c>
      <c r="P894" s="335">
        <v>0</v>
      </c>
      <c r="Q894" s="335">
        <v>0</v>
      </c>
      <c r="R894" s="335"/>
      <c r="S894" s="336"/>
      <c r="T894" s="336"/>
      <c r="U894" s="335">
        <v>40.659999999999997</v>
      </c>
      <c r="V894" s="335">
        <v>0</v>
      </c>
      <c r="W894" s="335">
        <v>0</v>
      </c>
      <c r="X894" s="335">
        <v>0</v>
      </c>
      <c r="Y894" s="335">
        <v>0</v>
      </c>
      <c r="Z894" s="335"/>
      <c r="AA894" s="4"/>
      <c r="AB894" s="11" t="s">
        <v>589</v>
      </c>
      <c r="AC894" s="11"/>
      <c r="AD894" s="70" t="s">
        <v>297</v>
      </c>
      <c r="AE894" s="24">
        <v>6</v>
      </c>
      <c r="AF894" s="24">
        <v>4</v>
      </c>
      <c r="AG894" s="24">
        <v>2</v>
      </c>
      <c r="AH894" s="24">
        <v>2</v>
      </c>
      <c r="AI894" s="24">
        <v>2</v>
      </c>
      <c r="AJ894" s="24"/>
      <c r="AK894" s="4"/>
      <c r="AL894" s="4"/>
      <c r="AM894" s="354">
        <v>411.8</v>
      </c>
      <c r="AN894" s="354">
        <v>184.77</v>
      </c>
      <c r="AO894" s="354">
        <v>180.78</v>
      </c>
      <c r="AP894" s="354">
        <v>175.81</v>
      </c>
      <c r="AQ894" s="354">
        <v>244.54</v>
      </c>
      <c r="AR894" s="354"/>
      <c r="AS894" s="336"/>
      <c r="AT894" s="336"/>
      <c r="AU894" s="354">
        <v>68.633333333333297</v>
      </c>
      <c r="AV894" s="354">
        <v>30.795000000000002</v>
      </c>
      <c r="AW894" s="354">
        <v>30.13</v>
      </c>
      <c r="AX894" s="354">
        <v>29.301666666666701</v>
      </c>
      <c r="AY894" s="354">
        <v>40.756666666666703</v>
      </c>
      <c r="AZ894" s="354"/>
      <c r="BA894" s="4"/>
    </row>
    <row r="895" spans="2:53">
      <c r="B895" s="11" t="s">
        <v>249</v>
      </c>
      <c r="C895" s="11"/>
      <c r="D895" s="70" t="s">
        <v>243</v>
      </c>
      <c r="E895" s="11">
        <v>39</v>
      </c>
      <c r="F895" s="11">
        <v>21</v>
      </c>
      <c r="G895" s="11">
        <v>11</v>
      </c>
      <c r="H895" s="11">
        <v>7</v>
      </c>
      <c r="I895" s="11">
        <v>9</v>
      </c>
      <c r="J895" s="11"/>
      <c r="M895" s="335">
        <v>6720.1</v>
      </c>
      <c r="N895" s="352">
        <v>2022.61</v>
      </c>
      <c r="O895" s="335">
        <v>1447.76</v>
      </c>
      <c r="P895" s="335">
        <v>1197.77</v>
      </c>
      <c r="Q895" s="335">
        <v>8793.8700000000008</v>
      </c>
      <c r="R895" s="335"/>
      <c r="S895" s="336"/>
      <c r="T895" s="336"/>
      <c r="U895" s="335">
        <v>156.28139534883701</v>
      </c>
      <c r="V895" s="335">
        <v>47.037441860465101</v>
      </c>
      <c r="W895" s="335">
        <v>34.470476190476198</v>
      </c>
      <c r="X895" s="335">
        <v>28.518333333333299</v>
      </c>
      <c r="Y895" s="335">
        <v>191.171086956522</v>
      </c>
      <c r="Z895" s="335"/>
      <c r="AA895" s="4"/>
      <c r="AB895" s="11" t="s">
        <v>417</v>
      </c>
      <c r="AC895" s="11"/>
      <c r="AD895" s="70" t="s">
        <v>416</v>
      </c>
      <c r="AE895" s="24">
        <v>52</v>
      </c>
      <c r="AF895" s="24">
        <v>27</v>
      </c>
      <c r="AG895" s="24">
        <v>14</v>
      </c>
      <c r="AH895" s="24">
        <v>11</v>
      </c>
      <c r="AI895" s="24">
        <v>11</v>
      </c>
      <c r="AJ895" s="24"/>
      <c r="AK895" s="4"/>
      <c r="AL895" s="4"/>
      <c r="AM895" s="354">
        <v>13318.56</v>
      </c>
      <c r="AN895" s="354">
        <v>3831.72</v>
      </c>
      <c r="AO895" s="354">
        <v>1433.04</v>
      </c>
      <c r="AP895" s="354">
        <v>502.82</v>
      </c>
      <c r="AQ895" s="354">
        <v>1404.91</v>
      </c>
      <c r="AR895" s="354"/>
      <c r="AS895" s="336"/>
      <c r="AT895" s="336"/>
      <c r="AU895" s="354">
        <v>246.64</v>
      </c>
      <c r="AV895" s="354">
        <v>73.686923076923094</v>
      </c>
      <c r="AW895" s="354">
        <v>27.038490566037702</v>
      </c>
      <c r="AX895" s="354">
        <v>9.3114814814814792</v>
      </c>
      <c r="AY895" s="354">
        <v>27.017499999999998</v>
      </c>
      <c r="AZ895" s="354"/>
      <c r="BA895" s="4"/>
    </row>
    <row r="896" spans="2:53">
      <c r="B896" s="11" t="s">
        <v>385</v>
      </c>
      <c r="C896" s="11"/>
      <c r="D896" s="70" t="s">
        <v>321</v>
      </c>
      <c r="E896" s="11"/>
      <c r="F896" s="11">
        <v>1</v>
      </c>
      <c r="G896" s="11"/>
      <c r="H896" s="11"/>
      <c r="I896" s="11"/>
      <c r="J896" s="11"/>
      <c r="M896" s="335"/>
      <c r="N896" s="352">
        <v>32.92</v>
      </c>
      <c r="O896" s="335">
        <v>0</v>
      </c>
      <c r="P896" s="335">
        <v>0</v>
      </c>
      <c r="Q896" s="335">
        <v>0</v>
      </c>
      <c r="R896" s="335"/>
      <c r="S896" s="336"/>
      <c r="T896" s="336"/>
      <c r="U896" s="335"/>
      <c r="V896" s="335">
        <v>32.92</v>
      </c>
      <c r="W896" s="335">
        <v>0</v>
      </c>
      <c r="X896" s="335">
        <v>0</v>
      </c>
      <c r="Y896" s="335">
        <v>0</v>
      </c>
      <c r="Z896" s="335"/>
      <c r="AA896" s="4"/>
      <c r="AB896" s="11" t="s">
        <v>418</v>
      </c>
      <c r="AC896" s="11"/>
      <c r="AD896" s="70" t="s">
        <v>419</v>
      </c>
      <c r="AE896" s="24">
        <v>4</v>
      </c>
      <c r="AF896" s="24">
        <v>2</v>
      </c>
      <c r="AG896" s="24"/>
      <c r="AH896" s="24"/>
      <c r="AI896" s="24"/>
      <c r="AJ896" s="24"/>
      <c r="AK896" s="4"/>
      <c r="AL896" s="4"/>
      <c r="AM896" s="354">
        <v>25.31</v>
      </c>
      <c r="AN896" s="354">
        <v>11.56</v>
      </c>
      <c r="AO896" s="354">
        <v>0</v>
      </c>
      <c r="AP896" s="354">
        <v>0</v>
      </c>
      <c r="AQ896" s="354">
        <v>0</v>
      </c>
      <c r="AR896" s="354"/>
      <c r="AS896" s="336"/>
      <c r="AT896" s="336"/>
      <c r="AU896" s="354">
        <v>6.3274999999999997</v>
      </c>
      <c r="AV896" s="354">
        <v>3.8533333333333299</v>
      </c>
      <c r="AW896" s="354">
        <v>0</v>
      </c>
      <c r="AX896" s="354">
        <v>0</v>
      </c>
      <c r="AY896" s="354">
        <v>0</v>
      </c>
      <c r="AZ896" s="354"/>
      <c r="BA896" s="4"/>
    </row>
    <row r="897" spans="2:53">
      <c r="B897" s="11" t="s">
        <v>385</v>
      </c>
      <c r="C897" s="11"/>
      <c r="D897" s="70" t="s">
        <v>386</v>
      </c>
      <c r="E897" s="11">
        <v>61</v>
      </c>
      <c r="F897" s="11">
        <v>73</v>
      </c>
      <c r="G897" s="11">
        <v>55</v>
      </c>
      <c r="H897" s="11">
        <v>44</v>
      </c>
      <c r="I897" s="11">
        <v>40</v>
      </c>
      <c r="J897" s="11"/>
      <c r="M897" s="335">
        <v>8577.41</v>
      </c>
      <c r="N897" s="352">
        <v>8714.93</v>
      </c>
      <c r="O897" s="335">
        <v>6866.45</v>
      </c>
      <c r="P897" s="335">
        <v>5349.18</v>
      </c>
      <c r="Q897" s="335">
        <v>9941.73</v>
      </c>
      <c r="R897" s="335"/>
      <c r="S897" s="336"/>
      <c r="T897" s="336"/>
      <c r="U897" s="335">
        <v>120.808591549296</v>
      </c>
      <c r="V897" s="335">
        <v>69.166111111111107</v>
      </c>
      <c r="W897" s="335">
        <v>55.374596774193499</v>
      </c>
      <c r="X897" s="335">
        <v>43.489268292682901</v>
      </c>
      <c r="Y897" s="335">
        <v>82.163057851239699</v>
      </c>
      <c r="Z897" s="335"/>
      <c r="AA897" s="4"/>
      <c r="AB897" s="11" t="s">
        <v>420</v>
      </c>
      <c r="AC897" s="11"/>
      <c r="AD897" s="70" t="s">
        <v>421</v>
      </c>
      <c r="AE897" s="24">
        <v>1</v>
      </c>
      <c r="AF897" s="24">
        <v>3</v>
      </c>
      <c r="AG897" s="24">
        <v>2</v>
      </c>
      <c r="AH897" s="24">
        <v>1</v>
      </c>
      <c r="AI897" s="24">
        <v>2</v>
      </c>
      <c r="AJ897" s="24"/>
      <c r="AK897" s="4"/>
      <c r="AL897" s="4"/>
      <c r="AM897" s="354">
        <v>53.39</v>
      </c>
      <c r="AN897" s="354">
        <v>91.79</v>
      </c>
      <c r="AO897" s="354">
        <v>84.05</v>
      </c>
      <c r="AP897" s="354">
        <v>48.37</v>
      </c>
      <c r="AQ897" s="354">
        <v>526.58000000000004</v>
      </c>
      <c r="AR897" s="354"/>
      <c r="AS897" s="336"/>
      <c r="AT897" s="336"/>
      <c r="AU897" s="354">
        <v>53.39</v>
      </c>
      <c r="AV897" s="354">
        <v>30.5966666666667</v>
      </c>
      <c r="AW897" s="354">
        <v>28.016666666666701</v>
      </c>
      <c r="AX897" s="354">
        <v>16.123333333333299</v>
      </c>
      <c r="AY897" s="354">
        <v>175.52666666666701</v>
      </c>
      <c r="AZ897" s="354"/>
      <c r="BA897" s="4"/>
    </row>
    <row r="898" spans="2:53">
      <c r="B898" s="11" t="s">
        <v>385</v>
      </c>
      <c r="C898" s="11"/>
      <c r="D898" s="70" t="s">
        <v>416</v>
      </c>
      <c r="E898" s="11"/>
      <c r="F898" s="11">
        <v>1</v>
      </c>
      <c r="G898" s="11">
        <v>1</v>
      </c>
      <c r="H898" s="11">
        <v>1</v>
      </c>
      <c r="I898" s="11">
        <v>1</v>
      </c>
      <c r="J898" s="11"/>
      <c r="M898" s="335"/>
      <c r="N898" s="352">
        <v>295</v>
      </c>
      <c r="O898" s="335">
        <v>231.14</v>
      </c>
      <c r="P898" s="335">
        <v>211.62</v>
      </c>
      <c r="Q898" s="335">
        <v>744.52</v>
      </c>
      <c r="R898" s="335"/>
      <c r="S898" s="336"/>
      <c r="T898" s="336"/>
      <c r="U898" s="335"/>
      <c r="V898" s="335">
        <v>295</v>
      </c>
      <c r="W898" s="335">
        <v>231.14</v>
      </c>
      <c r="X898" s="335">
        <v>211.62</v>
      </c>
      <c r="Y898" s="335">
        <v>744.52</v>
      </c>
      <c r="Z898" s="335"/>
      <c r="AA898" s="4"/>
      <c r="AB898" s="11" t="s">
        <v>595</v>
      </c>
      <c r="AC898" s="11"/>
      <c r="AD898" s="70" t="s">
        <v>321</v>
      </c>
      <c r="AE898" s="24">
        <v>3</v>
      </c>
      <c r="AF898" s="24">
        <v>1</v>
      </c>
      <c r="AG898" s="24"/>
      <c r="AH898" s="24"/>
      <c r="AI898" s="24">
        <v>1</v>
      </c>
      <c r="AJ898" s="24"/>
      <c r="AK898" s="4"/>
      <c r="AL898" s="4"/>
      <c r="AM898" s="354">
        <v>1921.2</v>
      </c>
      <c r="AN898" s="354">
        <v>44.69</v>
      </c>
      <c r="AO898" s="354">
        <v>0</v>
      </c>
      <c r="AP898" s="354">
        <v>0</v>
      </c>
      <c r="AQ898" s="354">
        <v>1157.45</v>
      </c>
      <c r="AR898" s="354"/>
      <c r="AS898" s="336"/>
      <c r="AT898" s="336"/>
      <c r="AU898" s="354">
        <v>640.4</v>
      </c>
      <c r="AV898" s="354">
        <v>14.8966666666667</v>
      </c>
      <c r="AW898" s="354">
        <v>0</v>
      </c>
      <c r="AX898" s="354">
        <v>0</v>
      </c>
      <c r="AY898" s="354">
        <v>289.36250000000001</v>
      </c>
      <c r="AZ898" s="354"/>
      <c r="BA898" s="4"/>
    </row>
    <row r="899" spans="2:53">
      <c r="B899" s="11" t="s">
        <v>511</v>
      </c>
      <c r="C899" s="11"/>
      <c r="D899" s="70" t="s">
        <v>510</v>
      </c>
      <c r="E899" s="11">
        <v>370</v>
      </c>
      <c r="F899" s="11">
        <v>248</v>
      </c>
      <c r="G899" s="11">
        <v>175</v>
      </c>
      <c r="H899" s="11">
        <v>162</v>
      </c>
      <c r="I899" s="11">
        <v>151</v>
      </c>
      <c r="J899" s="11"/>
      <c r="M899" s="335">
        <v>55592.56</v>
      </c>
      <c r="N899" s="352">
        <v>35916.86</v>
      </c>
      <c r="O899" s="335">
        <v>23672.66</v>
      </c>
      <c r="P899" s="335">
        <v>18843.5</v>
      </c>
      <c r="Q899" s="335">
        <v>40539.1</v>
      </c>
      <c r="R899" s="335"/>
      <c r="S899" s="336"/>
      <c r="T899" s="336"/>
      <c r="U899" s="335">
        <v>125.491106094808</v>
      </c>
      <c r="V899" s="335">
        <v>82.378119266055094</v>
      </c>
      <c r="W899" s="335">
        <v>54.047168949771702</v>
      </c>
      <c r="X899" s="335">
        <v>44.337647058823499</v>
      </c>
      <c r="Y899" s="335">
        <v>93.408064516129102</v>
      </c>
      <c r="Z899" s="335"/>
      <c r="AA899" s="4"/>
      <c r="AB899" s="11" t="s">
        <v>617</v>
      </c>
      <c r="AC899" s="11"/>
      <c r="AD899" s="70" t="s">
        <v>438</v>
      </c>
      <c r="AE899" s="24">
        <v>1</v>
      </c>
      <c r="AF899" s="24"/>
      <c r="AG899" s="24"/>
      <c r="AH899" s="24"/>
      <c r="AI899" s="24"/>
      <c r="AJ899" s="24"/>
      <c r="AK899" s="4"/>
      <c r="AL899" s="4"/>
      <c r="AM899" s="354">
        <v>0.08</v>
      </c>
      <c r="AN899" s="354">
        <v>0</v>
      </c>
      <c r="AO899" s="354">
        <v>0</v>
      </c>
      <c r="AP899" s="354">
        <v>0</v>
      </c>
      <c r="AQ899" s="354">
        <v>0</v>
      </c>
      <c r="AR899" s="354"/>
      <c r="AS899" s="336"/>
      <c r="AT899" s="336"/>
      <c r="AU899" s="354">
        <v>0.08</v>
      </c>
      <c r="AV899" s="354">
        <v>0</v>
      </c>
      <c r="AW899" s="354">
        <v>0</v>
      </c>
      <c r="AX899" s="354">
        <v>0</v>
      </c>
      <c r="AY899" s="354">
        <v>0</v>
      </c>
      <c r="AZ899" s="354"/>
      <c r="BA899" s="4"/>
    </row>
    <row r="900" spans="2:53">
      <c r="B900" s="11" t="s">
        <v>515</v>
      </c>
      <c r="C900" s="11"/>
      <c r="D900" s="70" t="s">
        <v>514</v>
      </c>
      <c r="E900" s="11">
        <v>54</v>
      </c>
      <c r="F900" s="11">
        <v>43</v>
      </c>
      <c r="G900" s="11">
        <v>14</v>
      </c>
      <c r="H900" s="11">
        <v>30</v>
      </c>
      <c r="I900" s="11">
        <v>30</v>
      </c>
      <c r="J900" s="11"/>
      <c r="M900" s="335">
        <v>6101.4</v>
      </c>
      <c r="N900" s="352">
        <v>5390.43</v>
      </c>
      <c r="O900" s="335">
        <v>2108.86</v>
      </c>
      <c r="P900" s="335">
        <v>4372.74</v>
      </c>
      <c r="Q900" s="335">
        <v>12085.03</v>
      </c>
      <c r="R900" s="335"/>
      <c r="S900" s="336"/>
      <c r="T900" s="336"/>
      <c r="U900" s="335">
        <v>95.334374999999994</v>
      </c>
      <c r="V900" s="335">
        <v>85.562380952381005</v>
      </c>
      <c r="W900" s="335">
        <v>29.702253521126799</v>
      </c>
      <c r="X900" s="335">
        <v>64.305000000000007</v>
      </c>
      <c r="Y900" s="335">
        <v>154.93628205128201</v>
      </c>
      <c r="Z900" s="335"/>
      <c r="AA900" s="4"/>
      <c r="AB900" s="11" t="s">
        <v>405</v>
      </c>
      <c r="AC900" s="11"/>
      <c r="AD900" s="70" t="s">
        <v>401</v>
      </c>
      <c r="AE900" s="24">
        <v>6</v>
      </c>
      <c r="AF900" s="24">
        <v>3</v>
      </c>
      <c r="AG900" s="24">
        <v>3</v>
      </c>
      <c r="AH900" s="24">
        <v>3</v>
      </c>
      <c r="AI900" s="24">
        <v>1</v>
      </c>
      <c r="AJ900" s="24"/>
      <c r="AK900" s="4"/>
      <c r="AL900" s="4"/>
      <c r="AM900" s="354">
        <v>817.41</v>
      </c>
      <c r="AN900" s="354">
        <v>116.25</v>
      </c>
      <c r="AO900" s="354">
        <v>113.24</v>
      </c>
      <c r="AP900" s="354">
        <v>115.37</v>
      </c>
      <c r="AQ900" s="354">
        <v>32.79</v>
      </c>
      <c r="AR900" s="354"/>
      <c r="AS900" s="336"/>
      <c r="AT900" s="336"/>
      <c r="AU900" s="354">
        <v>136.23500000000001</v>
      </c>
      <c r="AV900" s="354">
        <v>19.375</v>
      </c>
      <c r="AW900" s="354">
        <v>18.873333333333299</v>
      </c>
      <c r="AX900" s="354">
        <v>19.2283333333333</v>
      </c>
      <c r="AY900" s="354">
        <v>5.4649999999999999</v>
      </c>
      <c r="AZ900" s="354"/>
      <c r="BA900" s="4"/>
    </row>
    <row r="901" spans="2:53">
      <c r="B901" s="11" t="s">
        <v>516</v>
      </c>
      <c r="C901" s="11"/>
      <c r="D901" s="70" t="s">
        <v>517</v>
      </c>
      <c r="E901" s="11">
        <v>147</v>
      </c>
      <c r="F901" s="11">
        <v>88</v>
      </c>
      <c r="G901" s="11">
        <v>60</v>
      </c>
      <c r="H901" s="11">
        <v>38</v>
      </c>
      <c r="I901" s="11">
        <v>57</v>
      </c>
      <c r="J901" s="11"/>
      <c r="M901" s="335">
        <v>23916.15</v>
      </c>
      <c r="N901" s="352">
        <v>18727.669999999998</v>
      </c>
      <c r="O901" s="335">
        <v>7944.68</v>
      </c>
      <c r="P901" s="335">
        <v>3800.38</v>
      </c>
      <c r="Q901" s="335">
        <v>15705.29</v>
      </c>
      <c r="R901" s="335"/>
      <c r="S901" s="336"/>
      <c r="T901" s="336"/>
      <c r="U901" s="335">
        <v>140.68323529411799</v>
      </c>
      <c r="V901" s="335">
        <v>112.141736526946</v>
      </c>
      <c r="W901" s="335">
        <v>50.2827848101266</v>
      </c>
      <c r="X901" s="335">
        <v>24.206242038216601</v>
      </c>
      <c r="Y901" s="335">
        <v>94.043652694610799</v>
      </c>
      <c r="Z901" s="335"/>
      <c r="AA901" s="4"/>
      <c r="AB901" s="11" t="s">
        <v>422</v>
      </c>
      <c r="AC901" s="11"/>
      <c r="AD901" s="70" t="s">
        <v>423</v>
      </c>
      <c r="AE901" s="24">
        <v>40</v>
      </c>
      <c r="AF901" s="24">
        <v>21</v>
      </c>
      <c r="AG901" s="24">
        <v>13</v>
      </c>
      <c r="AH901" s="24">
        <v>6</v>
      </c>
      <c r="AI901" s="24">
        <v>4</v>
      </c>
      <c r="AJ901" s="24"/>
      <c r="AK901" s="4"/>
      <c r="AL901" s="4"/>
      <c r="AM901" s="354">
        <v>8536.76</v>
      </c>
      <c r="AN901" s="354">
        <v>6258.99</v>
      </c>
      <c r="AO901" s="354">
        <v>1110.54</v>
      </c>
      <c r="AP901" s="354">
        <v>380.81</v>
      </c>
      <c r="AQ901" s="354">
        <v>3141.67</v>
      </c>
      <c r="AR901" s="354"/>
      <c r="AS901" s="336"/>
      <c r="AT901" s="336"/>
      <c r="AU901" s="354">
        <v>213.41900000000001</v>
      </c>
      <c r="AV901" s="354">
        <v>169.161891891892</v>
      </c>
      <c r="AW901" s="354">
        <v>29.224736842105301</v>
      </c>
      <c r="AX901" s="354">
        <v>10.578055555555601</v>
      </c>
      <c r="AY901" s="354">
        <v>82.675526315789497</v>
      </c>
      <c r="AZ901" s="354"/>
      <c r="BA901" s="4"/>
    </row>
    <row r="902" spans="2:53">
      <c r="B902" s="11" t="s">
        <v>518</v>
      </c>
      <c r="C902" s="11"/>
      <c r="D902" s="70" t="s">
        <v>519</v>
      </c>
      <c r="E902" s="11">
        <v>64</v>
      </c>
      <c r="F902" s="11">
        <v>44</v>
      </c>
      <c r="G902" s="11">
        <v>28</v>
      </c>
      <c r="H902" s="11">
        <v>22</v>
      </c>
      <c r="I902" s="11">
        <v>18</v>
      </c>
      <c r="J902" s="11"/>
      <c r="M902" s="335">
        <v>10223.23</v>
      </c>
      <c r="N902" s="352">
        <v>6128.84</v>
      </c>
      <c r="O902" s="335">
        <v>3894.7</v>
      </c>
      <c r="P902" s="335">
        <v>3006.82</v>
      </c>
      <c r="Q902" s="335">
        <v>6232.23</v>
      </c>
      <c r="R902" s="335"/>
      <c r="S902" s="336"/>
      <c r="T902" s="336"/>
      <c r="U902" s="335">
        <v>146.046142857143</v>
      </c>
      <c r="V902" s="335">
        <v>86.321690140845106</v>
      </c>
      <c r="W902" s="335">
        <v>54.093055555555601</v>
      </c>
      <c r="X902" s="335">
        <v>44.877910447761202</v>
      </c>
      <c r="Y902" s="335">
        <v>91.650441176470594</v>
      </c>
      <c r="Z902" s="335"/>
      <c r="AA902" s="4"/>
      <c r="AB902" s="11" t="s">
        <v>298</v>
      </c>
      <c r="AC902" s="11"/>
      <c r="AD902" s="70" t="s">
        <v>299</v>
      </c>
      <c r="AE902" s="24">
        <v>33</v>
      </c>
      <c r="AF902" s="24">
        <v>18</v>
      </c>
      <c r="AG902" s="24">
        <v>11</v>
      </c>
      <c r="AH902" s="24">
        <v>10</v>
      </c>
      <c r="AI902" s="24">
        <v>11</v>
      </c>
      <c r="AJ902" s="24"/>
      <c r="AK902" s="4"/>
      <c r="AL902" s="4"/>
      <c r="AM902" s="354">
        <v>11213.04</v>
      </c>
      <c r="AN902" s="354">
        <v>2200.11</v>
      </c>
      <c r="AO902" s="354">
        <v>1414.85</v>
      </c>
      <c r="AP902" s="354">
        <v>1399</v>
      </c>
      <c r="AQ902" s="354">
        <v>4763.08</v>
      </c>
      <c r="AR902" s="354"/>
      <c r="AS902" s="336"/>
      <c r="AT902" s="336"/>
      <c r="AU902" s="354">
        <v>329.79529411764702</v>
      </c>
      <c r="AV902" s="354">
        <v>68.753437500000004</v>
      </c>
      <c r="AW902" s="354">
        <v>42.874242424242397</v>
      </c>
      <c r="AX902" s="354">
        <v>42.393939393939398</v>
      </c>
      <c r="AY902" s="354">
        <v>144.33575757575801</v>
      </c>
      <c r="AZ902" s="354"/>
      <c r="BA902" s="4"/>
    </row>
    <row r="903" spans="2:53">
      <c r="B903" s="11" t="s">
        <v>1270</v>
      </c>
      <c r="C903" s="11"/>
      <c r="D903" s="70" t="s">
        <v>205</v>
      </c>
      <c r="E903" s="11">
        <v>5</v>
      </c>
      <c r="F903" s="11">
        <v>2</v>
      </c>
      <c r="G903" s="11">
        <v>1</v>
      </c>
      <c r="H903" s="11"/>
      <c r="I903" s="11">
        <v>1</v>
      </c>
      <c r="J903" s="11"/>
      <c r="M903" s="335">
        <v>176.78</v>
      </c>
      <c r="N903" s="352">
        <v>128.6</v>
      </c>
      <c r="O903" s="335">
        <v>59.96</v>
      </c>
      <c r="P903" s="335">
        <v>0</v>
      </c>
      <c r="Q903" s="335">
        <v>939.31</v>
      </c>
      <c r="R903" s="335"/>
      <c r="S903" s="336"/>
      <c r="T903" s="336"/>
      <c r="U903" s="335">
        <v>29.463333333333299</v>
      </c>
      <c r="V903" s="335">
        <v>21.433333333333302</v>
      </c>
      <c r="W903" s="335">
        <v>9.9933333333333305</v>
      </c>
      <c r="X903" s="335">
        <v>0</v>
      </c>
      <c r="Y903" s="335">
        <v>156.55166666666699</v>
      </c>
      <c r="Z903" s="335"/>
      <c r="AA903" s="4"/>
      <c r="AB903" s="11" t="s">
        <v>611</v>
      </c>
      <c r="AC903" s="11"/>
      <c r="AD903" s="70" t="s">
        <v>612</v>
      </c>
      <c r="AE903" s="24">
        <v>1</v>
      </c>
      <c r="AF903" s="24">
        <v>1</v>
      </c>
      <c r="AG903" s="24"/>
      <c r="AH903" s="24"/>
      <c r="AI903" s="24"/>
      <c r="AJ903" s="24"/>
      <c r="AK903" s="4"/>
      <c r="AL903" s="4"/>
      <c r="AM903" s="354">
        <v>30.23</v>
      </c>
      <c r="AN903" s="354">
        <v>28.28</v>
      </c>
      <c r="AO903" s="354">
        <v>0</v>
      </c>
      <c r="AP903" s="354">
        <v>0</v>
      </c>
      <c r="AQ903" s="354">
        <v>0</v>
      </c>
      <c r="AR903" s="354"/>
      <c r="AS903" s="336"/>
      <c r="AT903" s="336"/>
      <c r="AU903" s="354">
        <v>30.23</v>
      </c>
      <c r="AV903" s="354">
        <v>28.28</v>
      </c>
      <c r="AW903" s="354">
        <v>0</v>
      </c>
      <c r="AX903" s="354">
        <v>0</v>
      </c>
      <c r="AY903" s="354">
        <v>0</v>
      </c>
      <c r="AZ903" s="354"/>
      <c r="BA903" s="4"/>
    </row>
    <row r="904" spans="2:53">
      <c r="B904" s="11" t="s">
        <v>659</v>
      </c>
      <c r="C904" s="11"/>
      <c r="D904" s="70" t="s">
        <v>344</v>
      </c>
      <c r="E904" s="11">
        <v>9</v>
      </c>
      <c r="F904" s="11">
        <v>7</v>
      </c>
      <c r="G904" s="11">
        <v>5</v>
      </c>
      <c r="H904" s="11">
        <v>3</v>
      </c>
      <c r="I904" s="11">
        <v>2</v>
      </c>
      <c r="J904" s="11"/>
      <c r="M904" s="335">
        <v>1074.97</v>
      </c>
      <c r="N904" s="352">
        <v>975.2</v>
      </c>
      <c r="O904" s="335">
        <v>248.54</v>
      </c>
      <c r="P904" s="335">
        <v>178.65</v>
      </c>
      <c r="Q904" s="335">
        <v>362.31</v>
      </c>
      <c r="R904" s="335"/>
      <c r="S904" s="336"/>
      <c r="T904" s="336"/>
      <c r="U904" s="335">
        <v>76.783571428571406</v>
      </c>
      <c r="V904" s="335">
        <v>75.015384615384605</v>
      </c>
      <c r="W904" s="335">
        <v>19.118461538461499</v>
      </c>
      <c r="X904" s="335">
        <v>14.887499999999999</v>
      </c>
      <c r="Y904" s="335">
        <v>30.192499999999999</v>
      </c>
      <c r="Z904" s="335"/>
      <c r="AA904" s="4"/>
      <c r="AB904" s="11" t="s">
        <v>208</v>
      </c>
      <c r="AC904" s="11"/>
      <c r="AD904" s="70" t="s">
        <v>205</v>
      </c>
      <c r="AE904" s="24">
        <v>13</v>
      </c>
      <c r="AF904" s="24">
        <v>7</v>
      </c>
      <c r="AG904" s="24">
        <v>2</v>
      </c>
      <c r="AH904" s="24">
        <v>1</v>
      </c>
      <c r="AI904" s="24">
        <v>1</v>
      </c>
      <c r="AJ904" s="24"/>
      <c r="AK904" s="4"/>
      <c r="AL904" s="4"/>
      <c r="AM904" s="354">
        <v>2748.68</v>
      </c>
      <c r="AN904" s="354">
        <v>2133.77</v>
      </c>
      <c r="AO904" s="354">
        <v>827.05</v>
      </c>
      <c r="AP904" s="354">
        <v>1561.59</v>
      </c>
      <c r="AQ904" s="354">
        <v>6696.75</v>
      </c>
      <c r="AR904" s="354"/>
      <c r="AS904" s="336"/>
      <c r="AT904" s="336"/>
      <c r="AU904" s="354">
        <v>211.43692307692299</v>
      </c>
      <c r="AV904" s="354">
        <v>164.136153846154</v>
      </c>
      <c r="AW904" s="354">
        <v>68.920833333333306</v>
      </c>
      <c r="AX904" s="354">
        <v>130.13249999999999</v>
      </c>
      <c r="AY904" s="354">
        <v>558.0625</v>
      </c>
      <c r="AZ904" s="354"/>
      <c r="BA904" s="4"/>
    </row>
    <row r="905" spans="2:53">
      <c r="B905" s="11" t="s">
        <v>614</v>
      </c>
      <c r="C905" s="11"/>
      <c r="D905" s="70" t="s">
        <v>433</v>
      </c>
      <c r="E905" s="11">
        <v>50</v>
      </c>
      <c r="F905" s="11">
        <v>43</v>
      </c>
      <c r="G905" s="11">
        <v>31</v>
      </c>
      <c r="H905" s="11">
        <v>25</v>
      </c>
      <c r="I905" s="11">
        <v>18</v>
      </c>
      <c r="J905" s="11"/>
      <c r="M905" s="335">
        <v>2343.9299999999998</v>
      </c>
      <c r="N905" s="352">
        <v>1302.04</v>
      </c>
      <c r="O905" s="335">
        <v>1096.49</v>
      </c>
      <c r="P905" s="335">
        <v>1361.45</v>
      </c>
      <c r="Q905" s="335">
        <v>2862.35</v>
      </c>
      <c r="R905" s="335"/>
      <c r="S905" s="336"/>
      <c r="T905" s="336"/>
      <c r="U905" s="335">
        <v>45.075576923076902</v>
      </c>
      <c r="V905" s="335">
        <v>24.5667924528302</v>
      </c>
      <c r="W905" s="335">
        <v>21.0863461538462</v>
      </c>
      <c r="X905" s="335">
        <v>26.1817307692308</v>
      </c>
      <c r="Y905" s="335">
        <v>56.124509803921597</v>
      </c>
      <c r="Z905" s="335"/>
      <c r="AA905" s="4"/>
      <c r="AB905" s="11" t="s">
        <v>360</v>
      </c>
      <c r="AC905" s="11"/>
      <c r="AD905" s="70" t="s">
        <v>356</v>
      </c>
      <c r="AE905" s="24">
        <v>16</v>
      </c>
      <c r="AF905" s="24">
        <v>7</v>
      </c>
      <c r="AG905" s="24">
        <v>8</v>
      </c>
      <c r="AH905" s="24">
        <v>2</v>
      </c>
      <c r="AI905" s="24">
        <v>3</v>
      </c>
      <c r="AJ905" s="24"/>
      <c r="AK905" s="4"/>
      <c r="AL905" s="4"/>
      <c r="AM905" s="354">
        <v>12035.73</v>
      </c>
      <c r="AN905" s="354">
        <v>4123.72</v>
      </c>
      <c r="AO905" s="354">
        <v>7029.15</v>
      </c>
      <c r="AP905" s="354">
        <v>25.17</v>
      </c>
      <c r="AQ905" s="354">
        <v>487.62</v>
      </c>
      <c r="AR905" s="354"/>
      <c r="AS905" s="336"/>
      <c r="AT905" s="336"/>
      <c r="AU905" s="354">
        <v>752.23312499999997</v>
      </c>
      <c r="AV905" s="354">
        <v>374.88363636363601</v>
      </c>
      <c r="AW905" s="354">
        <v>540.70384615384603</v>
      </c>
      <c r="AX905" s="354">
        <v>1.7978571428571399</v>
      </c>
      <c r="AY905" s="354">
        <v>37.509230769230797</v>
      </c>
      <c r="AZ905" s="354"/>
      <c r="BA905" s="4"/>
    </row>
    <row r="906" spans="2:53">
      <c r="B906" s="11" t="s">
        <v>387</v>
      </c>
      <c r="C906" s="11"/>
      <c r="D906" s="70" t="s">
        <v>388</v>
      </c>
      <c r="E906" s="11">
        <v>384</v>
      </c>
      <c r="F906" s="11">
        <v>242</v>
      </c>
      <c r="G906" s="11">
        <v>176</v>
      </c>
      <c r="H906" s="11">
        <v>129</v>
      </c>
      <c r="I906" s="11">
        <v>113</v>
      </c>
      <c r="J906" s="11"/>
      <c r="M906" s="335">
        <v>43864.71</v>
      </c>
      <c r="N906" s="352">
        <v>27958.06</v>
      </c>
      <c r="O906" s="335">
        <v>17472.75</v>
      </c>
      <c r="P906" s="335">
        <v>15126.21</v>
      </c>
      <c r="Q906" s="335">
        <v>28498.5</v>
      </c>
      <c r="R906" s="335"/>
      <c r="S906" s="336"/>
      <c r="T906" s="336"/>
      <c r="U906" s="335">
        <v>98.1313422818791</v>
      </c>
      <c r="V906" s="335">
        <v>63.541045454545397</v>
      </c>
      <c r="W906" s="335">
        <v>39.531108597285098</v>
      </c>
      <c r="X906" s="335">
        <v>34.6137528604119</v>
      </c>
      <c r="Y906" s="335">
        <v>63.189578713968899</v>
      </c>
      <c r="Z906" s="335"/>
      <c r="AA906" s="4"/>
      <c r="AB906" s="11" t="s">
        <v>300</v>
      </c>
      <c r="AC906" s="11"/>
      <c r="AD906" s="70" t="s">
        <v>301</v>
      </c>
      <c r="AE906" s="24">
        <v>102</v>
      </c>
      <c r="AF906" s="24">
        <v>54</v>
      </c>
      <c r="AG906" s="24">
        <v>33</v>
      </c>
      <c r="AH906" s="24">
        <v>24</v>
      </c>
      <c r="AI906" s="24">
        <v>25</v>
      </c>
      <c r="AJ906" s="24"/>
      <c r="AK906" s="4"/>
      <c r="AL906" s="4"/>
      <c r="AM906" s="354">
        <v>22357.56</v>
      </c>
      <c r="AN906" s="354">
        <v>4383.12</v>
      </c>
      <c r="AO906" s="354">
        <v>1999.15</v>
      </c>
      <c r="AP906" s="354">
        <v>1765.43</v>
      </c>
      <c r="AQ906" s="354">
        <v>5707.1</v>
      </c>
      <c r="AR906" s="354"/>
      <c r="AS906" s="336"/>
      <c r="AT906" s="336"/>
      <c r="AU906" s="354">
        <v>212.92914285714301</v>
      </c>
      <c r="AV906" s="354">
        <v>42.1453846153846</v>
      </c>
      <c r="AW906" s="354">
        <v>19.0395238095238</v>
      </c>
      <c r="AX906" s="354">
        <v>17.308137254902</v>
      </c>
      <c r="AY906" s="354">
        <v>57.647474747474703</v>
      </c>
      <c r="AZ906" s="354"/>
      <c r="BA906" s="4"/>
    </row>
    <row r="907" spans="2:53">
      <c r="B907" s="11" t="s">
        <v>389</v>
      </c>
      <c r="C907" s="11"/>
      <c r="D907" s="70" t="s">
        <v>390</v>
      </c>
      <c r="E907" s="11">
        <v>1136</v>
      </c>
      <c r="F907" s="11">
        <v>485</v>
      </c>
      <c r="G907" s="11">
        <v>262</v>
      </c>
      <c r="H907" s="11">
        <v>243</v>
      </c>
      <c r="I907" s="11">
        <v>233</v>
      </c>
      <c r="J907" s="11"/>
      <c r="M907" s="335">
        <v>91212.000000000102</v>
      </c>
      <c r="N907" s="352">
        <v>32617.45</v>
      </c>
      <c r="O907" s="335">
        <v>17451.349999999999</v>
      </c>
      <c r="P907" s="335">
        <v>16807.650000000001</v>
      </c>
      <c r="Q907" s="335">
        <v>46914.52</v>
      </c>
      <c r="R907" s="335"/>
      <c r="S907" s="336"/>
      <c r="T907" s="336"/>
      <c r="U907" s="335">
        <v>76.520134228187999</v>
      </c>
      <c r="V907" s="335">
        <v>27.806862745098002</v>
      </c>
      <c r="W907" s="335">
        <v>14.814388794567099</v>
      </c>
      <c r="X907" s="335">
        <v>14.717732049036799</v>
      </c>
      <c r="Y907" s="335">
        <v>39.9272510638298</v>
      </c>
      <c r="Z907" s="335"/>
      <c r="AA907" s="4"/>
      <c r="AB907" s="11" t="s">
        <v>251</v>
      </c>
      <c r="AC907" s="11"/>
      <c r="AD907" s="70" t="s">
        <v>243</v>
      </c>
      <c r="AE907" s="24">
        <v>2</v>
      </c>
      <c r="AF907" s="24">
        <v>2</v>
      </c>
      <c r="AG907" s="24">
        <v>1</v>
      </c>
      <c r="AH907" s="24">
        <v>1</v>
      </c>
      <c r="AI907" s="24">
        <v>1</v>
      </c>
      <c r="AJ907" s="24"/>
      <c r="AK907" s="4"/>
      <c r="AL907" s="4"/>
      <c r="AM907" s="354">
        <v>189.46</v>
      </c>
      <c r="AN907" s="354">
        <v>158.35</v>
      </c>
      <c r="AO907" s="354">
        <v>23.43</v>
      </c>
      <c r="AP907" s="354">
        <v>19.100000000000001</v>
      </c>
      <c r="AQ907" s="354">
        <v>134.30000000000001</v>
      </c>
      <c r="AR907" s="354"/>
      <c r="AS907" s="336"/>
      <c r="AT907" s="336"/>
      <c r="AU907" s="354">
        <v>94.73</v>
      </c>
      <c r="AV907" s="354">
        <v>79.174999999999997</v>
      </c>
      <c r="AW907" s="354">
        <v>11.715</v>
      </c>
      <c r="AX907" s="354">
        <v>9.5500000000000007</v>
      </c>
      <c r="AY907" s="354">
        <v>67.150000000000006</v>
      </c>
      <c r="AZ907" s="354"/>
      <c r="BA907" s="4"/>
    </row>
    <row r="908" spans="2:53">
      <c r="B908" s="11" t="s">
        <v>391</v>
      </c>
      <c r="C908" s="11"/>
      <c r="D908" s="70" t="s">
        <v>392</v>
      </c>
      <c r="E908" s="11">
        <v>115</v>
      </c>
      <c r="F908" s="11">
        <v>63</v>
      </c>
      <c r="G908" s="11">
        <v>54</v>
      </c>
      <c r="H908" s="11">
        <v>42</v>
      </c>
      <c r="I908" s="11">
        <v>46</v>
      </c>
      <c r="J908" s="11"/>
      <c r="M908" s="335">
        <v>10837.57</v>
      </c>
      <c r="N908" s="352">
        <v>5642.72</v>
      </c>
      <c r="O908" s="335">
        <v>5642.65</v>
      </c>
      <c r="P908" s="335">
        <v>3533.79</v>
      </c>
      <c r="Q908" s="335">
        <v>8443.02</v>
      </c>
      <c r="R908" s="335"/>
      <c r="S908" s="336"/>
      <c r="T908" s="336"/>
      <c r="U908" s="335">
        <v>82.729541984732805</v>
      </c>
      <c r="V908" s="335">
        <v>45.875772357723598</v>
      </c>
      <c r="W908" s="335">
        <v>40.888768115942</v>
      </c>
      <c r="X908" s="335">
        <v>26.176222222222201</v>
      </c>
      <c r="Y908" s="335">
        <v>61.6278832116788</v>
      </c>
      <c r="Z908" s="335"/>
      <c r="AA908" s="4"/>
      <c r="AB908" s="11" t="s">
        <v>212</v>
      </c>
      <c r="AC908" s="11"/>
      <c r="AD908" s="70" t="s">
        <v>210</v>
      </c>
      <c r="AE908" s="24">
        <v>20</v>
      </c>
      <c r="AF908" s="24">
        <v>4</v>
      </c>
      <c r="AG908" s="24">
        <v>4</v>
      </c>
      <c r="AH908" s="24">
        <v>1</v>
      </c>
      <c r="AI908" s="24">
        <v>2</v>
      </c>
      <c r="AJ908" s="24"/>
      <c r="AK908" s="4"/>
      <c r="AL908" s="4"/>
      <c r="AM908" s="354">
        <v>5339.21</v>
      </c>
      <c r="AN908" s="354">
        <v>2003.51</v>
      </c>
      <c r="AO908" s="354">
        <v>1582.64</v>
      </c>
      <c r="AP908" s="354">
        <v>5.53</v>
      </c>
      <c r="AQ908" s="354">
        <v>11962.24</v>
      </c>
      <c r="AR908" s="354"/>
      <c r="AS908" s="336"/>
      <c r="AT908" s="336"/>
      <c r="AU908" s="354">
        <v>242.691363636364</v>
      </c>
      <c r="AV908" s="354">
        <v>87.1091304347826</v>
      </c>
      <c r="AW908" s="354">
        <v>68.810434782608695</v>
      </c>
      <c r="AX908" s="354">
        <v>0.240434782608696</v>
      </c>
      <c r="AY908" s="354">
        <v>543.73818181818206</v>
      </c>
      <c r="AZ908" s="354"/>
      <c r="BA908" s="4"/>
    </row>
    <row r="909" spans="2:53">
      <c r="B909" s="11" t="s">
        <v>394</v>
      </c>
      <c r="C909" s="11"/>
      <c r="D909" s="70" t="s">
        <v>395</v>
      </c>
      <c r="E909" s="11">
        <v>46</v>
      </c>
      <c r="F909" s="11">
        <v>10</v>
      </c>
      <c r="G909" s="11">
        <v>26</v>
      </c>
      <c r="H909" s="11">
        <v>31</v>
      </c>
      <c r="I909" s="11">
        <v>33</v>
      </c>
      <c r="J909" s="11"/>
      <c r="M909" s="335">
        <v>5895.9</v>
      </c>
      <c r="N909" s="352">
        <v>1154.79</v>
      </c>
      <c r="O909" s="335">
        <v>2907.38</v>
      </c>
      <c r="P909" s="335">
        <v>3174.48</v>
      </c>
      <c r="Q909" s="335">
        <v>12112.71</v>
      </c>
      <c r="R909" s="335"/>
      <c r="S909" s="336"/>
      <c r="T909" s="336"/>
      <c r="U909" s="335">
        <v>107.19818181818199</v>
      </c>
      <c r="V909" s="335">
        <v>67.928823529411801</v>
      </c>
      <c r="W909" s="335">
        <v>51.006666666666703</v>
      </c>
      <c r="X909" s="335">
        <v>62.244705882353003</v>
      </c>
      <c r="Y909" s="335">
        <v>205.300169491525</v>
      </c>
      <c r="Z909" s="335"/>
      <c r="AA909" s="4"/>
      <c r="AB909" s="11" t="s">
        <v>350</v>
      </c>
      <c r="AC909" s="11"/>
      <c r="AD909" s="70" t="s">
        <v>344</v>
      </c>
      <c r="AE909" s="24">
        <v>2</v>
      </c>
      <c r="AF909" s="24"/>
      <c r="AG909" s="24"/>
      <c r="AH909" s="24"/>
      <c r="AI909" s="24"/>
      <c r="AJ909" s="24"/>
      <c r="AK909" s="4"/>
      <c r="AL909" s="4"/>
      <c r="AM909" s="354">
        <v>473.02</v>
      </c>
      <c r="AN909" s="354">
        <v>0</v>
      </c>
      <c r="AO909" s="354">
        <v>0</v>
      </c>
      <c r="AP909" s="354">
        <v>0</v>
      </c>
      <c r="AQ909" s="354">
        <v>0</v>
      </c>
      <c r="AR909" s="354"/>
      <c r="AS909" s="336"/>
      <c r="AT909" s="336"/>
      <c r="AU909" s="354">
        <v>236.51</v>
      </c>
      <c r="AV909" s="354">
        <v>0</v>
      </c>
      <c r="AW909" s="354">
        <v>0</v>
      </c>
      <c r="AX909" s="354">
        <v>0</v>
      </c>
      <c r="AY909" s="354">
        <v>0</v>
      </c>
      <c r="AZ909" s="354"/>
      <c r="BA909" s="4"/>
    </row>
    <row r="910" spans="2:53">
      <c r="B910" s="11" t="s">
        <v>384</v>
      </c>
      <c r="C910" s="11"/>
      <c r="D910" s="70" t="s">
        <v>383</v>
      </c>
      <c r="E910" s="11">
        <v>118</v>
      </c>
      <c r="F910" s="11">
        <v>50</v>
      </c>
      <c r="G910" s="11">
        <v>30</v>
      </c>
      <c r="H910" s="11">
        <v>24</v>
      </c>
      <c r="I910" s="11">
        <v>33</v>
      </c>
      <c r="J910" s="11"/>
      <c r="M910" s="335">
        <v>17971.080000000002</v>
      </c>
      <c r="N910" s="352">
        <v>7281.58</v>
      </c>
      <c r="O910" s="335">
        <v>2948.91</v>
      </c>
      <c r="P910" s="335">
        <v>2931.72</v>
      </c>
      <c r="Q910" s="335">
        <v>13824.49</v>
      </c>
      <c r="R910" s="335"/>
      <c r="S910" s="336"/>
      <c r="T910" s="336"/>
      <c r="U910" s="335">
        <v>140.39906250000001</v>
      </c>
      <c r="V910" s="335">
        <v>58.25264</v>
      </c>
      <c r="W910" s="335">
        <v>23.591280000000001</v>
      </c>
      <c r="X910" s="335">
        <v>23.835121951219499</v>
      </c>
      <c r="Y910" s="335">
        <v>110.59592000000001</v>
      </c>
      <c r="Z910" s="335"/>
      <c r="AA910" s="4"/>
      <c r="AB910" s="11" t="s">
        <v>424</v>
      </c>
      <c r="AC910" s="11"/>
      <c r="AD910" s="70" t="s">
        <v>425</v>
      </c>
      <c r="AE910" s="24">
        <v>9</v>
      </c>
      <c r="AF910" s="24">
        <v>4</v>
      </c>
      <c r="AG910" s="24">
        <v>5</v>
      </c>
      <c r="AH910" s="24">
        <v>3</v>
      </c>
      <c r="AI910" s="24">
        <v>3</v>
      </c>
      <c r="AJ910" s="24"/>
      <c r="AK910" s="4"/>
      <c r="AL910" s="4"/>
      <c r="AM910" s="354">
        <v>6733.49</v>
      </c>
      <c r="AN910" s="354">
        <v>50.82</v>
      </c>
      <c r="AO910" s="354">
        <v>129.43</v>
      </c>
      <c r="AP910" s="354">
        <v>71.72</v>
      </c>
      <c r="AQ910" s="354">
        <v>2345.5100000000002</v>
      </c>
      <c r="AR910" s="354"/>
      <c r="AS910" s="336"/>
      <c r="AT910" s="336"/>
      <c r="AU910" s="354">
        <v>748.16555555555601</v>
      </c>
      <c r="AV910" s="354">
        <v>5.6466666666666701</v>
      </c>
      <c r="AW910" s="354">
        <v>14.3811111111111</v>
      </c>
      <c r="AX910" s="354">
        <v>7.9688888888888902</v>
      </c>
      <c r="AY910" s="354">
        <v>260.61222222222199</v>
      </c>
      <c r="AZ910" s="354"/>
      <c r="BA910" s="4"/>
    </row>
    <row r="911" spans="2:53">
      <c r="B911" s="11" t="s">
        <v>305</v>
      </c>
      <c r="C911" s="11"/>
      <c r="D911" s="70" t="s">
        <v>303</v>
      </c>
      <c r="E911" s="11">
        <v>179</v>
      </c>
      <c r="F911" s="11">
        <v>104</v>
      </c>
      <c r="G911" s="11">
        <v>81</v>
      </c>
      <c r="H911" s="11">
        <v>59</v>
      </c>
      <c r="I911" s="11">
        <v>49</v>
      </c>
      <c r="J911" s="11"/>
      <c r="M911" s="335">
        <v>23766.98</v>
      </c>
      <c r="N911" s="352">
        <v>8883.2800000000007</v>
      </c>
      <c r="O911" s="335">
        <v>8702.52</v>
      </c>
      <c r="P911" s="335">
        <v>5032.8999999999996</v>
      </c>
      <c r="Q911" s="335">
        <v>19899.45</v>
      </c>
      <c r="R911" s="335"/>
      <c r="S911" s="336"/>
      <c r="T911" s="336"/>
      <c r="U911" s="335">
        <v>121.26010204081599</v>
      </c>
      <c r="V911" s="335">
        <v>46.027357512953301</v>
      </c>
      <c r="W911" s="335">
        <v>45.562931937172799</v>
      </c>
      <c r="X911" s="335">
        <v>26.770744680851099</v>
      </c>
      <c r="Y911" s="335">
        <v>104.733947368421</v>
      </c>
      <c r="Z911" s="335"/>
      <c r="AA911" s="4"/>
      <c r="AB911" s="11" t="s">
        <v>424</v>
      </c>
      <c r="AC911" s="11"/>
      <c r="AD911" s="70" t="s">
        <v>438</v>
      </c>
      <c r="AE911" s="24">
        <v>1</v>
      </c>
      <c r="AF911" s="24">
        <v>1</v>
      </c>
      <c r="AG911" s="24">
        <v>1</v>
      </c>
      <c r="AH911" s="24">
        <v>1</v>
      </c>
      <c r="AI911" s="24">
        <v>1</v>
      </c>
      <c r="AJ911" s="24"/>
      <c r="AK911" s="4"/>
      <c r="AL911" s="4"/>
      <c r="AM911" s="354">
        <v>10.64</v>
      </c>
      <c r="AN911" s="354">
        <v>9.67</v>
      </c>
      <c r="AO911" s="354">
        <v>10.78</v>
      </c>
      <c r="AP911" s="354">
        <v>8.2200000000000006</v>
      </c>
      <c r="AQ911" s="354">
        <v>5.38</v>
      </c>
      <c r="AR911" s="354"/>
      <c r="AS911" s="336"/>
      <c r="AT911" s="336"/>
      <c r="AU911" s="354">
        <v>10.64</v>
      </c>
      <c r="AV911" s="354">
        <v>9.67</v>
      </c>
      <c r="AW911" s="354">
        <v>10.78</v>
      </c>
      <c r="AX911" s="354">
        <v>8.2200000000000006</v>
      </c>
      <c r="AY911" s="354">
        <v>5.38</v>
      </c>
      <c r="AZ911" s="354"/>
      <c r="BA911" s="4"/>
    </row>
    <row r="912" spans="2:53">
      <c r="B912" s="11" t="s">
        <v>545</v>
      </c>
      <c r="C912" s="11"/>
      <c r="D912" s="70" t="s">
        <v>270</v>
      </c>
      <c r="E912" s="11">
        <v>632</v>
      </c>
      <c r="F912" s="11">
        <v>456</v>
      </c>
      <c r="G912" s="11">
        <v>360</v>
      </c>
      <c r="H912" s="11">
        <v>298</v>
      </c>
      <c r="I912" s="11">
        <v>325</v>
      </c>
      <c r="J912" s="11"/>
      <c r="M912" s="335">
        <v>93251.100000000093</v>
      </c>
      <c r="N912" s="352">
        <v>69662.64</v>
      </c>
      <c r="O912" s="335">
        <v>43513.89</v>
      </c>
      <c r="P912" s="335">
        <v>39294.870000000003</v>
      </c>
      <c r="Q912" s="335">
        <v>147964.09</v>
      </c>
      <c r="R912" s="335"/>
      <c r="S912" s="336"/>
      <c r="T912" s="336"/>
      <c r="U912" s="335">
        <v>128.622206896552</v>
      </c>
      <c r="V912" s="335">
        <v>99.518057142857103</v>
      </c>
      <c r="W912" s="335">
        <v>63.063608695652199</v>
      </c>
      <c r="X912" s="335">
        <v>59.8095433789954</v>
      </c>
      <c r="Y912" s="335">
        <v>203.247376373626</v>
      </c>
      <c r="Z912" s="335"/>
      <c r="AA912" s="4"/>
      <c r="AB912" s="11" t="s">
        <v>306</v>
      </c>
      <c r="AC912" s="11"/>
      <c r="AD912" s="70" t="s">
        <v>303</v>
      </c>
      <c r="AE912" s="24">
        <v>116</v>
      </c>
      <c r="AF912" s="24">
        <v>64</v>
      </c>
      <c r="AG912" s="24">
        <v>41</v>
      </c>
      <c r="AH912" s="24">
        <v>20</v>
      </c>
      <c r="AI912" s="24">
        <v>20</v>
      </c>
      <c r="AJ912" s="24"/>
      <c r="AK912" s="4"/>
      <c r="AL912" s="4"/>
      <c r="AM912" s="354">
        <v>24182.71</v>
      </c>
      <c r="AN912" s="354">
        <v>9916.7000000000007</v>
      </c>
      <c r="AO912" s="354">
        <v>3656.84</v>
      </c>
      <c r="AP912" s="354">
        <v>2684.62</v>
      </c>
      <c r="AQ912" s="354">
        <v>14591.36</v>
      </c>
      <c r="AR912" s="354"/>
      <c r="AS912" s="336"/>
      <c r="AT912" s="336"/>
      <c r="AU912" s="354">
        <v>208.471637931034</v>
      </c>
      <c r="AV912" s="354">
        <v>75.7</v>
      </c>
      <c r="AW912" s="354">
        <v>27.703333333333301</v>
      </c>
      <c r="AX912" s="354">
        <v>20.973593749999999</v>
      </c>
      <c r="AY912" s="354">
        <v>108.890746268657</v>
      </c>
      <c r="AZ912" s="354"/>
      <c r="BA912" s="4"/>
    </row>
    <row r="913" spans="2:53">
      <c r="B913" s="11" t="s">
        <v>271</v>
      </c>
      <c r="C913" s="11"/>
      <c r="D913" s="70" t="s">
        <v>272</v>
      </c>
      <c r="E913" s="11">
        <v>104</v>
      </c>
      <c r="F913" s="11">
        <v>60</v>
      </c>
      <c r="G913" s="11">
        <v>51</v>
      </c>
      <c r="H913" s="11">
        <v>43</v>
      </c>
      <c r="I913" s="11">
        <v>54</v>
      </c>
      <c r="J913" s="11"/>
      <c r="M913" s="335">
        <v>15066.83</v>
      </c>
      <c r="N913" s="352">
        <v>7634.77</v>
      </c>
      <c r="O913" s="335">
        <v>5458.94</v>
      </c>
      <c r="P913" s="335">
        <v>4578.63</v>
      </c>
      <c r="Q913" s="335">
        <v>12540.73</v>
      </c>
      <c r="R913" s="335"/>
      <c r="S913" s="336"/>
      <c r="T913" s="336"/>
      <c r="U913" s="335">
        <v>120.53464</v>
      </c>
      <c r="V913" s="335">
        <v>63.097272727272703</v>
      </c>
      <c r="W913" s="335">
        <v>45.115206611570201</v>
      </c>
      <c r="X913" s="335">
        <v>38.801949152542399</v>
      </c>
      <c r="Y913" s="335">
        <v>101.134919354839</v>
      </c>
      <c r="Z913" s="335"/>
      <c r="AA913" s="4"/>
      <c r="AB913" s="11" t="s">
        <v>216</v>
      </c>
      <c r="AC913" s="11"/>
      <c r="AD913" s="70" t="s">
        <v>214</v>
      </c>
      <c r="AE913" s="24">
        <v>226</v>
      </c>
      <c r="AF913" s="24">
        <v>94</v>
      </c>
      <c r="AG913" s="24">
        <v>45</v>
      </c>
      <c r="AH913" s="24">
        <v>32</v>
      </c>
      <c r="AI913" s="24">
        <v>35</v>
      </c>
      <c r="AJ913" s="24"/>
      <c r="AK913" s="4"/>
      <c r="AL913" s="4"/>
      <c r="AM913" s="354">
        <v>106427.2</v>
      </c>
      <c r="AN913" s="354">
        <v>36639.65</v>
      </c>
      <c r="AO913" s="354">
        <v>5810.65</v>
      </c>
      <c r="AP913" s="354">
        <v>6174.03</v>
      </c>
      <c r="AQ913" s="354">
        <v>15150.17</v>
      </c>
      <c r="AR913" s="354"/>
      <c r="AS913" s="336"/>
      <c r="AT913" s="336"/>
      <c r="AU913" s="354">
        <v>462.726956521739</v>
      </c>
      <c r="AV913" s="354">
        <v>150.16249999999999</v>
      </c>
      <c r="AW913" s="354">
        <v>25.263695652173901</v>
      </c>
      <c r="AX913" s="354">
        <v>27.4401333333333</v>
      </c>
      <c r="AY913" s="354">
        <v>63.389832635983304</v>
      </c>
      <c r="AZ913" s="354"/>
      <c r="BA913" s="4"/>
    </row>
    <row r="914" spans="2:53">
      <c r="B914" s="11" t="s">
        <v>276</v>
      </c>
      <c r="C914" s="11"/>
      <c r="D914" s="70" t="s">
        <v>274</v>
      </c>
      <c r="E914" s="11">
        <v>649</v>
      </c>
      <c r="F914" s="11">
        <v>448</v>
      </c>
      <c r="G914" s="11">
        <v>341</v>
      </c>
      <c r="H914" s="11">
        <v>292</v>
      </c>
      <c r="I914" s="11">
        <v>335</v>
      </c>
      <c r="J914" s="11"/>
      <c r="M914" s="335">
        <v>103998.35</v>
      </c>
      <c r="N914" s="352">
        <v>62943.9</v>
      </c>
      <c r="O914" s="335">
        <v>37403.01</v>
      </c>
      <c r="P914" s="335">
        <v>29419.38</v>
      </c>
      <c r="Q914" s="335">
        <v>111247.87</v>
      </c>
      <c r="R914" s="335"/>
      <c r="S914" s="336"/>
      <c r="T914" s="336"/>
      <c r="U914" s="335">
        <v>141.11037991858899</v>
      </c>
      <c r="V914" s="335">
        <v>87.665598885793898</v>
      </c>
      <c r="W914" s="335">
        <v>52.238840782122899</v>
      </c>
      <c r="X914" s="335">
        <v>43.200264317180597</v>
      </c>
      <c r="Y914" s="335">
        <v>146.95887714663101</v>
      </c>
      <c r="Z914" s="335"/>
      <c r="AA914" s="4"/>
      <c r="AB914" s="11" t="s">
        <v>536</v>
      </c>
      <c r="AC914" s="11"/>
      <c r="AD914" s="70" t="s">
        <v>537</v>
      </c>
      <c r="AE914" s="24">
        <v>72</v>
      </c>
      <c r="AF914" s="24">
        <v>37</v>
      </c>
      <c r="AG914" s="24">
        <v>21</v>
      </c>
      <c r="AH914" s="24">
        <v>17</v>
      </c>
      <c r="AI914" s="24">
        <v>14</v>
      </c>
      <c r="AJ914" s="24"/>
      <c r="AK914" s="4"/>
      <c r="AL914" s="4"/>
      <c r="AM914" s="354">
        <v>12623.85</v>
      </c>
      <c r="AN914" s="354">
        <v>2610.48</v>
      </c>
      <c r="AO914" s="354">
        <v>3376.13</v>
      </c>
      <c r="AP914" s="354">
        <v>1369.31</v>
      </c>
      <c r="AQ914" s="354">
        <v>30378.62</v>
      </c>
      <c r="AR914" s="354"/>
      <c r="AS914" s="336"/>
      <c r="AT914" s="336"/>
      <c r="AU914" s="354">
        <v>172.92945205479401</v>
      </c>
      <c r="AV914" s="354">
        <v>36.256666666666703</v>
      </c>
      <c r="AW914" s="354">
        <v>45.623378378378398</v>
      </c>
      <c r="AX914" s="354">
        <v>18.504189189189201</v>
      </c>
      <c r="AY914" s="354">
        <v>421.92527777777798</v>
      </c>
      <c r="AZ914" s="354"/>
      <c r="BA914" s="4"/>
    </row>
    <row r="915" spans="2:53">
      <c r="B915" s="11" t="s">
        <v>277</v>
      </c>
      <c r="C915" s="11"/>
      <c r="D915" s="70" t="s">
        <v>278</v>
      </c>
      <c r="E915" s="11">
        <v>826</v>
      </c>
      <c r="F915" s="11">
        <v>479</v>
      </c>
      <c r="G915" s="11">
        <v>351</v>
      </c>
      <c r="H915" s="11">
        <v>273</v>
      </c>
      <c r="I915" s="11">
        <v>303</v>
      </c>
      <c r="J915" s="11"/>
      <c r="M915" s="335">
        <v>131157.06</v>
      </c>
      <c r="N915" s="352">
        <v>63209.3500000001</v>
      </c>
      <c r="O915" s="335">
        <v>38590.160000000003</v>
      </c>
      <c r="P915" s="335">
        <v>31036.74</v>
      </c>
      <c r="Q915" s="335">
        <v>86587.41</v>
      </c>
      <c r="R915" s="335"/>
      <c r="S915" s="336"/>
      <c r="T915" s="336"/>
      <c r="U915" s="335">
        <v>137.48119496855301</v>
      </c>
      <c r="V915" s="335">
        <v>67.387366737739896</v>
      </c>
      <c r="W915" s="335">
        <v>40.879406779660997</v>
      </c>
      <c r="X915" s="335">
        <v>33.625937161430102</v>
      </c>
      <c r="Y915" s="335">
        <v>89.265371134020597</v>
      </c>
      <c r="Z915" s="335"/>
      <c r="AA915" s="4"/>
      <c r="AB915" s="11" t="s">
        <v>429</v>
      </c>
      <c r="AC915" s="11"/>
      <c r="AD915" s="70" t="s">
        <v>427</v>
      </c>
      <c r="AE915" s="24">
        <v>41</v>
      </c>
      <c r="AF915" s="24">
        <v>15</v>
      </c>
      <c r="AG915" s="24">
        <v>10</v>
      </c>
      <c r="AH915" s="24">
        <v>7</v>
      </c>
      <c r="AI915" s="24">
        <v>6</v>
      </c>
      <c r="AJ915" s="24"/>
      <c r="AK915" s="4"/>
      <c r="AL915" s="4"/>
      <c r="AM915" s="354">
        <v>15669.9</v>
      </c>
      <c r="AN915" s="354">
        <v>2802.14</v>
      </c>
      <c r="AO915" s="354">
        <v>1145.26</v>
      </c>
      <c r="AP915" s="354">
        <v>507.4</v>
      </c>
      <c r="AQ915" s="354">
        <v>1906.16</v>
      </c>
      <c r="AR915" s="354"/>
      <c r="AS915" s="336"/>
      <c r="AT915" s="336"/>
      <c r="AU915" s="354">
        <v>373.09285714285699</v>
      </c>
      <c r="AV915" s="354">
        <v>66.717619047619095</v>
      </c>
      <c r="AW915" s="354">
        <v>27.268095238095199</v>
      </c>
      <c r="AX915" s="354">
        <v>12.0809523809524</v>
      </c>
      <c r="AY915" s="354">
        <v>46.4917073170732</v>
      </c>
      <c r="AZ915" s="354"/>
      <c r="BA915" s="4"/>
    </row>
    <row r="916" spans="2:53">
      <c r="B916" s="11" t="s">
        <v>441</v>
      </c>
      <c r="C916" s="11"/>
      <c r="D916" s="70" t="s">
        <v>438</v>
      </c>
      <c r="E916" s="11">
        <v>115</v>
      </c>
      <c r="F916" s="11">
        <v>58</v>
      </c>
      <c r="G916" s="11">
        <v>40</v>
      </c>
      <c r="H916" s="11">
        <v>29</v>
      </c>
      <c r="I916" s="11">
        <v>30</v>
      </c>
      <c r="J916" s="11"/>
      <c r="M916" s="335">
        <v>21044.27</v>
      </c>
      <c r="N916" s="352">
        <v>9005.2800000000007</v>
      </c>
      <c r="O916" s="335">
        <v>6132.59</v>
      </c>
      <c r="P916" s="335">
        <v>4631.51</v>
      </c>
      <c r="Q916" s="335">
        <v>10571.55</v>
      </c>
      <c r="R916" s="335"/>
      <c r="S916" s="336"/>
      <c r="T916" s="336"/>
      <c r="U916" s="335">
        <v>160.64328244274799</v>
      </c>
      <c r="V916" s="335">
        <v>70.353750000000005</v>
      </c>
      <c r="W916" s="335">
        <v>48.288110236220497</v>
      </c>
      <c r="X916" s="335">
        <v>36.183671875000002</v>
      </c>
      <c r="Y916" s="335">
        <v>81.95</v>
      </c>
      <c r="Z916" s="335"/>
      <c r="AA916" s="4"/>
      <c r="AB916" s="11" t="s">
        <v>311</v>
      </c>
      <c r="AC916" s="11"/>
      <c r="AD916" s="70" t="s">
        <v>308</v>
      </c>
      <c r="AE916" s="24">
        <v>41</v>
      </c>
      <c r="AF916" s="24">
        <v>15</v>
      </c>
      <c r="AG916" s="24">
        <v>11</v>
      </c>
      <c r="AH916" s="24">
        <v>5</v>
      </c>
      <c r="AI916" s="24">
        <v>5</v>
      </c>
      <c r="AJ916" s="24"/>
      <c r="AK916" s="4"/>
      <c r="AL916" s="4"/>
      <c r="AM916" s="354">
        <v>11274.88</v>
      </c>
      <c r="AN916" s="354">
        <v>3061.1</v>
      </c>
      <c r="AO916" s="354">
        <v>593.42999999999995</v>
      </c>
      <c r="AP916" s="354">
        <v>640.32000000000005</v>
      </c>
      <c r="AQ916" s="354">
        <v>737.67</v>
      </c>
      <c r="AR916" s="354"/>
      <c r="AS916" s="336"/>
      <c r="AT916" s="336"/>
      <c r="AU916" s="354">
        <v>262.20651162790699</v>
      </c>
      <c r="AV916" s="354">
        <v>82.732432432432404</v>
      </c>
      <c r="AW916" s="354">
        <v>14.1292857142857</v>
      </c>
      <c r="AX916" s="354">
        <v>14.891162790697701</v>
      </c>
      <c r="AY916" s="354">
        <v>17.155116279069802</v>
      </c>
      <c r="AZ916" s="354"/>
      <c r="BA916" s="4"/>
    </row>
    <row r="917" spans="2:53">
      <c r="B917" s="11" t="s">
        <v>596</v>
      </c>
      <c r="C917" s="11"/>
      <c r="D917" s="70" t="s">
        <v>332</v>
      </c>
      <c r="E917" s="11">
        <v>36</v>
      </c>
      <c r="F917" s="11">
        <v>21</v>
      </c>
      <c r="G917" s="11">
        <v>18</v>
      </c>
      <c r="H917" s="11">
        <v>15</v>
      </c>
      <c r="I917" s="11">
        <v>14</v>
      </c>
      <c r="J917" s="11"/>
      <c r="M917" s="335">
        <v>5159.4799999999996</v>
      </c>
      <c r="N917" s="352">
        <v>1617.02</v>
      </c>
      <c r="O917" s="335">
        <v>985.7</v>
      </c>
      <c r="P917" s="335">
        <v>967.62</v>
      </c>
      <c r="Q917" s="335">
        <v>3400.61</v>
      </c>
      <c r="R917" s="335"/>
      <c r="S917" s="336"/>
      <c r="T917" s="336"/>
      <c r="U917" s="335">
        <v>135.775789473684</v>
      </c>
      <c r="V917" s="335">
        <v>46.200571428571401</v>
      </c>
      <c r="W917" s="335">
        <v>28.162857142857099</v>
      </c>
      <c r="X917" s="335">
        <v>28.459411764705902</v>
      </c>
      <c r="Y917" s="335">
        <v>100.017941176471</v>
      </c>
      <c r="Z917" s="335"/>
      <c r="AA917" s="4"/>
      <c r="AB917" s="11" t="s">
        <v>560</v>
      </c>
      <c r="AC917" s="11"/>
      <c r="AD917" s="70" t="s">
        <v>529</v>
      </c>
      <c r="AE917" s="24">
        <v>11</v>
      </c>
      <c r="AF917" s="24">
        <v>6</v>
      </c>
      <c r="AG917" s="24">
        <v>2</v>
      </c>
      <c r="AH917" s="24">
        <v>4</v>
      </c>
      <c r="AI917" s="24">
        <v>1</v>
      </c>
      <c r="AJ917" s="24"/>
      <c r="AK917" s="4"/>
      <c r="AL917" s="4"/>
      <c r="AM917" s="354">
        <v>1139.28</v>
      </c>
      <c r="AN917" s="354">
        <v>879.38</v>
      </c>
      <c r="AO917" s="354">
        <v>25.64</v>
      </c>
      <c r="AP917" s="354">
        <v>235.85</v>
      </c>
      <c r="AQ917" s="354">
        <v>95.62</v>
      </c>
      <c r="AR917" s="354"/>
      <c r="AS917" s="336"/>
      <c r="AT917" s="336"/>
      <c r="AU917" s="354">
        <v>103.570909090909</v>
      </c>
      <c r="AV917" s="354">
        <v>79.943636363636401</v>
      </c>
      <c r="AW917" s="354">
        <v>2.5640000000000001</v>
      </c>
      <c r="AX917" s="354">
        <v>23.585000000000001</v>
      </c>
      <c r="AY917" s="354">
        <v>10.6244444444444</v>
      </c>
      <c r="AZ917" s="354"/>
      <c r="BA917" s="4"/>
    </row>
    <row r="918" spans="2:53">
      <c r="B918" s="11" t="s">
        <v>230</v>
      </c>
      <c r="C918" s="11"/>
      <c r="D918" s="70" t="s">
        <v>226</v>
      </c>
      <c r="E918" s="11">
        <v>914</v>
      </c>
      <c r="F918" s="11">
        <v>737</v>
      </c>
      <c r="G918" s="11">
        <v>262</v>
      </c>
      <c r="H918" s="11">
        <v>562</v>
      </c>
      <c r="I918" s="11">
        <v>533</v>
      </c>
      <c r="J918" s="11"/>
      <c r="M918" s="335">
        <v>92644.089999999895</v>
      </c>
      <c r="N918" s="352">
        <v>71327.14</v>
      </c>
      <c r="O918" s="335">
        <v>24695.439999999999</v>
      </c>
      <c r="P918" s="335">
        <v>72030.67</v>
      </c>
      <c r="Q918" s="335">
        <v>138261.13</v>
      </c>
      <c r="R918" s="335"/>
      <c r="S918" s="336"/>
      <c r="T918" s="336"/>
      <c r="U918" s="335">
        <v>85.7815648148148</v>
      </c>
      <c r="V918" s="335">
        <v>63.970529147981999</v>
      </c>
      <c r="W918" s="335">
        <v>22.951152416356901</v>
      </c>
      <c r="X918" s="335">
        <v>66.818803339517601</v>
      </c>
      <c r="Y918" s="335">
        <v>117.76927597955699</v>
      </c>
      <c r="Z918" s="335"/>
      <c r="AA918" s="4"/>
      <c r="AB918" s="11" t="s">
        <v>560</v>
      </c>
      <c r="AC918" s="11"/>
      <c r="AD918" s="70" t="s">
        <v>1293</v>
      </c>
      <c r="AE918" s="24">
        <v>1</v>
      </c>
      <c r="AF918" s="24">
        <v>1</v>
      </c>
      <c r="AG918" s="24">
        <v>1</v>
      </c>
      <c r="AH918" s="24"/>
      <c r="AI918" s="24"/>
      <c r="AJ918" s="24"/>
      <c r="AK918" s="4"/>
      <c r="AL918" s="4"/>
      <c r="AM918" s="354">
        <v>19.8</v>
      </c>
      <c r="AN918" s="354">
        <v>12.59</v>
      </c>
      <c r="AO918" s="354">
        <v>12.74</v>
      </c>
      <c r="AP918" s="354">
        <v>0</v>
      </c>
      <c r="AQ918" s="354">
        <v>0</v>
      </c>
      <c r="AR918" s="354"/>
      <c r="AS918" s="336"/>
      <c r="AT918" s="336"/>
      <c r="AU918" s="354">
        <v>19.8</v>
      </c>
      <c r="AV918" s="354">
        <v>12.59</v>
      </c>
      <c r="AW918" s="354">
        <v>12.74</v>
      </c>
      <c r="AX918" s="354">
        <v>0</v>
      </c>
      <c r="AY918" s="354">
        <v>0</v>
      </c>
      <c r="AZ918" s="354"/>
      <c r="BA918" s="4"/>
    </row>
    <row r="919" spans="2:53">
      <c r="B919" s="11" t="s">
        <v>338</v>
      </c>
      <c r="C919" s="11"/>
      <c r="D919" s="70" t="s">
        <v>336</v>
      </c>
      <c r="E919" s="11">
        <v>27</v>
      </c>
      <c r="F919" s="11">
        <v>42</v>
      </c>
      <c r="G919" s="11">
        <v>28</v>
      </c>
      <c r="H919" s="11">
        <v>23</v>
      </c>
      <c r="I919" s="11">
        <v>36</v>
      </c>
      <c r="J919" s="11"/>
      <c r="M919" s="335">
        <v>3318.72</v>
      </c>
      <c r="N919" s="352">
        <v>4786.17</v>
      </c>
      <c r="O919" s="335">
        <v>3381.27</v>
      </c>
      <c r="P919" s="335">
        <v>2167.9299999999998</v>
      </c>
      <c r="Q919" s="335">
        <v>26751.64</v>
      </c>
      <c r="R919" s="335"/>
      <c r="S919" s="336"/>
      <c r="T919" s="336"/>
      <c r="U919" s="335">
        <v>107.055483870968</v>
      </c>
      <c r="V919" s="335">
        <v>79.769499999999994</v>
      </c>
      <c r="W919" s="335">
        <v>52.83234375</v>
      </c>
      <c r="X919" s="335">
        <v>38.713035714285702</v>
      </c>
      <c r="Y919" s="335">
        <v>382.166285714286</v>
      </c>
      <c r="Z919" s="335"/>
      <c r="AA919" s="4"/>
      <c r="AB919" s="11" t="s">
        <v>254</v>
      </c>
      <c r="AC919" s="11"/>
      <c r="AD919" s="70" t="s">
        <v>253</v>
      </c>
      <c r="AE919" s="24">
        <v>36</v>
      </c>
      <c r="AF919" s="24">
        <v>16</v>
      </c>
      <c r="AG919" s="24">
        <v>12</v>
      </c>
      <c r="AH919" s="24">
        <v>10</v>
      </c>
      <c r="AI919" s="24">
        <v>7</v>
      </c>
      <c r="AJ919" s="24"/>
      <c r="AK919" s="4"/>
      <c r="AL919" s="4"/>
      <c r="AM919" s="354">
        <v>33966.93</v>
      </c>
      <c r="AN919" s="354">
        <v>7324.93</v>
      </c>
      <c r="AO919" s="354">
        <v>20836.73</v>
      </c>
      <c r="AP919" s="354">
        <v>19561.66</v>
      </c>
      <c r="AQ919" s="354">
        <v>14617.77</v>
      </c>
      <c r="AR919" s="354"/>
      <c r="AS919" s="336"/>
      <c r="AT919" s="336"/>
      <c r="AU919" s="354">
        <v>918.02513513513497</v>
      </c>
      <c r="AV919" s="354">
        <v>197.971081081081</v>
      </c>
      <c r="AW919" s="354">
        <v>563.15486486486498</v>
      </c>
      <c r="AX919" s="354">
        <v>528.69351351351304</v>
      </c>
      <c r="AY919" s="354">
        <v>395.07486486486499</v>
      </c>
      <c r="AZ919" s="354"/>
      <c r="BA919" s="4"/>
    </row>
    <row r="920" spans="2:53">
      <c r="B920" s="11" t="s">
        <v>1274</v>
      </c>
      <c r="C920" s="11"/>
      <c r="D920" s="70" t="s">
        <v>325</v>
      </c>
      <c r="E920" s="11">
        <v>1</v>
      </c>
      <c r="F920" s="11"/>
      <c r="G920" s="11"/>
      <c r="H920" s="11"/>
      <c r="I920" s="11"/>
      <c r="J920" s="11"/>
      <c r="M920" s="335">
        <v>46.73</v>
      </c>
      <c r="N920" s="352">
        <v>0</v>
      </c>
      <c r="O920" s="335">
        <v>0</v>
      </c>
      <c r="P920" s="335">
        <v>0</v>
      </c>
      <c r="Q920" s="335">
        <v>0</v>
      </c>
      <c r="R920" s="335"/>
      <c r="S920" s="336"/>
      <c r="T920" s="336"/>
      <c r="U920" s="335">
        <v>46.73</v>
      </c>
      <c r="V920" s="335">
        <v>0</v>
      </c>
      <c r="W920" s="335">
        <v>0</v>
      </c>
      <c r="X920" s="335">
        <v>0</v>
      </c>
      <c r="Y920" s="335">
        <v>0</v>
      </c>
      <c r="Z920" s="335"/>
      <c r="AA920" s="4"/>
      <c r="AB920" s="11" t="s">
        <v>202</v>
      </c>
      <c r="AC920" s="11"/>
      <c r="AD920" s="70" t="s">
        <v>201</v>
      </c>
      <c r="AE920" s="24">
        <v>6</v>
      </c>
      <c r="AF920" s="24">
        <v>4</v>
      </c>
      <c r="AG920" s="24"/>
      <c r="AH920" s="24"/>
      <c r="AI920" s="24"/>
      <c r="AJ920" s="24"/>
      <c r="AK920" s="4"/>
      <c r="AL920" s="4"/>
      <c r="AM920" s="354">
        <v>1630.09</v>
      </c>
      <c r="AN920" s="354">
        <v>7385.28</v>
      </c>
      <c r="AO920" s="354">
        <v>0</v>
      </c>
      <c r="AP920" s="354">
        <v>0</v>
      </c>
      <c r="AQ920" s="354">
        <v>0</v>
      </c>
      <c r="AR920" s="354"/>
      <c r="AS920" s="336"/>
      <c r="AT920" s="336"/>
      <c r="AU920" s="354">
        <v>271.68166666666701</v>
      </c>
      <c r="AV920" s="354">
        <v>1230.8800000000001</v>
      </c>
      <c r="AW920" s="354">
        <v>0</v>
      </c>
      <c r="AX920" s="354">
        <v>0</v>
      </c>
      <c r="AY920" s="354">
        <v>0</v>
      </c>
      <c r="AZ920" s="354"/>
      <c r="BA920" s="4"/>
    </row>
    <row r="921" spans="2:53">
      <c r="B921" s="11" t="s">
        <v>279</v>
      </c>
      <c r="C921" s="11"/>
      <c r="D921" s="70" t="s">
        <v>280</v>
      </c>
      <c r="E921" s="11">
        <v>626</v>
      </c>
      <c r="F921" s="11">
        <v>340</v>
      </c>
      <c r="G921" s="11">
        <v>262</v>
      </c>
      <c r="H921" s="11">
        <v>211</v>
      </c>
      <c r="I921" s="11">
        <v>203</v>
      </c>
      <c r="J921" s="11"/>
      <c r="M921" s="335">
        <v>72702.360000000102</v>
      </c>
      <c r="N921" s="352">
        <v>33865.39</v>
      </c>
      <c r="O921" s="335">
        <v>25402.28</v>
      </c>
      <c r="P921" s="335">
        <v>17660.310000000001</v>
      </c>
      <c r="Q921" s="335">
        <v>49913.07</v>
      </c>
      <c r="R921" s="335"/>
      <c r="S921" s="336"/>
      <c r="T921" s="336"/>
      <c r="U921" s="335">
        <v>105.061213872832</v>
      </c>
      <c r="V921" s="335">
        <v>49.510804093567302</v>
      </c>
      <c r="W921" s="335">
        <v>37.356294117647103</v>
      </c>
      <c r="X921" s="335">
        <v>26.4375898203593</v>
      </c>
      <c r="Y921" s="335">
        <v>71.920850144092199</v>
      </c>
      <c r="Z921" s="335"/>
      <c r="AA921" s="4"/>
      <c r="AB921" s="11" t="s">
        <v>315</v>
      </c>
      <c r="AC921" s="11"/>
      <c r="AD921" s="70" t="s">
        <v>313</v>
      </c>
      <c r="AE921" s="24">
        <v>24</v>
      </c>
      <c r="AF921" s="24">
        <v>17</v>
      </c>
      <c r="AG921" s="24">
        <v>9</v>
      </c>
      <c r="AH921" s="24">
        <v>5</v>
      </c>
      <c r="AI921" s="24">
        <v>6</v>
      </c>
      <c r="AJ921" s="24"/>
      <c r="AK921" s="4"/>
      <c r="AL921" s="4"/>
      <c r="AM921" s="354">
        <v>5695.84</v>
      </c>
      <c r="AN921" s="354">
        <v>1615.74</v>
      </c>
      <c r="AO921" s="354">
        <v>703.81</v>
      </c>
      <c r="AP921" s="354">
        <v>92.55</v>
      </c>
      <c r="AQ921" s="354">
        <v>2268.65</v>
      </c>
      <c r="AR921" s="354"/>
      <c r="AS921" s="336"/>
      <c r="AT921" s="336"/>
      <c r="AU921" s="354">
        <v>237.32666666666699</v>
      </c>
      <c r="AV921" s="354">
        <v>67.322500000000005</v>
      </c>
      <c r="AW921" s="354">
        <v>29.325416666666701</v>
      </c>
      <c r="AX921" s="354">
        <v>3.8562500000000002</v>
      </c>
      <c r="AY921" s="354">
        <v>90.745999999999995</v>
      </c>
      <c r="AZ921" s="354"/>
      <c r="BA921" s="4"/>
    </row>
    <row r="922" spans="2:53">
      <c r="B922" s="11" t="s">
        <v>1275</v>
      </c>
      <c r="C922" s="11"/>
      <c r="D922" s="70" t="s">
        <v>466</v>
      </c>
      <c r="E922" s="11">
        <v>2</v>
      </c>
      <c r="F922" s="11">
        <v>2</v>
      </c>
      <c r="G922" s="11"/>
      <c r="H922" s="11"/>
      <c r="I922" s="11"/>
      <c r="J922" s="11"/>
      <c r="M922" s="335">
        <v>61.68</v>
      </c>
      <c r="N922" s="352">
        <v>39.53</v>
      </c>
      <c r="O922" s="335">
        <v>0</v>
      </c>
      <c r="P922" s="335"/>
      <c r="Q922" s="335"/>
      <c r="R922" s="335"/>
      <c r="S922" s="336"/>
      <c r="T922" s="336"/>
      <c r="U922" s="335">
        <v>30.84</v>
      </c>
      <c r="V922" s="335">
        <v>19.765000000000001</v>
      </c>
      <c r="W922" s="335">
        <v>0</v>
      </c>
      <c r="X922" s="335"/>
      <c r="Y922" s="335"/>
      <c r="Z922" s="335"/>
      <c r="AA922" s="4"/>
      <c r="AB922" s="11" t="s">
        <v>316</v>
      </c>
      <c r="AC922" s="11"/>
      <c r="AD922" s="70" t="s">
        <v>317</v>
      </c>
      <c r="AE922" s="24">
        <v>6</v>
      </c>
      <c r="AF922" s="24">
        <v>3</v>
      </c>
      <c r="AG922" s="24">
        <v>1</v>
      </c>
      <c r="AH922" s="24">
        <v>1</v>
      </c>
      <c r="AI922" s="24"/>
      <c r="AJ922" s="24"/>
      <c r="AK922" s="4"/>
      <c r="AL922" s="4"/>
      <c r="AM922" s="354">
        <v>311.43</v>
      </c>
      <c r="AN922" s="354">
        <v>198.34</v>
      </c>
      <c r="AO922" s="354">
        <v>85.96</v>
      </c>
      <c r="AP922" s="354">
        <v>265.22000000000003</v>
      </c>
      <c r="AQ922" s="354">
        <v>0</v>
      </c>
      <c r="AR922" s="354"/>
      <c r="AS922" s="336"/>
      <c r="AT922" s="336"/>
      <c r="AU922" s="354">
        <v>44.49</v>
      </c>
      <c r="AV922" s="354">
        <v>28.334285714285699</v>
      </c>
      <c r="AW922" s="354">
        <v>12.28</v>
      </c>
      <c r="AX922" s="354">
        <v>37.888571428571403</v>
      </c>
      <c r="AY922" s="354">
        <v>0</v>
      </c>
      <c r="AZ922" s="354"/>
      <c r="BA922" s="4"/>
    </row>
    <row r="923" spans="2:53">
      <c r="B923" s="11" t="s">
        <v>625</v>
      </c>
      <c r="C923" s="11"/>
      <c r="D923" s="70" t="s">
        <v>477</v>
      </c>
      <c r="E923" s="11">
        <v>1</v>
      </c>
      <c r="F923" s="11">
        <v>1</v>
      </c>
      <c r="G923" s="11"/>
      <c r="H923" s="11"/>
      <c r="I923" s="11">
        <v>1</v>
      </c>
      <c r="J923" s="11"/>
      <c r="M923" s="335">
        <v>234.92</v>
      </c>
      <c r="N923" s="352">
        <v>178.55</v>
      </c>
      <c r="O923" s="335">
        <v>0</v>
      </c>
      <c r="P923" s="335">
        <v>0</v>
      </c>
      <c r="Q923" s="335">
        <v>82.73</v>
      </c>
      <c r="R923" s="335"/>
      <c r="S923" s="336"/>
      <c r="T923" s="336"/>
      <c r="U923" s="335">
        <v>234.92</v>
      </c>
      <c r="V923" s="335">
        <v>178.55</v>
      </c>
      <c r="W923" s="335">
        <v>0</v>
      </c>
      <c r="X923" s="335">
        <v>0</v>
      </c>
      <c r="Y923" s="335">
        <v>41.365000000000002</v>
      </c>
      <c r="Z923" s="335"/>
      <c r="AA923" s="4"/>
      <c r="AB923" s="11" t="s">
        <v>318</v>
      </c>
      <c r="AC923" s="11"/>
      <c r="AD923" s="70" t="s">
        <v>210</v>
      </c>
      <c r="AE923" s="24"/>
      <c r="AF923" s="24"/>
      <c r="AG923" s="24"/>
      <c r="AH923" s="24"/>
      <c r="AI923" s="24">
        <v>1</v>
      </c>
      <c r="AJ923" s="24"/>
      <c r="AK923" s="4"/>
      <c r="AL923" s="4"/>
      <c r="AM923" s="354"/>
      <c r="AN923" s="354"/>
      <c r="AO923" s="354"/>
      <c r="AP923" s="354"/>
      <c r="AQ923" s="354">
        <v>299.37</v>
      </c>
      <c r="AR923" s="354"/>
      <c r="AS923" s="336"/>
      <c r="AT923" s="336"/>
      <c r="AU923" s="354"/>
      <c r="AV923" s="354"/>
      <c r="AW923" s="354"/>
      <c r="AX923" s="354"/>
      <c r="AY923" s="354">
        <v>299.37</v>
      </c>
      <c r="AZ923" s="354"/>
      <c r="BA923" s="4"/>
    </row>
    <row r="924" spans="2:53">
      <c r="B924" s="11" t="s">
        <v>399</v>
      </c>
      <c r="C924" s="11"/>
      <c r="D924" s="70" t="s">
        <v>397</v>
      </c>
      <c r="E924" s="11">
        <v>2293</v>
      </c>
      <c r="F924" s="11">
        <v>1490</v>
      </c>
      <c r="G924" s="11">
        <v>1146</v>
      </c>
      <c r="H924" s="11">
        <v>914</v>
      </c>
      <c r="I924" s="11">
        <v>1045</v>
      </c>
      <c r="J924" s="11"/>
      <c r="M924" s="335">
        <v>280387.44000000099</v>
      </c>
      <c r="N924" s="352">
        <v>159329.51</v>
      </c>
      <c r="O924" s="335">
        <v>102569.23</v>
      </c>
      <c r="P924" s="335">
        <v>76904.600000000006</v>
      </c>
      <c r="Q924" s="335">
        <v>280259.18</v>
      </c>
      <c r="R924" s="335"/>
      <c r="S924" s="336"/>
      <c r="T924" s="336"/>
      <c r="U924" s="335">
        <v>110.258529296107</v>
      </c>
      <c r="V924" s="335">
        <v>63.528512759170702</v>
      </c>
      <c r="W924" s="335">
        <v>41.242151186168101</v>
      </c>
      <c r="X924" s="335">
        <v>32.1104801670146</v>
      </c>
      <c r="Y924" s="335">
        <v>107.255713738997</v>
      </c>
      <c r="Z924" s="335"/>
      <c r="AA924" s="4"/>
      <c r="AB924" s="11" t="s">
        <v>318</v>
      </c>
      <c r="AC924" s="11"/>
      <c r="AD924" s="70" t="s">
        <v>319</v>
      </c>
      <c r="AE924" s="24">
        <v>65</v>
      </c>
      <c r="AF924" s="24">
        <v>29</v>
      </c>
      <c r="AG924" s="24">
        <v>21</v>
      </c>
      <c r="AH924" s="24">
        <v>16</v>
      </c>
      <c r="AI924" s="24">
        <v>15</v>
      </c>
      <c r="AJ924" s="24"/>
      <c r="AK924" s="4"/>
      <c r="AL924" s="4"/>
      <c r="AM924" s="354">
        <v>25885.61</v>
      </c>
      <c r="AN924" s="354">
        <v>6049.73</v>
      </c>
      <c r="AO924" s="354">
        <v>3046.94</v>
      </c>
      <c r="AP924" s="354">
        <v>2738</v>
      </c>
      <c r="AQ924" s="354">
        <v>5486.08</v>
      </c>
      <c r="AR924" s="354"/>
      <c r="AS924" s="336"/>
      <c r="AT924" s="336"/>
      <c r="AU924" s="354">
        <v>392.20621212121199</v>
      </c>
      <c r="AV924" s="354">
        <v>97.576290322580704</v>
      </c>
      <c r="AW924" s="354">
        <v>49.144193548387101</v>
      </c>
      <c r="AX924" s="354">
        <v>43.460317460317498</v>
      </c>
      <c r="AY924" s="354">
        <v>87.080634920634907</v>
      </c>
      <c r="AZ924" s="354"/>
      <c r="BA924" s="4"/>
    </row>
    <row r="925" spans="2:53">
      <c r="B925" s="11" t="s">
        <v>624</v>
      </c>
      <c r="C925" s="11"/>
      <c r="D925" s="70" t="s">
        <v>466</v>
      </c>
      <c r="E925" s="11">
        <v>1</v>
      </c>
      <c r="F925" s="11"/>
      <c r="G925" s="11"/>
      <c r="H925" s="11"/>
      <c r="I925" s="11"/>
      <c r="J925" s="11"/>
      <c r="M925" s="335">
        <v>15</v>
      </c>
      <c r="N925" s="352"/>
      <c r="O925" s="335"/>
      <c r="P925" s="335"/>
      <c r="Q925" s="335"/>
      <c r="R925" s="335"/>
      <c r="S925" s="336"/>
      <c r="T925" s="336"/>
      <c r="U925" s="335">
        <v>15</v>
      </c>
      <c r="V925" s="335"/>
      <c r="W925" s="335"/>
      <c r="X925" s="335"/>
      <c r="Y925" s="335"/>
      <c r="Z925" s="335"/>
      <c r="AA925" s="4"/>
      <c r="AB925" s="11" t="s">
        <v>323</v>
      </c>
      <c r="AC925" s="11"/>
      <c r="AD925" s="70" t="s">
        <v>321</v>
      </c>
      <c r="AE925" s="24">
        <v>40</v>
      </c>
      <c r="AF925" s="24">
        <v>20</v>
      </c>
      <c r="AG925" s="24">
        <v>13</v>
      </c>
      <c r="AH925" s="24">
        <v>10</v>
      </c>
      <c r="AI925" s="24">
        <v>10</v>
      </c>
      <c r="AJ925" s="24"/>
      <c r="AK925" s="4"/>
      <c r="AL925" s="4"/>
      <c r="AM925" s="354">
        <v>5484.83</v>
      </c>
      <c r="AN925" s="354">
        <v>2894.63</v>
      </c>
      <c r="AO925" s="354">
        <v>1691.36</v>
      </c>
      <c r="AP925" s="354">
        <v>1435.33</v>
      </c>
      <c r="AQ925" s="354">
        <v>3928.69</v>
      </c>
      <c r="AR925" s="354"/>
      <c r="AS925" s="336"/>
      <c r="AT925" s="336"/>
      <c r="AU925" s="354">
        <v>133.77634146341501</v>
      </c>
      <c r="AV925" s="354">
        <v>64.325111111111099</v>
      </c>
      <c r="AW925" s="354">
        <v>37.5857777777778</v>
      </c>
      <c r="AX925" s="354">
        <v>32.621136363636403</v>
      </c>
      <c r="AY925" s="354">
        <v>87.304222222222194</v>
      </c>
      <c r="AZ925" s="354"/>
      <c r="BA925" s="4"/>
    </row>
    <row r="926" spans="2:53">
      <c r="B926" s="11" t="s">
        <v>406</v>
      </c>
      <c r="C926" s="11"/>
      <c r="D926" s="70" t="s">
        <v>336</v>
      </c>
      <c r="E926" s="11">
        <v>1</v>
      </c>
      <c r="F926" s="11"/>
      <c r="G926" s="11"/>
      <c r="H926" s="11"/>
      <c r="I926" s="11"/>
      <c r="J926" s="11"/>
      <c r="M926" s="335">
        <v>67.400000000000006</v>
      </c>
      <c r="N926" s="352">
        <v>0</v>
      </c>
      <c r="O926" s="335">
        <v>0</v>
      </c>
      <c r="P926" s="335">
        <v>0</v>
      </c>
      <c r="Q926" s="335">
        <v>0</v>
      </c>
      <c r="R926" s="335"/>
      <c r="S926" s="336"/>
      <c r="T926" s="336"/>
      <c r="U926" s="335">
        <v>67.400000000000006</v>
      </c>
      <c r="V926" s="335">
        <v>0</v>
      </c>
      <c r="W926" s="335">
        <v>0</v>
      </c>
      <c r="X926" s="335">
        <v>0</v>
      </c>
      <c r="Y926" s="335">
        <v>0</v>
      </c>
      <c r="Z926" s="335"/>
      <c r="AA926" s="4"/>
      <c r="AB926" s="11" t="s">
        <v>493</v>
      </c>
      <c r="AC926" s="11"/>
      <c r="AD926" s="70" t="s">
        <v>491</v>
      </c>
      <c r="AE926" s="24">
        <v>17</v>
      </c>
      <c r="AF926" s="24">
        <v>15</v>
      </c>
      <c r="AG926" s="24">
        <v>2</v>
      </c>
      <c r="AH926" s="24">
        <v>1</v>
      </c>
      <c r="AI926" s="24">
        <v>1</v>
      </c>
      <c r="AJ926" s="24"/>
      <c r="AK926" s="4"/>
      <c r="AL926" s="4"/>
      <c r="AM926" s="354">
        <v>727.32</v>
      </c>
      <c r="AN926" s="354">
        <v>682.47</v>
      </c>
      <c r="AO926" s="354">
        <v>43.04</v>
      </c>
      <c r="AP926" s="354">
        <v>10.34</v>
      </c>
      <c r="AQ926" s="354">
        <v>272.87</v>
      </c>
      <c r="AR926" s="354"/>
      <c r="AS926" s="336"/>
      <c r="AT926" s="336"/>
      <c r="AU926" s="354">
        <v>42.783529411764697</v>
      </c>
      <c r="AV926" s="354">
        <v>40.145294117647097</v>
      </c>
      <c r="AW926" s="354">
        <v>2.69</v>
      </c>
      <c r="AX926" s="354">
        <v>0.64624999999999999</v>
      </c>
      <c r="AY926" s="354">
        <v>17.054375</v>
      </c>
      <c r="AZ926" s="354"/>
      <c r="BA926" s="4"/>
    </row>
    <row r="927" spans="2:53">
      <c r="B927" s="11" t="s">
        <v>406</v>
      </c>
      <c r="C927" s="11"/>
      <c r="D927" s="70" t="s">
        <v>351</v>
      </c>
      <c r="E927" s="11">
        <v>1</v>
      </c>
      <c r="F927" s="11"/>
      <c r="G927" s="11"/>
      <c r="H927" s="11"/>
      <c r="I927" s="11"/>
      <c r="J927" s="11"/>
      <c r="M927" s="335">
        <v>172.61</v>
      </c>
      <c r="N927" s="352">
        <v>0</v>
      </c>
      <c r="O927" s="335">
        <v>0</v>
      </c>
      <c r="P927" s="335">
        <v>0</v>
      </c>
      <c r="Q927" s="335">
        <v>0</v>
      </c>
      <c r="R927" s="335"/>
      <c r="S927" s="336"/>
      <c r="T927" s="336"/>
      <c r="U927" s="335">
        <v>172.61</v>
      </c>
      <c r="V927" s="335">
        <v>0</v>
      </c>
      <c r="W927" s="335">
        <v>0</v>
      </c>
      <c r="X927" s="335">
        <v>0</v>
      </c>
      <c r="Y927" s="335">
        <v>0</v>
      </c>
      <c r="Z927" s="335"/>
      <c r="AA927" s="4"/>
      <c r="AB927" s="11" t="s">
        <v>430</v>
      </c>
      <c r="AC927" s="11"/>
      <c r="AD927" s="70" t="s">
        <v>431</v>
      </c>
      <c r="AE927" s="24">
        <v>5</v>
      </c>
      <c r="AF927" s="24">
        <v>1</v>
      </c>
      <c r="AG927" s="24">
        <v>1</v>
      </c>
      <c r="AH927" s="24"/>
      <c r="AI927" s="24"/>
      <c r="AJ927" s="24"/>
      <c r="AK927" s="4"/>
      <c r="AL927" s="4"/>
      <c r="AM927" s="354">
        <v>2235.0700000000002</v>
      </c>
      <c r="AN927" s="354">
        <v>23.67</v>
      </c>
      <c r="AO927" s="354">
        <v>10.99</v>
      </c>
      <c r="AP927" s="354">
        <v>0</v>
      </c>
      <c r="AQ927" s="354">
        <v>0</v>
      </c>
      <c r="AR927" s="354"/>
      <c r="AS927" s="336"/>
      <c r="AT927" s="336"/>
      <c r="AU927" s="354">
        <v>447.01400000000001</v>
      </c>
      <c r="AV927" s="354">
        <v>4.734</v>
      </c>
      <c r="AW927" s="354">
        <v>2.198</v>
      </c>
      <c r="AX927" s="354">
        <v>0</v>
      </c>
      <c r="AY927" s="354">
        <v>0</v>
      </c>
      <c r="AZ927" s="354"/>
      <c r="BA927" s="4"/>
    </row>
    <row r="928" spans="2:53">
      <c r="B928" s="11" t="s">
        <v>406</v>
      </c>
      <c r="C928" s="11"/>
      <c r="D928" s="70" t="s">
        <v>407</v>
      </c>
      <c r="E928" s="11">
        <v>201</v>
      </c>
      <c r="F928" s="11">
        <v>129</v>
      </c>
      <c r="G928" s="11">
        <v>89</v>
      </c>
      <c r="H928" s="11">
        <v>72</v>
      </c>
      <c r="I928" s="11">
        <v>66</v>
      </c>
      <c r="J928" s="11"/>
      <c r="M928" s="335">
        <v>25753.19</v>
      </c>
      <c r="N928" s="352">
        <v>15979.76</v>
      </c>
      <c r="O928" s="335">
        <v>8818.73</v>
      </c>
      <c r="P928" s="335">
        <v>8329.5499999999993</v>
      </c>
      <c r="Q928" s="335">
        <v>19097.98</v>
      </c>
      <c r="R928" s="335"/>
      <c r="S928" s="336"/>
      <c r="T928" s="336"/>
      <c r="U928" s="335">
        <v>114.458622222222</v>
      </c>
      <c r="V928" s="335">
        <v>67.425147679324894</v>
      </c>
      <c r="W928" s="335">
        <v>36.7447083333333</v>
      </c>
      <c r="X928" s="335">
        <v>35.596367521367497</v>
      </c>
      <c r="Y928" s="335">
        <v>79.574916666666695</v>
      </c>
      <c r="Z928" s="335"/>
      <c r="AA928" s="4"/>
      <c r="AB928" s="11" t="s">
        <v>434</v>
      </c>
      <c r="AC928" s="11"/>
      <c r="AD928" s="70" t="s">
        <v>433</v>
      </c>
      <c r="AE928" s="24">
        <v>239</v>
      </c>
      <c r="AF928" s="24">
        <v>108</v>
      </c>
      <c r="AG928" s="24">
        <v>77</v>
      </c>
      <c r="AH928" s="24">
        <v>57</v>
      </c>
      <c r="AI928" s="24">
        <v>53</v>
      </c>
      <c r="AJ928" s="24"/>
      <c r="AK928" s="4"/>
      <c r="AL928" s="4"/>
      <c r="AM928" s="354">
        <v>43406.47</v>
      </c>
      <c r="AN928" s="354">
        <v>9917.5400000000009</v>
      </c>
      <c r="AO928" s="354">
        <v>15512.39</v>
      </c>
      <c r="AP928" s="354">
        <v>25427.02</v>
      </c>
      <c r="AQ928" s="354">
        <v>56613.7</v>
      </c>
      <c r="AR928" s="354"/>
      <c r="AS928" s="336"/>
      <c r="AT928" s="336"/>
      <c r="AU928" s="354">
        <v>173.62588</v>
      </c>
      <c r="AV928" s="354">
        <v>42.748017241379301</v>
      </c>
      <c r="AW928" s="354">
        <v>66.292264957265004</v>
      </c>
      <c r="AX928" s="354">
        <v>107.74161016949201</v>
      </c>
      <c r="AY928" s="354">
        <v>233.940909090909</v>
      </c>
      <c r="AZ928" s="354"/>
      <c r="BA928" s="4"/>
    </row>
    <row r="929" spans="2:53">
      <c r="B929" s="11" t="s">
        <v>406</v>
      </c>
      <c r="C929" s="11"/>
      <c r="D929" s="70" t="s">
        <v>409</v>
      </c>
      <c r="E929" s="11">
        <v>1</v>
      </c>
      <c r="F929" s="11">
        <v>1</v>
      </c>
      <c r="G929" s="11">
        <v>1</v>
      </c>
      <c r="H929" s="11">
        <v>1</v>
      </c>
      <c r="I929" s="11">
        <v>1</v>
      </c>
      <c r="J929" s="11"/>
      <c r="M929" s="335">
        <v>5.28</v>
      </c>
      <c r="N929" s="352">
        <v>4.8</v>
      </c>
      <c r="O929" s="335">
        <v>4.6399999999999997</v>
      </c>
      <c r="P929" s="335">
        <v>4.8099999999999996</v>
      </c>
      <c r="Q929" s="335">
        <v>108.66</v>
      </c>
      <c r="R929" s="335"/>
      <c r="S929" s="336"/>
      <c r="T929" s="336"/>
      <c r="U929" s="335">
        <v>5.28</v>
      </c>
      <c r="V929" s="335">
        <v>4.8</v>
      </c>
      <c r="W929" s="335">
        <v>4.6399999999999997</v>
      </c>
      <c r="X929" s="335">
        <v>4.8099999999999996</v>
      </c>
      <c r="Y929" s="335">
        <v>108.66</v>
      </c>
      <c r="Z929" s="335"/>
      <c r="AA929" s="4"/>
      <c r="AB929" s="11" t="s">
        <v>435</v>
      </c>
      <c r="AC929" s="11"/>
      <c r="AD929" s="70" t="s">
        <v>433</v>
      </c>
      <c r="AE929" s="24">
        <v>39</v>
      </c>
      <c r="AF929" s="24">
        <v>15</v>
      </c>
      <c r="AG929" s="24">
        <v>9</v>
      </c>
      <c r="AH929" s="24">
        <v>6</v>
      </c>
      <c r="AI929" s="24">
        <v>7</v>
      </c>
      <c r="AJ929" s="24"/>
      <c r="AK929" s="4"/>
      <c r="AL929" s="4"/>
      <c r="AM929" s="354">
        <v>17298.28</v>
      </c>
      <c r="AN929" s="354">
        <v>11235.14</v>
      </c>
      <c r="AO929" s="354">
        <v>7924.63</v>
      </c>
      <c r="AP929" s="354">
        <v>4614.49</v>
      </c>
      <c r="AQ929" s="354">
        <v>7924.22</v>
      </c>
      <c r="AR929" s="354"/>
      <c r="AS929" s="336"/>
      <c r="AT929" s="336"/>
      <c r="AU929" s="354">
        <v>432.45699999999999</v>
      </c>
      <c r="AV929" s="354">
        <v>295.66157894736801</v>
      </c>
      <c r="AW929" s="354">
        <v>198.11574999999999</v>
      </c>
      <c r="AX929" s="354">
        <v>115.36225</v>
      </c>
      <c r="AY929" s="354">
        <v>203.185128205128</v>
      </c>
      <c r="AZ929" s="354"/>
      <c r="BA929" s="4"/>
    </row>
    <row r="930" spans="2:53">
      <c r="B930" s="11" t="s">
        <v>631</v>
      </c>
      <c r="C930" s="11"/>
      <c r="D930" s="70" t="s">
        <v>510</v>
      </c>
      <c r="E930" s="11">
        <v>1</v>
      </c>
      <c r="F930" s="11">
        <v>2</v>
      </c>
      <c r="G930" s="11"/>
      <c r="H930" s="11"/>
      <c r="I930" s="11">
        <v>1</v>
      </c>
      <c r="J930" s="11"/>
      <c r="M930" s="335">
        <v>162.41</v>
      </c>
      <c r="N930" s="352">
        <v>302.42</v>
      </c>
      <c r="O930" s="335">
        <v>0</v>
      </c>
      <c r="P930" s="335">
        <v>0</v>
      </c>
      <c r="Q930" s="335">
        <v>213.41</v>
      </c>
      <c r="R930" s="335"/>
      <c r="S930" s="336"/>
      <c r="T930" s="336"/>
      <c r="U930" s="335">
        <v>81.204999999999998</v>
      </c>
      <c r="V930" s="335">
        <v>151.21</v>
      </c>
      <c r="W930" s="335">
        <v>0</v>
      </c>
      <c r="X930" s="335">
        <v>0</v>
      </c>
      <c r="Y930" s="335">
        <v>71.136666666666699</v>
      </c>
      <c r="Z930" s="335"/>
      <c r="AA930" s="4"/>
      <c r="AB930" s="11" t="s">
        <v>327</v>
      </c>
      <c r="AC930" s="11"/>
      <c r="AD930" s="70" t="s">
        <v>238</v>
      </c>
      <c r="AE930" s="24"/>
      <c r="AF930" s="24"/>
      <c r="AG930" s="24"/>
      <c r="AH930" s="24"/>
      <c r="AI930" s="24">
        <v>1</v>
      </c>
      <c r="AJ930" s="24"/>
      <c r="AK930" s="4"/>
      <c r="AL930" s="4"/>
      <c r="AM930" s="354"/>
      <c r="AN930" s="354"/>
      <c r="AO930" s="354"/>
      <c r="AP930" s="354"/>
      <c r="AQ930" s="354">
        <v>698.56</v>
      </c>
      <c r="AR930" s="354"/>
      <c r="AS930" s="336"/>
      <c r="AT930" s="336"/>
      <c r="AU930" s="354"/>
      <c r="AV930" s="354"/>
      <c r="AW930" s="354"/>
      <c r="AX930" s="354"/>
      <c r="AY930" s="354">
        <v>698.56</v>
      </c>
      <c r="AZ930" s="354"/>
      <c r="BA930" s="4"/>
    </row>
    <row r="931" spans="2:53">
      <c r="B931" s="11" t="s">
        <v>520</v>
      </c>
      <c r="C931" s="11"/>
      <c r="D931" s="70" t="s">
        <v>521</v>
      </c>
      <c r="E931" s="11">
        <v>26</v>
      </c>
      <c r="F931" s="11">
        <v>23</v>
      </c>
      <c r="G931" s="11">
        <v>16</v>
      </c>
      <c r="H931" s="11">
        <v>14</v>
      </c>
      <c r="I931" s="11">
        <v>10</v>
      </c>
      <c r="J931" s="11"/>
      <c r="M931" s="335">
        <v>4088.95</v>
      </c>
      <c r="N931" s="352">
        <v>3640.07</v>
      </c>
      <c r="O931" s="335">
        <v>2303.7199999999998</v>
      </c>
      <c r="P931" s="335">
        <v>1988.96</v>
      </c>
      <c r="Q931" s="335">
        <v>5453.98</v>
      </c>
      <c r="R931" s="335"/>
      <c r="S931" s="336"/>
      <c r="T931" s="336"/>
      <c r="U931" s="335">
        <v>136.29833333333301</v>
      </c>
      <c r="V931" s="335">
        <v>104.002</v>
      </c>
      <c r="W931" s="335">
        <v>65.820571428571398</v>
      </c>
      <c r="X931" s="335">
        <v>58.498823529411801</v>
      </c>
      <c r="Y931" s="335">
        <v>155.828</v>
      </c>
      <c r="Z931" s="335"/>
      <c r="AA931" s="4"/>
      <c r="AB931" s="11" t="s">
        <v>327</v>
      </c>
      <c r="AC931" s="11"/>
      <c r="AD931" s="70" t="s">
        <v>325</v>
      </c>
      <c r="AE931" s="24">
        <v>231</v>
      </c>
      <c r="AF931" s="24">
        <v>99</v>
      </c>
      <c r="AG931" s="24">
        <v>61</v>
      </c>
      <c r="AH931" s="24">
        <v>34</v>
      </c>
      <c r="AI931" s="24">
        <v>42</v>
      </c>
      <c r="AJ931" s="24"/>
      <c r="AK931" s="4"/>
      <c r="AL931" s="4"/>
      <c r="AM931" s="354">
        <v>73845.64</v>
      </c>
      <c r="AN931" s="354">
        <v>24255.64</v>
      </c>
      <c r="AO931" s="354">
        <v>6500.97</v>
      </c>
      <c r="AP931" s="354">
        <v>3455.44</v>
      </c>
      <c r="AQ931" s="354">
        <v>11818.7</v>
      </c>
      <c r="AR931" s="354"/>
      <c r="AS931" s="336"/>
      <c r="AT931" s="336"/>
      <c r="AU931" s="354">
        <v>315.57965811965801</v>
      </c>
      <c r="AV931" s="354">
        <v>106.384385964912</v>
      </c>
      <c r="AW931" s="354">
        <v>28.3885152838428</v>
      </c>
      <c r="AX931" s="354">
        <v>15.2895575221239</v>
      </c>
      <c r="AY931" s="354">
        <v>50.942672413793098</v>
      </c>
      <c r="AZ931" s="354"/>
      <c r="BA931" s="4"/>
    </row>
    <row r="932" spans="2:53">
      <c r="B932" s="11" t="s">
        <v>522</v>
      </c>
      <c r="C932" s="11"/>
      <c r="D932" s="70" t="s">
        <v>523</v>
      </c>
      <c r="E932" s="11">
        <v>130</v>
      </c>
      <c r="F932" s="11">
        <v>97</v>
      </c>
      <c r="G932" s="11">
        <v>77</v>
      </c>
      <c r="H932" s="11">
        <v>54</v>
      </c>
      <c r="I932" s="11">
        <v>62</v>
      </c>
      <c r="J932" s="11"/>
      <c r="M932" s="335">
        <v>20413.32</v>
      </c>
      <c r="N932" s="352">
        <v>11212.43</v>
      </c>
      <c r="O932" s="335">
        <v>11463.73</v>
      </c>
      <c r="P932" s="335">
        <v>8482.99</v>
      </c>
      <c r="Q932" s="335">
        <v>20193.689999999999</v>
      </c>
      <c r="R932" s="335"/>
      <c r="S932" s="336"/>
      <c r="T932" s="336"/>
      <c r="U932" s="335">
        <v>137.00214765100699</v>
      </c>
      <c r="V932" s="335">
        <v>77.864097222222199</v>
      </c>
      <c r="W932" s="335">
        <v>80.165944055943996</v>
      </c>
      <c r="X932" s="335">
        <v>60.163049645390103</v>
      </c>
      <c r="Y932" s="335">
        <v>127.004339622641</v>
      </c>
      <c r="Z932" s="335"/>
      <c r="AA932" s="4"/>
      <c r="AB932" s="11" t="s">
        <v>512</v>
      </c>
      <c r="AC932" s="11"/>
      <c r="AD932" s="70" t="s">
        <v>510</v>
      </c>
      <c r="AE932" s="24">
        <v>12</v>
      </c>
      <c r="AF932" s="24">
        <v>4</v>
      </c>
      <c r="AG932" s="24">
        <v>3</v>
      </c>
      <c r="AH932" s="24">
        <v>3</v>
      </c>
      <c r="AI932" s="24">
        <v>2</v>
      </c>
      <c r="AJ932" s="24"/>
      <c r="AK932" s="4"/>
      <c r="AL932" s="4"/>
      <c r="AM932" s="354">
        <v>782.63</v>
      </c>
      <c r="AN932" s="354">
        <v>103.28</v>
      </c>
      <c r="AO932" s="354">
        <v>92.86</v>
      </c>
      <c r="AP932" s="354">
        <v>133.05000000000001</v>
      </c>
      <c r="AQ932" s="354">
        <v>138.47</v>
      </c>
      <c r="AR932" s="354"/>
      <c r="AS932" s="336"/>
      <c r="AT932" s="336"/>
      <c r="AU932" s="354">
        <v>65.219166666666695</v>
      </c>
      <c r="AV932" s="354">
        <v>9.3890909090909105</v>
      </c>
      <c r="AW932" s="354">
        <v>7.7383333333333297</v>
      </c>
      <c r="AX932" s="354">
        <v>11.0875</v>
      </c>
      <c r="AY932" s="354">
        <v>12.5881818181818</v>
      </c>
      <c r="AZ932" s="354"/>
      <c r="BA932" s="4"/>
    </row>
    <row r="933" spans="2:53">
      <c r="B933" s="11" t="s">
        <v>408</v>
      </c>
      <c r="C933" s="11"/>
      <c r="D933" s="70" t="s">
        <v>409</v>
      </c>
      <c r="E933" s="11">
        <v>9</v>
      </c>
      <c r="F933" s="11">
        <v>38</v>
      </c>
      <c r="G933" s="11">
        <v>24</v>
      </c>
      <c r="H933" s="11">
        <v>16</v>
      </c>
      <c r="I933" s="11">
        <v>16</v>
      </c>
      <c r="J933" s="11"/>
      <c r="M933" s="335">
        <v>1584.21</v>
      </c>
      <c r="N933" s="352">
        <v>7710.2</v>
      </c>
      <c r="O933" s="335">
        <v>4369.41</v>
      </c>
      <c r="P933" s="335">
        <v>2540.58</v>
      </c>
      <c r="Q933" s="335">
        <v>12780.37</v>
      </c>
      <c r="R933" s="335"/>
      <c r="S933" s="336"/>
      <c r="T933" s="336"/>
      <c r="U933" s="335">
        <v>132.01750000000001</v>
      </c>
      <c r="V933" s="335">
        <v>179.30697674418599</v>
      </c>
      <c r="W933" s="335">
        <v>104.03357142857099</v>
      </c>
      <c r="X933" s="335">
        <v>61.965365853658497</v>
      </c>
      <c r="Y933" s="335">
        <v>304.29452380952398</v>
      </c>
      <c r="Z933" s="335"/>
      <c r="AA933" s="4"/>
      <c r="AB933" s="11" t="s">
        <v>329</v>
      </c>
      <c r="AC933" s="11"/>
      <c r="AD933" s="70" t="s">
        <v>330</v>
      </c>
      <c r="AE933" s="24">
        <v>28</v>
      </c>
      <c r="AF933" s="24">
        <v>17</v>
      </c>
      <c r="AG933" s="24">
        <v>11</v>
      </c>
      <c r="AH933" s="24">
        <v>13</v>
      </c>
      <c r="AI933" s="24">
        <v>16</v>
      </c>
      <c r="AJ933" s="24"/>
      <c r="AK933" s="4"/>
      <c r="AL933" s="4"/>
      <c r="AM933" s="354">
        <v>5319.65</v>
      </c>
      <c r="AN933" s="354">
        <v>2145.41</v>
      </c>
      <c r="AO933" s="354">
        <v>1006.67</v>
      </c>
      <c r="AP933" s="354">
        <v>1225.1199999999999</v>
      </c>
      <c r="AQ933" s="354">
        <v>9853.14</v>
      </c>
      <c r="AR933" s="354"/>
      <c r="AS933" s="336"/>
      <c r="AT933" s="336"/>
      <c r="AU933" s="354">
        <v>189.98750000000001</v>
      </c>
      <c r="AV933" s="354">
        <v>76.621785714285707</v>
      </c>
      <c r="AW933" s="354">
        <v>35.952500000000001</v>
      </c>
      <c r="AX933" s="354">
        <v>43.7542857142857</v>
      </c>
      <c r="AY933" s="354">
        <v>339.763448275862</v>
      </c>
      <c r="AZ933" s="354"/>
      <c r="BA933" s="4"/>
    </row>
    <row r="934" spans="2:53">
      <c r="B934" s="11" t="s">
        <v>660</v>
      </c>
      <c r="C934" s="11"/>
      <c r="D934" s="70" t="s">
        <v>282</v>
      </c>
      <c r="E934" s="11">
        <v>19</v>
      </c>
      <c r="F934" s="11">
        <v>11</v>
      </c>
      <c r="G934" s="11">
        <v>10</v>
      </c>
      <c r="H934" s="11">
        <v>7</v>
      </c>
      <c r="I934" s="11">
        <v>7</v>
      </c>
      <c r="J934" s="11"/>
      <c r="M934" s="335">
        <v>5350.53</v>
      </c>
      <c r="N934" s="352">
        <v>1773.72</v>
      </c>
      <c r="O934" s="335">
        <v>1501.89</v>
      </c>
      <c r="P934" s="335">
        <v>383.45</v>
      </c>
      <c r="Q934" s="335">
        <v>2549.67</v>
      </c>
      <c r="R934" s="335"/>
      <c r="S934" s="336"/>
      <c r="T934" s="336"/>
      <c r="U934" s="335">
        <v>267.5265</v>
      </c>
      <c r="V934" s="335">
        <v>88.686000000000007</v>
      </c>
      <c r="W934" s="335">
        <v>79.046842105263195</v>
      </c>
      <c r="X934" s="335">
        <v>21.302777777777798</v>
      </c>
      <c r="Y934" s="335">
        <v>149.98058823529399</v>
      </c>
      <c r="Z934" s="335"/>
      <c r="AA934" s="4"/>
      <c r="AB934" s="11" t="s">
        <v>442</v>
      </c>
      <c r="AC934" s="11"/>
      <c r="AD934" s="70" t="s">
        <v>438</v>
      </c>
      <c r="AE934" s="24">
        <v>50</v>
      </c>
      <c r="AF934" s="24">
        <v>29</v>
      </c>
      <c r="AG934" s="24">
        <v>13</v>
      </c>
      <c r="AH934" s="24">
        <v>5</v>
      </c>
      <c r="AI934" s="24">
        <v>3</v>
      </c>
      <c r="AJ934" s="24"/>
      <c r="AK934" s="4"/>
      <c r="AL934" s="4"/>
      <c r="AM934" s="354">
        <v>5597.29</v>
      </c>
      <c r="AN934" s="354">
        <v>1221.8499999999999</v>
      </c>
      <c r="AO934" s="354">
        <v>1116.0999999999999</v>
      </c>
      <c r="AP934" s="354">
        <v>290.62</v>
      </c>
      <c r="AQ934" s="354">
        <v>903.32</v>
      </c>
      <c r="AR934" s="354"/>
      <c r="AS934" s="336"/>
      <c r="AT934" s="336"/>
      <c r="AU934" s="354">
        <v>109.75078431372501</v>
      </c>
      <c r="AV934" s="354">
        <v>23.497115384615402</v>
      </c>
      <c r="AW934" s="354">
        <v>24.802222222222198</v>
      </c>
      <c r="AX934" s="354">
        <v>7.0882926829268298</v>
      </c>
      <c r="AY934" s="354">
        <v>20.53</v>
      </c>
      <c r="AZ934" s="354"/>
      <c r="BA934" s="4"/>
    </row>
    <row r="935" spans="2:53">
      <c r="B935" s="11" t="s">
        <v>281</v>
      </c>
      <c r="C935" s="11"/>
      <c r="D935" s="70" t="s">
        <v>282</v>
      </c>
      <c r="E935" s="11">
        <v>149</v>
      </c>
      <c r="F935" s="11">
        <v>83</v>
      </c>
      <c r="G935" s="11">
        <v>56</v>
      </c>
      <c r="H935" s="11">
        <v>39</v>
      </c>
      <c r="I935" s="11">
        <v>49</v>
      </c>
      <c r="J935" s="11"/>
      <c r="M935" s="335">
        <v>32254.23</v>
      </c>
      <c r="N935" s="352">
        <v>14165.99</v>
      </c>
      <c r="O935" s="335">
        <v>7756.77</v>
      </c>
      <c r="P935" s="335">
        <v>4868.26</v>
      </c>
      <c r="Q935" s="335">
        <v>14123.77</v>
      </c>
      <c r="R935" s="335"/>
      <c r="S935" s="336"/>
      <c r="T935" s="336"/>
      <c r="U935" s="335">
        <v>194.30259036144599</v>
      </c>
      <c r="V935" s="335">
        <v>86.907914110429402</v>
      </c>
      <c r="W935" s="335">
        <v>47.587546012269897</v>
      </c>
      <c r="X935" s="335">
        <v>30.617987421383599</v>
      </c>
      <c r="Y935" s="335">
        <v>85.598606060606002</v>
      </c>
      <c r="Z935" s="335"/>
      <c r="AA935" s="4"/>
      <c r="AB935" s="11" t="s">
        <v>333</v>
      </c>
      <c r="AC935" s="11"/>
      <c r="AD935" s="70" t="s">
        <v>332</v>
      </c>
      <c r="AE935" s="24">
        <v>88</v>
      </c>
      <c r="AF935" s="24">
        <v>41</v>
      </c>
      <c r="AG935" s="24">
        <v>20</v>
      </c>
      <c r="AH935" s="24">
        <v>18</v>
      </c>
      <c r="AI935" s="24">
        <v>23</v>
      </c>
      <c r="AJ935" s="24"/>
      <c r="AK935" s="4"/>
      <c r="AL935" s="4"/>
      <c r="AM935" s="354">
        <v>32644.32</v>
      </c>
      <c r="AN935" s="354">
        <v>2666.96</v>
      </c>
      <c r="AO935" s="354">
        <v>1082.58</v>
      </c>
      <c r="AP935" s="354">
        <v>997.67</v>
      </c>
      <c r="AQ935" s="354">
        <v>4669.68</v>
      </c>
      <c r="AR935" s="354"/>
      <c r="AS935" s="336"/>
      <c r="AT935" s="336"/>
      <c r="AU935" s="354">
        <v>370.95818181818203</v>
      </c>
      <c r="AV935" s="354">
        <v>30.654712643678199</v>
      </c>
      <c r="AW935" s="354">
        <v>12.887857142857101</v>
      </c>
      <c r="AX935" s="354">
        <v>12.1667073170732</v>
      </c>
      <c r="AY935" s="354">
        <v>51.8853333333333</v>
      </c>
      <c r="AZ935" s="354"/>
      <c r="BA935" s="4"/>
    </row>
    <row r="936" spans="2:53">
      <c r="B936" s="11" t="s">
        <v>582</v>
      </c>
      <c r="C936" s="11"/>
      <c r="D936" s="70" t="s">
        <v>282</v>
      </c>
      <c r="E936" s="11">
        <v>1</v>
      </c>
      <c r="F936" s="11"/>
      <c r="G936" s="11"/>
      <c r="H936" s="11"/>
      <c r="I936" s="11"/>
      <c r="J936" s="11"/>
      <c r="M936" s="335">
        <v>141.28</v>
      </c>
      <c r="N936" s="352">
        <v>0</v>
      </c>
      <c r="O936" s="335">
        <v>0</v>
      </c>
      <c r="P936" s="335">
        <v>0</v>
      </c>
      <c r="Q936" s="335">
        <v>0</v>
      </c>
      <c r="R936" s="335"/>
      <c r="S936" s="336"/>
      <c r="T936" s="336"/>
      <c r="U936" s="335">
        <v>141.28</v>
      </c>
      <c r="V936" s="335">
        <v>0</v>
      </c>
      <c r="W936" s="335">
        <v>0</v>
      </c>
      <c r="X936" s="335">
        <v>0</v>
      </c>
      <c r="Y936" s="335">
        <v>0</v>
      </c>
      <c r="Z936" s="335"/>
      <c r="AA936" s="4"/>
      <c r="AB936" s="11"/>
      <c r="AC936" s="11"/>
      <c r="AD936" s="70"/>
      <c r="AE936" s="24"/>
      <c r="AF936" s="24"/>
      <c r="AG936" s="24"/>
      <c r="AH936" s="24"/>
      <c r="AI936" s="24"/>
      <c r="AJ936" s="24"/>
      <c r="AK936" s="4"/>
      <c r="AL936" s="4"/>
      <c r="AM936" s="354"/>
      <c r="AN936" s="354"/>
      <c r="AO936" s="354"/>
      <c r="AP936" s="354"/>
      <c r="AQ936" s="354"/>
      <c r="AR936" s="354"/>
      <c r="AS936" s="336"/>
      <c r="AT936" s="336"/>
      <c r="AU936" s="354"/>
      <c r="AV936" s="354"/>
      <c r="AW936" s="354"/>
      <c r="AX936" s="354"/>
      <c r="AY936" s="354"/>
      <c r="AZ936" s="354"/>
      <c r="BA936" s="4"/>
    </row>
    <row r="937" spans="2:53">
      <c r="B937" s="11" t="s">
        <v>662</v>
      </c>
      <c r="C937" s="11"/>
      <c r="D937" s="70" t="s">
        <v>270</v>
      </c>
      <c r="E937" s="11">
        <v>2</v>
      </c>
      <c r="F937" s="11">
        <v>2</v>
      </c>
      <c r="G937" s="11">
        <v>1</v>
      </c>
      <c r="H937" s="11">
        <v>1</v>
      </c>
      <c r="I937" s="11">
        <v>1</v>
      </c>
      <c r="J937" s="11"/>
      <c r="M937" s="335">
        <v>330.38</v>
      </c>
      <c r="N937" s="352">
        <v>137.66999999999999</v>
      </c>
      <c r="O937" s="335">
        <v>13.48</v>
      </c>
      <c r="P937" s="335">
        <v>16.21</v>
      </c>
      <c r="Q937" s="335">
        <v>169.57</v>
      </c>
      <c r="R937" s="335"/>
      <c r="S937" s="336"/>
      <c r="T937" s="336"/>
      <c r="U937" s="335">
        <v>165.19</v>
      </c>
      <c r="V937" s="335">
        <v>68.834999999999994</v>
      </c>
      <c r="W937" s="335">
        <v>6.74</v>
      </c>
      <c r="X937" s="335">
        <v>8.1050000000000004</v>
      </c>
      <c r="Y937" s="335">
        <v>84.784999999999997</v>
      </c>
      <c r="Z937" s="335"/>
      <c r="AA937" s="4"/>
      <c r="AB937" s="11"/>
      <c r="AC937" s="11"/>
      <c r="AD937" s="70"/>
      <c r="AE937" s="24"/>
      <c r="AF937" s="24"/>
      <c r="AG937" s="24"/>
      <c r="AH937" s="24"/>
      <c r="AI937" s="24"/>
      <c r="AJ937" s="24"/>
      <c r="AK937" s="4"/>
      <c r="AL937" s="4"/>
      <c r="AM937" s="354"/>
      <c r="AN937" s="354"/>
      <c r="AO937" s="354"/>
      <c r="AP937" s="354"/>
      <c r="AQ937" s="354"/>
      <c r="AR937" s="354"/>
      <c r="AS937" s="336"/>
      <c r="AT937" s="336"/>
      <c r="AU937" s="354"/>
      <c r="AV937" s="354"/>
      <c r="AW937" s="354"/>
      <c r="AX937" s="354"/>
      <c r="AY937" s="354"/>
      <c r="AZ937" s="354"/>
      <c r="BA937" s="4"/>
    </row>
    <row r="938" spans="2:53">
      <c r="B938" s="11" t="s">
        <v>524</v>
      </c>
      <c r="C938" s="11"/>
      <c r="D938" s="70" t="s">
        <v>210</v>
      </c>
      <c r="E938" s="11">
        <v>5</v>
      </c>
      <c r="F938" s="11">
        <v>1</v>
      </c>
      <c r="G938" s="11"/>
      <c r="H938" s="11"/>
      <c r="I938" s="11"/>
      <c r="J938" s="11"/>
      <c r="M938" s="335">
        <v>540.22</v>
      </c>
      <c r="N938" s="352">
        <v>9.3800000000000008</v>
      </c>
      <c r="O938" s="335">
        <v>0</v>
      </c>
      <c r="P938" s="335">
        <v>0</v>
      </c>
      <c r="Q938" s="335">
        <v>0</v>
      </c>
      <c r="R938" s="335"/>
      <c r="S938" s="336"/>
      <c r="T938" s="336"/>
      <c r="U938" s="335">
        <v>108.044</v>
      </c>
      <c r="V938" s="335">
        <v>1.8759999999999999</v>
      </c>
      <c r="W938" s="335">
        <v>0</v>
      </c>
      <c r="X938" s="335">
        <v>0</v>
      </c>
      <c r="Y938" s="335">
        <v>0</v>
      </c>
      <c r="Z938" s="335"/>
      <c r="AA938" s="4"/>
      <c r="AB938" s="11"/>
      <c r="AC938" s="11"/>
      <c r="AD938" s="70"/>
      <c r="AE938" s="24"/>
      <c r="AF938" s="24"/>
      <c r="AG938" s="24"/>
      <c r="AH938" s="24"/>
      <c r="AI938" s="24"/>
      <c r="AJ938" s="24"/>
      <c r="AK938" s="4"/>
      <c r="AL938" s="4"/>
      <c r="AM938" s="354"/>
      <c r="AN938" s="354"/>
      <c r="AO938" s="354"/>
      <c r="AP938" s="354"/>
      <c r="AQ938" s="354"/>
      <c r="AR938" s="354"/>
      <c r="AS938" s="336"/>
      <c r="AT938" s="336"/>
      <c r="AU938" s="354"/>
      <c r="AV938" s="354"/>
      <c r="AW938" s="354"/>
      <c r="AX938" s="354"/>
      <c r="AY938" s="354"/>
      <c r="AZ938" s="354"/>
      <c r="BA938" s="4"/>
    </row>
    <row r="939" spans="2:53">
      <c r="B939" s="11" t="s">
        <v>524</v>
      </c>
      <c r="C939" s="11"/>
      <c r="D939" s="70" t="s">
        <v>525</v>
      </c>
      <c r="E939" s="11">
        <v>72</v>
      </c>
      <c r="F939" s="11">
        <v>46</v>
      </c>
      <c r="G939" s="11">
        <v>16</v>
      </c>
      <c r="H939" s="11">
        <v>16</v>
      </c>
      <c r="I939" s="11">
        <v>20</v>
      </c>
      <c r="J939" s="11"/>
      <c r="M939" s="335">
        <v>11688.06</v>
      </c>
      <c r="N939" s="352">
        <v>5949.51</v>
      </c>
      <c r="O939" s="335">
        <v>2630.2</v>
      </c>
      <c r="P939" s="335">
        <v>2123.73</v>
      </c>
      <c r="Q939" s="335">
        <v>11522.98</v>
      </c>
      <c r="R939" s="335"/>
      <c r="S939" s="336"/>
      <c r="T939" s="336"/>
      <c r="U939" s="335">
        <v>151.792987012987</v>
      </c>
      <c r="V939" s="335">
        <v>68.3851724137931</v>
      </c>
      <c r="W939" s="335">
        <v>32.075609756097599</v>
      </c>
      <c r="X939" s="335">
        <v>25.587108433734901</v>
      </c>
      <c r="Y939" s="335">
        <v>137.178333333333</v>
      </c>
      <c r="Z939" s="335"/>
      <c r="AA939" s="4"/>
      <c r="AB939" s="11"/>
      <c r="AC939" s="11"/>
      <c r="AD939" s="70"/>
      <c r="AE939" s="24"/>
      <c r="AF939" s="24"/>
      <c r="AG939" s="24"/>
      <c r="AH939" s="24"/>
      <c r="AI939" s="24"/>
      <c r="AJ939" s="24"/>
      <c r="AK939" s="4"/>
      <c r="AL939" s="4"/>
      <c r="AM939" s="354"/>
      <c r="AN939" s="354"/>
      <c r="AO939" s="354"/>
      <c r="AP939" s="354"/>
      <c r="AQ939" s="354"/>
      <c r="AR939" s="354"/>
      <c r="AS939" s="336"/>
      <c r="AT939" s="336"/>
      <c r="AU939" s="354"/>
      <c r="AV939" s="354"/>
      <c r="AW939" s="354"/>
      <c r="AX939" s="354"/>
      <c r="AY939" s="354"/>
      <c r="AZ939" s="354"/>
      <c r="BA939" s="4"/>
    </row>
    <row r="940" spans="2:53">
      <c r="B940" s="11" t="s">
        <v>546</v>
      </c>
      <c r="C940" s="11"/>
      <c r="D940" s="70" t="s">
        <v>284</v>
      </c>
      <c r="E940" s="11">
        <v>34</v>
      </c>
      <c r="F940" s="11">
        <v>19</v>
      </c>
      <c r="G940" s="11">
        <v>9</v>
      </c>
      <c r="H940" s="11">
        <v>10</v>
      </c>
      <c r="I940" s="11">
        <v>9</v>
      </c>
      <c r="J940" s="11"/>
      <c r="M940" s="335">
        <v>6011.38</v>
      </c>
      <c r="N940" s="352">
        <v>3277.66</v>
      </c>
      <c r="O940" s="335">
        <v>1427.84</v>
      </c>
      <c r="P940" s="335">
        <v>1778.75</v>
      </c>
      <c r="Q940" s="335">
        <v>2584.61</v>
      </c>
      <c r="R940" s="335"/>
      <c r="S940" s="336"/>
      <c r="T940" s="336"/>
      <c r="U940" s="335">
        <v>162.46972972973001</v>
      </c>
      <c r="V940" s="335">
        <v>99.323030303030293</v>
      </c>
      <c r="W940" s="335">
        <v>40.795428571428602</v>
      </c>
      <c r="X940" s="335">
        <v>49.4097222222222</v>
      </c>
      <c r="Y940" s="335">
        <v>69.854324324324296</v>
      </c>
      <c r="Z940" s="335"/>
      <c r="AA940" s="4"/>
      <c r="AB940" s="11"/>
      <c r="AC940" s="11"/>
      <c r="AD940" s="70"/>
      <c r="AE940" s="24"/>
      <c r="AF940" s="24"/>
      <c r="AG940" s="24"/>
      <c r="AH940" s="24"/>
      <c r="AI940" s="24"/>
      <c r="AJ940" s="24"/>
      <c r="AK940" s="4"/>
      <c r="AL940" s="4"/>
      <c r="AM940" s="354"/>
      <c r="AN940" s="354"/>
      <c r="AO940" s="354"/>
      <c r="AP940" s="354"/>
      <c r="AQ940" s="354"/>
      <c r="AR940" s="354"/>
      <c r="AS940" s="336"/>
      <c r="AT940" s="336"/>
      <c r="AU940" s="354"/>
      <c r="AV940" s="354"/>
      <c r="AW940" s="354"/>
      <c r="AX940" s="354"/>
      <c r="AY940" s="354"/>
      <c r="AZ940" s="354"/>
      <c r="BA940" s="4"/>
    </row>
    <row r="941" spans="2:53">
      <c r="B941" s="11" t="s">
        <v>410</v>
      </c>
      <c r="C941" s="11"/>
      <c r="D941" s="70" t="s">
        <v>411</v>
      </c>
      <c r="E941" s="11">
        <v>330</v>
      </c>
      <c r="F941" s="11">
        <v>217</v>
      </c>
      <c r="G941" s="11">
        <v>153</v>
      </c>
      <c r="H941" s="11">
        <v>126</v>
      </c>
      <c r="I941" s="11">
        <v>135</v>
      </c>
      <c r="J941" s="11"/>
      <c r="M941" s="335">
        <v>42325.93</v>
      </c>
      <c r="N941" s="352">
        <v>27123.91</v>
      </c>
      <c r="O941" s="335">
        <v>14526.32</v>
      </c>
      <c r="P941" s="335">
        <v>12031.16</v>
      </c>
      <c r="Q941" s="335">
        <v>35384.1</v>
      </c>
      <c r="R941" s="335"/>
      <c r="S941" s="336"/>
      <c r="T941" s="336"/>
      <c r="U941" s="335">
        <v>110.511566579635</v>
      </c>
      <c r="V941" s="335">
        <v>70.635182291666595</v>
      </c>
      <c r="W941" s="335">
        <v>37.730701298701298</v>
      </c>
      <c r="X941" s="335">
        <v>32.6047696476965</v>
      </c>
      <c r="Y941" s="335">
        <v>90.265561224489801</v>
      </c>
      <c r="Z941" s="335"/>
      <c r="AA941" s="4"/>
      <c r="AB941" s="11"/>
      <c r="AC941" s="11"/>
      <c r="AD941" s="70"/>
      <c r="AE941" s="24"/>
      <c r="AF941" s="24"/>
      <c r="AG941" s="24"/>
      <c r="AH941" s="24"/>
      <c r="AI941" s="24"/>
      <c r="AJ941" s="24"/>
      <c r="AK941" s="4"/>
      <c r="AL941" s="4"/>
      <c r="AM941" s="354"/>
      <c r="AN941" s="354"/>
      <c r="AO941" s="354"/>
      <c r="AP941" s="354"/>
      <c r="AQ941" s="354"/>
      <c r="AR941" s="354"/>
      <c r="AS941" s="336"/>
      <c r="AT941" s="336"/>
      <c r="AU941" s="354"/>
      <c r="AV941" s="354"/>
      <c r="AW941" s="354"/>
      <c r="AX941" s="354"/>
      <c r="AY941" s="354"/>
      <c r="AZ941" s="354"/>
      <c r="BA941" s="4"/>
    </row>
    <row r="942" spans="2:53">
      <c r="B942" s="11" t="s">
        <v>250</v>
      </c>
      <c r="C942" s="11"/>
      <c r="D942" s="70" t="s">
        <v>243</v>
      </c>
      <c r="E942" s="11">
        <v>19</v>
      </c>
      <c r="F942" s="11">
        <v>13</v>
      </c>
      <c r="G942" s="11">
        <v>6</v>
      </c>
      <c r="H942" s="11">
        <v>3</v>
      </c>
      <c r="I942" s="11">
        <v>8</v>
      </c>
      <c r="J942" s="11"/>
      <c r="M942" s="335">
        <v>3234.22</v>
      </c>
      <c r="N942" s="352">
        <v>2102.62</v>
      </c>
      <c r="O942" s="335">
        <v>677.95</v>
      </c>
      <c r="P942" s="335">
        <v>439.13</v>
      </c>
      <c r="Q942" s="335">
        <v>3385.74</v>
      </c>
      <c r="R942" s="335"/>
      <c r="S942" s="336"/>
      <c r="T942" s="336"/>
      <c r="U942" s="335">
        <v>154.010476190476</v>
      </c>
      <c r="V942" s="335">
        <v>105.131</v>
      </c>
      <c r="W942" s="335">
        <v>33.897500000000001</v>
      </c>
      <c r="X942" s="335">
        <v>21.956499999999998</v>
      </c>
      <c r="Y942" s="335">
        <v>141.07249999999999</v>
      </c>
      <c r="Z942" s="335"/>
      <c r="AA942" s="4"/>
      <c r="AB942" s="11"/>
      <c r="AC942" s="11"/>
      <c r="AD942" s="70"/>
      <c r="AE942" s="24"/>
      <c r="AF942" s="24"/>
      <c r="AG942" s="24"/>
      <c r="AH942" s="24"/>
      <c r="AI942" s="24"/>
      <c r="AJ942" s="24"/>
      <c r="AK942" s="4"/>
      <c r="AL942" s="4"/>
      <c r="AM942" s="354"/>
      <c r="AN942" s="354"/>
      <c r="AO942" s="354"/>
      <c r="AP942" s="354"/>
      <c r="AQ942" s="354"/>
      <c r="AR942" s="354"/>
      <c r="AS942" s="336"/>
      <c r="AT942" s="336"/>
      <c r="AU942" s="354"/>
      <c r="AV942" s="354"/>
      <c r="AW942" s="354"/>
      <c r="AX942" s="354"/>
      <c r="AY942" s="354"/>
      <c r="AZ942" s="354"/>
      <c r="BA942" s="4"/>
    </row>
    <row r="943" spans="2:53">
      <c r="B943" s="11" t="s">
        <v>526</v>
      </c>
      <c r="C943" s="11"/>
      <c r="D943" s="70" t="s">
        <v>527</v>
      </c>
      <c r="E943" s="11">
        <v>126</v>
      </c>
      <c r="F943" s="11">
        <v>74</v>
      </c>
      <c r="G943" s="11">
        <v>49</v>
      </c>
      <c r="H943" s="11">
        <v>36</v>
      </c>
      <c r="I943" s="11">
        <v>36</v>
      </c>
      <c r="J943" s="11"/>
      <c r="M943" s="335">
        <v>25429.34</v>
      </c>
      <c r="N943" s="352">
        <v>10513.68</v>
      </c>
      <c r="O943" s="335">
        <v>7104.21</v>
      </c>
      <c r="P943" s="335">
        <v>5892.09</v>
      </c>
      <c r="Q943" s="335">
        <v>13226.13</v>
      </c>
      <c r="R943" s="335"/>
      <c r="S943" s="336"/>
      <c r="T943" s="336"/>
      <c r="U943" s="335">
        <v>180.34992907801399</v>
      </c>
      <c r="V943" s="335">
        <v>74.565106382978698</v>
      </c>
      <c r="W943" s="335">
        <v>51.109424460431697</v>
      </c>
      <c r="X943" s="335">
        <v>43.007956204379603</v>
      </c>
      <c r="Y943" s="335">
        <v>90.589931506849297</v>
      </c>
      <c r="Z943" s="335"/>
      <c r="AA943" s="4"/>
      <c r="AB943" s="11"/>
      <c r="AC943" s="11"/>
      <c r="AD943" s="70"/>
      <c r="AE943" s="24"/>
      <c r="AF943" s="24"/>
      <c r="AG943" s="24"/>
      <c r="AH943" s="24"/>
      <c r="AI943" s="24"/>
      <c r="AJ943" s="24"/>
      <c r="AK943" s="4"/>
      <c r="AL943" s="4"/>
      <c r="AM943" s="354"/>
      <c r="AN943" s="354"/>
      <c r="AO943" s="354"/>
      <c r="AP943" s="354"/>
      <c r="AQ943" s="354"/>
      <c r="AR943" s="354"/>
      <c r="AS943" s="336"/>
      <c r="AT943" s="336"/>
      <c r="AU943" s="354"/>
      <c r="AV943" s="354"/>
      <c r="AW943" s="354"/>
      <c r="AX943" s="354"/>
      <c r="AY943" s="354"/>
      <c r="AZ943" s="354"/>
      <c r="BA943" s="4"/>
    </row>
    <row r="944" spans="2:53">
      <c r="B944" s="11" t="s">
        <v>288</v>
      </c>
      <c r="C944" s="11"/>
      <c r="D944" s="70" t="s">
        <v>286</v>
      </c>
      <c r="E944" s="11">
        <v>951</v>
      </c>
      <c r="F944" s="11">
        <v>630</v>
      </c>
      <c r="G944" s="11">
        <v>475</v>
      </c>
      <c r="H944" s="11">
        <v>392</v>
      </c>
      <c r="I944" s="11">
        <v>451</v>
      </c>
      <c r="J944" s="11"/>
      <c r="M944" s="335">
        <v>145592.75</v>
      </c>
      <c r="N944" s="352">
        <v>75293.899999999994</v>
      </c>
      <c r="O944" s="335">
        <v>44553.500000000102</v>
      </c>
      <c r="P944" s="335">
        <v>38044.300000000003</v>
      </c>
      <c r="Q944" s="335">
        <v>154450.26</v>
      </c>
      <c r="R944" s="335"/>
      <c r="S944" s="336"/>
      <c r="T944" s="336"/>
      <c r="U944" s="335">
        <v>135.940943043884</v>
      </c>
      <c r="V944" s="335">
        <v>71.504178537511905</v>
      </c>
      <c r="W944" s="335">
        <v>42.512881679389402</v>
      </c>
      <c r="X944" s="335">
        <v>37.855024875621901</v>
      </c>
      <c r="Y944" s="335">
        <v>140.53708826205599</v>
      </c>
      <c r="Z944" s="335"/>
      <c r="AA944" s="4"/>
      <c r="AB944" s="11"/>
      <c r="AC944" s="11"/>
      <c r="AD944" s="70"/>
      <c r="AE944" s="24"/>
      <c r="AF944" s="24"/>
      <c r="AG944" s="24"/>
      <c r="AH944" s="24"/>
      <c r="AI944" s="24"/>
      <c r="AJ944" s="24"/>
      <c r="AK944" s="4"/>
      <c r="AL944" s="4"/>
      <c r="AM944" s="354"/>
      <c r="AN944" s="354"/>
      <c r="AO944" s="354"/>
      <c r="AP944" s="354"/>
      <c r="AQ944" s="354"/>
      <c r="AR944" s="354"/>
      <c r="AS944" s="336"/>
      <c r="AT944" s="336"/>
      <c r="AU944" s="354"/>
      <c r="AV944" s="354"/>
      <c r="AW944" s="354"/>
      <c r="AX944" s="354"/>
      <c r="AY944" s="354"/>
      <c r="AZ944" s="354"/>
      <c r="BA944" s="4"/>
    </row>
    <row r="945" spans="2:53">
      <c r="B945" s="11" t="s">
        <v>443</v>
      </c>
      <c r="C945" s="11"/>
      <c r="D945" s="70" t="s">
        <v>401</v>
      </c>
      <c r="E945" s="11">
        <v>9</v>
      </c>
      <c r="F945" s="11">
        <v>7</v>
      </c>
      <c r="G945" s="11">
        <v>6</v>
      </c>
      <c r="H945" s="11">
        <v>3</v>
      </c>
      <c r="I945" s="11">
        <v>3</v>
      </c>
      <c r="J945" s="11"/>
      <c r="M945" s="335">
        <v>983.89</v>
      </c>
      <c r="N945" s="352">
        <v>846.97</v>
      </c>
      <c r="O945" s="335">
        <v>336.76</v>
      </c>
      <c r="P945" s="335">
        <v>201.99</v>
      </c>
      <c r="Q945" s="335">
        <v>2749.78</v>
      </c>
      <c r="R945" s="335"/>
      <c r="S945" s="336"/>
      <c r="T945" s="336"/>
      <c r="U945" s="335">
        <v>89.444545454545406</v>
      </c>
      <c r="V945" s="335">
        <v>76.997272727272701</v>
      </c>
      <c r="W945" s="335">
        <v>30.6145454545455</v>
      </c>
      <c r="X945" s="335">
        <v>18.362727272727302</v>
      </c>
      <c r="Y945" s="335">
        <v>249.98</v>
      </c>
      <c r="Z945" s="335"/>
      <c r="AA945" s="4"/>
      <c r="AB945" s="11"/>
      <c r="AC945" s="11"/>
      <c r="AD945" s="70"/>
      <c r="AE945" s="24"/>
      <c r="AF945" s="24"/>
      <c r="AG945" s="24"/>
      <c r="AH945" s="24"/>
      <c r="AI945" s="24"/>
      <c r="AJ945" s="24"/>
      <c r="AK945" s="4"/>
      <c r="AL945" s="4"/>
      <c r="AM945" s="354"/>
      <c r="AN945" s="354"/>
      <c r="AO945" s="354"/>
      <c r="AP945" s="354"/>
      <c r="AQ945" s="354"/>
      <c r="AR945" s="354"/>
      <c r="AS945" s="336"/>
      <c r="AT945" s="336"/>
      <c r="AU945" s="354"/>
      <c r="AV945" s="354"/>
      <c r="AW945" s="354"/>
      <c r="AX945" s="354"/>
      <c r="AY945" s="354"/>
      <c r="AZ945" s="354"/>
      <c r="BA945" s="4"/>
    </row>
    <row r="946" spans="2:53">
      <c r="B946" s="11" t="s">
        <v>443</v>
      </c>
      <c r="C946" s="11"/>
      <c r="D946" s="70" t="s">
        <v>444</v>
      </c>
      <c r="E946" s="11">
        <v>18</v>
      </c>
      <c r="F946" s="11">
        <v>11</v>
      </c>
      <c r="G946" s="11">
        <v>8</v>
      </c>
      <c r="H946" s="11">
        <v>6</v>
      </c>
      <c r="I946" s="11">
        <v>5</v>
      </c>
      <c r="J946" s="11"/>
      <c r="M946" s="335">
        <v>2235.39</v>
      </c>
      <c r="N946" s="352">
        <v>1351.24</v>
      </c>
      <c r="O946" s="335">
        <v>1029.6199999999999</v>
      </c>
      <c r="P946" s="335">
        <v>714.75</v>
      </c>
      <c r="Q946" s="335">
        <v>1657.12</v>
      </c>
      <c r="R946" s="335"/>
      <c r="S946" s="336"/>
      <c r="T946" s="336"/>
      <c r="U946" s="335">
        <v>97.190869565217398</v>
      </c>
      <c r="V946" s="335">
        <v>58.7495652173913</v>
      </c>
      <c r="W946" s="335">
        <v>44.766086956521697</v>
      </c>
      <c r="X946" s="335">
        <v>31.076086956521699</v>
      </c>
      <c r="Y946" s="335">
        <v>72.048695652173905</v>
      </c>
      <c r="Z946" s="335"/>
      <c r="AA946" s="4"/>
      <c r="AB946" s="11"/>
      <c r="AC946" s="11"/>
      <c r="AD946" s="70"/>
      <c r="AE946" s="24"/>
      <c r="AF946" s="24"/>
      <c r="AG946" s="24"/>
      <c r="AH946" s="24"/>
      <c r="AI946" s="24"/>
      <c r="AJ946" s="24"/>
      <c r="AK946" s="4"/>
      <c r="AL946" s="4"/>
      <c r="AM946" s="354"/>
      <c r="AN946" s="354"/>
      <c r="AO946" s="354"/>
      <c r="AP946" s="354"/>
      <c r="AQ946" s="354"/>
      <c r="AR946" s="354"/>
      <c r="AS946" s="336"/>
      <c r="AT946" s="336"/>
      <c r="AU946" s="354"/>
      <c r="AV946" s="354"/>
      <c r="AW946" s="354"/>
      <c r="AX946" s="354"/>
      <c r="AY946" s="354"/>
      <c r="AZ946" s="354"/>
      <c r="BA946" s="4"/>
    </row>
    <row r="947" spans="2:53">
      <c r="B947" s="11" t="s">
        <v>443</v>
      </c>
      <c r="C947" s="11"/>
      <c r="D947" s="70" t="s">
        <v>491</v>
      </c>
      <c r="E947" s="11">
        <v>18</v>
      </c>
      <c r="F947" s="11">
        <v>11</v>
      </c>
      <c r="G947" s="11">
        <v>10</v>
      </c>
      <c r="H947" s="11">
        <v>5</v>
      </c>
      <c r="I947" s="11">
        <v>7</v>
      </c>
      <c r="J947" s="11"/>
      <c r="M947" s="335">
        <v>1992.6</v>
      </c>
      <c r="N947" s="352">
        <v>814.15</v>
      </c>
      <c r="O947" s="335">
        <v>739.4</v>
      </c>
      <c r="P947" s="335">
        <v>591.5</v>
      </c>
      <c r="Q947" s="335">
        <v>893.46</v>
      </c>
      <c r="R947" s="335"/>
      <c r="S947" s="336"/>
      <c r="T947" s="336"/>
      <c r="U947" s="335">
        <v>94.8857142857143</v>
      </c>
      <c r="V947" s="335">
        <v>40.707500000000003</v>
      </c>
      <c r="W947" s="335">
        <v>36.97</v>
      </c>
      <c r="X947" s="335">
        <v>29.574999999999999</v>
      </c>
      <c r="Y947" s="335">
        <v>40.611818181818201</v>
      </c>
      <c r="Z947" s="335"/>
      <c r="AA947" s="4"/>
      <c r="AB947" s="11"/>
      <c r="AC947" s="11"/>
      <c r="AD947" s="70"/>
      <c r="AE947" s="24"/>
      <c r="AF947" s="24"/>
      <c r="AG947" s="24"/>
      <c r="AH947" s="24"/>
      <c r="AI947" s="24"/>
      <c r="AJ947" s="24"/>
      <c r="AK947" s="4"/>
      <c r="AL947" s="4"/>
      <c r="AM947" s="354"/>
      <c r="AN947" s="354"/>
      <c r="AO947" s="354"/>
      <c r="AP947" s="354"/>
      <c r="AQ947" s="354"/>
      <c r="AR947" s="354"/>
      <c r="AS947" s="336"/>
      <c r="AT947" s="336"/>
      <c r="AU947" s="354"/>
      <c r="AV947" s="354"/>
      <c r="AW947" s="354"/>
      <c r="AX947" s="354"/>
      <c r="AY947" s="354"/>
      <c r="AZ947" s="354"/>
      <c r="BA947" s="4"/>
    </row>
    <row r="948" spans="2:53">
      <c r="B948" s="11" t="s">
        <v>412</v>
      </c>
      <c r="C948" s="11"/>
      <c r="D948" s="70" t="s">
        <v>342</v>
      </c>
      <c r="E948" s="11">
        <v>11</v>
      </c>
      <c r="F948" s="11"/>
      <c r="G948" s="11"/>
      <c r="H948" s="11"/>
      <c r="I948" s="11"/>
      <c r="J948" s="11"/>
      <c r="M948" s="335">
        <v>590.37</v>
      </c>
      <c r="N948" s="352">
        <v>0</v>
      </c>
      <c r="O948" s="335">
        <v>0</v>
      </c>
      <c r="P948" s="335">
        <v>0</v>
      </c>
      <c r="Q948" s="335">
        <v>0</v>
      </c>
      <c r="R948" s="335"/>
      <c r="S948" s="336"/>
      <c r="T948" s="336"/>
      <c r="U948" s="335">
        <v>53.67</v>
      </c>
      <c r="V948" s="335">
        <v>0</v>
      </c>
      <c r="W948" s="335">
        <v>0</v>
      </c>
      <c r="X948" s="335">
        <v>0</v>
      </c>
      <c r="Y948" s="335">
        <v>0</v>
      </c>
      <c r="Z948" s="335"/>
      <c r="AA948" s="4"/>
      <c r="AB948" s="11"/>
      <c r="AC948" s="11"/>
      <c r="AD948" s="70"/>
      <c r="AE948" s="24"/>
      <c r="AF948" s="24"/>
      <c r="AG948" s="24"/>
      <c r="AH948" s="24"/>
      <c r="AI948" s="24"/>
      <c r="AJ948" s="24"/>
      <c r="AK948" s="4"/>
      <c r="AL948" s="4"/>
      <c r="AM948" s="354"/>
      <c r="AN948" s="354"/>
      <c r="AO948" s="354"/>
      <c r="AP948" s="354"/>
      <c r="AQ948" s="354"/>
      <c r="AR948" s="354"/>
      <c r="AS948" s="336"/>
      <c r="AT948" s="336"/>
      <c r="AU948" s="354"/>
      <c r="AV948" s="354"/>
      <c r="AW948" s="354"/>
      <c r="AX948" s="354"/>
      <c r="AY948" s="354"/>
      <c r="AZ948" s="354"/>
      <c r="BA948" s="4"/>
    </row>
    <row r="949" spans="2:53">
      <c r="B949" s="11" t="s">
        <v>412</v>
      </c>
      <c r="C949" s="11"/>
      <c r="D949" s="70" t="s">
        <v>413</v>
      </c>
      <c r="E949" s="11">
        <v>253</v>
      </c>
      <c r="F949" s="11">
        <v>112</v>
      </c>
      <c r="G949" s="11">
        <v>71</v>
      </c>
      <c r="H949" s="11">
        <v>54</v>
      </c>
      <c r="I949" s="11">
        <v>43</v>
      </c>
      <c r="J949" s="11"/>
      <c r="M949" s="335">
        <v>18693.34</v>
      </c>
      <c r="N949" s="352">
        <v>7894.74</v>
      </c>
      <c r="O949" s="335">
        <v>4009.23</v>
      </c>
      <c r="P949" s="335">
        <v>4292.1899999999996</v>
      </c>
      <c r="Q949" s="335">
        <v>13488.16</v>
      </c>
      <c r="R949" s="335"/>
      <c r="S949" s="336"/>
      <c r="T949" s="336"/>
      <c r="U949" s="335">
        <v>69.751268656716405</v>
      </c>
      <c r="V949" s="335">
        <v>31.204505928853798</v>
      </c>
      <c r="W949" s="335">
        <v>15.539651162790699</v>
      </c>
      <c r="X949" s="335">
        <v>17.032499999999999</v>
      </c>
      <c r="Y949" s="335">
        <v>53.312885375494098</v>
      </c>
      <c r="Z949" s="335"/>
      <c r="AA949" s="4"/>
      <c r="AB949" s="11"/>
      <c r="AC949" s="11"/>
      <c r="AD949" s="70"/>
      <c r="AE949" s="24"/>
      <c r="AF949" s="24"/>
      <c r="AG949" s="24"/>
      <c r="AH949" s="24"/>
      <c r="AI949" s="24"/>
      <c r="AJ949" s="24"/>
      <c r="AK949" s="4"/>
      <c r="AL949" s="4"/>
      <c r="AM949" s="354"/>
      <c r="AN949" s="354"/>
      <c r="AO949" s="354"/>
      <c r="AP949" s="354"/>
      <c r="AQ949" s="354"/>
      <c r="AR949" s="354"/>
      <c r="AS949" s="336"/>
      <c r="AT949" s="336"/>
      <c r="AU949" s="354"/>
      <c r="AV949" s="354"/>
      <c r="AW949" s="354"/>
      <c r="AX949" s="354"/>
      <c r="AY949" s="354"/>
      <c r="AZ949" s="354"/>
      <c r="BA949" s="4"/>
    </row>
    <row r="950" spans="2:53">
      <c r="B950" s="11" t="s">
        <v>618</v>
      </c>
      <c r="C950" s="11"/>
      <c r="D950" s="70" t="s">
        <v>446</v>
      </c>
      <c r="E950" s="11">
        <v>2</v>
      </c>
      <c r="F950" s="11">
        <v>1</v>
      </c>
      <c r="G950" s="11"/>
      <c r="H950" s="11">
        <v>1</v>
      </c>
      <c r="I950" s="11">
        <v>3</v>
      </c>
      <c r="J950" s="11"/>
      <c r="M950" s="335">
        <v>246.31</v>
      </c>
      <c r="N950" s="352">
        <v>96.43</v>
      </c>
      <c r="O950" s="335">
        <v>0</v>
      </c>
      <c r="P950" s="335">
        <v>85.15</v>
      </c>
      <c r="Q950" s="335">
        <v>712.19</v>
      </c>
      <c r="R950" s="335"/>
      <c r="S950" s="336"/>
      <c r="T950" s="336"/>
      <c r="U950" s="335">
        <v>82.103333333333296</v>
      </c>
      <c r="V950" s="335">
        <v>48.215000000000003</v>
      </c>
      <c r="W950" s="335">
        <v>0</v>
      </c>
      <c r="X950" s="335">
        <v>42.575000000000003</v>
      </c>
      <c r="Y950" s="335">
        <v>178.04750000000001</v>
      </c>
      <c r="Z950" s="335"/>
      <c r="AA950" s="4"/>
      <c r="AB950" s="11"/>
      <c r="AC950" s="11"/>
      <c r="AD950" s="70"/>
      <c r="AE950" s="24"/>
      <c r="AF950" s="24"/>
      <c r="AG950" s="24"/>
      <c r="AH950" s="24"/>
      <c r="AI950" s="24"/>
      <c r="AJ950" s="24"/>
      <c r="AK950" s="4"/>
      <c r="AL950" s="4"/>
      <c r="AM950" s="354"/>
      <c r="AN950" s="354"/>
      <c r="AO950" s="354"/>
      <c r="AP950" s="354"/>
      <c r="AQ950" s="354"/>
      <c r="AR950" s="354"/>
      <c r="AS950" s="336"/>
      <c r="AT950" s="336"/>
      <c r="AU950" s="354"/>
      <c r="AV950" s="354"/>
      <c r="AW950" s="354"/>
      <c r="AX950" s="354"/>
      <c r="AY950" s="354"/>
      <c r="AZ950" s="354"/>
      <c r="BA950" s="4"/>
    </row>
    <row r="951" spans="2:53">
      <c r="B951" s="11" t="s">
        <v>598</v>
      </c>
      <c r="C951" s="11"/>
      <c r="D951" s="70" t="s">
        <v>336</v>
      </c>
      <c r="E951" s="11"/>
      <c r="F951" s="11">
        <v>2</v>
      </c>
      <c r="G951" s="11">
        <v>2</v>
      </c>
      <c r="H951" s="11">
        <v>2</v>
      </c>
      <c r="I951" s="11">
        <v>1</v>
      </c>
      <c r="J951" s="11"/>
      <c r="M951" s="335"/>
      <c r="N951" s="352">
        <v>105.03</v>
      </c>
      <c r="O951" s="335">
        <v>112.22</v>
      </c>
      <c r="P951" s="335">
        <v>125.68</v>
      </c>
      <c r="Q951" s="335">
        <v>333.03</v>
      </c>
      <c r="R951" s="335"/>
      <c r="S951" s="336"/>
      <c r="T951" s="336"/>
      <c r="U951" s="335"/>
      <c r="V951" s="335">
        <v>52.515000000000001</v>
      </c>
      <c r="W951" s="335">
        <v>56.11</v>
      </c>
      <c r="X951" s="335">
        <v>62.84</v>
      </c>
      <c r="Y951" s="335">
        <v>166.51499999999999</v>
      </c>
      <c r="Z951" s="335"/>
      <c r="AA951" s="4"/>
      <c r="AB951" s="11"/>
      <c r="AC951" s="11"/>
      <c r="AD951" s="70"/>
      <c r="AE951" s="24"/>
      <c r="AF951" s="24"/>
      <c r="AG951" s="24"/>
      <c r="AH951" s="24"/>
      <c r="AI951" s="24"/>
      <c r="AJ951" s="24"/>
      <c r="AK951" s="4"/>
      <c r="AL951" s="4"/>
      <c r="AM951" s="354"/>
      <c r="AN951" s="354"/>
      <c r="AO951" s="354"/>
      <c r="AP951" s="354"/>
      <c r="AQ951" s="354"/>
      <c r="AR951" s="354"/>
      <c r="AS951" s="336"/>
      <c r="AT951" s="336"/>
      <c r="AU951" s="354"/>
      <c r="AV951" s="354"/>
      <c r="AW951" s="354"/>
      <c r="AX951" s="354"/>
      <c r="AY951" s="354"/>
      <c r="AZ951" s="354"/>
      <c r="BA951" s="4"/>
    </row>
    <row r="952" spans="2:53">
      <c r="B952" s="11" t="s">
        <v>1330</v>
      </c>
      <c r="C952" s="11"/>
      <c r="D952" s="70" t="s">
        <v>336</v>
      </c>
      <c r="E952" s="11"/>
      <c r="F952" s="11">
        <v>1</v>
      </c>
      <c r="G952" s="11"/>
      <c r="H952" s="11"/>
      <c r="I952" s="11"/>
      <c r="J952" s="11"/>
      <c r="M952" s="335"/>
      <c r="N952" s="352">
        <v>14.26</v>
      </c>
      <c r="O952" s="335">
        <v>0</v>
      </c>
      <c r="P952" s="335">
        <v>0</v>
      </c>
      <c r="Q952" s="335">
        <v>0</v>
      </c>
      <c r="R952" s="335"/>
      <c r="S952" s="336"/>
      <c r="T952" s="336"/>
      <c r="U952" s="335"/>
      <c r="V952" s="335">
        <v>14.26</v>
      </c>
      <c r="W952" s="335">
        <v>0</v>
      </c>
      <c r="X952" s="335">
        <v>0</v>
      </c>
      <c r="Y952" s="335">
        <v>0</v>
      </c>
      <c r="Z952" s="335"/>
      <c r="AA952" s="4"/>
      <c r="AB952" s="11"/>
      <c r="AC952" s="11"/>
      <c r="AD952" s="70"/>
      <c r="AE952" s="24"/>
      <c r="AF952" s="24"/>
      <c r="AG952" s="24"/>
      <c r="AH952" s="24"/>
      <c r="AI952" s="24"/>
      <c r="AJ952" s="24"/>
      <c r="AK952" s="4"/>
      <c r="AL952" s="4"/>
      <c r="AM952" s="354"/>
      <c r="AN952" s="354"/>
      <c r="AO952" s="354"/>
      <c r="AP952" s="354"/>
      <c r="AQ952" s="354"/>
      <c r="AR952" s="354"/>
      <c r="AS952" s="336"/>
      <c r="AT952" s="336"/>
      <c r="AU952" s="354"/>
      <c r="AV952" s="354"/>
      <c r="AW952" s="354"/>
      <c r="AX952" s="354"/>
      <c r="AY952" s="354"/>
      <c r="AZ952" s="354"/>
      <c r="BA952" s="4"/>
    </row>
    <row r="953" spans="2:53">
      <c r="B953" s="11" t="s">
        <v>393</v>
      </c>
      <c r="C953" s="11"/>
      <c r="D953" s="70" t="s">
        <v>356</v>
      </c>
      <c r="E953" s="11">
        <v>1</v>
      </c>
      <c r="F953" s="11"/>
      <c r="G953" s="11"/>
      <c r="H953" s="11"/>
      <c r="I953" s="11"/>
      <c r="J953" s="11"/>
      <c r="M953" s="335">
        <v>63.52</v>
      </c>
      <c r="N953" s="352">
        <v>0</v>
      </c>
      <c r="O953" s="335">
        <v>0</v>
      </c>
      <c r="P953" s="335">
        <v>0</v>
      </c>
      <c r="Q953" s="335">
        <v>0</v>
      </c>
      <c r="R953" s="335"/>
      <c r="S953" s="336"/>
      <c r="T953" s="336"/>
      <c r="U953" s="335">
        <v>63.52</v>
      </c>
      <c r="V953" s="335">
        <v>0</v>
      </c>
      <c r="W953" s="335">
        <v>0</v>
      </c>
      <c r="X953" s="335">
        <v>0</v>
      </c>
      <c r="Y953" s="335">
        <v>0</v>
      </c>
      <c r="Z953" s="335"/>
      <c r="AA953" s="4"/>
      <c r="AB953" s="11"/>
      <c r="AC953" s="11"/>
      <c r="AD953" s="70"/>
      <c r="AE953" s="24"/>
      <c r="AF953" s="24"/>
      <c r="AG953" s="24"/>
      <c r="AH953" s="24"/>
      <c r="AI953" s="24"/>
      <c r="AJ953" s="24"/>
      <c r="AK953" s="4"/>
      <c r="AL953" s="4"/>
      <c r="AM953" s="354"/>
      <c r="AN953" s="354"/>
      <c r="AO953" s="354"/>
      <c r="AP953" s="354"/>
      <c r="AQ953" s="354"/>
      <c r="AR953" s="354"/>
      <c r="AS953" s="336"/>
      <c r="AT953" s="336"/>
      <c r="AU953" s="354"/>
      <c r="AV953" s="354"/>
      <c r="AW953" s="354"/>
      <c r="AX953" s="354"/>
      <c r="AY953" s="354"/>
      <c r="AZ953" s="354"/>
      <c r="BA953" s="4"/>
    </row>
    <row r="954" spans="2:53">
      <c r="B954" s="11" t="s">
        <v>393</v>
      </c>
      <c r="C954" s="11"/>
      <c r="D954" s="70" t="s">
        <v>392</v>
      </c>
      <c r="E954" s="11">
        <v>165</v>
      </c>
      <c r="F954" s="11">
        <v>80</v>
      </c>
      <c r="G954" s="11">
        <v>56</v>
      </c>
      <c r="H954" s="11">
        <v>45</v>
      </c>
      <c r="I954" s="11">
        <v>47</v>
      </c>
      <c r="J954" s="11"/>
      <c r="M954" s="335">
        <v>23089.46</v>
      </c>
      <c r="N954" s="352">
        <v>9970.24</v>
      </c>
      <c r="O954" s="335">
        <v>5450.99</v>
      </c>
      <c r="P954" s="335">
        <v>5216.3599999999997</v>
      </c>
      <c r="Q954" s="335">
        <v>16423.95</v>
      </c>
      <c r="R954" s="335"/>
      <c r="S954" s="336"/>
      <c r="T954" s="336"/>
      <c r="U954" s="335">
        <v>123.473048128342</v>
      </c>
      <c r="V954" s="335">
        <v>54.482185792349703</v>
      </c>
      <c r="W954" s="335">
        <v>30.115966850828698</v>
      </c>
      <c r="X954" s="335">
        <v>29.470960451977401</v>
      </c>
      <c r="Y954" s="335">
        <v>91.244166666666601</v>
      </c>
      <c r="Z954" s="335"/>
      <c r="AA954" s="4"/>
      <c r="AB954" s="11"/>
      <c r="AC954" s="11"/>
      <c r="AD954" s="70"/>
      <c r="AE954" s="24"/>
      <c r="AF954" s="24"/>
      <c r="AG954" s="24"/>
      <c r="AH954" s="24"/>
      <c r="AI954" s="24"/>
      <c r="AJ954" s="24"/>
      <c r="AK954" s="4"/>
      <c r="AL954" s="4"/>
      <c r="AM954" s="354"/>
      <c r="AN954" s="354"/>
      <c r="AO954" s="354"/>
      <c r="AP954" s="354"/>
      <c r="AQ954" s="354"/>
      <c r="AR954" s="354"/>
      <c r="AS954" s="336"/>
      <c r="AT954" s="336"/>
      <c r="AU954" s="354"/>
      <c r="AV954" s="354"/>
      <c r="AW954" s="354"/>
      <c r="AX954" s="354"/>
      <c r="AY954" s="354"/>
      <c r="AZ954" s="354"/>
      <c r="BA954" s="4"/>
    </row>
    <row r="955" spans="2:53">
      <c r="B955" s="11" t="s">
        <v>547</v>
      </c>
      <c r="C955" s="11"/>
      <c r="D955" s="70" t="s">
        <v>290</v>
      </c>
      <c r="E955" s="11">
        <v>911</v>
      </c>
      <c r="F955" s="11">
        <v>641</v>
      </c>
      <c r="G955" s="11">
        <v>395</v>
      </c>
      <c r="H955" s="11">
        <v>366</v>
      </c>
      <c r="I955" s="11">
        <v>418</v>
      </c>
      <c r="J955" s="11"/>
      <c r="M955" s="335">
        <v>126782.09</v>
      </c>
      <c r="N955" s="352">
        <v>82365.279999999897</v>
      </c>
      <c r="O955" s="335">
        <v>44083.98</v>
      </c>
      <c r="P955" s="335">
        <v>48160.58</v>
      </c>
      <c r="Q955" s="335">
        <v>121562.7</v>
      </c>
      <c r="R955" s="335"/>
      <c r="S955" s="336"/>
      <c r="T955" s="336"/>
      <c r="U955" s="335">
        <v>121.555215723873</v>
      </c>
      <c r="V955" s="335">
        <v>71.435628794449201</v>
      </c>
      <c r="W955" s="335">
        <v>38.367258485639702</v>
      </c>
      <c r="X955" s="335">
        <v>42.394876760563399</v>
      </c>
      <c r="Y955" s="335">
        <v>101.471368948247</v>
      </c>
      <c r="Z955" s="335"/>
      <c r="AA955" s="4"/>
      <c r="AB955" s="11"/>
      <c r="AC955" s="11"/>
      <c r="AD955" s="70"/>
      <c r="AE955" s="24"/>
      <c r="AF955" s="24"/>
      <c r="AG955" s="24"/>
      <c r="AH955" s="24"/>
      <c r="AI955" s="24"/>
      <c r="AJ955" s="24"/>
      <c r="AK955" s="4"/>
      <c r="AL955" s="4"/>
      <c r="AM955" s="354"/>
      <c r="AN955" s="354"/>
      <c r="AO955" s="354"/>
      <c r="AP955" s="354"/>
      <c r="AQ955" s="354"/>
      <c r="AR955" s="354"/>
      <c r="AS955" s="336"/>
      <c r="AT955" s="336"/>
      <c r="AU955" s="354"/>
      <c r="AV955" s="354"/>
      <c r="AW955" s="354"/>
      <c r="AX955" s="354"/>
      <c r="AY955" s="354"/>
      <c r="AZ955" s="354"/>
      <c r="BA955" s="4"/>
    </row>
    <row r="956" spans="2:53">
      <c r="B956" s="11" t="s">
        <v>331</v>
      </c>
      <c r="C956" s="11"/>
      <c r="D956" s="70" t="s">
        <v>332</v>
      </c>
      <c r="E956" s="11">
        <v>23</v>
      </c>
      <c r="F956" s="11">
        <v>12</v>
      </c>
      <c r="G956" s="11">
        <v>10</v>
      </c>
      <c r="H956" s="11">
        <v>9</v>
      </c>
      <c r="I956" s="11">
        <v>6</v>
      </c>
      <c r="J956" s="11"/>
      <c r="M956" s="335">
        <v>3187.6</v>
      </c>
      <c r="N956" s="352">
        <v>924.94</v>
      </c>
      <c r="O956" s="335">
        <v>806.18</v>
      </c>
      <c r="P956" s="335">
        <v>596.34</v>
      </c>
      <c r="Q956" s="335">
        <v>941.91</v>
      </c>
      <c r="R956" s="335"/>
      <c r="S956" s="336"/>
      <c r="T956" s="336"/>
      <c r="U956" s="335">
        <v>132.816666666667</v>
      </c>
      <c r="V956" s="335">
        <v>38.539166666666702</v>
      </c>
      <c r="W956" s="335">
        <v>33.5908333333333</v>
      </c>
      <c r="X956" s="335">
        <v>25.9278260869565</v>
      </c>
      <c r="Y956" s="335">
        <v>42.814090909090901</v>
      </c>
      <c r="Z956" s="335"/>
      <c r="AA956" s="4"/>
      <c r="AB956" s="11"/>
      <c r="AC956" s="11"/>
      <c r="AD956" s="70"/>
      <c r="AE956" s="24"/>
      <c r="AF956" s="24"/>
      <c r="AG956" s="24"/>
      <c r="AH956" s="24"/>
      <c r="AI956" s="24"/>
      <c r="AJ956" s="24"/>
      <c r="AK956" s="4"/>
      <c r="AL956" s="4"/>
      <c r="AM956" s="354"/>
      <c r="AN956" s="354"/>
      <c r="AO956" s="354"/>
      <c r="AP956" s="354"/>
      <c r="AQ956" s="354"/>
      <c r="AR956" s="354"/>
      <c r="AS956" s="336"/>
      <c r="AT956" s="336"/>
      <c r="AU956" s="354"/>
      <c r="AV956" s="354"/>
      <c r="AW956" s="354"/>
      <c r="AX956" s="354"/>
      <c r="AY956" s="354"/>
      <c r="AZ956" s="354"/>
      <c r="BA956" s="4"/>
    </row>
    <row r="957" spans="2:53">
      <c r="B957" s="11" t="s">
        <v>635</v>
      </c>
      <c r="C957" s="11"/>
      <c r="D957" s="70" t="s">
        <v>636</v>
      </c>
      <c r="E957" s="11">
        <v>4</v>
      </c>
      <c r="F957" s="11">
        <v>23</v>
      </c>
      <c r="G957" s="11">
        <v>18</v>
      </c>
      <c r="H957" s="11">
        <v>16</v>
      </c>
      <c r="I957" s="11">
        <v>11</v>
      </c>
      <c r="J957" s="11"/>
      <c r="M957" s="335">
        <v>630.23</v>
      </c>
      <c r="N957" s="352">
        <v>3441.5</v>
      </c>
      <c r="O957" s="335">
        <v>2261.5</v>
      </c>
      <c r="P957" s="335">
        <v>3919.62</v>
      </c>
      <c r="Q957" s="335">
        <v>2335.64</v>
      </c>
      <c r="R957" s="335"/>
      <c r="S957" s="336"/>
      <c r="T957" s="336"/>
      <c r="U957" s="335">
        <v>126.04600000000001</v>
      </c>
      <c r="V957" s="335">
        <v>132.36538461538501</v>
      </c>
      <c r="W957" s="335">
        <v>77.982758620689694</v>
      </c>
      <c r="X957" s="335">
        <v>135.15931034482799</v>
      </c>
      <c r="Y957" s="335">
        <v>86.505185185185198</v>
      </c>
      <c r="Z957" s="335"/>
      <c r="AA957" s="4"/>
      <c r="AB957" s="11"/>
      <c r="AC957" s="11"/>
      <c r="AD957" s="70"/>
      <c r="AE957" s="24"/>
      <c r="AF957" s="24"/>
      <c r="AG957" s="24"/>
      <c r="AH957" s="24"/>
      <c r="AI957" s="24"/>
      <c r="AJ957" s="24"/>
      <c r="AK957" s="4"/>
      <c r="AL957" s="4"/>
      <c r="AM957" s="354"/>
      <c r="AN957" s="354"/>
      <c r="AO957" s="354"/>
      <c r="AP957" s="354"/>
      <c r="AQ957" s="354"/>
      <c r="AR957" s="354"/>
      <c r="AS957" s="336"/>
      <c r="AT957" s="336"/>
      <c r="AU957" s="354"/>
      <c r="AV957" s="354"/>
      <c r="AW957" s="354"/>
      <c r="AX957" s="354"/>
      <c r="AY957" s="354"/>
      <c r="AZ957" s="354"/>
      <c r="BA957" s="4"/>
    </row>
    <row r="958" spans="2:53">
      <c r="B958" s="11" t="s">
        <v>207</v>
      </c>
      <c r="C958" s="11"/>
      <c r="D958" s="70" t="s">
        <v>205</v>
      </c>
      <c r="E958" s="11">
        <v>101</v>
      </c>
      <c r="F958" s="11">
        <v>53</v>
      </c>
      <c r="G958" s="11">
        <v>40</v>
      </c>
      <c r="H958" s="11">
        <v>25</v>
      </c>
      <c r="I958" s="11">
        <v>24</v>
      </c>
      <c r="J958" s="11"/>
      <c r="M958" s="335">
        <v>7388.95</v>
      </c>
      <c r="N958" s="352">
        <v>2956.12</v>
      </c>
      <c r="O958" s="335">
        <v>1893.41</v>
      </c>
      <c r="P958" s="335">
        <v>1379.62</v>
      </c>
      <c r="Q958" s="335">
        <v>9424.48</v>
      </c>
      <c r="R958" s="335"/>
      <c r="S958" s="336"/>
      <c r="T958" s="336"/>
      <c r="U958" s="335">
        <v>69.055607476635501</v>
      </c>
      <c r="V958" s="335">
        <v>30.475463917525801</v>
      </c>
      <c r="W958" s="335">
        <v>19.723020833333301</v>
      </c>
      <c r="X958" s="335">
        <v>15.3291111111111</v>
      </c>
      <c r="Y958" s="335">
        <v>103.56571428571399</v>
      </c>
      <c r="Z958" s="335"/>
      <c r="AA958" s="4"/>
      <c r="AB958" s="11"/>
      <c r="AC958" s="11"/>
      <c r="AD958" s="70"/>
      <c r="AE958" s="24"/>
      <c r="AF958" s="24"/>
      <c r="AG958" s="24"/>
      <c r="AH958" s="24"/>
      <c r="AI958" s="24"/>
      <c r="AJ958" s="24"/>
      <c r="AK958" s="4"/>
      <c r="AL958" s="4"/>
      <c r="AM958" s="354"/>
      <c r="AN958" s="354"/>
      <c r="AO958" s="354"/>
      <c r="AP958" s="354"/>
      <c r="AQ958" s="354"/>
      <c r="AR958" s="354"/>
      <c r="AS958" s="336"/>
      <c r="AT958" s="336"/>
      <c r="AU958" s="354"/>
      <c r="AV958" s="354"/>
      <c r="AW958" s="354"/>
      <c r="AX958" s="354"/>
      <c r="AY958" s="354"/>
      <c r="AZ958" s="354"/>
      <c r="BA958" s="4"/>
    </row>
    <row r="959" spans="2:53">
      <c r="B959" s="11" t="s">
        <v>295</v>
      </c>
      <c r="C959" s="11"/>
      <c r="D959" s="70" t="s">
        <v>293</v>
      </c>
      <c r="E959" s="11">
        <v>3027</v>
      </c>
      <c r="F959" s="11">
        <v>1924</v>
      </c>
      <c r="G959" s="11">
        <v>1262</v>
      </c>
      <c r="H959" s="11">
        <v>1172</v>
      </c>
      <c r="I959" s="11">
        <v>1679</v>
      </c>
      <c r="J959" s="11"/>
      <c r="M959" s="335">
        <v>416349.08</v>
      </c>
      <c r="N959" s="352">
        <v>240409.65</v>
      </c>
      <c r="O959" s="335">
        <v>143604.06</v>
      </c>
      <c r="P959" s="335">
        <v>137532.72</v>
      </c>
      <c r="Q959" s="335">
        <v>585800.18000000098</v>
      </c>
      <c r="R959" s="335"/>
      <c r="S959" s="336"/>
      <c r="T959" s="336"/>
      <c r="U959" s="335">
        <v>121.10211751017999</v>
      </c>
      <c r="V959" s="335">
        <v>69.5026452732004</v>
      </c>
      <c r="W959" s="335">
        <v>41.9649503214494</v>
      </c>
      <c r="X959" s="335">
        <v>39.8183902721482</v>
      </c>
      <c r="Y959" s="335">
        <v>145.32378566112601</v>
      </c>
      <c r="Z959" s="335"/>
      <c r="AA959" s="4"/>
      <c r="AB959" s="11"/>
      <c r="AC959" s="11"/>
      <c r="AD959" s="70"/>
      <c r="AE959" s="24"/>
      <c r="AF959" s="24"/>
      <c r="AG959" s="24"/>
      <c r="AH959" s="24"/>
      <c r="AI959" s="24"/>
      <c r="AJ959" s="24"/>
      <c r="AK959" s="4"/>
      <c r="AL959" s="4"/>
      <c r="AM959" s="354"/>
      <c r="AN959" s="354"/>
      <c r="AO959" s="354"/>
      <c r="AP959" s="354"/>
      <c r="AQ959" s="354"/>
      <c r="AR959" s="354"/>
      <c r="AS959" s="336"/>
      <c r="AT959" s="336"/>
      <c r="AU959" s="354"/>
      <c r="AV959" s="354"/>
      <c r="AW959" s="354"/>
      <c r="AX959" s="354"/>
      <c r="AY959" s="354"/>
      <c r="AZ959" s="354"/>
      <c r="BA959" s="4"/>
    </row>
    <row r="960" spans="2:53">
      <c r="B960" s="11" t="s">
        <v>354</v>
      </c>
      <c r="C960" s="11"/>
      <c r="D960" s="70" t="s">
        <v>336</v>
      </c>
      <c r="E960" s="11"/>
      <c r="F960" s="11"/>
      <c r="G960" s="11"/>
      <c r="H960" s="11"/>
      <c r="I960" s="11">
        <v>1</v>
      </c>
      <c r="J960" s="11"/>
      <c r="M960" s="335">
        <v>0</v>
      </c>
      <c r="N960" s="352">
        <v>0</v>
      </c>
      <c r="O960" s="335">
        <v>0</v>
      </c>
      <c r="P960" s="335">
        <v>0</v>
      </c>
      <c r="Q960" s="335">
        <v>106.66</v>
      </c>
      <c r="R960" s="335"/>
      <c r="S960" s="336"/>
      <c r="T960" s="336"/>
      <c r="U960" s="335">
        <v>0</v>
      </c>
      <c r="V960" s="335">
        <v>0</v>
      </c>
      <c r="W960" s="335">
        <v>0</v>
      </c>
      <c r="X960" s="335">
        <v>0</v>
      </c>
      <c r="Y960" s="335">
        <v>106.66</v>
      </c>
      <c r="Z960" s="335"/>
      <c r="AA960" s="4"/>
      <c r="AB960" s="11"/>
      <c r="AC960" s="11"/>
      <c r="AD960" s="70"/>
      <c r="AE960" s="24"/>
      <c r="AF960" s="24"/>
      <c r="AG960" s="24"/>
      <c r="AH960" s="24"/>
      <c r="AI960" s="24"/>
      <c r="AJ960" s="24"/>
      <c r="AK960" s="4"/>
      <c r="AL960" s="4"/>
      <c r="AM960" s="354"/>
      <c r="AN960" s="354"/>
      <c r="AO960" s="354"/>
      <c r="AP960" s="354"/>
      <c r="AQ960" s="354"/>
      <c r="AR960" s="354"/>
      <c r="AS960" s="336"/>
      <c r="AT960" s="336"/>
      <c r="AU960" s="354"/>
      <c r="AV960" s="354"/>
      <c r="AW960" s="354"/>
      <c r="AX960" s="354"/>
      <c r="AY960" s="354"/>
      <c r="AZ960" s="354"/>
      <c r="BA960" s="4"/>
    </row>
    <row r="961" spans="2:53">
      <c r="B961" s="11" t="s">
        <v>354</v>
      </c>
      <c r="C961" s="11"/>
      <c r="D961" s="70" t="s">
        <v>351</v>
      </c>
      <c r="E961" s="11">
        <v>301</v>
      </c>
      <c r="F961" s="11">
        <v>178</v>
      </c>
      <c r="G961" s="11">
        <v>120</v>
      </c>
      <c r="H961" s="11">
        <v>96</v>
      </c>
      <c r="I961" s="11">
        <v>106</v>
      </c>
      <c r="J961" s="11"/>
      <c r="M961" s="335">
        <v>35004.870000000003</v>
      </c>
      <c r="N961" s="352">
        <v>16344.25</v>
      </c>
      <c r="O961" s="335">
        <v>11629.54</v>
      </c>
      <c r="P961" s="335">
        <v>11331.65</v>
      </c>
      <c r="Q961" s="335">
        <v>40859.599999999999</v>
      </c>
      <c r="R961" s="335"/>
      <c r="S961" s="336"/>
      <c r="T961" s="336"/>
      <c r="U961" s="335">
        <v>102.9555</v>
      </c>
      <c r="V961" s="335">
        <v>46.170197740112997</v>
      </c>
      <c r="W961" s="335">
        <v>32.214792243767299</v>
      </c>
      <c r="X961" s="335">
        <v>32.940843023255802</v>
      </c>
      <c r="Y961" s="335">
        <v>113.184487534626</v>
      </c>
      <c r="Z961" s="335"/>
      <c r="AA961" s="4"/>
      <c r="AB961" s="11"/>
      <c r="AC961" s="11"/>
      <c r="AD961" s="70"/>
      <c r="AE961" s="24"/>
      <c r="AF961" s="24"/>
      <c r="AG961" s="24"/>
      <c r="AH961" s="24"/>
      <c r="AI961" s="24"/>
      <c r="AJ961" s="24"/>
      <c r="AK961" s="4"/>
      <c r="AL961" s="4"/>
      <c r="AM961" s="354"/>
      <c r="AN961" s="354"/>
      <c r="AO961" s="354"/>
      <c r="AP961" s="354"/>
      <c r="AQ961" s="354"/>
      <c r="AR961" s="354"/>
      <c r="AS961" s="336"/>
      <c r="AT961" s="336"/>
      <c r="AU961" s="354"/>
      <c r="AV961" s="354"/>
      <c r="AW961" s="354"/>
      <c r="AX961" s="354"/>
      <c r="AY961" s="354"/>
      <c r="AZ961" s="354"/>
      <c r="BA961" s="4"/>
    </row>
    <row r="962" spans="2:53">
      <c r="B962" s="11" t="s">
        <v>354</v>
      </c>
      <c r="C962" s="11"/>
      <c r="D962" s="70" t="s">
        <v>368</v>
      </c>
      <c r="E962" s="11">
        <v>1</v>
      </c>
      <c r="F962" s="11">
        <v>1</v>
      </c>
      <c r="G962" s="11">
        <v>1</v>
      </c>
      <c r="H962" s="11"/>
      <c r="I962" s="11">
        <v>1</v>
      </c>
      <c r="J962" s="11"/>
      <c r="M962" s="335">
        <v>177.21</v>
      </c>
      <c r="N962" s="352">
        <v>135.32</v>
      </c>
      <c r="O962" s="335">
        <v>139.62</v>
      </c>
      <c r="P962" s="335"/>
      <c r="Q962" s="335">
        <v>442.51</v>
      </c>
      <c r="R962" s="335"/>
      <c r="S962" s="336"/>
      <c r="T962" s="336"/>
      <c r="U962" s="335">
        <v>177.21</v>
      </c>
      <c r="V962" s="335">
        <v>135.32</v>
      </c>
      <c r="W962" s="335">
        <v>139.62</v>
      </c>
      <c r="X962" s="335"/>
      <c r="Y962" s="335">
        <v>442.51</v>
      </c>
      <c r="Z962" s="335"/>
      <c r="AA962" s="4"/>
      <c r="AB962" s="11"/>
      <c r="AC962" s="11"/>
      <c r="AD962" s="70"/>
      <c r="AE962" s="24"/>
      <c r="AF962" s="24"/>
      <c r="AG962" s="24"/>
      <c r="AH962" s="24"/>
      <c r="AI962" s="24"/>
      <c r="AJ962" s="24"/>
      <c r="AK962" s="4"/>
      <c r="AL962" s="4"/>
      <c r="AM962" s="354"/>
      <c r="AN962" s="354"/>
      <c r="AO962" s="354"/>
      <c r="AP962" s="354"/>
      <c r="AQ962" s="354"/>
      <c r="AR962" s="354"/>
      <c r="AS962" s="336"/>
      <c r="AT962" s="336"/>
      <c r="AU962" s="354"/>
      <c r="AV962" s="354"/>
      <c r="AW962" s="354"/>
      <c r="AX962" s="354"/>
      <c r="AY962" s="354"/>
      <c r="AZ962" s="354"/>
      <c r="BA962" s="4"/>
    </row>
    <row r="963" spans="2:53">
      <c r="B963" s="11" t="s">
        <v>589</v>
      </c>
      <c r="C963" s="11"/>
      <c r="D963" s="70" t="s">
        <v>297</v>
      </c>
      <c r="E963" s="11">
        <v>44</v>
      </c>
      <c r="F963" s="11">
        <v>25</v>
      </c>
      <c r="G963" s="11">
        <v>24</v>
      </c>
      <c r="H963" s="11">
        <v>19</v>
      </c>
      <c r="I963" s="11">
        <v>18</v>
      </c>
      <c r="J963" s="11"/>
      <c r="M963" s="335">
        <v>5692.86</v>
      </c>
      <c r="N963" s="352">
        <v>2828.52</v>
      </c>
      <c r="O963" s="335">
        <v>1351.48</v>
      </c>
      <c r="P963" s="335">
        <v>1430.89</v>
      </c>
      <c r="Q963" s="335">
        <v>4903.33</v>
      </c>
      <c r="R963" s="335"/>
      <c r="S963" s="336"/>
      <c r="T963" s="336"/>
      <c r="U963" s="335">
        <v>121.124680851064</v>
      </c>
      <c r="V963" s="335">
        <v>64.284545454545494</v>
      </c>
      <c r="W963" s="335">
        <v>24.1335714285714</v>
      </c>
      <c r="X963" s="335">
        <v>26.497962962963001</v>
      </c>
      <c r="Y963" s="335">
        <v>89.151454545454499</v>
      </c>
      <c r="Z963" s="335"/>
      <c r="AA963" s="4"/>
      <c r="AB963" s="11"/>
      <c r="AC963" s="11"/>
      <c r="AD963" s="70"/>
      <c r="AE963" s="24"/>
      <c r="AF963" s="24"/>
      <c r="AG963" s="24"/>
      <c r="AH963" s="24"/>
      <c r="AI963" s="24"/>
      <c r="AJ963" s="24"/>
      <c r="AK963" s="4"/>
      <c r="AL963" s="4"/>
      <c r="AM963" s="354"/>
      <c r="AN963" s="354"/>
      <c r="AO963" s="354"/>
      <c r="AP963" s="354"/>
      <c r="AQ963" s="354"/>
      <c r="AR963" s="354"/>
      <c r="AS963" s="336"/>
      <c r="AT963" s="336"/>
      <c r="AU963" s="354"/>
      <c r="AV963" s="354"/>
      <c r="AW963" s="354"/>
      <c r="AX963" s="354"/>
      <c r="AY963" s="354"/>
      <c r="AZ963" s="354"/>
      <c r="BA963" s="4"/>
    </row>
    <row r="964" spans="2:53">
      <c r="B964" s="11" t="s">
        <v>417</v>
      </c>
      <c r="C964" s="11"/>
      <c r="D964" s="70" t="s">
        <v>416</v>
      </c>
      <c r="E964" s="11">
        <v>664</v>
      </c>
      <c r="F964" s="11">
        <v>460</v>
      </c>
      <c r="G964" s="11">
        <v>351</v>
      </c>
      <c r="H964" s="11">
        <v>280</v>
      </c>
      <c r="I964" s="11">
        <v>256</v>
      </c>
      <c r="J964" s="11"/>
      <c r="M964" s="335">
        <v>63279.69</v>
      </c>
      <c r="N964" s="352">
        <v>34481.730000000003</v>
      </c>
      <c r="O964" s="335">
        <v>27614.14</v>
      </c>
      <c r="P964" s="335">
        <v>28106.01</v>
      </c>
      <c r="Q964" s="335">
        <v>56453.49</v>
      </c>
      <c r="R964" s="335"/>
      <c r="S964" s="336"/>
      <c r="T964" s="336"/>
      <c r="U964" s="335">
        <v>85.0533467741935</v>
      </c>
      <c r="V964" s="335">
        <v>47.495495867768597</v>
      </c>
      <c r="W964" s="335">
        <v>37.931510989011002</v>
      </c>
      <c r="X964" s="335">
        <v>39.4747331460674</v>
      </c>
      <c r="Y964" s="335">
        <v>75.071130319148907</v>
      </c>
      <c r="Z964" s="335"/>
      <c r="AA964" s="4"/>
      <c r="AB964" s="11"/>
      <c r="AC964" s="11"/>
      <c r="AD964" s="70"/>
      <c r="AE964" s="24"/>
      <c r="AF964" s="24"/>
      <c r="AG964" s="24"/>
      <c r="AH964" s="24"/>
      <c r="AI964" s="24"/>
      <c r="AJ964" s="24"/>
      <c r="AK964" s="4"/>
      <c r="AL964" s="4"/>
      <c r="AM964" s="354"/>
      <c r="AN964" s="354"/>
      <c r="AO964" s="354"/>
      <c r="AP964" s="354"/>
      <c r="AQ964" s="354"/>
      <c r="AR964" s="354"/>
      <c r="AS964" s="336"/>
      <c r="AT964" s="336"/>
      <c r="AU964" s="354"/>
      <c r="AV964" s="354"/>
      <c r="AW964" s="354"/>
      <c r="AX964" s="354"/>
      <c r="AY964" s="354"/>
      <c r="AZ964" s="354"/>
      <c r="BA964" s="4"/>
    </row>
    <row r="965" spans="2:53">
      <c r="B965" s="11" t="s">
        <v>418</v>
      </c>
      <c r="C965" s="11"/>
      <c r="D965" s="70" t="s">
        <v>419</v>
      </c>
      <c r="E965" s="11">
        <v>64</v>
      </c>
      <c r="F965" s="11">
        <v>34</v>
      </c>
      <c r="G965" s="11">
        <v>10</v>
      </c>
      <c r="H965" s="11">
        <v>16</v>
      </c>
      <c r="I965" s="11">
        <v>26</v>
      </c>
      <c r="J965" s="11"/>
      <c r="M965" s="335">
        <v>13649.78</v>
      </c>
      <c r="N965" s="352">
        <v>6607.31</v>
      </c>
      <c r="O965" s="335">
        <v>990.83</v>
      </c>
      <c r="P965" s="335">
        <v>2882.54</v>
      </c>
      <c r="Q965" s="335">
        <v>12843.41</v>
      </c>
      <c r="R965" s="335"/>
      <c r="S965" s="336"/>
      <c r="T965" s="336"/>
      <c r="U965" s="335">
        <v>174.99717948717901</v>
      </c>
      <c r="V965" s="335">
        <v>88.097466666666705</v>
      </c>
      <c r="W965" s="335">
        <v>13.037236842105299</v>
      </c>
      <c r="X965" s="335">
        <v>38.9532432432432</v>
      </c>
      <c r="Y965" s="335">
        <v>164.65910256410299</v>
      </c>
      <c r="Z965" s="335"/>
      <c r="AA965" s="4"/>
      <c r="AB965" s="11"/>
      <c r="AC965" s="11"/>
      <c r="AD965" s="70"/>
      <c r="AE965" s="24"/>
      <c r="AF965" s="24"/>
      <c r="AG965" s="24"/>
      <c r="AH965" s="24"/>
      <c r="AI965" s="24"/>
      <c r="AJ965" s="24"/>
      <c r="AK965" s="4"/>
      <c r="AL965" s="4"/>
      <c r="AM965" s="354"/>
      <c r="AN965" s="354"/>
      <c r="AO965" s="354"/>
      <c r="AP965" s="354"/>
      <c r="AQ965" s="354"/>
      <c r="AR965" s="354"/>
      <c r="AS965" s="336"/>
      <c r="AT965" s="336"/>
      <c r="AU965" s="354"/>
      <c r="AV965" s="354"/>
      <c r="AW965" s="354"/>
      <c r="AX965" s="354"/>
      <c r="AY965" s="354"/>
      <c r="AZ965" s="354"/>
      <c r="BA965" s="4"/>
    </row>
    <row r="966" spans="2:53">
      <c r="B966" s="11" t="s">
        <v>665</v>
      </c>
      <c r="C966" s="11"/>
      <c r="D966" s="70" t="s">
        <v>368</v>
      </c>
      <c r="E966" s="11">
        <v>4</v>
      </c>
      <c r="F966" s="11">
        <v>1</v>
      </c>
      <c r="G966" s="11">
        <v>2</v>
      </c>
      <c r="H966" s="11">
        <v>1</v>
      </c>
      <c r="I966" s="11"/>
      <c r="J966" s="11"/>
      <c r="M966" s="335">
        <v>216.12</v>
      </c>
      <c r="N966" s="352">
        <v>93.88</v>
      </c>
      <c r="O966" s="335">
        <v>165.64</v>
      </c>
      <c r="P966" s="335">
        <v>62.63</v>
      </c>
      <c r="Q966" s="335">
        <v>0</v>
      </c>
      <c r="R966" s="335"/>
      <c r="S966" s="336"/>
      <c r="T966" s="336"/>
      <c r="U966" s="335">
        <v>43.223999999999997</v>
      </c>
      <c r="V966" s="335">
        <v>23.47</v>
      </c>
      <c r="W966" s="335">
        <v>41.41</v>
      </c>
      <c r="X966" s="335">
        <v>15.657500000000001</v>
      </c>
      <c r="Y966" s="335">
        <v>0</v>
      </c>
      <c r="Z966" s="335"/>
      <c r="AA966" s="4"/>
      <c r="AB966" s="11"/>
      <c r="AC966" s="11"/>
      <c r="AD966" s="70"/>
      <c r="AE966" s="24"/>
      <c r="AF966" s="24"/>
      <c r="AG966" s="24"/>
      <c r="AH966" s="24"/>
      <c r="AI966" s="24"/>
      <c r="AJ966" s="24"/>
      <c r="AK966" s="4"/>
      <c r="AL966" s="4"/>
      <c r="AM966" s="354"/>
      <c r="AN966" s="354"/>
      <c r="AO966" s="354"/>
      <c r="AP966" s="354"/>
      <c r="AQ966" s="354"/>
      <c r="AR966" s="354"/>
      <c r="AS966" s="336"/>
      <c r="AT966" s="336"/>
      <c r="AU966" s="354"/>
      <c r="AV966" s="354"/>
      <c r="AW966" s="354"/>
      <c r="AX966" s="354"/>
      <c r="AY966" s="354"/>
      <c r="AZ966" s="354"/>
      <c r="BA966" s="4"/>
    </row>
    <row r="967" spans="2:53">
      <c r="B967" s="11" t="s">
        <v>420</v>
      </c>
      <c r="C967" s="11"/>
      <c r="D967" s="70" t="s">
        <v>421</v>
      </c>
      <c r="E967" s="11">
        <v>16</v>
      </c>
      <c r="F967" s="11">
        <v>26</v>
      </c>
      <c r="G967" s="11">
        <v>14</v>
      </c>
      <c r="H967" s="11">
        <v>17</v>
      </c>
      <c r="I967" s="11">
        <v>21</v>
      </c>
      <c r="J967" s="11"/>
      <c r="M967" s="335">
        <v>2097.06</v>
      </c>
      <c r="N967" s="352">
        <v>3905.11</v>
      </c>
      <c r="O967" s="335">
        <v>4682.29</v>
      </c>
      <c r="P967" s="335">
        <v>3354.5</v>
      </c>
      <c r="Q967" s="335">
        <v>17544.66</v>
      </c>
      <c r="R967" s="335"/>
      <c r="S967" s="336"/>
      <c r="T967" s="336"/>
      <c r="U967" s="335">
        <v>110.37157894736799</v>
      </c>
      <c r="V967" s="335">
        <v>111.57457142857101</v>
      </c>
      <c r="W967" s="335">
        <v>130.06361111111099</v>
      </c>
      <c r="X967" s="335">
        <v>93.1805555555555</v>
      </c>
      <c r="Y967" s="335">
        <v>438.61649999999997</v>
      </c>
      <c r="Z967" s="335"/>
      <c r="AA967" s="4"/>
      <c r="AB967" s="11"/>
      <c r="AC967" s="11"/>
      <c r="AD967" s="70"/>
      <c r="AE967" s="24"/>
      <c r="AF967" s="24"/>
      <c r="AG967" s="24"/>
      <c r="AH967" s="24"/>
      <c r="AI967" s="24"/>
      <c r="AJ967" s="24"/>
      <c r="AK967" s="4"/>
      <c r="AL967" s="4"/>
      <c r="AM967" s="354"/>
      <c r="AN967" s="354"/>
      <c r="AO967" s="354"/>
      <c r="AP967" s="354"/>
      <c r="AQ967" s="354"/>
      <c r="AR967" s="354"/>
      <c r="AS967" s="336"/>
      <c r="AT967" s="336"/>
      <c r="AU967" s="354"/>
      <c r="AV967" s="354"/>
      <c r="AW967" s="354"/>
      <c r="AX967" s="354"/>
      <c r="AY967" s="354"/>
      <c r="AZ967" s="354"/>
      <c r="BA967" s="4"/>
    </row>
    <row r="968" spans="2:53">
      <c r="B968" s="11" t="s">
        <v>594</v>
      </c>
      <c r="C968" s="11"/>
      <c r="D968" s="70" t="s">
        <v>308</v>
      </c>
      <c r="E968" s="11">
        <v>15</v>
      </c>
      <c r="F968" s="11">
        <v>10</v>
      </c>
      <c r="G968" s="11">
        <v>16</v>
      </c>
      <c r="H968" s="11">
        <v>7</v>
      </c>
      <c r="I968" s="11">
        <v>8</v>
      </c>
      <c r="J968" s="11"/>
      <c r="M968" s="335">
        <v>2244.5</v>
      </c>
      <c r="N968" s="352">
        <v>2216.86</v>
      </c>
      <c r="O968" s="335">
        <v>2513.85</v>
      </c>
      <c r="P968" s="335">
        <v>888.39</v>
      </c>
      <c r="Q968" s="335">
        <v>2133.16</v>
      </c>
      <c r="R968" s="335"/>
      <c r="S968" s="336"/>
      <c r="T968" s="336"/>
      <c r="U968" s="335">
        <v>124.694444444444</v>
      </c>
      <c r="V968" s="335">
        <v>82.105925925925902</v>
      </c>
      <c r="W968" s="335">
        <v>89.780357142857099</v>
      </c>
      <c r="X968" s="335">
        <v>31.728214285714301</v>
      </c>
      <c r="Y968" s="335">
        <v>71.105333333333306</v>
      </c>
      <c r="Z968" s="335"/>
      <c r="AA968" s="4"/>
      <c r="AB968" s="11"/>
      <c r="AC968" s="11"/>
      <c r="AD968" s="70"/>
      <c r="AE968" s="24"/>
      <c r="AF968" s="24"/>
      <c r="AG968" s="24"/>
      <c r="AH968" s="24"/>
      <c r="AI968" s="24"/>
      <c r="AJ968" s="24"/>
      <c r="AK968" s="4"/>
      <c r="AL968" s="4"/>
      <c r="AM968" s="354"/>
      <c r="AN968" s="354"/>
      <c r="AO968" s="354"/>
      <c r="AP968" s="354"/>
      <c r="AQ968" s="354"/>
      <c r="AR968" s="354"/>
      <c r="AS968" s="336"/>
      <c r="AT968" s="336"/>
      <c r="AU968" s="354"/>
      <c r="AV968" s="354"/>
      <c r="AW968" s="354"/>
      <c r="AX968" s="354"/>
      <c r="AY968" s="354"/>
      <c r="AZ968" s="354"/>
      <c r="BA968" s="4"/>
    </row>
    <row r="969" spans="2:53">
      <c r="B969" s="11" t="s">
        <v>595</v>
      </c>
      <c r="C969" s="11"/>
      <c r="D969" s="70" t="s">
        <v>321</v>
      </c>
      <c r="E969" s="11">
        <v>18</v>
      </c>
      <c r="F969" s="11">
        <v>6</v>
      </c>
      <c r="G969" s="11">
        <v>5</v>
      </c>
      <c r="H969" s="11">
        <v>3</v>
      </c>
      <c r="I969" s="11">
        <v>3</v>
      </c>
      <c r="J969" s="11"/>
      <c r="M969" s="335">
        <v>2413.1999999999998</v>
      </c>
      <c r="N969" s="352">
        <v>641.44000000000005</v>
      </c>
      <c r="O969" s="335">
        <v>399.06</v>
      </c>
      <c r="P969" s="335">
        <v>360.46</v>
      </c>
      <c r="Q969" s="335">
        <v>943.12</v>
      </c>
      <c r="R969" s="335"/>
      <c r="S969" s="336"/>
      <c r="T969" s="336"/>
      <c r="U969" s="335">
        <v>127.01052631578899</v>
      </c>
      <c r="V969" s="335">
        <v>33.76</v>
      </c>
      <c r="W969" s="335">
        <v>21.003157894736798</v>
      </c>
      <c r="X969" s="335">
        <v>20.025555555555599</v>
      </c>
      <c r="Y969" s="335">
        <v>52.395555555555603</v>
      </c>
      <c r="Z969" s="335"/>
      <c r="AA969" s="4"/>
      <c r="AB969" s="11"/>
      <c r="AC969" s="11"/>
      <c r="AD969" s="70"/>
      <c r="AE969" s="24"/>
      <c r="AF969" s="24"/>
      <c r="AG969" s="24"/>
      <c r="AH969" s="24"/>
      <c r="AI969" s="24"/>
      <c r="AJ969" s="24"/>
      <c r="AK969" s="4"/>
      <c r="AL969" s="4"/>
      <c r="AM969" s="354"/>
      <c r="AN969" s="354"/>
      <c r="AO969" s="354"/>
      <c r="AP969" s="354"/>
      <c r="AQ969" s="354"/>
      <c r="AR969" s="354"/>
      <c r="AS969" s="336"/>
      <c r="AT969" s="336"/>
      <c r="AU969" s="354"/>
      <c r="AV969" s="354"/>
      <c r="AW969" s="354"/>
      <c r="AX969" s="354"/>
      <c r="AY969" s="354"/>
      <c r="AZ969" s="354"/>
      <c r="BA969" s="4"/>
    </row>
    <row r="970" spans="2:53">
      <c r="B970" s="11" t="s">
        <v>617</v>
      </c>
      <c r="C970" s="11"/>
      <c r="D970" s="70" t="s">
        <v>438</v>
      </c>
      <c r="E970" s="11">
        <v>11</v>
      </c>
      <c r="F970" s="11">
        <v>5</v>
      </c>
      <c r="G970" s="11">
        <v>2</v>
      </c>
      <c r="H970" s="11">
        <v>2</v>
      </c>
      <c r="I970" s="11">
        <v>2</v>
      </c>
      <c r="J970" s="11"/>
      <c r="M970" s="335">
        <v>2864.44</v>
      </c>
      <c r="N970" s="352">
        <v>1076.25</v>
      </c>
      <c r="O970" s="335">
        <v>400.23</v>
      </c>
      <c r="P970" s="335">
        <v>123.02</v>
      </c>
      <c r="Q970" s="335">
        <v>811.52</v>
      </c>
      <c r="R970" s="335"/>
      <c r="S970" s="336"/>
      <c r="T970" s="336"/>
      <c r="U970" s="335">
        <v>238.70333333333301</v>
      </c>
      <c r="V970" s="335">
        <v>89.6875</v>
      </c>
      <c r="W970" s="335">
        <v>33.352499999999999</v>
      </c>
      <c r="X970" s="335">
        <v>10.251666666666701</v>
      </c>
      <c r="Y970" s="335">
        <v>67.626666666666694</v>
      </c>
      <c r="Z970" s="335"/>
      <c r="AA970" s="4"/>
      <c r="AB970" s="11"/>
      <c r="AC970" s="11"/>
      <c r="AD970" s="70"/>
      <c r="AE970" s="24"/>
      <c r="AF970" s="24"/>
      <c r="AG970" s="24"/>
      <c r="AH970" s="24"/>
      <c r="AI970" s="24"/>
      <c r="AJ970" s="24"/>
      <c r="AK970" s="4"/>
      <c r="AL970" s="4"/>
      <c r="AM970" s="354"/>
      <c r="AN970" s="354"/>
      <c r="AO970" s="354"/>
      <c r="AP970" s="354"/>
      <c r="AQ970" s="354"/>
      <c r="AR970" s="354"/>
      <c r="AS970" s="336"/>
      <c r="AT970" s="336"/>
      <c r="AU970" s="354"/>
      <c r="AV970" s="354"/>
      <c r="AW970" s="354"/>
      <c r="AX970" s="354"/>
      <c r="AY970" s="354"/>
      <c r="AZ970" s="354"/>
      <c r="BA970" s="4"/>
    </row>
    <row r="971" spans="2:53">
      <c r="B971" s="11" t="s">
        <v>405</v>
      </c>
      <c r="C971" s="11"/>
      <c r="D971" s="70" t="s">
        <v>401</v>
      </c>
      <c r="E971" s="11">
        <v>83</v>
      </c>
      <c r="F971" s="11">
        <v>48</v>
      </c>
      <c r="G971" s="11">
        <v>35</v>
      </c>
      <c r="H971" s="11">
        <v>25</v>
      </c>
      <c r="I971" s="11">
        <v>23</v>
      </c>
      <c r="J971" s="11"/>
      <c r="M971" s="335">
        <v>11411.95</v>
      </c>
      <c r="N971" s="352">
        <v>5718.89</v>
      </c>
      <c r="O971" s="335">
        <v>3780.07</v>
      </c>
      <c r="P971" s="335">
        <v>3178.93</v>
      </c>
      <c r="Q971" s="335">
        <v>7062.09</v>
      </c>
      <c r="R971" s="335"/>
      <c r="S971" s="336"/>
      <c r="T971" s="336"/>
      <c r="U971" s="335">
        <v>122.709139784946</v>
      </c>
      <c r="V971" s="335">
        <v>62.161847826086998</v>
      </c>
      <c r="W971" s="335">
        <v>40.213510638297898</v>
      </c>
      <c r="X971" s="335">
        <v>33.462421052631598</v>
      </c>
      <c r="Y971" s="335">
        <v>74.337789473684197</v>
      </c>
      <c r="Z971" s="335"/>
      <c r="AA971" s="4"/>
      <c r="AB971" s="11"/>
      <c r="AC971" s="11"/>
      <c r="AD971" s="70"/>
      <c r="AE971" s="24"/>
      <c r="AF971" s="24"/>
      <c r="AG971" s="24"/>
      <c r="AH971" s="24"/>
      <c r="AI971" s="24"/>
      <c r="AJ971" s="24"/>
      <c r="AK971" s="4"/>
      <c r="AL971" s="4"/>
      <c r="AM971" s="354"/>
      <c r="AN971" s="354"/>
      <c r="AO971" s="354"/>
      <c r="AP971" s="354"/>
      <c r="AQ971" s="354"/>
      <c r="AR971" s="354"/>
      <c r="AS971" s="336"/>
      <c r="AT971" s="336"/>
      <c r="AU971" s="354"/>
      <c r="AV971" s="354"/>
      <c r="AW971" s="354"/>
      <c r="AX971" s="354"/>
      <c r="AY971" s="354"/>
      <c r="AZ971" s="354"/>
      <c r="BA971" s="4"/>
    </row>
    <row r="972" spans="2:53">
      <c r="B972" s="11" t="s">
        <v>422</v>
      </c>
      <c r="C972" s="11"/>
      <c r="D972" s="70" t="s">
        <v>423</v>
      </c>
      <c r="E972" s="11">
        <v>59</v>
      </c>
      <c r="F972" s="11">
        <v>31</v>
      </c>
      <c r="G972" s="11">
        <v>17</v>
      </c>
      <c r="H972" s="11">
        <v>11</v>
      </c>
      <c r="I972" s="11">
        <v>5</v>
      </c>
      <c r="J972" s="11"/>
      <c r="M972" s="335">
        <v>3877.9</v>
      </c>
      <c r="N972" s="352">
        <v>2133.7399999999998</v>
      </c>
      <c r="O972" s="335">
        <v>594.33000000000004</v>
      </c>
      <c r="P972" s="335">
        <v>766.88</v>
      </c>
      <c r="Q972" s="335">
        <v>355.31</v>
      </c>
      <c r="R972" s="335"/>
      <c r="S972" s="336"/>
      <c r="T972" s="336"/>
      <c r="U972" s="335">
        <v>61.5539682539683</v>
      </c>
      <c r="V972" s="335">
        <v>38.102499999999999</v>
      </c>
      <c r="W972" s="335">
        <v>10.247068965517199</v>
      </c>
      <c r="X972" s="335">
        <v>14.4694339622641</v>
      </c>
      <c r="Y972" s="335">
        <v>6.5798148148148101</v>
      </c>
      <c r="Z972" s="335"/>
      <c r="AA972" s="4"/>
      <c r="AB972" s="11"/>
      <c r="AC972" s="11"/>
      <c r="AD972" s="70"/>
      <c r="AE972" s="24"/>
      <c r="AF972" s="24"/>
      <c r="AG972" s="24"/>
      <c r="AH972" s="24"/>
      <c r="AI972" s="24"/>
      <c r="AJ972" s="24"/>
      <c r="AK972" s="4"/>
      <c r="AL972" s="4"/>
      <c r="AM972" s="354"/>
      <c r="AN972" s="354"/>
      <c r="AO972" s="354"/>
      <c r="AP972" s="354"/>
      <c r="AQ972" s="354"/>
      <c r="AR972" s="354"/>
      <c r="AS972" s="336"/>
      <c r="AT972" s="336"/>
      <c r="AU972" s="354"/>
      <c r="AV972" s="354"/>
      <c r="AW972" s="354"/>
      <c r="AX972" s="354"/>
      <c r="AY972" s="354"/>
      <c r="AZ972" s="354"/>
      <c r="BA972" s="4"/>
    </row>
    <row r="973" spans="2:53">
      <c r="B973" s="11" t="s">
        <v>1278</v>
      </c>
      <c r="C973" s="11"/>
      <c r="D973" s="70" t="s">
        <v>446</v>
      </c>
      <c r="E973" s="11">
        <v>4</v>
      </c>
      <c r="F973" s="11">
        <v>2</v>
      </c>
      <c r="G973" s="11">
        <v>1</v>
      </c>
      <c r="H973" s="11">
        <v>2</v>
      </c>
      <c r="I973" s="11">
        <v>1</v>
      </c>
      <c r="J973" s="11"/>
      <c r="M973" s="335">
        <v>284.82</v>
      </c>
      <c r="N973" s="352">
        <v>692.97</v>
      </c>
      <c r="O973" s="335">
        <v>460.3</v>
      </c>
      <c r="P973" s="335">
        <v>185.59</v>
      </c>
      <c r="Q973" s="335">
        <v>747.16</v>
      </c>
      <c r="R973" s="335"/>
      <c r="S973" s="336"/>
      <c r="T973" s="336"/>
      <c r="U973" s="335">
        <v>56.963999999999999</v>
      </c>
      <c r="V973" s="335">
        <v>138.59399999999999</v>
      </c>
      <c r="W973" s="335">
        <v>115.075</v>
      </c>
      <c r="X973" s="335">
        <v>37.118000000000002</v>
      </c>
      <c r="Y973" s="335">
        <v>149.43199999999999</v>
      </c>
      <c r="Z973" s="335"/>
      <c r="AA973" s="4"/>
      <c r="AB973" s="11"/>
      <c r="AC973" s="11"/>
      <c r="AD973" s="70"/>
      <c r="AE973" s="24"/>
      <c r="AF973" s="24"/>
      <c r="AG973" s="24"/>
      <c r="AH973" s="24"/>
      <c r="AI973" s="24"/>
      <c r="AJ973" s="24"/>
      <c r="AK973" s="4"/>
      <c r="AL973" s="4"/>
      <c r="AM973" s="354"/>
      <c r="AN973" s="354"/>
      <c r="AO973" s="354"/>
      <c r="AP973" s="354"/>
      <c r="AQ973" s="354"/>
      <c r="AR973" s="354"/>
      <c r="AS973" s="336"/>
      <c r="AT973" s="336"/>
      <c r="AU973" s="354"/>
      <c r="AV973" s="354"/>
      <c r="AW973" s="354"/>
      <c r="AX973" s="354"/>
      <c r="AY973" s="354"/>
      <c r="AZ973" s="354"/>
      <c r="BA973" s="4"/>
    </row>
    <row r="974" spans="2:53">
      <c r="B974" s="11" t="s">
        <v>298</v>
      </c>
      <c r="C974" s="11"/>
      <c r="D974" s="70" t="s">
        <v>299</v>
      </c>
      <c r="E974" s="11">
        <v>418</v>
      </c>
      <c r="F974" s="11">
        <v>278</v>
      </c>
      <c r="G974" s="11">
        <v>205</v>
      </c>
      <c r="H974" s="11">
        <v>175</v>
      </c>
      <c r="I974" s="11">
        <v>172</v>
      </c>
      <c r="J974" s="11"/>
      <c r="M974" s="335">
        <v>44122.44</v>
      </c>
      <c r="N974" s="352">
        <v>27163.95</v>
      </c>
      <c r="O974" s="335">
        <v>18805.7</v>
      </c>
      <c r="P974" s="335">
        <v>19212.34</v>
      </c>
      <c r="Q974" s="335">
        <v>43178.559999999998</v>
      </c>
      <c r="R974" s="335"/>
      <c r="S974" s="336"/>
      <c r="T974" s="336"/>
      <c r="U974" s="335">
        <v>93.085316455696201</v>
      </c>
      <c r="V974" s="335">
        <v>57.672929936305799</v>
      </c>
      <c r="W974" s="335">
        <v>40.012127659574503</v>
      </c>
      <c r="X974" s="335">
        <v>41.675357917570501</v>
      </c>
      <c r="Y974" s="335">
        <v>89.582074688796695</v>
      </c>
      <c r="Z974" s="335"/>
      <c r="AA974" s="4"/>
      <c r="AB974" s="11"/>
      <c r="AC974" s="11"/>
      <c r="AD974" s="70"/>
      <c r="AE974" s="24"/>
      <c r="AF974" s="24"/>
      <c r="AG974" s="24"/>
      <c r="AH974" s="24"/>
      <c r="AI974" s="24"/>
      <c r="AJ974" s="24"/>
      <c r="AK974" s="4"/>
      <c r="AL974" s="4"/>
      <c r="AM974" s="354"/>
      <c r="AN974" s="354"/>
      <c r="AO974" s="354"/>
      <c r="AP974" s="354"/>
      <c r="AQ974" s="354"/>
      <c r="AR974" s="354"/>
      <c r="AS974" s="336"/>
      <c r="AT974" s="336"/>
      <c r="AU974" s="354"/>
      <c r="AV974" s="354"/>
      <c r="AW974" s="354"/>
      <c r="AX974" s="354"/>
      <c r="AY974" s="354"/>
      <c r="AZ974" s="354"/>
      <c r="BA974" s="4"/>
    </row>
    <row r="975" spans="2:53">
      <c r="B975" s="11" t="s">
        <v>611</v>
      </c>
      <c r="C975" s="11"/>
      <c r="D975" s="70" t="s">
        <v>612</v>
      </c>
      <c r="E975" s="11">
        <v>26</v>
      </c>
      <c r="F975" s="11">
        <v>18</v>
      </c>
      <c r="G975" s="11">
        <v>15</v>
      </c>
      <c r="H975" s="11">
        <v>8</v>
      </c>
      <c r="I975" s="11">
        <v>7</v>
      </c>
      <c r="J975" s="11"/>
      <c r="M975" s="335">
        <v>1349.81</v>
      </c>
      <c r="N975" s="352">
        <v>718.35</v>
      </c>
      <c r="O975" s="335">
        <v>572.05999999999995</v>
      </c>
      <c r="P975" s="335">
        <v>163.33000000000001</v>
      </c>
      <c r="Q975" s="335">
        <v>1145.4000000000001</v>
      </c>
      <c r="R975" s="335"/>
      <c r="S975" s="336"/>
      <c r="T975" s="336"/>
      <c r="U975" s="335">
        <v>51.9157692307692</v>
      </c>
      <c r="V975" s="335">
        <v>26.6055555555556</v>
      </c>
      <c r="W975" s="335">
        <v>22.002307692307699</v>
      </c>
      <c r="X975" s="335">
        <v>6.2819230769230803</v>
      </c>
      <c r="Y975" s="335">
        <v>44.053846153846202</v>
      </c>
      <c r="Z975" s="335"/>
      <c r="AA975" s="4"/>
      <c r="AB975" s="11"/>
      <c r="AC975" s="11"/>
      <c r="AD975" s="70"/>
      <c r="AE975" s="24"/>
      <c r="AF975" s="24"/>
      <c r="AG975" s="24"/>
      <c r="AH975" s="24"/>
      <c r="AI975" s="24"/>
      <c r="AJ975" s="24"/>
      <c r="AK975" s="4"/>
      <c r="AL975" s="4"/>
      <c r="AM975" s="354"/>
      <c r="AN975" s="354"/>
      <c r="AO975" s="354"/>
      <c r="AP975" s="354"/>
      <c r="AQ975" s="354"/>
      <c r="AR975" s="354"/>
      <c r="AS975" s="336"/>
      <c r="AT975" s="336"/>
      <c r="AU975" s="354"/>
      <c r="AV975" s="354"/>
      <c r="AW975" s="354"/>
      <c r="AX975" s="354"/>
      <c r="AY975" s="354"/>
      <c r="AZ975" s="354"/>
      <c r="BA975" s="4"/>
    </row>
    <row r="976" spans="2:53">
      <c r="B976" s="11" t="s">
        <v>208</v>
      </c>
      <c r="C976" s="11"/>
      <c r="D976" s="70" t="s">
        <v>205</v>
      </c>
      <c r="E976" s="11">
        <v>100</v>
      </c>
      <c r="F976" s="11">
        <v>54</v>
      </c>
      <c r="G976" s="11">
        <v>33</v>
      </c>
      <c r="H976" s="11">
        <v>15</v>
      </c>
      <c r="I976" s="11">
        <v>14</v>
      </c>
      <c r="J976" s="11"/>
      <c r="M976" s="335">
        <v>6900.85</v>
      </c>
      <c r="N976" s="352">
        <v>3092.6</v>
      </c>
      <c r="O976" s="335">
        <v>1366.84</v>
      </c>
      <c r="P976" s="335">
        <v>639.96</v>
      </c>
      <c r="Q976" s="335">
        <v>2627.56</v>
      </c>
      <c r="R976" s="335"/>
      <c r="S976" s="336"/>
      <c r="T976" s="336"/>
      <c r="U976" s="335">
        <v>66.9985436893204</v>
      </c>
      <c r="V976" s="335">
        <v>31.5571428571428</v>
      </c>
      <c r="W976" s="335">
        <v>14.0911340206186</v>
      </c>
      <c r="X976" s="335">
        <v>6.5302040816326503</v>
      </c>
      <c r="Y976" s="335">
        <v>26.541010101010102</v>
      </c>
      <c r="Z976" s="335"/>
      <c r="AA976" s="4"/>
      <c r="AB976" s="11"/>
      <c r="AC976" s="11"/>
      <c r="AD976" s="70"/>
      <c r="AE976" s="24"/>
      <c r="AF976" s="24"/>
      <c r="AG976" s="24"/>
      <c r="AH976" s="24"/>
      <c r="AI976" s="24"/>
      <c r="AJ976" s="24"/>
      <c r="AK976" s="4"/>
      <c r="AL976" s="4"/>
      <c r="AM976" s="354"/>
      <c r="AN976" s="354"/>
      <c r="AO976" s="354"/>
      <c r="AP976" s="354"/>
      <c r="AQ976" s="354"/>
      <c r="AR976" s="354"/>
      <c r="AS976" s="336"/>
      <c r="AT976" s="336"/>
      <c r="AU976" s="354"/>
      <c r="AV976" s="354"/>
      <c r="AW976" s="354"/>
      <c r="AX976" s="354"/>
      <c r="AY976" s="354"/>
      <c r="AZ976" s="354"/>
      <c r="BA976" s="4"/>
    </row>
    <row r="977" spans="2:53">
      <c r="B977" s="11" t="s">
        <v>360</v>
      </c>
      <c r="C977" s="11"/>
      <c r="D977" s="70" t="s">
        <v>356</v>
      </c>
      <c r="E977" s="11">
        <v>68</v>
      </c>
      <c r="F977" s="11">
        <v>31</v>
      </c>
      <c r="G977" s="11">
        <v>23</v>
      </c>
      <c r="H977" s="11">
        <v>19</v>
      </c>
      <c r="I977" s="11">
        <v>19</v>
      </c>
      <c r="J977" s="11"/>
      <c r="M977" s="335">
        <v>9608.32</v>
      </c>
      <c r="N977" s="352">
        <v>4097.3100000000004</v>
      </c>
      <c r="O977" s="335">
        <v>3371.34</v>
      </c>
      <c r="P977" s="335">
        <v>2895.88</v>
      </c>
      <c r="Q977" s="335">
        <v>3521.04</v>
      </c>
      <c r="R977" s="335"/>
      <c r="S977" s="336"/>
      <c r="T977" s="336"/>
      <c r="U977" s="335">
        <v>121.624303797468</v>
      </c>
      <c r="V977" s="335">
        <v>65.036666666666704</v>
      </c>
      <c r="W977" s="335">
        <v>41.621481481481503</v>
      </c>
      <c r="X977" s="335">
        <v>37.608831168831202</v>
      </c>
      <c r="Y977" s="335">
        <v>45.141538461538502</v>
      </c>
      <c r="Z977" s="335"/>
      <c r="AA977" s="4"/>
      <c r="AB977" s="11"/>
      <c r="AC977" s="11"/>
      <c r="AD977" s="70"/>
      <c r="AE977" s="24"/>
      <c r="AF977" s="24"/>
      <c r="AG977" s="24"/>
      <c r="AH977" s="24"/>
      <c r="AI977" s="24"/>
      <c r="AJ977" s="24"/>
      <c r="AK977" s="4"/>
      <c r="AL977" s="4"/>
      <c r="AM977" s="354"/>
      <c r="AN977" s="354"/>
      <c r="AO977" s="354"/>
      <c r="AP977" s="354"/>
      <c r="AQ977" s="354"/>
      <c r="AR977" s="354"/>
      <c r="AS977" s="336"/>
      <c r="AT977" s="336"/>
      <c r="AU977" s="354"/>
      <c r="AV977" s="354"/>
      <c r="AW977" s="354"/>
      <c r="AX977" s="354"/>
      <c r="AY977" s="354"/>
      <c r="AZ977" s="354"/>
      <c r="BA977" s="4"/>
    </row>
    <row r="978" spans="2:53">
      <c r="B978" s="11" t="s">
        <v>300</v>
      </c>
      <c r="C978" s="11"/>
      <c r="D978" s="70" t="s">
        <v>301</v>
      </c>
      <c r="E978" s="11">
        <v>806</v>
      </c>
      <c r="F978" s="11">
        <v>472</v>
      </c>
      <c r="G978" s="11">
        <v>340</v>
      </c>
      <c r="H978" s="11">
        <v>272</v>
      </c>
      <c r="I978" s="11">
        <v>294</v>
      </c>
      <c r="J978" s="11"/>
      <c r="M978" s="335">
        <v>112843.39</v>
      </c>
      <c r="N978" s="352">
        <v>59941.48</v>
      </c>
      <c r="O978" s="335">
        <v>40361.32</v>
      </c>
      <c r="P978" s="335">
        <v>38235.93</v>
      </c>
      <c r="Q978" s="335">
        <v>80387.649999999994</v>
      </c>
      <c r="R978" s="335"/>
      <c r="S978" s="336"/>
      <c r="T978" s="336"/>
      <c r="U978" s="335">
        <v>118.03701882845201</v>
      </c>
      <c r="V978" s="335">
        <v>63.162781875658602</v>
      </c>
      <c r="W978" s="335">
        <v>43.121068376068401</v>
      </c>
      <c r="X978" s="335">
        <v>41.787901639344298</v>
      </c>
      <c r="Y978" s="335">
        <v>83.563045738045702</v>
      </c>
      <c r="Z978" s="335"/>
      <c r="AA978" s="4"/>
      <c r="AB978" s="11"/>
      <c r="AC978" s="11"/>
      <c r="AD978" s="70"/>
      <c r="AE978" s="24"/>
      <c r="AF978" s="24"/>
      <c r="AG978" s="24"/>
      <c r="AH978" s="24"/>
      <c r="AI978" s="24"/>
      <c r="AJ978" s="24"/>
      <c r="AK978" s="4"/>
      <c r="AL978" s="4"/>
      <c r="AM978" s="354"/>
      <c r="AN978" s="354"/>
      <c r="AO978" s="354"/>
      <c r="AP978" s="354"/>
      <c r="AQ978" s="354"/>
      <c r="AR978" s="354"/>
      <c r="AS978" s="336"/>
      <c r="AT978" s="336"/>
      <c r="AU978" s="354"/>
      <c r="AV978" s="354"/>
      <c r="AW978" s="354"/>
      <c r="AX978" s="354"/>
      <c r="AY978" s="354"/>
      <c r="AZ978" s="354"/>
      <c r="BA978" s="4"/>
    </row>
    <row r="979" spans="2:53">
      <c r="B979" s="11" t="s">
        <v>251</v>
      </c>
      <c r="C979" s="11"/>
      <c r="D979" s="70" t="s">
        <v>243</v>
      </c>
      <c r="E979" s="11">
        <v>64</v>
      </c>
      <c r="F979" s="11">
        <v>31</v>
      </c>
      <c r="G979" s="11">
        <v>19</v>
      </c>
      <c r="H979" s="11">
        <v>13</v>
      </c>
      <c r="I979" s="11">
        <v>11</v>
      </c>
      <c r="J979" s="11"/>
      <c r="M979" s="335">
        <v>11571.57</v>
      </c>
      <c r="N979" s="352">
        <v>4784.72</v>
      </c>
      <c r="O979" s="335">
        <v>1990.33</v>
      </c>
      <c r="P979" s="335">
        <v>1699.96</v>
      </c>
      <c r="Q979" s="335">
        <v>11980.29</v>
      </c>
      <c r="R979" s="335"/>
      <c r="S979" s="336"/>
      <c r="T979" s="336"/>
      <c r="U979" s="335">
        <v>165.308142857143</v>
      </c>
      <c r="V979" s="335">
        <v>71.413731343283601</v>
      </c>
      <c r="W979" s="335">
        <v>30.620461538461502</v>
      </c>
      <c r="X979" s="335">
        <v>26.561875000000001</v>
      </c>
      <c r="Y979" s="335">
        <v>184.31215384615399</v>
      </c>
      <c r="Z979" s="335"/>
      <c r="AA979" s="4"/>
      <c r="AB979" s="11"/>
      <c r="AC979" s="11"/>
      <c r="AD979" s="70"/>
      <c r="AE979" s="24"/>
      <c r="AF979" s="24"/>
      <c r="AG979" s="24"/>
      <c r="AH979" s="24"/>
      <c r="AI979" s="24"/>
      <c r="AJ979" s="24"/>
      <c r="AK979" s="4"/>
      <c r="AL979" s="4"/>
      <c r="AM979" s="354"/>
      <c r="AN979" s="354"/>
      <c r="AO979" s="354"/>
      <c r="AP979" s="354"/>
      <c r="AQ979" s="354"/>
      <c r="AR979" s="354"/>
      <c r="AS979" s="336"/>
      <c r="AT979" s="336"/>
      <c r="AU979" s="354"/>
      <c r="AV979" s="354"/>
      <c r="AW979" s="354"/>
      <c r="AX979" s="354"/>
      <c r="AY979" s="354"/>
      <c r="AZ979" s="354"/>
      <c r="BA979" s="4"/>
    </row>
    <row r="980" spans="2:53">
      <c r="B980" s="11" t="s">
        <v>667</v>
      </c>
      <c r="C980" s="11"/>
      <c r="D980" s="70" t="s">
        <v>308</v>
      </c>
      <c r="E980" s="11">
        <v>2</v>
      </c>
      <c r="F980" s="11">
        <v>2</v>
      </c>
      <c r="G980" s="11">
        <v>2</v>
      </c>
      <c r="H980" s="11">
        <v>2</v>
      </c>
      <c r="I980" s="11">
        <v>1</v>
      </c>
      <c r="J980" s="11"/>
      <c r="M980" s="335">
        <v>423.67</v>
      </c>
      <c r="N980" s="352">
        <v>363.09</v>
      </c>
      <c r="O980" s="335">
        <v>354.27</v>
      </c>
      <c r="P980" s="335">
        <v>245.55</v>
      </c>
      <c r="Q980" s="335">
        <v>781.55</v>
      </c>
      <c r="R980" s="335"/>
      <c r="S980" s="336"/>
      <c r="T980" s="336"/>
      <c r="U980" s="335">
        <v>211.83500000000001</v>
      </c>
      <c r="V980" s="335">
        <v>181.54499999999999</v>
      </c>
      <c r="W980" s="335">
        <v>177.13499999999999</v>
      </c>
      <c r="X980" s="335">
        <v>122.77500000000001</v>
      </c>
      <c r="Y980" s="335">
        <v>390.77499999999998</v>
      </c>
      <c r="Z980" s="335"/>
      <c r="AA980" s="4"/>
      <c r="AB980" s="11"/>
      <c r="AC980" s="11"/>
      <c r="AD980" s="70"/>
      <c r="AE980" s="24"/>
      <c r="AF980" s="24"/>
      <c r="AG980" s="24"/>
      <c r="AH980" s="24"/>
      <c r="AI980" s="24"/>
      <c r="AJ980" s="24"/>
      <c r="AK980" s="4"/>
      <c r="AL980" s="4"/>
      <c r="AM980" s="354"/>
      <c r="AN980" s="354"/>
      <c r="AO980" s="354"/>
      <c r="AP980" s="354"/>
      <c r="AQ980" s="354"/>
      <c r="AR980" s="354"/>
      <c r="AS980" s="336"/>
      <c r="AT980" s="336"/>
      <c r="AU980" s="354"/>
      <c r="AV980" s="354"/>
      <c r="AW980" s="354"/>
      <c r="AX980" s="354"/>
      <c r="AY980" s="354"/>
      <c r="AZ980" s="354"/>
      <c r="BA980" s="4"/>
    </row>
    <row r="981" spans="2:53">
      <c r="B981" s="11" t="s">
        <v>212</v>
      </c>
      <c r="C981" s="11"/>
      <c r="D981" s="70" t="s">
        <v>210</v>
      </c>
      <c r="E981" s="11">
        <v>152</v>
      </c>
      <c r="F981" s="11">
        <v>93</v>
      </c>
      <c r="G981" s="11">
        <v>60</v>
      </c>
      <c r="H981" s="11">
        <v>51</v>
      </c>
      <c r="I981" s="11">
        <v>63</v>
      </c>
      <c r="J981" s="11"/>
      <c r="M981" s="335">
        <v>16009.65</v>
      </c>
      <c r="N981" s="352">
        <v>8597.44</v>
      </c>
      <c r="O981" s="335">
        <v>4354.55</v>
      </c>
      <c r="P981" s="335">
        <v>4412.07</v>
      </c>
      <c r="Q981" s="335">
        <v>17836.560000000001</v>
      </c>
      <c r="R981" s="335"/>
      <c r="S981" s="336"/>
      <c r="T981" s="336"/>
      <c r="U981" s="335">
        <v>97.028181818181906</v>
      </c>
      <c r="V981" s="335">
        <v>53.734000000000002</v>
      </c>
      <c r="W981" s="335">
        <v>27.387106918238999</v>
      </c>
      <c r="X981" s="335">
        <v>27.748867924528302</v>
      </c>
      <c r="Y981" s="335">
        <v>99.091999999999999</v>
      </c>
      <c r="Z981" s="335"/>
      <c r="AA981" s="4"/>
      <c r="AB981" s="11"/>
      <c r="AC981" s="11"/>
      <c r="AD981" s="70"/>
      <c r="AE981" s="24"/>
      <c r="AF981" s="24"/>
      <c r="AG981" s="24"/>
      <c r="AH981" s="24"/>
      <c r="AI981" s="24"/>
      <c r="AJ981" s="24"/>
      <c r="AK981" s="4"/>
      <c r="AL981" s="4"/>
      <c r="AM981" s="354"/>
      <c r="AN981" s="354"/>
      <c r="AO981" s="354"/>
      <c r="AP981" s="354"/>
      <c r="AQ981" s="354"/>
      <c r="AR981" s="354"/>
      <c r="AS981" s="336"/>
      <c r="AT981" s="336"/>
      <c r="AU981" s="354"/>
      <c r="AV981" s="354"/>
      <c r="AW981" s="354"/>
      <c r="AX981" s="354"/>
      <c r="AY981" s="354"/>
      <c r="AZ981" s="354"/>
      <c r="BA981" s="4"/>
    </row>
    <row r="982" spans="2:53">
      <c r="B982" s="11" t="s">
        <v>350</v>
      </c>
      <c r="C982" s="11"/>
      <c r="D982" s="70" t="s">
        <v>344</v>
      </c>
      <c r="E982" s="11">
        <v>26</v>
      </c>
      <c r="F982" s="11">
        <v>12</v>
      </c>
      <c r="G982" s="11">
        <v>6</v>
      </c>
      <c r="H982" s="11">
        <v>4</v>
      </c>
      <c r="I982" s="11">
        <v>3</v>
      </c>
      <c r="J982" s="11"/>
      <c r="M982" s="335">
        <v>2670.08</v>
      </c>
      <c r="N982" s="352">
        <v>994.14</v>
      </c>
      <c r="O982" s="335">
        <v>340.78</v>
      </c>
      <c r="P982" s="335">
        <v>354.95</v>
      </c>
      <c r="Q982" s="335">
        <v>915.02</v>
      </c>
      <c r="R982" s="335"/>
      <c r="S982" s="336"/>
      <c r="T982" s="336"/>
      <c r="U982" s="335">
        <v>102.695384615385</v>
      </c>
      <c r="V982" s="335">
        <v>38.236153846153798</v>
      </c>
      <c r="W982" s="335">
        <v>13.6312</v>
      </c>
      <c r="X982" s="335">
        <v>14.198</v>
      </c>
      <c r="Y982" s="335">
        <v>35.193076923076902</v>
      </c>
      <c r="Z982" s="335"/>
      <c r="AA982" s="4"/>
      <c r="AB982" s="11"/>
      <c r="AC982" s="11"/>
      <c r="AD982" s="70"/>
      <c r="AE982" s="24"/>
      <c r="AF982" s="24"/>
      <c r="AG982" s="24"/>
      <c r="AH982" s="24"/>
      <c r="AI982" s="24"/>
      <c r="AJ982" s="24"/>
      <c r="AK982" s="4"/>
      <c r="AL982" s="4"/>
      <c r="AM982" s="354"/>
      <c r="AN982" s="354"/>
      <c r="AO982" s="354"/>
      <c r="AP982" s="354"/>
      <c r="AQ982" s="354"/>
      <c r="AR982" s="354"/>
      <c r="AS982" s="336"/>
      <c r="AT982" s="336"/>
      <c r="AU982" s="354"/>
      <c r="AV982" s="354"/>
      <c r="AW982" s="354"/>
      <c r="AX982" s="354"/>
      <c r="AY982" s="354"/>
      <c r="AZ982" s="354"/>
      <c r="BA982" s="4"/>
    </row>
    <row r="983" spans="2:53">
      <c r="B983" s="11" t="s">
        <v>1279</v>
      </c>
      <c r="C983" s="11"/>
      <c r="D983" s="70" t="s">
        <v>344</v>
      </c>
      <c r="E983" s="11"/>
      <c r="F983" s="11">
        <v>1</v>
      </c>
      <c r="G983" s="11"/>
      <c r="H983" s="11">
        <v>1</v>
      </c>
      <c r="I983" s="11"/>
      <c r="J983" s="11"/>
      <c r="M983" s="335">
        <v>0</v>
      </c>
      <c r="N983" s="352">
        <v>32.96</v>
      </c>
      <c r="O983" s="335">
        <v>0</v>
      </c>
      <c r="P983" s="335">
        <v>29</v>
      </c>
      <c r="Q983" s="335">
        <v>0</v>
      </c>
      <c r="R983" s="335"/>
      <c r="S983" s="336"/>
      <c r="T983" s="336"/>
      <c r="U983" s="335">
        <v>0</v>
      </c>
      <c r="V983" s="335">
        <v>32.96</v>
      </c>
      <c r="W983" s="335">
        <v>0</v>
      </c>
      <c r="X983" s="335">
        <v>29</v>
      </c>
      <c r="Y983" s="335">
        <v>0</v>
      </c>
      <c r="Z983" s="335"/>
      <c r="AA983" s="4"/>
      <c r="AB983" s="11"/>
      <c r="AC983" s="11"/>
      <c r="AD983" s="70"/>
      <c r="AE983" s="24"/>
      <c r="AF983" s="24"/>
      <c r="AG983" s="24"/>
      <c r="AH983" s="24"/>
      <c r="AI983" s="24"/>
      <c r="AJ983" s="24"/>
      <c r="AK983" s="4"/>
      <c r="AL983" s="4"/>
      <c r="AM983" s="354"/>
      <c r="AN983" s="354"/>
      <c r="AO983" s="354"/>
      <c r="AP983" s="354"/>
      <c r="AQ983" s="354"/>
      <c r="AR983" s="354"/>
      <c r="AS983" s="336"/>
      <c r="AT983" s="336"/>
      <c r="AU983" s="354"/>
      <c r="AV983" s="354"/>
      <c r="AW983" s="354"/>
      <c r="AX983" s="354"/>
      <c r="AY983" s="354"/>
      <c r="AZ983" s="354"/>
      <c r="BA983" s="4"/>
    </row>
    <row r="984" spans="2:53">
      <c r="B984" s="11" t="s">
        <v>424</v>
      </c>
      <c r="C984" s="11"/>
      <c r="D984" s="70" t="s">
        <v>425</v>
      </c>
      <c r="E984" s="11">
        <v>58</v>
      </c>
      <c r="F984" s="11">
        <v>30</v>
      </c>
      <c r="G984" s="11">
        <v>22</v>
      </c>
      <c r="H984" s="11">
        <v>14</v>
      </c>
      <c r="I984" s="11">
        <v>15</v>
      </c>
      <c r="J984" s="11"/>
      <c r="M984" s="335">
        <v>11889.1</v>
      </c>
      <c r="N984" s="352">
        <v>3990.63</v>
      </c>
      <c r="O984" s="335">
        <v>3202.12</v>
      </c>
      <c r="P984" s="335">
        <v>1818.23</v>
      </c>
      <c r="Q984" s="335">
        <v>4195.43</v>
      </c>
      <c r="R984" s="335"/>
      <c r="S984" s="336"/>
      <c r="T984" s="336"/>
      <c r="U984" s="335">
        <v>185.76718750000001</v>
      </c>
      <c r="V984" s="335">
        <v>63.343333333333298</v>
      </c>
      <c r="W984" s="335">
        <v>50.827301587301598</v>
      </c>
      <c r="X984" s="335">
        <v>30.8174576271186</v>
      </c>
      <c r="Y984" s="335">
        <v>68.777540983606599</v>
      </c>
      <c r="Z984" s="335"/>
      <c r="AA984" s="4"/>
      <c r="AB984" s="11"/>
      <c r="AC984" s="11"/>
      <c r="AD984" s="70"/>
      <c r="AE984" s="24"/>
      <c r="AF984" s="24"/>
      <c r="AG984" s="24"/>
      <c r="AH984" s="24"/>
      <c r="AI984" s="24"/>
      <c r="AJ984" s="24"/>
      <c r="AK984" s="4"/>
      <c r="AL984" s="4"/>
      <c r="AM984" s="354"/>
      <c r="AN984" s="354"/>
      <c r="AO984" s="354"/>
      <c r="AP984" s="354"/>
      <c r="AQ984" s="354"/>
      <c r="AR984" s="354"/>
      <c r="AS984" s="336"/>
      <c r="AT984" s="336"/>
      <c r="AU984" s="354"/>
      <c r="AV984" s="354"/>
      <c r="AW984" s="354"/>
      <c r="AX984" s="354"/>
      <c r="AY984" s="354"/>
      <c r="AZ984" s="354"/>
      <c r="BA984" s="4"/>
    </row>
    <row r="985" spans="2:53">
      <c r="B985" s="11" t="s">
        <v>424</v>
      </c>
      <c r="C985" s="11"/>
      <c r="D985" s="70" t="s">
        <v>438</v>
      </c>
      <c r="E985" s="11">
        <v>1</v>
      </c>
      <c r="F985" s="11">
        <v>1</v>
      </c>
      <c r="G985" s="11">
        <v>1</v>
      </c>
      <c r="H985" s="11">
        <v>1</v>
      </c>
      <c r="I985" s="11"/>
      <c r="J985" s="11"/>
      <c r="M985" s="335">
        <v>137.19</v>
      </c>
      <c r="N985" s="352">
        <v>13.82</v>
      </c>
      <c r="O985" s="335">
        <v>8.35</v>
      </c>
      <c r="P985" s="335">
        <v>65</v>
      </c>
      <c r="Q985" s="335"/>
      <c r="R985" s="335"/>
      <c r="S985" s="336"/>
      <c r="T985" s="336"/>
      <c r="U985" s="335">
        <v>137.19</v>
      </c>
      <c r="V985" s="335">
        <v>13.82</v>
      </c>
      <c r="W985" s="335">
        <v>8.35</v>
      </c>
      <c r="X985" s="335">
        <v>65</v>
      </c>
      <c r="Y985" s="335"/>
      <c r="Z985" s="335"/>
      <c r="AA985" s="4"/>
      <c r="AB985" s="11"/>
      <c r="AC985" s="11"/>
      <c r="AD985" s="70"/>
      <c r="AE985" s="24"/>
      <c r="AF985" s="24"/>
      <c r="AG985" s="24"/>
      <c r="AH985" s="24"/>
      <c r="AI985" s="24"/>
      <c r="AJ985" s="24"/>
      <c r="AK985" s="4"/>
      <c r="AL985" s="4"/>
      <c r="AM985" s="354"/>
      <c r="AN985" s="354"/>
      <c r="AO985" s="354"/>
      <c r="AP985" s="354"/>
      <c r="AQ985" s="354"/>
      <c r="AR985" s="354"/>
      <c r="AS985" s="336"/>
      <c r="AT985" s="336"/>
      <c r="AU985" s="354"/>
      <c r="AV985" s="354"/>
      <c r="AW985" s="354"/>
      <c r="AX985" s="354"/>
      <c r="AY985" s="354"/>
      <c r="AZ985" s="354"/>
      <c r="BA985" s="4"/>
    </row>
    <row r="986" spans="2:53">
      <c r="B986" s="11" t="s">
        <v>306</v>
      </c>
      <c r="C986" s="11"/>
      <c r="D986" s="70" t="s">
        <v>303</v>
      </c>
      <c r="E986" s="11">
        <v>1222</v>
      </c>
      <c r="F986" s="11">
        <v>1018</v>
      </c>
      <c r="G986" s="11">
        <v>691</v>
      </c>
      <c r="H986" s="11">
        <v>595</v>
      </c>
      <c r="I986" s="11">
        <v>699</v>
      </c>
      <c r="J986" s="11"/>
      <c r="M986" s="335">
        <v>135123.17000000001</v>
      </c>
      <c r="N986" s="352">
        <v>92795.88</v>
      </c>
      <c r="O986" s="335">
        <v>55516.959999999999</v>
      </c>
      <c r="P986" s="335">
        <v>63748.299999999901</v>
      </c>
      <c r="Q986" s="335">
        <v>179014.82</v>
      </c>
      <c r="R986" s="335"/>
      <c r="S986" s="336"/>
      <c r="T986" s="336"/>
      <c r="U986" s="335">
        <v>98.558110867979707</v>
      </c>
      <c r="V986" s="335">
        <v>56.513934226552998</v>
      </c>
      <c r="W986" s="335">
        <v>33.006516052318702</v>
      </c>
      <c r="X986" s="335">
        <v>43.189905149051498</v>
      </c>
      <c r="Y986" s="335">
        <v>101.138316384181</v>
      </c>
      <c r="Z986" s="335"/>
      <c r="AA986" s="4"/>
      <c r="AB986" s="11"/>
      <c r="AC986" s="11"/>
      <c r="AD986" s="70"/>
      <c r="AE986" s="24"/>
      <c r="AF986" s="24"/>
      <c r="AG986" s="24"/>
      <c r="AH986" s="24"/>
      <c r="AI986" s="24"/>
      <c r="AJ986" s="24"/>
      <c r="AK986" s="4"/>
      <c r="AL986" s="4"/>
      <c r="AM986" s="354"/>
      <c r="AN986" s="354"/>
      <c r="AO986" s="354"/>
      <c r="AP986" s="354"/>
      <c r="AQ986" s="354"/>
      <c r="AR986" s="354"/>
      <c r="AS986" s="336"/>
      <c r="AT986" s="336"/>
      <c r="AU986" s="354"/>
      <c r="AV986" s="354"/>
      <c r="AW986" s="354"/>
      <c r="AX986" s="354"/>
      <c r="AY986" s="354"/>
      <c r="AZ986" s="354"/>
      <c r="BA986" s="4"/>
    </row>
    <row r="987" spans="2:53">
      <c r="B987" s="11" t="s">
        <v>216</v>
      </c>
      <c r="C987" s="11"/>
      <c r="D987" s="70" t="s">
        <v>214</v>
      </c>
      <c r="E987" s="11">
        <v>859</v>
      </c>
      <c r="F987" s="11">
        <v>719</v>
      </c>
      <c r="G987" s="11">
        <v>296</v>
      </c>
      <c r="H987" s="11">
        <v>417</v>
      </c>
      <c r="I987" s="11">
        <v>422</v>
      </c>
      <c r="J987" s="11"/>
      <c r="M987" s="335">
        <v>117624.79</v>
      </c>
      <c r="N987" s="352">
        <v>106226.32</v>
      </c>
      <c r="O987" s="335">
        <v>33758.339999999997</v>
      </c>
      <c r="P987" s="335">
        <v>64413.930000000102</v>
      </c>
      <c r="Q987" s="335">
        <v>124732.26</v>
      </c>
      <c r="R987" s="335"/>
      <c r="S987" s="336"/>
      <c r="T987" s="336"/>
      <c r="U987" s="335">
        <v>117.507282717283</v>
      </c>
      <c r="V987" s="335">
        <v>84.777589784517104</v>
      </c>
      <c r="W987" s="335">
        <v>28.108526228143202</v>
      </c>
      <c r="X987" s="335">
        <v>51.946717741935601</v>
      </c>
      <c r="Y987" s="335">
        <v>96.095731895223494</v>
      </c>
      <c r="Z987" s="335"/>
      <c r="AA987" s="4"/>
      <c r="AB987" s="11"/>
      <c r="AC987" s="11"/>
      <c r="AD987" s="70"/>
      <c r="AE987" s="24"/>
      <c r="AF987" s="24"/>
      <c r="AG987" s="24"/>
      <c r="AH987" s="24"/>
      <c r="AI987" s="24"/>
      <c r="AJ987" s="24"/>
      <c r="AK987" s="4"/>
      <c r="AL987" s="4"/>
      <c r="AM987" s="354"/>
      <c r="AN987" s="354"/>
      <c r="AO987" s="354"/>
      <c r="AP987" s="354"/>
      <c r="AQ987" s="354"/>
      <c r="AR987" s="354"/>
      <c r="AS987" s="336"/>
      <c r="AT987" s="336"/>
      <c r="AU987" s="354"/>
      <c r="AV987" s="354"/>
      <c r="AW987" s="354"/>
      <c r="AX987" s="354"/>
      <c r="AY987" s="354"/>
      <c r="AZ987" s="354"/>
      <c r="BA987" s="4"/>
    </row>
    <row r="988" spans="2:53">
      <c r="B988" s="11" t="s">
        <v>216</v>
      </c>
      <c r="C988" s="11"/>
      <c r="D988" s="70" t="s">
        <v>290</v>
      </c>
      <c r="E988" s="11">
        <v>2</v>
      </c>
      <c r="F988" s="11">
        <v>2</v>
      </c>
      <c r="G988" s="11">
        <v>2</v>
      </c>
      <c r="H988" s="11">
        <v>2</v>
      </c>
      <c r="I988" s="11"/>
      <c r="J988" s="11"/>
      <c r="M988" s="335">
        <v>259.35000000000002</v>
      </c>
      <c r="N988" s="352">
        <v>270.73</v>
      </c>
      <c r="O988" s="335">
        <v>231.65</v>
      </c>
      <c r="P988" s="335">
        <v>233.06</v>
      </c>
      <c r="Q988" s="335">
        <v>0</v>
      </c>
      <c r="R988" s="335"/>
      <c r="S988" s="336"/>
      <c r="T988" s="336"/>
      <c r="U988" s="335">
        <v>129.67500000000001</v>
      </c>
      <c r="V988" s="335">
        <v>135.36500000000001</v>
      </c>
      <c r="W988" s="335">
        <v>115.825</v>
      </c>
      <c r="X988" s="335">
        <v>116.53</v>
      </c>
      <c r="Y988" s="335">
        <v>0</v>
      </c>
      <c r="Z988" s="335"/>
      <c r="AA988" s="4"/>
      <c r="AB988" s="11"/>
      <c r="AC988" s="11"/>
      <c r="AD988" s="70"/>
      <c r="AE988" s="24"/>
      <c r="AF988" s="24"/>
      <c r="AG988" s="24"/>
      <c r="AH988" s="24"/>
      <c r="AI988" s="24"/>
      <c r="AJ988" s="24"/>
      <c r="AK988" s="4"/>
      <c r="AL988" s="4"/>
      <c r="AM988" s="354"/>
      <c r="AN988" s="354"/>
      <c r="AO988" s="354"/>
      <c r="AP988" s="354"/>
      <c r="AQ988" s="354"/>
      <c r="AR988" s="354"/>
      <c r="AS988" s="336"/>
      <c r="AT988" s="336"/>
      <c r="AU988" s="354"/>
      <c r="AV988" s="354"/>
      <c r="AW988" s="354"/>
      <c r="AX988" s="354"/>
      <c r="AY988" s="354"/>
      <c r="AZ988" s="354"/>
      <c r="BA988" s="4"/>
    </row>
    <row r="989" spans="2:53">
      <c r="B989" s="11" t="s">
        <v>1331</v>
      </c>
      <c r="C989" s="11"/>
      <c r="D989" s="70" t="s">
        <v>1336</v>
      </c>
      <c r="E989" s="11"/>
      <c r="F989" s="11"/>
      <c r="G989" s="11"/>
      <c r="H989" s="11"/>
      <c r="I989" s="11">
        <v>1</v>
      </c>
      <c r="J989" s="11"/>
      <c r="M989" s="335"/>
      <c r="N989" s="352"/>
      <c r="O989" s="335">
        <v>-7.83</v>
      </c>
      <c r="P989" s="335"/>
      <c r="Q989" s="335">
        <v>981.84</v>
      </c>
      <c r="R989" s="335"/>
      <c r="S989" s="336"/>
      <c r="T989" s="336"/>
      <c r="U989" s="335"/>
      <c r="V989" s="335"/>
      <c r="W989" s="335">
        <v>-7.83</v>
      </c>
      <c r="X989" s="335"/>
      <c r="Y989" s="335">
        <v>981.84</v>
      </c>
      <c r="Z989" s="335"/>
      <c r="AA989" s="4"/>
      <c r="AB989" s="11"/>
      <c r="AC989" s="11"/>
      <c r="AD989" s="70"/>
      <c r="AE989" s="24"/>
      <c r="AF989" s="24"/>
      <c r="AG989" s="24"/>
      <c r="AH989" s="24"/>
      <c r="AI989" s="24"/>
      <c r="AJ989" s="24"/>
      <c r="AK989" s="4"/>
      <c r="AL989" s="4"/>
      <c r="AM989" s="354"/>
      <c r="AN989" s="354"/>
      <c r="AO989" s="354"/>
      <c r="AP989" s="354"/>
      <c r="AQ989" s="354"/>
      <c r="AR989" s="354"/>
      <c r="AS989" s="336"/>
      <c r="AT989" s="336"/>
      <c r="AU989" s="354"/>
      <c r="AV989" s="354"/>
      <c r="AW989" s="354"/>
      <c r="AX989" s="354"/>
      <c r="AY989" s="354"/>
      <c r="AZ989" s="354"/>
      <c r="BA989" s="4"/>
    </row>
    <row r="990" spans="2:53">
      <c r="B990" s="11" t="s">
        <v>619</v>
      </c>
      <c r="C990" s="11"/>
      <c r="D990" s="70" t="s">
        <v>446</v>
      </c>
      <c r="E990" s="11">
        <v>5</v>
      </c>
      <c r="F990" s="11">
        <v>5</v>
      </c>
      <c r="G990" s="11">
        <v>4</v>
      </c>
      <c r="H990" s="11">
        <v>5</v>
      </c>
      <c r="I990" s="11">
        <v>4</v>
      </c>
      <c r="J990" s="11"/>
      <c r="M990" s="335">
        <v>746</v>
      </c>
      <c r="N990" s="352">
        <v>1186.2</v>
      </c>
      <c r="O990" s="335">
        <v>564.4</v>
      </c>
      <c r="P990" s="335">
        <v>709.07</v>
      </c>
      <c r="Q990" s="335">
        <v>2024.73</v>
      </c>
      <c r="R990" s="335"/>
      <c r="S990" s="336"/>
      <c r="T990" s="336"/>
      <c r="U990" s="335">
        <v>124.333333333333</v>
      </c>
      <c r="V990" s="335">
        <v>148.27500000000001</v>
      </c>
      <c r="W990" s="335">
        <v>70.55</v>
      </c>
      <c r="X990" s="335">
        <v>88.633750000000006</v>
      </c>
      <c r="Y990" s="335">
        <v>253.09125</v>
      </c>
      <c r="Z990" s="335"/>
      <c r="AA990" s="4"/>
      <c r="AB990" s="11"/>
      <c r="AC990" s="11"/>
      <c r="AD990" s="70"/>
      <c r="AE990" s="24"/>
      <c r="AF990" s="24"/>
      <c r="AG990" s="24"/>
      <c r="AH990" s="24"/>
      <c r="AI990" s="24"/>
      <c r="AJ990" s="24"/>
      <c r="AK990" s="4"/>
      <c r="AL990" s="4"/>
      <c r="AM990" s="354"/>
      <c r="AN990" s="354"/>
      <c r="AO990" s="354"/>
      <c r="AP990" s="354"/>
      <c r="AQ990" s="354"/>
      <c r="AR990" s="354"/>
      <c r="AS990" s="336"/>
      <c r="AT990" s="336"/>
      <c r="AU990" s="354"/>
      <c r="AV990" s="354"/>
      <c r="AW990" s="354"/>
      <c r="AX990" s="354"/>
      <c r="AY990" s="354"/>
      <c r="AZ990" s="354"/>
      <c r="BA990" s="4"/>
    </row>
    <row r="991" spans="2:53">
      <c r="B991" s="11" t="s">
        <v>536</v>
      </c>
      <c r="C991" s="11"/>
      <c r="D991" s="70" t="s">
        <v>537</v>
      </c>
      <c r="E991" s="11">
        <v>684</v>
      </c>
      <c r="F991" s="11">
        <v>454</v>
      </c>
      <c r="G991" s="11">
        <v>357</v>
      </c>
      <c r="H991" s="11">
        <v>278</v>
      </c>
      <c r="I991" s="11">
        <v>237</v>
      </c>
      <c r="J991" s="11"/>
      <c r="M991" s="335">
        <v>62442.239999999998</v>
      </c>
      <c r="N991" s="352">
        <v>31016.6</v>
      </c>
      <c r="O991" s="335">
        <v>25133.200000000001</v>
      </c>
      <c r="P991" s="335">
        <v>23860.92</v>
      </c>
      <c r="Q991" s="335">
        <v>50286.16</v>
      </c>
      <c r="R991" s="335"/>
      <c r="S991" s="336"/>
      <c r="T991" s="336"/>
      <c r="U991" s="335">
        <v>82.924621513944203</v>
      </c>
      <c r="V991" s="335">
        <v>41.745087483176299</v>
      </c>
      <c r="W991" s="335">
        <v>34.148369565217401</v>
      </c>
      <c r="X991" s="335">
        <v>33.371916083916098</v>
      </c>
      <c r="Y991" s="335">
        <v>70.134114365411506</v>
      </c>
      <c r="Z991" s="335"/>
      <c r="AA991" s="4"/>
      <c r="AB991" s="11"/>
      <c r="AC991" s="11"/>
      <c r="AD991" s="70"/>
      <c r="AE991" s="24"/>
      <c r="AF991" s="24"/>
      <c r="AG991" s="24"/>
      <c r="AH991" s="24"/>
      <c r="AI991" s="24"/>
      <c r="AJ991" s="24"/>
      <c r="AK991" s="4"/>
      <c r="AL991" s="4"/>
      <c r="AM991" s="354"/>
      <c r="AN991" s="354"/>
      <c r="AO991" s="354"/>
      <c r="AP991" s="354"/>
      <c r="AQ991" s="354"/>
      <c r="AR991" s="354"/>
      <c r="AS991" s="336"/>
      <c r="AT991" s="336"/>
      <c r="AU991" s="354"/>
      <c r="AV991" s="354"/>
      <c r="AW991" s="354"/>
      <c r="AX991" s="354"/>
      <c r="AY991" s="354"/>
      <c r="AZ991" s="354"/>
      <c r="BA991" s="4"/>
    </row>
    <row r="992" spans="2:53">
      <c r="B992" s="11" t="s">
        <v>429</v>
      </c>
      <c r="C992" s="11"/>
      <c r="D992" s="70" t="s">
        <v>427</v>
      </c>
      <c r="E992" s="11">
        <v>874</v>
      </c>
      <c r="F992" s="11">
        <v>484</v>
      </c>
      <c r="G992" s="11">
        <v>337</v>
      </c>
      <c r="H992" s="11">
        <v>252</v>
      </c>
      <c r="I992" s="11">
        <v>277</v>
      </c>
      <c r="J992" s="11"/>
      <c r="M992" s="335">
        <v>132213.79</v>
      </c>
      <c r="N992" s="352">
        <v>64738.15</v>
      </c>
      <c r="O992" s="335">
        <v>35148.769999999997</v>
      </c>
      <c r="P992" s="335">
        <v>25659.74</v>
      </c>
      <c r="Q992" s="335">
        <v>99190.3</v>
      </c>
      <c r="R992" s="335"/>
      <c r="S992" s="336"/>
      <c r="T992" s="336"/>
      <c r="U992" s="335">
        <v>134.91203061224499</v>
      </c>
      <c r="V992" s="335">
        <v>66.740360824742197</v>
      </c>
      <c r="W992" s="335">
        <v>36.161286008230398</v>
      </c>
      <c r="X992" s="335">
        <v>27.010252631579</v>
      </c>
      <c r="Y992" s="335">
        <v>101.111416921509</v>
      </c>
      <c r="Z992" s="335"/>
      <c r="AA992" s="4"/>
      <c r="AB992" s="11"/>
      <c r="AC992" s="11"/>
      <c r="AD992" s="70"/>
      <c r="AE992" s="24"/>
      <c r="AF992" s="24"/>
      <c r="AG992" s="24"/>
      <c r="AH992" s="24"/>
      <c r="AI992" s="24"/>
      <c r="AJ992" s="24"/>
      <c r="AK992" s="4"/>
      <c r="AL992" s="4"/>
      <c r="AM992" s="354"/>
      <c r="AN992" s="354"/>
      <c r="AO992" s="354"/>
      <c r="AP992" s="354"/>
      <c r="AQ992" s="354"/>
      <c r="AR992" s="354"/>
      <c r="AS992" s="336"/>
      <c r="AT992" s="336"/>
      <c r="AU992" s="354"/>
      <c r="AV992" s="354"/>
      <c r="AW992" s="354"/>
      <c r="AX992" s="354"/>
      <c r="AY992" s="354"/>
      <c r="AZ992" s="354"/>
      <c r="BA992" s="4"/>
    </row>
    <row r="993" spans="2:53">
      <c r="B993" s="11" t="s">
        <v>311</v>
      </c>
      <c r="C993" s="11"/>
      <c r="D993" s="70" t="s">
        <v>308</v>
      </c>
      <c r="E993" s="11">
        <v>253</v>
      </c>
      <c r="F993" s="11">
        <v>149</v>
      </c>
      <c r="G993" s="11">
        <v>91</v>
      </c>
      <c r="H993" s="11">
        <v>58</v>
      </c>
      <c r="I993" s="11">
        <v>71</v>
      </c>
      <c r="J993" s="11"/>
      <c r="M993" s="335">
        <v>45790.82</v>
      </c>
      <c r="N993" s="352">
        <v>24450.12</v>
      </c>
      <c r="O993" s="335">
        <v>12732.6</v>
      </c>
      <c r="P993" s="335">
        <v>8023.42</v>
      </c>
      <c r="Q993" s="335">
        <v>47119</v>
      </c>
      <c r="R993" s="335"/>
      <c r="S993" s="336"/>
      <c r="T993" s="336"/>
      <c r="U993" s="335">
        <v>156.817876712329</v>
      </c>
      <c r="V993" s="335">
        <v>84.602491349480999</v>
      </c>
      <c r="W993" s="335">
        <v>44.0574394463668</v>
      </c>
      <c r="X993" s="335">
        <v>28.351307420494699</v>
      </c>
      <c r="Y993" s="335">
        <v>160.81569965870301</v>
      </c>
      <c r="Z993" s="335"/>
      <c r="AA993" s="4"/>
      <c r="AB993" s="11"/>
      <c r="AC993" s="11"/>
      <c r="AD993" s="70"/>
      <c r="AE993" s="24"/>
      <c r="AF993" s="24"/>
      <c r="AG993" s="24"/>
      <c r="AH993" s="24"/>
      <c r="AI993" s="24"/>
      <c r="AJ993" s="24"/>
      <c r="AK993" s="4"/>
      <c r="AL993" s="4"/>
      <c r="AM993" s="354"/>
      <c r="AN993" s="354"/>
      <c r="AO993" s="354"/>
      <c r="AP993" s="354"/>
      <c r="AQ993" s="354"/>
      <c r="AR993" s="354"/>
      <c r="AS993" s="336"/>
      <c r="AT993" s="336"/>
      <c r="AU993" s="354"/>
      <c r="AV993" s="354"/>
      <c r="AW993" s="354"/>
      <c r="AX993" s="354"/>
      <c r="AY993" s="354"/>
      <c r="AZ993" s="354"/>
      <c r="BA993" s="4"/>
    </row>
    <row r="994" spans="2:53">
      <c r="B994" s="11" t="s">
        <v>560</v>
      </c>
      <c r="C994" s="11"/>
      <c r="D994" s="70" t="s">
        <v>529</v>
      </c>
      <c r="E994" s="11">
        <v>113</v>
      </c>
      <c r="F994" s="11">
        <v>60</v>
      </c>
      <c r="G994" s="11">
        <v>34</v>
      </c>
      <c r="H994" s="11">
        <v>39</v>
      </c>
      <c r="I994" s="11">
        <v>38</v>
      </c>
      <c r="J994" s="11"/>
      <c r="M994" s="335">
        <v>20002.52</v>
      </c>
      <c r="N994" s="352">
        <v>9553.17</v>
      </c>
      <c r="O994" s="335">
        <v>5752.45</v>
      </c>
      <c r="P994" s="335">
        <v>7438.01</v>
      </c>
      <c r="Q994" s="335">
        <v>13293.83</v>
      </c>
      <c r="R994" s="335"/>
      <c r="S994" s="336"/>
      <c r="T994" s="336"/>
      <c r="U994" s="335">
        <v>160.02016</v>
      </c>
      <c r="V994" s="335">
        <v>73.485923076923001</v>
      </c>
      <c r="W994" s="335">
        <v>44.249615384615403</v>
      </c>
      <c r="X994" s="335">
        <v>58.567007874015701</v>
      </c>
      <c r="Y994" s="335">
        <v>103.052945736434</v>
      </c>
      <c r="Z994" s="335"/>
      <c r="AA994" s="4"/>
      <c r="AB994" s="11"/>
      <c r="AC994" s="11"/>
      <c r="AD994" s="70"/>
      <c r="AE994" s="24"/>
      <c r="AF994" s="24"/>
      <c r="AG994" s="24"/>
      <c r="AH994" s="24"/>
      <c r="AI994" s="24"/>
      <c r="AJ994" s="24"/>
      <c r="AK994" s="4"/>
      <c r="AL994" s="4"/>
      <c r="AM994" s="354"/>
      <c r="AN994" s="354"/>
      <c r="AO994" s="354"/>
      <c r="AP994" s="354"/>
      <c r="AQ994" s="354"/>
      <c r="AR994" s="354"/>
      <c r="AS994" s="336"/>
      <c r="AT994" s="336"/>
      <c r="AU994" s="354"/>
      <c r="AV994" s="354"/>
      <c r="AW994" s="354"/>
      <c r="AX994" s="354"/>
      <c r="AY994" s="354"/>
      <c r="AZ994" s="354"/>
      <c r="BA994" s="4"/>
    </row>
    <row r="995" spans="2:53">
      <c r="B995" s="11" t="s">
        <v>670</v>
      </c>
      <c r="C995" s="11"/>
      <c r="D995" s="70" t="s">
        <v>253</v>
      </c>
      <c r="E995" s="11">
        <v>4</v>
      </c>
      <c r="F995" s="11"/>
      <c r="G995" s="11">
        <v>1</v>
      </c>
      <c r="H995" s="11">
        <v>1</v>
      </c>
      <c r="I995" s="11">
        <v>1</v>
      </c>
      <c r="J995" s="11"/>
      <c r="M995" s="335">
        <v>584.23</v>
      </c>
      <c r="N995" s="352">
        <v>0</v>
      </c>
      <c r="O995" s="335">
        <v>187.09</v>
      </c>
      <c r="P995" s="335">
        <v>178.91</v>
      </c>
      <c r="Q995" s="335">
        <v>276.62</v>
      </c>
      <c r="R995" s="335"/>
      <c r="S995" s="336"/>
      <c r="T995" s="336"/>
      <c r="U995" s="335">
        <v>146.0575</v>
      </c>
      <c r="V995" s="335">
        <v>0</v>
      </c>
      <c r="W995" s="335">
        <v>62.363333333333301</v>
      </c>
      <c r="X995" s="335">
        <v>44.727499999999999</v>
      </c>
      <c r="Y995" s="335">
        <v>69.155000000000001</v>
      </c>
      <c r="Z995" s="335"/>
      <c r="AA995" s="4"/>
      <c r="AB995" s="11"/>
      <c r="AC995" s="11"/>
      <c r="AD995" s="70"/>
      <c r="AE995" s="24"/>
      <c r="AF995" s="24"/>
      <c r="AG995" s="24"/>
      <c r="AH995" s="24"/>
      <c r="AI995" s="24"/>
      <c r="AJ995" s="24"/>
      <c r="AK995" s="4"/>
      <c r="AL995" s="4"/>
      <c r="AM995" s="354"/>
      <c r="AN995" s="354"/>
      <c r="AO995" s="354"/>
      <c r="AP995" s="354"/>
      <c r="AQ995" s="354"/>
      <c r="AR995" s="354"/>
      <c r="AS995" s="336"/>
      <c r="AT995" s="336"/>
      <c r="AU995" s="354"/>
      <c r="AV995" s="354"/>
      <c r="AW995" s="354"/>
      <c r="AX995" s="354"/>
      <c r="AY995" s="354"/>
      <c r="AZ995" s="354"/>
      <c r="BA995" s="4"/>
    </row>
    <row r="996" spans="2:53">
      <c r="B996" s="11" t="s">
        <v>254</v>
      </c>
      <c r="C996" s="11"/>
      <c r="D996" s="70" t="s">
        <v>253</v>
      </c>
      <c r="E996" s="11">
        <v>72</v>
      </c>
      <c r="F996" s="11">
        <v>33</v>
      </c>
      <c r="G996" s="11">
        <v>24</v>
      </c>
      <c r="H996" s="11">
        <v>20</v>
      </c>
      <c r="I996" s="11">
        <v>13</v>
      </c>
      <c r="J996" s="11"/>
      <c r="M996" s="335">
        <v>8993.58</v>
      </c>
      <c r="N996" s="352">
        <v>4026.75</v>
      </c>
      <c r="O996" s="335">
        <v>3671.3</v>
      </c>
      <c r="P996" s="335">
        <v>2607.9899999999998</v>
      </c>
      <c r="Q996" s="335">
        <v>3285.27</v>
      </c>
      <c r="R996" s="335"/>
      <c r="S996" s="336"/>
      <c r="T996" s="336"/>
      <c r="U996" s="335">
        <v>112.41974999999999</v>
      </c>
      <c r="V996" s="335">
        <v>50.971518987341803</v>
      </c>
      <c r="W996" s="335">
        <v>46.472151898734197</v>
      </c>
      <c r="X996" s="335">
        <v>33.435769230769203</v>
      </c>
      <c r="Y996" s="335">
        <v>42.118846153846199</v>
      </c>
      <c r="Z996" s="335"/>
      <c r="AA996" s="4"/>
      <c r="AB996" s="11"/>
      <c r="AC996" s="11"/>
      <c r="AD996" s="70"/>
      <c r="AE996" s="24"/>
      <c r="AF996" s="24"/>
      <c r="AG996" s="24"/>
      <c r="AH996" s="24"/>
      <c r="AI996" s="24"/>
      <c r="AJ996" s="24"/>
      <c r="AK996" s="4"/>
      <c r="AL996" s="4"/>
      <c r="AM996" s="354"/>
      <c r="AN996" s="354"/>
      <c r="AO996" s="354"/>
      <c r="AP996" s="354"/>
      <c r="AQ996" s="354"/>
      <c r="AR996" s="354"/>
      <c r="AS996" s="336"/>
      <c r="AT996" s="336"/>
      <c r="AU996" s="354"/>
      <c r="AV996" s="354"/>
      <c r="AW996" s="354"/>
      <c r="AX996" s="354"/>
      <c r="AY996" s="354"/>
      <c r="AZ996" s="354"/>
      <c r="BA996" s="4"/>
    </row>
    <row r="997" spans="2:53">
      <c r="B997" s="11" t="s">
        <v>372</v>
      </c>
      <c r="C997" s="11"/>
      <c r="D997" s="70" t="s">
        <v>368</v>
      </c>
      <c r="E997" s="11"/>
      <c r="F997" s="11">
        <v>2</v>
      </c>
      <c r="G997" s="11">
        <v>2</v>
      </c>
      <c r="H997" s="11">
        <v>2</v>
      </c>
      <c r="I997" s="11">
        <v>2</v>
      </c>
      <c r="J997" s="11"/>
      <c r="M997" s="335"/>
      <c r="N997" s="352">
        <v>10.65</v>
      </c>
      <c r="O997" s="335">
        <v>7.67</v>
      </c>
      <c r="P997" s="335">
        <v>37.380000000000003</v>
      </c>
      <c r="Q997" s="335">
        <v>554.53</v>
      </c>
      <c r="R997" s="335"/>
      <c r="S997" s="336"/>
      <c r="T997" s="336"/>
      <c r="U997" s="335"/>
      <c r="V997" s="335">
        <v>5.3250000000000002</v>
      </c>
      <c r="W997" s="335">
        <v>3.835</v>
      </c>
      <c r="X997" s="335">
        <v>18.690000000000001</v>
      </c>
      <c r="Y997" s="335">
        <v>277.26499999999999</v>
      </c>
      <c r="Z997" s="335"/>
      <c r="AA997" s="4"/>
      <c r="AB997" s="11"/>
      <c r="AC997" s="11"/>
      <c r="AD997" s="70"/>
      <c r="AE997" s="24"/>
      <c r="AF997" s="24"/>
      <c r="AG997" s="24"/>
      <c r="AH997" s="24"/>
      <c r="AI997" s="24"/>
      <c r="AJ997" s="24"/>
      <c r="AK997" s="4"/>
      <c r="AL997" s="4"/>
      <c r="AM997" s="354"/>
      <c r="AN997" s="354"/>
      <c r="AO997" s="354"/>
      <c r="AP997" s="354"/>
      <c r="AQ997" s="354"/>
      <c r="AR997" s="354"/>
      <c r="AS997" s="336"/>
      <c r="AT997" s="336"/>
      <c r="AU997" s="354"/>
      <c r="AV997" s="354"/>
      <c r="AW997" s="354"/>
      <c r="AX997" s="354"/>
      <c r="AY997" s="354"/>
      <c r="AZ997" s="354"/>
      <c r="BA997" s="4"/>
    </row>
    <row r="998" spans="2:53">
      <c r="B998" s="11" t="s">
        <v>202</v>
      </c>
      <c r="C998" s="11"/>
      <c r="D998" s="70" t="s">
        <v>201</v>
      </c>
      <c r="E998" s="11">
        <v>22</v>
      </c>
      <c r="F998" s="11">
        <v>7</v>
      </c>
      <c r="G998" s="11">
        <v>7</v>
      </c>
      <c r="H998" s="11">
        <v>5</v>
      </c>
      <c r="I998" s="11">
        <v>3</v>
      </c>
      <c r="J998" s="11"/>
      <c r="M998" s="335">
        <v>5551.99</v>
      </c>
      <c r="N998" s="352">
        <v>2066.9899999999998</v>
      </c>
      <c r="O998" s="335">
        <v>1298.53</v>
      </c>
      <c r="P998" s="335">
        <v>805.41</v>
      </c>
      <c r="Q998" s="335">
        <v>583.26</v>
      </c>
      <c r="R998" s="335"/>
      <c r="S998" s="336"/>
      <c r="T998" s="336"/>
      <c r="U998" s="335">
        <v>231.33291666666699</v>
      </c>
      <c r="V998" s="335">
        <v>86.124583333333305</v>
      </c>
      <c r="W998" s="335">
        <v>54.105416666666699</v>
      </c>
      <c r="X998" s="335">
        <v>33.558750000000003</v>
      </c>
      <c r="Y998" s="335">
        <v>24.302499999999998</v>
      </c>
      <c r="Z998" s="335"/>
      <c r="AA998" s="4"/>
      <c r="AB998" s="11"/>
      <c r="AC998" s="11"/>
      <c r="AD998" s="70"/>
      <c r="AE998" s="24"/>
      <c r="AF998" s="24"/>
      <c r="AG998" s="24"/>
      <c r="AH998" s="24"/>
      <c r="AI998" s="24"/>
      <c r="AJ998" s="24"/>
      <c r="AK998" s="4"/>
      <c r="AL998" s="4"/>
      <c r="AM998" s="354"/>
      <c r="AN998" s="354"/>
      <c r="AO998" s="354"/>
      <c r="AP998" s="354"/>
      <c r="AQ998" s="354"/>
      <c r="AR998" s="354"/>
      <c r="AS998" s="336"/>
      <c r="AT998" s="336"/>
      <c r="AU998" s="354"/>
      <c r="AV998" s="354"/>
      <c r="AW998" s="354"/>
      <c r="AX998" s="354"/>
      <c r="AY998" s="354"/>
      <c r="AZ998" s="354"/>
      <c r="BA998" s="4"/>
    </row>
    <row r="999" spans="2:53">
      <c r="B999" s="11" t="s">
        <v>315</v>
      </c>
      <c r="C999" s="11"/>
      <c r="D999" s="70" t="s">
        <v>313</v>
      </c>
      <c r="E999" s="11">
        <v>219</v>
      </c>
      <c r="F999" s="11">
        <v>116</v>
      </c>
      <c r="G999" s="11">
        <v>76</v>
      </c>
      <c r="H999" s="11">
        <v>61</v>
      </c>
      <c r="I999" s="11">
        <v>81</v>
      </c>
      <c r="J999" s="11"/>
      <c r="M999" s="335">
        <v>42547.66</v>
      </c>
      <c r="N999" s="352">
        <v>15382.32</v>
      </c>
      <c r="O999" s="335">
        <v>9837.5300000000007</v>
      </c>
      <c r="P999" s="335">
        <v>9991.61</v>
      </c>
      <c r="Q999" s="335">
        <v>30068.32</v>
      </c>
      <c r="R999" s="335"/>
      <c r="S999" s="336"/>
      <c r="T999" s="336"/>
      <c r="U999" s="335">
        <v>170.87413654618501</v>
      </c>
      <c r="V999" s="335">
        <v>62.276599190283399</v>
      </c>
      <c r="W999" s="335">
        <v>40.483662551440297</v>
      </c>
      <c r="X999" s="335">
        <v>42.517489361702097</v>
      </c>
      <c r="Y999" s="335">
        <v>116.99735408560301</v>
      </c>
      <c r="Z999" s="335"/>
      <c r="AA999" s="4"/>
      <c r="AB999" s="11"/>
      <c r="AC999" s="11"/>
      <c r="AD999" s="70"/>
      <c r="AE999" s="24"/>
      <c r="AF999" s="24"/>
      <c r="AG999" s="24"/>
      <c r="AH999" s="24"/>
      <c r="AI999" s="24"/>
      <c r="AJ999" s="24"/>
      <c r="AK999" s="4"/>
      <c r="AL999" s="4"/>
      <c r="AM999" s="354"/>
      <c r="AN999" s="354"/>
      <c r="AO999" s="354"/>
      <c r="AP999" s="354"/>
      <c r="AQ999" s="354"/>
      <c r="AR999" s="354"/>
      <c r="AS999" s="336"/>
      <c r="AT999" s="336"/>
      <c r="AU999" s="354"/>
      <c r="AV999" s="354"/>
      <c r="AW999" s="354"/>
      <c r="AX999" s="354"/>
      <c r="AY999" s="354"/>
      <c r="AZ999" s="354"/>
      <c r="BA999" s="4"/>
    </row>
    <row r="1000" spans="2:53">
      <c r="B1000" s="11" t="s">
        <v>1283</v>
      </c>
      <c r="C1000" s="11"/>
      <c r="D1000" s="70" t="s">
        <v>313</v>
      </c>
      <c r="E1000" s="11">
        <v>1</v>
      </c>
      <c r="F1000" s="11">
        <v>1</v>
      </c>
      <c r="G1000" s="11">
        <v>1</v>
      </c>
      <c r="H1000" s="11">
        <v>1</v>
      </c>
      <c r="I1000" s="11"/>
      <c r="J1000" s="11"/>
      <c r="M1000" s="335">
        <v>187.81</v>
      </c>
      <c r="N1000" s="352">
        <v>180.84</v>
      </c>
      <c r="O1000" s="335">
        <v>156.55000000000001</v>
      </c>
      <c r="P1000" s="335">
        <v>111.52</v>
      </c>
      <c r="Q1000" s="335">
        <v>0</v>
      </c>
      <c r="R1000" s="335"/>
      <c r="S1000" s="336"/>
      <c r="T1000" s="336"/>
      <c r="U1000" s="335">
        <v>187.81</v>
      </c>
      <c r="V1000" s="335">
        <v>180.84</v>
      </c>
      <c r="W1000" s="335">
        <v>156.55000000000001</v>
      </c>
      <c r="X1000" s="335">
        <v>111.52</v>
      </c>
      <c r="Y1000" s="335">
        <v>0</v>
      </c>
      <c r="Z1000" s="335"/>
      <c r="AA1000" s="4"/>
      <c r="AB1000" s="11"/>
      <c r="AC1000" s="11"/>
      <c r="AD1000" s="70"/>
      <c r="AE1000" s="24"/>
      <c r="AF1000" s="24"/>
      <c r="AG1000" s="24"/>
      <c r="AH1000" s="24"/>
      <c r="AI1000" s="24"/>
      <c r="AJ1000" s="24"/>
      <c r="AK1000" s="4"/>
      <c r="AL1000" s="4"/>
      <c r="AM1000" s="354"/>
      <c r="AN1000" s="354"/>
      <c r="AO1000" s="354"/>
      <c r="AP1000" s="354"/>
      <c r="AQ1000" s="354"/>
      <c r="AR1000" s="354"/>
      <c r="AS1000" s="336"/>
      <c r="AT1000" s="336"/>
      <c r="AU1000" s="354"/>
      <c r="AV1000" s="354"/>
      <c r="AW1000" s="354"/>
      <c r="AX1000" s="354"/>
      <c r="AY1000" s="354"/>
      <c r="AZ1000" s="354"/>
      <c r="BA1000" s="4"/>
    </row>
    <row r="1001" spans="2:53">
      <c r="B1001" s="11" t="s">
        <v>1332</v>
      </c>
      <c r="C1001" s="11"/>
      <c r="D1001" s="70" t="s">
        <v>214</v>
      </c>
      <c r="E1001" s="11"/>
      <c r="F1001" s="11">
        <v>2</v>
      </c>
      <c r="G1001" s="11"/>
      <c r="H1001" s="11">
        <v>1</v>
      </c>
      <c r="I1001" s="11">
        <v>1</v>
      </c>
      <c r="J1001" s="11"/>
      <c r="M1001" s="335">
        <v>0</v>
      </c>
      <c r="N1001" s="352">
        <v>174.16</v>
      </c>
      <c r="O1001" s="335">
        <v>0</v>
      </c>
      <c r="P1001" s="335">
        <v>142.44</v>
      </c>
      <c r="Q1001" s="335">
        <v>167.11</v>
      </c>
      <c r="R1001" s="335"/>
      <c r="S1001" s="336"/>
      <c r="T1001" s="336"/>
      <c r="U1001" s="335">
        <v>0</v>
      </c>
      <c r="V1001" s="335">
        <v>87.08</v>
      </c>
      <c r="W1001" s="335">
        <v>0</v>
      </c>
      <c r="X1001" s="335">
        <v>71.22</v>
      </c>
      <c r="Y1001" s="335">
        <v>83.555000000000007</v>
      </c>
      <c r="Z1001" s="335"/>
      <c r="AA1001" s="4"/>
      <c r="AB1001" s="11"/>
      <c r="AC1001" s="11"/>
      <c r="AD1001" s="70"/>
      <c r="AE1001" s="24"/>
      <c r="AF1001" s="24"/>
      <c r="AG1001" s="24"/>
      <c r="AH1001" s="24"/>
      <c r="AI1001" s="24"/>
      <c r="AJ1001" s="24"/>
      <c r="AK1001" s="4"/>
      <c r="AL1001" s="4"/>
      <c r="AM1001" s="354"/>
      <c r="AN1001" s="354"/>
      <c r="AO1001" s="354"/>
      <c r="AP1001" s="354"/>
      <c r="AQ1001" s="354"/>
      <c r="AR1001" s="354"/>
      <c r="AS1001" s="336"/>
      <c r="AT1001" s="336"/>
      <c r="AU1001" s="354"/>
      <c r="AV1001" s="354"/>
      <c r="AW1001" s="354"/>
      <c r="AX1001" s="354"/>
      <c r="AY1001" s="354"/>
      <c r="AZ1001" s="354"/>
      <c r="BA1001" s="4"/>
    </row>
    <row r="1002" spans="2:53">
      <c r="B1002" s="11" t="s">
        <v>373</v>
      </c>
      <c r="C1002" s="11"/>
      <c r="D1002" s="70" t="s">
        <v>368</v>
      </c>
      <c r="E1002" s="11">
        <v>11</v>
      </c>
      <c r="F1002" s="11">
        <v>5</v>
      </c>
      <c r="G1002" s="11">
        <v>3</v>
      </c>
      <c r="H1002" s="11">
        <v>2</v>
      </c>
      <c r="I1002" s="11">
        <v>4</v>
      </c>
      <c r="J1002" s="11"/>
      <c r="M1002" s="335">
        <v>2462.25</v>
      </c>
      <c r="N1002" s="352">
        <v>368.05</v>
      </c>
      <c r="O1002" s="335">
        <v>286.33999999999997</v>
      </c>
      <c r="P1002" s="335">
        <v>99.56</v>
      </c>
      <c r="Q1002" s="335">
        <v>1246.78</v>
      </c>
      <c r="R1002" s="335"/>
      <c r="S1002" s="336"/>
      <c r="T1002" s="336"/>
      <c r="U1002" s="335">
        <v>223.84090909090901</v>
      </c>
      <c r="V1002" s="335">
        <v>36.805</v>
      </c>
      <c r="W1002" s="335">
        <v>28.634</v>
      </c>
      <c r="X1002" s="335">
        <v>9.0509090909090908</v>
      </c>
      <c r="Y1002" s="335">
        <v>113.34363636363599</v>
      </c>
      <c r="Z1002" s="335"/>
      <c r="AA1002" s="4"/>
      <c r="AB1002" s="11"/>
      <c r="AC1002" s="11"/>
      <c r="AD1002" s="70"/>
      <c r="AE1002" s="24"/>
      <c r="AF1002" s="24"/>
      <c r="AG1002" s="24"/>
      <c r="AH1002" s="24"/>
      <c r="AI1002" s="24"/>
      <c r="AJ1002" s="24"/>
      <c r="AK1002" s="4"/>
      <c r="AL1002" s="4"/>
      <c r="AM1002" s="354"/>
      <c r="AN1002" s="354"/>
      <c r="AO1002" s="354"/>
      <c r="AP1002" s="354"/>
      <c r="AQ1002" s="354"/>
      <c r="AR1002" s="354"/>
      <c r="AS1002" s="336"/>
      <c r="AT1002" s="336"/>
      <c r="AU1002" s="354"/>
      <c r="AV1002" s="354"/>
      <c r="AW1002" s="354"/>
      <c r="AX1002" s="354"/>
      <c r="AY1002" s="354"/>
      <c r="AZ1002" s="354"/>
      <c r="BA1002" s="4"/>
    </row>
    <row r="1003" spans="2:53">
      <c r="B1003" s="11" t="s">
        <v>316</v>
      </c>
      <c r="C1003" s="11"/>
      <c r="D1003" s="70" t="s">
        <v>317</v>
      </c>
      <c r="E1003" s="11">
        <v>357</v>
      </c>
      <c r="F1003" s="11">
        <v>222</v>
      </c>
      <c r="G1003" s="11">
        <v>159</v>
      </c>
      <c r="H1003" s="11">
        <v>143</v>
      </c>
      <c r="I1003" s="11">
        <v>128</v>
      </c>
      <c r="J1003" s="11"/>
      <c r="M1003" s="335">
        <v>43513.13</v>
      </c>
      <c r="N1003" s="352">
        <v>26496.15</v>
      </c>
      <c r="O1003" s="335">
        <v>18286.68</v>
      </c>
      <c r="P1003" s="335">
        <v>17611.439999999999</v>
      </c>
      <c r="Q1003" s="335">
        <v>40174.71</v>
      </c>
      <c r="R1003" s="335"/>
      <c r="S1003" s="336"/>
      <c r="T1003" s="336"/>
      <c r="U1003" s="335">
        <v>105.358668280872</v>
      </c>
      <c r="V1003" s="335">
        <v>64.941544117647098</v>
      </c>
      <c r="W1003" s="335">
        <v>46.062166246851397</v>
      </c>
      <c r="X1003" s="335">
        <v>44.585924050632897</v>
      </c>
      <c r="Y1003" s="335">
        <v>96.806530120481895</v>
      </c>
      <c r="Z1003" s="335"/>
      <c r="AA1003" s="4"/>
      <c r="AB1003" s="11"/>
      <c r="AC1003" s="11"/>
      <c r="AD1003" s="70"/>
      <c r="AE1003" s="24"/>
      <c r="AF1003" s="24"/>
      <c r="AG1003" s="24"/>
      <c r="AH1003" s="24"/>
      <c r="AI1003" s="24"/>
      <c r="AJ1003" s="24"/>
      <c r="AK1003" s="4"/>
      <c r="AL1003" s="4"/>
      <c r="AM1003" s="354"/>
      <c r="AN1003" s="354"/>
      <c r="AO1003" s="354"/>
      <c r="AP1003" s="354"/>
      <c r="AQ1003" s="354"/>
      <c r="AR1003" s="354"/>
      <c r="AS1003" s="336"/>
      <c r="AT1003" s="336"/>
      <c r="AU1003" s="354"/>
      <c r="AV1003" s="354"/>
      <c r="AW1003" s="354"/>
      <c r="AX1003" s="354"/>
      <c r="AY1003" s="354"/>
      <c r="AZ1003" s="354"/>
      <c r="BA1003" s="4"/>
    </row>
    <row r="1004" spans="2:53">
      <c r="B1004" s="11" t="s">
        <v>1333</v>
      </c>
      <c r="C1004" s="11"/>
      <c r="D1004" s="70" t="s">
        <v>199</v>
      </c>
      <c r="E1004" s="11">
        <v>2</v>
      </c>
      <c r="F1004" s="11">
        <v>1</v>
      </c>
      <c r="G1004" s="11"/>
      <c r="H1004" s="11"/>
      <c r="I1004" s="11"/>
      <c r="J1004" s="11"/>
      <c r="M1004" s="335">
        <v>333.33</v>
      </c>
      <c r="N1004" s="352">
        <v>70.22</v>
      </c>
      <c r="O1004" s="335">
        <v>0</v>
      </c>
      <c r="P1004" s="335">
        <v>0</v>
      </c>
      <c r="Q1004" s="335"/>
      <c r="R1004" s="335"/>
      <c r="S1004" s="336"/>
      <c r="T1004" s="336"/>
      <c r="U1004" s="335">
        <v>166.66499999999999</v>
      </c>
      <c r="V1004" s="335">
        <v>35.11</v>
      </c>
      <c r="W1004" s="335">
        <v>0</v>
      </c>
      <c r="X1004" s="335">
        <v>0</v>
      </c>
      <c r="Y1004" s="335"/>
      <c r="Z1004" s="335"/>
      <c r="AA1004" s="4"/>
      <c r="AB1004" s="11"/>
      <c r="AC1004" s="11"/>
      <c r="AD1004" s="70"/>
      <c r="AE1004" s="24"/>
      <c r="AF1004" s="24"/>
      <c r="AG1004" s="24"/>
      <c r="AH1004" s="24"/>
      <c r="AI1004" s="24"/>
      <c r="AJ1004" s="24"/>
      <c r="AK1004" s="4"/>
      <c r="AL1004" s="4"/>
      <c r="AM1004" s="354"/>
      <c r="AN1004" s="354"/>
      <c r="AO1004" s="354"/>
      <c r="AP1004" s="354"/>
      <c r="AQ1004" s="354"/>
      <c r="AR1004" s="354"/>
      <c r="AS1004" s="336"/>
      <c r="AT1004" s="336"/>
      <c r="AU1004" s="354"/>
      <c r="AV1004" s="354"/>
      <c r="AW1004" s="354"/>
      <c r="AX1004" s="354"/>
      <c r="AY1004" s="354"/>
      <c r="AZ1004" s="354"/>
      <c r="BA1004" s="4"/>
    </row>
    <row r="1005" spans="2:53">
      <c r="B1005" s="11" t="s">
        <v>671</v>
      </c>
      <c r="C1005" s="11"/>
      <c r="D1005" s="70" t="s">
        <v>397</v>
      </c>
      <c r="E1005" s="11">
        <v>3</v>
      </c>
      <c r="F1005" s="11">
        <v>2</v>
      </c>
      <c r="G1005" s="11">
        <v>1</v>
      </c>
      <c r="H1005" s="11">
        <v>1</v>
      </c>
      <c r="I1005" s="11">
        <v>2</v>
      </c>
      <c r="J1005" s="11"/>
      <c r="M1005" s="335">
        <v>791.28</v>
      </c>
      <c r="N1005" s="352">
        <v>706.16</v>
      </c>
      <c r="O1005" s="335">
        <v>25.3</v>
      </c>
      <c r="P1005" s="335">
        <v>19.62</v>
      </c>
      <c r="Q1005" s="335">
        <v>514.52</v>
      </c>
      <c r="R1005" s="335"/>
      <c r="S1005" s="336"/>
      <c r="T1005" s="336"/>
      <c r="U1005" s="335">
        <v>263.76</v>
      </c>
      <c r="V1005" s="335">
        <v>235.386666666667</v>
      </c>
      <c r="W1005" s="335">
        <v>8.43333333333333</v>
      </c>
      <c r="X1005" s="335">
        <v>6.54</v>
      </c>
      <c r="Y1005" s="335">
        <v>128.63</v>
      </c>
      <c r="Z1005" s="335"/>
      <c r="AA1005" s="4"/>
      <c r="AB1005" s="11"/>
      <c r="AC1005" s="11"/>
      <c r="AD1005" s="70"/>
      <c r="AE1005" s="24"/>
      <c r="AF1005" s="24"/>
      <c r="AG1005" s="24"/>
      <c r="AH1005" s="24"/>
      <c r="AI1005" s="24"/>
      <c r="AJ1005" s="24"/>
      <c r="AK1005" s="4"/>
      <c r="AL1005" s="4"/>
      <c r="AM1005" s="354"/>
      <c r="AN1005" s="354"/>
      <c r="AO1005" s="354"/>
      <c r="AP1005" s="354"/>
      <c r="AQ1005" s="354"/>
      <c r="AR1005" s="354"/>
      <c r="AS1005" s="336"/>
      <c r="AT1005" s="336"/>
      <c r="AU1005" s="354"/>
      <c r="AV1005" s="354"/>
      <c r="AW1005" s="354"/>
      <c r="AX1005" s="354"/>
      <c r="AY1005" s="354"/>
      <c r="AZ1005" s="354"/>
      <c r="BA1005" s="4"/>
    </row>
    <row r="1006" spans="2:53">
      <c r="B1006" s="11" t="s">
        <v>318</v>
      </c>
      <c r="C1006" s="11"/>
      <c r="D1006" s="70" t="s">
        <v>319</v>
      </c>
      <c r="E1006" s="11">
        <v>358</v>
      </c>
      <c r="F1006" s="11">
        <v>214</v>
      </c>
      <c r="G1006" s="11">
        <v>155</v>
      </c>
      <c r="H1006" s="11">
        <v>124</v>
      </c>
      <c r="I1006" s="11">
        <v>120</v>
      </c>
      <c r="J1006" s="11"/>
      <c r="M1006" s="335">
        <v>55476.38</v>
      </c>
      <c r="N1006" s="352">
        <v>27647.17</v>
      </c>
      <c r="O1006" s="335">
        <v>16056.92</v>
      </c>
      <c r="P1006" s="335">
        <v>15243.38</v>
      </c>
      <c r="Q1006" s="335">
        <v>45318.8</v>
      </c>
      <c r="R1006" s="335"/>
      <c r="S1006" s="336"/>
      <c r="T1006" s="336"/>
      <c r="U1006" s="335">
        <v>137.31777227722799</v>
      </c>
      <c r="V1006" s="335">
        <v>69.992835443037904</v>
      </c>
      <c r="W1006" s="335">
        <v>40.547777777777803</v>
      </c>
      <c r="X1006" s="335">
        <v>38.886173469387799</v>
      </c>
      <c r="Y1006" s="335">
        <v>115.022335025381</v>
      </c>
      <c r="Z1006" s="335"/>
      <c r="AA1006" s="4"/>
      <c r="AB1006" s="11"/>
      <c r="AC1006" s="11"/>
      <c r="AD1006" s="70"/>
      <c r="AE1006" s="24"/>
      <c r="AF1006" s="24"/>
      <c r="AG1006" s="24"/>
      <c r="AH1006" s="24"/>
      <c r="AI1006" s="24"/>
      <c r="AJ1006" s="24"/>
      <c r="AK1006" s="4"/>
      <c r="AL1006" s="4"/>
      <c r="AM1006" s="354"/>
      <c r="AN1006" s="354"/>
      <c r="AO1006" s="354"/>
      <c r="AP1006" s="354"/>
      <c r="AQ1006" s="354"/>
      <c r="AR1006" s="354"/>
      <c r="AS1006" s="336"/>
      <c r="AT1006" s="336"/>
      <c r="AU1006" s="354"/>
      <c r="AV1006" s="354"/>
      <c r="AW1006" s="354"/>
      <c r="AX1006" s="354"/>
      <c r="AY1006" s="354"/>
      <c r="AZ1006" s="354"/>
      <c r="BA1006" s="4"/>
    </row>
    <row r="1007" spans="2:53">
      <c r="B1007" s="11" t="s">
        <v>672</v>
      </c>
      <c r="C1007" s="11"/>
      <c r="D1007" s="70" t="s">
        <v>344</v>
      </c>
      <c r="E1007" s="11">
        <v>11</v>
      </c>
      <c r="F1007" s="11">
        <v>6</v>
      </c>
      <c r="G1007" s="11">
        <v>5</v>
      </c>
      <c r="H1007" s="11">
        <v>5</v>
      </c>
      <c r="I1007" s="11">
        <v>3</v>
      </c>
      <c r="J1007" s="11"/>
      <c r="M1007" s="335">
        <v>1084.46</v>
      </c>
      <c r="N1007" s="352">
        <v>770.01</v>
      </c>
      <c r="O1007" s="335">
        <v>366.44</v>
      </c>
      <c r="P1007" s="335">
        <v>548.72</v>
      </c>
      <c r="Q1007" s="335">
        <v>428.55</v>
      </c>
      <c r="R1007" s="335"/>
      <c r="S1007" s="336"/>
      <c r="T1007" s="336"/>
      <c r="U1007" s="335">
        <v>98.587272727272705</v>
      </c>
      <c r="V1007" s="335">
        <v>70.000909090909104</v>
      </c>
      <c r="W1007" s="335">
        <v>36.643999999999998</v>
      </c>
      <c r="X1007" s="335">
        <v>54.872</v>
      </c>
      <c r="Y1007" s="335">
        <v>42.854999999999997</v>
      </c>
      <c r="Z1007" s="335"/>
      <c r="AA1007" s="4"/>
      <c r="AB1007" s="11"/>
      <c r="AC1007" s="11"/>
      <c r="AD1007" s="70"/>
      <c r="AE1007" s="24"/>
      <c r="AF1007" s="24"/>
      <c r="AG1007" s="24"/>
      <c r="AH1007" s="24"/>
      <c r="AI1007" s="24"/>
      <c r="AJ1007" s="24"/>
      <c r="AK1007" s="4"/>
      <c r="AL1007" s="4"/>
      <c r="AM1007" s="354"/>
      <c r="AN1007" s="354"/>
      <c r="AO1007" s="354"/>
      <c r="AP1007" s="354"/>
      <c r="AQ1007" s="354"/>
      <c r="AR1007" s="354"/>
      <c r="AS1007" s="336"/>
      <c r="AT1007" s="336"/>
      <c r="AU1007" s="354"/>
      <c r="AV1007" s="354"/>
      <c r="AW1007" s="354"/>
      <c r="AX1007" s="354"/>
      <c r="AY1007" s="354"/>
      <c r="AZ1007" s="354"/>
      <c r="BA1007" s="4"/>
    </row>
    <row r="1008" spans="2:53">
      <c r="B1008" s="11" t="s">
        <v>323</v>
      </c>
      <c r="C1008" s="11"/>
      <c r="D1008" s="70" t="s">
        <v>321</v>
      </c>
      <c r="E1008" s="11">
        <v>184</v>
      </c>
      <c r="F1008" s="11">
        <v>109</v>
      </c>
      <c r="G1008" s="11">
        <v>72</v>
      </c>
      <c r="H1008" s="11">
        <v>66</v>
      </c>
      <c r="I1008" s="11">
        <v>65</v>
      </c>
      <c r="J1008" s="11"/>
      <c r="M1008" s="335">
        <v>26232.35</v>
      </c>
      <c r="N1008" s="352">
        <v>14280.19</v>
      </c>
      <c r="O1008" s="335">
        <v>6519.18</v>
      </c>
      <c r="P1008" s="335">
        <v>7034.89</v>
      </c>
      <c r="Q1008" s="335">
        <v>20941.28</v>
      </c>
      <c r="R1008" s="335"/>
      <c r="S1008" s="336"/>
      <c r="T1008" s="336"/>
      <c r="U1008" s="335">
        <v>130.50920398009899</v>
      </c>
      <c r="V1008" s="335">
        <v>71.045721393034796</v>
      </c>
      <c r="W1008" s="335">
        <v>32.759698492462299</v>
      </c>
      <c r="X1008" s="335">
        <v>35.529747474747502</v>
      </c>
      <c r="Y1008" s="335">
        <v>103.159014778325</v>
      </c>
      <c r="Z1008" s="335"/>
      <c r="AA1008" s="4"/>
      <c r="AB1008" s="11"/>
      <c r="AC1008" s="11"/>
      <c r="AD1008" s="70"/>
      <c r="AE1008" s="24"/>
      <c r="AF1008" s="24"/>
      <c r="AG1008" s="24"/>
      <c r="AH1008" s="24"/>
      <c r="AI1008" s="24"/>
      <c r="AJ1008" s="24"/>
      <c r="AK1008" s="4"/>
      <c r="AL1008" s="4"/>
      <c r="AM1008" s="354"/>
      <c r="AN1008" s="354"/>
      <c r="AO1008" s="354"/>
      <c r="AP1008" s="354"/>
      <c r="AQ1008" s="354"/>
      <c r="AR1008" s="354"/>
      <c r="AS1008" s="336"/>
      <c r="AT1008" s="336"/>
      <c r="AU1008" s="354"/>
      <c r="AV1008" s="354"/>
      <c r="AW1008" s="354"/>
      <c r="AX1008" s="354"/>
      <c r="AY1008" s="354"/>
      <c r="AZ1008" s="354"/>
      <c r="BA1008" s="4"/>
    </row>
    <row r="1009" spans="2:53">
      <c r="B1009" s="11" t="s">
        <v>673</v>
      </c>
      <c r="C1009" s="11"/>
      <c r="D1009" s="70" t="s">
        <v>303</v>
      </c>
      <c r="E1009" s="11">
        <v>1</v>
      </c>
      <c r="F1009" s="11">
        <v>7</v>
      </c>
      <c r="G1009" s="11">
        <v>5</v>
      </c>
      <c r="H1009" s="11">
        <v>4</v>
      </c>
      <c r="I1009" s="11">
        <v>3</v>
      </c>
      <c r="J1009" s="11"/>
      <c r="M1009" s="335">
        <v>344</v>
      </c>
      <c r="N1009" s="352">
        <v>709.43</v>
      </c>
      <c r="O1009" s="335">
        <v>549.86</v>
      </c>
      <c r="P1009" s="335">
        <v>494</v>
      </c>
      <c r="Q1009" s="335">
        <v>364.75</v>
      </c>
      <c r="R1009" s="335"/>
      <c r="S1009" s="336"/>
      <c r="T1009" s="336"/>
      <c r="U1009" s="335">
        <v>172</v>
      </c>
      <c r="V1009" s="335">
        <v>101.347142857143</v>
      </c>
      <c r="W1009" s="335">
        <v>91.643333333333302</v>
      </c>
      <c r="X1009" s="335">
        <v>70.571428571428598</v>
      </c>
      <c r="Y1009" s="335">
        <v>60.7916666666667</v>
      </c>
      <c r="Z1009" s="335"/>
      <c r="AA1009" s="4"/>
      <c r="AB1009" s="11"/>
      <c r="AC1009" s="11"/>
      <c r="AD1009" s="70"/>
      <c r="AE1009" s="24"/>
      <c r="AF1009" s="24"/>
      <c r="AG1009" s="24"/>
      <c r="AH1009" s="24"/>
      <c r="AI1009" s="24"/>
      <c r="AJ1009" s="24"/>
      <c r="AK1009" s="4"/>
      <c r="AL1009" s="4"/>
      <c r="AM1009" s="354"/>
      <c r="AN1009" s="354"/>
      <c r="AO1009" s="354"/>
      <c r="AP1009" s="354"/>
      <c r="AQ1009" s="354"/>
      <c r="AR1009" s="354"/>
      <c r="AS1009" s="336"/>
      <c r="AT1009" s="336"/>
      <c r="AU1009" s="354"/>
      <c r="AV1009" s="354"/>
      <c r="AW1009" s="354"/>
      <c r="AX1009" s="354"/>
      <c r="AY1009" s="354"/>
      <c r="AZ1009" s="354"/>
      <c r="BA1009" s="4"/>
    </row>
    <row r="1010" spans="2:53">
      <c r="B1010" s="11" t="s">
        <v>615</v>
      </c>
      <c r="C1010" s="11"/>
      <c r="D1010" s="70" t="s">
        <v>433</v>
      </c>
      <c r="E1010" s="11">
        <v>6</v>
      </c>
      <c r="F1010" s="11">
        <v>4</v>
      </c>
      <c r="G1010" s="11">
        <v>4</v>
      </c>
      <c r="H1010" s="11">
        <v>5</v>
      </c>
      <c r="I1010" s="11">
        <v>3</v>
      </c>
      <c r="J1010" s="11"/>
      <c r="M1010" s="335">
        <v>241.85</v>
      </c>
      <c r="N1010" s="352">
        <v>283.10000000000002</v>
      </c>
      <c r="O1010" s="335">
        <v>427.39</v>
      </c>
      <c r="P1010" s="335">
        <v>125.46</v>
      </c>
      <c r="Q1010" s="335">
        <v>184.91</v>
      </c>
      <c r="R1010" s="335"/>
      <c r="S1010" s="336"/>
      <c r="T1010" s="336"/>
      <c r="U1010" s="335">
        <v>40.308333333333302</v>
      </c>
      <c r="V1010" s="335">
        <v>47.183333333333302</v>
      </c>
      <c r="W1010" s="335">
        <v>61.055714285714302</v>
      </c>
      <c r="X1010" s="335">
        <v>13.94</v>
      </c>
      <c r="Y1010" s="335">
        <v>20.545555555555602</v>
      </c>
      <c r="Z1010" s="335"/>
      <c r="AA1010" s="4"/>
      <c r="AB1010" s="11"/>
      <c r="AC1010" s="11"/>
      <c r="AD1010" s="70"/>
      <c r="AE1010" s="24"/>
      <c r="AF1010" s="24"/>
      <c r="AG1010" s="24"/>
      <c r="AH1010" s="24"/>
      <c r="AI1010" s="24"/>
      <c r="AJ1010" s="24"/>
      <c r="AK1010" s="4"/>
      <c r="AL1010" s="4"/>
      <c r="AM1010" s="354"/>
      <c r="AN1010" s="354"/>
      <c r="AO1010" s="354"/>
      <c r="AP1010" s="354"/>
      <c r="AQ1010" s="354"/>
      <c r="AR1010" s="354"/>
      <c r="AS1010" s="336"/>
      <c r="AT1010" s="336"/>
      <c r="AU1010" s="354"/>
      <c r="AV1010" s="354"/>
      <c r="AW1010" s="354"/>
      <c r="AX1010" s="354"/>
      <c r="AY1010" s="354"/>
      <c r="AZ1010" s="354"/>
      <c r="BA1010" s="4"/>
    </row>
    <row r="1011" spans="2:53">
      <c r="B1011" s="11" t="s">
        <v>493</v>
      </c>
      <c r="C1011" s="11"/>
      <c r="D1011" s="70" t="s">
        <v>491</v>
      </c>
      <c r="E1011" s="11">
        <v>137</v>
      </c>
      <c r="F1011" s="11">
        <v>66</v>
      </c>
      <c r="G1011" s="11">
        <v>49</v>
      </c>
      <c r="H1011" s="11">
        <v>35</v>
      </c>
      <c r="I1011" s="11">
        <v>32</v>
      </c>
      <c r="J1011" s="11"/>
      <c r="M1011" s="335">
        <v>29163.22</v>
      </c>
      <c r="N1011" s="352">
        <v>8340.0499999999993</v>
      </c>
      <c r="O1011" s="335">
        <v>5344.35</v>
      </c>
      <c r="P1011" s="335">
        <v>4184.33</v>
      </c>
      <c r="Q1011" s="335">
        <v>10437.540000000001</v>
      </c>
      <c r="R1011" s="335"/>
      <c r="S1011" s="336"/>
      <c r="T1011" s="336"/>
      <c r="U1011" s="335">
        <v>199.74808219178101</v>
      </c>
      <c r="V1011" s="335">
        <v>59.149290780141797</v>
      </c>
      <c r="W1011" s="335">
        <v>38.727173913043501</v>
      </c>
      <c r="X1011" s="335">
        <v>30.995037037037001</v>
      </c>
      <c r="Y1011" s="335">
        <v>74.025106382978706</v>
      </c>
      <c r="Z1011" s="335"/>
      <c r="AA1011" s="4"/>
      <c r="AB1011" s="11"/>
      <c r="AC1011" s="11"/>
      <c r="AD1011" s="70"/>
      <c r="AE1011" s="24"/>
      <c r="AF1011" s="24"/>
      <c r="AG1011" s="24"/>
      <c r="AH1011" s="24"/>
      <c r="AI1011" s="24"/>
      <c r="AJ1011" s="24"/>
      <c r="AK1011" s="4"/>
      <c r="AL1011" s="4"/>
      <c r="AM1011" s="354"/>
      <c r="AN1011" s="354"/>
      <c r="AO1011" s="354"/>
      <c r="AP1011" s="354"/>
      <c r="AQ1011" s="354"/>
      <c r="AR1011" s="354"/>
      <c r="AS1011" s="336"/>
      <c r="AT1011" s="336"/>
      <c r="AU1011" s="354"/>
      <c r="AV1011" s="354"/>
      <c r="AW1011" s="354"/>
      <c r="AX1011" s="354"/>
      <c r="AY1011" s="354"/>
      <c r="AZ1011" s="354"/>
      <c r="BA1011" s="4"/>
    </row>
    <row r="1012" spans="2:53">
      <c r="B1012" s="11" t="s">
        <v>430</v>
      </c>
      <c r="C1012" s="11"/>
      <c r="D1012" s="70" t="s">
        <v>356</v>
      </c>
      <c r="E1012" s="11">
        <v>2</v>
      </c>
      <c r="F1012" s="11">
        <v>1</v>
      </c>
      <c r="G1012" s="11"/>
      <c r="H1012" s="11"/>
      <c r="I1012" s="11"/>
      <c r="J1012" s="11"/>
      <c r="M1012" s="335">
        <v>171.61</v>
      </c>
      <c r="N1012" s="352">
        <v>136.68</v>
      </c>
      <c r="O1012" s="335">
        <v>0</v>
      </c>
      <c r="P1012" s="335">
        <v>0</v>
      </c>
      <c r="Q1012" s="335">
        <v>0</v>
      </c>
      <c r="R1012" s="335"/>
      <c r="S1012" s="336"/>
      <c r="T1012" s="336"/>
      <c r="U1012" s="335">
        <v>85.805000000000007</v>
      </c>
      <c r="V1012" s="335">
        <v>68.34</v>
      </c>
      <c r="W1012" s="335">
        <v>0</v>
      </c>
      <c r="X1012" s="335">
        <v>0</v>
      </c>
      <c r="Y1012" s="335">
        <v>0</v>
      </c>
      <c r="Z1012" s="335"/>
      <c r="AA1012" s="4"/>
      <c r="AB1012" s="11"/>
      <c r="AC1012" s="11"/>
      <c r="AD1012" s="70"/>
      <c r="AE1012" s="24"/>
      <c r="AF1012" s="24"/>
      <c r="AG1012" s="24"/>
      <c r="AH1012" s="24"/>
      <c r="AI1012" s="24"/>
      <c r="AJ1012" s="24"/>
      <c r="AK1012" s="4"/>
      <c r="AL1012" s="4"/>
      <c r="AM1012" s="354"/>
      <c r="AN1012" s="354"/>
      <c r="AO1012" s="354"/>
      <c r="AP1012" s="354"/>
      <c r="AQ1012" s="354"/>
      <c r="AR1012" s="354"/>
      <c r="AS1012" s="336"/>
      <c r="AT1012" s="336"/>
      <c r="AU1012" s="354"/>
      <c r="AV1012" s="354"/>
      <c r="AW1012" s="354"/>
      <c r="AX1012" s="354"/>
      <c r="AY1012" s="354"/>
      <c r="AZ1012" s="354"/>
      <c r="BA1012" s="4"/>
    </row>
    <row r="1013" spans="2:53">
      <c r="B1013" s="11" t="s">
        <v>430</v>
      </c>
      <c r="C1013" s="11"/>
      <c r="D1013" s="70" t="s">
        <v>431</v>
      </c>
      <c r="E1013" s="11">
        <v>151</v>
      </c>
      <c r="F1013" s="11">
        <v>107</v>
      </c>
      <c r="G1013" s="11">
        <v>59</v>
      </c>
      <c r="H1013" s="11">
        <v>45</v>
      </c>
      <c r="I1013" s="11">
        <v>53</v>
      </c>
      <c r="J1013" s="11"/>
      <c r="M1013" s="335">
        <v>25337.3</v>
      </c>
      <c r="N1013" s="352">
        <v>20461.72</v>
      </c>
      <c r="O1013" s="335">
        <v>7640.57</v>
      </c>
      <c r="P1013" s="335">
        <v>5531.29</v>
      </c>
      <c r="Q1013" s="335">
        <v>14224.22</v>
      </c>
      <c r="R1013" s="335"/>
      <c r="S1013" s="336"/>
      <c r="T1013" s="336"/>
      <c r="U1013" s="335">
        <v>150.81726190476201</v>
      </c>
      <c r="V1013" s="335">
        <v>121.795952380952</v>
      </c>
      <c r="W1013" s="335">
        <v>46.588841463414603</v>
      </c>
      <c r="X1013" s="335">
        <v>34.570562500000001</v>
      </c>
      <c r="Y1013" s="335">
        <v>81.2812571428572</v>
      </c>
      <c r="Z1013" s="335"/>
      <c r="AA1013" s="4"/>
      <c r="AB1013" s="11"/>
      <c r="AC1013" s="11"/>
      <c r="AD1013" s="70"/>
      <c r="AE1013" s="24"/>
      <c r="AF1013" s="24"/>
      <c r="AG1013" s="24"/>
      <c r="AH1013" s="24"/>
      <c r="AI1013" s="24"/>
      <c r="AJ1013" s="24"/>
      <c r="AK1013" s="4"/>
      <c r="AL1013" s="4"/>
      <c r="AM1013" s="354"/>
      <c r="AN1013" s="354"/>
      <c r="AO1013" s="354"/>
      <c r="AP1013" s="354"/>
      <c r="AQ1013" s="354"/>
      <c r="AR1013" s="354"/>
      <c r="AS1013" s="336"/>
      <c r="AT1013" s="336"/>
      <c r="AU1013" s="354"/>
      <c r="AV1013" s="354"/>
      <c r="AW1013" s="354"/>
      <c r="AX1013" s="354"/>
      <c r="AY1013" s="354"/>
      <c r="AZ1013" s="354"/>
      <c r="BA1013" s="4"/>
    </row>
    <row r="1014" spans="2:53">
      <c r="B1014" s="11" t="s">
        <v>434</v>
      </c>
      <c r="C1014" s="11"/>
      <c r="D1014" s="70" t="s">
        <v>433</v>
      </c>
      <c r="E1014" s="11">
        <v>1131</v>
      </c>
      <c r="F1014" s="11">
        <v>721</v>
      </c>
      <c r="G1014" s="11">
        <v>544</v>
      </c>
      <c r="H1014" s="11">
        <v>423</v>
      </c>
      <c r="I1014" s="11">
        <v>343</v>
      </c>
      <c r="J1014" s="11"/>
      <c r="M1014" s="335">
        <v>80224.790000000095</v>
      </c>
      <c r="N1014" s="352">
        <v>45625.440000000002</v>
      </c>
      <c r="O1014" s="335">
        <v>42513.99</v>
      </c>
      <c r="P1014" s="335">
        <v>28076.39</v>
      </c>
      <c r="Q1014" s="335">
        <v>68211.05</v>
      </c>
      <c r="R1014" s="335"/>
      <c r="S1014" s="336"/>
      <c r="T1014" s="336"/>
      <c r="U1014" s="335">
        <v>66.521384742951994</v>
      </c>
      <c r="V1014" s="335">
        <v>38.896368286445004</v>
      </c>
      <c r="W1014" s="335">
        <v>36.182119148936202</v>
      </c>
      <c r="X1014" s="335">
        <v>24.478108108108099</v>
      </c>
      <c r="Y1014" s="335">
        <v>58.650945829750597</v>
      </c>
      <c r="Z1014" s="335"/>
      <c r="AA1014" s="4"/>
      <c r="AB1014" s="11"/>
      <c r="AC1014" s="11"/>
      <c r="AD1014" s="70"/>
      <c r="AE1014" s="24"/>
      <c r="AF1014" s="24"/>
      <c r="AG1014" s="24"/>
      <c r="AH1014" s="24"/>
      <c r="AI1014" s="24"/>
      <c r="AJ1014" s="24"/>
      <c r="AK1014" s="4"/>
      <c r="AL1014" s="4"/>
      <c r="AM1014" s="354"/>
      <c r="AN1014" s="354"/>
      <c r="AO1014" s="354"/>
      <c r="AP1014" s="354"/>
      <c r="AQ1014" s="354"/>
      <c r="AR1014" s="354"/>
      <c r="AS1014" s="336"/>
      <c r="AT1014" s="336"/>
      <c r="AU1014" s="354"/>
      <c r="AV1014" s="354"/>
      <c r="AW1014" s="354"/>
      <c r="AX1014" s="354"/>
      <c r="AY1014" s="354"/>
      <c r="AZ1014" s="354"/>
      <c r="BA1014" s="4"/>
    </row>
    <row r="1015" spans="2:53">
      <c r="B1015" s="11" t="s">
        <v>435</v>
      </c>
      <c r="C1015" s="11"/>
      <c r="D1015" s="70" t="s">
        <v>433</v>
      </c>
      <c r="E1015" s="11">
        <v>360</v>
      </c>
      <c r="F1015" s="11">
        <v>197</v>
      </c>
      <c r="G1015" s="11">
        <v>135</v>
      </c>
      <c r="H1015" s="11">
        <v>110</v>
      </c>
      <c r="I1015" s="11">
        <v>98</v>
      </c>
      <c r="J1015" s="11"/>
      <c r="M1015" s="335">
        <v>24069.86</v>
      </c>
      <c r="N1015" s="352">
        <v>11422.8</v>
      </c>
      <c r="O1015" s="335">
        <v>6066.16</v>
      </c>
      <c r="P1015" s="335">
        <v>8382.01</v>
      </c>
      <c r="Q1015" s="335">
        <v>19313.14</v>
      </c>
      <c r="R1015" s="335"/>
      <c r="S1015" s="336"/>
      <c r="T1015" s="336"/>
      <c r="U1015" s="335">
        <v>62.519116883116801</v>
      </c>
      <c r="V1015" s="335">
        <v>31.040217391304399</v>
      </c>
      <c r="W1015" s="335">
        <v>16.395027027027002</v>
      </c>
      <c r="X1015" s="335">
        <v>22.715474254742499</v>
      </c>
      <c r="Y1015" s="335">
        <v>51.9170430107527</v>
      </c>
      <c r="Z1015" s="335"/>
      <c r="AA1015" s="4"/>
      <c r="AB1015" s="11"/>
      <c r="AC1015" s="11"/>
      <c r="AD1015" s="70"/>
      <c r="AE1015" s="24"/>
      <c r="AF1015" s="24"/>
      <c r="AG1015" s="24"/>
      <c r="AH1015" s="24"/>
      <c r="AI1015" s="24"/>
      <c r="AJ1015" s="24"/>
      <c r="AK1015" s="4"/>
      <c r="AL1015" s="4"/>
      <c r="AM1015" s="354"/>
      <c r="AN1015" s="354"/>
      <c r="AO1015" s="354"/>
      <c r="AP1015" s="354"/>
      <c r="AQ1015" s="354"/>
      <c r="AR1015" s="354"/>
      <c r="AS1015" s="336"/>
      <c r="AT1015" s="336"/>
      <c r="AU1015" s="354"/>
      <c r="AV1015" s="354"/>
      <c r="AW1015" s="354"/>
      <c r="AX1015" s="354"/>
      <c r="AY1015" s="354"/>
      <c r="AZ1015" s="354"/>
      <c r="BA1015" s="4"/>
    </row>
    <row r="1016" spans="2:53">
      <c r="B1016" s="11" t="s">
        <v>327</v>
      </c>
      <c r="C1016" s="11"/>
      <c r="D1016" s="70" t="s">
        <v>210</v>
      </c>
      <c r="E1016" s="11">
        <v>1</v>
      </c>
      <c r="F1016" s="11"/>
      <c r="G1016" s="11"/>
      <c r="H1016" s="11"/>
      <c r="I1016" s="11"/>
      <c r="J1016" s="11"/>
      <c r="M1016" s="335">
        <v>141</v>
      </c>
      <c r="N1016" s="352">
        <v>0</v>
      </c>
      <c r="O1016" s="335">
        <v>0</v>
      </c>
      <c r="P1016" s="335">
        <v>0</v>
      </c>
      <c r="Q1016" s="335">
        <v>0</v>
      </c>
      <c r="R1016" s="335"/>
      <c r="S1016" s="336"/>
      <c r="T1016" s="336"/>
      <c r="U1016" s="335">
        <v>141</v>
      </c>
      <c r="V1016" s="335">
        <v>0</v>
      </c>
      <c r="W1016" s="335">
        <v>0</v>
      </c>
      <c r="X1016" s="335">
        <v>0</v>
      </c>
      <c r="Y1016" s="335">
        <v>0</v>
      </c>
      <c r="Z1016" s="335"/>
      <c r="AA1016" s="4"/>
      <c r="AB1016" s="11"/>
      <c r="AC1016" s="11"/>
      <c r="AD1016" s="70"/>
      <c r="AE1016" s="24"/>
      <c r="AF1016" s="24"/>
      <c r="AG1016" s="24"/>
      <c r="AH1016" s="24"/>
      <c r="AI1016" s="24"/>
      <c r="AJ1016" s="24"/>
      <c r="AK1016" s="4"/>
      <c r="AL1016" s="4"/>
      <c r="AM1016" s="354"/>
      <c r="AN1016" s="354"/>
      <c r="AO1016" s="354"/>
      <c r="AP1016" s="354"/>
      <c r="AQ1016" s="354"/>
      <c r="AR1016" s="354"/>
      <c r="AS1016" s="336"/>
      <c r="AT1016" s="336"/>
      <c r="AU1016" s="354"/>
      <c r="AV1016" s="354"/>
      <c r="AW1016" s="354"/>
      <c r="AX1016" s="354"/>
      <c r="AY1016" s="354"/>
      <c r="AZ1016" s="354"/>
      <c r="BA1016" s="4"/>
    </row>
    <row r="1017" spans="2:53">
      <c r="B1017" s="11" t="s">
        <v>327</v>
      </c>
      <c r="C1017" s="11"/>
      <c r="D1017" s="70" t="s">
        <v>238</v>
      </c>
      <c r="E1017" s="11"/>
      <c r="F1017" s="11"/>
      <c r="G1017" s="11"/>
      <c r="H1017" s="11"/>
      <c r="I1017" s="11">
        <v>1</v>
      </c>
      <c r="J1017" s="11"/>
      <c r="M1017" s="335">
        <v>0</v>
      </c>
      <c r="N1017" s="352">
        <v>0</v>
      </c>
      <c r="O1017" s="335">
        <v>0</v>
      </c>
      <c r="P1017" s="335">
        <v>0</v>
      </c>
      <c r="Q1017" s="335">
        <v>140.22</v>
      </c>
      <c r="R1017" s="335"/>
      <c r="S1017" s="336"/>
      <c r="T1017" s="336"/>
      <c r="U1017" s="335">
        <v>0</v>
      </c>
      <c r="V1017" s="335">
        <v>0</v>
      </c>
      <c r="W1017" s="335">
        <v>0</v>
      </c>
      <c r="X1017" s="335">
        <v>0</v>
      </c>
      <c r="Y1017" s="335">
        <v>140.22</v>
      </c>
      <c r="Z1017" s="335"/>
      <c r="AA1017" s="4"/>
      <c r="AB1017" s="11"/>
      <c r="AC1017" s="11"/>
      <c r="AD1017" s="70"/>
      <c r="AE1017" s="24"/>
      <c r="AF1017" s="24"/>
      <c r="AG1017" s="24"/>
      <c r="AH1017" s="24"/>
      <c r="AI1017" s="24"/>
      <c r="AJ1017" s="24"/>
      <c r="AK1017" s="4"/>
      <c r="AL1017" s="4"/>
      <c r="AM1017" s="354"/>
      <c r="AN1017" s="354"/>
      <c r="AO1017" s="354"/>
      <c r="AP1017" s="354"/>
      <c r="AQ1017" s="354"/>
      <c r="AR1017" s="354"/>
      <c r="AS1017" s="336"/>
      <c r="AT1017" s="336"/>
      <c r="AU1017" s="354"/>
      <c r="AV1017" s="354"/>
      <c r="AW1017" s="354"/>
      <c r="AX1017" s="354"/>
      <c r="AY1017" s="354"/>
      <c r="AZ1017" s="354"/>
      <c r="BA1017" s="4"/>
    </row>
    <row r="1018" spans="2:53">
      <c r="B1018" s="11" t="s">
        <v>327</v>
      </c>
      <c r="C1018" s="11"/>
      <c r="D1018" s="70" t="s">
        <v>325</v>
      </c>
      <c r="E1018" s="11">
        <v>2616</v>
      </c>
      <c r="F1018" s="11">
        <v>1608</v>
      </c>
      <c r="G1018" s="11">
        <v>1107</v>
      </c>
      <c r="H1018" s="11">
        <v>983</v>
      </c>
      <c r="I1018" s="11">
        <v>1004</v>
      </c>
      <c r="J1018" s="11"/>
      <c r="M1018" s="335">
        <v>351233.92</v>
      </c>
      <c r="N1018" s="352">
        <v>212509.77</v>
      </c>
      <c r="O1018" s="335">
        <v>113328.35</v>
      </c>
      <c r="P1018" s="335">
        <v>131088.87</v>
      </c>
      <c r="Q1018" s="335">
        <v>334695.38</v>
      </c>
      <c r="R1018" s="335"/>
      <c r="S1018" s="336"/>
      <c r="T1018" s="336"/>
      <c r="U1018" s="335">
        <v>117.863731543624</v>
      </c>
      <c r="V1018" s="335">
        <v>72.380711852860998</v>
      </c>
      <c r="W1018" s="335">
        <v>38.784514031485301</v>
      </c>
      <c r="X1018" s="335">
        <v>45.851301154249697</v>
      </c>
      <c r="Y1018" s="335">
        <v>113.03457615670401</v>
      </c>
      <c r="Z1018" s="335"/>
      <c r="AA1018" s="4"/>
      <c r="AB1018" s="11"/>
      <c r="AC1018" s="11"/>
      <c r="AD1018" s="70"/>
      <c r="AE1018" s="24"/>
      <c r="AF1018" s="24"/>
      <c r="AG1018" s="24"/>
      <c r="AH1018" s="24"/>
      <c r="AI1018" s="24"/>
      <c r="AJ1018" s="24"/>
      <c r="AK1018" s="4"/>
      <c r="AL1018" s="4"/>
      <c r="AM1018" s="354"/>
      <c r="AN1018" s="354"/>
      <c r="AO1018" s="354"/>
      <c r="AP1018" s="354"/>
      <c r="AQ1018" s="354"/>
      <c r="AR1018" s="354"/>
      <c r="AS1018" s="336"/>
      <c r="AT1018" s="336"/>
      <c r="AU1018" s="354"/>
      <c r="AV1018" s="354"/>
      <c r="AW1018" s="354"/>
      <c r="AX1018" s="354"/>
      <c r="AY1018" s="354"/>
      <c r="AZ1018" s="354"/>
      <c r="BA1018" s="4"/>
    </row>
    <row r="1019" spans="2:53">
      <c r="B1019" s="11" t="s">
        <v>512</v>
      </c>
      <c r="C1019" s="11"/>
      <c r="D1019" s="70" t="s">
        <v>510</v>
      </c>
      <c r="E1019" s="11">
        <v>69</v>
      </c>
      <c r="F1019" s="11">
        <v>25</v>
      </c>
      <c r="G1019" s="11">
        <v>14</v>
      </c>
      <c r="H1019" s="11">
        <v>13</v>
      </c>
      <c r="I1019" s="11">
        <v>13</v>
      </c>
      <c r="J1019" s="11"/>
      <c r="M1019" s="335">
        <v>13182.09</v>
      </c>
      <c r="N1019" s="352">
        <v>3115.47</v>
      </c>
      <c r="O1019" s="335">
        <v>1851.36</v>
      </c>
      <c r="P1019" s="335">
        <v>1398.06</v>
      </c>
      <c r="Q1019" s="335">
        <v>5505.58</v>
      </c>
      <c r="R1019" s="335"/>
      <c r="S1019" s="336"/>
      <c r="T1019" s="336"/>
      <c r="U1019" s="335">
        <v>180.57657534246599</v>
      </c>
      <c r="V1019" s="335">
        <v>43.879859154929598</v>
      </c>
      <c r="W1019" s="335">
        <v>26.831304347826102</v>
      </c>
      <c r="X1019" s="335">
        <v>20.866567164179099</v>
      </c>
      <c r="Y1019" s="335">
        <v>78.651142857142901</v>
      </c>
      <c r="Z1019" s="335"/>
      <c r="AA1019" s="4"/>
      <c r="AB1019" s="11"/>
      <c r="AC1019" s="11"/>
      <c r="AD1019" s="70"/>
      <c r="AE1019" s="24"/>
      <c r="AF1019" s="24"/>
      <c r="AG1019" s="24"/>
      <c r="AH1019" s="24"/>
      <c r="AI1019" s="24"/>
      <c r="AJ1019" s="24"/>
      <c r="AK1019" s="4"/>
      <c r="AL1019" s="4"/>
      <c r="AM1019" s="354"/>
      <c r="AN1019" s="354"/>
      <c r="AO1019" s="354"/>
      <c r="AP1019" s="354"/>
      <c r="AQ1019" s="354"/>
      <c r="AR1019" s="354"/>
      <c r="AS1019" s="336"/>
      <c r="AT1019" s="336"/>
      <c r="AU1019" s="354"/>
      <c r="AV1019" s="354"/>
      <c r="AW1019" s="354"/>
      <c r="AX1019" s="354"/>
      <c r="AY1019" s="354"/>
      <c r="AZ1019" s="354"/>
      <c r="BA1019" s="4"/>
    </row>
    <row r="1020" spans="2:53">
      <c r="B1020" s="11" t="s">
        <v>329</v>
      </c>
      <c r="C1020" s="11"/>
      <c r="D1020" s="70" t="s">
        <v>330</v>
      </c>
      <c r="E1020" s="11">
        <v>64</v>
      </c>
      <c r="F1020" s="11">
        <v>30</v>
      </c>
      <c r="G1020" s="11">
        <v>26</v>
      </c>
      <c r="H1020" s="11">
        <v>16</v>
      </c>
      <c r="I1020" s="11">
        <v>23</v>
      </c>
      <c r="J1020" s="11"/>
      <c r="M1020" s="335">
        <v>11056.32</v>
      </c>
      <c r="N1020" s="352">
        <v>5250.39</v>
      </c>
      <c r="O1020" s="335">
        <v>5100.8900000000003</v>
      </c>
      <c r="P1020" s="335">
        <v>2068.4499999999998</v>
      </c>
      <c r="Q1020" s="335">
        <v>5404.53</v>
      </c>
      <c r="R1020" s="335"/>
      <c r="S1020" s="336"/>
      <c r="T1020" s="336"/>
      <c r="U1020" s="335">
        <v>151.456438356164</v>
      </c>
      <c r="V1020" s="335">
        <v>72.922083333333305</v>
      </c>
      <c r="W1020" s="335">
        <v>70.845694444444405</v>
      </c>
      <c r="X1020" s="335">
        <v>28.334931506849301</v>
      </c>
      <c r="Y1020" s="335">
        <v>67.556624999999997</v>
      </c>
      <c r="Z1020" s="335"/>
      <c r="AA1020" s="4"/>
      <c r="AB1020" s="11"/>
      <c r="AC1020" s="11"/>
      <c r="AD1020" s="70"/>
      <c r="AE1020" s="24"/>
      <c r="AF1020" s="24"/>
      <c r="AG1020" s="24"/>
      <c r="AH1020" s="24"/>
      <c r="AI1020" s="24"/>
      <c r="AJ1020" s="24"/>
      <c r="AK1020" s="4"/>
      <c r="AL1020" s="4"/>
      <c r="AM1020" s="354"/>
      <c r="AN1020" s="354"/>
      <c r="AO1020" s="354"/>
      <c r="AP1020" s="354"/>
      <c r="AQ1020" s="354"/>
      <c r="AR1020" s="354"/>
      <c r="AS1020" s="336"/>
      <c r="AT1020" s="336"/>
      <c r="AU1020" s="354"/>
      <c r="AV1020" s="354"/>
      <c r="AW1020" s="354"/>
      <c r="AX1020" s="354"/>
      <c r="AY1020" s="354"/>
      <c r="AZ1020" s="354"/>
      <c r="BA1020" s="4"/>
    </row>
    <row r="1021" spans="2:53">
      <c r="B1021" s="11" t="s">
        <v>442</v>
      </c>
      <c r="C1021" s="11"/>
      <c r="D1021" s="70" t="s">
        <v>438</v>
      </c>
      <c r="E1021" s="11">
        <v>329</v>
      </c>
      <c r="F1021" s="11">
        <v>199</v>
      </c>
      <c r="G1021" s="11">
        <v>148</v>
      </c>
      <c r="H1021" s="11">
        <v>114</v>
      </c>
      <c r="I1021" s="11">
        <v>136</v>
      </c>
      <c r="J1021" s="11"/>
      <c r="M1021" s="335">
        <v>37519.339999999997</v>
      </c>
      <c r="N1021" s="352">
        <v>21381.07</v>
      </c>
      <c r="O1021" s="335">
        <v>14291.63</v>
      </c>
      <c r="P1021" s="335">
        <v>8766.5499999999993</v>
      </c>
      <c r="Q1021" s="335">
        <v>62908.41</v>
      </c>
      <c r="R1021" s="335"/>
      <c r="S1021" s="336"/>
      <c r="T1021" s="336"/>
      <c r="U1021" s="335">
        <v>102.511857923497</v>
      </c>
      <c r="V1021" s="335">
        <v>59.227340720221598</v>
      </c>
      <c r="W1021" s="335">
        <v>40.2581126760563</v>
      </c>
      <c r="X1021" s="335">
        <v>25.708357771260999</v>
      </c>
      <c r="Y1021" s="335">
        <v>167.30960106383</v>
      </c>
      <c r="Z1021" s="335"/>
      <c r="AA1021" s="4"/>
      <c r="AB1021" s="11"/>
      <c r="AC1021" s="11"/>
      <c r="AD1021" s="70"/>
      <c r="AE1021" s="24"/>
      <c r="AF1021" s="24"/>
      <c r="AG1021" s="24"/>
      <c r="AH1021" s="24"/>
      <c r="AI1021" s="24"/>
      <c r="AJ1021" s="24"/>
      <c r="AK1021" s="4"/>
      <c r="AL1021" s="4"/>
      <c r="AM1021" s="354"/>
      <c r="AN1021" s="354"/>
      <c r="AO1021" s="354"/>
      <c r="AP1021" s="354"/>
      <c r="AQ1021" s="354"/>
      <c r="AR1021" s="354"/>
      <c r="AS1021" s="336"/>
      <c r="AT1021" s="336"/>
      <c r="AU1021" s="354"/>
      <c r="AV1021" s="354"/>
      <c r="AW1021" s="354"/>
      <c r="AX1021" s="354"/>
      <c r="AY1021" s="354"/>
      <c r="AZ1021" s="354"/>
      <c r="BA1021" s="4"/>
    </row>
    <row r="1022" spans="2:53">
      <c r="B1022" s="11" t="s">
        <v>1334</v>
      </c>
      <c r="C1022" s="11"/>
      <c r="D1022" s="70" t="s">
        <v>1337</v>
      </c>
      <c r="E1022" s="11">
        <v>1</v>
      </c>
      <c r="F1022" s="11"/>
      <c r="G1022" s="11">
        <v>1</v>
      </c>
      <c r="H1022" s="11">
        <v>1</v>
      </c>
      <c r="I1022" s="11">
        <v>1</v>
      </c>
      <c r="J1022" s="11"/>
      <c r="M1022" s="335">
        <v>118</v>
      </c>
      <c r="N1022" s="352">
        <v>0</v>
      </c>
      <c r="O1022" s="335">
        <v>90.46</v>
      </c>
      <c r="P1022" s="335">
        <v>106.69</v>
      </c>
      <c r="Q1022" s="335">
        <v>183.94</v>
      </c>
      <c r="R1022" s="335"/>
      <c r="S1022" s="336"/>
      <c r="T1022" s="336"/>
      <c r="U1022" s="335">
        <v>118</v>
      </c>
      <c r="V1022" s="335">
        <v>0</v>
      </c>
      <c r="W1022" s="335">
        <v>90.46</v>
      </c>
      <c r="X1022" s="335">
        <v>106.69</v>
      </c>
      <c r="Y1022" s="335">
        <v>183.94</v>
      </c>
      <c r="Z1022" s="335"/>
      <c r="AA1022" s="4"/>
      <c r="AB1022" s="11"/>
      <c r="AC1022" s="11"/>
      <c r="AD1022" s="70"/>
      <c r="AE1022" s="24"/>
      <c r="AF1022" s="24"/>
      <c r="AG1022" s="24"/>
      <c r="AH1022" s="24"/>
      <c r="AI1022" s="24"/>
      <c r="AJ1022" s="24"/>
      <c r="AK1022" s="4"/>
      <c r="AL1022" s="4"/>
      <c r="AM1022" s="354"/>
      <c r="AN1022" s="354"/>
      <c r="AO1022" s="354"/>
      <c r="AP1022" s="354"/>
      <c r="AQ1022" s="354"/>
      <c r="AR1022" s="354"/>
      <c r="AS1022" s="336"/>
      <c r="AT1022" s="336"/>
      <c r="AU1022" s="354"/>
      <c r="AV1022" s="354"/>
      <c r="AW1022" s="354"/>
      <c r="AX1022" s="354"/>
      <c r="AY1022" s="354"/>
      <c r="AZ1022" s="354"/>
      <c r="BA1022" s="4"/>
    </row>
    <row r="1023" spans="2:53">
      <c r="B1023" s="11" t="s">
        <v>333</v>
      </c>
      <c r="C1023" s="11"/>
      <c r="D1023" s="70" t="s">
        <v>332</v>
      </c>
      <c r="E1023" s="11">
        <v>490</v>
      </c>
      <c r="F1023" s="11">
        <v>277</v>
      </c>
      <c r="G1023" s="11">
        <v>193</v>
      </c>
      <c r="H1023" s="11">
        <v>148</v>
      </c>
      <c r="I1023" s="11">
        <v>179</v>
      </c>
      <c r="J1023" s="11"/>
      <c r="M1023" s="335">
        <v>74946.69</v>
      </c>
      <c r="N1023" s="352">
        <v>37726.160000000003</v>
      </c>
      <c r="O1023" s="335">
        <v>17958.82</v>
      </c>
      <c r="P1023" s="335">
        <v>15906.71</v>
      </c>
      <c r="Q1023" s="335">
        <v>61726.19</v>
      </c>
      <c r="R1023" s="335"/>
      <c r="S1023" s="336"/>
      <c r="T1023" s="336"/>
      <c r="U1023" s="335">
        <v>134.313064516129</v>
      </c>
      <c r="V1023" s="335">
        <v>69.349558823529406</v>
      </c>
      <c r="W1023" s="335">
        <v>33.134354243542397</v>
      </c>
      <c r="X1023" s="335">
        <v>30.069395085066201</v>
      </c>
      <c r="Y1023" s="335">
        <v>110.819012567325</v>
      </c>
      <c r="Z1023" s="335"/>
      <c r="AA1023" s="4"/>
      <c r="AB1023" s="11"/>
      <c r="AC1023" s="11"/>
      <c r="AD1023" s="70"/>
      <c r="AE1023" s="24"/>
      <c r="AF1023" s="24"/>
      <c r="AG1023" s="24"/>
      <c r="AH1023" s="24"/>
      <c r="AI1023" s="24"/>
      <c r="AJ1023" s="24"/>
      <c r="AK1023" s="4"/>
      <c r="AL1023" s="4"/>
      <c r="AM1023" s="354"/>
      <c r="AN1023" s="354"/>
      <c r="AO1023" s="354"/>
      <c r="AP1023" s="354"/>
      <c r="AQ1023" s="354"/>
      <c r="AR1023" s="354"/>
      <c r="AS1023" s="336"/>
      <c r="AT1023" s="336"/>
      <c r="AU1023" s="354"/>
      <c r="AV1023" s="354"/>
      <c r="AW1023" s="354"/>
      <c r="AX1023" s="354"/>
      <c r="AY1023" s="354"/>
      <c r="AZ1023" s="354"/>
      <c r="BA1023" s="4"/>
    </row>
    <row r="1024" spans="2:53">
      <c r="B1024" s="11" t="s">
        <v>1284</v>
      </c>
      <c r="C1024" s="11"/>
      <c r="D1024" s="70" t="s">
        <v>332</v>
      </c>
      <c r="E1024" s="11">
        <v>4</v>
      </c>
      <c r="F1024" s="11">
        <v>4</v>
      </c>
      <c r="G1024" s="11">
        <v>4</v>
      </c>
      <c r="H1024" s="11">
        <v>4</v>
      </c>
      <c r="I1024" s="11">
        <v>3</v>
      </c>
      <c r="J1024" s="11"/>
      <c r="M1024" s="335">
        <v>40.630000000000003</v>
      </c>
      <c r="N1024" s="352">
        <v>33.700000000000003</v>
      </c>
      <c r="O1024" s="335">
        <v>54.01</v>
      </c>
      <c r="P1024" s="335">
        <v>58.24</v>
      </c>
      <c r="Q1024" s="335">
        <v>517.15</v>
      </c>
      <c r="R1024" s="335"/>
      <c r="S1024" s="336"/>
      <c r="T1024" s="336"/>
      <c r="U1024" s="335">
        <v>10.157500000000001</v>
      </c>
      <c r="V1024" s="335">
        <v>8.4250000000000007</v>
      </c>
      <c r="W1024" s="335">
        <v>13.5025</v>
      </c>
      <c r="X1024" s="335">
        <v>14.56</v>
      </c>
      <c r="Y1024" s="335">
        <v>129.28749999999999</v>
      </c>
      <c r="Z1024" s="335"/>
      <c r="AA1024" s="4"/>
      <c r="AB1024" s="11"/>
      <c r="AC1024" s="11"/>
      <c r="AD1024" s="70"/>
      <c r="AE1024" s="24"/>
      <c r="AF1024" s="24"/>
      <c r="AG1024" s="24"/>
      <c r="AH1024" s="24"/>
      <c r="AI1024" s="24"/>
      <c r="AJ1024" s="24"/>
      <c r="AK1024" s="4"/>
      <c r="AL1024" s="4"/>
      <c r="AM1024" s="354"/>
      <c r="AN1024" s="354"/>
      <c r="AO1024" s="354"/>
      <c r="AP1024" s="354"/>
      <c r="AQ1024" s="354"/>
      <c r="AR1024" s="354"/>
      <c r="AS1024" s="336"/>
      <c r="AT1024" s="336"/>
      <c r="AU1024" s="354"/>
      <c r="AV1024" s="354"/>
      <c r="AW1024" s="354"/>
      <c r="AX1024" s="354"/>
      <c r="AY1024" s="354"/>
      <c r="AZ1024" s="354"/>
      <c r="BA1024" s="4"/>
    </row>
    <row r="1025" spans="2:61">
      <c r="B1025" s="11"/>
      <c r="C1025" s="11"/>
      <c r="D1025" s="70"/>
      <c r="E1025" s="11"/>
      <c r="F1025" s="11"/>
      <c r="G1025" s="11"/>
      <c r="H1025" s="11"/>
      <c r="I1025" s="11"/>
      <c r="J1025" s="11"/>
      <c r="M1025" s="335"/>
      <c r="N1025" s="352"/>
      <c r="O1025" s="335"/>
      <c r="P1025" s="335"/>
      <c r="Q1025" s="335"/>
      <c r="R1025" s="335"/>
      <c r="S1025" s="336"/>
      <c r="T1025" s="336"/>
      <c r="U1025" s="335"/>
      <c r="V1025" s="335"/>
      <c r="W1025" s="335"/>
      <c r="X1025" s="335"/>
      <c r="Y1025" s="335"/>
      <c r="Z1025" s="335"/>
      <c r="AA1025" s="4"/>
      <c r="AB1025" s="11"/>
      <c r="AC1025" s="11"/>
      <c r="AD1025" s="70"/>
      <c r="AE1025" s="24"/>
      <c r="AF1025" s="24"/>
      <c r="AG1025" s="24"/>
      <c r="AH1025" s="24"/>
      <c r="AI1025" s="24"/>
      <c r="AJ1025" s="24"/>
      <c r="AK1025" s="4"/>
      <c r="AL1025" s="4"/>
      <c r="AM1025" s="354"/>
      <c r="AN1025" s="354"/>
      <c r="AO1025" s="354"/>
      <c r="AP1025" s="354"/>
      <c r="AQ1025" s="354"/>
      <c r="AR1025" s="354"/>
      <c r="AS1025" s="336"/>
      <c r="AT1025" s="336"/>
      <c r="AU1025" s="354"/>
      <c r="AV1025" s="354"/>
      <c r="AW1025" s="354"/>
      <c r="AX1025" s="354"/>
      <c r="AY1025" s="354"/>
      <c r="AZ1025" s="354"/>
      <c r="BA1025" s="4"/>
    </row>
    <row r="1026" spans="2:61" ht="13.5" thickBot="1">
      <c r="B1026" s="11"/>
      <c r="C1026" s="11"/>
      <c r="D1026" s="70"/>
      <c r="E1026" s="11"/>
      <c r="F1026" s="11"/>
      <c r="G1026" s="11"/>
      <c r="H1026" s="11"/>
      <c r="I1026" s="11"/>
      <c r="J1026" s="11"/>
      <c r="M1026" s="337"/>
      <c r="N1026" s="352"/>
      <c r="O1026" s="335"/>
      <c r="P1026" s="335"/>
      <c r="Q1026" s="335"/>
      <c r="R1026" s="335"/>
      <c r="S1026" s="336"/>
      <c r="T1026" s="336"/>
      <c r="U1026" s="338"/>
      <c r="V1026" s="335"/>
      <c r="W1026" s="335"/>
      <c r="X1026" s="335"/>
      <c r="Y1026" s="335"/>
      <c r="Z1026" s="335"/>
      <c r="AA1026" s="4"/>
      <c r="AB1026" s="94"/>
      <c r="AC1026" s="94"/>
      <c r="AD1026" s="86"/>
      <c r="AE1026" s="24"/>
      <c r="AF1026" s="24"/>
      <c r="AG1026" s="24"/>
      <c r="AH1026" s="24"/>
      <c r="AI1026" s="24"/>
      <c r="AJ1026" s="24"/>
      <c r="AK1026" s="4"/>
      <c r="AL1026" s="4"/>
      <c r="AM1026" s="355"/>
      <c r="AN1026" s="354"/>
      <c r="AO1026" s="354"/>
      <c r="AP1026" s="354"/>
      <c r="AQ1026" s="354"/>
      <c r="AR1026" s="354"/>
      <c r="AS1026" s="336"/>
      <c r="AT1026" s="336"/>
      <c r="AU1026" s="355"/>
      <c r="AV1026" s="354"/>
      <c r="AW1026" s="354"/>
      <c r="AX1026" s="354"/>
      <c r="AY1026" s="354"/>
      <c r="AZ1026" s="354"/>
      <c r="BA1026" s="4"/>
    </row>
    <row r="1027" spans="2:61" ht="13.5" thickBot="1">
      <c r="B1027" s="95" t="s">
        <v>103</v>
      </c>
      <c r="C1027" s="102"/>
      <c r="D1027" s="108"/>
      <c r="E1027" s="97"/>
      <c r="F1027" s="97"/>
      <c r="G1027" s="97"/>
      <c r="H1027" s="97"/>
      <c r="I1027" s="97"/>
      <c r="J1027" s="98"/>
      <c r="L1027" s="148" t="s">
        <v>104</v>
      </c>
      <c r="M1027" s="339"/>
      <c r="N1027" s="344"/>
      <c r="O1027" s="345"/>
      <c r="P1027" s="345"/>
      <c r="Q1027" s="345"/>
      <c r="R1027" s="346"/>
      <c r="S1027" s="336"/>
      <c r="T1027" s="343" t="s">
        <v>105</v>
      </c>
      <c r="U1027" s="350"/>
      <c r="V1027" s="345"/>
      <c r="W1027" s="345"/>
      <c r="X1027" s="345"/>
      <c r="Y1027" s="345"/>
      <c r="Z1027" s="346"/>
      <c r="AA1027" s="4"/>
      <c r="AB1027" s="95" t="s">
        <v>103</v>
      </c>
      <c r="AC1027" s="102"/>
      <c r="AD1027" s="108"/>
      <c r="AE1027" s="105"/>
      <c r="AF1027" s="106"/>
      <c r="AG1027" s="106"/>
      <c r="AH1027" s="106"/>
      <c r="AI1027" s="106"/>
      <c r="AJ1027" s="107"/>
      <c r="AK1027" s="4"/>
      <c r="AL1027" s="148" t="s">
        <v>104</v>
      </c>
      <c r="AM1027" s="357"/>
      <c r="AN1027" s="358"/>
      <c r="AO1027" s="358"/>
      <c r="AP1027" s="358"/>
      <c r="AQ1027" s="358"/>
      <c r="AR1027" s="359"/>
      <c r="AS1027" s="336"/>
      <c r="AT1027" s="343" t="s">
        <v>105</v>
      </c>
      <c r="AU1027" s="357"/>
      <c r="AV1027" s="358"/>
      <c r="AW1027" s="358"/>
      <c r="AX1027" s="358"/>
      <c r="AY1027" s="358"/>
      <c r="AZ1027" s="359"/>
      <c r="BA1027" s="4"/>
    </row>
    <row r="1028" spans="2:61" s="4" customFormat="1">
      <c r="M1028" s="336"/>
      <c r="N1028" s="336"/>
      <c r="O1028" s="336"/>
      <c r="P1028" s="336"/>
      <c r="Q1028" s="336"/>
      <c r="R1028" s="336"/>
      <c r="S1028" s="336"/>
      <c r="T1028" s="336"/>
      <c r="U1028" s="336"/>
      <c r="V1028" s="336"/>
      <c r="W1028" s="336"/>
      <c r="X1028" s="336"/>
      <c r="Y1028" s="336"/>
      <c r="Z1028" s="336"/>
      <c r="AM1028" s="336"/>
      <c r="AN1028" s="336"/>
      <c r="AO1028" s="336"/>
      <c r="AP1028" s="336"/>
      <c r="AQ1028" s="336"/>
      <c r="AR1028" s="336"/>
      <c r="AS1028" s="336"/>
      <c r="AT1028" s="336"/>
      <c r="AU1028" s="336"/>
      <c r="AV1028" s="336"/>
      <c r="AW1028" s="336"/>
      <c r="AX1028" s="336"/>
      <c r="AY1028" s="336"/>
      <c r="AZ1028" s="336"/>
    </row>
    <row r="1029" spans="2:61" hidden="1">
      <c r="AM1029" s="353"/>
      <c r="AN1029" s="353"/>
      <c r="AO1029" s="353"/>
      <c r="AP1029" s="353"/>
      <c r="AQ1029" s="353"/>
      <c r="AR1029" s="353"/>
      <c r="AS1029" s="353"/>
      <c r="AT1029" s="353"/>
      <c r="AU1029" s="353"/>
      <c r="AV1029" s="353"/>
      <c r="AW1029" s="353"/>
      <c r="AX1029" s="353"/>
      <c r="AY1029" s="353"/>
      <c r="AZ1029" s="336"/>
      <c r="BA1029" s="4"/>
      <c r="BI1029" s="4"/>
    </row>
    <row r="1030" spans="2:61">
      <c r="AM1030" s="353"/>
      <c r="AN1030" s="353"/>
      <c r="AO1030" s="353"/>
      <c r="AP1030" s="353"/>
      <c r="AQ1030" s="353"/>
      <c r="AR1030" s="353"/>
      <c r="AS1030" s="353"/>
      <c r="AT1030" s="353"/>
      <c r="AU1030" s="353"/>
      <c r="AV1030" s="353"/>
      <c r="AW1030" s="353"/>
      <c r="AX1030" s="353"/>
      <c r="AY1030" s="353"/>
      <c r="AZ1030" s="353"/>
    </row>
    <row r="1031" spans="2:61">
      <c r="AM1031" s="353"/>
      <c r="AN1031" s="353"/>
      <c r="AO1031" s="353"/>
      <c r="AP1031" s="353"/>
      <c r="AQ1031" s="353"/>
      <c r="AR1031" s="353"/>
      <c r="AS1031" s="353"/>
      <c r="AT1031" s="353"/>
      <c r="AU1031" s="353"/>
      <c r="AV1031" s="353"/>
      <c r="AW1031" s="353"/>
      <c r="AX1031" s="353"/>
      <c r="AY1031" s="353"/>
      <c r="AZ1031" s="353"/>
    </row>
    <row r="1032" spans="2:61">
      <c r="AM1032" s="353"/>
      <c r="AN1032" s="353"/>
      <c r="AO1032" s="353"/>
      <c r="AP1032" s="353"/>
      <c r="AQ1032" s="353"/>
      <c r="AR1032" s="353"/>
      <c r="AS1032" s="353"/>
      <c r="AT1032" s="353"/>
      <c r="AU1032" s="353"/>
      <c r="AV1032" s="353"/>
      <c r="AW1032" s="353"/>
      <c r="AX1032" s="353"/>
      <c r="AY1032" s="353"/>
      <c r="AZ1032" s="353"/>
    </row>
    <row r="1033" spans="2:61">
      <c r="AM1033" s="353"/>
      <c r="AN1033" s="353"/>
      <c r="AO1033" s="353"/>
      <c r="AP1033" s="353"/>
      <c r="AQ1033" s="353"/>
      <c r="AR1033" s="353"/>
      <c r="AS1033" s="353"/>
      <c r="AT1033" s="353"/>
      <c r="AU1033" s="353"/>
      <c r="AV1033" s="353"/>
      <c r="AW1033" s="353"/>
      <c r="AX1033" s="353"/>
      <c r="AY1033" s="353"/>
      <c r="AZ1033" s="353"/>
    </row>
    <row r="1034" spans="2:61">
      <c r="AM1034" s="353"/>
      <c r="AN1034" s="353"/>
      <c r="AO1034" s="353"/>
      <c r="AP1034" s="353"/>
      <c r="AQ1034" s="353"/>
      <c r="AR1034" s="353"/>
      <c r="AS1034" s="353"/>
      <c r="AT1034" s="353"/>
      <c r="AU1034" s="353"/>
      <c r="AV1034" s="353"/>
      <c r="AW1034" s="353"/>
      <c r="AX1034" s="353"/>
      <c r="AY1034" s="353"/>
      <c r="AZ1034" s="353"/>
    </row>
    <row r="1035" spans="2:61">
      <c r="AM1035" s="353"/>
      <c r="AN1035" s="353"/>
      <c r="AO1035" s="353"/>
      <c r="AP1035" s="353"/>
      <c r="AQ1035" s="353"/>
      <c r="AR1035" s="353"/>
      <c r="AS1035" s="353"/>
      <c r="AT1035" s="353"/>
      <c r="AU1035" s="353"/>
      <c r="AV1035" s="353"/>
      <c r="AW1035" s="353"/>
      <c r="AX1035" s="353"/>
      <c r="AY1035" s="353"/>
      <c r="AZ1035" s="353"/>
    </row>
    <row r="1036" spans="2:61">
      <c r="AM1036" s="353"/>
      <c r="AN1036" s="353"/>
      <c r="AO1036" s="353"/>
      <c r="AP1036" s="353"/>
      <c r="AQ1036" s="353"/>
      <c r="AR1036" s="353"/>
      <c r="AS1036" s="353"/>
      <c r="AT1036" s="353"/>
      <c r="AU1036" s="353"/>
      <c r="AV1036" s="353"/>
      <c r="AW1036" s="353"/>
      <c r="AX1036" s="353"/>
      <c r="AY1036" s="353"/>
      <c r="AZ1036" s="353"/>
    </row>
    <row r="1037" spans="2:61">
      <c r="AM1037" s="353"/>
      <c r="AN1037" s="353"/>
      <c r="AO1037" s="353"/>
      <c r="AP1037" s="353"/>
      <c r="AQ1037" s="353"/>
      <c r="AR1037" s="353"/>
      <c r="AS1037" s="353"/>
      <c r="AT1037" s="353"/>
      <c r="AU1037" s="353"/>
      <c r="AV1037" s="353"/>
      <c r="AW1037" s="353"/>
      <c r="AX1037" s="353"/>
      <c r="AY1037" s="353"/>
      <c r="AZ1037" s="353"/>
    </row>
    <row r="1038" spans="2:61">
      <c r="AM1038" s="353"/>
      <c r="AN1038" s="353"/>
      <c r="AO1038" s="353"/>
      <c r="AP1038" s="353"/>
      <c r="AQ1038" s="353"/>
      <c r="AR1038" s="353"/>
      <c r="AS1038" s="353"/>
      <c r="AT1038" s="353"/>
      <c r="AU1038" s="353"/>
      <c r="AV1038" s="353"/>
      <c r="AW1038" s="353"/>
      <c r="AX1038" s="353"/>
      <c r="AY1038" s="353"/>
      <c r="AZ1038" s="353"/>
    </row>
    <row r="1039" spans="2:61">
      <c r="AM1039" s="353"/>
      <c r="AN1039" s="353"/>
      <c r="AO1039" s="353"/>
      <c r="AP1039" s="353"/>
      <c r="AQ1039" s="353"/>
      <c r="AR1039" s="353"/>
      <c r="AS1039" s="353"/>
      <c r="AT1039" s="353"/>
      <c r="AU1039" s="353"/>
      <c r="AV1039" s="353"/>
      <c r="AW1039" s="353"/>
      <c r="AX1039" s="353"/>
      <c r="AY1039" s="353"/>
      <c r="AZ1039" s="353"/>
    </row>
    <row r="1040" spans="2:61">
      <c r="AM1040" s="353"/>
      <c r="AN1040" s="353"/>
      <c r="AO1040" s="353"/>
      <c r="AP1040" s="353"/>
      <c r="AQ1040" s="353"/>
      <c r="AR1040" s="353"/>
      <c r="AS1040" s="353"/>
      <c r="AT1040" s="353"/>
      <c r="AU1040" s="353"/>
      <c r="AV1040" s="353"/>
      <c r="AW1040" s="353"/>
      <c r="AX1040" s="353"/>
      <c r="AY1040" s="353"/>
      <c r="AZ1040" s="353"/>
    </row>
    <row r="1041" spans="39:52">
      <c r="AM1041" s="353"/>
      <c r="AN1041" s="353"/>
      <c r="AO1041" s="353"/>
      <c r="AP1041" s="353"/>
      <c r="AQ1041" s="353"/>
      <c r="AR1041" s="353"/>
      <c r="AS1041" s="353"/>
      <c r="AT1041" s="353"/>
      <c r="AU1041" s="353"/>
      <c r="AV1041" s="353"/>
      <c r="AW1041" s="353"/>
      <c r="AX1041" s="353"/>
      <c r="AY1041" s="353"/>
      <c r="AZ1041" s="353"/>
    </row>
    <row r="1042" spans="39:52">
      <c r="AM1042" s="353"/>
      <c r="AN1042" s="353"/>
      <c r="AO1042" s="353"/>
      <c r="AP1042" s="353"/>
      <c r="AQ1042" s="353"/>
      <c r="AR1042" s="353"/>
      <c r="AS1042" s="353"/>
      <c r="AT1042" s="353"/>
      <c r="AU1042" s="353"/>
      <c r="AV1042" s="353"/>
      <c r="AW1042" s="353"/>
      <c r="AX1042" s="353"/>
      <c r="AY1042" s="353"/>
      <c r="AZ1042" s="353"/>
    </row>
    <row r="1043" spans="39:52">
      <c r="AM1043" s="353"/>
      <c r="AN1043" s="353"/>
      <c r="AO1043" s="353"/>
      <c r="AP1043" s="353"/>
      <c r="AQ1043" s="353"/>
      <c r="AR1043" s="353"/>
      <c r="AS1043" s="353"/>
      <c r="AT1043" s="353"/>
      <c r="AU1043" s="353"/>
      <c r="AV1043" s="353"/>
      <c r="AW1043" s="353"/>
      <c r="AX1043" s="353"/>
      <c r="AY1043" s="353"/>
      <c r="AZ1043" s="353"/>
    </row>
    <row r="1044" spans="39:52">
      <c r="AM1044" s="353"/>
      <c r="AN1044" s="353"/>
      <c r="AO1044" s="353"/>
      <c r="AP1044" s="353"/>
      <c r="AQ1044" s="353"/>
      <c r="AR1044" s="353"/>
      <c r="AS1044" s="353"/>
      <c r="AT1044" s="353"/>
      <c r="AU1044" s="353"/>
      <c r="AV1044" s="353"/>
      <c r="AW1044" s="353"/>
      <c r="AX1044" s="353"/>
      <c r="AY1044" s="353"/>
      <c r="AZ1044" s="353"/>
    </row>
    <row r="1045" spans="39:52">
      <c r="AM1045" s="353"/>
      <c r="AN1045" s="353"/>
      <c r="AO1045" s="353"/>
      <c r="AP1045" s="353"/>
      <c r="AQ1045" s="353"/>
      <c r="AR1045" s="353"/>
      <c r="AS1045" s="353"/>
      <c r="AT1045" s="353"/>
      <c r="AU1045" s="353"/>
      <c r="AV1045" s="353"/>
      <c r="AW1045" s="353"/>
      <c r="AX1045" s="353"/>
      <c r="AY1045" s="353"/>
      <c r="AZ1045" s="353"/>
    </row>
    <row r="1046" spans="39:52">
      <c r="AM1046" s="353"/>
      <c r="AN1046" s="353"/>
      <c r="AO1046" s="353"/>
      <c r="AP1046" s="353"/>
      <c r="AQ1046" s="353"/>
      <c r="AR1046" s="353"/>
      <c r="AS1046" s="353"/>
      <c r="AT1046" s="353"/>
      <c r="AU1046" s="353"/>
      <c r="AV1046" s="353"/>
      <c r="AW1046" s="353"/>
      <c r="AX1046" s="353"/>
      <c r="AY1046" s="353"/>
      <c r="AZ1046" s="353"/>
    </row>
    <row r="1047" spans="39:52">
      <c r="AM1047" s="353"/>
      <c r="AN1047" s="353"/>
      <c r="AO1047" s="353"/>
      <c r="AP1047" s="353"/>
      <c r="AQ1047" s="353"/>
      <c r="AR1047" s="353"/>
      <c r="AS1047" s="353"/>
      <c r="AT1047" s="353"/>
      <c r="AU1047" s="353"/>
      <c r="AV1047" s="353"/>
      <c r="AW1047" s="353"/>
      <c r="AX1047" s="353"/>
      <c r="AY1047" s="353"/>
      <c r="AZ1047" s="353"/>
    </row>
    <row r="1048" spans="39:52">
      <c r="AM1048" s="353"/>
      <c r="AN1048" s="353"/>
      <c r="AO1048" s="353"/>
      <c r="AP1048" s="353"/>
      <c r="AQ1048" s="353"/>
      <c r="AR1048" s="353"/>
      <c r="AS1048" s="353"/>
      <c r="AT1048" s="353"/>
      <c r="AU1048" s="353"/>
      <c r="AV1048" s="353"/>
      <c r="AW1048" s="353"/>
      <c r="AX1048" s="353"/>
      <c r="AY1048" s="353"/>
      <c r="AZ1048" s="353"/>
    </row>
    <row r="1049" spans="39:52">
      <c r="AM1049" s="353"/>
      <c r="AN1049" s="353"/>
      <c r="AO1049" s="353"/>
      <c r="AP1049" s="353"/>
      <c r="AQ1049" s="353"/>
      <c r="AR1049" s="353"/>
      <c r="AS1049" s="353"/>
      <c r="AT1049" s="353"/>
      <c r="AU1049" s="353"/>
      <c r="AV1049" s="353"/>
      <c r="AW1049" s="353"/>
      <c r="AX1049" s="353"/>
      <c r="AY1049" s="353"/>
      <c r="AZ1049" s="353"/>
    </row>
    <row r="1050" spans="39:52">
      <c r="AM1050" s="353"/>
      <c r="AN1050" s="353"/>
      <c r="AO1050" s="353"/>
      <c r="AP1050" s="353"/>
      <c r="AQ1050" s="353"/>
      <c r="AR1050" s="353"/>
      <c r="AS1050" s="353"/>
      <c r="AT1050" s="353"/>
      <c r="AU1050" s="353"/>
      <c r="AV1050" s="353"/>
      <c r="AW1050" s="353"/>
      <c r="AX1050" s="353"/>
      <c r="AY1050" s="353"/>
      <c r="AZ1050" s="353"/>
    </row>
    <row r="1051" spans="39:52"/>
    <row r="1052" spans="39:52"/>
    <row r="1053" spans="39:52"/>
    <row r="1054" spans="39:52"/>
    <row r="1055" spans="39:52"/>
    <row r="1056" spans="39:52"/>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sheetData>
  <mergeCells count="20">
    <mergeCell ref="AE16:AJ16"/>
    <mergeCell ref="AM16:AR16"/>
    <mergeCell ref="AM377:AR377"/>
    <mergeCell ref="AM688:AR688"/>
    <mergeCell ref="AU16:AZ16"/>
    <mergeCell ref="AU377:AZ377"/>
    <mergeCell ref="AU688:AZ688"/>
    <mergeCell ref="E688:J688"/>
    <mergeCell ref="AE377:AJ377"/>
    <mergeCell ref="AE688:AJ688"/>
    <mergeCell ref="M377:R377"/>
    <mergeCell ref="M688:R688"/>
    <mergeCell ref="U377:Z377"/>
    <mergeCell ref="U688:Z688"/>
    <mergeCell ref="U16:Z16"/>
    <mergeCell ref="A2:E3"/>
    <mergeCell ref="E16:J16"/>
    <mergeCell ref="H2:O3"/>
    <mergeCell ref="E377:J37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635"/>
  <sheetViews>
    <sheetView zoomScale="70" zoomScaleNormal="70" zoomScaleSheetLayoutView="40" zoomScalePageLayoutView="55" workbookViewId="0">
      <pane xSplit="1" topLeftCell="B1" activePane="topRight" state="frozen"/>
      <selection pane="topRight" activeCell="B4" sqref="B4"/>
    </sheetView>
  </sheetViews>
  <sheetFormatPr defaultColWidth="0" defaultRowHeight="15" zeroHeight="1"/>
  <cols>
    <col min="1" max="1" width="23.85546875" style="4" customWidth="1"/>
    <col min="2" max="2" width="18.85546875" style="5" customWidth="1"/>
    <col min="3" max="3" width="28.7109375" style="5" customWidth="1"/>
    <col min="4" max="5" width="18.85546875" style="5" customWidth="1"/>
    <col min="6" max="6" width="20.85546875" style="5" customWidth="1"/>
    <col min="7" max="9" width="20.85546875" style="312" customWidth="1"/>
    <col min="10" max="10" width="20.85546875" style="322" customWidth="1"/>
    <col min="11" max="11" width="2.5703125" style="4" customWidth="1"/>
    <col min="12" max="12" width="20.85546875" style="59" customWidth="1"/>
    <col min="13" max="14" width="20.85546875" style="312" customWidth="1"/>
    <col min="15" max="15" width="20.85546875" style="5" customWidth="1"/>
    <col min="16" max="17" width="20.85546875" style="312" customWidth="1"/>
    <col min="18" max="18" width="20.85546875" style="5" customWidth="1"/>
    <col min="19" max="20" width="20.85546875" style="312"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60" t="s">
        <v>106</v>
      </c>
      <c r="B1" s="4"/>
      <c r="C1" s="4"/>
      <c r="D1" s="4"/>
      <c r="E1" s="4"/>
      <c r="F1" s="4"/>
      <c r="G1" s="308"/>
      <c r="H1" s="309"/>
      <c r="I1" s="309"/>
      <c r="J1" s="320"/>
      <c r="L1" s="60" t="s">
        <v>107</v>
      </c>
      <c r="M1" s="308"/>
      <c r="N1" s="308"/>
      <c r="O1" s="4"/>
      <c r="P1" s="309"/>
      <c r="Q1" s="309"/>
      <c r="R1" s="4"/>
      <c r="S1" s="309"/>
      <c r="T1" s="309"/>
      <c r="V1" s="60" t="s">
        <v>108</v>
      </c>
      <c r="W1" s="4"/>
      <c r="X1" s="4"/>
      <c r="Y1" s="4"/>
      <c r="Z1" s="4"/>
      <c r="AA1" s="4"/>
      <c r="AB1" s="4"/>
      <c r="AC1" s="4"/>
      <c r="AD1" s="4"/>
    </row>
    <row r="2" spans="1:30" ht="78" customHeight="1" thickBot="1">
      <c r="A2" s="457" t="s">
        <v>109</v>
      </c>
      <c r="B2" s="458"/>
      <c r="C2" s="458"/>
      <c r="D2" s="459"/>
      <c r="E2" s="109"/>
      <c r="F2" s="109"/>
      <c r="G2" s="310"/>
      <c r="H2" s="310"/>
      <c r="I2" s="309"/>
      <c r="J2" s="320"/>
      <c r="L2" s="460" t="s">
        <v>110</v>
      </c>
      <c r="M2" s="461"/>
      <c r="N2" s="462"/>
      <c r="O2" s="19"/>
      <c r="P2" s="331"/>
      <c r="Q2" s="331"/>
      <c r="R2" s="4"/>
      <c r="S2" s="309"/>
      <c r="T2" s="309"/>
      <c r="V2" s="460" t="s">
        <v>111</v>
      </c>
      <c r="W2" s="461"/>
      <c r="X2" s="461"/>
      <c r="Y2" s="462"/>
      <c r="Z2" s="19"/>
      <c r="AA2" s="19"/>
      <c r="AB2" s="19"/>
      <c r="AC2" s="4"/>
      <c r="AD2" s="4"/>
    </row>
    <row r="3" spans="1:30">
      <c r="A3" s="155"/>
      <c r="B3" s="155"/>
      <c r="C3" s="155"/>
      <c r="D3" s="155"/>
      <c r="E3" s="109"/>
      <c r="F3" s="109"/>
      <c r="G3" s="310"/>
      <c r="H3" s="310"/>
      <c r="I3" s="309"/>
      <c r="J3" s="320"/>
      <c r="L3" s="156"/>
      <c r="M3" s="329"/>
      <c r="N3" s="329"/>
      <c r="O3" s="19"/>
      <c r="P3" s="331"/>
      <c r="Q3" s="331"/>
      <c r="R3" s="4"/>
      <c r="S3" s="309"/>
      <c r="T3" s="309"/>
      <c r="V3" s="156"/>
      <c r="W3" s="64"/>
      <c r="X3" s="64"/>
      <c r="Y3" s="64"/>
      <c r="Z3" s="19"/>
      <c r="AA3" s="19"/>
      <c r="AB3" s="19"/>
      <c r="AC3" s="4"/>
      <c r="AD3" s="4"/>
    </row>
    <row r="4" spans="1:30">
      <c r="A4" s="6" t="s">
        <v>13</v>
      </c>
      <c r="B4" s="62"/>
      <c r="C4" s="62"/>
      <c r="D4" s="62"/>
      <c r="E4" s="62"/>
      <c r="F4" s="6"/>
      <c r="G4" s="311"/>
      <c r="H4" s="311"/>
      <c r="I4" s="309"/>
      <c r="J4" s="320"/>
      <c r="L4" s="51" t="s">
        <v>14</v>
      </c>
      <c r="M4" s="309"/>
      <c r="N4" s="309"/>
      <c r="O4" s="4"/>
      <c r="P4" s="309"/>
      <c r="Q4" s="309"/>
      <c r="R4" s="4"/>
      <c r="S4" s="309"/>
      <c r="T4" s="309"/>
      <c r="V4" s="51" t="s">
        <v>112</v>
      </c>
      <c r="W4" s="4"/>
      <c r="X4" s="4"/>
      <c r="Y4" s="4"/>
      <c r="Z4" s="4"/>
      <c r="AA4" s="4"/>
      <c r="AB4" s="4"/>
      <c r="AC4" s="4"/>
      <c r="AD4" s="4"/>
    </row>
    <row r="5" spans="1:30">
      <c r="B5" s="4"/>
      <c r="C5" s="4"/>
      <c r="D5" s="4"/>
      <c r="E5" s="4"/>
      <c r="F5" s="4"/>
      <c r="G5" s="309"/>
      <c r="H5" s="309"/>
      <c r="I5" s="309"/>
      <c r="J5" s="320"/>
      <c r="L5" s="51"/>
      <c r="M5" s="309"/>
      <c r="N5" s="309"/>
      <c r="O5" s="4"/>
      <c r="P5" s="309"/>
      <c r="Q5" s="309"/>
      <c r="R5" s="4"/>
      <c r="S5" s="309"/>
      <c r="T5" s="309"/>
      <c r="V5" s="51"/>
      <c r="W5" s="4"/>
      <c r="X5" s="4"/>
      <c r="Y5" s="4"/>
      <c r="Z5" s="4"/>
      <c r="AA5" s="4"/>
      <c r="AB5" s="4"/>
      <c r="AC5" s="4"/>
      <c r="AD5" s="4"/>
    </row>
    <row r="6" spans="1:30">
      <c r="A6" s="4" t="s">
        <v>14</v>
      </c>
      <c r="B6" s="4"/>
      <c r="C6" s="4"/>
      <c r="D6" s="4"/>
      <c r="E6" s="4"/>
      <c r="F6" s="4"/>
      <c r="G6" s="309"/>
      <c r="H6" s="309"/>
      <c r="I6" s="309"/>
      <c r="J6" s="320"/>
      <c r="L6" s="51"/>
      <c r="M6" s="309"/>
      <c r="N6" s="309"/>
      <c r="O6" s="4"/>
      <c r="P6" s="309"/>
      <c r="Q6" s="309"/>
      <c r="R6" s="4"/>
      <c r="S6" s="309"/>
      <c r="T6" s="309"/>
      <c r="V6" s="91" t="s">
        <v>15</v>
      </c>
      <c r="W6" s="4" t="s">
        <v>113</v>
      </c>
      <c r="X6" s="4"/>
      <c r="Y6" s="4"/>
      <c r="Z6" s="4"/>
      <c r="AA6" s="4"/>
      <c r="AB6" s="4"/>
      <c r="AC6" s="4"/>
      <c r="AD6" s="4"/>
    </row>
    <row r="7" spans="1:30">
      <c r="B7" s="4"/>
      <c r="C7" s="4"/>
      <c r="D7" s="4"/>
      <c r="E7" s="4"/>
      <c r="F7" s="4"/>
      <c r="G7" s="309"/>
      <c r="H7" s="309"/>
      <c r="I7" s="309"/>
      <c r="J7" s="320"/>
      <c r="M7" s="309"/>
      <c r="N7" s="309"/>
      <c r="O7" s="4"/>
      <c r="P7" s="309"/>
      <c r="Q7" s="309"/>
      <c r="R7" s="4"/>
      <c r="S7" s="309"/>
      <c r="T7" s="309"/>
      <c r="V7" s="51"/>
      <c r="W7" s="4" t="s">
        <v>114</v>
      </c>
      <c r="X7" s="4"/>
      <c r="Y7" s="4"/>
      <c r="Z7" s="4"/>
      <c r="AA7" s="4"/>
      <c r="AB7" s="4"/>
      <c r="AC7" s="4"/>
      <c r="AD7" s="4"/>
    </row>
    <row r="8" spans="1:30">
      <c r="B8" s="4"/>
      <c r="C8" s="4"/>
      <c r="D8" s="4"/>
      <c r="E8" s="4"/>
      <c r="F8" s="4"/>
      <c r="G8" s="309"/>
      <c r="H8" s="309"/>
      <c r="I8" s="309"/>
      <c r="J8" s="320"/>
      <c r="L8" s="51"/>
      <c r="M8" s="309"/>
      <c r="N8" s="309"/>
      <c r="O8" s="4"/>
      <c r="P8" s="309"/>
      <c r="Q8" s="309"/>
      <c r="R8" s="4"/>
      <c r="S8" s="309"/>
      <c r="T8" s="309"/>
      <c r="V8" s="51"/>
      <c r="W8" s="4" t="s">
        <v>115</v>
      </c>
      <c r="X8" s="4"/>
      <c r="Y8" s="4"/>
      <c r="Z8" s="4"/>
      <c r="AA8" s="4"/>
      <c r="AB8" s="4"/>
      <c r="AC8" s="4"/>
      <c r="AD8" s="4"/>
    </row>
    <row r="9" spans="1:30">
      <c r="B9" s="4"/>
      <c r="C9" s="4"/>
      <c r="D9" s="4"/>
      <c r="E9" s="4"/>
      <c r="F9" s="4"/>
      <c r="G9" s="309"/>
      <c r="H9" s="309"/>
      <c r="I9" s="309"/>
      <c r="J9" s="321" t="s">
        <v>26</v>
      </c>
      <c r="L9" s="51"/>
      <c r="M9" s="309"/>
      <c r="N9" s="309"/>
      <c r="O9" s="4"/>
      <c r="P9" s="309"/>
      <c r="Q9" s="309"/>
      <c r="R9" s="4"/>
      <c r="S9" s="309"/>
      <c r="T9" s="332" t="s">
        <v>26</v>
      </c>
      <c r="V9" s="51"/>
      <c r="W9" s="4"/>
      <c r="X9" s="4"/>
      <c r="Y9" s="4"/>
      <c r="Z9" s="4"/>
      <c r="AA9" s="4"/>
      <c r="AB9" s="4"/>
      <c r="AC9" s="4"/>
      <c r="AD9" s="4"/>
    </row>
    <row r="10" spans="1:30">
      <c r="A10" s="144" t="str">
        <f>Arrearages!A16</f>
        <v>[Name of Utility]</v>
      </c>
      <c r="B10" s="4"/>
      <c r="C10" s="4"/>
      <c r="D10" s="4"/>
      <c r="E10" s="4"/>
      <c r="F10" s="4"/>
      <c r="H10" s="309"/>
      <c r="I10" s="309"/>
      <c r="L10" s="51"/>
      <c r="M10" s="309"/>
      <c r="N10" s="309"/>
      <c r="O10" s="4"/>
      <c r="V10" s="51"/>
      <c r="W10" s="4"/>
      <c r="AB10" s="4"/>
      <c r="AC10" s="4"/>
      <c r="AD10" s="4"/>
    </row>
    <row r="11" spans="1:30" ht="76.5">
      <c r="A11" s="56" t="s">
        <v>1235</v>
      </c>
      <c r="B11" s="67" t="s">
        <v>116</v>
      </c>
      <c r="C11" s="306" t="s">
        <v>34</v>
      </c>
      <c r="D11" s="306" t="s">
        <v>35</v>
      </c>
      <c r="E11" s="306" t="s">
        <v>36</v>
      </c>
      <c r="F11" s="307" t="s">
        <v>117</v>
      </c>
      <c r="G11" s="313" t="s">
        <v>118</v>
      </c>
      <c r="H11" s="313" t="s">
        <v>119</v>
      </c>
      <c r="I11" s="313" t="s">
        <v>120</v>
      </c>
      <c r="J11" s="323" t="s">
        <v>121</v>
      </c>
      <c r="K11" s="71"/>
      <c r="L11" s="307" t="s">
        <v>122</v>
      </c>
      <c r="M11" s="313" t="s">
        <v>123</v>
      </c>
      <c r="N11" s="313" t="s">
        <v>124</v>
      </c>
      <c r="O11" s="307" t="s">
        <v>125</v>
      </c>
      <c r="P11" s="313" t="s">
        <v>126</v>
      </c>
      <c r="Q11" s="313" t="s">
        <v>127</v>
      </c>
      <c r="R11" s="307" t="s">
        <v>128</v>
      </c>
      <c r="S11" s="313" t="s">
        <v>129</v>
      </c>
      <c r="T11" s="313" t="s">
        <v>130</v>
      </c>
      <c r="U11" s="71"/>
      <c r="V11" s="68" t="s">
        <v>131</v>
      </c>
      <c r="W11" s="68" t="s">
        <v>132</v>
      </c>
      <c r="X11" s="68" t="s">
        <v>133</v>
      </c>
      <c r="Y11" s="68" t="s">
        <v>134</v>
      </c>
      <c r="Z11" s="68" t="s">
        <v>135</v>
      </c>
      <c r="AA11" s="68" t="s">
        <v>136</v>
      </c>
      <c r="AB11" s="68" t="s">
        <v>137</v>
      </c>
      <c r="AC11" s="68" t="s">
        <v>138</v>
      </c>
      <c r="AD11" s="68" t="s">
        <v>139</v>
      </c>
    </row>
    <row r="12" spans="1:30">
      <c r="A12" s="56"/>
      <c r="B12" s="11"/>
      <c r="C12" s="84" t="s">
        <v>1239</v>
      </c>
      <c r="D12" s="11"/>
      <c r="E12" s="11" t="s">
        <v>336</v>
      </c>
      <c r="F12" s="11">
        <v>1</v>
      </c>
      <c r="G12" s="314">
        <v>715.29</v>
      </c>
      <c r="H12" s="314">
        <v>715.29</v>
      </c>
      <c r="I12" s="314">
        <v>715.29</v>
      </c>
      <c r="J12" s="324">
        <v>13</v>
      </c>
      <c r="K12" s="24"/>
      <c r="L12" s="11">
        <v>1</v>
      </c>
      <c r="M12" s="314"/>
      <c r="N12" s="314"/>
      <c r="O12" s="11"/>
      <c r="P12" s="314"/>
      <c r="Q12" s="314"/>
      <c r="R12" s="11">
        <v>1</v>
      </c>
      <c r="S12" s="314">
        <v>715.29</v>
      </c>
      <c r="T12" s="314">
        <v>715.29</v>
      </c>
      <c r="V12" s="11"/>
      <c r="W12" s="11"/>
      <c r="X12" s="11"/>
      <c r="Y12" s="11"/>
      <c r="Z12" s="11"/>
      <c r="AA12" s="11"/>
      <c r="AB12" s="11"/>
      <c r="AC12" s="11"/>
      <c r="AD12" s="11"/>
    </row>
    <row r="13" spans="1:30">
      <c r="A13" s="56"/>
      <c r="B13" s="11"/>
      <c r="C13" s="84" t="s">
        <v>1240</v>
      </c>
      <c r="D13" s="11"/>
      <c r="E13" s="11" t="s">
        <v>401</v>
      </c>
      <c r="F13" s="11">
        <v>7</v>
      </c>
      <c r="G13" s="314">
        <v>1919.8333333333337</v>
      </c>
      <c r="H13" s="314">
        <v>5759.5000000000009</v>
      </c>
      <c r="I13" s="314">
        <v>822.78571428571445</v>
      </c>
      <c r="J13" s="324">
        <v>12.571428571428571</v>
      </c>
      <c r="K13" s="24"/>
      <c r="L13" s="11">
        <v>3</v>
      </c>
      <c r="M13" s="314">
        <v>3852.4</v>
      </c>
      <c r="N13" s="314">
        <v>963.1</v>
      </c>
      <c r="O13" s="11"/>
      <c r="P13" s="314"/>
      <c r="Q13" s="314"/>
      <c r="R13" s="11">
        <v>7</v>
      </c>
      <c r="S13" s="314">
        <v>5759.5000000000009</v>
      </c>
      <c r="T13" s="314">
        <v>822.78571428571445</v>
      </c>
      <c r="V13" s="11"/>
      <c r="W13" s="11"/>
      <c r="X13" s="11"/>
      <c r="Y13" s="11"/>
      <c r="Z13" s="11"/>
      <c r="AA13" s="11"/>
      <c r="AB13" s="11"/>
      <c r="AC13" s="11"/>
      <c r="AD13" s="11"/>
    </row>
    <row r="14" spans="1:30">
      <c r="A14" s="56"/>
      <c r="B14" s="11"/>
      <c r="C14" s="84" t="s">
        <v>1344</v>
      </c>
      <c r="D14" s="11"/>
      <c r="E14" s="11"/>
      <c r="F14" s="11">
        <v>2</v>
      </c>
      <c r="G14" s="314">
        <v>1180.52</v>
      </c>
      <c r="H14" s="314">
        <v>1180.52</v>
      </c>
      <c r="I14" s="314">
        <v>590.26</v>
      </c>
      <c r="J14" s="324">
        <v>13</v>
      </c>
      <c r="K14" s="24"/>
      <c r="L14" s="11">
        <v>1</v>
      </c>
      <c r="M14" s="314">
        <v>715.84</v>
      </c>
      <c r="N14" s="314">
        <v>715.84</v>
      </c>
      <c r="O14" s="11"/>
      <c r="P14" s="314"/>
      <c r="Q14" s="314"/>
      <c r="R14" s="11">
        <v>2</v>
      </c>
      <c r="S14" s="314">
        <v>1180.52</v>
      </c>
      <c r="T14" s="314">
        <v>590.26</v>
      </c>
      <c r="V14" s="11"/>
      <c r="W14" s="11"/>
      <c r="X14" s="11"/>
      <c r="Y14" s="11"/>
      <c r="Z14" s="11"/>
      <c r="AA14" s="11"/>
      <c r="AB14" s="11"/>
      <c r="AC14" s="11"/>
      <c r="AD14" s="11"/>
    </row>
    <row r="15" spans="1:30">
      <c r="A15" s="56"/>
      <c r="B15" s="11"/>
      <c r="C15" s="84" t="s">
        <v>335</v>
      </c>
      <c r="D15" s="11"/>
      <c r="E15" s="11" t="s">
        <v>336</v>
      </c>
      <c r="F15" s="11">
        <v>194</v>
      </c>
      <c r="G15" s="314">
        <v>1707.6516806722698</v>
      </c>
      <c r="H15" s="314">
        <v>203210.5500000001</v>
      </c>
      <c r="I15" s="314">
        <v>1047.4770618556706</v>
      </c>
      <c r="J15" s="324">
        <v>11.515463917525773</v>
      </c>
      <c r="K15" s="24"/>
      <c r="L15" s="11">
        <v>119</v>
      </c>
      <c r="M15" s="314">
        <v>94061.569999999963</v>
      </c>
      <c r="N15" s="314">
        <v>1254.1542666666662</v>
      </c>
      <c r="O15" s="11"/>
      <c r="P15" s="314"/>
      <c r="Q15" s="314"/>
      <c r="R15" s="11">
        <v>194</v>
      </c>
      <c r="S15" s="314">
        <v>203210.5500000001</v>
      </c>
      <c r="T15" s="314">
        <v>1047.4770618556706</v>
      </c>
      <c r="V15" s="11"/>
      <c r="W15" s="11"/>
      <c r="X15" s="11"/>
      <c r="Y15" s="11"/>
      <c r="Z15" s="11"/>
      <c r="AA15" s="11"/>
      <c r="AB15" s="11"/>
      <c r="AC15" s="11"/>
      <c r="AD15" s="11"/>
    </row>
    <row r="16" spans="1:30">
      <c r="A16" s="56"/>
      <c r="B16" s="11"/>
      <c r="C16" s="84" t="s">
        <v>335</v>
      </c>
      <c r="D16" s="11"/>
      <c r="E16" s="11" t="s">
        <v>351</v>
      </c>
      <c r="F16" s="11">
        <v>197</v>
      </c>
      <c r="G16" s="314">
        <v>1768.6941463414641</v>
      </c>
      <c r="H16" s="314">
        <v>217549.38000000009</v>
      </c>
      <c r="I16" s="314">
        <v>1104.3115736040613</v>
      </c>
      <c r="J16" s="324">
        <v>11.979695431472081</v>
      </c>
      <c r="K16" s="24"/>
      <c r="L16" s="11">
        <v>123</v>
      </c>
      <c r="M16" s="314">
        <v>105635.4</v>
      </c>
      <c r="N16" s="314">
        <v>1427.5054054054053</v>
      </c>
      <c r="O16" s="11"/>
      <c r="P16" s="314"/>
      <c r="Q16" s="314"/>
      <c r="R16" s="11">
        <v>197</v>
      </c>
      <c r="S16" s="314">
        <v>217549.38000000009</v>
      </c>
      <c r="T16" s="314">
        <v>1104.3115736040613</v>
      </c>
      <c r="V16" s="11"/>
      <c r="W16" s="11"/>
      <c r="X16" s="11"/>
      <c r="Y16" s="11"/>
      <c r="Z16" s="11"/>
      <c r="AA16" s="11"/>
      <c r="AB16" s="11"/>
      <c r="AC16" s="11"/>
      <c r="AD16" s="11"/>
    </row>
    <row r="17" spans="1:30">
      <c r="A17" s="56"/>
      <c r="B17" s="11"/>
      <c r="C17" s="84" t="s">
        <v>337</v>
      </c>
      <c r="D17" s="11"/>
      <c r="E17" s="11" t="s">
        <v>336</v>
      </c>
      <c r="F17" s="11">
        <v>26</v>
      </c>
      <c r="G17" s="314">
        <v>1661.65</v>
      </c>
      <c r="H17" s="314">
        <v>29909.7</v>
      </c>
      <c r="I17" s="314">
        <v>1150.373076923077</v>
      </c>
      <c r="J17" s="324">
        <v>11.538461538461538</v>
      </c>
      <c r="K17" s="24"/>
      <c r="L17" s="11">
        <v>18</v>
      </c>
      <c r="M17" s="314">
        <v>16355.200000000003</v>
      </c>
      <c r="N17" s="314">
        <v>2044.4000000000003</v>
      </c>
      <c r="O17" s="11"/>
      <c r="P17" s="314"/>
      <c r="Q17" s="314"/>
      <c r="R17" s="11">
        <v>26</v>
      </c>
      <c r="S17" s="314">
        <v>29909.7</v>
      </c>
      <c r="T17" s="314">
        <v>1150.373076923077</v>
      </c>
      <c r="V17" s="11"/>
      <c r="W17" s="11"/>
      <c r="X17" s="11"/>
      <c r="Y17" s="11"/>
      <c r="Z17" s="11"/>
      <c r="AA17" s="11"/>
      <c r="AB17" s="11"/>
      <c r="AC17" s="11"/>
      <c r="AD17" s="11"/>
    </row>
    <row r="18" spans="1:30">
      <c r="A18" s="56"/>
      <c r="B18" s="11"/>
      <c r="C18" s="84" t="s">
        <v>209</v>
      </c>
      <c r="D18" s="11"/>
      <c r="E18" s="11" t="s">
        <v>210</v>
      </c>
      <c r="F18" s="11">
        <v>10</v>
      </c>
      <c r="G18" s="314">
        <v>714.25714285714287</v>
      </c>
      <c r="H18" s="314">
        <v>4999.8</v>
      </c>
      <c r="I18" s="314">
        <v>499.98</v>
      </c>
      <c r="J18" s="324">
        <v>13.5</v>
      </c>
      <c r="K18" s="24"/>
      <c r="L18" s="11">
        <v>7</v>
      </c>
      <c r="M18" s="314">
        <v>1700.8899999999999</v>
      </c>
      <c r="N18" s="314">
        <v>566.96333333333325</v>
      </c>
      <c r="O18" s="11"/>
      <c r="P18" s="314"/>
      <c r="Q18" s="314"/>
      <c r="R18" s="11">
        <v>10</v>
      </c>
      <c r="S18" s="314">
        <v>4999.8</v>
      </c>
      <c r="T18" s="314">
        <v>499.98</v>
      </c>
      <c r="V18" s="11"/>
      <c r="W18" s="11"/>
      <c r="X18" s="11"/>
      <c r="Y18" s="11"/>
      <c r="Z18" s="11"/>
      <c r="AA18" s="11"/>
      <c r="AB18" s="11"/>
      <c r="AC18" s="11"/>
      <c r="AD18" s="11"/>
    </row>
    <row r="19" spans="1:30">
      <c r="A19" s="56"/>
      <c r="B19" s="11"/>
      <c r="C19" s="84" t="s">
        <v>196</v>
      </c>
      <c r="D19" s="11"/>
      <c r="E19" s="11" t="s">
        <v>197</v>
      </c>
      <c r="F19" s="11">
        <v>27</v>
      </c>
      <c r="G19" s="314">
        <v>2356.3585714285718</v>
      </c>
      <c r="H19" s="314">
        <v>49483.530000000006</v>
      </c>
      <c r="I19" s="314">
        <v>1832.7233333333336</v>
      </c>
      <c r="J19" s="324">
        <v>12.666666666666666</v>
      </c>
      <c r="K19" s="24"/>
      <c r="L19" s="11">
        <v>21</v>
      </c>
      <c r="M19" s="314">
        <v>15958.55</v>
      </c>
      <c r="N19" s="314">
        <v>2659.7583333333332</v>
      </c>
      <c r="O19" s="11"/>
      <c r="P19" s="314"/>
      <c r="Q19" s="314"/>
      <c r="R19" s="11">
        <v>27</v>
      </c>
      <c r="S19" s="314">
        <v>49483.530000000006</v>
      </c>
      <c r="T19" s="314">
        <v>1832.7233333333336</v>
      </c>
      <c r="V19" s="11"/>
      <c r="W19" s="11"/>
      <c r="X19" s="11"/>
      <c r="Y19" s="11"/>
      <c r="Z19" s="11"/>
      <c r="AA19" s="11"/>
      <c r="AB19" s="11"/>
      <c r="AC19" s="11"/>
      <c r="AD19" s="11"/>
    </row>
    <row r="20" spans="1:30">
      <c r="A20" s="56"/>
      <c r="B20" s="11"/>
      <c r="C20" s="84" t="s">
        <v>198</v>
      </c>
      <c r="D20" s="11"/>
      <c r="E20" s="11" t="s">
        <v>199</v>
      </c>
      <c r="F20" s="11">
        <v>184</v>
      </c>
      <c r="G20" s="314">
        <v>2067.2428799999998</v>
      </c>
      <c r="H20" s="314">
        <v>258405.35999999996</v>
      </c>
      <c r="I20" s="314">
        <v>1404.376956521739</v>
      </c>
      <c r="J20" s="324">
        <v>12.130434782608695</v>
      </c>
      <c r="K20" s="24"/>
      <c r="L20" s="11">
        <v>125</v>
      </c>
      <c r="M20" s="314">
        <v>100710.39</v>
      </c>
      <c r="N20" s="314">
        <v>1706.9557627118645</v>
      </c>
      <c r="O20" s="11"/>
      <c r="P20" s="314"/>
      <c r="Q20" s="314"/>
      <c r="R20" s="11">
        <v>184</v>
      </c>
      <c r="S20" s="314">
        <v>258405.35999999996</v>
      </c>
      <c r="T20" s="314">
        <v>1404.376956521739</v>
      </c>
      <c r="V20" s="11"/>
      <c r="W20" s="11"/>
      <c r="X20" s="11"/>
      <c r="Y20" s="11"/>
      <c r="Z20" s="11"/>
      <c r="AA20" s="11"/>
      <c r="AB20" s="11"/>
      <c r="AC20" s="11"/>
      <c r="AD20" s="11"/>
    </row>
    <row r="21" spans="1:30">
      <c r="A21" s="56"/>
      <c r="B21" s="11"/>
      <c r="C21" s="84" t="s">
        <v>530</v>
      </c>
      <c r="D21" s="11"/>
      <c r="E21" s="11" t="s">
        <v>397</v>
      </c>
      <c r="F21" s="11">
        <v>1</v>
      </c>
      <c r="G21" s="314"/>
      <c r="H21" s="314">
        <v>686.39</v>
      </c>
      <c r="I21" s="314">
        <v>686.39</v>
      </c>
      <c r="J21" s="324">
        <v>7</v>
      </c>
      <c r="K21" s="24"/>
      <c r="L21" s="11"/>
      <c r="M21" s="314">
        <v>686.39</v>
      </c>
      <c r="N21" s="314">
        <v>686.39</v>
      </c>
      <c r="O21" s="11"/>
      <c r="P21" s="314"/>
      <c r="Q21" s="314"/>
      <c r="R21" s="11">
        <v>1</v>
      </c>
      <c r="S21" s="314">
        <v>686.39</v>
      </c>
      <c r="T21" s="314">
        <v>686.39</v>
      </c>
      <c r="V21" s="11"/>
      <c r="W21" s="11"/>
      <c r="X21" s="11"/>
      <c r="Y21" s="11"/>
      <c r="Z21" s="11"/>
      <c r="AA21" s="11"/>
      <c r="AB21" s="11"/>
      <c r="AC21" s="11"/>
      <c r="AD21" s="11"/>
    </row>
    <row r="22" spans="1:30">
      <c r="A22" s="56"/>
      <c r="B22" s="11"/>
      <c r="C22" s="84" t="s">
        <v>530</v>
      </c>
      <c r="D22" s="11"/>
      <c r="E22" s="11" t="s">
        <v>531</v>
      </c>
      <c r="F22" s="11">
        <v>642</v>
      </c>
      <c r="G22" s="314">
        <v>1916.7623545706351</v>
      </c>
      <c r="H22" s="314">
        <v>691951.20999999926</v>
      </c>
      <c r="I22" s="314">
        <v>1077.8056230529583</v>
      </c>
      <c r="J22" s="324">
        <v>12.098130841121495</v>
      </c>
      <c r="K22" s="24"/>
      <c r="L22" s="11">
        <v>361</v>
      </c>
      <c r="M22" s="314">
        <v>356681.56999999983</v>
      </c>
      <c r="N22" s="314">
        <v>1269.3294306049816</v>
      </c>
      <c r="O22" s="11">
        <v>1</v>
      </c>
      <c r="P22" s="314">
        <v>116.31</v>
      </c>
      <c r="Q22" s="314">
        <v>116.31</v>
      </c>
      <c r="R22" s="11">
        <v>641</v>
      </c>
      <c r="S22" s="314">
        <v>691834.89999999932</v>
      </c>
      <c r="T22" s="314">
        <v>1079.305616224648</v>
      </c>
      <c r="V22" s="11"/>
      <c r="W22" s="11"/>
      <c r="X22" s="11"/>
      <c r="Y22" s="11"/>
      <c r="Z22" s="11"/>
      <c r="AA22" s="11"/>
      <c r="AB22" s="11"/>
      <c r="AC22" s="11"/>
      <c r="AD22" s="11"/>
    </row>
    <row r="23" spans="1:30">
      <c r="A23" s="56"/>
      <c r="B23" s="11"/>
      <c r="C23" s="84" t="s">
        <v>590</v>
      </c>
      <c r="D23" s="11"/>
      <c r="E23" s="11" t="s">
        <v>301</v>
      </c>
      <c r="F23" s="11">
        <v>2</v>
      </c>
      <c r="G23" s="314">
        <v>2398.7400000000002</v>
      </c>
      <c r="H23" s="314">
        <v>2398.7400000000002</v>
      </c>
      <c r="I23" s="314">
        <v>1199.3700000000001</v>
      </c>
      <c r="J23" s="324">
        <v>12.5</v>
      </c>
      <c r="K23" s="24"/>
      <c r="L23" s="11">
        <v>1</v>
      </c>
      <c r="M23" s="314">
        <v>1557.42</v>
      </c>
      <c r="N23" s="314">
        <v>1557.42</v>
      </c>
      <c r="O23" s="11"/>
      <c r="P23" s="314"/>
      <c r="Q23" s="314"/>
      <c r="R23" s="11">
        <v>2</v>
      </c>
      <c r="S23" s="314">
        <v>2398.7400000000002</v>
      </c>
      <c r="T23" s="314">
        <v>1199.3700000000001</v>
      </c>
      <c r="V23" s="11"/>
      <c r="W23" s="11"/>
      <c r="X23" s="11"/>
      <c r="Y23" s="11"/>
      <c r="Z23" s="11"/>
      <c r="AA23" s="11"/>
      <c r="AB23" s="11"/>
      <c r="AC23" s="11"/>
      <c r="AD23" s="11"/>
    </row>
    <row r="24" spans="1:30">
      <c r="A24" s="56"/>
      <c r="B24" s="11"/>
      <c r="C24" s="84" t="s">
        <v>237</v>
      </c>
      <c r="D24" s="11"/>
      <c r="E24" s="11" t="s">
        <v>238</v>
      </c>
      <c r="F24" s="11">
        <v>5</v>
      </c>
      <c r="G24" s="314">
        <v>1093.9100000000001</v>
      </c>
      <c r="H24" s="314">
        <v>4375.6400000000003</v>
      </c>
      <c r="I24" s="314">
        <v>875.12800000000004</v>
      </c>
      <c r="J24" s="324">
        <v>10.6</v>
      </c>
      <c r="K24" s="24"/>
      <c r="L24" s="11">
        <v>4</v>
      </c>
      <c r="M24" s="314">
        <v>863.88</v>
      </c>
      <c r="N24" s="314">
        <v>863.88</v>
      </c>
      <c r="O24" s="11"/>
      <c r="P24" s="314"/>
      <c r="Q24" s="314"/>
      <c r="R24" s="11">
        <v>5</v>
      </c>
      <c r="S24" s="314">
        <v>4375.6400000000003</v>
      </c>
      <c r="T24" s="314">
        <v>875.12800000000004</v>
      </c>
      <c r="V24" s="11"/>
      <c r="W24" s="11"/>
      <c r="X24" s="11"/>
      <c r="Y24" s="11"/>
      <c r="Z24" s="11"/>
      <c r="AA24" s="11"/>
      <c r="AB24" s="11"/>
      <c r="AC24" s="11"/>
      <c r="AD24" s="11"/>
    </row>
    <row r="25" spans="1:30">
      <c r="A25" s="56"/>
      <c r="B25" s="11"/>
      <c r="C25" s="84" t="s">
        <v>339</v>
      </c>
      <c r="D25" s="11"/>
      <c r="E25" s="11" t="s">
        <v>340</v>
      </c>
      <c r="F25" s="11">
        <v>13</v>
      </c>
      <c r="G25" s="314">
        <v>1382.9555555555555</v>
      </c>
      <c r="H25" s="314">
        <v>12446.6</v>
      </c>
      <c r="I25" s="314">
        <v>957.43076923076922</v>
      </c>
      <c r="J25" s="324">
        <v>13.538461538461538</v>
      </c>
      <c r="K25" s="24"/>
      <c r="L25" s="11">
        <v>9</v>
      </c>
      <c r="M25" s="314">
        <v>6114.24</v>
      </c>
      <c r="N25" s="314">
        <v>1528.56</v>
      </c>
      <c r="O25" s="11"/>
      <c r="P25" s="314"/>
      <c r="Q25" s="314"/>
      <c r="R25" s="11">
        <v>13</v>
      </c>
      <c r="S25" s="314">
        <v>12446.6</v>
      </c>
      <c r="T25" s="314">
        <v>957.43076923076922</v>
      </c>
      <c r="V25" s="11"/>
      <c r="W25" s="11"/>
      <c r="X25" s="11"/>
      <c r="Y25" s="11"/>
      <c r="Z25" s="11"/>
      <c r="AA25" s="11"/>
      <c r="AB25" s="11"/>
      <c r="AC25" s="11"/>
      <c r="AD25" s="11"/>
    </row>
    <row r="26" spans="1:30">
      <c r="A26" s="56"/>
      <c r="B26" s="11"/>
      <c r="C26" s="84" t="s">
        <v>400</v>
      </c>
      <c r="D26" s="11"/>
      <c r="E26" s="11" t="s">
        <v>401</v>
      </c>
      <c r="F26" s="11">
        <v>175</v>
      </c>
      <c r="G26" s="314">
        <v>1967.5003149606296</v>
      </c>
      <c r="H26" s="314">
        <v>249872.53999999995</v>
      </c>
      <c r="I26" s="314">
        <v>1427.8430857142855</v>
      </c>
      <c r="J26" s="324">
        <v>12.302857142857142</v>
      </c>
      <c r="K26" s="24"/>
      <c r="L26" s="11">
        <v>127</v>
      </c>
      <c r="M26" s="314">
        <v>80264.600000000006</v>
      </c>
      <c r="N26" s="314">
        <v>1672.1791666666668</v>
      </c>
      <c r="O26" s="11"/>
      <c r="P26" s="314"/>
      <c r="Q26" s="314"/>
      <c r="R26" s="11">
        <v>175</v>
      </c>
      <c r="S26" s="314">
        <v>249872.53999999995</v>
      </c>
      <c r="T26" s="314">
        <v>1427.8430857142855</v>
      </c>
      <c r="V26" s="11"/>
      <c r="W26" s="11"/>
      <c r="X26" s="11"/>
      <c r="Y26" s="11"/>
      <c r="Z26" s="11"/>
      <c r="AA26" s="11"/>
      <c r="AB26" s="11"/>
      <c r="AC26" s="11"/>
      <c r="AD26" s="11"/>
    </row>
    <row r="27" spans="1:30">
      <c r="A27" s="56"/>
      <c r="B27" s="11"/>
      <c r="C27" s="84" t="s">
        <v>200</v>
      </c>
      <c r="D27" s="11"/>
      <c r="E27" s="11" t="s">
        <v>201</v>
      </c>
      <c r="F27" s="11">
        <v>57</v>
      </c>
      <c r="G27" s="314">
        <v>1930.1371428571426</v>
      </c>
      <c r="H27" s="314">
        <v>67554.799999999988</v>
      </c>
      <c r="I27" s="314">
        <v>1185.1719298245612</v>
      </c>
      <c r="J27" s="324">
        <v>12.052631578947368</v>
      </c>
      <c r="K27" s="24"/>
      <c r="L27" s="11">
        <v>35</v>
      </c>
      <c r="M27" s="314">
        <v>23673.13</v>
      </c>
      <c r="N27" s="314">
        <v>1076.0513636363637</v>
      </c>
      <c r="O27" s="11"/>
      <c r="P27" s="314"/>
      <c r="Q27" s="314"/>
      <c r="R27" s="11">
        <v>57</v>
      </c>
      <c r="S27" s="314">
        <v>67554.799999999988</v>
      </c>
      <c r="T27" s="314">
        <v>1185.1719298245612</v>
      </c>
      <c r="V27" s="11"/>
      <c r="W27" s="11"/>
      <c r="X27" s="11"/>
      <c r="Y27" s="11"/>
      <c r="Z27" s="11"/>
      <c r="AA27" s="11"/>
      <c r="AB27" s="11"/>
      <c r="AC27" s="11"/>
      <c r="AD27" s="11"/>
    </row>
    <row r="28" spans="1:30">
      <c r="A28" s="56"/>
      <c r="B28" s="11"/>
      <c r="C28" s="84" t="s">
        <v>200</v>
      </c>
      <c r="D28" s="11"/>
      <c r="E28" s="11" t="s">
        <v>203</v>
      </c>
      <c r="F28" s="11">
        <v>3</v>
      </c>
      <c r="G28" s="314">
        <v>470.99666666666667</v>
      </c>
      <c r="H28" s="314">
        <v>1412.99</v>
      </c>
      <c r="I28" s="314">
        <v>470.99666666666667</v>
      </c>
      <c r="J28" s="324">
        <v>11</v>
      </c>
      <c r="K28" s="24"/>
      <c r="L28" s="11">
        <v>3</v>
      </c>
      <c r="M28" s="314"/>
      <c r="N28" s="314"/>
      <c r="O28" s="11"/>
      <c r="P28" s="314"/>
      <c r="Q28" s="314"/>
      <c r="R28" s="11">
        <v>3</v>
      </c>
      <c r="S28" s="314">
        <v>1412.99</v>
      </c>
      <c r="T28" s="314">
        <v>470.99666666666667</v>
      </c>
      <c r="V28" s="11"/>
      <c r="W28" s="11"/>
      <c r="X28" s="11"/>
      <c r="Y28" s="11"/>
      <c r="Z28" s="11"/>
      <c r="AA28" s="11"/>
      <c r="AB28" s="11"/>
      <c r="AC28" s="11"/>
      <c r="AD28" s="11"/>
    </row>
    <row r="29" spans="1:30">
      <c r="A29" s="56"/>
      <c r="B29" s="11"/>
      <c r="C29" s="84" t="s">
        <v>200</v>
      </c>
      <c r="D29" s="11"/>
      <c r="E29" s="11" t="s">
        <v>205</v>
      </c>
      <c r="F29" s="11">
        <v>1</v>
      </c>
      <c r="G29" s="314"/>
      <c r="H29" s="314">
        <v>1076.0999999999999</v>
      </c>
      <c r="I29" s="314">
        <v>1076.0999999999999</v>
      </c>
      <c r="J29" s="324">
        <v>13</v>
      </c>
      <c r="K29" s="24"/>
      <c r="L29" s="11"/>
      <c r="M29" s="314">
        <v>1076.0999999999999</v>
      </c>
      <c r="N29" s="314">
        <v>1076.0999999999999</v>
      </c>
      <c r="O29" s="11"/>
      <c r="P29" s="314"/>
      <c r="Q29" s="314"/>
      <c r="R29" s="11">
        <v>1</v>
      </c>
      <c r="S29" s="314">
        <v>1076.0999999999999</v>
      </c>
      <c r="T29" s="314">
        <v>1076.0999999999999</v>
      </c>
      <c r="V29" s="11"/>
      <c r="W29" s="11"/>
      <c r="X29" s="11"/>
      <c r="Y29" s="11"/>
      <c r="Z29" s="11"/>
      <c r="AA29" s="11"/>
      <c r="AB29" s="11"/>
      <c r="AC29" s="11"/>
      <c r="AD29" s="11"/>
    </row>
    <row r="30" spans="1:30">
      <c r="A30" s="56"/>
      <c r="B30" s="11"/>
      <c r="C30" s="84" t="s">
        <v>289</v>
      </c>
      <c r="D30" s="11"/>
      <c r="E30" s="11" t="s">
        <v>290</v>
      </c>
      <c r="F30" s="11">
        <v>14</v>
      </c>
      <c r="G30" s="314">
        <v>1455.824166666667</v>
      </c>
      <c r="H30" s="314">
        <v>17469.890000000003</v>
      </c>
      <c r="I30" s="314">
        <v>1247.849285714286</v>
      </c>
      <c r="J30" s="324">
        <v>11.714285714285714</v>
      </c>
      <c r="K30" s="24"/>
      <c r="L30" s="11">
        <v>12</v>
      </c>
      <c r="M30" s="314">
        <v>5695.1900000000005</v>
      </c>
      <c r="N30" s="314">
        <v>2847.5950000000003</v>
      </c>
      <c r="O30" s="11"/>
      <c r="P30" s="314"/>
      <c r="Q30" s="314"/>
      <c r="R30" s="11">
        <v>14</v>
      </c>
      <c r="S30" s="314">
        <v>17469.890000000003</v>
      </c>
      <c r="T30" s="314">
        <v>1247.849285714286</v>
      </c>
      <c r="V30" s="11"/>
      <c r="W30" s="11"/>
      <c r="X30" s="11"/>
      <c r="Y30" s="11"/>
      <c r="Z30" s="11"/>
      <c r="AA30" s="11"/>
      <c r="AB30" s="11"/>
      <c r="AC30" s="11"/>
      <c r="AD30" s="11"/>
    </row>
    <row r="31" spans="1:30">
      <c r="A31" s="56"/>
      <c r="B31" s="11"/>
      <c r="C31" s="84" t="s">
        <v>204</v>
      </c>
      <c r="D31" s="11"/>
      <c r="E31" s="11" t="s">
        <v>205</v>
      </c>
      <c r="F31" s="11">
        <v>21</v>
      </c>
      <c r="G31" s="314">
        <v>2612.5566666666668</v>
      </c>
      <c r="H31" s="314">
        <v>31350.68</v>
      </c>
      <c r="I31" s="314">
        <v>1492.8895238095238</v>
      </c>
      <c r="J31" s="324">
        <v>11.428571428571429</v>
      </c>
      <c r="K31" s="24"/>
      <c r="L31" s="11">
        <v>12</v>
      </c>
      <c r="M31" s="314">
        <v>16898.52</v>
      </c>
      <c r="N31" s="314">
        <v>1877.6133333333335</v>
      </c>
      <c r="O31" s="11"/>
      <c r="P31" s="314"/>
      <c r="Q31" s="314"/>
      <c r="R31" s="11">
        <v>21</v>
      </c>
      <c r="S31" s="314">
        <v>31350.68</v>
      </c>
      <c r="T31" s="314">
        <v>1492.8895238095238</v>
      </c>
      <c r="V31" s="11"/>
      <c r="W31" s="11"/>
      <c r="X31" s="11"/>
      <c r="Y31" s="11"/>
      <c r="Z31" s="11"/>
      <c r="AA31" s="11"/>
      <c r="AB31" s="11"/>
      <c r="AC31" s="11"/>
      <c r="AD31" s="11"/>
    </row>
    <row r="32" spans="1:30">
      <c r="A32" s="56"/>
      <c r="B32" s="11"/>
      <c r="C32" s="84" t="s">
        <v>204</v>
      </c>
      <c r="D32" s="11"/>
      <c r="E32" s="11" t="s">
        <v>255</v>
      </c>
      <c r="F32" s="11">
        <v>4</v>
      </c>
      <c r="G32" s="314">
        <v>1710.4766666666667</v>
      </c>
      <c r="H32" s="314">
        <v>5131.43</v>
      </c>
      <c r="I32" s="314">
        <v>1282.8575000000001</v>
      </c>
      <c r="J32" s="324">
        <v>18.75</v>
      </c>
      <c r="K32" s="24"/>
      <c r="L32" s="11">
        <v>3</v>
      </c>
      <c r="M32" s="314">
        <v>406.81</v>
      </c>
      <c r="N32" s="314">
        <v>406.81</v>
      </c>
      <c r="O32" s="11"/>
      <c r="P32" s="314"/>
      <c r="Q32" s="314"/>
      <c r="R32" s="11">
        <v>4</v>
      </c>
      <c r="S32" s="314">
        <v>5131.43</v>
      </c>
      <c r="T32" s="314">
        <v>1282.8575000000001</v>
      </c>
      <c r="V32" s="11"/>
      <c r="W32" s="11"/>
      <c r="X32" s="11"/>
      <c r="Y32" s="11"/>
      <c r="Z32" s="11"/>
      <c r="AA32" s="11"/>
      <c r="AB32" s="11"/>
      <c r="AC32" s="11"/>
      <c r="AD32" s="11"/>
    </row>
    <row r="33" spans="1:30">
      <c r="A33" s="56"/>
      <c r="B33" s="11"/>
      <c r="C33" s="84" t="s">
        <v>256</v>
      </c>
      <c r="D33" s="11"/>
      <c r="E33" s="11" t="s">
        <v>255</v>
      </c>
      <c r="F33" s="11">
        <v>34</v>
      </c>
      <c r="G33" s="314">
        <v>1632.6631818181816</v>
      </c>
      <c r="H33" s="314">
        <v>35918.589999999997</v>
      </c>
      <c r="I33" s="314">
        <v>1056.4291176470588</v>
      </c>
      <c r="J33" s="324">
        <v>13.294117647058824</v>
      </c>
      <c r="K33" s="24"/>
      <c r="L33" s="11">
        <v>22</v>
      </c>
      <c r="M33" s="314">
        <v>15978.960000000001</v>
      </c>
      <c r="N33" s="314">
        <v>1331.5800000000002</v>
      </c>
      <c r="O33" s="11"/>
      <c r="P33" s="314"/>
      <c r="Q33" s="314"/>
      <c r="R33" s="11">
        <v>34</v>
      </c>
      <c r="S33" s="314">
        <v>35918.589999999997</v>
      </c>
      <c r="T33" s="314">
        <v>1056.4291176470588</v>
      </c>
      <c r="V33" s="11"/>
      <c r="W33" s="11"/>
      <c r="X33" s="11"/>
      <c r="Y33" s="11"/>
      <c r="Z33" s="11"/>
      <c r="AA33" s="11"/>
      <c r="AB33" s="11"/>
      <c r="AC33" s="11"/>
      <c r="AD33" s="11"/>
    </row>
    <row r="34" spans="1:30">
      <c r="A34" s="56"/>
      <c r="B34" s="11"/>
      <c r="C34" s="84" t="s">
        <v>648</v>
      </c>
      <c r="D34" s="11"/>
      <c r="E34" s="11" t="s">
        <v>383</v>
      </c>
      <c r="F34" s="11">
        <v>1</v>
      </c>
      <c r="G34" s="314">
        <v>627.55999999999995</v>
      </c>
      <c r="H34" s="314">
        <v>627.55999999999995</v>
      </c>
      <c r="I34" s="314">
        <v>627.55999999999995</v>
      </c>
      <c r="J34" s="324">
        <v>13</v>
      </c>
      <c r="K34" s="24"/>
      <c r="L34" s="11">
        <v>1</v>
      </c>
      <c r="M34" s="314"/>
      <c r="N34" s="314"/>
      <c r="O34" s="11"/>
      <c r="P34" s="314"/>
      <c r="Q34" s="314"/>
      <c r="R34" s="11">
        <v>1</v>
      </c>
      <c r="S34" s="314">
        <v>627.55999999999995</v>
      </c>
      <c r="T34" s="314">
        <v>627.55999999999995</v>
      </c>
      <c r="V34" s="11"/>
      <c r="W34" s="11"/>
      <c r="X34" s="11"/>
      <c r="Y34" s="11"/>
      <c r="Z34" s="11"/>
      <c r="AA34" s="11"/>
      <c r="AB34" s="11"/>
      <c r="AC34" s="11"/>
      <c r="AD34" s="11"/>
    </row>
    <row r="35" spans="1:30">
      <c r="A35" s="56"/>
      <c r="B35" s="11"/>
      <c r="C35" s="84" t="s">
        <v>490</v>
      </c>
      <c r="D35" s="11"/>
      <c r="E35" s="11" t="s">
        <v>491</v>
      </c>
      <c r="F35" s="11">
        <v>14</v>
      </c>
      <c r="G35" s="314">
        <v>1524.0222222222224</v>
      </c>
      <c r="H35" s="314">
        <v>13716.2</v>
      </c>
      <c r="I35" s="314">
        <v>979.72857142857151</v>
      </c>
      <c r="J35" s="324">
        <v>11.785714285714286</v>
      </c>
      <c r="K35" s="24"/>
      <c r="L35" s="11">
        <v>9</v>
      </c>
      <c r="M35" s="314">
        <v>7359.9100000000008</v>
      </c>
      <c r="N35" s="314">
        <v>1471.9820000000002</v>
      </c>
      <c r="O35" s="11"/>
      <c r="P35" s="314"/>
      <c r="Q35" s="314"/>
      <c r="R35" s="11">
        <v>14</v>
      </c>
      <c r="S35" s="314">
        <v>13716.2</v>
      </c>
      <c r="T35" s="314">
        <v>979.72857142857151</v>
      </c>
      <c r="V35" s="11"/>
      <c r="W35" s="11"/>
      <c r="X35" s="11"/>
      <c r="Y35" s="11"/>
      <c r="Z35" s="11"/>
      <c r="AA35" s="11"/>
      <c r="AB35" s="11"/>
      <c r="AC35" s="11"/>
      <c r="AD35" s="11"/>
    </row>
    <row r="36" spans="1:30">
      <c r="A36" s="56"/>
      <c r="B36" s="11"/>
      <c r="C36" s="84" t="s">
        <v>1243</v>
      </c>
      <c r="D36" s="11"/>
      <c r="E36" s="11" t="s">
        <v>438</v>
      </c>
      <c r="F36" s="11">
        <v>1</v>
      </c>
      <c r="G36" s="314">
        <v>1169.67</v>
      </c>
      <c r="H36" s="314">
        <v>1169.67</v>
      </c>
      <c r="I36" s="314">
        <v>1169.67</v>
      </c>
      <c r="J36" s="324">
        <v>12</v>
      </c>
      <c r="K36" s="24"/>
      <c r="L36" s="11">
        <v>1</v>
      </c>
      <c r="M36" s="314"/>
      <c r="N36" s="314"/>
      <c r="O36" s="11"/>
      <c r="P36" s="314"/>
      <c r="Q36" s="314"/>
      <c r="R36" s="11">
        <v>1</v>
      </c>
      <c r="S36" s="314">
        <v>1169.67</v>
      </c>
      <c r="T36" s="314">
        <v>1169.67</v>
      </c>
      <c r="V36" s="11"/>
      <c r="W36" s="11"/>
      <c r="X36" s="11"/>
      <c r="Y36" s="11"/>
      <c r="Z36" s="11"/>
      <c r="AA36" s="11"/>
      <c r="AB36" s="11"/>
      <c r="AC36" s="11"/>
      <c r="AD36" s="11"/>
    </row>
    <row r="37" spans="1:30">
      <c r="A37" s="56"/>
      <c r="B37" s="11"/>
      <c r="C37" s="84" t="s">
        <v>437</v>
      </c>
      <c r="D37" s="11"/>
      <c r="E37" s="11" t="s">
        <v>438</v>
      </c>
      <c r="F37" s="11">
        <v>12</v>
      </c>
      <c r="G37" s="314">
        <v>1373.1181818181817</v>
      </c>
      <c r="H37" s="314">
        <v>15104.3</v>
      </c>
      <c r="I37" s="314">
        <v>1258.6916666666666</v>
      </c>
      <c r="J37" s="324">
        <v>13.333333333333334</v>
      </c>
      <c r="K37" s="24"/>
      <c r="L37" s="11">
        <v>11</v>
      </c>
      <c r="M37" s="314">
        <v>2790.56</v>
      </c>
      <c r="N37" s="314">
        <v>2790.56</v>
      </c>
      <c r="O37" s="11"/>
      <c r="P37" s="314"/>
      <c r="Q37" s="314"/>
      <c r="R37" s="11">
        <v>12</v>
      </c>
      <c r="S37" s="314">
        <v>15104.3</v>
      </c>
      <c r="T37" s="314">
        <v>1258.6916666666666</v>
      </c>
      <c r="V37" s="11"/>
      <c r="W37" s="11"/>
      <c r="X37" s="11"/>
      <c r="Y37" s="11"/>
      <c r="Z37" s="11"/>
      <c r="AA37" s="11"/>
      <c r="AB37" s="11"/>
      <c r="AC37" s="11"/>
      <c r="AD37" s="11"/>
    </row>
    <row r="38" spans="1:30">
      <c r="A38" s="56"/>
      <c r="B38" s="11"/>
      <c r="C38" s="84" t="s">
        <v>211</v>
      </c>
      <c r="D38" s="11"/>
      <c r="E38" s="11" t="s">
        <v>210</v>
      </c>
      <c r="F38" s="11">
        <v>172</v>
      </c>
      <c r="G38" s="314">
        <v>1961.7488000000005</v>
      </c>
      <c r="H38" s="314">
        <v>196174.88000000006</v>
      </c>
      <c r="I38" s="314">
        <v>1140.551627906977</v>
      </c>
      <c r="J38" s="324">
        <v>11.598837209302326</v>
      </c>
      <c r="K38" s="24"/>
      <c r="L38" s="11">
        <v>100</v>
      </c>
      <c r="M38" s="314">
        <v>97499.260000000024</v>
      </c>
      <c r="N38" s="314">
        <v>1354.1563888888893</v>
      </c>
      <c r="O38" s="11">
        <v>2</v>
      </c>
      <c r="P38" s="314">
        <v>266.72000000000003</v>
      </c>
      <c r="Q38" s="314">
        <v>133.36000000000001</v>
      </c>
      <c r="R38" s="11">
        <v>170</v>
      </c>
      <c r="S38" s="314">
        <v>195908.16000000006</v>
      </c>
      <c r="T38" s="314">
        <v>1152.400941176471</v>
      </c>
      <c r="V38" s="11"/>
      <c r="W38" s="11"/>
      <c r="X38" s="11"/>
      <c r="Y38" s="11"/>
      <c r="Z38" s="11"/>
      <c r="AA38" s="11"/>
      <c r="AB38" s="11"/>
      <c r="AC38" s="11"/>
      <c r="AD38" s="11"/>
    </row>
    <row r="39" spans="1:30">
      <c r="A39" s="56"/>
      <c r="B39" s="11"/>
      <c r="C39" s="84" t="s">
        <v>213</v>
      </c>
      <c r="D39" s="11"/>
      <c r="E39" s="11" t="s">
        <v>214</v>
      </c>
      <c r="F39" s="11">
        <v>123</v>
      </c>
      <c r="G39" s="314">
        <v>1244.069390243902</v>
      </c>
      <c r="H39" s="314">
        <v>102013.68999999997</v>
      </c>
      <c r="I39" s="314">
        <v>829.37959349593473</v>
      </c>
      <c r="J39" s="324">
        <v>11.097560975609756</v>
      </c>
      <c r="K39" s="24"/>
      <c r="L39" s="11">
        <v>82</v>
      </c>
      <c r="M39" s="314">
        <v>40382.65</v>
      </c>
      <c r="N39" s="314">
        <v>984.94268292682932</v>
      </c>
      <c r="O39" s="11"/>
      <c r="P39" s="314"/>
      <c r="Q39" s="314"/>
      <c r="R39" s="11">
        <v>123</v>
      </c>
      <c r="S39" s="314">
        <v>102013.68999999997</v>
      </c>
      <c r="T39" s="314">
        <v>829.37959349593473</v>
      </c>
      <c r="V39" s="11"/>
      <c r="W39" s="11"/>
      <c r="X39" s="11"/>
      <c r="Y39" s="11"/>
      <c r="Z39" s="11"/>
      <c r="AA39" s="11"/>
      <c r="AB39" s="11"/>
      <c r="AC39" s="11"/>
      <c r="AD39" s="11"/>
    </row>
    <row r="40" spans="1:30">
      <c r="A40" s="56"/>
      <c r="B40" s="11"/>
      <c r="C40" s="84" t="s">
        <v>242</v>
      </c>
      <c r="D40" s="11"/>
      <c r="E40" s="11" t="s">
        <v>243</v>
      </c>
      <c r="F40" s="11">
        <v>18</v>
      </c>
      <c r="G40" s="314">
        <v>2111.4270000000001</v>
      </c>
      <c r="H40" s="314">
        <v>21114.27</v>
      </c>
      <c r="I40" s="314">
        <v>1173.0150000000001</v>
      </c>
      <c r="J40" s="324">
        <v>11.055555555555555</v>
      </c>
      <c r="K40" s="24"/>
      <c r="L40" s="11">
        <v>10</v>
      </c>
      <c r="M40" s="314">
        <v>9927.66</v>
      </c>
      <c r="N40" s="314">
        <v>1240.9575</v>
      </c>
      <c r="O40" s="11"/>
      <c r="P40" s="314"/>
      <c r="Q40" s="314"/>
      <c r="R40" s="11">
        <v>18</v>
      </c>
      <c r="S40" s="314">
        <v>21114.27</v>
      </c>
      <c r="T40" s="314">
        <v>1173.0150000000001</v>
      </c>
      <c r="V40" s="11"/>
      <c r="W40" s="11"/>
      <c r="X40" s="11"/>
      <c r="Y40" s="11"/>
      <c r="Z40" s="11"/>
      <c r="AA40" s="11"/>
      <c r="AB40" s="11"/>
      <c r="AC40" s="11"/>
      <c r="AD40" s="11"/>
    </row>
    <row r="41" spans="1:30">
      <c r="A41" s="56"/>
      <c r="B41" s="11"/>
      <c r="C41" s="84" t="s">
        <v>244</v>
      </c>
      <c r="D41" s="11"/>
      <c r="E41" s="11" t="s">
        <v>243</v>
      </c>
      <c r="F41" s="11">
        <v>2</v>
      </c>
      <c r="G41" s="314">
        <v>3156.1</v>
      </c>
      <c r="H41" s="314">
        <v>3156.1</v>
      </c>
      <c r="I41" s="314">
        <v>1578.05</v>
      </c>
      <c r="J41" s="324">
        <v>10</v>
      </c>
      <c r="K41" s="24"/>
      <c r="L41" s="11">
        <v>1</v>
      </c>
      <c r="M41" s="314">
        <v>3019.74</v>
      </c>
      <c r="N41" s="314">
        <v>3019.74</v>
      </c>
      <c r="O41" s="11"/>
      <c r="P41" s="314"/>
      <c r="Q41" s="314"/>
      <c r="R41" s="11">
        <v>2</v>
      </c>
      <c r="S41" s="314">
        <v>3156.1</v>
      </c>
      <c r="T41" s="314">
        <v>1578.05</v>
      </c>
      <c r="V41" s="11"/>
      <c r="W41" s="11"/>
      <c r="X41" s="11"/>
      <c r="Y41" s="11"/>
      <c r="Z41" s="11"/>
      <c r="AA41" s="11"/>
      <c r="AB41" s="11"/>
      <c r="AC41" s="11"/>
      <c r="AD41" s="11"/>
    </row>
    <row r="42" spans="1:30">
      <c r="A42" s="56"/>
      <c r="B42" s="11"/>
      <c r="C42" s="84" t="s">
        <v>1244</v>
      </c>
      <c r="D42" s="11"/>
      <c r="E42" s="11" t="s">
        <v>1285</v>
      </c>
      <c r="F42" s="11">
        <v>3</v>
      </c>
      <c r="G42" s="314">
        <v>6417.85</v>
      </c>
      <c r="H42" s="314">
        <v>6417.85</v>
      </c>
      <c r="I42" s="314">
        <v>2139.2833333333333</v>
      </c>
      <c r="J42" s="324">
        <v>10.333333333333334</v>
      </c>
      <c r="K42" s="24"/>
      <c r="L42" s="11">
        <v>1</v>
      </c>
      <c r="M42" s="314">
        <v>2342.77</v>
      </c>
      <c r="N42" s="314">
        <v>1171.385</v>
      </c>
      <c r="O42" s="11"/>
      <c r="P42" s="314"/>
      <c r="Q42" s="314"/>
      <c r="R42" s="11">
        <v>3</v>
      </c>
      <c r="S42" s="314">
        <v>6417.85</v>
      </c>
      <c r="T42" s="314">
        <v>2139.2833333333333</v>
      </c>
      <c r="V42" s="11"/>
      <c r="W42" s="11"/>
      <c r="X42" s="11"/>
      <c r="Y42" s="11"/>
      <c r="Z42" s="11"/>
      <c r="AA42" s="11"/>
      <c r="AB42" s="11"/>
      <c r="AC42" s="11"/>
      <c r="AD42" s="11"/>
    </row>
    <row r="43" spans="1:30">
      <c r="A43" s="56"/>
      <c r="B43" s="11"/>
      <c r="C43" s="84" t="s">
        <v>568</v>
      </c>
      <c r="D43" s="11"/>
      <c r="E43" s="11" t="s">
        <v>205</v>
      </c>
      <c r="F43" s="11">
        <v>7</v>
      </c>
      <c r="G43" s="314">
        <v>1029.7383333333335</v>
      </c>
      <c r="H43" s="314">
        <v>6178.43</v>
      </c>
      <c r="I43" s="314">
        <v>882.63285714285723</v>
      </c>
      <c r="J43" s="324">
        <v>12.142857142857142</v>
      </c>
      <c r="K43" s="24"/>
      <c r="L43" s="11">
        <v>6</v>
      </c>
      <c r="M43" s="314">
        <v>1485.8</v>
      </c>
      <c r="N43" s="314">
        <v>1485.8</v>
      </c>
      <c r="O43" s="11"/>
      <c r="P43" s="314"/>
      <c r="Q43" s="314"/>
      <c r="R43" s="11">
        <v>7</v>
      </c>
      <c r="S43" s="314">
        <v>6178.43</v>
      </c>
      <c r="T43" s="314">
        <v>882.63285714285723</v>
      </c>
      <c r="V43" s="11"/>
      <c r="W43" s="11"/>
      <c r="X43" s="11"/>
      <c r="Y43" s="11"/>
      <c r="Z43" s="11"/>
      <c r="AA43" s="11"/>
      <c r="AB43" s="11"/>
      <c r="AC43" s="11"/>
      <c r="AD43" s="11"/>
    </row>
    <row r="44" spans="1:30">
      <c r="A44" s="56"/>
      <c r="B44" s="11"/>
      <c r="C44" s="84" t="s">
        <v>571</v>
      </c>
      <c r="D44" s="11"/>
      <c r="E44" s="11" t="s">
        <v>218</v>
      </c>
      <c r="F44" s="11">
        <v>14</v>
      </c>
      <c r="G44" s="314">
        <v>2365.1557142857137</v>
      </c>
      <c r="H44" s="314">
        <v>16556.089999999997</v>
      </c>
      <c r="I44" s="314">
        <v>1182.5778571428568</v>
      </c>
      <c r="J44" s="324">
        <v>14</v>
      </c>
      <c r="K44" s="24"/>
      <c r="L44" s="11">
        <v>7</v>
      </c>
      <c r="M44" s="314">
        <v>11340.14</v>
      </c>
      <c r="N44" s="314">
        <v>1620.02</v>
      </c>
      <c r="O44" s="11"/>
      <c r="P44" s="314"/>
      <c r="Q44" s="314"/>
      <c r="R44" s="11">
        <v>14</v>
      </c>
      <c r="S44" s="314">
        <v>16556.089999999997</v>
      </c>
      <c r="T44" s="314">
        <v>1182.5778571428568</v>
      </c>
      <c r="V44" s="11"/>
      <c r="W44" s="11"/>
      <c r="X44" s="11"/>
      <c r="Y44" s="11"/>
      <c r="Z44" s="11"/>
      <c r="AA44" s="11"/>
      <c r="AB44" s="11"/>
      <c r="AC44" s="11"/>
      <c r="AD44" s="11"/>
    </row>
    <row r="45" spans="1:30">
      <c r="A45" s="56"/>
      <c r="B45" s="11"/>
      <c r="C45" s="84" t="s">
        <v>445</v>
      </c>
      <c r="D45" s="11"/>
      <c r="E45" s="11" t="s">
        <v>446</v>
      </c>
      <c r="F45" s="11">
        <v>612</v>
      </c>
      <c r="G45" s="314">
        <v>2167.0826395939089</v>
      </c>
      <c r="H45" s="314">
        <v>853830.56</v>
      </c>
      <c r="I45" s="314">
        <v>1395.1479738562093</v>
      </c>
      <c r="J45" s="324">
        <v>12.725490196078431</v>
      </c>
      <c r="K45" s="24"/>
      <c r="L45" s="11">
        <v>394</v>
      </c>
      <c r="M45" s="314">
        <v>355772.58000000007</v>
      </c>
      <c r="N45" s="314">
        <v>1631.9843119266059</v>
      </c>
      <c r="O45" s="11"/>
      <c r="P45" s="314"/>
      <c r="Q45" s="314"/>
      <c r="R45" s="11">
        <v>612</v>
      </c>
      <c r="S45" s="314">
        <v>853830.56</v>
      </c>
      <c r="T45" s="314">
        <v>1395.1479738562093</v>
      </c>
      <c r="V45" s="11"/>
      <c r="W45" s="11"/>
      <c r="X45" s="11"/>
      <c r="Y45" s="11"/>
      <c r="Z45" s="11"/>
      <c r="AA45" s="11"/>
      <c r="AB45" s="11"/>
      <c r="AC45" s="11"/>
      <c r="AD45" s="11"/>
    </row>
    <row r="46" spans="1:30">
      <c r="A46" s="56"/>
      <c r="B46" s="11"/>
      <c r="C46" s="84" t="s">
        <v>445</v>
      </c>
      <c r="D46" s="11"/>
      <c r="E46" s="11" t="s">
        <v>634</v>
      </c>
      <c r="F46" s="11">
        <v>1</v>
      </c>
      <c r="G46" s="314">
        <v>1750.62</v>
      </c>
      <c r="H46" s="314">
        <v>1750.62</v>
      </c>
      <c r="I46" s="314">
        <v>1750.62</v>
      </c>
      <c r="J46" s="324">
        <v>19</v>
      </c>
      <c r="K46" s="24"/>
      <c r="L46" s="11">
        <v>1</v>
      </c>
      <c r="M46" s="314"/>
      <c r="N46" s="314"/>
      <c r="O46" s="11"/>
      <c r="P46" s="314"/>
      <c r="Q46" s="314"/>
      <c r="R46" s="11">
        <v>1</v>
      </c>
      <c r="S46" s="314">
        <v>1750.62</v>
      </c>
      <c r="T46" s="314">
        <v>1750.62</v>
      </c>
      <c r="V46" s="11"/>
      <c r="W46" s="11"/>
      <c r="X46" s="11"/>
      <c r="Y46" s="11"/>
      <c r="Z46" s="11"/>
      <c r="AA46" s="11"/>
      <c r="AB46" s="11"/>
      <c r="AC46" s="11"/>
      <c r="AD46" s="11"/>
    </row>
    <row r="47" spans="1:30">
      <c r="A47" s="56"/>
      <c r="B47" s="11"/>
      <c r="C47" s="84" t="s">
        <v>341</v>
      </c>
      <c r="D47" s="11"/>
      <c r="E47" s="11" t="s">
        <v>342</v>
      </c>
      <c r="F47" s="11">
        <v>72</v>
      </c>
      <c r="G47" s="314">
        <v>1399.6472916666669</v>
      </c>
      <c r="H47" s="314">
        <v>67183.070000000007</v>
      </c>
      <c r="I47" s="314">
        <v>933.09819444444452</v>
      </c>
      <c r="J47" s="324">
        <v>12.069444444444445</v>
      </c>
      <c r="K47" s="24"/>
      <c r="L47" s="11">
        <v>48</v>
      </c>
      <c r="M47" s="314">
        <v>26475.760000000002</v>
      </c>
      <c r="N47" s="314">
        <v>1103.1566666666668</v>
      </c>
      <c r="O47" s="11">
        <v>1</v>
      </c>
      <c r="P47" s="314">
        <v>172.4</v>
      </c>
      <c r="Q47" s="314">
        <v>172.4</v>
      </c>
      <c r="R47" s="11">
        <v>71</v>
      </c>
      <c r="S47" s="314">
        <v>67010.67</v>
      </c>
      <c r="T47" s="314">
        <v>943.81225352112676</v>
      </c>
      <c r="V47" s="11"/>
      <c r="W47" s="11"/>
      <c r="X47" s="11"/>
      <c r="Y47" s="11"/>
      <c r="Z47" s="11"/>
      <c r="AA47" s="11"/>
      <c r="AB47" s="11"/>
      <c r="AC47" s="11"/>
      <c r="AD47" s="11"/>
    </row>
    <row r="48" spans="1:30">
      <c r="A48" s="56"/>
      <c r="B48" s="11"/>
      <c r="C48" s="84" t="s">
        <v>449</v>
      </c>
      <c r="D48" s="11"/>
      <c r="E48" s="11" t="s">
        <v>450</v>
      </c>
      <c r="F48" s="11">
        <v>38</v>
      </c>
      <c r="G48" s="314">
        <v>2130.862222222222</v>
      </c>
      <c r="H48" s="314">
        <v>57533.279999999992</v>
      </c>
      <c r="I48" s="314">
        <v>1514.0336842105262</v>
      </c>
      <c r="J48" s="324">
        <v>13.263157894736842</v>
      </c>
      <c r="K48" s="24"/>
      <c r="L48" s="11">
        <v>27</v>
      </c>
      <c r="M48" s="314">
        <v>21541.07</v>
      </c>
      <c r="N48" s="314">
        <v>1958.2790909090909</v>
      </c>
      <c r="O48" s="11"/>
      <c r="P48" s="314"/>
      <c r="Q48" s="314"/>
      <c r="R48" s="11">
        <v>38</v>
      </c>
      <c r="S48" s="314">
        <v>57533.279999999992</v>
      </c>
      <c r="T48" s="314">
        <v>1514.0336842105262</v>
      </c>
      <c r="V48" s="11"/>
      <c r="W48" s="11"/>
      <c r="X48" s="11"/>
      <c r="Y48" s="11"/>
      <c r="Z48" s="11"/>
      <c r="AA48" s="11"/>
      <c r="AB48" s="11"/>
      <c r="AC48" s="11"/>
      <c r="AD48" s="11"/>
    </row>
    <row r="49" spans="1:30">
      <c r="A49" s="56"/>
      <c r="B49" s="11"/>
      <c r="C49" s="84" t="s">
        <v>620</v>
      </c>
      <c r="D49" s="11"/>
      <c r="E49" s="11" t="s">
        <v>450</v>
      </c>
      <c r="F49" s="11">
        <v>2</v>
      </c>
      <c r="G49" s="314">
        <v>5160.5200000000004</v>
      </c>
      <c r="H49" s="314">
        <v>5160.5200000000004</v>
      </c>
      <c r="I49" s="314">
        <v>2580.2600000000002</v>
      </c>
      <c r="J49" s="324">
        <v>19</v>
      </c>
      <c r="K49" s="24"/>
      <c r="L49" s="11">
        <v>1</v>
      </c>
      <c r="M49" s="314">
        <v>2022.1</v>
      </c>
      <c r="N49" s="314">
        <v>2022.1</v>
      </c>
      <c r="O49" s="11"/>
      <c r="P49" s="314"/>
      <c r="Q49" s="314"/>
      <c r="R49" s="11">
        <v>2</v>
      </c>
      <c r="S49" s="314">
        <v>5160.5200000000004</v>
      </c>
      <c r="T49" s="314">
        <v>2580.2600000000002</v>
      </c>
      <c r="V49" s="11"/>
      <c r="W49" s="11"/>
      <c r="X49" s="11"/>
      <c r="Y49" s="11"/>
      <c r="Z49" s="11"/>
      <c r="AA49" s="11"/>
      <c r="AB49" s="11"/>
      <c r="AC49" s="11"/>
      <c r="AD49" s="11"/>
    </row>
    <row r="50" spans="1:30">
      <c r="A50" s="56"/>
      <c r="B50" s="11"/>
      <c r="C50" s="84" t="s">
        <v>355</v>
      </c>
      <c r="D50" s="11"/>
      <c r="E50" s="11" t="s">
        <v>356</v>
      </c>
      <c r="F50" s="11">
        <v>17</v>
      </c>
      <c r="G50" s="314">
        <v>1529.1915384615384</v>
      </c>
      <c r="H50" s="314">
        <v>19879.489999999998</v>
      </c>
      <c r="I50" s="314">
        <v>1169.3817647058822</v>
      </c>
      <c r="J50" s="324">
        <v>13.117647058823529</v>
      </c>
      <c r="K50" s="24"/>
      <c r="L50" s="11">
        <v>13</v>
      </c>
      <c r="M50" s="314">
        <v>3808.9700000000003</v>
      </c>
      <c r="N50" s="314">
        <v>952.24250000000006</v>
      </c>
      <c r="O50" s="11"/>
      <c r="P50" s="314"/>
      <c r="Q50" s="314"/>
      <c r="R50" s="11">
        <v>17</v>
      </c>
      <c r="S50" s="314">
        <v>19879.489999999998</v>
      </c>
      <c r="T50" s="314">
        <v>1169.3817647058822</v>
      </c>
      <c r="V50" s="11"/>
      <c r="W50" s="11"/>
      <c r="X50" s="11"/>
      <c r="Y50" s="11"/>
      <c r="Z50" s="11"/>
      <c r="AA50" s="11"/>
      <c r="AB50" s="11"/>
      <c r="AC50" s="11"/>
      <c r="AD50" s="11"/>
    </row>
    <row r="51" spans="1:30">
      <c r="A51" s="56"/>
      <c r="B51" s="11"/>
      <c r="C51" s="84" t="s">
        <v>343</v>
      </c>
      <c r="D51" s="11"/>
      <c r="E51" s="11" t="s">
        <v>344</v>
      </c>
      <c r="F51" s="11">
        <v>60</v>
      </c>
      <c r="G51" s="314">
        <v>1494.1389130434782</v>
      </c>
      <c r="H51" s="314">
        <v>68730.39</v>
      </c>
      <c r="I51" s="314">
        <v>1145.5065</v>
      </c>
      <c r="J51" s="324">
        <v>11.883333333333333</v>
      </c>
      <c r="K51" s="24"/>
      <c r="L51" s="11">
        <v>46</v>
      </c>
      <c r="M51" s="314">
        <v>24867.030000000002</v>
      </c>
      <c r="N51" s="314">
        <v>1776.2164285714287</v>
      </c>
      <c r="O51" s="11">
        <v>1</v>
      </c>
      <c r="P51" s="314">
        <v>159.47999999999999</v>
      </c>
      <c r="Q51" s="314">
        <v>159.47999999999999</v>
      </c>
      <c r="R51" s="11">
        <v>59</v>
      </c>
      <c r="S51" s="314">
        <v>68570.91</v>
      </c>
      <c r="T51" s="314">
        <v>1162.2188135593221</v>
      </c>
      <c r="V51" s="11"/>
      <c r="W51" s="11"/>
      <c r="X51" s="11"/>
      <c r="Y51" s="11"/>
      <c r="Z51" s="11"/>
      <c r="AA51" s="11"/>
      <c r="AB51" s="11"/>
      <c r="AC51" s="11"/>
      <c r="AD51" s="11"/>
    </row>
    <row r="52" spans="1:30">
      <c r="A52" s="56"/>
      <c r="B52" s="11"/>
      <c r="C52" s="84" t="s">
        <v>357</v>
      </c>
      <c r="D52" s="11"/>
      <c r="E52" s="11" t="s">
        <v>356</v>
      </c>
      <c r="F52" s="11">
        <v>81</v>
      </c>
      <c r="G52" s="314">
        <v>1948.6007142857145</v>
      </c>
      <c r="H52" s="314">
        <v>109121.64000000001</v>
      </c>
      <c r="I52" s="314">
        <v>1347.1807407407409</v>
      </c>
      <c r="J52" s="324">
        <v>11.888888888888889</v>
      </c>
      <c r="K52" s="24"/>
      <c r="L52" s="11">
        <v>56</v>
      </c>
      <c r="M52" s="314">
        <v>44734.060000000005</v>
      </c>
      <c r="N52" s="314">
        <v>1789.3624000000002</v>
      </c>
      <c r="O52" s="11"/>
      <c r="P52" s="314"/>
      <c r="Q52" s="314"/>
      <c r="R52" s="11">
        <v>81</v>
      </c>
      <c r="S52" s="314">
        <v>109121.64000000001</v>
      </c>
      <c r="T52" s="314">
        <v>1347.1807407407409</v>
      </c>
      <c r="V52" s="11"/>
      <c r="W52" s="11"/>
      <c r="X52" s="11"/>
      <c r="Y52" s="11"/>
      <c r="Z52" s="11"/>
      <c r="AA52" s="11"/>
      <c r="AB52" s="11"/>
      <c r="AC52" s="11"/>
      <c r="AD52" s="11"/>
    </row>
    <row r="53" spans="1:30">
      <c r="A53" s="56"/>
      <c r="B53" s="11"/>
      <c r="C53" s="84" t="s">
        <v>396</v>
      </c>
      <c r="D53" s="11"/>
      <c r="E53" s="11" t="s">
        <v>397</v>
      </c>
      <c r="F53" s="11">
        <v>7</v>
      </c>
      <c r="G53" s="314">
        <v>1434.66</v>
      </c>
      <c r="H53" s="314">
        <v>5738.64</v>
      </c>
      <c r="I53" s="314">
        <v>819.80571428571432</v>
      </c>
      <c r="J53" s="324">
        <v>10.428571428571429</v>
      </c>
      <c r="K53" s="24"/>
      <c r="L53" s="11">
        <v>4</v>
      </c>
      <c r="M53" s="314">
        <v>2840.1</v>
      </c>
      <c r="N53" s="314">
        <v>946.69999999999993</v>
      </c>
      <c r="O53" s="11"/>
      <c r="P53" s="314"/>
      <c r="Q53" s="314"/>
      <c r="R53" s="11">
        <v>7</v>
      </c>
      <c r="S53" s="314">
        <v>5738.64</v>
      </c>
      <c r="T53" s="314">
        <v>819.80571428571432</v>
      </c>
      <c r="V53" s="11"/>
      <c r="W53" s="11"/>
      <c r="X53" s="11"/>
      <c r="Y53" s="11"/>
      <c r="Z53" s="11"/>
      <c r="AA53" s="11"/>
      <c r="AB53" s="11"/>
      <c r="AC53" s="11"/>
      <c r="AD53" s="11"/>
    </row>
    <row r="54" spans="1:30">
      <c r="A54" s="56"/>
      <c r="B54" s="11"/>
      <c r="C54" s="84" t="s">
        <v>396</v>
      </c>
      <c r="D54" s="11"/>
      <c r="E54" s="11" t="s">
        <v>401</v>
      </c>
      <c r="F54" s="11">
        <v>19</v>
      </c>
      <c r="G54" s="314">
        <v>1895.739</v>
      </c>
      <c r="H54" s="314">
        <v>18957.39</v>
      </c>
      <c r="I54" s="314">
        <v>997.75736842105255</v>
      </c>
      <c r="J54" s="324">
        <v>15.842105263157896</v>
      </c>
      <c r="K54" s="24"/>
      <c r="L54" s="11">
        <v>10</v>
      </c>
      <c r="M54" s="314">
        <v>9088.61</v>
      </c>
      <c r="N54" s="314">
        <v>1009.8455555555556</v>
      </c>
      <c r="O54" s="11"/>
      <c r="P54" s="314"/>
      <c r="Q54" s="314"/>
      <c r="R54" s="11">
        <v>19</v>
      </c>
      <c r="S54" s="314">
        <v>18957.39</v>
      </c>
      <c r="T54" s="314">
        <v>997.75736842105255</v>
      </c>
      <c r="V54" s="11"/>
      <c r="W54" s="11"/>
      <c r="X54" s="11"/>
      <c r="Y54" s="11"/>
      <c r="Z54" s="11"/>
      <c r="AA54" s="11"/>
      <c r="AB54" s="11"/>
      <c r="AC54" s="11"/>
      <c r="AD54" s="11"/>
    </row>
    <row r="55" spans="1:30">
      <c r="A55" s="56"/>
      <c r="B55" s="11"/>
      <c r="C55" s="84" t="s">
        <v>494</v>
      </c>
      <c r="D55" s="11"/>
      <c r="E55" s="11" t="s">
        <v>495</v>
      </c>
      <c r="F55" s="11">
        <v>8</v>
      </c>
      <c r="G55" s="314">
        <v>1014.6928571428572</v>
      </c>
      <c r="H55" s="314">
        <v>7102.85</v>
      </c>
      <c r="I55" s="314">
        <v>887.85625000000005</v>
      </c>
      <c r="J55" s="324">
        <v>13.5</v>
      </c>
      <c r="K55" s="24"/>
      <c r="L55" s="11">
        <v>7</v>
      </c>
      <c r="M55" s="314">
        <v>268.72000000000003</v>
      </c>
      <c r="N55" s="314">
        <v>268.72000000000003</v>
      </c>
      <c r="O55" s="11"/>
      <c r="P55" s="314"/>
      <c r="Q55" s="314"/>
      <c r="R55" s="11">
        <v>8</v>
      </c>
      <c r="S55" s="314">
        <v>7102.85</v>
      </c>
      <c r="T55" s="314">
        <v>887.85625000000005</v>
      </c>
      <c r="V55" s="11"/>
      <c r="W55" s="11"/>
      <c r="X55" s="11"/>
      <c r="Y55" s="11"/>
      <c r="Z55" s="11"/>
      <c r="AA55" s="11"/>
      <c r="AB55" s="11"/>
      <c r="AC55" s="11"/>
      <c r="AD55" s="11"/>
    </row>
    <row r="56" spans="1:30">
      <c r="A56" s="56"/>
      <c r="B56" s="11"/>
      <c r="C56" s="84" t="s">
        <v>273</v>
      </c>
      <c r="D56" s="11"/>
      <c r="E56" s="11" t="s">
        <v>274</v>
      </c>
      <c r="F56" s="11">
        <v>148</v>
      </c>
      <c r="G56" s="314">
        <v>1763.6616161616164</v>
      </c>
      <c r="H56" s="314">
        <v>174602.50000000003</v>
      </c>
      <c r="I56" s="314">
        <v>1179.7466216216219</v>
      </c>
      <c r="J56" s="324">
        <v>12.175675675675675</v>
      </c>
      <c r="K56" s="24"/>
      <c r="L56" s="11">
        <v>99</v>
      </c>
      <c r="M56" s="314">
        <v>67012.98</v>
      </c>
      <c r="N56" s="314">
        <v>1367.6118367346937</v>
      </c>
      <c r="O56" s="11"/>
      <c r="P56" s="314"/>
      <c r="Q56" s="314"/>
      <c r="R56" s="11">
        <v>148</v>
      </c>
      <c r="S56" s="314">
        <v>174602.50000000003</v>
      </c>
      <c r="T56" s="314">
        <v>1179.7466216216219</v>
      </c>
      <c r="V56" s="11"/>
      <c r="W56" s="11"/>
      <c r="X56" s="11"/>
      <c r="Y56" s="11"/>
      <c r="Z56" s="11"/>
      <c r="AA56" s="11"/>
      <c r="AB56" s="11"/>
      <c r="AC56" s="11"/>
      <c r="AD56" s="11"/>
    </row>
    <row r="57" spans="1:30">
      <c r="A57" s="56"/>
      <c r="B57" s="11"/>
      <c r="C57" s="84" t="s">
        <v>324</v>
      </c>
      <c r="D57" s="11"/>
      <c r="E57" s="11" t="s">
        <v>325</v>
      </c>
      <c r="F57" s="11">
        <v>25</v>
      </c>
      <c r="G57" s="314">
        <v>2273.4757142857143</v>
      </c>
      <c r="H57" s="314">
        <v>31828.66</v>
      </c>
      <c r="I57" s="314">
        <v>1273.1464000000001</v>
      </c>
      <c r="J57" s="324">
        <v>11.64</v>
      </c>
      <c r="K57" s="24"/>
      <c r="L57" s="11">
        <v>14</v>
      </c>
      <c r="M57" s="314">
        <v>17926.169999999998</v>
      </c>
      <c r="N57" s="314">
        <v>1629.651818181818</v>
      </c>
      <c r="O57" s="11"/>
      <c r="P57" s="314"/>
      <c r="Q57" s="314"/>
      <c r="R57" s="11">
        <v>25</v>
      </c>
      <c r="S57" s="314">
        <v>31828.66</v>
      </c>
      <c r="T57" s="314">
        <v>1273.1464000000001</v>
      </c>
      <c r="V57" s="11"/>
      <c r="W57" s="11"/>
      <c r="X57" s="11"/>
      <c r="Y57" s="11"/>
      <c r="Z57" s="11"/>
      <c r="AA57" s="11"/>
      <c r="AB57" s="11"/>
      <c r="AC57" s="11"/>
      <c r="AD57" s="11"/>
    </row>
    <row r="58" spans="1:30">
      <c r="A58" s="56"/>
      <c r="B58" s="11"/>
      <c r="C58" s="84" t="s">
        <v>219</v>
      </c>
      <c r="D58" s="11"/>
      <c r="E58" s="11" t="s">
        <v>220</v>
      </c>
      <c r="F58" s="11">
        <v>70</v>
      </c>
      <c r="G58" s="314">
        <v>2419.5975999999996</v>
      </c>
      <c r="H58" s="314">
        <v>120979.87999999998</v>
      </c>
      <c r="I58" s="314">
        <v>1728.2839999999997</v>
      </c>
      <c r="J58" s="324">
        <v>13.071428571428571</v>
      </c>
      <c r="K58" s="24"/>
      <c r="L58" s="11">
        <v>50</v>
      </c>
      <c r="M58" s="314">
        <v>39557.529999999992</v>
      </c>
      <c r="N58" s="314">
        <v>1977.8764999999996</v>
      </c>
      <c r="O58" s="11"/>
      <c r="P58" s="314"/>
      <c r="Q58" s="314"/>
      <c r="R58" s="11">
        <v>70</v>
      </c>
      <c r="S58" s="314">
        <v>120979.87999999998</v>
      </c>
      <c r="T58" s="314">
        <v>1728.2839999999997</v>
      </c>
      <c r="V58" s="11"/>
      <c r="W58" s="11"/>
      <c r="X58" s="11"/>
      <c r="Y58" s="11"/>
      <c r="Z58" s="11"/>
      <c r="AA58" s="11"/>
      <c r="AB58" s="11"/>
      <c r="AC58" s="11"/>
      <c r="AD58" s="11"/>
    </row>
    <row r="59" spans="1:30">
      <c r="A59" s="56"/>
      <c r="B59" s="11"/>
      <c r="C59" s="84" t="s">
        <v>320</v>
      </c>
      <c r="D59" s="11"/>
      <c r="E59" s="11" t="s">
        <v>321</v>
      </c>
      <c r="F59" s="11">
        <v>7</v>
      </c>
      <c r="G59" s="314">
        <v>1837.1600000000003</v>
      </c>
      <c r="H59" s="314">
        <v>9185.8000000000011</v>
      </c>
      <c r="I59" s="314">
        <v>1312.257142857143</v>
      </c>
      <c r="J59" s="324">
        <v>11.714285714285714</v>
      </c>
      <c r="K59" s="24"/>
      <c r="L59" s="11">
        <v>5</v>
      </c>
      <c r="M59" s="314">
        <v>1365.35</v>
      </c>
      <c r="N59" s="314">
        <v>682.67499999999995</v>
      </c>
      <c r="O59" s="11"/>
      <c r="P59" s="314"/>
      <c r="Q59" s="314"/>
      <c r="R59" s="11">
        <v>7</v>
      </c>
      <c r="S59" s="314">
        <v>9185.8000000000011</v>
      </c>
      <c r="T59" s="314">
        <v>1312.257142857143</v>
      </c>
      <c r="V59" s="11"/>
      <c r="W59" s="11"/>
      <c r="X59" s="11"/>
      <c r="Y59" s="11"/>
      <c r="Z59" s="11"/>
      <c r="AA59" s="11"/>
      <c r="AB59" s="11"/>
      <c r="AC59" s="11"/>
      <c r="AD59" s="11"/>
    </row>
    <row r="60" spans="1:30">
      <c r="A60" s="56"/>
      <c r="B60" s="11"/>
      <c r="C60" s="84" t="s">
        <v>451</v>
      </c>
      <c r="D60" s="11"/>
      <c r="E60" s="11" t="s">
        <v>452</v>
      </c>
      <c r="F60" s="11">
        <v>46</v>
      </c>
      <c r="G60" s="314">
        <v>2135.1139393939393</v>
      </c>
      <c r="H60" s="314">
        <v>70458.759999999995</v>
      </c>
      <c r="I60" s="314">
        <v>1531.7121739130434</v>
      </c>
      <c r="J60" s="324">
        <v>14.086956521739131</v>
      </c>
      <c r="K60" s="24"/>
      <c r="L60" s="11">
        <v>33</v>
      </c>
      <c r="M60" s="314">
        <v>24424.17</v>
      </c>
      <c r="N60" s="314">
        <v>1878.7823076923075</v>
      </c>
      <c r="O60" s="11"/>
      <c r="P60" s="314"/>
      <c r="Q60" s="314"/>
      <c r="R60" s="11">
        <v>46</v>
      </c>
      <c r="S60" s="314">
        <v>70458.759999999995</v>
      </c>
      <c r="T60" s="314">
        <v>1531.7121739130434</v>
      </c>
      <c r="V60" s="11"/>
      <c r="W60" s="11"/>
      <c r="X60" s="11"/>
      <c r="Y60" s="11"/>
      <c r="Z60" s="11"/>
      <c r="AA60" s="11"/>
      <c r="AB60" s="11"/>
      <c r="AC60" s="11"/>
      <c r="AD60" s="11"/>
    </row>
    <row r="61" spans="1:30">
      <c r="A61" s="56"/>
      <c r="B61" s="11"/>
      <c r="C61" s="84" t="s">
        <v>465</v>
      </c>
      <c r="D61" s="11"/>
      <c r="E61" s="11" t="s">
        <v>466</v>
      </c>
      <c r="F61" s="11">
        <v>13</v>
      </c>
      <c r="G61" s="314">
        <v>1988.5642857142855</v>
      </c>
      <c r="H61" s="314">
        <v>13919.949999999999</v>
      </c>
      <c r="I61" s="314">
        <v>1070.7653846153846</v>
      </c>
      <c r="J61" s="324">
        <v>12.615384615384615</v>
      </c>
      <c r="K61" s="24"/>
      <c r="L61" s="11">
        <v>7</v>
      </c>
      <c r="M61" s="314">
        <v>10470.969999999999</v>
      </c>
      <c r="N61" s="314">
        <v>1745.1616666666666</v>
      </c>
      <c r="O61" s="11"/>
      <c r="P61" s="314"/>
      <c r="Q61" s="314"/>
      <c r="R61" s="11">
        <v>13</v>
      </c>
      <c r="S61" s="314">
        <v>13919.949999999999</v>
      </c>
      <c r="T61" s="314">
        <v>1070.7653846153846</v>
      </c>
      <c r="V61" s="11"/>
      <c r="W61" s="11"/>
      <c r="X61" s="11"/>
      <c r="Y61" s="11"/>
      <c r="Z61" s="11"/>
      <c r="AA61" s="11"/>
      <c r="AB61" s="11"/>
      <c r="AC61" s="11"/>
      <c r="AD61" s="11"/>
    </row>
    <row r="62" spans="1:30">
      <c r="A62" s="56"/>
      <c r="B62" s="11"/>
      <c r="C62" s="84" t="s">
        <v>221</v>
      </c>
      <c r="D62" s="11"/>
      <c r="E62" s="11" t="s">
        <v>222</v>
      </c>
      <c r="F62" s="11">
        <v>14</v>
      </c>
      <c r="G62" s="314">
        <v>1581.175</v>
      </c>
      <c r="H62" s="314">
        <v>15811.75</v>
      </c>
      <c r="I62" s="314">
        <v>1129.4107142857142</v>
      </c>
      <c r="J62" s="324">
        <v>13.285714285714286</v>
      </c>
      <c r="K62" s="24"/>
      <c r="L62" s="11">
        <v>10</v>
      </c>
      <c r="M62" s="314">
        <v>6216.9699999999993</v>
      </c>
      <c r="N62" s="314">
        <v>1554.2424999999998</v>
      </c>
      <c r="O62" s="11"/>
      <c r="P62" s="314"/>
      <c r="Q62" s="314"/>
      <c r="R62" s="11">
        <v>14</v>
      </c>
      <c r="S62" s="314">
        <v>15811.75</v>
      </c>
      <c r="T62" s="314">
        <v>1129.4107142857142</v>
      </c>
      <c r="V62" s="11"/>
      <c r="W62" s="11"/>
      <c r="X62" s="11"/>
      <c r="Y62" s="11"/>
      <c r="Z62" s="11"/>
      <c r="AA62" s="11"/>
      <c r="AB62" s="11"/>
      <c r="AC62" s="11"/>
      <c r="AD62" s="11"/>
    </row>
    <row r="63" spans="1:30">
      <c r="A63" s="56"/>
      <c r="B63" s="11"/>
      <c r="C63" s="84" t="s">
        <v>312</v>
      </c>
      <c r="D63" s="11"/>
      <c r="E63" s="11" t="s">
        <v>313</v>
      </c>
      <c r="F63" s="11">
        <v>32</v>
      </c>
      <c r="G63" s="314">
        <v>2621.251666666667</v>
      </c>
      <c r="H63" s="314">
        <v>62910.040000000008</v>
      </c>
      <c r="I63" s="314">
        <v>1965.9387500000003</v>
      </c>
      <c r="J63" s="324">
        <v>13.4375</v>
      </c>
      <c r="K63" s="24"/>
      <c r="L63" s="11">
        <v>24</v>
      </c>
      <c r="M63" s="314">
        <v>30208.71</v>
      </c>
      <c r="N63" s="314">
        <v>3776.0887499999999</v>
      </c>
      <c r="O63" s="11"/>
      <c r="P63" s="314"/>
      <c r="Q63" s="314"/>
      <c r="R63" s="11">
        <v>32</v>
      </c>
      <c r="S63" s="314">
        <v>62910.040000000008</v>
      </c>
      <c r="T63" s="314">
        <v>1965.9387500000003</v>
      </c>
      <c r="V63" s="11"/>
      <c r="W63" s="11"/>
      <c r="X63" s="11"/>
      <c r="Y63" s="11"/>
      <c r="Z63" s="11"/>
      <c r="AA63" s="11"/>
      <c r="AB63" s="11"/>
      <c r="AC63" s="11"/>
      <c r="AD63" s="11"/>
    </row>
    <row r="64" spans="1:30">
      <c r="A64" s="56"/>
      <c r="B64" s="11"/>
      <c r="C64" s="84" t="s">
        <v>223</v>
      </c>
      <c r="D64" s="11"/>
      <c r="E64" s="11" t="s">
        <v>224</v>
      </c>
      <c r="F64" s="11">
        <v>22</v>
      </c>
      <c r="G64" s="314">
        <v>1434.8629411764709</v>
      </c>
      <c r="H64" s="314">
        <v>24392.670000000006</v>
      </c>
      <c r="I64" s="314">
        <v>1108.7577272727276</v>
      </c>
      <c r="J64" s="324">
        <v>11.272727272727273</v>
      </c>
      <c r="K64" s="24"/>
      <c r="L64" s="11">
        <v>17</v>
      </c>
      <c r="M64" s="314">
        <v>2504.77</v>
      </c>
      <c r="N64" s="314">
        <v>500.95400000000001</v>
      </c>
      <c r="O64" s="11"/>
      <c r="P64" s="314"/>
      <c r="Q64" s="314"/>
      <c r="R64" s="11">
        <v>22</v>
      </c>
      <c r="S64" s="314">
        <v>24392.670000000006</v>
      </c>
      <c r="T64" s="314">
        <v>1108.7577272727276</v>
      </c>
      <c r="V64" s="11"/>
      <c r="W64" s="11"/>
      <c r="X64" s="11"/>
      <c r="Y64" s="11"/>
      <c r="Z64" s="11"/>
      <c r="AA64" s="11"/>
      <c r="AB64" s="11"/>
      <c r="AC64" s="11"/>
      <c r="AD64" s="11"/>
    </row>
    <row r="65" spans="1:30">
      <c r="A65" s="56"/>
      <c r="B65" s="11"/>
      <c r="C65" s="84" t="s">
        <v>453</v>
      </c>
      <c r="D65" s="11"/>
      <c r="E65" s="11" t="s">
        <v>454</v>
      </c>
      <c r="F65" s="11">
        <v>193</v>
      </c>
      <c r="G65" s="314">
        <v>1596.2148461538454</v>
      </c>
      <c r="H65" s="314">
        <v>207507.92999999991</v>
      </c>
      <c r="I65" s="314">
        <v>1075.1706217616575</v>
      </c>
      <c r="J65" s="324">
        <v>11.839378238341968</v>
      </c>
      <c r="K65" s="24"/>
      <c r="L65" s="11">
        <v>130</v>
      </c>
      <c r="M65" s="314">
        <v>77502.590000000026</v>
      </c>
      <c r="N65" s="314">
        <v>1230.1998412698417</v>
      </c>
      <c r="O65" s="11"/>
      <c r="P65" s="314"/>
      <c r="Q65" s="314"/>
      <c r="R65" s="11">
        <v>193</v>
      </c>
      <c r="S65" s="314">
        <v>207507.92999999991</v>
      </c>
      <c r="T65" s="314">
        <v>1075.1706217616575</v>
      </c>
      <c r="V65" s="11"/>
      <c r="W65" s="11"/>
      <c r="X65" s="11"/>
      <c r="Y65" s="11"/>
      <c r="Z65" s="11"/>
      <c r="AA65" s="11"/>
      <c r="AB65" s="11"/>
      <c r="AC65" s="11"/>
      <c r="AD65" s="11"/>
    </row>
    <row r="66" spans="1:30">
      <c r="A66" s="56"/>
      <c r="B66" s="11"/>
      <c r="C66" s="84" t="s">
        <v>225</v>
      </c>
      <c r="D66" s="11"/>
      <c r="E66" s="11" t="s">
        <v>226</v>
      </c>
      <c r="F66" s="11">
        <v>471</v>
      </c>
      <c r="G66" s="314">
        <v>1695.2021646341448</v>
      </c>
      <c r="H66" s="314">
        <v>556026.30999999947</v>
      </c>
      <c r="I66" s="314">
        <v>1180.5229511677271</v>
      </c>
      <c r="J66" s="324">
        <v>11.881104033970276</v>
      </c>
      <c r="K66" s="24"/>
      <c r="L66" s="11">
        <v>328</v>
      </c>
      <c r="M66" s="314">
        <v>191774.83000000002</v>
      </c>
      <c r="N66" s="314">
        <v>1341.0827272727274</v>
      </c>
      <c r="O66" s="11">
        <v>1</v>
      </c>
      <c r="P66" s="314">
        <v>49.15</v>
      </c>
      <c r="Q66" s="314">
        <v>49.15</v>
      </c>
      <c r="R66" s="11">
        <v>470</v>
      </c>
      <c r="S66" s="314">
        <v>555977.15999999945</v>
      </c>
      <c r="T66" s="314">
        <v>1182.9301276595734</v>
      </c>
      <c r="V66" s="11"/>
      <c r="W66" s="11"/>
      <c r="X66" s="11"/>
      <c r="Y66" s="11"/>
      <c r="Z66" s="11"/>
      <c r="AA66" s="11"/>
      <c r="AB66" s="11"/>
      <c r="AC66" s="11"/>
      <c r="AD66" s="11"/>
    </row>
    <row r="67" spans="1:30">
      <c r="A67" s="56"/>
      <c r="B67" s="11"/>
      <c r="C67" s="84" t="s">
        <v>358</v>
      </c>
      <c r="D67" s="11"/>
      <c r="E67" s="11" t="s">
        <v>356</v>
      </c>
      <c r="F67" s="11">
        <v>7</v>
      </c>
      <c r="G67" s="314">
        <v>2725.0779999999995</v>
      </c>
      <c r="H67" s="314">
        <v>13625.389999999998</v>
      </c>
      <c r="I67" s="314">
        <v>1946.4842857142853</v>
      </c>
      <c r="J67" s="324">
        <v>13.714285714285714</v>
      </c>
      <c r="K67" s="24"/>
      <c r="L67" s="11">
        <v>5</v>
      </c>
      <c r="M67" s="314">
        <v>2276.98</v>
      </c>
      <c r="N67" s="314">
        <v>1138.49</v>
      </c>
      <c r="O67" s="11"/>
      <c r="P67" s="314"/>
      <c r="Q67" s="314"/>
      <c r="R67" s="11">
        <v>7</v>
      </c>
      <c r="S67" s="314">
        <v>13625.389999999998</v>
      </c>
      <c r="T67" s="314">
        <v>1946.4842857142853</v>
      </c>
      <c r="V67" s="11"/>
      <c r="W67" s="11"/>
      <c r="X67" s="11"/>
      <c r="Y67" s="11"/>
      <c r="Z67" s="11"/>
      <c r="AA67" s="11"/>
      <c r="AB67" s="11"/>
      <c r="AC67" s="11"/>
      <c r="AD67" s="11"/>
    </row>
    <row r="68" spans="1:30">
      <c r="A68" s="56"/>
      <c r="B68" s="11"/>
      <c r="C68" s="84" t="s">
        <v>346</v>
      </c>
      <c r="D68" s="11"/>
      <c r="E68" s="11" t="s">
        <v>344</v>
      </c>
      <c r="F68" s="11">
        <v>24</v>
      </c>
      <c r="G68" s="314">
        <v>641.4422222222222</v>
      </c>
      <c r="H68" s="314">
        <v>11545.96</v>
      </c>
      <c r="I68" s="314">
        <v>481.08166666666665</v>
      </c>
      <c r="J68" s="324">
        <v>10.666666666666666</v>
      </c>
      <c r="K68" s="24"/>
      <c r="L68" s="11">
        <v>18</v>
      </c>
      <c r="M68" s="314">
        <v>3455.04</v>
      </c>
      <c r="N68" s="314">
        <v>575.84</v>
      </c>
      <c r="O68" s="11"/>
      <c r="P68" s="314"/>
      <c r="Q68" s="314"/>
      <c r="R68" s="11">
        <v>24</v>
      </c>
      <c r="S68" s="314">
        <v>11545.96</v>
      </c>
      <c r="T68" s="314">
        <v>481.08166666666665</v>
      </c>
      <c r="V68" s="11"/>
      <c r="W68" s="11"/>
      <c r="X68" s="11"/>
      <c r="Y68" s="11"/>
      <c r="Z68" s="11"/>
      <c r="AA68" s="11"/>
      <c r="AB68" s="11"/>
      <c r="AC68" s="11"/>
      <c r="AD68" s="11"/>
    </row>
    <row r="69" spans="1:30">
      <c r="A69" s="56"/>
      <c r="B69" s="11"/>
      <c r="C69" s="84" t="s">
        <v>326</v>
      </c>
      <c r="D69" s="11"/>
      <c r="E69" s="11" t="s">
        <v>325</v>
      </c>
      <c r="F69" s="11">
        <v>57</v>
      </c>
      <c r="G69" s="314">
        <v>1730.2351219512198</v>
      </c>
      <c r="H69" s="314">
        <v>70939.640000000014</v>
      </c>
      <c r="I69" s="314">
        <v>1244.5550877192984</v>
      </c>
      <c r="J69" s="324">
        <v>11.754385964912281</v>
      </c>
      <c r="K69" s="24"/>
      <c r="L69" s="11">
        <v>41</v>
      </c>
      <c r="M69" s="314">
        <v>32746.729999999996</v>
      </c>
      <c r="N69" s="314">
        <v>2046.6706249999997</v>
      </c>
      <c r="O69" s="11"/>
      <c r="P69" s="314"/>
      <c r="Q69" s="314"/>
      <c r="R69" s="11">
        <v>57</v>
      </c>
      <c r="S69" s="314">
        <v>70939.640000000014</v>
      </c>
      <c r="T69" s="314">
        <v>1244.5550877192984</v>
      </c>
      <c r="V69" s="11"/>
      <c r="W69" s="11"/>
      <c r="X69" s="11"/>
      <c r="Y69" s="11"/>
      <c r="Z69" s="11"/>
      <c r="AA69" s="11"/>
      <c r="AB69" s="11"/>
      <c r="AC69" s="11"/>
      <c r="AD69" s="11"/>
    </row>
    <row r="70" spans="1:30">
      <c r="A70" s="56"/>
      <c r="B70" s="11"/>
      <c r="C70" s="84" t="s">
        <v>363</v>
      </c>
      <c r="D70" s="11"/>
      <c r="E70" s="11" t="s">
        <v>364</v>
      </c>
      <c r="F70" s="11">
        <v>9</v>
      </c>
      <c r="G70" s="314">
        <v>1268.375</v>
      </c>
      <c r="H70" s="314">
        <v>10147</v>
      </c>
      <c r="I70" s="314">
        <v>1127.4444444444443</v>
      </c>
      <c r="J70" s="324">
        <v>11.222222222222221</v>
      </c>
      <c r="K70" s="24"/>
      <c r="L70" s="11">
        <v>8</v>
      </c>
      <c r="M70" s="314">
        <v>1037.28</v>
      </c>
      <c r="N70" s="314">
        <v>1037.28</v>
      </c>
      <c r="O70" s="11"/>
      <c r="P70" s="314"/>
      <c r="Q70" s="314"/>
      <c r="R70" s="11">
        <v>9</v>
      </c>
      <c r="S70" s="314">
        <v>10147</v>
      </c>
      <c r="T70" s="314">
        <v>1127.4444444444443</v>
      </c>
      <c r="V70" s="11"/>
      <c r="W70" s="11"/>
      <c r="X70" s="11"/>
      <c r="Y70" s="11"/>
      <c r="Z70" s="11"/>
      <c r="AA70" s="11"/>
      <c r="AB70" s="11"/>
      <c r="AC70" s="11"/>
      <c r="AD70" s="11"/>
    </row>
    <row r="71" spans="1:30">
      <c r="A71" s="56"/>
      <c r="B71" s="11"/>
      <c r="C71" s="84" t="s">
        <v>439</v>
      </c>
      <c r="D71" s="11"/>
      <c r="E71" s="11" t="s">
        <v>438</v>
      </c>
      <c r="F71" s="11">
        <v>10</v>
      </c>
      <c r="G71" s="314">
        <v>2628.3666666666668</v>
      </c>
      <c r="H71" s="314">
        <v>15770.2</v>
      </c>
      <c r="I71" s="314">
        <v>1577.02</v>
      </c>
      <c r="J71" s="324">
        <v>14.2</v>
      </c>
      <c r="K71" s="24"/>
      <c r="L71" s="11">
        <v>6</v>
      </c>
      <c r="M71" s="314">
        <v>10106.24</v>
      </c>
      <c r="N71" s="314">
        <v>2526.56</v>
      </c>
      <c r="O71" s="11"/>
      <c r="P71" s="314"/>
      <c r="Q71" s="314"/>
      <c r="R71" s="11">
        <v>10</v>
      </c>
      <c r="S71" s="314">
        <v>15770.2</v>
      </c>
      <c r="T71" s="314">
        <v>1577.02</v>
      </c>
      <c r="V71" s="11"/>
      <c r="W71" s="11"/>
      <c r="X71" s="11"/>
      <c r="Y71" s="11"/>
      <c r="Z71" s="11"/>
      <c r="AA71" s="11"/>
      <c r="AB71" s="11"/>
      <c r="AC71" s="11"/>
      <c r="AD71" s="11"/>
    </row>
    <row r="72" spans="1:30">
      <c r="A72" s="56"/>
      <c r="B72" s="11"/>
      <c r="C72" s="84" t="s">
        <v>231</v>
      </c>
      <c r="D72" s="11"/>
      <c r="E72" s="11" t="s">
        <v>232</v>
      </c>
      <c r="F72" s="11">
        <v>10</v>
      </c>
      <c r="G72" s="314">
        <v>2805.5812500000006</v>
      </c>
      <c r="H72" s="314">
        <v>22444.650000000005</v>
      </c>
      <c r="I72" s="314">
        <v>2244.4650000000006</v>
      </c>
      <c r="J72" s="324">
        <v>15.8</v>
      </c>
      <c r="K72" s="24"/>
      <c r="L72" s="11">
        <v>8</v>
      </c>
      <c r="M72" s="314">
        <v>9473.6200000000008</v>
      </c>
      <c r="N72" s="314">
        <v>4736.8100000000004</v>
      </c>
      <c r="O72" s="11"/>
      <c r="P72" s="314"/>
      <c r="Q72" s="314"/>
      <c r="R72" s="11">
        <v>10</v>
      </c>
      <c r="S72" s="314">
        <v>22444.650000000005</v>
      </c>
      <c r="T72" s="314">
        <v>2244.4650000000006</v>
      </c>
      <c r="V72" s="11"/>
      <c r="W72" s="11"/>
      <c r="X72" s="11"/>
      <c r="Y72" s="11"/>
      <c r="Z72" s="11"/>
      <c r="AA72" s="11"/>
      <c r="AB72" s="11"/>
      <c r="AC72" s="11"/>
      <c r="AD72" s="11"/>
    </row>
    <row r="73" spans="1:30">
      <c r="A73" s="56"/>
      <c r="B73" s="11"/>
      <c r="C73" s="84" t="s">
        <v>455</v>
      </c>
      <c r="D73" s="11"/>
      <c r="E73" s="11" t="s">
        <v>456</v>
      </c>
      <c r="F73" s="11">
        <v>11</v>
      </c>
      <c r="G73" s="314">
        <v>3970.5733333333337</v>
      </c>
      <c r="H73" s="314">
        <v>11911.720000000001</v>
      </c>
      <c r="I73" s="314">
        <v>1082.8836363636365</v>
      </c>
      <c r="J73" s="324">
        <v>10.636363636363637</v>
      </c>
      <c r="K73" s="24"/>
      <c r="L73" s="11">
        <v>3</v>
      </c>
      <c r="M73" s="314">
        <v>10053.490000000002</v>
      </c>
      <c r="N73" s="314">
        <v>1256.6862500000002</v>
      </c>
      <c r="O73" s="11"/>
      <c r="P73" s="314"/>
      <c r="Q73" s="314"/>
      <c r="R73" s="11">
        <v>11</v>
      </c>
      <c r="S73" s="314">
        <v>11911.720000000001</v>
      </c>
      <c r="T73" s="314">
        <v>1082.8836363636365</v>
      </c>
      <c r="V73" s="11"/>
      <c r="W73" s="11"/>
      <c r="X73" s="11"/>
      <c r="Y73" s="11"/>
      <c r="Z73" s="11"/>
      <c r="AA73" s="11"/>
      <c r="AB73" s="11"/>
      <c r="AC73" s="11"/>
      <c r="AD73" s="11"/>
    </row>
    <row r="74" spans="1:30">
      <c r="A74" s="56"/>
      <c r="B74" s="11"/>
      <c r="C74" s="84" t="s">
        <v>426</v>
      </c>
      <c r="D74" s="11"/>
      <c r="E74" s="11" t="s">
        <v>427</v>
      </c>
      <c r="F74" s="11">
        <v>24</v>
      </c>
      <c r="G74" s="314">
        <v>2200.0606666666663</v>
      </c>
      <c r="H74" s="314">
        <v>33000.909999999996</v>
      </c>
      <c r="I74" s="314">
        <v>1375.0379166666664</v>
      </c>
      <c r="J74" s="324">
        <v>12.541666666666666</v>
      </c>
      <c r="K74" s="24"/>
      <c r="L74" s="11">
        <v>15</v>
      </c>
      <c r="M74" s="314">
        <v>7038.93</v>
      </c>
      <c r="N74" s="314">
        <v>782.10333333333335</v>
      </c>
      <c r="O74" s="11"/>
      <c r="P74" s="314"/>
      <c r="Q74" s="314"/>
      <c r="R74" s="11">
        <v>24</v>
      </c>
      <c r="S74" s="314">
        <v>33000.909999999996</v>
      </c>
      <c r="T74" s="314">
        <v>1375.0379166666664</v>
      </c>
      <c r="V74" s="11"/>
      <c r="W74" s="11"/>
      <c r="X74" s="11"/>
      <c r="Y74" s="11"/>
      <c r="Z74" s="11"/>
      <c r="AA74" s="11"/>
      <c r="AB74" s="11"/>
      <c r="AC74" s="11"/>
      <c r="AD74" s="11"/>
    </row>
    <row r="75" spans="1:30">
      <c r="A75" s="56"/>
      <c r="B75" s="11"/>
      <c r="C75" s="84" t="s">
        <v>457</v>
      </c>
      <c r="D75" s="11"/>
      <c r="E75" s="11" t="s">
        <v>458</v>
      </c>
      <c r="F75" s="11">
        <v>6</v>
      </c>
      <c r="G75" s="314">
        <v>6406.69</v>
      </c>
      <c r="H75" s="314">
        <v>12813.38</v>
      </c>
      <c r="I75" s="314">
        <v>2135.563333333333</v>
      </c>
      <c r="J75" s="324">
        <v>11.333333333333334</v>
      </c>
      <c r="K75" s="24"/>
      <c r="L75" s="11">
        <v>2</v>
      </c>
      <c r="M75" s="314">
        <v>12682.03</v>
      </c>
      <c r="N75" s="314">
        <v>3170.5075000000002</v>
      </c>
      <c r="O75" s="11"/>
      <c r="P75" s="314"/>
      <c r="Q75" s="314"/>
      <c r="R75" s="11">
        <v>6</v>
      </c>
      <c r="S75" s="314">
        <v>12813.38</v>
      </c>
      <c r="T75" s="314">
        <v>2135.563333333333</v>
      </c>
      <c r="V75" s="11"/>
      <c r="W75" s="11"/>
      <c r="X75" s="11"/>
      <c r="Y75" s="11"/>
      <c r="Z75" s="11"/>
      <c r="AA75" s="11"/>
      <c r="AB75" s="11"/>
      <c r="AC75" s="11"/>
      <c r="AD75" s="11"/>
    </row>
    <row r="76" spans="1:30">
      <c r="A76" s="56"/>
      <c r="B76" s="11"/>
      <c r="C76" s="84" t="s">
        <v>365</v>
      </c>
      <c r="D76" s="11"/>
      <c r="E76" s="11" t="s">
        <v>366</v>
      </c>
      <c r="F76" s="11">
        <v>12</v>
      </c>
      <c r="G76" s="314">
        <v>1751.0222222222219</v>
      </c>
      <c r="H76" s="314">
        <v>15759.199999999997</v>
      </c>
      <c r="I76" s="314">
        <v>1313.2666666666664</v>
      </c>
      <c r="J76" s="324">
        <v>12.583333333333334</v>
      </c>
      <c r="K76" s="24"/>
      <c r="L76" s="11">
        <v>9</v>
      </c>
      <c r="M76" s="314">
        <v>5306.52</v>
      </c>
      <c r="N76" s="314">
        <v>1768.8400000000001</v>
      </c>
      <c r="O76" s="11"/>
      <c r="P76" s="314"/>
      <c r="Q76" s="314"/>
      <c r="R76" s="11">
        <v>12</v>
      </c>
      <c r="S76" s="314">
        <v>15759.199999999997</v>
      </c>
      <c r="T76" s="314">
        <v>1313.2666666666664</v>
      </c>
      <c r="V76" s="11"/>
      <c r="W76" s="11"/>
      <c r="X76" s="11"/>
      <c r="Y76" s="11"/>
      <c r="Z76" s="11"/>
      <c r="AA76" s="11"/>
      <c r="AB76" s="11"/>
      <c r="AC76" s="11"/>
      <c r="AD76" s="11"/>
    </row>
    <row r="77" spans="1:30">
      <c r="A77" s="56"/>
      <c r="B77" s="11"/>
      <c r="C77" s="84" t="s">
        <v>367</v>
      </c>
      <c r="D77" s="11"/>
      <c r="E77" s="11" t="s">
        <v>368</v>
      </c>
      <c r="F77" s="11">
        <v>27</v>
      </c>
      <c r="G77" s="314">
        <v>2059.5819999999999</v>
      </c>
      <c r="H77" s="314">
        <v>41191.64</v>
      </c>
      <c r="I77" s="314">
        <v>1525.6162962962962</v>
      </c>
      <c r="J77" s="324">
        <v>13.777777777777779</v>
      </c>
      <c r="K77" s="24"/>
      <c r="L77" s="11">
        <v>20</v>
      </c>
      <c r="M77" s="314">
        <v>20336.759999999998</v>
      </c>
      <c r="N77" s="314">
        <v>2905.2514285714283</v>
      </c>
      <c r="O77" s="11"/>
      <c r="P77" s="314"/>
      <c r="Q77" s="314"/>
      <c r="R77" s="11">
        <v>27</v>
      </c>
      <c r="S77" s="314">
        <v>41191.64</v>
      </c>
      <c r="T77" s="314">
        <v>1525.6162962962962</v>
      </c>
      <c r="V77" s="11"/>
      <c r="W77" s="11"/>
      <c r="X77" s="11"/>
      <c r="Y77" s="11"/>
      <c r="Z77" s="11"/>
      <c r="AA77" s="11"/>
      <c r="AB77" s="11"/>
      <c r="AC77" s="11"/>
      <c r="AD77" s="11"/>
    </row>
    <row r="78" spans="1:30">
      <c r="A78" s="56"/>
      <c r="B78" s="11"/>
      <c r="C78" s="84" t="s">
        <v>459</v>
      </c>
      <c r="D78" s="11"/>
      <c r="E78" s="11" t="s">
        <v>460</v>
      </c>
      <c r="F78" s="11">
        <v>14</v>
      </c>
      <c r="G78" s="314">
        <v>1373.2653846153846</v>
      </c>
      <c r="H78" s="314">
        <v>17852.45</v>
      </c>
      <c r="I78" s="314">
        <v>1275.175</v>
      </c>
      <c r="J78" s="324">
        <v>12</v>
      </c>
      <c r="K78" s="24"/>
      <c r="L78" s="11">
        <v>13</v>
      </c>
      <c r="M78" s="314">
        <v>733.16</v>
      </c>
      <c r="N78" s="314">
        <v>733.16</v>
      </c>
      <c r="O78" s="11"/>
      <c r="P78" s="314"/>
      <c r="Q78" s="314"/>
      <c r="R78" s="11">
        <v>14</v>
      </c>
      <c r="S78" s="314">
        <v>17852.45</v>
      </c>
      <c r="T78" s="314">
        <v>1275.175</v>
      </c>
      <c r="V78" s="11"/>
      <c r="W78" s="11"/>
      <c r="X78" s="11"/>
      <c r="Y78" s="11"/>
      <c r="Z78" s="11"/>
      <c r="AA78" s="11"/>
      <c r="AB78" s="11"/>
      <c r="AC78" s="11"/>
      <c r="AD78" s="11"/>
    </row>
    <row r="79" spans="1:30">
      <c r="A79" s="56"/>
      <c r="B79" s="11"/>
      <c r="C79" s="84" t="s">
        <v>461</v>
      </c>
      <c r="D79" s="11"/>
      <c r="E79" s="11" t="s">
        <v>462</v>
      </c>
      <c r="F79" s="11">
        <v>12</v>
      </c>
      <c r="G79" s="314">
        <v>2651.9781818181814</v>
      </c>
      <c r="H79" s="314">
        <v>29171.759999999995</v>
      </c>
      <c r="I79" s="314">
        <v>2430.9799999999996</v>
      </c>
      <c r="J79" s="324">
        <v>14.25</v>
      </c>
      <c r="K79" s="24"/>
      <c r="L79" s="11">
        <v>11</v>
      </c>
      <c r="M79" s="314">
        <v>828.54</v>
      </c>
      <c r="N79" s="314">
        <v>828.54</v>
      </c>
      <c r="O79" s="11"/>
      <c r="P79" s="314"/>
      <c r="Q79" s="314"/>
      <c r="R79" s="11">
        <v>12</v>
      </c>
      <c r="S79" s="314">
        <v>29171.759999999995</v>
      </c>
      <c r="T79" s="314">
        <v>2430.9799999999996</v>
      </c>
      <c r="V79" s="11"/>
      <c r="W79" s="11"/>
      <c r="X79" s="11"/>
      <c r="Y79" s="11"/>
      <c r="Z79" s="11"/>
      <c r="AA79" s="11"/>
      <c r="AB79" s="11"/>
      <c r="AC79" s="11"/>
      <c r="AD79" s="11"/>
    </row>
    <row r="80" spans="1:30">
      <c r="A80" s="56"/>
      <c r="B80" s="11"/>
      <c r="C80" s="84" t="s">
        <v>463</v>
      </c>
      <c r="D80" s="11"/>
      <c r="E80" s="11" t="s">
        <v>464</v>
      </c>
      <c r="F80" s="11">
        <v>26</v>
      </c>
      <c r="G80" s="314">
        <v>1410.99</v>
      </c>
      <c r="H80" s="314">
        <v>29630.79</v>
      </c>
      <c r="I80" s="314">
        <v>1139.6457692307692</v>
      </c>
      <c r="J80" s="324">
        <v>13</v>
      </c>
      <c r="K80" s="24"/>
      <c r="L80" s="11">
        <v>21</v>
      </c>
      <c r="M80" s="314">
        <v>6138.64</v>
      </c>
      <c r="N80" s="314">
        <v>1227.7280000000001</v>
      </c>
      <c r="O80" s="11"/>
      <c r="P80" s="314"/>
      <c r="Q80" s="314"/>
      <c r="R80" s="11">
        <v>26</v>
      </c>
      <c r="S80" s="314">
        <v>29630.79</v>
      </c>
      <c r="T80" s="314">
        <v>1139.6457692307692</v>
      </c>
      <c r="V80" s="11"/>
      <c r="W80" s="11"/>
      <c r="X80" s="11"/>
      <c r="Y80" s="11"/>
      <c r="Z80" s="11"/>
      <c r="AA80" s="11"/>
      <c r="AB80" s="11"/>
      <c r="AC80" s="11"/>
      <c r="AD80" s="11"/>
    </row>
    <row r="81" spans="1:30">
      <c r="A81" s="56"/>
      <c r="B81" s="11"/>
      <c r="C81" s="84" t="s">
        <v>601</v>
      </c>
      <c r="D81" s="11"/>
      <c r="E81" s="11" t="s">
        <v>368</v>
      </c>
      <c r="F81" s="11">
        <v>16</v>
      </c>
      <c r="G81" s="314">
        <v>3361.7642857142864</v>
      </c>
      <c r="H81" s="314">
        <v>23532.350000000006</v>
      </c>
      <c r="I81" s="314">
        <v>1470.7718750000004</v>
      </c>
      <c r="J81" s="324">
        <v>12.1875</v>
      </c>
      <c r="K81" s="24"/>
      <c r="L81" s="11">
        <v>7</v>
      </c>
      <c r="M81" s="314">
        <v>10587.150000000001</v>
      </c>
      <c r="N81" s="314">
        <v>1176.3500000000001</v>
      </c>
      <c r="O81" s="11"/>
      <c r="P81" s="314"/>
      <c r="Q81" s="314"/>
      <c r="R81" s="11">
        <v>16</v>
      </c>
      <c r="S81" s="314">
        <v>23532.350000000006</v>
      </c>
      <c r="T81" s="314">
        <v>1470.7718750000004</v>
      </c>
      <c r="V81" s="11"/>
      <c r="W81" s="11"/>
      <c r="X81" s="11"/>
      <c r="Y81" s="11"/>
      <c r="Z81" s="11"/>
      <c r="AA81" s="11"/>
      <c r="AB81" s="11"/>
      <c r="AC81" s="11"/>
      <c r="AD81" s="11"/>
    </row>
    <row r="82" spans="1:30">
      <c r="A82" s="56"/>
      <c r="B82" s="11"/>
      <c r="C82" s="84" t="s">
        <v>601</v>
      </c>
      <c r="D82" s="11"/>
      <c r="E82" s="11" t="s">
        <v>401</v>
      </c>
      <c r="F82" s="11">
        <v>33</v>
      </c>
      <c r="G82" s="314">
        <v>1404.1833333333336</v>
      </c>
      <c r="H82" s="314">
        <v>25275.300000000007</v>
      </c>
      <c r="I82" s="314">
        <v>765.91818181818201</v>
      </c>
      <c r="J82" s="324">
        <v>10.333333333333334</v>
      </c>
      <c r="K82" s="24"/>
      <c r="L82" s="11">
        <v>18</v>
      </c>
      <c r="M82" s="314">
        <v>15869.38</v>
      </c>
      <c r="N82" s="314">
        <v>1057.9586666666667</v>
      </c>
      <c r="O82" s="11"/>
      <c r="P82" s="314"/>
      <c r="Q82" s="314"/>
      <c r="R82" s="11">
        <v>33</v>
      </c>
      <c r="S82" s="314">
        <v>25275.300000000007</v>
      </c>
      <c r="T82" s="314">
        <v>765.91818181818201</v>
      </c>
      <c r="V82" s="11"/>
      <c r="W82" s="11"/>
      <c r="X82" s="11"/>
      <c r="Y82" s="11"/>
      <c r="Z82" s="11"/>
      <c r="AA82" s="11"/>
      <c r="AB82" s="11"/>
      <c r="AC82" s="11"/>
      <c r="AD82" s="11"/>
    </row>
    <row r="83" spans="1:30">
      <c r="A83" s="56"/>
      <c r="B83" s="11"/>
      <c r="C83" s="84" t="s">
        <v>369</v>
      </c>
      <c r="D83" s="11"/>
      <c r="E83" s="11" t="s">
        <v>366</v>
      </c>
      <c r="F83" s="11">
        <v>1</v>
      </c>
      <c r="G83" s="314">
        <v>1003.98</v>
      </c>
      <c r="H83" s="314">
        <v>1003.98</v>
      </c>
      <c r="I83" s="314">
        <v>1003.98</v>
      </c>
      <c r="J83" s="324">
        <v>13</v>
      </c>
      <c r="K83" s="24"/>
      <c r="L83" s="11">
        <v>1</v>
      </c>
      <c r="M83" s="314"/>
      <c r="N83" s="314"/>
      <c r="O83" s="11"/>
      <c r="P83" s="314"/>
      <c r="Q83" s="314"/>
      <c r="R83" s="11">
        <v>1</v>
      </c>
      <c r="S83" s="314">
        <v>1003.98</v>
      </c>
      <c r="T83" s="314">
        <v>1003.98</v>
      </c>
      <c r="V83" s="11"/>
      <c r="W83" s="11"/>
      <c r="X83" s="11"/>
      <c r="Y83" s="11"/>
      <c r="Z83" s="11"/>
      <c r="AA83" s="11"/>
      <c r="AB83" s="11"/>
      <c r="AC83" s="11"/>
      <c r="AD83" s="11"/>
    </row>
    <row r="84" spans="1:30">
      <c r="A84" s="56"/>
      <c r="B84" s="11"/>
      <c r="C84" s="84" t="s">
        <v>369</v>
      </c>
      <c r="D84" s="11"/>
      <c r="E84" s="11" t="s">
        <v>368</v>
      </c>
      <c r="F84" s="11">
        <v>136</v>
      </c>
      <c r="G84" s="314">
        <v>2241.2556</v>
      </c>
      <c r="H84" s="314">
        <v>168094.16999999998</v>
      </c>
      <c r="I84" s="314">
        <v>1235.9865441176469</v>
      </c>
      <c r="J84" s="324">
        <v>12.419117647058824</v>
      </c>
      <c r="K84" s="24"/>
      <c r="L84" s="11">
        <v>75</v>
      </c>
      <c r="M84" s="314">
        <v>86445.900000000009</v>
      </c>
      <c r="N84" s="314">
        <v>1417.1459016393444</v>
      </c>
      <c r="O84" s="11"/>
      <c r="P84" s="314"/>
      <c r="Q84" s="314"/>
      <c r="R84" s="11">
        <v>136</v>
      </c>
      <c r="S84" s="314">
        <v>168094.16999999998</v>
      </c>
      <c r="T84" s="314">
        <v>1235.9865441176469</v>
      </c>
      <c r="V84" s="11"/>
      <c r="W84" s="11"/>
      <c r="X84" s="11"/>
      <c r="Y84" s="11"/>
      <c r="Z84" s="11"/>
      <c r="AA84" s="11"/>
      <c r="AB84" s="11"/>
      <c r="AC84" s="11"/>
      <c r="AD84" s="11"/>
    </row>
    <row r="85" spans="1:30">
      <c r="A85" s="56"/>
      <c r="B85" s="11"/>
      <c r="C85" s="84" t="s">
        <v>402</v>
      </c>
      <c r="D85" s="11"/>
      <c r="E85" s="11" t="s">
        <v>401</v>
      </c>
      <c r="F85" s="11">
        <v>280</v>
      </c>
      <c r="G85" s="314">
        <v>1586.5786802030464</v>
      </c>
      <c r="H85" s="314">
        <v>312556.00000000012</v>
      </c>
      <c r="I85" s="314">
        <v>1116.2714285714289</v>
      </c>
      <c r="J85" s="324">
        <v>12.107142857142858</v>
      </c>
      <c r="K85" s="24"/>
      <c r="L85" s="11">
        <v>197</v>
      </c>
      <c r="M85" s="314">
        <v>129741.35999999999</v>
      </c>
      <c r="N85" s="314">
        <v>1563.1489156626503</v>
      </c>
      <c r="O85" s="11"/>
      <c r="P85" s="314"/>
      <c r="Q85" s="314"/>
      <c r="R85" s="11">
        <v>280</v>
      </c>
      <c r="S85" s="314">
        <v>312556.00000000012</v>
      </c>
      <c r="T85" s="314">
        <v>1116.2714285714289</v>
      </c>
      <c r="V85" s="11"/>
      <c r="W85" s="11"/>
      <c r="X85" s="11"/>
      <c r="Y85" s="11"/>
      <c r="Z85" s="11"/>
      <c r="AA85" s="11"/>
      <c r="AB85" s="11"/>
      <c r="AC85" s="11"/>
      <c r="AD85" s="11"/>
    </row>
    <row r="86" spans="1:30">
      <c r="A86" s="56"/>
      <c r="B86" s="11"/>
      <c r="C86" s="84" t="s">
        <v>1251</v>
      </c>
      <c r="D86" s="11"/>
      <c r="E86" s="11" t="s">
        <v>401</v>
      </c>
      <c r="F86" s="11">
        <v>2</v>
      </c>
      <c r="G86" s="314"/>
      <c r="H86" s="314">
        <v>5398.64</v>
      </c>
      <c r="I86" s="314">
        <v>2699.32</v>
      </c>
      <c r="J86" s="324">
        <v>13</v>
      </c>
      <c r="K86" s="24"/>
      <c r="L86" s="11"/>
      <c r="M86" s="314">
        <v>5398.64</v>
      </c>
      <c r="N86" s="314">
        <v>2699.32</v>
      </c>
      <c r="O86" s="11"/>
      <c r="P86" s="314"/>
      <c r="Q86" s="314"/>
      <c r="R86" s="11">
        <v>2</v>
      </c>
      <c r="S86" s="314">
        <v>5398.64</v>
      </c>
      <c r="T86" s="314">
        <v>2699.32</v>
      </c>
      <c r="V86" s="11"/>
      <c r="W86" s="11"/>
      <c r="X86" s="11"/>
      <c r="Y86" s="11"/>
      <c r="Z86" s="11"/>
      <c r="AA86" s="11"/>
      <c r="AB86" s="11"/>
      <c r="AC86" s="11"/>
      <c r="AD86" s="11"/>
    </row>
    <row r="87" spans="1:30">
      <c r="A87" s="56"/>
      <c r="B87" s="11"/>
      <c r="C87" s="84" t="s">
        <v>552</v>
      </c>
      <c r="D87" s="11"/>
      <c r="E87" s="11" t="s">
        <v>438</v>
      </c>
      <c r="F87" s="11">
        <v>5</v>
      </c>
      <c r="G87" s="314">
        <v>1975.9733333333334</v>
      </c>
      <c r="H87" s="314">
        <v>5927.92</v>
      </c>
      <c r="I87" s="314">
        <v>1185.5840000000001</v>
      </c>
      <c r="J87" s="324">
        <v>12.4</v>
      </c>
      <c r="K87" s="24"/>
      <c r="L87" s="11">
        <v>3</v>
      </c>
      <c r="M87" s="314">
        <v>3670.09</v>
      </c>
      <c r="N87" s="314">
        <v>1835.0450000000001</v>
      </c>
      <c r="O87" s="11"/>
      <c r="P87" s="314"/>
      <c r="Q87" s="314"/>
      <c r="R87" s="11">
        <v>5</v>
      </c>
      <c r="S87" s="314">
        <v>5927.92</v>
      </c>
      <c r="T87" s="314">
        <v>1185.5840000000001</v>
      </c>
      <c r="V87" s="11"/>
      <c r="W87" s="11"/>
      <c r="X87" s="11"/>
      <c r="Y87" s="11"/>
      <c r="Z87" s="11"/>
      <c r="AA87" s="11"/>
      <c r="AB87" s="11"/>
      <c r="AC87" s="11"/>
      <c r="AD87" s="11"/>
    </row>
    <row r="88" spans="1:30">
      <c r="A88" s="56"/>
      <c r="B88" s="11"/>
      <c r="C88" s="84" t="s">
        <v>245</v>
      </c>
      <c r="D88" s="11"/>
      <c r="E88" s="11" t="s">
        <v>243</v>
      </c>
      <c r="F88" s="11">
        <v>18</v>
      </c>
      <c r="G88" s="314">
        <v>1511.1877777777779</v>
      </c>
      <c r="H88" s="314">
        <v>13600.69</v>
      </c>
      <c r="I88" s="314">
        <v>755.59388888888896</v>
      </c>
      <c r="J88" s="324">
        <v>10.722222222222221</v>
      </c>
      <c r="K88" s="24"/>
      <c r="L88" s="11">
        <v>9</v>
      </c>
      <c r="M88" s="314">
        <v>9053.01</v>
      </c>
      <c r="N88" s="314">
        <v>1005.89</v>
      </c>
      <c r="O88" s="11"/>
      <c r="P88" s="314"/>
      <c r="Q88" s="314"/>
      <c r="R88" s="11">
        <v>18</v>
      </c>
      <c r="S88" s="314">
        <v>13600.69</v>
      </c>
      <c r="T88" s="314">
        <v>755.59388888888896</v>
      </c>
      <c r="V88" s="11"/>
      <c r="W88" s="11"/>
      <c r="X88" s="11"/>
      <c r="Y88" s="11"/>
      <c r="Z88" s="11"/>
      <c r="AA88" s="11"/>
      <c r="AB88" s="11"/>
      <c r="AC88" s="11"/>
      <c r="AD88" s="11"/>
    </row>
    <row r="89" spans="1:30">
      <c r="A89" s="56"/>
      <c r="B89" s="11"/>
      <c r="C89" s="84" t="s">
        <v>468</v>
      </c>
      <c r="D89" s="11"/>
      <c r="E89" s="11" t="s">
        <v>466</v>
      </c>
      <c r="F89" s="11">
        <v>94</v>
      </c>
      <c r="G89" s="314">
        <v>2081.4307812499997</v>
      </c>
      <c r="H89" s="314">
        <v>133211.56999999998</v>
      </c>
      <c r="I89" s="314">
        <v>1417.1443617021275</v>
      </c>
      <c r="J89" s="324">
        <v>12.468085106382979</v>
      </c>
      <c r="K89" s="24"/>
      <c r="L89" s="11">
        <v>64</v>
      </c>
      <c r="M89" s="314">
        <v>64989.470000000008</v>
      </c>
      <c r="N89" s="314">
        <v>2166.3156666666669</v>
      </c>
      <c r="O89" s="11"/>
      <c r="P89" s="314"/>
      <c r="Q89" s="314"/>
      <c r="R89" s="11">
        <v>94</v>
      </c>
      <c r="S89" s="314">
        <v>133211.56999999998</v>
      </c>
      <c r="T89" s="314">
        <v>1417.1443617021275</v>
      </c>
      <c r="V89" s="11"/>
      <c r="W89" s="11"/>
      <c r="X89" s="11"/>
      <c r="Y89" s="11"/>
      <c r="Z89" s="11"/>
      <c r="AA89" s="11"/>
      <c r="AB89" s="11"/>
      <c r="AC89" s="11"/>
      <c r="AD89" s="11"/>
    </row>
    <row r="90" spans="1:30">
      <c r="A90" s="56"/>
      <c r="B90" s="11"/>
      <c r="C90" s="84" t="s">
        <v>374</v>
      </c>
      <c r="D90" s="11"/>
      <c r="E90" s="11" t="s">
        <v>375</v>
      </c>
      <c r="F90" s="11">
        <v>40</v>
      </c>
      <c r="G90" s="314">
        <v>2586.1992</v>
      </c>
      <c r="H90" s="314">
        <v>64654.98</v>
      </c>
      <c r="I90" s="314">
        <v>1616.3745000000001</v>
      </c>
      <c r="J90" s="324">
        <v>12.95</v>
      </c>
      <c r="K90" s="24"/>
      <c r="L90" s="11">
        <v>25</v>
      </c>
      <c r="M90" s="314">
        <v>33116.42</v>
      </c>
      <c r="N90" s="314">
        <v>2207.7613333333334</v>
      </c>
      <c r="O90" s="11"/>
      <c r="P90" s="314"/>
      <c r="Q90" s="314"/>
      <c r="R90" s="11">
        <v>40</v>
      </c>
      <c r="S90" s="314">
        <v>64654.98</v>
      </c>
      <c r="T90" s="314">
        <v>1616.3745000000001</v>
      </c>
      <c r="V90" s="11"/>
      <c r="W90" s="11"/>
      <c r="X90" s="11"/>
      <c r="Y90" s="11"/>
      <c r="Z90" s="11"/>
      <c r="AA90" s="11"/>
      <c r="AB90" s="11"/>
      <c r="AC90" s="11"/>
      <c r="AD90" s="11"/>
    </row>
    <row r="91" spans="1:30">
      <c r="A91" s="56"/>
      <c r="B91" s="11"/>
      <c r="C91" s="84" t="s">
        <v>608</v>
      </c>
      <c r="D91" s="11"/>
      <c r="E91" s="11" t="s">
        <v>401</v>
      </c>
      <c r="F91" s="11">
        <v>3</v>
      </c>
      <c r="G91" s="314">
        <v>886.33999999999992</v>
      </c>
      <c r="H91" s="314">
        <v>1772.6799999999998</v>
      </c>
      <c r="I91" s="314">
        <v>590.89333333333332</v>
      </c>
      <c r="J91" s="324">
        <v>9</v>
      </c>
      <c r="K91" s="24"/>
      <c r="L91" s="11">
        <v>2</v>
      </c>
      <c r="M91" s="314">
        <v>395.3</v>
      </c>
      <c r="N91" s="314">
        <v>395.3</v>
      </c>
      <c r="O91" s="11"/>
      <c r="P91" s="314"/>
      <c r="Q91" s="314"/>
      <c r="R91" s="11">
        <v>3</v>
      </c>
      <c r="S91" s="314">
        <v>1772.6799999999998</v>
      </c>
      <c r="T91" s="314">
        <v>590.89333333333332</v>
      </c>
      <c r="V91" s="11"/>
      <c r="W91" s="11"/>
      <c r="X91" s="11"/>
      <c r="Y91" s="11"/>
      <c r="Z91" s="11"/>
      <c r="AA91" s="11"/>
      <c r="AB91" s="11"/>
      <c r="AC91" s="11"/>
      <c r="AD91" s="11"/>
    </row>
    <row r="92" spans="1:30">
      <c r="A92" s="56"/>
      <c r="B92" s="11"/>
      <c r="C92" s="84" t="s">
        <v>608</v>
      </c>
      <c r="D92" s="11"/>
      <c r="E92" s="11" t="s">
        <v>491</v>
      </c>
      <c r="F92" s="11">
        <v>12</v>
      </c>
      <c r="G92" s="314">
        <v>1216.0766666666666</v>
      </c>
      <c r="H92" s="314">
        <v>10944.689999999999</v>
      </c>
      <c r="I92" s="314">
        <v>912.05749999999989</v>
      </c>
      <c r="J92" s="324">
        <v>11.5</v>
      </c>
      <c r="K92" s="24"/>
      <c r="L92" s="11">
        <v>9</v>
      </c>
      <c r="M92" s="314">
        <v>3709.08</v>
      </c>
      <c r="N92" s="314">
        <v>1236.3599999999999</v>
      </c>
      <c r="O92" s="11"/>
      <c r="P92" s="314"/>
      <c r="Q92" s="314"/>
      <c r="R92" s="11">
        <v>12</v>
      </c>
      <c r="S92" s="314">
        <v>10944.689999999999</v>
      </c>
      <c r="T92" s="314">
        <v>912.05749999999989</v>
      </c>
      <c r="V92" s="11"/>
      <c r="W92" s="11"/>
      <c r="X92" s="11"/>
      <c r="Y92" s="11"/>
      <c r="Z92" s="11"/>
      <c r="AA92" s="11"/>
      <c r="AB92" s="11"/>
      <c r="AC92" s="11"/>
      <c r="AD92" s="11"/>
    </row>
    <row r="93" spans="1:30">
      <c r="A93" s="56"/>
      <c r="B93" s="11"/>
      <c r="C93" s="84" t="s">
        <v>292</v>
      </c>
      <c r="D93" s="11"/>
      <c r="E93" s="11" t="s">
        <v>293</v>
      </c>
      <c r="F93" s="11">
        <v>311</v>
      </c>
      <c r="G93" s="314">
        <v>2429.7788442211045</v>
      </c>
      <c r="H93" s="314">
        <v>483525.98999999982</v>
      </c>
      <c r="I93" s="314">
        <v>1554.7459485530542</v>
      </c>
      <c r="J93" s="324">
        <v>12.704180064308682</v>
      </c>
      <c r="K93" s="24"/>
      <c r="L93" s="11">
        <v>199</v>
      </c>
      <c r="M93" s="314">
        <v>225889.86000000004</v>
      </c>
      <c r="N93" s="314">
        <v>2016.8737500000004</v>
      </c>
      <c r="O93" s="11"/>
      <c r="P93" s="314"/>
      <c r="Q93" s="314"/>
      <c r="R93" s="11">
        <v>311</v>
      </c>
      <c r="S93" s="314">
        <v>483525.98999999982</v>
      </c>
      <c r="T93" s="314">
        <v>1554.7459485530542</v>
      </c>
      <c r="V93" s="11"/>
      <c r="W93" s="11"/>
      <c r="X93" s="11"/>
      <c r="Y93" s="11"/>
      <c r="Z93" s="11"/>
      <c r="AA93" s="11"/>
      <c r="AB93" s="11"/>
      <c r="AC93" s="11"/>
      <c r="AD93" s="11"/>
    </row>
    <row r="94" spans="1:30">
      <c r="A94" s="56"/>
      <c r="B94" s="11"/>
      <c r="C94" s="84" t="s">
        <v>347</v>
      </c>
      <c r="D94" s="11"/>
      <c r="E94" s="11" t="s">
        <v>344</v>
      </c>
      <c r="F94" s="11">
        <v>33</v>
      </c>
      <c r="G94" s="314">
        <v>1567.393333333333</v>
      </c>
      <c r="H94" s="314">
        <v>32915.259999999995</v>
      </c>
      <c r="I94" s="314">
        <v>997.43212121212105</v>
      </c>
      <c r="J94" s="324">
        <v>11.393939393939394</v>
      </c>
      <c r="K94" s="24"/>
      <c r="L94" s="11">
        <v>21</v>
      </c>
      <c r="M94" s="314">
        <v>11460.300000000001</v>
      </c>
      <c r="N94" s="314">
        <v>955.02500000000009</v>
      </c>
      <c r="O94" s="11">
        <v>1</v>
      </c>
      <c r="P94" s="314">
        <v>100.03</v>
      </c>
      <c r="Q94" s="314">
        <v>100.03</v>
      </c>
      <c r="R94" s="11">
        <v>32</v>
      </c>
      <c r="S94" s="314">
        <v>32815.229999999996</v>
      </c>
      <c r="T94" s="314">
        <v>1025.4759374999999</v>
      </c>
      <c r="V94" s="11"/>
      <c r="W94" s="11"/>
      <c r="X94" s="11"/>
      <c r="Y94" s="11"/>
      <c r="Z94" s="11"/>
      <c r="AA94" s="11"/>
      <c r="AB94" s="11"/>
      <c r="AC94" s="11"/>
      <c r="AD94" s="11"/>
    </row>
    <row r="95" spans="1:30">
      <c r="A95" s="56"/>
      <c r="B95" s="11"/>
      <c r="C95" s="84" t="s">
        <v>470</v>
      </c>
      <c r="D95" s="11"/>
      <c r="E95" s="11" t="s">
        <v>471</v>
      </c>
      <c r="F95" s="11">
        <v>21</v>
      </c>
      <c r="G95" s="314">
        <v>1086.4205555555554</v>
      </c>
      <c r="H95" s="314">
        <v>19555.57</v>
      </c>
      <c r="I95" s="314">
        <v>931.217619047619</v>
      </c>
      <c r="J95" s="324">
        <v>11.619047619047619</v>
      </c>
      <c r="K95" s="24"/>
      <c r="L95" s="11">
        <v>18</v>
      </c>
      <c r="M95" s="314">
        <v>2172.61</v>
      </c>
      <c r="N95" s="314">
        <v>724.20333333333338</v>
      </c>
      <c r="O95" s="11"/>
      <c r="P95" s="314"/>
      <c r="Q95" s="314"/>
      <c r="R95" s="11">
        <v>21</v>
      </c>
      <c r="S95" s="314">
        <v>19555.57</v>
      </c>
      <c r="T95" s="314">
        <v>931.217619047619</v>
      </c>
      <c r="V95" s="11"/>
      <c r="W95" s="11"/>
      <c r="X95" s="11"/>
      <c r="Y95" s="11"/>
      <c r="Z95" s="11"/>
      <c r="AA95" s="11"/>
      <c r="AB95" s="11"/>
      <c r="AC95" s="11"/>
      <c r="AD95" s="11"/>
    </row>
    <row r="96" spans="1:30">
      <c r="A96" s="56"/>
      <c r="B96" s="11"/>
      <c r="C96" s="84" t="s">
        <v>1254</v>
      </c>
      <c r="D96" s="11"/>
      <c r="E96" s="11" t="s">
        <v>471</v>
      </c>
      <c r="F96" s="11">
        <v>1</v>
      </c>
      <c r="G96" s="314">
        <v>741</v>
      </c>
      <c r="H96" s="314">
        <v>741</v>
      </c>
      <c r="I96" s="314">
        <v>741</v>
      </c>
      <c r="J96" s="324">
        <v>13</v>
      </c>
      <c r="K96" s="24"/>
      <c r="L96" s="11">
        <v>1</v>
      </c>
      <c r="M96" s="314"/>
      <c r="N96" s="314"/>
      <c r="O96" s="11"/>
      <c r="P96" s="314"/>
      <c r="Q96" s="314"/>
      <c r="R96" s="11">
        <v>1</v>
      </c>
      <c r="S96" s="314">
        <v>741</v>
      </c>
      <c r="T96" s="314">
        <v>741</v>
      </c>
      <c r="V96" s="11"/>
      <c r="W96" s="11"/>
      <c r="X96" s="11"/>
      <c r="Y96" s="11"/>
      <c r="Z96" s="11"/>
      <c r="AA96" s="11"/>
      <c r="AB96" s="11"/>
      <c r="AC96" s="11"/>
      <c r="AD96" s="11"/>
    </row>
    <row r="97" spans="1:30">
      <c r="A97" s="56"/>
      <c r="B97" s="11"/>
      <c r="C97" s="84" t="s">
        <v>572</v>
      </c>
      <c r="D97" s="11"/>
      <c r="E97" s="11" t="s">
        <v>573</v>
      </c>
      <c r="F97" s="11">
        <v>4</v>
      </c>
      <c r="G97" s="314">
        <v>2028.1599999999999</v>
      </c>
      <c r="H97" s="314">
        <v>6084.48</v>
      </c>
      <c r="I97" s="314">
        <v>1521.12</v>
      </c>
      <c r="J97" s="324">
        <v>16</v>
      </c>
      <c r="K97" s="24"/>
      <c r="L97" s="11">
        <v>3</v>
      </c>
      <c r="M97" s="314">
        <v>3634.18</v>
      </c>
      <c r="N97" s="314">
        <v>3634.18</v>
      </c>
      <c r="O97" s="11"/>
      <c r="P97" s="314"/>
      <c r="Q97" s="314"/>
      <c r="R97" s="11">
        <v>4</v>
      </c>
      <c r="S97" s="314">
        <v>6084.48</v>
      </c>
      <c r="T97" s="314">
        <v>1521.12</v>
      </c>
      <c r="V97" s="11"/>
      <c r="W97" s="11"/>
      <c r="X97" s="11"/>
      <c r="Y97" s="11"/>
      <c r="Z97" s="11"/>
      <c r="AA97" s="11"/>
      <c r="AB97" s="11"/>
      <c r="AC97" s="11"/>
      <c r="AD97" s="11"/>
    </row>
    <row r="98" spans="1:30">
      <c r="A98" s="56"/>
      <c r="B98" s="11"/>
      <c r="C98" s="84" t="s">
        <v>448</v>
      </c>
      <c r="D98" s="11"/>
      <c r="E98" s="11" t="s">
        <v>446</v>
      </c>
      <c r="F98" s="11">
        <v>12</v>
      </c>
      <c r="G98" s="314">
        <v>1019.3685714285714</v>
      </c>
      <c r="H98" s="314">
        <v>7135.58</v>
      </c>
      <c r="I98" s="314">
        <v>594.63166666666666</v>
      </c>
      <c r="J98" s="324">
        <v>11.666666666666666</v>
      </c>
      <c r="K98" s="24"/>
      <c r="L98" s="11">
        <v>7</v>
      </c>
      <c r="M98" s="314">
        <v>3311.3599999999997</v>
      </c>
      <c r="N98" s="314">
        <v>662.27199999999993</v>
      </c>
      <c r="O98" s="11"/>
      <c r="P98" s="314"/>
      <c r="Q98" s="314"/>
      <c r="R98" s="11">
        <v>12</v>
      </c>
      <c r="S98" s="314">
        <v>7135.58</v>
      </c>
      <c r="T98" s="314">
        <v>594.63166666666666</v>
      </c>
      <c r="V98" s="11"/>
      <c r="W98" s="11"/>
      <c r="X98" s="11"/>
      <c r="Y98" s="11"/>
      <c r="Z98" s="11"/>
      <c r="AA98" s="11"/>
      <c r="AB98" s="11"/>
      <c r="AC98" s="11"/>
      <c r="AD98" s="11"/>
    </row>
    <row r="99" spans="1:30">
      <c r="A99" s="56"/>
      <c r="B99" s="11"/>
      <c r="C99" s="84" t="s">
        <v>472</v>
      </c>
      <c r="D99" s="11"/>
      <c r="E99" s="11" t="s">
        <v>473</v>
      </c>
      <c r="F99" s="11">
        <v>11</v>
      </c>
      <c r="G99" s="314">
        <v>1324.0481818181818</v>
      </c>
      <c r="H99" s="314">
        <v>14564.53</v>
      </c>
      <c r="I99" s="314">
        <v>1324.0481818181818</v>
      </c>
      <c r="J99" s="324">
        <v>12.363636363636363</v>
      </c>
      <c r="K99" s="24"/>
      <c r="L99" s="11">
        <v>11</v>
      </c>
      <c r="M99" s="314"/>
      <c r="N99" s="314"/>
      <c r="O99" s="11"/>
      <c r="P99" s="314"/>
      <c r="Q99" s="314"/>
      <c r="R99" s="11">
        <v>11</v>
      </c>
      <c r="S99" s="314">
        <v>14564.53</v>
      </c>
      <c r="T99" s="314">
        <v>1324.0481818181818</v>
      </c>
      <c r="V99" s="11"/>
      <c r="W99" s="11"/>
      <c r="X99" s="11"/>
      <c r="Y99" s="11"/>
      <c r="Z99" s="11"/>
      <c r="AA99" s="11"/>
      <c r="AB99" s="11"/>
      <c r="AC99" s="11"/>
      <c r="AD99" s="11"/>
    </row>
    <row r="100" spans="1:30">
      <c r="A100" s="56"/>
      <c r="B100" s="11"/>
      <c r="C100" s="84" t="s">
        <v>398</v>
      </c>
      <c r="D100" s="11"/>
      <c r="E100" s="11" t="s">
        <v>397</v>
      </c>
      <c r="F100" s="11">
        <v>1</v>
      </c>
      <c r="G100" s="314"/>
      <c r="H100" s="314">
        <v>688.01</v>
      </c>
      <c r="I100" s="314">
        <v>688.01</v>
      </c>
      <c r="J100" s="324">
        <v>12</v>
      </c>
      <c r="K100" s="24"/>
      <c r="L100" s="11"/>
      <c r="M100" s="314">
        <v>688.01</v>
      </c>
      <c r="N100" s="314">
        <v>688.01</v>
      </c>
      <c r="O100" s="11"/>
      <c r="P100" s="314"/>
      <c r="Q100" s="314"/>
      <c r="R100" s="11">
        <v>1</v>
      </c>
      <c r="S100" s="314">
        <v>688.01</v>
      </c>
      <c r="T100" s="314">
        <v>688.01</v>
      </c>
      <c r="V100" s="11"/>
      <c r="W100" s="11"/>
      <c r="X100" s="11"/>
      <c r="Y100" s="11"/>
      <c r="Z100" s="11"/>
      <c r="AA100" s="11"/>
      <c r="AB100" s="11"/>
      <c r="AC100" s="11"/>
      <c r="AD100" s="11"/>
    </row>
    <row r="101" spans="1:30">
      <c r="A101" s="56"/>
      <c r="B101" s="11"/>
      <c r="C101" s="84" t="s">
        <v>194</v>
      </c>
      <c r="D101" s="11"/>
      <c r="E101" s="11" t="s">
        <v>195</v>
      </c>
      <c r="F101" s="11">
        <v>1</v>
      </c>
      <c r="G101" s="314">
        <v>844.36</v>
      </c>
      <c r="H101" s="314">
        <v>844.36</v>
      </c>
      <c r="I101" s="314">
        <v>844.36</v>
      </c>
      <c r="J101" s="324">
        <v>12</v>
      </c>
      <c r="K101" s="24"/>
      <c r="L101" s="11">
        <v>1</v>
      </c>
      <c r="M101" s="314"/>
      <c r="N101" s="314"/>
      <c r="O101" s="11"/>
      <c r="P101" s="314"/>
      <c r="Q101" s="314"/>
      <c r="R101" s="11">
        <v>1</v>
      </c>
      <c r="S101" s="314">
        <v>844.36</v>
      </c>
      <c r="T101" s="314">
        <v>844.36</v>
      </c>
      <c r="V101" s="11"/>
      <c r="W101" s="11"/>
      <c r="X101" s="11"/>
      <c r="Y101" s="11"/>
      <c r="Z101" s="11"/>
      <c r="AA101" s="11"/>
      <c r="AB101" s="11"/>
      <c r="AC101" s="11"/>
      <c r="AD101" s="11"/>
    </row>
    <row r="102" spans="1:30">
      <c r="A102" s="56"/>
      <c r="B102" s="11"/>
      <c r="C102" s="84" t="s">
        <v>506</v>
      </c>
      <c r="D102" s="11"/>
      <c r="E102" s="11" t="s">
        <v>507</v>
      </c>
      <c r="F102" s="11">
        <v>4</v>
      </c>
      <c r="G102" s="314">
        <v>14126.035</v>
      </c>
      <c r="H102" s="314">
        <v>28252.07</v>
      </c>
      <c r="I102" s="314">
        <v>7063.0174999999999</v>
      </c>
      <c r="J102" s="324">
        <v>12.5</v>
      </c>
      <c r="K102" s="24"/>
      <c r="L102" s="11">
        <v>2</v>
      </c>
      <c r="M102" s="314">
        <v>3759.12</v>
      </c>
      <c r="N102" s="314">
        <v>1879.56</v>
      </c>
      <c r="O102" s="11"/>
      <c r="P102" s="314"/>
      <c r="Q102" s="314"/>
      <c r="R102" s="11">
        <v>4</v>
      </c>
      <c r="S102" s="314">
        <v>28252.07</v>
      </c>
      <c r="T102" s="314">
        <v>7063.0174999999999</v>
      </c>
      <c r="V102" s="11"/>
      <c r="W102" s="11"/>
      <c r="X102" s="11"/>
      <c r="Y102" s="11"/>
      <c r="Z102" s="11"/>
      <c r="AA102" s="11"/>
      <c r="AB102" s="11"/>
      <c r="AC102" s="11"/>
      <c r="AD102" s="11"/>
    </row>
    <row r="103" spans="1:30">
      <c r="A103" s="56"/>
      <c r="B103" s="11"/>
      <c r="C103" s="84" t="s">
        <v>348</v>
      </c>
      <c r="D103" s="11"/>
      <c r="E103" s="11" t="s">
        <v>344</v>
      </c>
      <c r="F103" s="11">
        <v>17</v>
      </c>
      <c r="G103" s="314">
        <v>1222.1123076923077</v>
      </c>
      <c r="H103" s="314">
        <v>15887.460000000001</v>
      </c>
      <c r="I103" s="314">
        <v>934.55647058823536</v>
      </c>
      <c r="J103" s="324">
        <v>12.411764705882353</v>
      </c>
      <c r="K103" s="24"/>
      <c r="L103" s="11">
        <v>13</v>
      </c>
      <c r="M103" s="314">
        <v>7116.12</v>
      </c>
      <c r="N103" s="314">
        <v>1779.03</v>
      </c>
      <c r="O103" s="11"/>
      <c r="P103" s="314"/>
      <c r="Q103" s="314"/>
      <c r="R103" s="11">
        <v>17</v>
      </c>
      <c r="S103" s="314">
        <v>15887.460000000001</v>
      </c>
      <c r="T103" s="314">
        <v>934.55647058823536</v>
      </c>
      <c r="V103" s="11"/>
      <c r="W103" s="11"/>
      <c r="X103" s="11"/>
      <c r="Y103" s="11"/>
      <c r="Z103" s="11"/>
      <c r="AA103" s="11"/>
      <c r="AB103" s="11"/>
      <c r="AC103" s="11"/>
      <c r="AD103" s="11"/>
    </row>
    <row r="104" spans="1:30">
      <c r="A104" s="56"/>
      <c r="B104" s="11"/>
      <c r="C104" s="84" t="s">
        <v>348</v>
      </c>
      <c r="D104" s="11"/>
      <c r="E104" s="11" t="s">
        <v>427</v>
      </c>
      <c r="F104" s="11">
        <v>1</v>
      </c>
      <c r="G104" s="314">
        <v>832.22</v>
      </c>
      <c r="H104" s="314">
        <v>832.22</v>
      </c>
      <c r="I104" s="314">
        <v>832.22</v>
      </c>
      <c r="J104" s="324">
        <v>13</v>
      </c>
      <c r="K104" s="24"/>
      <c r="L104" s="11">
        <v>1</v>
      </c>
      <c r="M104" s="314"/>
      <c r="N104" s="314"/>
      <c r="O104" s="11"/>
      <c r="P104" s="314"/>
      <c r="Q104" s="314"/>
      <c r="R104" s="11">
        <v>1</v>
      </c>
      <c r="S104" s="314">
        <v>832.22</v>
      </c>
      <c r="T104" s="314">
        <v>832.22</v>
      </c>
      <c r="V104" s="11"/>
      <c r="W104" s="11"/>
      <c r="X104" s="11"/>
      <c r="Y104" s="11"/>
      <c r="Z104" s="11"/>
      <c r="AA104" s="11"/>
      <c r="AB104" s="11"/>
      <c r="AC104" s="11"/>
      <c r="AD104" s="11"/>
    </row>
    <row r="105" spans="1:30">
      <c r="A105" s="56"/>
      <c r="B105" s="11"/>
      <c r="C105" s="84" t="s">
        <v>246</v>
      </c>
      <c r="D105" s="11"/>
      <c r="E105" s="11" t="s">
        <v>243</v>
      </c>
      <c r="F105" s="11">
        <v>8</v>
      </c>
      <c r="G105" s="314">
        <v>3287.0840000000003</v>
      </c>
      <c r="H105" s="314">
        <v>16435.420000000002</v>
      </c>
      <c r="I105" s="314">
        <v>2054.4275000000002</v>
      </c>
      <c r="J105" s="324">
        <v>10.25</v>
      </c>
      <c r="K105" s="24"/>
      <c r="L105" s="11">
        <v>5</v>
      </c>
      <c r="M105" s="314">
        <v>9463.49</v>
      </c>
      <c r="N105" s="314">
        <v>3154.4966666666664</v>
      </c>
      <c r="O105" s="11"/>
      <c r="P105" s="314"/>
      <c r="Q105" s="314"/>
      <c r="R105" s="11">
        <v>8</v>
      </c>
      <c r="S105" s="314">
        <v>16435.420000000002</v>
      </c>
      <c r="T105" s="314">
        <v>2054.4275000000002</v>
      </c>
      <c r="V105" s="11"/>
      <c r="W105" s="11"/>
      <c r="X105" s="11"/>
      <c r="Y105" s="11"/>
      <c r="Z105" s="11"/>
      <c r="AA105" s="11"/>
      <c r="AB105" s="11"/>
      <c r="AC105" s="11"/>
      <c r="AD105" s="11"/>
    </row>
    <row r="106" spans="1:30">
      <c r="A106" s="56"/>
      <c r="B106" s="11"/>
      <c r="C106" s="84" t="s">
        <v>474</v>
      </c>
      <c r="D106" s="11"/>
      <c r="E106" s="11" t="s">
        <v>475</v>
      </c>
      <c r="F106" s="11">
        <v>2</v>
      </c>
      <c r="G106" s="314">
        <v>827.6</v>
      </c>
      <c r="H106" s="314">
        <v>827.6</v>
      </c>
      <c r="I106" s="314">
        <v>413.8</v>
      </c>
      <c r="J106" s="324">
        <v>9.5</v>
      </c>
      <c r="K106" s="24"/>
      <c r="L106" s="11">
        <v>1</v>
      </c>
      <c r="M106" s="314">
        <v>678.19</v>
      </c>
      <c r="N106" s="314">
        <v>678.19</v>
      </c>
      <c r="O106" s="11"/>
      <c r="P106" s="314"/>
      <c r="Q106" s="314"/>
      <c r="R106" s="11">
        <v>2</v>
      </c>
      <c r="S106" s="314">
        <v>827.6</v>
      </c>
      <c r="T106" s="314">
        <v>413.8</v>
      </c>
      <c r="V106" s="11"/>
      <c r="W106" s="11"/>
      <c r="X106" s="11"/>
      <c r="Y106" s="11"/>
      <c r="Z106" s="11"/>
      <c r="AA106" s="11"/>
      <c r="AB106" s="11"/>
      <c r="AC106" s="11"/>
      <c r="AD106" s="11"/>
    </row>
    <row r="107" spans="1:30">
      <c r="A107" s="56"/>
      <c r="B107" s="11"/>
      <c r="C107" s="84" t="s">
        <v>476</v>
      </c>
      <c r="D107" s="11"/>
      <c r="E107" s="11" t="s">
        <v>477</v>
      </c>
      <c r="F107" s="11">
        <v>189</v>
      </c>
      <c r="G107" s="314">
        <v>2262.8559090909089</v>
      </c>
      <c r="H107" s="314">
        <v>298696.98</v>
      </c>
      <c r="I107" s="314">
        <v>1580.4073015873014</v>
      </c>
      <c r="J107" s="324">
        <v>12.714285714285714</v>
      </c>
      <c r="K107" s="24"/>
      <c r="L107" s="11">
        <v>132</v>
      </c>
      <c r="M107" s="314">
        <v>99436.540000000008</v>
      </c>
      <c r="N107" s="314">
        <v>1744.500701754386</v>
      </c>
      <c r="O107" s="11"/>
      <c r="P107" s="314"/>
      <c r="Q107" s="314"/>
      <c r="R107" s="11">
        <v>189</v>
      </c>
      <c r="S107" s="314">
        <v>298696.98</v>
      </c>
      <c r="T107" s="314">
        <v>1580.4073015873014</v>
      </c>
      <c r="V107" s="11"/>
      <c r="W107" s="11"/>
      <c r="X107" s="11"/>
      <c r="Y107" s="11"/>
      <c r="Z107" s="11"/>
      <c r="AA107" s="11"/>
      <c r="AB107" s="11"/>
      <c r="AC107" s="11"/>
      <c r="AD107" s="11"/>
    </row>
    <row r="108" spans="1:30">
      <c r="A108" s="56"/>
      <c r="B108" s="11"/>
      <c r="C108" s="84" t="s">
        <v>476</v>
      </c>
      <c r="D108" s="11"/>
      <c r="E108" s="11" t="s">
        <v>510</v>
      </c>
      <c r="F108" s="11">
        <v>1</v>
      </c>
      <c r="G108" s="314"/>
      <c r="H108" s="314">
        <v>5912.22</v>
      </c>
      <c r="I108" s="314">
        <v>5912.22</v>
      </c>
      <c r="J108" s="324">
        <v>25</v>
      </c>
      <c r="K108" s="24"/>
      <c r="L108" s="11"/>
      <c r="M108" s="314">
        <v>5912.22</v>
      </c>
      <c r="N108" s="314">
        <v>5912.22</v>
      </c>
      <c r="O108" s="11"/>
      <c r="P108" s="314"/>
      <c r="Q108" s="314"/>
      <c r="R108" s="11">
        <v>1</v>
      </c>
      <c r="S108" s="314">
        <v>5912.22</v>
      </c>
      <c r="T108" s="314">
        <v>5912.22</v>
      </c>
      <c r="V108" s="11"/>
      <c r="W108" s="11"/>
      <c r="X108" s="11"/>
      <c r="Y108" s="11"/>
      <c r="Z108" s="11"/>
      <c r="AA108" s="11"/>
      <c r="AB108" s="11"/>
      <c r="AC108" s="11"/>
      <c r="AD108" s="11"/>
    </row>
    <row r="109" spans="1:30">
      <c r="A109" s="56"/>
      <c r="B109" s="11"/>
      <c r="C109" s="84" t="s">
        <v>653</v>
      </c>
      <c r="D109" s="11"/>
      <c r="E109" s="11" t="s">
        <v>336</v>
      </c>
      <c r="F109" s="11">
        <v>1</v>
      </c>
      <c r="G109" s="314">
        <v>1633.29</v>
      </c>
      <c r="H109" s="314">
        <v>1633.29</v>
      </c>
      <c r="I109" s="314">
        <v>1633.29</v>
      </c>
      <c r="J109" s="324">
        <v>25</v>
      </c>
      <c r="K109" s="24"/>
      <c r="L109" s="11">
        <v>1</v>
      </c>
      <c r="M109" s="314"/>
      <c r="N109" s="314"/>
      <c r="O109" s="11"/>
      <c r="P109" s="314"/>
      <c r="Q109" s="314"/>
      <c r="R109" s="11">
        <v>1</v>
      </c>
      <c r="S109" s="314">
        <v>1633.29</v>
      </c>
      <c r="T109" s="314">
        <v>1633.29</v>
      </c>
      <c r="V109" s="11"/>
      <c r="W109" s="11"/>
      <c r="X109" s="11"/>
      <c r="Y109" s="11"/>
      <c r="Z109" s="11"/>
      <c r="AA109" s="11"/>
      <c r="AB109" s="11"/>
      <c r="AC109" s="11"/>
      <c r="AD109" s="11"/>
    </row>
    <row r="110" spans="1:30">
      <c r="A110" s="56"/>
      <c r="B110" s="11"/>
      <c r="C110" s="84" t="s">
        <v>653</v>
      </c>
      <c r="D110" s="11"/>
      <c r="E110" s="11" t="s">
        <v>351</v>
      </c>
      <c r="F110" s="11">
        <v>17</v>
      </c>
      <c r="G110" s="314">
        <v>786.387857142857</v>
      </c>
      <c r="H110" s="314">
        <v>11009.429999999998</v>
      </c>
      <c r="I110" s="314">
        <v>647.6135294117646</v>
      </c>
      <c r="J110" s="324">
        <v>11.176470588235293</v>
      </c>
      <c r="K110" s="24"/>
      <c r="L110" s="11">
        <v>14</v>
      </c>
      <c r="M110" s="314">
        <v>2015.41</v>
      </c>
      <c r="N110" s="314">
        <v>671.8033333333334</v>
      </c>
      <c r="O110" s="11"/>
      <c r="P110" s="314"/>
      <c r="Q110" s="314"/>
      <c r="R110" s="11">
        <v>17</v>
      </c>
      <c r="S110" s="314">
        <v>11009.429999999998</v>
      </c>
      <c r="T110" s="314">
        <v>647.6135294117646</v>
      </c>
      <c r="V110" s="11"/>
      <c r="W110" s="11"/>
      <c r="X110" s="11"/>
      <c r="Y110" s="11"/>
      <c r="Z110" s="11"/>
      <c r="AA110" s="11"/>
      <c r="AB110" s="11"/>
      <c r="AC110" s="11"/>
      <c r="AD110" s="11"/>
    </row>
    <row r="111" spans="1:30">
      <c r="A111" s="56"/>
      <c r="B111" s="11"/>
      <c r="C111" s="84" t="s">
        <v>370</v>
      </c>
      <c r="D111" s="11"/>
      <c r="E111" s="11" t="s">
        <v>368</v>
      </c>
      <c r="F111" s="11">
        <v>17</v>
      </c>
      <c r="G111" s="314">
        <v>3476.1369999999997</v>
      </c>
      <c r="H111" s="314">
        <v>34761.369999999995</v>
      </c>
      <c r="I111" s="314">
        <v>2044.786470588235</v>
      </c>
      <c r="J111" s="324">
        <v>13.529411764705882</v>
      </c>
      <c r="K111" s="24"/>
      <c r="L111" s="11">
        <v>10</v>
      </c>
      <c r="M111" s="314">
        <v>23931.54</v>
      </c>
      <c r="N111" s="314">
        <v>3418.7914285714287</v>
      </c>
      <c r="O111" s="11"/>
      <c r="P111" s="314"/>
      <c r="Q111" s="314"/>
      <c r="R111" s="11">
        <v>17</v>
      </c>
      <c r="S111" s="314">
        <v>34761.369999999995</v>
      </c>
      <c r="T111" s="314">
        <v>2044.786470588235</v>
      </c>
      <c r="V111" s="11"/>
      <c r="W111" s="11"/>
      <c r="X111" s="11"/>
      <c r="Y111" s="11"/>
      <c r="Z111" s="11"/>
      <c r="AA111" s="11"/>
      <c r="AB111" s="11"/>
      <c r="AC111" s="11"/>
      <c r="AD111" s="11"/>
    </row>
    <row r="112" spans="1:30">
      <c r="A112" s="56"/>
      <c r="B112" s="11"/>
      <c r="C112" s="84" t="s">
        <v>233</v>
      </c>
      <c r="D112" s="11"/>
      <c r="E112" s="11" t="s">
        <v>234</v>
      </c>
      <c r="F112" s="11">
        <v>24</v>
      </c>
      <c r="G112" s="314">
        <v>1772.6149999999998</v>
      </c>
      <c r="H112" s="314">
        <v>28361.839999999997</v>
      </c>
      <c r="I112" s="314">
        <v>1181.7433333333331</v>
      </c>
      <c r="J112" s="324">
        <v>13</v>
      </c>
      <c r="K112" s="24"/>
      <c r="L112" s="11">
        <v>16</v>
      </c>
      <c r="M112" s="314">
        <v>12773.97</v>
      </c>
      <c r="N112" s="314">
        <v>1596.7462499999999</v>
      </c>
      <c r="O112" s="11"/>
      <c r="P112" s="314"/>
      <c r="Q112" s="314"/>
      <c r="R112" s="11">
        <v>24</v>
      </c>
      <c r="S112" s="314">
        <v>28361.839999999997</v>
      </c>
      <c r="T112" s="314">
        <v>1181.7433333333331</v>
      </c>
      <c r="V112" s="11"/>
      <c r="W112" s="11"/>
      <c r="X112" s="11"/>
      <c r="Y112" s="11"/>
      <c r="Z112" s="11"/>
      <c r="AA112" s="11"/>
      <c r="AB112" s="11"/>
      <c r="AC112" s="11"/>
      <c r="AD112" s="11"/>
    </row>
    <row r="113" spans="1:30">
      <c r="A113" s="56"/>
      <c r="B113" s="11"/>
      <c r="C113" s="84" t="s">
        <v>540</v>
      </c>
      <c r="D113" s="11"/>
      <c r="E113" s="11" t="s">
        <v>236</v>
      </c>
      <c r="F113" s="11">
        <v>75</v>
      </c>
      <c r="G113" s="314">
        <v>1461.2414545454542</v>
      </c>
      <c r="H113" s="314">
        <v>80368.279999999984</v>
      </c>
      <c r="I113" s="314">
        <v>1071.5770666666665</v>
      </c>
      <c r="J113" s="324">
        <v>12.88</v>
      </c>
      <c r="K113" s="24"/>
      <c r="L113" s="11">
        <v>55</v>
      </c>
      <c r="M113" s="314">
        <v>19636.11</v>
      </c>
      <c r="N113" s="314">
        <v>981.80550000000005</v>
      </c>
      <c r="O113" s="11"/>
      <c r="P113" s="314"/>
      <c r="Q113" s="314"/>
      <c r="R113" s="11">
        <v>75</v>
      </c>
      <c r="S113" s="314">
        <v>80368.279999999984</v>
      </c>
      <c r="T113" s="314">
        <v>1071.5770666666665</v>
      </c>
      <c r="V113" s="11"/>
      <c r="W113" s="11"/>
      <c r="X113" s="11"/>
      <c r="Y113" s="11"/>
      <c r="Z113" s="11"/>
      <c r="AA113" s="11"/>
      <c r="AB113" s="11"/>
      <c r="AC113" s="11"/>
      <c r="AD113" s="11"/>
    </row>
    <row r="114" spans="1:30">
      <c r="A114" s="56"/>
      <c r="B114" s="11"/>
      <c r="C114" s="84" t="s">
        <v>239</v>
      </c>
      <c r="D114" s="11"/>
      <c r="E114" s="11" t="s">
        <v>238</v>
      </c>
      <c r="F114" s="11">
        <v>255</v>
      </c>
      <c r="G114" s="314">
        <v>1530.4203428571416</v>
      </c>
      <c r="H114" s="314">
        <v>267823.55999999976</v>
      </c>
      <c r="I114" s="314">
        <v>1050.2884705882343</v>
      </c>
      <c r="J114" s="324">
        <v>11.87843137254902</v>
      </c>
      <c r="K114" s="24"/>
      <c r="L114" s="11">
        <v>175</v>
      </c>
      <c r="M114" s="314">
        <v>104748.60999999999</v>
      </c>
      <c r="N114" s="314">
        <v>1309.3576249999999</v>
      </c>
      <c r="O114" s="11"/>
      <c r="P114" s="314"/>
      <c r="Q114" s="314"/>
      <c r="R114" s="11">
        <v>255</v>
      </c>
      <c r="S114" s="314">
        <v>267823.55999999976</v>
      </c>
      <c r="T114" s="314">
        <v>1050.2884705882343</v>
      </c>
      <c r="V114" s="11"/>
      <c r="W114" s="11"/>
      <c r="X114" s="11"/>
      <c r="Y114" s="11"/>
      <c r="Z114" s="11"/>
      <c r="AA114" s="11"/>
      <c r="AB114" s="11"/>
      <c r="AC114" s="11"/>
      <c r="AD114" s="11"/>
    </row>
    <row r="115" spans="1:30">
      <c r="A115" s="56"/>
      <c r="B115" s="11"/>
      <c r="C115" s="84" t="s">
        <v>376</v>
      </c>
      <c r="D115" s="11"/>
      <c r="E115" s="11" t="s">
        <v>377</v>
      </c>
      <c r="F115" s="11">
        <v>10</v>
      </c>
      <c r="G115" s="314">
        <v>3478.5875000000001</v>
      </c>
      <c r="H115" s="314">
        <v>13914.35</v>
      </c>
      <c r="I115" s="314">
        <v>1391.4349999999999</v>
      </c>
      <c r="J115" s="324">
        <v>12.8</v>
      </c>
      <c r="K115" s="24"/>
      <c r="L115" s="11">
        <v>4</v>
      </c>
      <c r="M115" s="314">
        <v>7346.4500000000007</v>
      </c>
      <c r="N115" s="314">
        <v>1224.4083333333335</v>
      </c>
      <c r="O115" s="11"/>
      <c r="P115" s="314"/>
      <c r="Q115" s="314"/>
      <c r="R115" s="11">
        <v>10</v>
      </c>
      <c r="S115" s="314">
        <v>13914.35</v>
      </c>
      <c r="T115" s="314">
        <v>1391.4349999999999</v>
      </c>
      <c r="V115" s="11"/>
      <c r="W115" s="11"/>
      <c r="X115" s="11"/>
      <c r="Y115" s="11"/>
      <c r="Z115" s="11"/>
      <c r="AA115" s="11"/>
      <c r="AB115" s="11"/>
      <c r="AC115" s="11"/>
      <c r="AD115" s="11"/>
    </row>
    <row r="116" spans="1:30">
      <c r="A116" s="56"/>
      <c r="B116" s="11"/>
      <c r="C116" s="84" t="s">
        <v>602</v>
      </c>
      <c r="D116" s="11"/>
      <c r="E116" s="11" t="s">
        <v>368</v>
      </c>
      <c r="F116" s="11">
        <v>6</v>
      </c>
      <c r="G116" s="314">
        <v>2147.5899999999997</v>
      </c>
      <c r="H116" s="314">
        <v>6442.7699999999995</v>
      </c>
      <c r="I116" s="314">
        <v>1073.7949999999998</v>
      </c>
      <c r="J116" s="324">
        <v>12</v>
      </c>
      <c r="K116" s="24"/>
      <c r="L116" s="11">
        <v>3</v>
      </c>
      <c r="M116" s="314">
        <v>2119.7199999999998</v>
      </c>
      <c r="N116" s="314">
        <v>706.57333333333327</v>
      </c>
      <c r="O116" s="11"/>
      <c r="P116" s="314"/>
      <c r="Q116" s="314"/>
      <c r="R116" s="11">
        <v>6</v>
      </c>
      <c r="S116" s="314">
        <v>6442.7699999999995</v>
      </c>
      <c r="T116" s="314">
        <v>1073.7949999999998</v>
      </c>
      <c r="V116" s="11"/>
      <c r="W116" s="11"/>
      <c r="X116" s="11"/>
      <c r="Y116" s="11"/>
      <c r="Z116" s="11"/>
      <c r="AA116" s="11"/>
      <c r="AB116" s="11"/>
      <c r="AC116" s="11"/>
      <c r="AD116" s="11"/>
    </row>
    <row r="117" spans="1:30">
      <c r="A117" s="56"/>
      <c r="B117" s="11"/>
      <c r="C117" s="84" t="s">
        <v>378</v>
      </c>
      <c r="D117" s="11"/>
      <c r="E117" s="11" t="s">
        <v>379</v>
      </c>
      <c r="F117" s="11">
        <v>16</v>
      </c>
      <c r="G117" s="314">
        <v>902.97249999999997</v>
      </c>
      <c r="H117" s="314">
        <v>10835.67</v>
      </c>
      <c r="I117" s="314">
        <v>677.229375</v>
      </c>
      <c r="J117" s="324">
        <v>11.9375</v>
      </c>
      <c r="K117" s="24"/>
      <c r="L117" s="11">
        <v>12</v>
      </c>
      <c r="M117" s="314">
        <v>3206.5699999999997</v>
      </c>
      <c r="N117" s="314">
        <v>801.64249999999993</v>
      </c>
      <c r="O117" s="11"/>
      <c r="P117" s="314"/>
      <c r="Q117" s="314"/>
      <c r="R117" s="11">
        <v>16</v>
      </c>
      <c r="S117" s="314">
        <v>10835.67</v>
      </c>
      <c r="T117" s="314">
        <v>677.229375</v>
      </c>
      <c r="V117" s="11"/>
      <c r="W117" s="11"/>
      <c r="X117" s="11"/>
      <c r="Y117" s="11"/>
      <c r="Z117" s="11"/>
      <c r="AA117" s="11"/>
      <c r="AB117" s="11"/>
      <c r="AC117" s="11"/>
      <c r="AD117" s="11"/>
    </row>
    <row r="118" spans="1:30">
      <c r="A118" s="56"/>
      <c r="B118" s="11"/>
      <c r="C118" s="84" t="s">
        <v>555</v>
      </c>
      <c r="D118" s="11"/>
      <c r="E118" s="11" t="s">
        <v>479</v>
      </c>
      <c r="F118" s="11">
        <v>12</v>
      </c>
      <c r="G118" s="314">
        <v>2039.6077777777775</v>
      </c>
      <c r="H118" s="314">
        <v>18356.469999999998</v>
      </c>
      <c r="I118" s="314">
        <v>1529.7058333333332</v>
      </c>
      <c r="J118" s="324">
        <v>11.583333333333334</v>
      </c>
      <c r="K118" s="24"/>
      <c r="L118" s="11">
        <v>9</v>
      </c>
      <c r="M118" s="314">
        <v>8693.75</v>
      </c>
      <c r="N118" s="314">
        <v>2897.9166666666665</v>
      </c>
      <c r="O118" s="11"/>
      <c r="P118" s="314"/>
      <c r="Q118" s="314"/>
      <c r="R118" s="11">
        <v>12</v>
      </c>
      <c r="S118" s="314">
        <v>18356.469999999998</v>
      </c>
      <c r="T118" s="314">
        <v>1529.7058333333332</v>
      </c>
      <c r="V118" s="11"/>
      <c r="W118" s="11"/>
      <c r="X118" s="11"/>
      <c r="Y118" s="11"/>
      <c r="Z118" s="11"/>
      <c r="AA118" s="11"/>
      <c r="AB118" s="11"/>
      <c r="AC118" s="11"/>
      <c r="AD118" s="11"/>
    </row>
    <row r="119" spans="1:30">
      <c r="A119" s="56"/>
      <c r="B119" s="11"/>
      <c r="C119" s="84" t="s">
        <v>240</v>
      </c>
      <c r="D119" s="11"/>
      <c r="E119" s="11" t="s">
        <v>241</v>
      </c>
      <c r="F119" s="11">
        <v>7</v>
      </c>
      <c r="G119" s="314">
        <v>1005.775</v>
      </c>
      <c r="H119" s="314">
        <v>6034.65</v>
      </c>
      <c r="I119" s="314">
        <v>862.09285714285704</v>
      </c>
      <c r="J119" s="324">
        <v>12.571428571428571</v>
      </c>
      <c r="K119" s="24"/>
      <c r="L119" s="11">
        <v>6</v>
      </c>
      <c r="M119" s="314">
        <v>1422.44</v>
      </c>
      <c r="N119" s="314">
        <v>1422.44</v>
      </c>
      <c r="O119" s="11"/>
      <c r="P119" s="314"/>
      <c r="Q119" s="314"/>
      <c r="R119" s="11">
        <v>7</v>
      </c>
      <c r="S119" s="314">
        <v>6034.65</v>
      </c>
      <c r="T119" s="314">
        <v>862.09285714285704</v>
      </c>
      <c r="V119" s="11"/>
      <c r="W119" s="11"/>
      <c r="X119" s="11"/>
      <c r="Y119" s="11"/>
      <c r="Z119" s="11"/>
      <c r="AA119" s="11"/>
      <c r="AB119" s="11"/>
      <c r="AC119" s="11"/>
      <c r="AD119" s="11"/>
    </row>
    <row r="120" spans="1:30">
      <c r="A120" s="56"/>
      <c r="B120" s="11"/>
      <c r="C120" s="84" t="s">
        <v>247</v>
      </c>
      <c r="D120" s="11"/>
      <c r="E120" s="11" t="s">
        <v>243</v>
      </c>
      <c r="F120" s="11">
        <v>232</v>
      </c>
      <c r="G120" s="314">
        <v>1548.0847878787872</v>
      </c>
      <c r="H120" s="314">
        <v>255433.9899999999</v>
      </c>
      <c r="I120" s="314">
        <v>1101.0085775862065</v>
      </c>
      <c r="J120" s="324">
        <v>12.137931034482758</v>
      </c>
      <c r="K120" s="24"/>
      <c r="L120" s="11">
        <v>165</v>
      </c>
      <c r="M120" s="314">
        <v>100136.06999999996</v>
      </c>
      <c r="N120" s="314">
        <v>1494.5682089552233</v>
      </c>
      <c r="O120" s="11"/>
      <c r="P120" s="314"/>
      <c r="Q120" s="314"/>
      <c r="R120" s="11">
        <v>232</v>
      </c>
      <c r="S120" s="314">
        <v>255433.9899999999</v>
      </c>
      <c r="T120" s="314">
        <v>1101.0085775862065</v>
      </c>
      <c r="V120" s="11"/>
      <c r="W120" s="11"/>
      <c r="X120" s="11"/>
      <c r="Y120" s="11"/>
      <c r="Z120" s="11"/>
      <c r="AA120" s="11"/>
      <c r="AB120" s="11"/>
      <c r="AC120" s="11"/>
      <c r="AD120" s="11"/>
    </row>
    <row r="121" spans="1:30">
      <c r="A121" s="56"/>
      <c r="B121" s="11"/>
      <c r="C121" s="84" t="s">
        <v>574</v>
      </c>
      <c r="D121" s="11"/>
      <c r="E121" s="11" t="s">
        <v>575</v>
      </c>
      <c r="F121" s="11">
        <v>7</v>
      </c>
      <c r="G121" s="314">
        <v>1568.8539999999998</v>
      </c>
      <c r="H121" s="314">
        <v>7844.2699999999986</v>
      </c>
      <c r="I121" s="314">
        <v>1120.6099999999999</v>
      </c>
      <c r="J121" s="324">
        <v>13.285714285714286</v>
      </c>
      <c r="K121" s="24"/>
      <c r="L121" s="11">
        <v>5</v>
      </c>
      <c r="M121" s="314">
        <v>2614.62</v>
      </c>
      <c r="N121" s="314">
        <v>1307.31</v>
      </c>
      <c r="O121" s="11"/>
      <c r="P121" s="314"/>
      <c r="Q121" s="314"/>
      <c r="R121" s="11">
        <v>7</v>
      </c>
      <c r="S121" s="314">
        <v>7844.2699999999986</v>
      </c>
      <c r="T121" s="314">
        <v>1120.6099999999999</v>
      </c>
      <c r="V121" s="11"/>
      <c r="W121" s="11"/>
      <c r="X121" s="11"/>
      <c r="Y121" s="11"/>
      <c r="Z121" s="11"/>
      <c r="AA121" s="11"/>
      <c r="AB121" s="11"/>
      <c r="AC121" s="11"/>
      <c r="AD121" s="11"/>
    </row>
    <row r="122" spans="1:30">
      <c r="A122" s="56"/>
      <c r="B122" s="11"/>
      <c r="C122" s="84" t="s">
        <v>509</v>
      </c>
      <c r="D122" s="11"/>
      <c r="E122" s="11" t="s">
        <v>510</v>
      </c>
      <c r="F122" s="11">
        <v>2</v>
      </c>
      <c r="G122" s="314">
        <v>2935.4900000000002</v>
      </c>
      <c r="H122" s="314">
        <v>2935.4900000000002</v>
      </c>
      <c r="I122" s="314">
        <v>1467.7450000000001</v>
      </c>
      <c r="J122" s="324">
        <v>18.5</v>
      </c>
      <c r="K122" s="24"/>
      <c r="L122" s="11">
        <v>1</v>
      </c>
      <c r="M122" s="314">
        <v>2429.92</v>
      </c>
      <c r="N122" s="314">
        <v>2429.92</v>
      </c>
      <c r="O122" s="11"/>
      <c r="P122" s="314"/>
      <c r="Q122" s="314"/>
      <c r="R122" s="11">
        <v>2</v>
      </c>
      <c r="S122" s="314">
        <v>2935.4900000000002</v>
      </c>
      <c r="T122" s="314">
        <v>1467.7450000000001</v>
      </c>
      <c r="V122" s="11"/>
      <c r="W122" s="11"/>
      <c r="X122" s="11"/>
      <c r="Y122" s="11"/>
      <c r="Z122" s="11"/>
      <c r="AA122" s="11"/>
      <c r="AB122" s="11"/>
      <c r="AC122" s="11"/>
      <c r="AD122" s="11"/>
    </row>
    <row r="123" spans="1:30">
      <c r="A123" s="56"/>
      <c r="B123" s="11"/>
      <c r="C123" s="84" t="s">
        <v>1260</v>
      </c>
      <c r="D123" s="11"/>
      <c r="E123" s="11" t="s">
        <v>286</v>
      </c>
      <c r="F123" s="11">
        <v>1</v>
      </c>
      <c r="G123" s="314">
        <v>593.16</v>
      </c>
      <c r="H123" s="314">
        <v>593.16</v>
      </c>
      <c r="I123" s="314">
        <v>593.16</v>
      </c>
      <c r="J123" s="324">
        <v>13</v>
      </c>
      <c r="K123" s="24"/>
      <c r="L123" s="11">
        <v>1</v>
      </c>
      <c r="M123" s="314"/>
      <c r="N123" s="314"/>
      <c r="O123" s="11"/>
      <c r="P123" s="314"/>
      <c r="Q123" s="314"/>
      <c r="R123" s="11">
        <v>1</v>
      </c>
      <c r="S123" s="314">
        <v>593.16</v>
      </c>
      <c r="T123" s="314">
        <v>593.16</v>
      </c>
      <c r="V123" s="11"/>
      <c r="W123" s="11"/>
      <c r="X123" s="11"/>
      <c r="Y123" s="11"/>
      <c r="Z123" s="11"/>
      <c r="AA123" s="11"/>
      <c r="AB123" s="11"/>
      <c r="AC123" s="11"/>
      <c r="AD123" s="11"/>
    </row>
    <row r="124" spans="1:30">
      <c r="A124" s="56"/>
      <c r="B124" s="11"/>
      <c r="C124" s="84" t="s">
        <v>542</v>
      </c>
      <c r="D124" s="11"/>
      <c r="E124" s="11" t="s">
        <v>543</v>
      </c>
      <c r="F124" s="11">
        <v>8</v>
      </c>
      <c r="G124" s="314">
        <v>1950.6233333333332</v>
      </c>
      <c r="H124" s="314">
        <v>11703.74</v>
      </c>
      <c r="I124" s="314">
        <v>1462.9675</v>
      </c>
      <c r="J124" s="324">
        <v>12.875</v>
      </c>
      <c r="K124" s="24"/>
      <c r="L124" s="11">
        <v>6</v>
      </c>
      <c r="M124" s="314">
        <v>1183.27</v>
      </c>
      <c r="N124" s="314">
        <v>591.63499999999999</v>
      </c>
      <c r="O124" s="11"/>
      <c r="P124" s="314"/>
      <c r="Q124" s="314"/>
      <c r="R124" s="11">
        <v>8</v>
      </c>
      <c r="S124" s="314">
        <v>11703.74</v>
      </c>
      <c r="T124" s="314">
        <v>1462.9675</v>
      </c>
      <c r="V124" s="11"/>
      <c r="W124" s="11"/>
      <c r="X124" s="11"/>
      <c r="Y124" s="11"/>
      <c r="Z124" s="11"/>
      <c r="AA124" s="11"/>
      <c r="AB124" s="11"/>
      <c r="AC124" s="11"/>
      <c r="AD124" s="11"/>
    </row>
    <row r="125" spans="1:30">
      <c r="A125" s="56"/>
      <c r="B125" s="11"/>
      <c r="C125" s="84" t="s">
        <v>1238</v>
      </c>
      <c r="D125" s="11"/>
      <c r="E125" s="11" t="s">
        <v>205</v>
      </c>
      <c r="F125" s="11">
        <v>2</v>
      </c>
      <c r="G125" s="314">
        <v>4663.9800000000005</v>
      </c>
      <c r="H125" s="314">
        <v>4663.9800000000005</v>
      </c>
      <c r="I125" s="314">
        <v>2331.9900000000002</v>
      </c>
      <c r="J125" s="324">
        <v>16</v>
      </c>
      <c r="K125" s="24"/>
      <c r="L125" s="11">
        <v>1</v>
      </c>
      <c r="M125" s="314">
        <v>4233.1000000000004</v>
      </c>
      <c r="N125" s="314">
        <v>4233.1000000000004</v>
      </c>
      <c r="O125" s="11"/>
      <c r="P125" s="314"/>
      <c r="Q125" s="314"/>
      <c r="R125" s="11">
        <v>2</v>
      </c>
      <c r="S125" s="314">
        <v>4663.9800000000005</v>
      </c>
      <c r="T125" s="314">
        <v>2331.9900000000002</v>
      </c>
      <c r="V125" s="11"/>
      <c r="W125" s="11"/>
      <c r="X125" s="11"/>
      <c r="Y125" s="11"/>
      <c r="Z125" s="11"/>
      <c r="AA125" s="11"/>
      <c r="AB125" s="11"/>
      <c r="AC125" s="11"/>
      <c r="AD125" s="11"/>
    </row>
    <row r="126" spans="1:30">
      <c r="A126" s="56"/>
      <c r="B126" s="11"/>
      <c r="C126" s="84" t="s">
        <v>480</v>
      </c>
      <c r="D126" s="11"/>
      <c r="E126" s="11" t="s">
        <v>481</v>
      </c>
      <c r="F126" s="11">
        <v>16</v>
      </c>
      <c r="G126" s="314">
        <v>2197.94</v>
      </c>
      <c r="H126" s="314">
        <v>15385.58</v>
      </c>
      <c r="I126" s="314">
        <v>961.59875</v>
      </c>
      <c r="J126" s="324">
        <v>9.9375</v>
      </c>
      <c r="K126" s="24"/>
      <c r="L126" s="11">
        <v>7</v>
      </c>
      <c r="M126" s="314">
        <v>8949.48</v>
      </c>
      <c r="N126" s="314">
        <v>994.38666666666666</v>
      </c>
      <c r="O126" s="11"/>
      <c r="P126" s="314"/>
      <c r="Q126" s="314"/>
      <c r="R126" s="11">
        <v>16</v>
      </c>
      <c r="S126" s="314">
        <v>15385.58</v>
      </c>
      <c r="T126" s="314">
        <v>961.59875</v>
      </c>
      <c r="V126" s="11"/>
      <c r="W126" s="11"/>
      <c r="X126" s="11"/>
      <c r="Y126" s="11"/>
      <c r="Z126" s="11"/>
      <c r="AA126" s="11"/>
      <c r="AB126" s="11"/>
      <c r="AC126" s="11"/>
      <c r="AD126" s="11"/>
    </row>
    <row r="127" spans="1:30">
      <c r="A127" s="56"/>
      <c r="B127" s="11"/>
      <c r="C127" s="84" t="s">
        <v>296</v>
      </c>
      <c r="D127" s="11"/>
      <c r="E127" s="11" t="s">
        <v>297</v>
      </c>
      <c r="F127" s="11">
        <v>21</v>
      </c>
      <c r="G127" s="314">
        <v>1002.6653333333331</v>
      </c>
      <c r="H127" s="314">
        <v>15039.979999999998</v>
      </c>
      <c r="I127" s="314">
        <v>716.18952380952373</v>
      </c>
      <c r="J127" s="324">
        <v>10.857142857142858</v>
      </c>
      <c r="K127" s="24"/>
      <c r="L127" s="11">
        <v>15</v>
      </c>
      <c r="M127" s="314">
        <v>6686.9400000000005</v>
      </c>
      <c r="N127" s="314">
        <v>1114.49</v>
      </c>
      <c r="O127" s="11"/>
      <c r="P127" s="314"/>
      <c r="Q127" s="314"/>
      <c r="R127" s="11">
        <v>21</v>
      </c>
      <c r="S127" s="314">
        <v>15039.979999999998</v>
      </c>
      <c r="T127" s="314">
        <v>716.18952380952373</v>
      </c>
      <c r="V127" s="11"/>
      <c r="W127" s="11"/>
      <c r="X127" s="11"/>
      <c r="Y127" s="11"/>
      <c r="Z127" s="11"/>
      <c r="AA127" s="11"/>
      <c r="AB127" s="11"/>
      <c r="AC127" s="11"/>
      <c r="AD127" s="11"/>
    </row>
    <row r="128" spans="1:30">
      <c r="A128" s="56"/>
      <c r="B128" s="11"/>
      <c r="C128" s="84" t="s">
        <v>654</v>
      </c>
      <c r="D128" s="11"/>
      <c r="E128" s="11" t="s">
        <v>205</v>
      </c>
      <c r="F128" s="11">
        <v>1</v>
      </c>
      <c r="G128" s="314"/>
      <c r="H128" s="314">
        <v>1247.6099999999999</v>
      </c>
      <c r="I128" s="314">
        <v>1247.6099999999999</v>
      </c>
      <c r="J128" s="324">
        <v>12</v>
      </c>
      <c r="K128" s="24"/>
      <c r="L128" s="11"/>
      <c r="M128" s="314">
        <v>1247.6099999999999</v>
      </c>
      <c r="N128" s="314">
        <v>1247.6099999999999</v>
      </c>
      <c r="O128" s="11"/>
      <c r="P128" s="314"/>
      <c r="Q128" s="314"/>
      <c r="R128" s="11">
        <v>1</v>
      </c>
      <c r="S128" s="314">
        <v>1247.6099999999999</v>
      </c>
      <c r="T128" s="314">
        <v>1247.6099999999999</v>
      </c>
      <c r="V128" s="11"/>
      <c r="W128" s="11"/>
      <c r="X128" s="11"/>
      <c r="Y128" s="11"/>
      <c r="Z128" s="11"/>
      <c r="AA128" s="11"/>
      <c r="AB128" s="11"/>
      <c r="AC128" s="11"/>
      <c r="AD128" s="11"/>
    </row>
    <row r="129" spans="1:30">
      <c r="A129" s="56"/>
      <c r="B129" s="11"/>
      <c r="C129" s="84" t="s">
        <v>584</v>
      </c>
      <c r="D129" s="11"/>
      <c r="E129" s="11" t="s">
        <v>290</v>
      </c>
      <c r="F129" s="11">
        <v>4</v>
      </c>
      <c r="G129" s="314">
        <v>2443.3200000000002</v>
      </c>
      <c r="H129" s="314">
        <v>4886.6400000000003</v>
      </c>
      <c r="I129" s="314">
        <v>1221.6600000000001</v>
      </c>
      <c r="J129" s="324">
        <v>11.5</v>
      </c>
      <c r="K129" s="24"/>
      <c r="L129" s="11">
        <v>2</v>
      </c>
      <c r="M129" s="314">
        <v>2127.23</v>
      </c>
      <c r="N129" s="314">
        <v>1063.615</v>
      </c>
      <c r="O129" s="11"/>
      <c r="P129" s="314"/>
      <c r="Q129" s="314"/>
      <c r="R129" s="11">
        <v>4</v>
      </c>
      <c r="S129" s="314">
        <v>4886.6400000000003</v>
      </c>
      <c r="T129" s="314">
        <v>1221.6600000000001</v>
      </c>
      <c r="V129" s="11"/>
      <c r="W129" s="11"/>
      <c r="X129" s="11"/>
      <c r="Y129" s="11"/>
      <c r="Z129" s="11"/>
      <c r="AA129" s="11"/>
      <c r="AB129" s="11"/>
      <c r="AC129" s="11"/>
      <c r="AD129" s="11"/>
    </row>
    <row r="130" spans="1:30">
      <c r="A130" s="56"/>
      <c r="B130" s="11"/>
      <c r="C130" s="84" t="s">
        <v>309</v>
      </c>
      <c r="D130" s="11"/>
      <c r="E130" s="11" t="s">
        <v>308</v>
      </c>
      <c r="F130" s="11">
        <v>52</v>
      </c>
      <c r="G130" s="314">
        <v>1828.8202702702704</v>
      </c>
      <c r="H130" s="314">
        <v>67666.350000000006</v>
      </c>
      <c r="I130" s="314">
        <v>1301.2759615384616</v>
      </c>
      <c r="J130" s="324">
        <v>12.826923076923077</v>
      </c>
      <c r="K130" s="24"/>
      <c r="L130" s="11">
        <v>37</v>
      </c>
      <c r="M130" s="314">
        <v>25534.419999999995</v>
      </c>
      <c r="N130" s="314">
        <v>1702.2946666666662</v>
      </c>
      <c r="O130" s="11"/>
      <c r="P130" s="314"/>
      <c r="Q130" s="314"/>
      <c r="R130" s="11">
        <v>52</v>
      </c>
      <c r="S130" s="314">
        <v>67666.350000000006</v>
      </c>
      <c r="T130" s="314">
        <v>1301.2759615384616</v>
      </c>
      <c r="V130" s="11"/>
      <c r="W130" s="11"/>
      <c r="X130" s="11"/>
      <c r="Y130" s="11"/>
      <c r="Z130" s="11"/>
      <c r="AA130" s="11"/>
      <c r="AB130" s="11"/>
      <c r="AC130" s="11"/>
      <c r="AD130" s="11"/>
    </row>
    <row r="131" spans="1:30">
      <c r="A131" s="56"/>
      <c r="B131" s="11"/>
      <c r="C131" s="84" t="s">
        <v>586</v>
      </c>
      <c r="D131" s="11"/>
      <c r="E131" s="11" t="s">
        <v>290</v>
      </c>
      <c r="F131" s="11">
        <v>2</v>
      </c>
      <c r="G131" s="314">
        <v>5023.5949999999993</v>
      </c>
      <c r="H131" s="314">
        <v>10047.189999999999</v>
      </c>
      <c r="I131" s="314">
        <v>5023.5949999999993</v>
      </c>
      <c r="J131" s="324">
        <v>21</v>
      </c>
      <c r="K131" s="24"/>
      <c r="L131" s="11">
        <v>2</v>
      </c>
      <c r="M131" s="314"/>
      <c r="N131" s="314"/>
      <c r="O131" s="11"/>
      <c r="P131" s="314"/>
      <c r="Q131" s="314"/>
      <c r="R131" s="11">
        <v>2</v>
      </c>
      <c r="S131" s="314">
        <v>10047.189999999999</v>
      </c>
      <c r="T131" s="314">
        <v>5023.5949999999993</v>
      </c>
      <c r="V131" s="11"/>
      <c r="W131" s="11"/>
      <c r="X131" s="11"/>
      <c r="Y131" s="11"/>
      <c r="Z131" s="11"/>
      <c r="AA131" s="11"/>
      <c r="AB131" s="11"/>
      <c r="AC131" s="11"/>
      <c r="AD131" s="11"/>
    </row>
    <row r="132" spans="1:30">
      <c r="A132" s="56"/>
      <c r="B132" s="11"/>
      <c r="C132" s="84" t="s">
        <v>252</v>
      </c>
      <c r="D132" s="11"/>
      <c r="E132" s="11" t="s">
        <v>253</v>
      </c>
      <c r="F132" s="11">
        <v>39</v>
      </c>
      <c r="G132" s="314">
        <v>1169.4221212121215</v>
      </c>
      <c r="H132" s="314">
        <v>38590.930000000008</v>
      </c>
      <c r="I132" s="314">
        <v>989.51102564102587</v>
      </c>
      <c r="J132" s="324">
        <v>11.666666666666666</v>
      </c>
      <c r="K132" s="24"/>
      <c r="L132" s="11">
        <v>33</v>
      </c>
      <c r="M132" s="314">
        <v>6471.53</v>
      </c>
      <c r="N132" s="314">
        <v>1078.5883333333334</v>
      </c>
      <c r="O132" s="11"/>
      <c r="P132" s="314"/>
      <c r="Q132" s="314"/>
      <c r="R132" s="11">
        <v>39</v>
      </c>
      <c r="S132" s="314">
        <v>38590.930000000008</v>
      </c>
      <c r="T132" s="314">
        <v>989.51102564102587</v>
      </c>
      <c r="V132" s="11"/>
      <c r="W132" s="11"/>
      <c r="X132" s="11"/>
      <c r="Y132" s="11"/>
      <c r="Z132" s="11"/>
      <c r="AA132" s="11"/>
      <c r="AB132" s="11"/>
      <c r="AC132" s="11"/>
      <c r="AD132" s="11"/>
    </row>
    <row r="133" spans="1:30">
      <c r="A133" s="56"/>
      <c r="B133" s="11"/>
      <c r="C133" s="84" t="s">
        <v>260</v>
      </c>
      <c r="D133" s="11"/>
      <c r="E133" s="11" t="s">
        <v>261</v>
      </c>
      <c r="F133" s="11">
        <v>26</v>
      </c>
      <c r="G133" s="314">
        <v>1912.93875</v>
      </c>
      <c r="H133" s="314">
        <v>30607.02</v>
      </c>
      <c r="I133" s="314">
        <v>1177.1930769230769</v>
      </c>
      <c r="J133" s="324">
        <v>12.307692307692308</v>
      </c>
      <c r="K133" s="24"/>
      <c r="L133" s="11">
        <v>16</v>
      </c>
      <c r="M133" s="314">
        <v>13989.449999999999</v>
      </c>
      <c r="N133" s="314">
        <v>1398.9449999999999</v>
      </c>
      <c r="O133" s="11"/>
      <c r="P133" s="314"/>
      <c r="Q133" s="314"/>
      <c r="R133" s="11">
        <v>26</v>
      </c>
      <c r="S133" s="314">
        <v>30607.02</v>
      </c>
      <c r="T133" s="314">
        <v>1177.1930769230769</v>
      </c>
      <c r="V133" s="11"/>
      <c r="W133" s="11"/>
      <c r="X133" s="11"/>
      <c r="Y133" s="11"/>
      <c r="Z133" s="11"/>
      <c r="AA133" s="11"/>
      <c r="AB133" s="11"/>
      <c r="AC133" s="11"/>
      <c r="AD133" s="11"/>
    </row>
    <row r="134" spans="1:30">
      <c r="A134" s="56"/>
      <c r="B134" s="11"/>
      <c r="C134" s="84" t="s">
        <v>482</v>
      </c>
      <c r="D134" s="11"/>
      <c r="E134" s="11" t="s">
        <v>483</v>
      </c>
      <c r="F134" s="11">
        <v>28</v>
      </c>
      <c r="G134" s="314">
        <v>2308.069375</v>
      </c>
      <c r="H134" s="314">
        <v>36929.11</v>
      </c>
      <c r="I134" s="314">
        <v>1318.8967857142857</v>
      </c>
      <c r="J134" s="324">
        <v>12.857142857142858</v>
      </c>
      <c r="K134" s="24"/>
      <c r="L134" s="11">
        <v>16</v>
      </c>
      <c r="M134" s="314">
        <v>18484.18</v>
      </c>
      <c r="N134" s="314">
        <v>1540.3483333333334</v>
      </c>
      <c r="O134" s="11"/>
      <c r="P134" s="314"/>
      <c r="Q134" s="314"/>
      <c r="R134" s="11">
        <v>28</v>
      </c>
      <c r="S134" s="314">
        <v>36929.11</v>
      </c>
      <c r="T134" s="314">
        <v>1318.8967857142857</v>
      </c>
      <c r="V134" s="11"/>
      <c r="W134" s="11"/>
      <c r="X134" s="11"/>
      <c r="Y134" s="11"/>
      <c r="Z134" s="11"/>
      <c r="AA134" s="11"/>
      <c r="AB134" s="11"/>
      <c r="AC134" s="11"/>
      <c r="AD134" s="11"/>
    </row>
    <row r="135" spans="1:30">
      <c r="A135" s="56"/>
      <c r="B135" s="11"/>
      <c r="C135" s="84" t="s">
        <v>496</v>
      </c>
      <c r="D135" s="11"/>
      <c r="E135" s="11" t="s">
        <v>495</v>
      </c>
      <c r="F135" s="11">
        <v>91</v>
      </c>
      <c r="G135" s="314">
        <v>1773.2512903225804</v>
      </c>
      <c r="H135" s="314">
        <v>109941.57999999999</v>
      </c>
      <c r="I135" s="314">
        <v>1208.1492307692306</v>
      </c>
      <c r="J135" s="324">
        <v>12.890109890109891</v>
      </c>
      <c r="K135" s="24"/>
      <c r="L135" s="11">
        <v>62</v>
      </c>
      <c r="M135" s="314">
        <v>45634.860000000015</v>
      </c>
      <c r="N135" s="314">
        <v>1573.615862068966</v>
      </c>
      <c r="O135" s="11"/>
      <c r="P135" s="314"/>
      <c r="Q135" s="314"/>
      <c r="R135" s="11">
        <v>91</v>
      </c>
      <c r="S135" s="314">
        <v>109941.57999999999</v>
      </c>
      <c r="T135" s="314">
        <v>1208.1492307692306</v>
      </c>
      <c r="V135" s="11"/>
      <c r="W135" s="11"/>
      <c r="X135" s="11"/>
      <c r="Y135" s="11"/>
      <c r="Z135" s="11"/>
      <c r="AA135" s="11"/>
      <c r="AB135" s="11"/>
      <c r="AC135" s="11"/>
      <c r="AD135" s="11"/>
    </row>
    <row r="136" spans="1:30">
      <c r="A136" s="56"/>
      <c r="B136" s="11"/>
      <c r="C136" s="84" t="s">
        <v>228</v>
      </c>
      <c r="D136" s="11"/>
      <c r="E136" s="11" t="s">
        <v>226</v>
      </c>
      <c r="F136" s="11">
        <v>66</v>
      </c>
      <c r="G136" s="314">
        <v>1227.0896363636361</v>
      </c>
      <c r="H136" s="314">
        <v>67489.929999999993</v>
      </c>
      <c r="I136" s="314">
        <v>1022.5746969696969</v>
      </c>
      <c r="J136" s="324">
        <v>11.909090909090908</v>
      </c>
      <c r="K136" s="24"/>
      <c r="L136" s="11">
        <v>55</v>
      </c>
      <c r="M136" s="314">
        <v>11714.3</v>
      </c>
      <c r="N136" s="314">
        <v>1064.9363636363635</v>
      </c>
      <c r="O136" s="11"/>
      <c r="P136" s="314"/>
      <c r="Q136" s="314"/>
      <c r="R136" s="11">
        <v>66</v>
      </c>
      <c r="S136" s="314">
        <v>67489.929999999993</v>
      </c>
      <c r="T136" s="314">
        <v>1022.5746969696969</v>
      </c>
      <c r="V136" s="11"/>
      <c r="W136" s="11"/>
      <c r="X136" s="11"/>
      <c r="Y136" s="11"/>
      <c r="Z136" s="11"/>
      <c r="AA136" s="11"/>
      <c r="AB136" s="11"/>
      <c r="AC136" s="11"/>
      <c r="AD136" s="11"/>
    </row>
    <row r="137" spans="1:30">
      <c r="A137" s="56"/>
      <c r="B137" s="11"/>
      <c r="C137" s="84" t="s">
        <v>604</v>
      </c>
      <c r="D137" s="11"/>
      <c r="E137" s="11" t="s">
        <v>605</v>
      </c>
      <c r="F137" s="11">
        <v>5</v>
      </c>
      <c r="G137" s="314">
        <v>694.75750000000005</v>
      </c>
      <c r="H137" s="314">
        <v>2779.03</v>
      </c>
      <c r="I137" s="314">
        <v>555.80600000000004</v>
      </c>
      <c r="J137" s="324">
        <v>13</v>
      </c>
      <c r="K137" s="24"/>
      <c r="L137" s="11">
        <v>4</v>
      </c>
      <c r="M137" s="314">
        <v>411.43</v>
      </c>
      <c r="N137" s="314">
        <v>411.43</v>
      </c>
      <c r="O137" s="11"/>
      <c r="P137" s="314"/>
      <c r="Q137" s="314"/>
      <c r="R137" s="11">
        <v>5</v>
      </c>
      <c r="S137" s="314">
        <v>2779.03</v>
      </c>
      <c r="T137" s="314">
        <v>555.80600000000004</v>
      </c>
      <c r="V137" s="11"/>
      <c r="W137" s="11"/>
      <c r="X137" s="11"/>
      <c r="Y137" s="11"/>
      <c r="Z137" s="11"/>
      <c r="AA137" s="11"/>
      <c r="AB137" s="11"/>
      <c r="AC137" s="11"/>
      <c r="AD137" s="11"/>
    </row>
    <row r="138" spans="1:30">
      <c r="A138" s="56"/>
      <c r="B138" s="11"/>
      <c r="C138" s="84" t="s">
        <v>484</v>
      </c>
      <c r="D138" s="11"/>
      <c r="E138" s="11" t="s">
        <v>485</v>
      </c>
      <c r="F138" s="11">
        <v>13</v>
      </c>
      <c r="G138" s="314">
        <v>698.03000000000009</v>
      </c>
      <c r="H138" s="314">
        <v>8376.36</v>
      </c>
      <c r="I138" s="314">
        <v>644.33538461538467</v>
      </c>
      <c r="J138" s="324">
        <v>12.307692307692308</v>
      </c>
      <c r="K138" s="24"/>
      <c r="L138" s="11">
        <v>12</v>
      </c>
      <c r="M138" s="314">
        <v>1557.35</v>
      </c>
      <c r="N138" s="314">
        <v>1557.35</v>
      </c>
      <c r="O138" s="11"/>
      <c r="P138" s="314"/>
      <c r="Q138" s="314"/>
      <c r="R138" s="11">
        <v>13</v>
      </c>
      <c r="S138" s="314">
        <v>8376.36</v>
      </c>
      <c r="T138" s="314">
        <v>644.33538461538467</v>
      </c>
      <c r="V138" s="11"/>
      <c r="W138" s="11"/>
      <c r="X138" s="11"/>
      <c r="Y138" s="11"/>
      <c r="Z138" s="11"/>
      <c r="AA138" s="11"/>
      <c r="AB138" s="11"/>
      <c r="AC138" s="11"/>
      <c r="AD138" s="11"/>
    </row>
    <row r="139" spans="1:30">
      <c r="A139" s="56"/>
      <c r="B139" s="11"/>
      <c r="C139" s="84" t="s">
        <v>229</v>
      </c>
      <c r="D139" s="11"/>
      <c r="E139" s="11" t="s">
        <v>226</v>
      </c>
      <c r="F139" s="11">
        <v>586</v>
      </c>
      <c r="G139" s="314">
        <v>1691.0331282051286</v>
      </c>
      <c r="H139" s="314">
        <v>659502.92000000016</v>
      </c>
      <c r="I139" s="314">
        <v>1125.4316040955634</v>
      </c>
      <c r="J139" s="324">
        <v>12.141638225255972</v>
      </c>
      <c r="K139" s="24"/>
      <c r="L139" s="11">
        <v>390</v>
      </c>
      <c r="M139" s="314">
        <v>273363.44000000006</v>
      </c>
      <c r="N139" s="314">
        <v>1394.7114285714288</v>
      </c>
      <c r="O139" s="11"/>
      <c r="P139" s="314"/>
      <c r="Q139" s="314"/>
      <c r="R139" s="11">
        <v>586</v>
      </c>
      <c r="S139" s="314">
        <v>659502.92000000016</v>
      </c>
      <c r="T139" s="314">
        <v>1125.4316040955634</v>
      </c>
      <c r="V139" s="11"/>
      <c r="W139" s="11"/>
      <c r="X139" s="11"/>
      <c r="Y139" s="11"/>
      <c r="Z139" s="11"/>
      <c r="AA139" s="11"/>
      <c r="AB139" s="11"/>
      <c r="AC139" s="11"/>
      <c r="AD139" s="11"/>
    </row>
    <row r="140" spans="1:30">
      <c r="A140" s="56"/>
      <c r="B140" s="11"/>
      <c r="C140" s="84" t="s">
        <v>380</v>
      </c>
      <c r="D140" s="11"/>
      <c r="E140" s="11" t="s">
        <v>381</v>
      </c>
      <c r="F140" s="11">
        <v>51</v>
      </c>
      <c r="G140" s="314">
        <v>1889.4133333333334</v>
      </c>
      <c r="H140" s="314">
        <v>68018.880000000005</v>
      </c>
      <c r="I140" s="314">
        <v>1333.7035294117647</v>
      </c>
      <c r="J140" s="324">
        <v>12.549019607843137</v>
      </c>
      <c r="K140" s="24"/>
      <c r="L140" s="11">
        <v>36</v>
      </c>
      <c r="M140" s="314">
        <v>28212.86</v>
      </c>
      <c r="N140" s="314">
        <v>1880.8573333333334</v>
      </c>
      <c r="O140" s="11"/>
      <c r="P140" s="314"/>
      <c r="Q140" s="314"/>
      <c r="R140" s="11">
        <v>51</v>
      </c>
      <c r="S140" s="314">
        <v>68018.880000000005</v>
      </c>
      <c r="T140" s="314">
        <v>1333.7035294117647</v>
      </c>
      <c r="V140" s="11"/>
      <c r="W140" s="11"/>
      <c r="X140" s="11"/>
      <c r="Y140" s="11"/>
      <c r="Z140" s="11"/>
      <c r="AA140" s="11"/>
      <c r="AB140" s="11"/>
      <c r="AC140" s="11"/>
      <c r="AD140" s="11"/>
    </row>
    <row r="141" spans="1:30">
      <c r="A141" s="56"/>
      <c r="B141" s="11"/>
      <c r="C141" s="84" t="s">
        <v>1265</v>
      </c>
      <c r="D141" s="11"/>
      <c r="E141" s="11" t="s">
        <v>303</v>
      </c>
      <c r="F141" s="11">
        <v>4</v>
      </c>
      <c r="G141" s="314">
        <v>1225.4666666666667</v>
      </c>
      <c r="H141" s="314">
        <v>3676.4</v>
      </c>
      <c r="I141" s="314">
        <v>919.1</v>
      </c>
      <c r="J141" s="324">
        <v>12.75</v>
      </c>
      <c r="K141" s="24"/>
      <c r="L141" s="11">
        <v>3</v>
      </c>
      <c r="M141" s="314">
        <v>832.48</v>
      </c>
      <c r="N141" s="314">
        <v>832.48</v>
      </c>
      <c r="O141" s="11"/>
      <c r="P141" s="314"/>
      <c r="Q141" s="314"/>
      <c r="R141" s="11">
        <v>4</v>
      </c>
      <c r="S141" s="314">
        <v>3676.4</v>
      </c>
      <c r="T141" s="314">
        <v>919.1</v>
      </c>
      <c r="V141" s="11"/>
      <c r="W141" s="11"/>
      <c r="X141" s="11"/>
      <c r="Y141" s="11"/>
      <c r="Z141" s="11"/>
      <c r="AA141" s="11"/>
      <c r="AB141" s="11"/>
      <c r="AC141" s="11"/>
      <c r="AD141" s="11"/>
    </row>
    <row r="142" spans="1:30">
      <c r="A142" s="56"/>
      <c r="B142" s="11"/>
      <c r="C142" s="84" t="s">
        <v>1340</v>
      </c>
      <c r="D142" s="11"/>
      <c r="E142" s="11" t="s">
        <v>301</v>
      </c>
      <c r="F142" s="11">
        <v>1</v>
      </c>
      <c r="G142" s="314"/>
      <c r="H142" s="314">
        <v>200</v>
      </c>
      <c r="I142" s="314">
        <v>200</v>
      </c>
      <c r="J142" s="324">
        <v>13</v>
      </c>
      <c r="K142" s="24"/>
      <c r="L142" s="11"/>
      <c r="M142" s="314">
        <v>200</v>
      </c>
      <c r="N142" s="314">
        <v>200</v>
      </c>
      <c r="O142" s="11"/>
      <c r="P142" s="314"/>
      <c r="Q142" s="314"/>
      <c r="R142" s="11">
        <v>1</v>
      </c>
      <c r="S142" s="314">
        <v>200</v>
      </c>
      <c r="T142" s="314">
        <v>200</v>
      </c>
      <c r="V142" s="11"/>
      <c r="W142" s="11"/>
      <c r="X142" s="11"/>
      <c r="Y142" s="11"/>
      <c r="Z142" s="11"/>
      <c r="AA142" s="11"/>
      <c r="AB142" s="11"/>
      <c r="AC142" s="11"/>
      <c r="AD142" s="11"/>
    </row>
    <row r="143" spans="1:30">
      <c r="A143" s="56"/>
      <c r="B143" s="11"/>
      <c r="C143" s="84" t="s">
        <v>206</v>
      </c>
      <c r="D143" s="11"/>
      <c r="E143" s="11" t="s">
        <v>205</v>
      </c>
      <c r="F143" s="11">
        <v>8</v>
      </c>
      <c r="G143" s="314">
        <v>3675.76</v>
      </c>
      <c r="H143" s="314">
        <v>14703.04</v>
      </c>
      <c r="I143" s="314">
        <v>1837.88</v>
      </c>
      <c r="J143" s="324">
        <v>11.875</v>
      </c>
      <c r="K143" s="24"/>
      <c r="L143" s="11">
        <v>4</v>
      </c>
      <c r="M143" s="314">
        <v>12963.810000000001</v>
      </c>
      <c r="N143" s="314">
        <v>3240.9525000000003</v>
      </c>
      <c r="O143" s="11"/>
      <c r="P143" s="314"/>
      <c r="Q143" s="314"/>
      <c r="R143" s="11">
        <v>8</v>
      </c>
      <c r="S143" s="314">
        <v>14703.04</v>
      </c>
      <c r="T143" s="314">
        <v>1837.88</v>
      </c>
      <c r="V143" s="11"/>
      <c r="W143" s="11"/>
      <c r="X143" s="11"/>
      <c r="Y143" s="11"/>
      <c r="Z143" s="11"/>
      <c r="AA143" s="11"/>
      <c r="AB143" s="11"/>
      <c r="AC143" s="11"/>
      <c r="AD143" s="11"/>
    </row>
    <row r="144" spans="1:30">
      <c r="A144" s="56"/>
      <c r="B144" s="11"/>
      <c r="C144" s="84" t="s">
        <v>534</v>
      </c>
      <c r="D144" s="11"/>
      <c r="E144" s="11" t="s">
        <v>535</v>
      </c>
      <c r="F144" s="11">
        <v>7</v>
      </c>
      <c r="G144" s="314">
        <v>2916.3325</v>
      </c>
      <c r="H144" s="314">
        <v>11665.33</v>
      </c>
      <c r="I144" s="314">
        <v>1666.4757142857143</v>
      </c>
      <c r="J144" s="324">
        <v>15.285714285714286</v>
      </c>
      <c r="K144" s="24"/>
      <c r="L144" s="11">
        <v>4</v>
      </c>
      <c r="M144" s="314">
        <v>6311.6699999999992</v>
      </c>
      <c r="N144" s="314">
        <v>2103.89</v>
      </c>
      <c r="O144" s="11"/>
      <c r="P144" s="314"/>
      <c r="Q144" s="314"/>
      <c r="R144" s="11">
        <v>7</v>
      </c>
      <c r="S144" s="314">
        <v>11665.33</v>
      </c>
      <c r="T144" s="314">
        <v>1666.4757142857143</v>
      </c>
      <c r="V144" s="11"/>
      <c r="W144" s="11"/>
      <c r="X144" s="11"/>
      <c r="Y144" s="11"/>
      <c r="Z144" s="11"/>
      <c r="AA144" s="11"/>
      <c r="AB144" s="11"/>
      <c r="AC144" s="11"/>
      <c r="AD144" s="11"/>
    </row>
    <row r="145" spans="1:30">
      <c r="A145" s="56"/>
      <c r="B145" s="11"/>
      <c r="C145" s="84" t="s">
        <v>1266</v>
      </c>
      <c r="D145" s="11"/>
      <c r="E145" s="11" t="s">
        <v>205</v>
      </c>
      <c r="F145" s="11">
        <v>4</v>
      </c>
      <c r="G145" s="314">
        <v>3966.5649999999996</v>
      </c>
      <c r="H145" s="314">
        <v>7933.1299999999992</v>
      </c>
      <c r="I145" s="314">
        <v>1983.2824999999998</v>
      </c>
      <c r="J145" s="324">
        <v>10.25</v>
      </c>
      <c r="K145" s="24"/>
      <c r="L145" s="11">
        <v>2</v>
      </c>
      <c r="M145" s="314">
        <v>1852.73</v>
      </c>
      <c r="N145" s="314">
        <v>926.36500000000001</v>
      </c>
      <c r="O145" s="11"/>
      <c r="P145" s="314"/>
      <c r="Q145" s="314"/>
      <c r="R145" s="11">
        <v>4</v>
      </c>
      <c r="S145" s="314">
        <v>7933.1299999999992</v>
      </c>
      <c r="T145" s="314">
        <v>1983.2824999999998</v>
      </c>
      <c r="V145" s="11"/>
      <c r="W145" s="11"/>
      <c r="X145" s="11"/>
      <c r="Y145" s="11"/>
      <c r="Z145" s="11"/>
      <c r="AA145" s="11"/>
      <c r="AB145" s="11"/>
      <c r="AC145" s="11"/>
      <c r="AD145" s="11"/>
    </row>
    <row r="146" spans="1:30">
      <c r="A146" s="56"/>
      <c r="B146" s="11"/>
      <c r="C146" s="84" t="s">
        <v>371</v>
      </c>
      <c r="D146" s="11"/>
      <c r="E146" s="11" t="s">
        <v>368</v>
      </c>
      <c r="F146" s="11">
        <v>4</v>
      </c>
      <c r="G146" s="314">
        <v>2384.5133333333333</v>
      </c>
      <c r="H146" s="314">
        <v>7153.54</v>
      </c>
      <c r="I146" s="314">
        <v>1788.385</v>
      </c>
      <c r="J146" s="324">
        <v>15.5</v>
      </c>
      <c r="K146" s="24"/>
      <c r="L146" s="11">
        <v>3</v>
      </c>
      <c r="M146" s="314">
        <v>1285.54</v>
      </c>
      <c r="N146" s="314">
        <v>1285.54</v>
      </c>
      <c r="O146" s="11"/>
      <c r="P146" s="314"/>
      <c r="Q146" s="314"/>
      <c r="R146" s="11">
        <v>4</v>
      </c>
      <c r="S146" s="314">
        <v>7153.54</v>
      </c>
      <c r="T146" s="314">
        <v>1788.385</v>
      </c>
      <c r="V146" s="11"/>
      <c r="W146" s="11"/>
      <c r="X146" s="11"/>
      <c r="Y146" s="11"/>
      <c r="Z146" s="11"/>
      <c r="AA146" s="11"/>
      <c r="AB146" s="11"/>
      <c r="AC146" s="11"/>
      <c r="AD146" s="11"/>
    </row>
    <row r="147" spans="1:30">
      <c r="A147" s="56"/>
      <c r="B147" s="11"/>
      <c r="C147" s="84" t="s">
        <v>486</v>
      </c>
      <c r="D147" s="11"/>
      <c r="E147" s="11" t="s">
        <v>487</v>
      </c>
      <c r="F147" s="11">
        <v>41</v>
      </c>
      <c r="G147" s="314">
        <v>1999.6475999999998</v>
      </c>
      <c r="H147" s="314">
        <v>49991.189999999995</v>
      </c>
      <c r="I147" s="314">
        <v>1219.2973170731707</v>
      </c>
      <c r="J147" s="324">
        <v>13.878048780487806</v>
      </c>
      <c r="K147" s="24"/>
      <c r="L147" s="11">
        <v>25</v>
      </c>
      <c r="M147" s="314">
        <v>28499.100000000002</v>
      </c>
      <c r="N147" s="314">
        <v>1781.1937500000001</v>
      </c>
      <c r="O147" s="11"/>
      <c r="P147" s="314"/>
      <c r="Q147" s="314"/>
      <c r="R147" s="11">
        <v>41</v>
      </c>
      <c r="S147" s="314">
        <v>49991.189999999995</v>
      </c>
      <c r="T147" s="314">
        <v>1219.2973170731707</v>
      </c>
      <c r="V147" s="11"/>
      <c r="W147" s="11"/>
      <c r="X147" s="11"/>
      <c r="Y147" s="11"/>
      <c r="Z147" s="11"/>
      <c r="AA147" s="11"/>
      <c r="AB147" s="11"/>
      <c r="AC147" s="11"/>
      <c r="AD147" s="11"/>
    </row>
    <row r="148" spans="1:30">
      <c r="A148" s="56"/>
      <c r="B148" s="11"/>
      <c r="C148" s="84" t="s">
        <v>257</v>
      </c>
      <c r="D148" s="11"/>
      <c r="E148" s="11" t="s">
        <v>255</v>
      </c>
      <c r="F148" s="11">
        <v>319</v>
      </c>
      <c r="G148" s="314">
        <v>1578.502624434389</v>
      </c>
      <c r="H148" s="314">
        <v>348849.07999999996</v>
      </c>
      <c r="I148" s="314">
        <v>1093.5707836990593</v>
      </c>
      <c r="J148" s="324">
        <v>12.081504702194357</v>
      </c>
      <c r="K148" s="24"/>
      <c r="L148" s="11">
        <v>221</v>
      </c>
      <c r="M148" s="314">
        <v>116648.76000000001</v>
      </c>
      <c r="N148" s="314">
        <v>1190.2934693877553</v>
      </c>
      <c r="O148" s="11"/>
      <c r="P148" s="314"/>
      <c r="Q148" s="314"/>
      <c r="R148" s="11">
        <v>319</v>
      </c>
      <c r="S148" s="314">
        <v>348849.07999999996</v>
      </c>
      <c r="T148" s="314">
        <v>1093.5707836990593</v>
      </c>
      <c r="V148" s="11"/>
      <c r="W148" s="11"/>
      <c r="X148" s="11"/>
      <c r="Y148" s="11"/>
      <c r="Z148" s="11"/>
      <c r="AA148" s="11"/>
      <c r="AB148" s="11"/>
      <c r="AC148" s="11"/>
      <c r="AD148" s="11"/>
    </row>
    <row r="149" spans="1:30">
      <c r="A149" s="56"/>
      <c r="B149" s="11"/>
      <c r="C149" s="84" t="s">
        <v>285</v>
      </c>
      <c r="D149" s="11"/>
      <c r="E149" s="11" t="s">
        <v>286</v>
      </c>
      <c r="F149" s="11">
        <v>15</v>
      </c>
      <c r="G149" s="314">
        <v>2356.3715384615384</v>
      </c>
      <c r="H149" s="314">
        <v>30632.829999999998</v>
      </c>
      <c r="I149" s="314">
        <v>2042.1886666666664</v>
      </c>
      <c r="J149" s="324">
        <v>12.4</v>
      </c>
      <c r="K149" s="24"/>
      <c r="L149" s="11">
        <v>13</v>
      </c>
      <c r="M149" s="314">
        <v>1623.48</v>
      </c>
      <c r="N149" s="314">
        <v>811.74</v>
      </c>
      <c r="O149" s="11"/>
      <c r="P149" s="314"/>
      <c r="Q149" s="314"/>
      <c r="R149" s="11">
        <v>15</v>
      </c>
      <c r="S149" s="314">
        <v>30632.829999999998</v>
      </c>
      <c r="T149" s="314">
        <v>2042.1886666666664</v>
      </c>
      <c r="V149" s="11"/>
      <c r="W149" s="11"/>
      <c r="X149" s="11"/>
      <c r="Y149" s="11"/>
      <c r="Z149" s="11"/>
      <c r="AA149" s="11"/>
      <c r="AB149" s="11"/>
      <c r="AC149" s="11"/>
      <c r="AD149" s="11"/>
    </row>
    <row r="150" spans="1:30">
      <c r="A150" s="56"/>
      <c r="B150" s="11"/>
      <c r="C150" s="84" t="s">
        <v>258</v>
      </c>
      <c r="D150" s="11"/>
      <c r="E150" s="11" t="s">
        <v>259</v>
      </c>
      <c r="F150" s="11">
        <v>156</v>
      </c>
      <c r="G150" s="314">
        <v>1526.9025438596493</v>
      </c>
      <c r="H150" s="314">
        <v>174066.89</v>
      </c>
      <c r="I150" s="314">
        <v>1115.8133974358975</v>
      </c>
      <c r="J150" s="324">
        <v>12.326923076923077</v>
      </c>
      <c r="K150" s="24"/>
      <c r="L150" s="11">
        <v>114</v>
      </c>
      <c r="M150" s="314">
        <v>50619.179999999993</v>
      </c>
      <c r="N150" s="314">
        <v>1205.2185714285713</v>
      </c>
      <c r="O150" s="11"/>
      <c r="P150" s="314"/>
      <c r="Q150" s="314"/>
      <c r="R150" s="11">
        <v>156</v>
      </c>
      <c r="S150" s="314">
        <v>174066.89</v>
      </c>
      <c r="T150" s="314">
        <v>1115.8133974358975</v>
      </c>
      <c r="V150" s="11"/>
      <c r="W150" s="11"/>
      <c r="X150" s="11"/>
      <c r="Y150" s="11"/>
      <c r="Z150" s="11"/>
      <c r="AA150" s="11"/>
      <c r="AB150" s="11"/>
      <c r="AC150" s="11"/>
      <c r="AD150" s="11"/>
    </row>
    <row r="151" spans="1:30">
      <c r="A151" s="56"/>
      <c r="B151" s="11"/>
      <c r="C151" s="84" t="s">
        <v>532</v>
      </c>
      <c r="D151" s="11"/>
      <c r="E151" s="11" t="s">
        <v>533</v>
      </c>
      <c r="F151" s="11">
        <v>47</v>
      </c>
      <c r="G151" s="314">
        <v>1377.8032258064511</v>
      </c>
      <c r="H151" s="314">
        <v>42711.899999999987</v>
      </c>
      <c r="I151" s="314">
        <v>908.76382978723382</v>
      </c>
      <c r="J151" s="324">
        <v>11.51063829787234</v>
      </c>
      <c r="K151" s="24"/>
      <c r="L151" s="11">
        <v>31</v>
      </c>
      <c r="M151" s="314">
        <v>12784.720000000001</v>
      </c>
      <c r="N151" s="314">
        <v>799.04500000000007</v>
      </c>
      <c r="O151" s="11"/>
      <c r="P151" s="314"/>
      <c r="Q151" s="314"/>
      <c r="R151" s="11">
        <v>47</v>
      </c>
      <c r="S151" s="314">
        <v>42711.899999999987</v>
      </c>
      <c r="T151" s="314">
        <v>908.76382978723382</v>
      </c>
      <c r="V151" s="11"/>
      <c r="W151" s="11"/>
      <c r="X151" s="11"/>
      <c r="Y151" s="11"/>
      <c r="Z151" s="11"/>
      <c r="AA151" s="11"/>
      <c r="AB151" s="11"/>
      <c r="AC151" s="11"/>
      <c r="AD151" s="11"/>
    </row>
    <row r="152" spans="1:30">
      <c r="A152" s="56"/>
      <c r="B152" s="11"/>
      <c r="C152" s="84" t="s">
        <v>262</v>
      </c>
      <c r="D152" s="11"/>
      <c r="E152" s="11" t="s">
        <v>261</v>
      </c>
      <c r="F152" s="11">
        <v>102</v>
      </c>
      <c r="G152" s="314">
        <v>1728.5248484848482</v>
      </c>
      <c r="H152" s="314">
        <v>114082.63999999998</v>
      </c>
      <c r="I152" s="314">
        <v>1118.4572549019606</v>
      </c>
      <c r="J152" s="324">
        <v>11.784313725490197</v>
      </c>
      <c r="K152" s="24"/>
      <c r="L152" s="11">
        <v>66</v>
      </c>
      <c r="M152" s="314">
        <v>49099.65</v>
      </c>
      <c r="N152" s="314">
        <v>1363.8791666666666</v>
      </c>
      <c r="O152" s="11"/>
      <c r="P152" s="314"/>
      <c r="Q152" s="314"/>
      <c r="R152" s="11">
        <v>102</v>
      </c>
      <c r="S152" s="314">
        <v>114082.63999999998</v>
      </c>
      <c r="T152" s="314">
        <v>1118.4572549019606</v>
      </c>
      <c r="V152" s="11"/>
      <c r="W152" s="11"/>
      <c r="X152" s="11"/>
      <c r="Y152" s="11"/>
      <c r="Z152" s="11"/>
      <c r="AA152" s="11"/>
      <c r="AB152" s="11"/>
      <c r="AC152" s="11"/>
      <c r="AD152" s="11"/>
    </row>
    <row r="153" spans="1:30">
      <c r="A153" s="56"/>
      <c r="B153" s="11"/>
      <c r="C153" s="84" t="s">
        <v>382</v>
      </c>
      <c r="D153" s="11"/>
      <c r="E153" s="11" t="s">
        <v>383</v>
      </c>
      <c r="F153" s="11">
        <v>26</v>
      </c>
      <c r="G153" s="314">
        <v>2118.1431249999996</v>
      </c>
      <c r="H153" s="314">
        <v>33890.289999999994</v>
      </c>
      <c r="I153" s="314">
        <v>1303.4726923076921</v>
      </c>
      <c r="J153" s="324">
        <v>13.923076923076923</v>
      </c>
      <c r="K153" s="24"/>
      <c r="L153" s="11">
        <v>16</v>
      </c>
      <c r="M153" s="314">
        <v>16067.18</v>
      </c>
      <c r="N153" s="314">
        <v>1606.7180000000001</v>
      </c>
      <c r="O153" s="11"/>
      <c r="P153" s="314"/>
      <c r="Q153" s="314"/>
      <c r="R153" s="11">
        <v>26</v>
      </c>
      <c r="S153" s="314">
        <v>33890.289999999994</v>
      </c>
      <c r="T153" s="314">
        <v>1303.4726923076921</v>
      </c>
      <c r="V153" s="11"/>
      <c r="W153" s="11"/>
      <c r="X153" s="11"/>
      <c r="Y153" s="11"/>
      <c r="Z153" s="11"/>
      <c r="AA153" s="11"/>
      <c r="AB153" s="11"/>
      <c r="AC153" s="11"/>
      <c r="AD153" s="11"/>
    </row>
    <row r="154" spans="1:30">
      <c r="A154" s="56"/>
      <c r="B154" s="11"/>
      <c r="C154" s="84" t="s">
        <v>658</v>
      </c>
      <c r="D154" s="11"/>
      <c r="E154" s="11" t="s">
        <v>386</v>
      </c>
      <c r="F154" s="11">
        <v>1</v>
      </c>
      <c r="G154" s="314">
        <v>1375.91</v>
      </c>
      <c r="H154" s="314">
        <v>1375.91</v>
      </c>
      <c r="I154" s="314">
        <v>1375.91</v>
      </c>
      <c r="J154" s="324">
        <v>13</v>
      </c>
      <c r="K154" s="24"/>
      <c r="L154" s="11">
        <v>1</v>
      </c>
      <c r="M154" s="314"/>
      <c r="N154" s="314"/>
      <c r="O154" s="11"/>
      <c r="P154" s="314"/>
      <c r="Q154" s="314"/>
      <c r="R154" s="11">
        <v>1</v>
      </c>
      <c r="S154" s="314">
        <v>1375.91</v>
      </c>
      <c r="T154" s="314">
        <v>1375.91</v>
      </c>
      <c r="V154" s="11"/>
      <c r="W154" s="11"/>
      <c r="X154" s="11"/>
      <c r="Y154" s="11"/>
      <c r="Z154" s="11"/>
      <c r="AA154" s="11"/>
      <c r="AB154" s="11"/>
      <c r="AC154" s="11"/>
      <c r="AD154" s="11"/>
    </row>
    <row r="155" spans="1:30">
      <c r="A155" s="56"/>
      <c r="B155" s="11"/>
      <c r="C155" s="84" t="s">
        <v>488</v>
      </c>
      <c r="D155" s="11"/>
      <c r="E155" s="11" t="s">
        <v>489</v>
      </c>
      <c r="F155" s="11">
        <v>1</v>
      </c>
      <c r="G155" s="314">
        <v>599.54999999999995</v>
      </c>
      <c r="H155" s="314">
        <v>599.54999999999995</v>
      </c>
      <c r="I155" s="314">
        <v>599.54999999999995</v>
      </c>
      <c r="J155" s="324">
        <v>13</v>
      </c>
      <c r="K155" s="24"/>
      <c r="L155" s="11">
        <v>1</v>
      </c>
      <c r="M155" s="314"/>
      <c r="N155" s="314"/>
      <c r="O155" s="11"/>
      <c r="P155" s="314"/>
      <c r="Q155" s="314"/>
      <c r="R155" s="11">
        <v>1</v>
      </c>
      <c r="S155" s="314">
        <v>599.54999999999995</v>
      </c>
      <c r="T155" s="314">
        <v>599.54999999999995</v>
      </c>
      <c r="V155" s="11"/>
      <c r="W155" s="11"/>
      <c r="X155" s="11"/>
      <c r="Y155" s="11"/>
      <c r="Z155" s="11"/>
      <c r="AA155" s="11"/>
      <c r="AB155" s="11"/>
      <c r="AC155" s="11"/>
      <c r="AD155" s="11"/>
    </row>
    <row r="156" spans="1:30">
      <c r="A156" s="56"/>
      <c r="B156" s="11"/>
      <c r="C156" s="84" t="s">
        <v>322</v>
      </c>
      <c r="D156" s="11"/>
      <c r="E156" s="11" t="s">
        <v>321</v>
      </c>
      <c r="F156" s="11">
        <v>6</v>
      </c>
      <c r="G156" s="314">
        <v>1811.2380000000001</v>
      </c>
      <c r="H156" s="314">
        <v>9056.19</v>
      </c>
      <c r="I156" s="314">
        <v>1509.365</v>
      </c>
      <c r="J156" s="324">
        <v>12</v>
      </c>
      <c r="K156" s="24"/>
      <c r="L156" s="11">
        <v>5</v>
      </c>
      <c r="M156" s="314">
        <v>917.52</v>
      </c>
      <c r="N156" s="314">
        <v>917.52</v>
      </c>
      <c r="O156" s="11"/>
      <c r="P156" s="314"/>
      <c r="Q156" s="314"/>
      <c r="R156" s="11">
        <v>6</v>
      </c>
      <c r="S156" s="314">
        <v>9056.19</v>
      </c>
      <c r="T156" s="314">
        <v>1509.365</v>
      </c>
      <c r="V156" s="11"/>
      <c r="W156" s="11"/>
      <c r="X156" s="11"/>
      <c r="Y156" s="11"/>
      <c r="Z156" s="11"/>
      <c r="AA156" s="11"/>
      <c r="AB156" s="11"/>
      <c r="AC156" s="11"/>
      <c r="AD156" s="11"/>
    </row>
    <row r="157" spans="1:30">
      <c r="A157" s="56"/>
      <c r="B157" s="11"/>
      <c r="C157" s="84" t="s">
        <v>492</v>
      </c>
      <c r="D157" s="11"/>
      <c r="E157" s="11" t="s">
        <v>401</v>
      </c>
      <c r="F157" s="11">
        <v>1</v>
      </c>
      <c r="G157" s="314"/>
      <c r="H157" s="314">
        <v>506.56</v>
      </c>
      <c r="I157" s="314">
        <v>506.56</v>
      </c>
      <c r="J157" s="324">
        <v>13</v>
      </c>
      <c r="K157" s="24"/>
      <c r="L157" s="11"/>
      <c r="M157" s="314">
        <v>506.56</v>
      </c>
      <c r="N157" s="314">
        <v>506.56</v>
      </c>
      <c r="O157" s="11"/>
      <c r="P157" s="314"/>
      <c r="Q157" s="314"/>
      <c r="R157" s="11">
        <v>1</v>
      </c>
      <c r="S157" s="314">
        <v>506.56</v>
      </c>
      <c r="T157" s="314">
        <v>506.56</v>
      </c>
      <c r="V157" s="11"/>
      <c r="W157" s="11"/>
      <c r="X157" s="11"/>
      <c r="Y157" s="11"/>
      <c r="Z157" s="11"/>
      <c r="AA157" s="11"/>
      <c r="AB157" s="11"/>
      <c r="AC157" s="11"/>
      <c r="AD157" s="11"/>
    </row>
    <row r="158" spans="1:30">
      <c r="A158" s="56"/>
      <c r="B158" s="11"/>
      <c r="C158" s="84" t="s">
        <v>492</v>
      </c>
      <c r="D158" s="11"/>
      <c r="E158" s="11" t="s">
        <v>491</v>
      </c>
      <c r="F158" s="11">
        <v>492</v>
      </c>
      <c r="G158" s="314">
        <v>1898.5227272727279</v>
      </c>
      <c r="H158" s="314">
        <v>626512.50000000023</v>
      </c>
      <c r="I158" s="314">
        <v>1273.3993902439029</v>
      </c>
      <c r="J158" s="324">
        <v>12.126016260162602</v>
      </c>
      <c r="K158" s="24"/>
      <c r="L158" s="11">
        <v>330</v>
      </c>
      <c r="M158" s="314">
        <v>262136.89000000004</v>
      </c>
      <c r="N158" s="314">
        <v>1618.1289506172843</v>
      </c>
      <c r="O158" s="11"/>
      <c r="P158" s="314"/>
      <c r="Q158" s="314"/>
      <c r="R158" s="11">
        <v>492</v>
      </c>
      <c r="S158" s="314">
        <v>626512.50000000023</v>
      </c>
      <c r="T158" s="314">
        <v>1273.3993902439029</v>
      </c>
      <c r="V158" s="11"/>
      <c r="W158" s="11"/>
      <c r="X158" s="11"/>
      <c r="Y158" s="11"/>
      <c r="Z158" s="11"/>
      <c r="AA158" s="11"/>
      <c r="AB158" s="11"/>
      <c r="AC158" s="11"/>
      <c r="AD158" s="11"/>
    </row>
    <row r="159" spans="1:30">
      <c r="A159" s="56"/>
      <c r="B159" s="11"/>
      <c r="C159" s="84" t="s">
        <v>359</v>
      </c>
      <c r="D159" s="11"/>
      <c r="E159" s="11" t="s">
        <v>356</v>
      </c>
      <c r="F159" s="11">
        <v>14</v>
      </c>
      <c r="G159" s="314">
        <v>976.97727272727252</v>
      </c>
      <c r="H159" s="314">
        <v>10746.749999999998</v>
      </c>
      <c r="I159" s="314">
        <v>767.62499999999989</v>
      </c>
      <c r="J159" s="324">
        <v>12.214285714285714</v>
      </c>
      <c r="K159" s="24"/>
      <c r="L159" s="11">
        <v>11</v>
      </c>
      <c r="M159" s="314">
        <v>2165.9</v>
      </c>
      <c r="N159" s="314">
        <v>721.9666666666667</v>
      </c>
      <c r="O159" s="11"/>
      <c r="P159" s="314"/>
      <c r="Q159" s="314"/>
      <c r="R159" s="11">
        <v>14</v>
      </c>
      <c r="S159" s="314">
        <v>10746.749999999998</v>
      </c>
      <c r="T159" s="314">
        <v>767.62499999999989</v>
      </c>
      <c r="V159" s="11"/>
      <c r="W159" s="11"/>
      <c r="X159" s="11"/>
      <c r="Y159" s="11"/>
      <c r="Z159" s="11"/>
      <c r="AA159" s="11"/>
      <c r="AB159" s="11"/>
      <c r="AC159" s="11"/>
      <c r="AD159" s="11"/>
    </row>
    <row r="160" spans="1:30">
      <c r="A160" s="56"/>
      <c r="B160" s="11"/>
      <c r="C160" s="84" t="s">
        <v>1268</v>
      </c>
      <c r="D160" s="11"/>
      <c r="E160" s="11" t="s">
        <v>397</v>
      </c>
      <c r="F160" s="11">
        <v>1</v>
      </c>
      <c r="G160" s="314"/>
      <c r="H160" s="314">
        <v>230.16</v>
      </c>
      <c r="I160" s="314">
        <v>230.16</v>
      </c>
      <c r="J160" s="324">
        <v>3</v>
      </c>
      <c r="K160" s="24"/>
      <c r="L160" s="11"/>
      <c r="M160" s="314">
        <v>230.16</v>
      </c>
      <c r="N160" s="314">
        <v>230.16</v>
      </c>
      <c r="O160" s="11"/>
      <c r="P160" s="314"/>
      <c r="Q160" s="314"/>
      <c r="R160" s="11">
        <v>1</v>
      </c>
      <c r="S160" s="314">
        <v>230.16</v>
      </c>
      <c r="T160" s="314">
        <v>230.16</v>
      </c>
      <c r="V160" s="11"/>
      <c r="W160" s="11"/>
      <c r="X160" s="11"/>
      <c r="Y160" s="11"/>
      <c r="Z160" s="11"/>
      <c r="AA160" s="11"/>
      <c r="AB160" s="11"/>
      <c r="AC160" s="11"/>
      <c r="AD160" s="11"/>
    </row>
    <row r="161" spans="1:30">
      <c r="A161" s="56"/>
      <c r="B161" s="11"/>
      <c r="C161" s="84" t="s">
        <v>1268</v>
      </c>
      <c r="D161" s="11"/>
      <c r="E161" s="11" t="s">
        <v>401</v>
      </c>
      <c r="F161" s="11">
        <v>9</v>
      </c>
      <c r="G161" s="314">
        <v>2954.58</v>
      </c>
      <c r="H161" s="314">
        <v>11818.32</v>
      </c>
      <c r="I161" s="314">
        <v>1313.1466666666665</v>
      </c>
      <c r="J161" s="324">
        <v>14.222222222222221</v>
      </c>
      <c r="K161" s="24"/>
      <c r="L161" s="11">
        <v>4</v>
      </c>
      <c r="M161" s="314">
        <v>9554.09</v>
      </c>
      <c r="N161" s="314">
        <v>1910.818</v>
      </c>
      <c r="O161" s="11"/>
      <c r="P161" s="314"/>
      <c r="Q161" s="314"/>
      <c r="R161" s="11">
        <v>9</v>
      </c>
      <c r="S161" s="314">
        <v>11818.32</v>
      </c>
      <c r="T161" s="314">
        <v>1313.1466666666665</v>
      </c>
      <c r="V161" s="11"/>
      <c r="W161" s="11"/>
      <c r="X161" s="11"/>
      <c r="Y161" s="11"/>
      <c r="Z161" s="11"/>
      <c r="AA161" s="11"/>
      <c r="AB161" s="11"/>
      <c r="AC161" s="11"/>
      <c r="AD161" s="11"/>
    </row>
    <row r="162" spans="1:30">
      <c r="A162" s="56"/>
      <c r="B162" s="11"/>
      <c r="C162" s="84" t="s">
        <v>404</v>
      </c>
      <c r="D162" s="11"/>
      <c r="E162" s="11" t="s">
        <v>401</v>
      </c>
      <c r="F162" s="11">
        <v>137</v>
      </c>
      <c r="G162" s="314">
        <v>1879.7293548387095</v>
      </c>
      <c r="H162" s="314">
        <v>174814.83</v>
      </c>
      <c r="I162" s="314">
        <v>1276.0206569343065</v>
      </c>
      <c r="J162" s="324">
        <v>12.218978102189782</v>
      </c>
      <c r="K162" s="24"/>
      <c r="L162" s="11">
        <v>93</v>
      </c>
      <c r="M162" s="314">
        <v>67515.169999999984</v>
      </c>
      <c r="N162" s="314">
        <v>1534.4356818181814</v>
      </c>
      <c r="O162" s="11"/>
      <c r="P162" s="314"/>
      <c r="Q162" s="314"/>
      <c r="R162" s="11">
        <v>137</v>
      </c>
      <c r="S162" s="314">
        <v>174814.83</v>
      </c>
      <c r="T162" s="314">
        <v>1276.0206569343065</v>
      </c>
      <c r="V162" s="11"/>
      <c r="W162" s="11"/>
      <c r="X162" s="11"/>
      <c r="Y162" s="11"/>
      <c r="Z162" s="11"/>
      <c r="AA162" s="11"/>
      <c r="AB162" s="11"/>
      <c r="AC162" s="11"/>
      <c r="AD162" s="11"/>
    </row>
    <row r="163" spans="1:30">
      <c r="A163" s="56"/>
      <c r="B163" s="11"/>
      <c r="C163" s="84" t="s">
        <v>577</v>
      </c>
      <c r="D163" s="11"/>
      <c r="E163" s="11" t="s">
        <v>578</v>
      </c>
      <c r="F163" s="11">
        <v>42</v>
      </c>
      <c r="G163" s="314">
        <v>3437.5</v>
      </c>
      <c r="H163" s="314">
        <v>110000</v>
      </c>
      <c r="I163" s="314">
        <v>2619.0476190476193</v>
      </c>
      <c r="J163" s="324">
        <v>12.761904761904763</v>
      </c>
      <c r="K163" s="24"/>
      <c r="L163" s="11">
        <v>32</v>
      </c>
      <c r="M163" s="314">
        <v>71769.739999999991</v>
      </c>
      <c r="N163" s="314">
        <v>7176.9739999999993</v>
      </c>
      <c r="O163" s="11"/>
      <c r="P163" s="314"/>
      <c r="Q163" s="314"/>
      <c r="R163" s="11">
        <v>42</v>
      </c>
      <c r="S163" s="314">
        <v>110000</v>
      </c>
      <c r="T163" s="314">
        <v>2619.0476190476193</v>
      </c>
      <c r="V163" s="11"/>
      <c r="W163" s="11"/>
      <c r="X163" s="11"/>
      <c r="Y163" s="11"/>
      <c r="Z163" s="11"/>
      <c r="AA163" s="11"/>
      <c r="AB163" s="11"/>
      <c r="AC163" s="11"/>
      <c r="AD163" s="11"/>
    </row>
    <row r="164" spans="1:30">
      <c r="A164" s="56"/>
      <c r="B164" s="11"/>
      <c r="C164" s="84" t="s">
        <v>263</v>
      </c>
      <c r="D164" s="11"/>
      <c r="E164" s="11" t="s">
        <v>264</v>
      </c>
      <c r="F164" s="11">
        <v>34</v>
      </c>
      <c r="G164" s="314">
        <v>1712.7695833333337</v>
      </c>
      <c r="H164" s="314">
        <v>41106.470000000008</v>
      </c>
      <c r="I164" s="314">
        <v>1209.0138235294121</v>
      </c>
      <c r="J164" s="324">
        <v>11.705882352941176</v>
      </c>
      <c r="K164" s="24"/>
      <c r="L164" s="11">
        <v>24</v>
      </c>
      <c r="M164" s="314">
        <v>12069.480000000003</v>
      </c>
      <c r="N164" s="314">
        <v>1206.9480000000003</v>
      </c>
      <c r="O164" s="11"/>
      <c r="P164" s="314"/>
      <c r="Q164" s="314"/>
      <c r="R164" s="11">
        <v>34</v>
      </c>
      <c r="S164" s="314">
        <v>41106.470000000008</v>
      </c>
      <c r="T164" s="314">
        <v>1209.0138235294121</v>
      </c>
      <c r="V164" s="11"/>
      <c r="W164" s="11"/>
      <c r="X164" s="11"/>
      <c r="Y164" s="11"/>
      <c r="Z164" s="11"/>
      <c r="AA164" s="11"/>
      <c r="AB164" s="11"/>
      <c r="AC164" s="11"/>
      <c r="AD164" s="11"/>
    </row>
    <row r="165" spans="1:30">
      <c r="A165" s="56"/>
      <c r="B165" s="11"/>
      <c r="C165" s="84" t="s">
        <v>497</v>
      </c>
      <c r="D165" s="11"/>
      <c r="E165" s="11" t="s">
        <v>495</v>
      </c>
      <c r="F165" s="11">
        <v>653</v>
      </c>
      <c r="G165" s="314">
        <v>2155.5156904761893</v>
      </c>
      <c r="H165" s="314">
        <v>905316.5899999995</v>
      </c>
      <c r="I165" s="314">
        <v>1386.3960030627863</v>
      </c>
      <c r="J165" s="324">
        <v>12.249617151607962</v>
      </c>
      <c r="K165" s="24"/>
      <c r="L165" s="11">
        <v>420</v>
      </c>
      <c r="M165" s="314">
        <v>350487.25000000035</v>
      </c>
      <c r="N165" s="314">
        <v>1504.2371244635208</v>
      </c>
      <c r="O165" s="11">
        <v>1</v>
      </c>
      <c r="P165" s="314">
        <v>70.12</v>
      </c>
      <c r="Q165" s="314">
        <v>70.12</v>
      </c>
      <c r="R165" s="11">
        <v>652</v>
      </c>
      <c r="S165" s="314">
        <v>905246.46999999951</v>
      </c>
      <c r="T165" s="314">
        <v>1388.4148312883428</v>
      </c>
      <c r="V165" s="11"/>
      <c r="W165" s="11"/>
      <c r="X165" s="11"/>
      <c r="Y165" s="11"/>
      <c r="Z165" s="11"/>
      <c r="AA165" s="11"/>
      <c r="AB165" s="11"/>
      <c r="AC165" s="11"/>
      <c r="AD165" s="11"/>
    </row>
    <row r="166" spans="1:30">
      <c r="A166" s="56"/>
      <c r="B166" s="11"/>
      <c r="C166" s="84" t="s">
        <v>499</v>
      </c>
      <c r="D166" s="11"/>
      <c r="E166" s="11" t="s">
        <v>500</v>
      </c>
      <c r="F166" s="11">
        <v>8</v>
      </c>
      <c r="G166" s="314">
        <v>5521.3533333333326</v>
      </c>
      <c r="H166" s="314">
        <v>33128.119999999995</v>
      </c>
      <c r="I166" s="314">
        <v>4141.0149999999994</v>
      </c>
      <c r="J166" s="324">
        <v>17.5</v>
      </c>
      <c r="K166" s="24"/>
      <c r="L166" s="11">
        <v>6</v>
      </c>
      <c r="M166" s="314">
        <v>5340.95</v>
      </c>
      <c r="N166" s="314">
        <v>2670.4749999999999</v>
      </c>
      <c r="O166" s="11"/>
      <c r="P166" s="314"/>
      <c r="Q166" s="314"/>
      <c r="R166" s="11">
        <v>8</v>
      </c>
      <c r="S166" s="314">
        <v>33128.119999999995</v>
      </c>
      <c r="T166" s="314">
        <v>4141.0149999999994</v>
      </c>
      <c r="V166" s="11"/>
      <c r="W166" s="11"/>
      <c r="X166" s="11"/>
      <c r="Y166" s="11"/>
      <c r="Z166" s="11"/>
      <c r="AA166" s="11"/>
      <c r="AB166" s="11"/>
      <c r="AC166" s="11"/>
      <c r="AD166" s="11"/>
    </row>
    <row r="167" spans="1:30">
      <c r="A167" s="56"/>
      <c r="B167" s="11"/>
      <c r="C167" s="84" t="s">
        <v>503</v>
      </c>
      <c r="D167" s="11"/>
      <c r="E167" s="11" t="s">
        <v>502</v>
      </c>
      <c r="F167" s="11">
        <v>54</v>
      </c>
      <c r="G167" s="314">
        <v>1937.268421052632</v>
      </c>
      <c r="H167" s="314">
        <v>73616.200000000012</v>
      </c>
      <c r="I167" s="314">
        <v>1363.2629629629632</v>
      </c>
      <c r="J167" s="324">
        <v>13.25925925925926</v>
      </c>
      <c r="K167" s="24"/>
      <c r="L167" s="11">
        <v>38</v>
      </c>
      <c r="M167" s="314">
        <v>31063.210000000003</v>
      </c>
      <c r="N167" s="314">
        <v>1941.4506250000002</v>
      </c>
      <c r="O167" s="11"/>
      <c r="P167" s="314"/>
      <c r="Q167" s="314"/>
      <c r="R167" s="11">
        <v>54</v>
      </c>
      <c r="S167" s="314">
        <v>73616.200000000012</v>
      </c>
      <c r="T167" s="314">
        <v>1363.2629629629632</v>
      </c>
      <c r="V167" s="11"/>
      <c r="W167" s="11"/>
      <c r="X167" s="11"/>
      <c r="Y167" s="11"/>
      <c r="Z167" s="11"/>
      <c r="AA167" s="11"/>
      <c r="AB167" s="11"/>
      <c r="AC167" s="11"/>
      <c r="AD167" s="11"/>
    </row>
    <row r="168" spans="1:30">
      <c r="A168" s="56"/>
      <c r="B168" s="11"/>
      <c r="C168" s="84" t="s">
        <v>557</v>
      </c>
      <c r="D168" s="11"/>
      <c r="E168" s="11" t="s">
        <v>505</v>
      </c>
      <c r="F168" s="11">
        <v>28</v>
      </c>
      <c r="G168" s="314">
        <v>2460.3064705882352</v>
      </c>
      <c r="H168" s="314">
        <v>41825.21</v>
      </c>
      <c r="I168" s="314">
        <v>1493.7574999999999</v>
      </c>
      <c r="J168" s="324">
        <v>11.964285714285714</v>
      </c>
      <c r="K168" s="24"/>
      <c r="L168" s="11">
        <v>17</v>
      </c>
      <c r="M168" s="314">
        <v>16714.420000000002</v>
      </c>
      <c r="N168" s="314">
        <v>1519.4927272727275</v>
      </c>
      <c r="O168" s="11"/>
      <c r="P168" s="314"/>
      <c r="Q168" s="314"/>
      <c r="R168" s="11">
        <v>28</v>
      </c>
      <c r="S168" s="314">
        <v>41825.21</v>
      </c>
      <c r="T168" s="314">
        <v>1493.7574999999999</v>
      </c>
      <c r="V168" s="11"/>
      <c r="W168" s="11"/>
      <c r="X168" s="11"/>
      <c r="Y168" s="11"/>
      <c r="Z168" s="11"/>
      <c r="AA168" s="11"/>
      <c r="AB168" s="11"/>
      <c r="AC168" s="11"/>
      <c r="AD168" s="11"/>
    </row>
    <row r="169" spans="1:30">
      <c r="A169" s="56"/>
      <c r="B169" s="11"/>
      <c r="C169" s="84" t="s">
        <v>508</v>
      </c>
      <c r="D169" s="11"/>
      <c r="E169" s="11" t="s">
        <v>507</v>
      </c>
      <c r="F169" s="11">
        <v>42</v>
      </c>
      <c r="G169" s="314">
        <v>2780.8972413793099</v>
      </c>
      <c r="H169" s="314">
        <v>80646.01999999999</v>
      </c>
      <c r="I169" s="314">
        <v>1920.143333333333</v>
      </c>
      <c r="J169" s="324">
        <v>15.071428571428571</v>
      </c>
      <c r="K169" s="24"/>
      <c r="L169" s="11">
        <v>29</v>
      </c>
      <c r="M169" s="314">
        <v>25089.210000000003</v>
      </c>
      <c r="N169" s="314">
        <v>1929.939230769231</v>
      </c>
      <c r="O169" s="11"/>
      <c r="P169" s="314"/>
      <c r="Q169" s="314"/>
      <c r="R169" s="11">
        <v>42</v>
      </c>
      <c r="S169" s="314">
        <v>80646.01999999999</v>
      </c>
      <c r="T169" s="314">
        <v>1920.143333333333</v>
      </c>
      <c r="V169" s="11"/>
      <c r="W169" s="11"/>
      <c r="X169" s="11"/>
      <c r="Y169" s="11"/>
      <c r="Z169" s="11"/>
      <c r="AA169" s="11"/>
      <c r="AB169" s="11"/>
      <c r="AC169" s="11"/>
      <c r="AD169" s="11"/>
    </row>
    <row r="170" spans="1:30">
      <c r="A170" s="56"/>
      <c r="B170" s="11"/>
      <c r="C170" s="84" t="s">
        <v>544</v>
      </c>
      <c r="D170" s="11"/>
      <c r="E170" s="11" t="s">
        <v>266</v>
      </c>
      <c r="F170" s="11">
        <v>37</v>
      </c>
      <c r="G170" s="314">
        <v>1564.92074074074</v>
      </c>
      <c r="H170" s="314">
        <v>42252.859999999979</v>
      </c>
      <c r="I170" s="314">
        <v>1141.9691891891887</v>
      </c>
      <c r="J170" s="324">
        <v>12.945945945945946</v>
      </c>
      <c r="K170" s="24"/>
      <c r="L170" s="11">
        <v>27</v>
      </c>
      <c r="M170" s="314">
        <v>12292.42</v>
      </c>
      <c r="N170" s="314">
        <v>1229.242</v>
      </c>
      <c r="O170" s="11"/>
      <c r="P170" s="314"/>
      <c r="Q170" s="314"/>
      <c r="R170" s="11">
        <v>37</v>
      </c>
      <c r="S170" s="314">
        <v>42252.859999999979</v>
      </c>
      <c r="T170" s="314">
        <v>1141.9691891891887</v>
      </c>
      <c r="V170" s="11"/>
      <c r="W170" s="11"/>
      <c r="X170" s="11"/>
      <c r="Y170" s="11"/>
      <c r="Z170" s="11"/>
      <c r="AA170" s="11"/>
      <c r="AB170" s="11"/>
      <c r="AC170" s="11"/>
      <c r="AD170" s="11"/>
    </row>
    <row r="171" spans="1:30">
      <c r="A171" s="56"/>
      <c r="B171" s="11"/>
      <c r="C171" s="84" t="s">
        <v>1269</v>
      </c>
      <c r="D171" s="11"/>
      <c r="E171" s="11" t="s">
        <v>266</v>
      </c>
      <c r="F171" s="11">
        <v>2</v>
      </c>
      <c r="G171" s="314"/>
      <c r="H171" s="314">
        <v>4932.3100000000004</v>
      </c>
      <c r="I171" s="314">
        <v>2466.1550000000002</v>
      </c>
      <c r="J171" s="324">
        <v>9</v>
      </c>
      <c r="K171" s="24"/>
      <c r="L171" s="11"/>
      <c r="M171" s="314">
        <v>4932.3100000000004</v>
      </c>
      <c r="N171" s="314">
        <v>2466.1550000000002</v>
      </c>
      <c r="O171" s="11"/>
      <c r="P171" s="314"/>
      <c r="Q171" s="314"/>
      <c r="R171" s="11">
        <v>2</v>
      </c>
      <c r="S171" s="314">
        <v>4932.3100000000004</v>
      </c>
      <c r="T171" s="314">
        <v>2466.1550000000002</v>
      </c>
      <c r="V171" s="11"/>
      <c r="W171" s="11"/>
      <c r="X171" s="11"/>
      <c r="Y171" s="11"/>
      <c r="Z171" s="11"/>
      <c r="AA171" s="11"/>
      <c r="AB171" s="11"/>
      <c r="AC171" s="11"/>
      <c r="AD171" s="11"/>
    </row>
    <row r="172" spans="1:30">
      <c r="A172" s="56"/>
      <c r="B172" s="11"/>
      <c r="C172" s="84" t="s">
        <v>267</v>
      </c>
      <c r="D172" s="11"/>
      <c r="E172" s="11" t="s">
        <v>268</v>
      </c>
      <c r="F172" s="11">
        <v>127</v>
      </c>
      <c r="G172" s="314">
        <v>1777.9195959595954</v>
      </c>
      <c r="H172" s="314">
        <v>176014.03999999995</v>
      </c>
      <c r="I172" s="314">
        <v>1385.9373228346453</v>
      </c>
      <c r="J172" s="324">
        <v>12.291338582677165</v>
      </c>
      <c r="K172" s="24"/>
      <c r="L172" s="11">
        <v>99</v>
      </c>
      <c r="M172" s="314">
        <v>69405.849999999991</v>
      </c>
      <c r="N172" s="314">
        <v>2478.7803571428567</v>
      </c>
      <c r="O172" s="11"/>
      <c r="P172" s="314"/>
      <c r="Q172" s="314"/>
      <c r="R172" s="11">
        <v>127</v>
      </c>
      <c r="S172" s="314">
        <v>176014.03999999995</v>
      </c>
      <c r="T172" s="314">
        <v>1385.9373228346453</v>
      </c>
      <c r="V172" s="11"/>
      <c r="W172" s="11"/>
      <c r="X172" s="11"/>
      <c r="Y172" s="11"/>
      <c r="Z172" s="11"/>
      <c r="AA172" s="11"/>
      <c r="AB172" s="11"/>
      <c r="AC172" s="11"/>
      <c r="AD172" s="11"/>
    </row>
    <row r="173" spans="1:30">
      <c r="A173" s="56"/>
      <c r="B173" s="11"/>
      <c r="C173" s="84" t="s">
        <v>304</v>
      </c>
      <c r="D173" s="11"/>
      <c r="E173" s="11" t="s">
        <v>303</v>
      </c>
      <c r="F173" s="11">
        <v>1</v>
      </c>
      <c r="G173" s="314">
        <v>769.66</v>
      </c>
      <c r="H173" s="314">
        <v>769.66</v>
      </c>
      <c r="I173" s="314">
        <v>769.66</v>
      </c>
      <c r="J173" s="324">
        <v>5</v>
      </c>
      <c r="K173" s="24"/>
      <c r="L173" s="11">
        <v>1</v>
      </c>
      <c r="M173" s="314"/>
      <c r="N173" s="314"/>
      <c r="O173" s="11"/>
      <c r="P173" s="314"/>
      <c r="Q173" s="314"/>
      <c r="R173" s="11">
        <v>1</v>
      </c>
      <c r="S173" s="314">
        <v>769.66</v>
      </c>
      <c r="T173" s="314">
        <v>769.66</v>
      </c>
      <c r="V173" s="11"/>
      <c r="W173" s="11"/>
      <c r="X173" s="11"/>
      <c r="Y173" s="11"/>
      <c r="Z173" s="11"/>
      <c r="AA173" s="11"/>
      <c r="AB173" s="11"/>
      <c r="AC173" s="11"/>
      <c r="AD173" s="11"/>
    </row>
    <row r="174" spans="1:30">
      <c r="A174" s="56"/>
      <c r="B174" s="11"/>
      <c r="C174" s="84" t="s">
        <v>592</v>
      </c>
      <c r="D174" s="11"/>
      <c r="E174" s="11" t="s">
        <v>303</v>
      </c>
      <c r="F174" s="11">
        <v>16</v>
      </c>
      <c r="G174" s="314">
        <v>1396.9424999999999</v>
      </c>
      <c r="H174" s="314">
        <v>16763.309999999998</v>
      </c>
      <c r="I174" s="314">
        <v>1047.7068749999999</v>
      </c>
      <c r="J174" s="324">
        <v>12.25</v>
      </c>
      <c r="K174" s="24"/>
      <c r="L174" s="11">
        <v>12</v>
      </c>
      <c r="M174" s="314">
        <v>6671.11</v>
      </c>
      <c r="N174" s="314">
        <v>1667.7774999999999</v>
      </c>
      <c r="O174" s="11"/>
      <c r="P174" s="314"/>
      <c r="Q174" s="314"/>
      <c r="R174" s="11">
        <v>16</v>
      </c>
      <c r="S174" s="314">
        <v>16763.309999999998</v>
      </c>
      <c r="T174" s="314">
        <v>1047.7068749999999</v>
      </c>
      <c r="V174" s="11"/>
      <c r="W174" s="11"/>
      <c r="X174" s="11"/>
      <c r="Y174" s="11"/>
      <c r="Z174" s="11"/>
      <c r="AA174" s="11"/>
      <c r="AB174" s="11"/>
      <c r="AC174" s="11"/>
      <c r="AD174" s="11"/>
    </row>
    <row r="175" spans="1:30">
      <c r="A175" s="56"/>
      <c r="B175" s="11"/>
      <c r="C175" s="84" t="s">
        <v>249</v>
      </c>
      <c r="D175" s="11"/>
      <c r="E175" s="11" t="s">
        <v>243</v>
      </c>
      <c r="F175" s="11">
        <v>7</v>
      </c>
      <c r="G175" s="314">
        <v>3743.4799999999996</v>
      </c>
      <c r="H175" s="314">
        <v>11230.439999999999</v>
      </c>
      <c r="I175" s="314">
        <v>1604.3485714285712</v>
      </c>
      <c r="J175" s="324">
        <v>12.857142857142858</v>
      </c>
      <c r="K175" s="24"/>
      <c r="L175" s="11">
        <v>3</v>
      </c>
      <c r="M175" s="314">
        <v>7656.920000000001</v>
      </c>
      <c r="N175" s="314">
        <v>1914.2300000000002</v>
      </c>
      <c r="O175" s="11"/>
      <c r="P175" s="314"/>
      <c r="Q175" s="314"/>
      <c r="R175" s="11">
        <v>7</v>
      </c>
      <c r="S175" s="314">
        <v>11230.439999999999</v>
      </c>
      <c r="T175" s="314">
        <v>1604.3485714285712</v>
      </c>
      <c r="V175" s="11"/>
      <c r="W175" s="11"/>
      <c r="X175" s="11"/>
      <c r="Y175" s="11"/>
      <c r="Z175" s="11"/>
      <c r="AA175" s="11"/>
      <c r="AB175" s="11"/>
      <c r="AC175" s="11"/>
      <c r="AD175" s="11"/>
    </row>
    <row r="176" spans="1:30">
      <c r="A176" s="56"/>
      <c r="B176" s="11"/>
      <c r="C176" s="84" t="s">
        <v>385</v>
      </c>
      <c r="D176" s="11"/>
      <c r="E176" s="11" t="s">
        <v>321</v>
      </c>
      <c r="F176" s="11">
        <v>1</v>
      </c>
      <c r="G176" s="314">
        <v>1001.97</v>
      </c>
      <c r="H176" s="314">
        <v>1001.97</v>
      </c>
      <c r="I176" s="314">
        <v>1001.97</v>
      </c>
      <c r="J176" s="324">
        <v>12</v>
      </c>
      <c r="K176" s="24"/>
      <c r="L176" s="11">
        <v>1</v>
      </c>
      <c r="M176" s="314"/>
      <c r="N176" s="314"/>
      <c r="O176" s="11"/>
      <c r="P176" s="314"/>
      <c r="Q176" s="314"/>
      <c r="R176" s="11">
        <v>1</v>
      </c>
      <c r="S176" s="314">
        <v>1001.97</v>
      </c>
      <c r="T176" s="314">
        <v>1001.97</v>
      </c>
      <c r="V176" s="11"/>
      <c r="W176" s="11"/>
      <c r="X176" s="11"/>
      <c r="Y176" s="11"/>
      <c r="Z176" s="11"/>
      <c r="AA176" s="11"/>
      <c r="AB176" s="11"/>
      <c r="AC176" s="11"/>
      <c r="AD176" s="11"/>
    </row>
    <row r="177" spans="1:30">
      <c r="A177" s="56"/>
      <c r="B177" s="11"/>
      <c r="C177" s="84" t="s">
        <v>385</v>
      </c>
      <c r="D177" s="11"/>
      <c r="E177" s="11" t="s">
        <v>386</v>
      </c>
      <c r="F177" s="11">
        <v>25</v>
      </c>
      <c r="G177" s="314">
        <v>2673.9359999999997</v>
      </c>
      <c r="H177" s="314">
        <v>40109.039999999994</v>
      </c>
      <c r="I177" s="314">
        <v>1604.3615999999997</v>
      </c>
      <c r="J177" s="324">
        <v>13.84</v>
      </c>
      <c r="K177" s="24"/>
      <c r="L177" s="11">
        <v>15</v>
      </c>
      <c r="M177" s="314">
        <v>21846.23</v>
      </c>
      <c r="N177" s="314">
        <v>2184.623</v>
      </c>
      <c r="O177" s="11"/>
      <c r="P177" s="314"/>
      <c r="Q177" s="314"/>
      <c r="R177" s="11">
        <v>25</v>
      </c>
      <c r="S177" s="314">
        <v>40109.039999999994</v>
      </c>
      <c r="T177" s="314">
        <v>1604.3615999999997</v>
      </c>
      <c r="V177" s="11"/>
      <c r="W177" s="11"/>
      <c r="X177" s="11"/>
      <c r="Y177" s="11"/>
      <c r="Z177" s="11"/>
      <c r="AA177" s="11"/>
      <c r="AB177" s="11"/>
      <c r="AC177" s="11"/>
      <c r="AD177" s="11"/>
    </row>
    <row r="178" spans="1:30">
      <c r="A178" s="56"/>
      <c r="B178" s="11"/>
      <c r="C178" s="84" t="s">
        <v>511</v>
      </c>
      <c r="D178" s="11"/>
      <c r="E178" s="11" t="s">
        <v>510</v>
      </c>
      <c r="F178" s="11">
        <v>100</v>
      </c>
      <c r="G178" s="314">
        <v>1499.5479999999995</v>
      </c>
      <c r="H178" s="314">
        <v>119963.83999999997</v>
      </c>
      <c r="I178" s="314">
        <v>1199.6383999999996</v>
      </c>
      <c r="J178" s="324">
        <v>12.95</v>
      </c>
      <c r="K178" s="24"/>
      <c r="L178" s="11">
        <v>80</v>
      </c>
      <c r="M178" s="314">
        <v>25349.480000000003</v>
      </c>
      <c r="N178" s="314">
        <v>1267.4740000000002</v>
      </c>
      <c r="O178" s="11"/>
      <c r="P178" s="314"/>
      <c r="Q178" s="314"/>
      <c r="R178" s="11">
        <v>100</v>
      </c>
      <c r="S178" s="314">
        <v>119963.83999999997</v>
      </c>
      <c r="T178" s="314">
        <v>1199.6383999999996</v>
      </c>
      <c r="V178" s="11"/>
      <c r="W178" s="11"/>
      <c r="X178" s="11"/>
      <c r="Y178" s="11"/>
      <c r="Z178" s="11"/>
      <c r="AA178" s="11"/>
      <c r="AB178" s="11"/>
      <c r="AC178" s="11"/>
      <c r="AD178" s="11"/>
    </row>
    <row r="179" spans="1:30">
      <c r="A179" s="56"/>
      <c r="B179" s="11"/>
      <c r="C179" s="84" t="s">
        <v>515</v>
      </c>
      <c r="D179" s="11"/>
      <c r="E179" s="11" t="s">
        <v>514</v>
      </c>
      <c r="F179" s="11">
        <v>14</v>
      </c>
      <c r="G179" s="314">
        <v>2378.3133333333335</v>
      </c>
      <c r="H179" s="314">
        <v>21404.82</v>
      </c>
      <c r="I179" s="314">
        <v>1528.9157142857143</v>
      </c>
      <c r="J179" s="324">
        <v>13.142857142857142</v>
      </c>
      <c r="K179" s="24"/>
      <c r="L179" s="11">
        <v>9</v>
      </c>
      <c r="M179" s="314">
        <v>6237.4000000000005</v>
      </c>
      <c r="N179" s="314">
        <v>1247.48</v>
      </c>
      <c r="O179" s="11"/>
      <c r="P179" s="314"/>
      <c r="Q179" s="314"/>
      <c r="R179" s="11">
        <v>14</v>
      </c>
      <c r="S179" s="314">
        <v>21404.82</v>
      </c>
      <c r="T179" s="314">
        <v>1528.9157142857143</v>
      </c>
      <c r="V179" s="11"/>
      <c r="W179" s="11"/>
      <c r="X179" s="11"/>
      <c r="Y179" s="11"/>
      <c r="Z179" s="11"/>
      <c r="AA179" s="11"/>
      <c r="AB179" s="11"/>
      <c r="AC179" s="11"/>
      <c r="AD179" s="11"/>
    </row>
    <row r="180" spans="1:30">
      <c r="A180" s="56"/>
      <c r="B180" s="11"/>
      <c r="C180" s="84" t="s">
        <v>516</v>
      </c>
      <c r="D180" s="11"/>
      <c r="E180" s="11" t="s">
        <v>517</v>
      </c>
      <c r="F180" s="11">
        <v>32</v>
      </c>
      <c r="G180" s="314">
        <v>2352.5911111111109</v>
      </c>
      <c r="H180" s="314">
        <v>42346.64</v>
      </c>
      <c r="I180" s="314">
        <v>1323.3325</v>
      </c>
      <c r="J180" s="324">
        <v>13.0625</v>
      </c>
      <c r="K180" s="24"/>
      <c r="L180" s="11">
        <v>18</v>
      </c>
      <c r="M180" s="314">
        <v>20734.539999999997</v>
      </c>
      <c r="N180" s="314">
        <v>1481.0385714285712</v>
      </c>
      <c r="O180" s="11"/>
      <c r="P180" s="314"/>
      <c r="Q180" s="314"/>
      <c r="R180" s="11">
        <v>32</v>
      </c>
      <c r="S180" s="314">
        <v>42346.64</v>
      </c>
      <c r="T180" s="314">
        <v>1323.3325</v>
      </c>
      <c r="V180" s="11"/>
      <c r="W180" s="11"/>
      <c r="X180" s="11"/>
      <c r="Y180" s="11"/>
      <c r="Z180" s="11"/>
      <c r="AA180" s="11"/>
      <c r="AB180" s="11"/>
      <c r="AC180" s="11"/>
      <c r="AD180" s="11"/>
    </row>
    <row r="181" spans="1:30">
      <c r="A181" s="56"/>
      <c r="B181" s="11"/>
      <c r="C181" s="84" t="s">
        <v>518</v>
      </c>
      <c r="D181" s="11"/>
      <c r="E181" s="11" t="s">
        <v>519</v>
      </c>
      <c r="F181" s="11">
        <v>14</v>
      </c>
      <c r="G181" s="314">
        <v>1917.8589999999999</v>
      </c>
      <c r="H181" s="314">
        <v>19178.59</v>
      </c>
      <c r="I181" s="314">
        <v>1369.8992857142857</v>
      </c>
      <c r="J181" s="324">
        <v>10.714285714285714</v>
      </c>
      <c r="K181" s="24"/>
      <c r="L181" s="11">
        <v>10</v>
      </c>
      <c r="M181" s="314">
        <v>12087.82</v>
      </c>
      <c r="N181" s="314">
        <v>3021.9549999999999</v>
      </c>
      <c r="O181" s="11"/>
      <c r="P181" s="314"/>
      <c r="Q181" s="314"/>
      <c r="R181" s="11">
        <v>14</v>
      </c>
      <c r="S181" s="314">
        <v>19178.59</v>
      </c>
      <c r="T181" s="314">
        <v>1369.8992857142857</v>
      </c>
      <c r="V181" s="11"/>
      <c r="W181" s="11"/>
      <c r="X181" s="11"/>
      <c r="Y181" s="11"/>
      <c r="Z181" s="11"/>
      <c r="AA181" s="11"/>
      <c r="AB181" s="11"/>
      <c r="AC181" s="11"/>
      <c r="AD181" s="11"/>
    </row>
    <row r="182" spans="1:30">
      <c r="A182" s="56"/>
      <c r="B182" s="11"/>
      <c r="C182" s="84" t="s">
        <v>387</v>
      </c>
      <c r="D182" s="11"/>
      <c r="E182" s="11" t="s">
        <v>388</v>
      </c>
      <c r="F182" s="11">
        <v>83</v>
      </c>
      <c r="G182" s="314">
        <v>1683.9562686567165</v>
      </c>
      <c r="H182" s="314">
        <v>112825.07</v>
      </c>
      <c r="I182" s="314">
        <v>1359.3381927710843</v>
      </c>
      <c r="J182" s="324">
        <v>12</v>
      </c>
      <c r="K182" s="24"/>
      <c r="L182" s="11">
        <v>67</v>
      </c>
      <c r="M182" s="314">
        <v>22855.280000000002</v>
      </c>
      <c r="N182" s="314">
        <v>1428.4550000000002</v>
      </c>
      <c r="O182" s="11"/>
      <c r="P182" s="314"/>
      <c r="Q182" s="314"/>
      <c r="R182" s="11">
        <v>83</v>
      </c>
      <c r="S182" s="314">
        <v>112825.07</v>
      </c>
      <c r="T182" s="314">
        <v>1359.3381927710843</v>
      </c>
      <c r="V182" s="11"/>
      <c r="W182" s="11"/>
      <c r="X182" s="11"/>
      <c r="Y182" s="11"/>
      <c r="Z182" s="11"/>
      <c r="AA182" s="11"/>
      <c r="AB182" s="11"/>
      <c r="AC182" s="11"/>
      <c r="AD182" s="11"/>
    </row>
    <row r="183" spans="1:30">
      <c r="A183" s="56"/>
      <c r="B183" s="11"/>
      <c r="C183" s="84" t="s">
        <v>389</v>
      </c>
      <c r="D183" s="11"/>
      <c r="E183" s="11" t="s">
        <v>390</v>
      </c>
      <c r="F183" s="11">
        <v>82</v>
      </c>
      <c r="G183" s="314">
        <v>1686.5891666666664</v>
      </c>
      <c r="H183" s="314">
        <v>80956.279999999984</v>
      </c>
      <c r="I183" s="314">
        <v>987.27170731707292</v>
      </c>
      <c r="J183" s="324">
        <v>12</v>
      </c>
      <c r="K183" s="24"/>
      <c r="L183" s="11">
        <v>48</v>
      </c>
      <c r="M183" s="314">
        <v>34957.970000000016</v>
      </c>
      <c r="N183" s="314">
        <v>1028.1755882352945</v>
      </c>
      <c r="O183" s="11">
        <v>1</v>
      </c>
      <c r="P183" s="314">
        <v>120.93</v>
      </c>
      <c r="Q183" s="314">
        <v>120.93</v>
      </c>
      <c r="R183" s="11">
        <v>81</v>
      </c>
      <c r="S183" s="314">
        <v>80835.349999999977</v>
      </c>
      <c r="T183" s="314">
        <v>997.967283950617</v>
      </c>
      <c r="V183" s="11"/>
      <c r="W183" s="11"/>
      <c r="X183" s="11"/>
      <c r="Y183" s="11"/>
      <c r="Z183" s="11"/>
      <c r="AA183" s="11"/>
      <c r="AB183" s="11"/>
      <c r="AC183" s="11"/>
      <c r="AD183" s="11"/>
    </row>
    <row r="184" spans="1:30">
      <c r="A184" s="56"/>
      <c r="B184" s="11"/>
      <c r="C184" s="84" t="s">
        <v>391</v>
      </c>
      <c r="D184" s="11"/>
      <c r="E184" s="11" t="s">
        <v>392</v>
      </c>
      <c r="F184" s="11">
        <v>22</v>
      </c>
      <c r="G184" s="314">
        <v>1493.1799999999998</v>
      </c>
      <c r="H184" s="314">
        <v>19411.339999999997</v>
      </c>
      <c r="I184" s="314">
        <v>882.33363636363617</v>
      </c>
      <c r="J184" s="324">
        <v>11</v>
      </c>
      <c r="K184" s="24"/>
      <c r="L184" s="11">
        <v>13</v>
      </c>
      <c r="M184" s="314">
        <v>5528.6500000000005</v>
      </c>
      <c r="N184" s="314">
        <v>614.29444444444448</v>
      </c>
      <c r="O184" s="11"/>
      <c r="P184" s="314"/>
      <c r="Q184" s="314"/>
      <c r="R184" s="11">
        <v>22</v>
      </c>
      <c r="S184" s="314">
        <v>19411.339999999997</v>
      </c>
      <c r="T184" s="314">
        <v>882.33363636363617</v>
      </c>
      <c r="V184" s="11"/>
      <c r="W184" s="11"/>
      <c r="X184" s="11"/>
      <c r="Y184" s="11"/>
      <c r="Z184" s="11"/>
      <c r="AA184" s="11"/>
      <c r="AB184" s="11"/>
      <c r="AC184" s="11"/>
      <c r="AD184" s="11"/>
    </row>
    <row r="185" spans="1:30">
      <c r="A185" s="56"/>
      <c r="B185" s="11"/>
      <c r="C185" s="84" t="s">
        <v>394</v>
      </c>
      <c r="D185" s="11"/>
      <c r="E185" s="11" t="s">
        <v>395</v>
      </c>
      <c r="F185" s="11">
        <v>11</v>
      </c>
      <c r="G185" s="314">
        <v>2276.8911111111106</v>
      </c>
      <c r="H185" s="314">
        <v>20492.019999999997</v>
      </c>
      <c r="I185" s="314">
        <v>1862.9109090909087</v>
      </c>
      <c r="J185" s="324">
        <v>11.272727272727273</v>
      </c>
      <c r="K185" s="24"/>
      <c r="L185" s="11">
        <v>9</v>
      </c>
      <c r="M185" s="314">
        <v>11083.329999999998</v>
      </c>
      <c r="N185" s="314">
        <v>5541.6649999999991</v>
      </c>
      <c r="O185" s="11"/>
      <c r="P185" s="314"/>
      <c r="Q185" s="314"/>
      <c r="R185" s="11">
        <v>11</v>
      </c>
      <c r="S185" s="314">
        <v>20492.019999999997</v>
      </c>
      <c r="T185" s="314">
        <v>1862.9109090909087</v>
      </c>
      <c r="V185" s="11"/>
      <c r="W185" s="11"/>
      <c r="X185" s="11"/>
      <c r="Y185" s="11"/>
      <c r="Z185" s="11"/>
      <c r="AA185" s="11"/>
      <c r="AB185" s="11"/>
      <c r="AC185" s="11"/>
      <c r="AD185" s="11"/>
    </row>
    <row r="186" spans="1:30">
      <c r="A186" s="56"/>
      <c r="B186" s="11"/>
      <c r="C186" s="84" t="s">
        <v>384</v>
      </c>
      <c r="D186" s="11"/>
      <c r="E186" s="11" t="s">
        <v>383</v>
      </c>
      <c r="F186" s="11">
        <v>23</v>
      </c>
      <c r="G186" s="314">
        <v>1669.4605263157896</v>
      </c>
      <c r="H186" s="314">
        <v>31719.750000000004</v>
      </c>
      <c r="I186" s="314">
        <v>1379.1195652173915</v>
      </c>
      <c r="J186" s="324">
        <v>14.434782608695652</v>
      </c>
      <c r="K186" s="24"/>
      <c r="L186" s="11">
        <v>19</v>
      </c>
      <c r="M186" s="314">
        <v>5353.16</v>
      </c>
      <c r="N186" s="314">
        <v>1338.29</v>
      </c>
      <c r="O186" s="11"/>
      <c r="P186" s="314"/>
      <c r="Q186" s="314"/>
      <c r="R186" s="11">
        <v>23</v>
      </c>
      <c r="S186" s="314">
        <v>31719.750000000004</v>
      </c>
      <c r="T186" s="314">
        <v>1379.1195652173915</v>
      </c>
      <c r="V186" s="11"/>
      <c r="W186" s="11"/>
      <c r="X186" s="11"/>
      <c r="Y186" s="11"/>
      <c r="Z186" s="11"/>
      <c r="AA186" s="11"/>
      <c r="AB186" s="11"/>
      <c r="AC186" s="11"/>
      <c r="AD186" s="11"/>
    </row>
    <row r="187" spans="1:30">
      <c r="A187" s="56"/>
      <c r="B187" s="11"/>
      <c r="C187" s="84" t="s">
        <v>305</v>
      </c>
      <c r="D187" s="11"/>
      <c r="E187" s="11" t="s">
        <v>303</v>
      </c>
      <c r="F187" s="11">
        <v>34</v>
      </c>
      <c r="G187" s="314">
        <v>2921.2854545454547</v>
      </c>
      <c r="H187" s="314">
        <v>64268.280000000006</v>
      </c>
      <c r="I187" s="314">
        <v>1890.2435294117649</v>
      </c>
      <c r="J187" s="324">
        <v>14.823529411764707</v>
      </c>
      <c r="K187" s="24"/>
      <c r="L187" s="11">
        <v>22</v>
      </c>
      <c r="M187" s="314">
        <v>34652.670000000006</v>
      </c>
      <c r="N187" s="314">
        <v>2887.7225000000003</v>
      </c>
      <c r="O187" s="11"/>
      <c r="P187" s="314"/>
      <c r="Q187" s="314"/>
      <c r="R187" s="11">
        <v>34</v>
      </c>
      <c r="S187" s="314">
        <v>64268.280000000006</v>
      </c>
      <c r="T187" s="314">
        <v>1890.2435294117649</v>
      </c>
      <c r="V187" s="11"/>
      <c r="W187" s="11"/>
      <c r="X187" s="11"/>
      <c r="Y187" s="11"/>
      <c r="Z187" s="11"/>
      <c r="AA187" s="11"/>
      <c r="AB187" s="11"/>
      <c r="AC187" s="11"/>
      <c r="AD187" s="11"/>
    </row>
    <row r="188" spans="1:30">
      <c r="A188" s="56"/>
      <c r="B188" s="11"/>
      <c r="C188" s="84" t="s">
        <v>545</v>
      </c>
      <c r="D188" s="11"/>
      <c r="E188" s="11" t="s">
        <v>270</v>
      </c>
      <c r="F188" s="11">
        <v>193</v>
      </c>
      <c r="G188" s="314">
        <v>2106.1664285714278</v>
      </c>
      <c r="H188" s="314">
        <v>265376.96999999991</v>
      </c>
      <c r="I188" s="314">
        <v>1375.0102072538855</v>
      </c>
      <c r="J188" s="324">
        <v>12.673575129533679</v>
      </c>
      <c r="K188" s="24"/>
      <c r="L188" s="11">
        <v>126</v>
      </c>
      <c r="M188" s="314">
        <v>129726.48000000003</v>
      </c>
      <c r="N188" s="314">
        <v>1936.2161194029854</v>
      </c>
      <c r="O188" s="11"/>
      <c r="P188" s="314"/>
      <c r="Q188" s="314"/>
      <c r="R188" s="11">
        <v>193</v>
      </c>
      <c r="S188" s="314">
        <v>265376.96999999991</v>
      </c>
      <c r="T188" s="314">
        <v>1375.0102072538855</v>
      </c>
      <c r="V188" s="11"/>
      <c r="W188" s="11"/>
      <c r="X188" s="11"/>
      <c r="Y188" s="11"/>
      <c r="Z188" s="11"/>
      <c r="AA188" s="11"/>
      <c r="AB188" s="11"/>
      <c r="AC188" s="11"/>
      <c r="AD188" s="11"/>
    </row>
    <row r="189" spans="1:30">
      <c r="A189" s="56"/>
      <c r="B189" s="11"/>
      <c r="C189" s="84" t="s">
        <v>271</v>
      </c>
      <c r="D189" s="11"/>
      <c r="E189" s="11" t="s">
        <v>272</v>
      </c>
      <c r="F189" s="11">
        <v>34</v>
      </c>
      <c r="G189" s="314">
        <v>2356.712380952381</v>
      </c>
      <c r="H189" s="314">
        <v>49490.96</v>
      </c>
      <c r="I189" s="314">
        <v>1455.6164705882352</v>
      </c>
      <c r="J189" s="324">
        <v>12.117647058823529</v>
      </c>
      <c r="K189" s="24"/>
      <c r="L189" s="11">
        <v>21</v>
      </c>
      <c r="M189" s="314">
        <v>20880.169999999998</v>
      </c>
      <c r="N189" s="314">
        <v>1606.166923076923</v>
      </c>
      <c r="O189" s="11"/>
      <c r="P189" s="314"/>
      <c r="Q189" s="314"/>
      <c r="R189" s="11">
        <v>34</v>
      </c>
      <c r="S189" s="314">
        <v>49490.96</v>
      </c>
      <c r="T189" s="314">
        <v>1455.6164705882352</v>
      </c>
      <c r="V189" s="11"/>
      <c r="W189" s="11"/>
      <c r="X189" s="11"/>
      <c r="Y189" s="11"/>
      <c r="Z189" s="11"/>
      <c r="AA189" s="11"/>
      <c r="AB189" s="11"/>
      <c r="AC189" s="11"/>
      <c r="AD189" s="11"/>
    </row>
    <row r="190" spans="1:30">
      <c r="A190" s="56"/>
      <c r="B190" s="11"/>
      <c r="C190" s="84" t="s">
        <v>276</v>
      </c>
      <c r="D190" s="11"/>
      <c r="E190" s="11" t="s">
        <v>274</v>
      </c>
      <c r="F190" s="11">
        <v>184</v>
      </c>
      <c r="G190" s="314">
        <v>2150.3376612903221</v>
      </c>
      <c r="H190" s="314">
        <v>266641.86999999994</v>
      </c>
      <c r="I190" s="314">
        <v>1449.1405978260866</v>
      </c>
      <c r="J190" s="324">
        <v>12.320652173913043</v>
      </c>
      <c r="K190" s="24"/>
      <c r="L190" s="11">
        <v>124</v>
      </c>
      <c r="M190" s="314">
        <v>93225.569999999978</v>
      </c>
      <c r="N190" s="314">
        <v>1553.7594999999997</v>
      </c>
      <c r="O190" s="11"/>
      <c r="P190" s="314"/>
      <c r="Q190" s="314"/>
      <c r="R190" s="11">
        <v>184</v>
      </c>
      <c r="S190" s="314">
        <v>266641.86999999994</v>
      </c>
      <c r="T190" s="314">
        <v>1449.1405978260866</v>
      </c>
      <c r="V190" s="11"/>
      <c r="W190" s="11"/>
      <c r="X190" s="11"/>
      <c r="Y190" s="11"/>
      <c r="Z190" s="11"/>
      <c r="AA190" s="11"/>
      <c r="AB190" s="11"/>
      <c r="AC190" s="11"/>
      <c r="AD190" s="11"/>
    </row>
    <row r="191" spans="1:30">
      <c r="A191" s="56"/>
      <c r="B191" s="11"/>
      <c r="C191" s="84" t="s">
        <v>277</v>
      </c>
      <c r="D191" s="11"/>
      <c r="E191" s="11" t="s">
        <v>278</v>
      </c>
      <c r="F191" s="11">
        <v>255</v>
      </c>
      <c r="G191" s="314">
        <v>1653.4840223463684</v>
      </c>
      <c r="H191" s="314">
        <v>295973.63999999996</v>
      </c>
      <c r="I191" s="314">
        <v>1160.6809411764705</v>
      </c>
      <c r="J191" s="324">
        <v>12.066666666666666</v>
      </c>
      <c r="K191" s="24"/>
      <c r="L191" s="11">
        <v>179</v>
      </c>
      <c r="M191" s="314">
        <v>125564.87</v>
      </c>
      <c r="N191" s="314">
        <v>1652.169342105263</v>
      </c>
      <c r="O191" s="11"/>
      <c r="P191" s="314"/>
      <c r="Q191" s="314"/>
      <c r="R191" s="11">
        <v>255</v>
      </c>
      <c r="S191" s="314">
        <v>295973.63999999996</v>
      </c>
      <c r="T191" s="314">
        <v>1160.6809411764705</v>
      </c>
      <c r="V191" s="11"/>
      <c r="W191" s="11"/>
      <c r="X191" s="11"/>
      <c r="Y191" s="11"/>
      <c r="Z191" s="11"/>
      <c r="AA191" s="11"/>
      <c r="AB191" s="11"/>
      <c r="AC191" s="11"/>
      <c r="AD191" s="11"/>
    </row>
    <row r="192" spans="1:30">
      <c r="A192" s="56"/>
      <c r="B192" s="11"/>
      <c r="C192" s="84" t="s">
        <v>441</v>
      </c>
      <c r="D192" s="11"/>
      <c r="E192" s="11" t="s">
        <v>438</v>
      </c>
      <c r="F192" s="11">
        <v>20</v>
      </c>
      <c r="G192" s="314">
        <v>2066.4806666666668</v>
      </c>
      <c r="H192" s="314">
        <v>30997.21</v>
      </c>
      <c r="I192" s="314">
        <v>1549.8605</v>
      </c>
      <c r="J192" s="324">
        <v>11.85</v>
      </c>
      <c r="K192" s="24"/>
      <c r="L192" s="11">
        <v>15</v>
      </c>
      <c r="M192" s="314">
        <v>6061.85</v>
      </c>
      <c r="N192" s="314">
        <v>1212.3700000000001</v>
      </c>
      <c r="O192" s="11"/>
      <c r="P192" s="314"/>
      <c r="Q192" s="314"/>
      <c r="R192" s="11">
        <v>20</v>
      </c>
      <c r="S192" s="314">
        <v>30997.21</v>
      </c>
      <c r="T192" s="314">
        <v>1549.8605</v>
      </c>
      <c r="V192" s="11"/>
      <c r="W192" s="11"/>
      <c r="X192" s="11"/>
      <c r="Y192" s="11"/>
      <c r="Z192" s="11"/>
      <c r="AA192" s="11"/>
      <c r="AB192" s="11"/>
      <c r="AC192" s="11"/>
      <c r="AD192" s="11"/>
    </row>
    <row r="193" spans="1:30">
      <c r="A193" s="56"/>
      <c r="B193" s="11"/>
      <c r="C193" s="84" t="s">
        <v>596</v>
      </c>
      <c r="D193" s="11"/>
      <c r="E193" s="11" t="s">
        <v>332</v>
      </c>
      <c r="F193" s="11">
        <v>5</v>
      </c>
      <c r="G193" s="314">
        <v>2721.3050000000003</v>
      </c>
      <c r="H193" s="314">
        <v>5442.6100000000006</v>
      </c>
      <c r="I193" s="314">
        <v>1088.5220000000002</v>
      </c>
      <c r="J193" s="324">
        <v>9.1999999999999993</v>
      </c>
      <c r="K193" s="24"/>
      <c r="L193" s="11">
        <v>2</v>
      </c>
      <c r="M193" s="314">
        <v>4257.3099999999995</v>
      </c>
      <c r="N193" s="314">
        <v>1419.1033333333332</v>
      </c>
      <c r="O193" s="11"/>
      <c r="P193" s="314"/>
      <c r="Q193" s="314"/>
      <c r="R193" s="11">
        <v>5</v>
      </c>
      <c r="S193" s="314">
        <v>5442.6100000000006</v>
      </c>
      <c r="T193" s="314">
        <v>1088.5220000000002</v>
      </c>
      <c r="V193" s="11"/>
      <c r="W193" s="11"/>
      <c r="X193" s="11"/>
      <c r="Y193" s="11"/>
      <c r="Z193" s="11"/>
      <c r="AA193" s="11"/>
      <c r="AB193" s="11"/>
      <c r="AC193" s="11"/>
      <c r="AD193" s="11"/>
    </row>
    <row r="194" spans="1:30">
      <c r="A194" s="56"/>
      <c r="B194" s="11"/>
      <c r="C194" s="84" t="s">
        <v>230</v>
      </c>
      <c r="D194" s="11"/>
      <c r="E194" s="11" t="s">
        <v>226</v>
      </c>
      <c r="F194" s="11">
        <v>282</v>
      </c>
      <c r="G194" s="314">
        <v>1708.4587428571424</v>
      </c>
      <c r="H194" s="314">
        <v>298980.27999999991</v>
      </c>
      <c r="I194" s="314">
        <v>1060.2137588652479</v>
      </c>
      <c r="J194" s="324">
        <v>12.156028368794326</v>
      </c>
      <c r="K194" s="24"/>
      <c r="L194" s="11">
        <v>175</v>
      </c>
      <c r="M194" s="314">
        <v>136299.16</v>
      </c>
      <c r="N194" s="314">
        <v>1273.8239252336448</v>
      </c>
      <c r="O194" s="11"/>
      <c r="P194" s="314"/>
      <c r="Q194" s="314"/>
      <c r="R194" s="11">
        <v>282</v>
      </c>
      <c r="S194" s="314">
        <v>298980.27999999991</v>
      </c>
      <c r="T194" s="314">
        <v>1060.2137588652479</v>
      </c>
      <c r="V194" s="11"/>
      <c r="W194" s="11"/>
      <c r="X194" s="11"/>
      <c r="Y194" s="11"/>
      <c r="Z194" s="11"/>
      <c r="AA194" s="11"/>
      <c r="AB194" s="11"/>
      <c r="AC194" s="11"/>
      <c r="AD194" s="11"/>
    </row>
    <row r="195" spans="1:30">
      <c r="A195" s="56"/>
      <c r="B195" s="11"/>
      <c r="C195" s="84" t="s">
        <v>338</v>
      </c>
      <c r="D195" s="11"/>
      <c r="E195" s="11" t="s">
        <v>336</v>
      </c>
      <c r="F195" s="11">
        <v>12</v>
      </c>
      <c r="G195" s="314">
        <v>2439.1524999999992</v>
      </c>
      <c r="H195" s="314">
        <v>19513.219999999994</v>
      </c>
      <c r="I195" s="314">
        <v>1626.1016666666662</v>
      </c>
      <c r="J195" s="324">
        <v>17.916666666666668</v>
      </c>
      <c r="K195" s="24"/>
      <c r="L195" s="11">
        <v>8</v>
      </c>
      <c r="M195" s="314">
        <v>7034.95</v>
      </c>
      <c r="N195" s="314">
        <v>1758.7375</v>
      </c>
      <c r="O195" s="11"/>
      <c r="P195" s="314"/>
      <c r="Q195" s="314"/>
      <c r="R195" s="11">
        <v>12</v>
      </c>
      <c r="S195" s="314">
        <v>19513.219999999994</v>
      </c>
      <c r="T195" s="314">
        <v>1626.1016666666662</v>
      </c>
      <c r="V195" s="11"/>
      <c r="W195" s="11"/>
      <c r="X195" s="11"/>
      <c r="Y195" s="11"/>
      <c r="Z195" s="11"/>
      <c r="AA195" s="11"/>
      <c r="AB195" s="11"/>
      <c r="AC195" s="11"/>
      <c r="AD195" s="11"/>
    </row>
    <row r="196" spans="1:30">
      <c r="A196" s="56"/>
      <c r="B196" s="11"/>
      <c r="C196" s="84" t="s">
        <v>1274</v>
      </c>
      <c r="D196" s="11"/>
      <c r="E196" s="11" t="s">
        <v>325</v>
      </c>
      <c r="F196" s="11">
        <v>1</v>
      </c>
      <c r="G196" s="314">
        <v>312.04000000000002</v>
      </c>
      <c r="H196" s="314">
        <v>312.04000000000002</v>
      </c>
      <c r="I196" s="314">
        <v>312.04000000000002</v>
      </c>
      <c r="J196" s="324">
        <v>12</v>
      </c>
      <c r="K196" s="24"/>
      <c r="L196" s="11">
        <v>1</v>
      </c>
      <c r="M196" s="314"/>
      <c r="N196" s="314"/>
      <c r="O196" s="11"/>
      <c r="P196" s="314"/>
      <c r="Q196" s="314"/>
      <c r="R196" s="11">
        <v>1</v>
      </c>
      <c r="S196" s="314">
        <v>312.04000000000002</v>
      </c>
      <c r="T196" s="314">
        <v>312.04000000000002</v>
      </c>
      <c r="V196" s="11"/>
      <c r="W196" s="11"/>
      <c r="X196" s="11"/>
      <c r="Y196" s="11"/>
      <c r="Z196" s="11"/>
      <c r="AA196" s="11"/>
      <c r="AB196" s="11"/>
      <c r="AC196" s="11"/>
      <c r="AD196" s="11"/>
    </row>
    <row r="197" spans="1:30">
      <c r="A197" s="56"/>
      <c r="B197" s="11"/>
      <c r="C197" s="84" t="s">
        <v>279</v>
      </c>
      <c r="D197" s="11"/>
      <c r="E197" s="11" t="s">
        <v>280</v>
      </c>
      <c r="F197" s="11">
        <v>113</v>
      </c>
      <c r="G197" s="314">
        <v>1272.051084337349</v>
      </c>
      <c r="H197" s="314">
        <v>105580.23999999996</v>
      </c>
      <c r="I197" s="314">
        <v>934.33840707964566</v>
      </c>
      <c r="J197" s="324">
        <v>11.584070796460177</v>
      </c>
      <c r="K197" s="24"/>
      <c r="L197" s="11">
        <v>83</v>
      </c>
      <c r="M197" s="314">
        <v>43407.66</v>
      </c>
      <c r="N197" s="314">
        <v>1446.922</v>
      </c>
      <c r="O197" s="11"/>
      <c r="P197" s="314"/>
      <c r="Q197" s="314"/>
      <c r="R197" s="11">
        <v>113</v>
      </c>
      <c r="S197" s="314">
        <v>105580.23999999996</v>
      </c>
      <c r="T197" s="314">
        <v>934.33840707964566</v>
      </c>
      <c r="V197" s="11"/>
      <c r="W197" s="11"/>
      <c r="X197" s="11"/>
      <c r="Y197" s="11"/>
      <c r="Z197" s="11"/>
      <c r="AA197" s="11"/>
      <c r="AB197" s="11"/>
      <c r="AC197" s="11"/>
      <c r="AD197" s="11"/>
    </row>
    <row r="198" spans="1:30">
      <c r="A198" s="56"/>
      <c r="B198" s="11"/>
      <c r="C198" s="84" t="s">
        <v>1275</v>
      </c>
      <c r="D198" s="11"/>
      <c r="E198" s="11" t="s">
        <v>466</v>
      </c>
      <c r="F198" s="11">
        <v>1</v>
      </c>
      <c r="G198" s="314">
        <v>527.34</v>
      </c>
      <c r="H198" s="314">
        <v>527.34</v>
      </c>
      <c r="I198" s="314">
        <v>527.34</v>
      </c>
      <c r="J198" s="324">
        <v>13</v>
      </c>
      <c r="K198" s="24"/>
      <c r="L198" s="11">
        <v>1</v>
      </c>
      <c r="M198" s="314"/>
      <c r="N198" s="314"/>
      <c r="O198" s="11"/>
      <c r="P198" s="314"/>
      <c r="Q198" s="314"/>
      <c r="R198" s="11">
        <v>1</v>
      </c>
      <c r="S198" s="314">
        <v>527.34</v>
      </c>
      <c r="T198" s="314">
        <v>527.34</v>
      </c>
      <c r="V198" s="11"/>
      <c r="W198" s="11"/>
      <c r="X198" s="11"/>
      <c r="Y198" s="11"/>
      <c r="Z198" s="11"/>
      <c r="AA198" s="11"/>
      <c r="AB198" s="11"/>
      <c r="AC198" s="11"/>
      <c r="AD198" s="11"/>
    </row>
    <row r="199" spans="1:30">
      <c r="A199" s="56"/>
      <c r="B199" s="11"/>
      <c r="C199" s="84" t="s">
        <v>399</v>
      </c>
      <c r="D199" s="11"/>
      <c r="E199" s="11" t="s">
        <v>397</v>
      </c>
      <c r="F199" s="11">
        <v>358</v>
      </c>
      <c r="G199" s="314">
        <v>2146.0194545454556</v>
      </c>
      <c r="H199" s="314">
        <v>472124.2800000002</v>
      </c>
      <c r="I199" s="314">
        <v>1318.7829050279336</v>
      </c>
      <c r="J199" s="324">
        <v>12.513966480446927</v>
      </c>
      <c r="K199" s="24"/>
      <c r="L199" s="11">
        <v>220</v>
      </c>
      <c r="M199" s="314">
        <v>189638.90999999992</v>
      </c>
      <c r="N199" s="314">
        <v>1374.1949999999995</v>
      </c>
      <c r="O199" s="11"/>
      <c r="P199" s="314"/>
      <c r="Q199" s="314"/>
      <c r="R199" s="11">
        <v>358</v>
      </c>
      <c r="S199" s="314">
        <v>472124.2800000002</v>
      </c>
      <c r="T199" s="314">
        <v>1318.7829050279336</v>
      </c>
      <c r="V199" s="11"/>
      <c r="W199" s="11"/>
      <c r="X199" s="11"/>
      <c r="Y199" s="11"/>
      <c r="Z199" s="11"/>
      <c r="AA199" s="11"/>
      <c r="AB199" s="11"/>
      <c r="AC199" s="11"/>
      <c r="AD199" s="11"/>
    </row>
    <row r="200" spans="1:30">
      <c r="A200" s="56"/>
      <c r="B200" s="11"/>
      <c r="C200" s="84" t="s">
        <v>406</v>
      </c>
      <c r="D200" s="11"/>
      <c r="E200" s="11" t="s">
        <v>407</v>
      </c>
      <c r="F200" s="11">
        <v>36</v>
      </c>
      <c r="G200" s="314">
        <v>2449.2669565217393</v>
      </c>
      <c r="H200" s="314">
        <v>56333.140000000007</v>
      </c>
      <c r="I200" s="314">
        <v>1564.8094444444446</v>
      </c>
      <c r="J200" s="324">
        <v>11.305555555555555</v>
      </c>
      <c r="K200" s="24"/>
      <c r="L200" s="11">
        <v>23</v>
      </c>
      <c r="M200" s="314">
        <v>22067.510000000002</v>
      </c>
      <c r="N200" s="314">
        <v>1697.5007692307695</v>
      </c>
      <c r="O200" s="11">
        <v>1</v>
      </c>
      <c r="P200" s="314">
        <v>89.76</v>
      </c>
      <c r="Q200" s="314">
        <v>89.76</v>
      </c>
      <c r="R200" s="11">
        <v>35</v>
      </c>
      <c r="S200" s="314">
        <v>56243.380000000005</v>
      </c>
      <c r="T200" s="314">
        <v>1606.9537142857143</v>
      </c>
      <c r="V200" s="11"/>
      <c r="W200" s="11"/>
      <c r="X200" s="11"/>
      <c r="Y200" s="11"/>
      <c r="Z200" s="11"/>
      <c r="AA200" s="11"/>
      <c r="AB200" s="11"/>
      <c r="AC200" s="11"/>
      <c r="AD200" s="11"/>
    </row>
    <row r="201" spans="1:30">
      <c r="A201" s="56"/>
      <c r="B201" s="11"/>
      <c r="C201" s="84" t="s">
        <v>631</v>
      </c>
      <c r="D201" s="11"/>
      <c r="E201" s="11" t="s">
        <v>510</v>
      </c>
      <c r="F201" s="11">
        <v>1</v>
      </c>
      <c r="G201" s="314">
        <v>1033.78</v>
      </c>
      <c r="H201" s="314">
        <v>1033.78</v>
      </c>
      <c r="I201" s="314">
        <v>1033.78</v>
      </c>
      <c r="J201" s="324">
        <v>12</v>
      </c>
      <c r="K201" s="24"/>
      <c r="L201" s="11">
        <v>1</v>
      </c>
      <c r="M201" s="314"/>
      <c r="N201" s="314"/>
      <c r="O201" s="11"/>
      <c r="P201" s="314"/>
      <c r="Q201" s="314"/>
      <c r="R201" s="11">
        <v>1</v>
      </c>
      <c r="S201" s="314">
        <v>1033.78</v>
      </c>
      <c r="T201" s="314">
        <v>1033.78</v>
      </c>
      <c r="V201" s="11"/>
      <c r="W201" s="11"/>
      <c r="X201" s="11"/>
      <c r="Y201" s="11"/>
      <c r="Z201" s="11"/>
      <c r="AA201" s="11"/>
      <c r="AB201" s="11"/>
      <c r="AC201" s="11"/>
      <c r="AD201" s="11"/>
    </row>
    <row r="202" spans="1:30">
      <c r="A202" s="56"/>
      <c r="B202" s="11"/>
      <c r="C202" s="84" t="s">
        <v>520</v>
      </c>
      <c r="D202" s="11"/>
      <c r="E202" s="11" t="s">
        <v>521</v>
      </c>
      <c r="F202" s="11">
        <v>7</v>
      </c>
      <c r="G202" s="314">
        <v>1838.8942857142858</v>
      </c>
      <c r="H202" s="314">
        <v>12872.26</v>
      </c>
      <c r="I202" s="314">
        <v>1838.8942857142858</v>
      </c>
      <c r="J202" s="324">
        <v>23.142857142857142</v>
      </c>
      <c r="K202" s="24"/>
      <c r="L202" s="11">
        <v>7</v>
      </c>
      <c r="M202" s="314"/>
      <c r="N202" s="314"/>
      <c r="O202" s="11"/>
      <c r="P202" s="314"/>
      <c r="Q202" s="314"/>
      <c r="R202" s="11">
        <v>7</v>
      </c>
      <c r="S202" s="314">
        <v>12872.26</v>
      </c>
      <c r="T202" s="314">
        <v>1838.8942857142858</v>
      </c>
      <c r="V202" s="11"/>
      <c r="W202" s="11"/>
      <c r="X202" s="11"/>
      <c r="Y202" s="11"/>
      <c r="Z202" s="11"/>
      <c r="AA202" s="11"/>
      <c r="AB202" s="11"/>
      <c r="AC202" s="11"/>
      <c r="AD202" s="11"/>
    </row>
    <row r="203" spans="1:30">
      <c r="A203" s="56"/>
      <c r="B203" s="11"/>
      <c r="C203" s="84" t="s">
        <v>522</v>
      </c>
      <c r="D203" s="11"/>
      <c r="E203" s="11" t="s">
        <v>523</v>
      </c>
      <c r="F203" s="11">
        <v>35</v>
      </c>
      <c r="G203" s="314">
        <v>2607.9544444444446</v>
      </c>
      <c r="H203" s="314">
        <v>46943.18</v>
      </c>
      <c r="I203" s="314">
        <v>1341.2337142857143</v>
      </c>
      <c r="J203" s="324">
        <v>13.371428571428572</v>
      </c>
      <c r="K203" s="24"/>
      <c r="L203" s="11">
        <v>18</v>
      </c>
      <c r="M203" s="314">
        <v>21810.469999999998</v>
      </c>
      <c r="N203" s="314">
        <v>1282.9688235294116</v>
      </c>
      <c r="O203" s="11"/>
      <c r="P203" s="314"/>
      <c r="Q203" s="314"/>
      <c r="R203" s="11">
        <v>35</v>
      </c>
      <c r="S203" s="314">
        <v>46943.18</v>
      </c>
      <c r="T203" s="314">
        <v>1341.2337142857143</v>
      </c>
      <c r="V203" s="11"/>
      <c r="W203" s="11"/>
      <c r="X203" s="11"/>
      <c r="Y203" s="11"/>
      <c r="Z203" s="11"/>
      <c r="AA203" s="11"/>
      <c r="AB203" s="11"/>
      <c r="AC203" s="11"/>
      <c r="AD203" s="11"/>
    </row>
    <row r="204" spans="1:30">
      <c r="A204" s="56"/>
      <c r="B204" s="11"/>
      <c r="C204" s="84" t="s">
        <v>408</v>
      </c>
      <c r="D204" s="11"/>
      <c r="E204" s="11" t="s">
        <v>409</v>
      </c>
      <c r="F204" s="11">
        <v>14</v>
      </c>
      <c r="G204" s="314">
        <v>2408.86</v>
      </c>
      <c r="H204" s="314">
        <v>21679.74</v>
      </c>
      <c r="I204" s="314">
        <v>1548.5528571428572</v>
      </c>
      <c r="J204" s="324">
        <v>13.785714285714286</v>
      </c>
      <c r="K204" s="24"/>
      <c r="L204" s="11">
        <v>9</v>
      </c>
      <c r="M204" s="314">
        <v>11641.23</v>
      </c>
      <c r="N204" s="314">
        <v>2328.2460000000001</v>
      </c>
      <c r="O204" s="11"/>
      <c r="P204" s="314"/>
      <c r="Q204" s="314"/>
      <c r="R204" s="11">
        <v>14</v>
      </c>
      <c r="S204" s="314">
        <v>21679.74</v>
      </c>
      <c r="T204" s="314">
        <v>1548.5528571428572</v>
      </c>
      <c r="V204" s="11"/>
      <c r="W204" s="11"/>
      <c r="X204" s="11"/>
      <c r="Y204" s="11"/>
      <c r="Z204" s="11"/>
      <c r="AA204" s="11"/>
      <c r="AB204" s="11"/>
      <c r="AC204" s="11"/>
      <c r="AD204" s="11"/>
    </row>
    <row r="205" spans="1:30">
      <c r="A205" s="56"/>
      <c r="B205" s="11"/>
      <c r="C205" s="84" t="s">
        <v>660</v>
      </c>
      <c r="D205" s="11"/>
      <c r="E205" s="11" t="s">
        <v>282</v>
      </c>
      <c r="F205" s="11">
        <v>2</v>
      </c>
      <c r="G205" s="314"/>
      <c r="H205" s="314">
        <v>3510.69</v>
      </c>
      <c r="I205" s="314">
        <v>1755.345</v>
      </c>
      <c r="J205" s="324">
        <v>19</v>
      </c>
      <c r="K205" s="24"/>
      <c r="L205" s="11"/>
      <c r="M205" s="314">
        <v>3510.69</v>
      </c>
      <c r="N205" s="314">
        <v>1755.345</v>
      </c>
      <c r="O205" s="11"/>
      <c r="P205" s="314"/>
      <c r="Q205" s="314"/>
      <c r="R205" s="11">
        <v>2</v>
      </c>
      <c r="S205" s="314">
        <v>3510.69</v>
      </c>
      <c r="T205" s="314">
        <v>1755.345</v>
      </c>
      <c r="V205" s="11"/>
      <c r="W205" s="11"/>
      <c r="X205" s="11"/>
      <c r="Y205" s="11"/>
      <c r="Z205" s="11"/>
      <c r="AA205" s="11"/>
      <c r="AB205" s="11"/>
      <c r="AC205" s="11"/>
      <c r="AD205" s="11"/>
    </row>
    <row r="206" spans="1:30">
      <c r="A206" s="56"/>
      <c r="B206" s="11"/>
      <c r="C206" s="84" t="s">
        <v>281</v>
      </c>
      <c r="D206" s="11"/>
      <c r="E206" s="11" t="s">
        <v>282</v>
      </c>
      <c r="F206" s="11">
        <v>32</v>
      </c>
      <c r="G206" s="314">
        <v>2035.7554545454548</v>
      </c>
      <c r="H206" s="314">
        <v>44786.62</v>
      </c>
      <c r="I206" s="314">
        <v>1399.5818750000001</v>
      </c>
      <c r="J206" s="324">
        <v>11.96875</v>
      </c>
      <c r="K206" s="24"/>
      <c r="L206" s="11">
        <v>22</v>
      </c>
      <c r="M206" s="314">
        <v>18364.079999999998</v>
      </c>
      <c r="N206" s="314">
        <v>1836.4079999999999</v>
      </c>
      <c r="O206" s="11"/>
      <c r="P206" s="314"/>
      <c r="Q206" s="314"/>
      <c r="R206" s="11">
        <v>32</v>
      </c>
      <c r="S206" s="314">
        <v>44786.62</v>
      </c>
      <c r="T206" s="314">
        <v>1399.5818750000001</v>
      </c>
      <c r="V206" s="11"/>
      <c r="W206" s="11"/>
      <c r="X206" s="11"/>
      <c r="Y206" s="11"/>
      <c r="Z206" s="11"/>
      <c r="AA206" s="11"/>
      <c r="AB206" s="11"/>
      <c r="AC206" s="11"/>
      <c r="AD206" s="11"/>
    </row>
    <row r="207" spans="1:30">
      <c r="A207" s="56"/>
      <c r="B207" s="11"/>
      <c r="C207" s="84" t="s">
        <v>662</v>
      </c>
      <c r="D207" s="11"/>
      <c r="E207" s="11" t="s">
        <v>270</v>
      </c>
      <c r="F207" s="11">
        <v>1</v>
      </c>
      <c r="G207" s="314">
        <v>534.55999999999995</v>
      </c>
      <c r="H207" s="314">
        <v>534.55999999999995</v>
      </c>
      <c r="I207" s="314">
        <v>534.55999999999995</v>
      </c>
      <c r="J207" s="324">
        <v>13</v>
      </c>
      <c r="K207" s="24"/>
      <c r="L207" s="11">
        <v>1</v>
      </c>
      <c r="M207" s="314"/>
      <c r="N207" s="314"/>
      <c r="O207" s="11"/>
      <c r="P207" s="314"/>
      <c r="Q207" s="314"/>
      <c r="R207" s="11">
        <v>1</v>
      </c>
      <c r="S207" s="314">
        <v>534.55999999999995</v>
      </c>
      <c r="T207" s="314">
        <v>534.55999999999995</v>
      </c>
      <c r="V207" s="11"/>
      <c r="W207" s="11"/>
      <c r="X207" s="11"/>
      <c r="Y207" s="11"/>
      <c r="Z207" s="11"/>
      <c r="AA207" s="11"/>
      <c r="AB207" s="11"/>
      <c r="AC207" s="11"/>
      <c r="AD207" s="11"/>
    </row>
    <row r="208" spans="1:30">
      <c r="A208" s="56"/>
      <c r="B208" s="11"/>
      <c r="C208" s="84" t="s">
        <v>524</v>
      </c>
      <c r="D208" s="11"/>
      <c r="E208" s="11" t="s">
        <v>525</v>
      </c>
      <c r="F208" s="11">
        <v>25</v>
      </c>
      <c r="G208" s="314">
        <v>1671.4059999999999</v>
      </c>
      <c r="H208" s="314">
        <v>25071.09</v>
      </c>
      <c r="I208" s="314">
        <v>1002.8436</v>
      </c>
      <c r="J208" s="324">
        <v>10.56</v>
      </c>
      <c r="K208" s="24"/>
      <c r="L208" s="11">
        <v>15</v>
      </c>
      <c r="M208" s="314">
        <v>11222.11</v>
      </c>
      <c r="N208" s="314">
        <v>1122.211</v>
      </c>
      <c r="O208" s="11"/>
      <c r="P208" s="314"/>
      <c r="Q208" s="314"/>
      <c r="R208" s="11">
        <v>25</v>
      </c>
      <c r="S208" s="314">
        <v>25071.09</v>
      </c>
      <c r="T208" s="314">
        <v>1002.8436</v>
      </c>
      <c r="V208" s="11"/>
      <c r="W208" s="11"/>
      <c r="X208" s="11"/>
      <c r="Y208" s="11"/>
      <c r="Z208" s="11"/>
      <c r="AA208" s="11"/>
      <c r="AB208" s="11"/>
      <c r="AC208" s="11"/>
      <c r="AD208" s="11"/>
    </row>
    <row r="209" spans="1:30">
      <c r="A209" s="56"/>
      <c r="B209" s="11"/>
      <c r="C209" s="84" t="s">
        <v>546</v>
      </c>
      <c r="D209" s="11"/>
      <c r="E209" s="11" t="s">
        <v>284</v>
      </c>
      <c r="F209" s="11">
        <v>3</v>
      </c>
      <c r="G209" s="314">
        <v>1085.1000000000001</v>
      </c>
      <c r="H209" s="314">
        <v>3255.3</v>
      </c>
      <c r="I209" s="314">
        <v>1085.1000000000001</v>
      </c>
      <c r="J209" s="324">
        <v>21</v>
      </c>
      <c r="K209" s="24"/>
      <c r="L209" s="11">
        <v>3</v>
      </c>
      <c r="M209" s="314"/>
      <c r="N209" s="314"/>
      <c r="O209" s="11"/>
      <c r="P209" s="314"/>
      <c r="Q209" s="314"/>
      <c r="R209" s="11">
        <v>3</v>
      </c>
      <c r="S209" s="314">
        <v>3255.3</v>
      </c>
      <c r="T209" s="314">
        <v>1085.1000000000001</v>
      </c>
      <c r="V209" s="11"/>
      <c r="W209" s="11"/>
      <c r="X209" s="11"/>
      <c r="Y209" s="11"/>
      <c r="Z209" s="11"/>
      <c r="AA209" s="11"/>
      <c r="AB209" s="11"/>
      <c r="AC209" s="11"/>
      <c r="AD209" s="11"/>
    </row>
    <row r="210" spans="1:30">
      <c r="A210" s="56"/>
      <c r="B210" s="11"/>
      <c r="C210" s="84" t="s">
        <v>410</v>
      </c>
      <c r="D210" s="11"/>
      <c r="E210" s="11" t="s">
        <v>411</v>
      </c>
      <c r="F210" s="11">
        <v>48</v>
      </c>
      <c r="G210" s="314">
        <v>1375.3672727272733</v>
      </c>
      <c r="H210" s="314">
        <v>45387.120000000017</v>
      </c>
      <c r="I210" s="314">
        <v>945.5650000000004</v>
      </c>
      <c r="J210" s="324">
        <v>12.020833333333334</v>
      </c>
      <c r="K210" s="24"/>
      <c r="L210" s="11">
        <v>33</v>
      </c>
      <c r="M210" s="314">
        <v>14899.769999999999</v>
      </c>
      <c r="N210" s="314">
        <v>993.31799999999987</v>
      </c>
      <c r="O210" s="11"/>
      <c r="P210" s="314"/>
      <c r="Q210" s="314"/>
      <c r="R210" s="11">
        <v>48</v>
      </c>
      <c r="S210" s="314">
        <v>45387.120000000017</v>
      </c>
      <c r="T210" s="314">
        <v>945.5650000000004</v>
      </c>
      <c r="V210" s="11"/>
      <c r="W210" s="11"/>
      <c r="X210" s="11"/>
      <c r="Y210" s="11"/>
      <c r="Z210" s="11"/>
      <c r="AA210" s="11"/>
      <c r="AB210" s="11"/>
      <c r="AC210" s="11"/>
      <c r="AD210" s="11"/>
    </row>
    <row r="211" spans="1:30">
      <c r="A211" s="56"/>
      <c r="B211" s="11"/>
      <c r="C211" s="84" t="s">
        <v>250</v>
      </c>
      <c r="D211" s="11"/>
      <c r="E211" s="11" t="s">
        <v>243</v>
      </c>
      <c r="F211" s="11">
        <v>6</v>
      </c>
      <c r="G211" s="314">
        <v>1845.646</v>
      </c>
      <c r="H211" s="314">
        <v>9228.23</v>
      </c>
      <c r="I211" s="314">
        <v>1538.0383333333332</v>
      </c>
      <c r="J211" s="324">
        <v>12.833333333333334</v>
      </c>
      <c r="K211" s="24"/>
      <c r="L211" s="11">
        <v>5</v>
      </c>
      <c r="M211" s="314">
        <v>1895.25</v>
      </c>
      <c r="N211" s="314">
        <v>1895.25</v>
      </c>
      <c r="O211" s="11"/>
      <c r="P211" s="314"/>
      <c r="Q211" s="314"/>
      <c r="R211" s="11">
        <v>6</v>
      </c>
      <c r="S211" s="314">
        <v>9228.23</v>
      </c>
      <c r="T211" s="314">
        <v>1538.0383333333332</v>
      </c>
      <c r="V211" s="11"/>
      <c r="W211" s="11"/>
      <c r="X211" s="11"/>
      <c r="Y211" s="11"/>
      <c r="Z211" s="11"/>
      <c r="AA211" s="11"/>
      <c r="AB211" s="11"/>
      <c r="AC211" s="11"/>
      <c r="AD211" s="11"/>
    </row>
    <row r="212" spans="1:30">
      <c r="A212" s="56"/>
      <c r="B212" s="11"/>
      <c r="C212" s="84" t="s">
        <v>526</v>
      </c>
      <c r="D212" s="11"/>
      <c r="E212" s="11" t="s">
        <v>527</v>
      </c>
      <c r="F212" s="11">
        <v>36</v>
      </c>
      <c r="G212" s="314">
        <v>2440.8654545454547</v>
      </c>
      <c r="H212" s="314">
        <v>53699.040000000001</v>
      </c>
      <c r="I212" s="314">
        <v>1491.64</v>
      </c>
      <c r="J212" s="324">
        <v>13.388888888888889</v>
      </c>
      <c r="K212" s="24"/>
      <c r="L212" s="11">
        <v>22</v>
      </c>
      <c r="M212" s="314">
        <v>19778.099999999995</v>
      </c>
      <c r="N212" s="314">
        <v>1412.7214285714283</v>
      </c>
      <c r="O212" s="11"/>
      <c r="P212" s="314"/>
      <c r="Q212" s="314"/>
      <c r="R212" s="11">
        <v>36</v>
      </c>
      <c r="S212" s="314">
        <v>53699.040000000001</v>
      </c>
      <c r="T212" s="314">
        <v>1491.64</v>
      </c>
      <c r="V212" s="11"/>
      <c r="W212" s="11"/>
      <c r="X212" s="11"/>
      <c r="Y212" s="11"/>
      <c r="Z212" s="11"/>
      <c r="AA212" s="11"/>
      <c r="AB212" s="11"/>
      <c r="AC212" s="11"/>
      <c r="AD212" s="11"/>
    </row>
    <row r="213" spans="1:30">
      <c r="A213" s="56"/>
      <c r="B213" s="11"/>
      <c r="C213" s="84" t="s">
        <v>288</v>
      </c>
      <c r="D213" s="11"/>
      <c r="E213" s="11" t="s">
        <v>286</v>
      </c>
      <c r="F213" s="11">
        <v>183</v>
      </c>
      <c r="G213" s="314">
        <v>3128.3991919191903</v>
      </c>
      <c r="H213" s="314">
        <v>309711.51999999984</v>
      </c>
      <c r="I213" s="314">
        <v>1692.4126775956277</v>
      </c>
      <c r="J213" s="324">
        <v>12.797814207650273</v>
      </c>
      <c r="K213" s="24"/>
      <c r="L213" s="11">
        <v>99</v>
      </c>
      <c r="M213" s="314">
        <v>137241.65000000002</v>
      </c>
      <c r="N213" s="314">
        <v>1633.8291666666669</v>
      </c>
      <c r="O213" s="11">
        <v>1</v>
      </c>
      <c r="P213" s="314">
        <v>114.99</v>
      </c>
      <c r="Q213" s="314">
        <v>114.99</v>
      </c>
      <c r="R213" s="11">
        <v>182</v>
      </c>
      <c r="S213" s="314">
        <v>309596.52999999985</v>
      </c>
      <c r="T213" s="314">
        <v>1701.0798351648343</v>
      </c>
      <c r="V213" s="11"/>
      <c r="W213" s="11"/>
      <c r="X213" s="11"/>
      <c r="Y213" s="11"/>
      <c r="Z213" s="11"/>
      <c r="AA213" s="11"/>
      <c r="AB213" s="11"/>
      <c r="AC213" s="11"/>
      <c r="AD213" s="11"/>
    </row>
    <row r="214" spans="1:30">
      <c r="A214" s="56"/>
      <c r="B214" s="11"/>
      <c r="C214" s="84" t="s">
        <v>443</v>
      </c>
      <c r="D214" s="11"/>
      <c r="E214" s="11" t="s">
        <v>401</v>
      </c>
      <c r="F214" s="11">
        <v>1</v>
      </c>
      <c r="G214" s="314">
        <v>1683.51</v>
      </c>
      <c r="H214" s="314">
        <v>1683.51</v>
      </c>
      <c r="I214" s="314">
        <v>1683.51</v>
      </c>
      <c r="J214" s="324">
        <v>12</v>
      </c>
      <c r="K214" s="24"/>
      <c r="L214" s="11">
        <v>1</v>
      </c>
      <c r="M214" s="314"/>
      <c r="N214" s="314"/>
      <c r="O214" s="11"/>
      <c r="P214" s="314"/>
      <c r="Q214" s="314"/>
      <c r="R214" s="11">
        <v>1</v>
      </c>
      <c r="S214" s="314">
        <v>1683.51</v>
      </c>
      <c r="T214" s="314">
        <v>1683.51</v>
      </c>
      <c r="V214" s="11"/>
      <c r="W214" s="11"/>
      <c r="X214" s="11"/>
      <c r="Y214" s="11"/>
      <c r="Z214" s="11"/>
      <c r="AA214" s="11"/>
      <c r="AB214" s="11"/>
      <c r="AC214" s="11"/>
      <c r="AD214" s="11"/>
    </row>
    <row r="215" spans="1:30">
      <c r="A215" s="56"/>
      <c r="B215" s="11"/>
      <c r="C215" s="84" t="s">
        <v>443</v>
      </c>
      <c r="D215" s="11"/>
      <c r="E215" s="11" t="s">
        <v>444</v>
      </c>
      <c r="F215" s="11">
        <v>5</v>
      </c>
      <c r="G215" s="314">
        <v>2784.0699999999997</v>
      </c>
      <c r="H215" s="314">
        <v>8352.2099999999991</v>
      </c>
      <c r="I215" s="314">
        <v>1670.4419999999998</v>
      </c>
      <c r="J215" s="324">
        <v>13.8</v>
      </c>
      <c r="K215" s="24"/>
      <c r="L215" s="11">
        <v>3</v>
      </c>
      <c r="M215" s="314">
        <v>3908.42</v>
      </c>
      <c r="N215" s="314">
        <v>1954.21</v>
      </c>
      <c r="O215" s="11"/>
      <c r="P215" s="314"/>
      <c r="Q215" s="314"/>
      <c r="R215" s="11">
        <v>5</v>
      </c>
      <c r="S215" s="314">
        <v>8352.2099999999991</v>
      </c>
      <c r="T215" s="314">
        <v>1670.4419999999998</v>
      </c>
      <c r="V215" s="11"/>
      <c r="W215" s="11"/>
      <c r="X215" s="11"/>
      <c r="Y215" s="11"/>
      <c r="Z215" s="11"/>
      <c r="AA215" s="11"/>
      <c r="AB215" s="11"/>
      <c r="AC215" s="11"/>
      <c r="AD215" s="11"/>
    </row>
    <row r="216" spans="1:30">
      <c r="A216" s="56"/>
      <c r="B216" s="11"/>
      <c r="C216" s="84" t="s">
        <v>443</v>
      </c>
      <c r="D216" s="11"/>
      <c r="E216" s="11" t="s">
        <v>491</v>
      </c>
      <c r="F216" s="11">
        <v>5</v>
      </c>
      <c r="G216" s="314">
        <v>1159.0333333333335</v>
      </c>
      <c r="H216" s="314">
        <v>3477.1000000000004</v>
      </c>
      <c r="I216" s="314">
        <v>695.42000000000007</v>
      </c>
      <c r="J216" s="324">
        <v>12.2</v>
      </c>
      <c r="K216" s="24"/>
      <c r="L216" s="11">
        <v>3</v>
      </c>
      <c r="M216" s="314">
        <v>1374.0900000000001</v>
      </c>
      <c r="N216" s="314">
        <v>687.04500000000007</v>
      </c>
      <c r="O216" s="11"/>
      <c r="P216" s="314"/>
      <c r="Q216" s="314"/>
      <c r="R216" s="11">
        <v>5</v>
      </c>
      <c r="S216" s="314">
        <v>3477.1000000000004</v>
      </c>
      <c r="T216" s="314">
        <v>695.42000000000007</v>
      </c>
      <c r="V216" s="11"/>
      <c r="W216" s="11"/>
      <c r="X216" s="11"/>
      <c r="Y216" s="11"/>
      <c r="Z216" s="11"/>
      <c r="AA216" s="11"/>
      <c r="AB216" s="11"/>
      <c r="AC216" s="11"/>
      <c r="AD216" s="11"/>
    </row>
    <row r="217" spans="1:30">
      <c r="A217" s="56"/>
      <c r="B217" s="11"/>
      <c r="C217" s="84" t="s">
        <v>412</v>
      </c>
      <c r="D217" s="11"/>
      <c r="E217" s="11" t="s">
        <v>413</v>
      </c>
      <c r="F217" s="11">
        <v>9</v>
      </c>
      <c r="G217" s="314">
        <v>2046.6199999999997</v>
      </c>
      <c r="H217" s="314">
        <v>8186.4799999999987</v>
      </c>
      <c r="I217" s="314">
        <v>909.60888888888871</v>
      </c>
      <c r="J217" s="324">
        <v>10.333333333333334</v>
      </c>
      <c r="K217" s="24"/>
      <c r="L217" s="11">
        <v>4</v>
      </c>
      <c r="M217" s="314">
        <v>3829.88</v>
      </c>
      <c r="N217" s="314">
        <v>765.976</v>
      </c>
      <c r="O217" s="11"/>
      <c r="P217" s="314"/>
      <c r="Q217" s="314"/>
      <c r="R217" s="11">
        <v>9</v>
      </c>
      <c r="S217" s="314">
        <v>8186.4799999999987</v>
      </c>
      <c r="T217" s="314">
        <v>909.60888888888871</v>
      </c>
      <c r="V217" s="11"/>
      <c r="W217" s="11"/>
      <c r="X217" s="11"/>
      <c r="Y217" s="11"/>
      <c r="Z217" s="11"/>
      <c r="AA217" s="11"/>
      <c r="AB217" s="11"/>
      <c r="AC217" s="11"/>
      <c r="AD217" s="11"/>
    </row>
    <row r="218" spans="1:30">
      <c r="A218" s="56"/>
      <c r="B218" s="11"/>
      <c r="C218" s="84" t="s">
        <v>598</v>
      </c>
      <c r="D218" s="11"/>
      <c r="E218" s="11" t="s">
        <v>336</v>
      </c>
      <c r="F218" s="11">
        <v>3</v>
      </c>
      <c r="G218" s="314">
        <v>993.93333333333339</v>
      </c>
      <c r="H218" s="314">
        <v>2981.8</v>
      </c>
      <c r="I218" s="314">
        <v>993.93333333333339</v>
      </c>
      <c r="J218" s="324">
        <v>10.666666666666666</v>
      </c>
      <c r="K218" s="24"/>
      <c r="L218" s="11">
        <v>3</v>
      </c>
      <c r="M218" s="314"/>
      <c r="N218" s="314"/>
      <c r="O218" s="11"/>
      <c r="P218" s="314"/>
      <c r="Q218" s="314"/>
      <c r="R218" s="11">
        <v>3</v>
      </c>
      <c r="S218" s="314">
        <v>2981.8</v>
      </c>
      <c r="T218" s="314">
        <v>993.93333333333339</v>
      </c>
      <c r="V218" s="11"/>
      <c r="W218" s="11"/>
      <c r="X218" s="11"/>
      <c r="Y218" s="11"/>
      <c r="Z218" s="11"/>
      <c r="AA218" s="11"/>
      <c r="AB218" s="11"/>
      <c r="AC218" s="11"/>
      <c r="AD218" s="11"/>
    </row>
    <row r="219" spans="1:30">
      <c r="A219" s="56"/>
      <c r="B219" s="11"/>
      <c r="C219" s="84" t="s">
        <v>393</v>
      </c>
      <c r="D219" s="11"/>
      <c r="E219" s="11" t="s">
        <v>392</v>
      </c>
      <c r="F219" s="11">
        <v>29</v>
      </c>
      <c r="G219" s="314">
        <v>2153.6764705882351</v>
      </c>
      <c r="H219" s="314">
        <v>36612.5</v>
      </c>
      <c r="I219" s="314">
        <v>1262.5</v>
      </c>
      <c r="J219" s="324">
        <v>11.689655172413794</v>
      </c>
      <c r="K219" s="24"/>
      <c r="L219" s="11">
        <v>17</v>
      </c>
      <c r="M219" s="314">
        <v>17220.560000000001</v>
      </c>
      <c r="N219" s="314">
        <v>1435.0466666666669</v>
      </c>
      <c r="O219" s="11"/>
      <c r="P219" s="314"/>
      <c r="Q219" s="314"/>
      <c r="R219" s="11">
        <v>29</v>
      </c>
      <c r="S219" s="314">
        <v>36612.5</v>
      </c>
      <c r="T219" s="314">
        <v>1262.5</v>
      </c>
      <c r="V219" s="11"/>
      <c r="W219" s="11"/>
      <c r="X219" s="11"/>
      <c r="Y219" s="11"/>
      <c r="Z219" s="11"/>
      <c r="AA219" s="11"/>
      <c r="AB219" s="11"/>
      <c r="AC219" s="11"/>
      <c r="AD219" s="11"/>
    </row>
    <row r="220" spans="1:30">
      <c r="A220" s="56"/>
      <c r="B220" s="11"/>
      <c r="C220" s="84" t="s">
        <v>547</v>
      </c>
      <c r="D220" s="11"/>
      <c r="E220" s="11" t="s">
        <v>290</v>
      </c>
      <c r="F220" s="11">
        <v>262</v>
      </c>
      <c r="G220" s="314">
        <v>1666.6681283422456</v>
      </c>
      <c r="H220" s="314">
        <v>311666.93999999994</v>
      </c>
      <c r="I220" s="314">
        <v>1189.5684732824425</v>
      </c>
      <c r="J220" s="324">
        <v>12.381679389312977</v>
      </c>
      <c r="K220" s="24"/>
      <c r="L220" s="11">
        <v>187</v>
      </c>
      <c r="M220" s="314">
        <v>105471.11</v>
      </c>
      <c r="N220" s="314">
        <v>1406.2814666666666</v>
      </c>
      <c r="O220" s="11"/>
      <c r="P220" s="314"/>
      <c r="Q220" s="314"/>
      <c r="R220" s="11">
        <v>262</v>
      </c>
      <c r="S220" s="314">
        <v>311666.93999999994</v>
      </c>
      <c r="T220" s="314">
        <v>1189.5684732824425</v>
      </c>
      <c r="V220" s="11"/>
      <c r="W220" s="11"/>
      <c r="X220" s="11"/>
      <c r="Y220" s="11"/>
      <c r="Z220" s="11"/>
      <c r="AA220" s="11"/>
      <c r="AB220" s="11"/>
      <c r="AC220" s="11"/>
      <c r="AD220" s="11"/>
    </row>
    <row r="221" spans="1:30">
      <c r="A221" s="56"/>
      <c r="B221" s="11"/>
      <c r="C221" s="84" t="s">
        <v>331</v>
      </c>
      <c r="D221" s="11"/>
      <c r="E221" s="11" t="s">
        <v>332</v>
      </c>
      <c r="F221" s="11">
        <v>4</v>
      </c>
      <c r="G221" s="314">
        <v>1449.1</v>
      </c>
      <c r="H221" s="314">
        <v>1449.1</v>
      </c>
      <c r="I221" s="314">
        <v>362.27499999999998</v>
      </c>
      <c r="J221" s="324">
        <v>9.75</v>
      </c>
      <c r="K221" s="24"/>
      <c r="L221" s="11">
        <v>1</v>
      </c>
      <c r="M221" s="314">
        <v>1404.87</v>
      </c>
      <c r="N221" s="314">
        <v>468.28999999999996</v>
      </c>
      <c r="O221" s="11"/>
      <c r="P221" s="314"/>
      <c r="Q221" s="314"/>
      <c r="R221" s="11">
        <v>4</v>
      </c>
      <c r="S221" s="314">
        <v>1449.1</v>
      </c>
      <c r="T221" s="314">
        <v>362.27499999999998</v>
      </c>
      <c r="V221" s="11"/>
      <c r="W221" s="11"/>
      <c r="X221" s="11"/>
      <c r="Y221" s="11"/>
      <c r="Z221" s="11"/>
      <c r="AA221" s="11"/>
      <c r="AB221" s="11"/>
      <c r="AC221" s="11"/>
      <c r="AD221" s="11"/>
    </row>
    <row r="222" spans="1:30">
      <c r="A222" s="56"/>
      <c r="B222" s="11"/>
      <c r="C222" s="84" t="s">
        <v>635</v>
      </c>
      <c r="D222" s="11"/>
      <c r="E222" s="11" t="s">
        <v>636</v>
      </c>
      <c r="F222" s="11">
        <v>5</v>
      </c>
      <c r="G222" s="314">
        <v>1505.0974999999999</v>
      </c>
      <c r="H222" s="314">
        <v>6020.3899999999994</v>
      </c>
      <c r="I222" s="314">
        <v>1204.078</v>
      </c>
      <c r="J222" s="324">
        <v>13.8</v>
      </c>
      <c r="K222" s="24"/>
      <c r="L222" s="11">
        <v>4</v>
      </c>
      <c r="M222" s="314">
        <v>274.69</v>
      </c>
      <c r="N222" s="314">
        <v>274.69</v>
      </c>
      <c r="O222" s="11"/>
      <c r="P222" s="314"/>
      <c r="Q222" s="314"/>
      <c r="R222" s="11">
        <v>5</v>
      </c>
      <c r="S222" s="314">
        <v>6020.3899999999994</v>
      </c>
      <c r="T222" s="314">
        <v>1204.078</v>
      </c>
      <c r="V222" s="11"/>
      <c r="W222" s="11"/>
      <c r="X222" s="11"/>
      <c r="Y222" s="11"/>
      <c r="Z222" s="11"/>
      <c r="AA222" s="11"/>
      <c r="AB222" s="11"/>
      <c r="AC222" s="11"/>
      <c r="AD222" s="11"/>
    </row>
    <row r="223" spans="1:30">
      <c r="A223" s="56"/>
      <c r="B223" s="11"/>
      <c r="C223" s="84" t="s">
        <v>207</v>
      </c>
      <c r="D223" s="11"/>
      <c r="E223" s="11" t="s">
        <v>205</v>
      </c>
      <c r="F223" s="11">
        <v>8</v>
      </c>
      <c r="G223" s="314">
        <v>1407.8242857142861</v>
      </c>
      <c r="H223" s="314">
        <v>9854.7700000000023</v>
      </c>
      <c r="I223" s="314">
        <v>1231.8462500000003</v>
      </c>
      <c r="J223" s="324">
        <v>11</v>
      </c>
      <c r="K223" s="24"/>
      <c r="L223" s="11">
        <v>7</v>
      </c>
      <c r="M223" s="314">
        <v>489.37</v>
      </c>
      <c r="N223" s="314">
        <v>489.37</v>
      </c>
      <c r="O223" s="11"/>
      <c r="P223" s="314"/>
      <c r="Q223" s="314"/>
      <c r="R223" s="11">
        <v>8</v>
      </c>
      <c r="S223" s="314">
        <v>9854.7700000000023</v>
      </c>
      <c r="T223" s="314">
        <v>1231.8462500000003</v>
      </c>
      <c r="V223" s="11"/>
      <c r="W223" s="11"/>
      <c r="X223" s="11"/>
      <c r="Y223" s="11"/>
      <c r="Z223" s="11"/>
      <c r="AA223" s="11"/>
      <c r="AB223" s="11"/>
      <c r="AC223" s="11"/>
      <c r="AD223" s="11"/>
    </row>
    <row r="224" spans="1:30">
      <c r="A224" s="56"/>
      <c r="B224" s="11"/>
      <c r="C224" s="84" t="s">
        <v>295</v>
      </c>
      <c r="D224" s="11"/>
      <c r="E224" s="11" t="s">
        <v>293</v>
      </c>
      <c r="F224" s="11">
        <v>705</v>
      </c>
      <c r="G224" s="314">
        <v>1881.5128854625548</v>
      </c>
      <c r="H224" s="314">
        <v>854206.84999999986</v>
      </c>
      <c r="I224" s="314">
        <v>1211.6409219858153</v>
      </c>
      <c r="J224" s="324">
        <v>12.146099290780143</v>
      </c>
      <c r="K224" s="24"/>
      <c r="L224" s="11">
        <v>454</v>
      </c>
      <c r="M224" s="314">
        <v>368482.48999999993</v>
      </c>
      <c r="N224" s="314">
        <v>1468.057729083665</v>
      </c>
      <c r="O224" s="11">
        <v>1</v>
      </c>
      <c r="P224" s="314">
        <v>14.45</v>
      </c>
      <c r="Q224" s="314">
        <v>14.45</v>
      </c>
      <c r="R224" s="11">
        <v>704</v>
      </c>
      <c r="S224" s="314">
        <v>854192.39999999991</v>
      </c>
      <c r="T224" s="314">
        <v>1213.3414772727272</v>
      </c>
      <c r="V224" s="11"/>
      <c r="W224" s="11"/>
      <c r="X224" s="11"/>
      <c r="Y224" s="11"/>
      <c r="Z224" s="11"/>
      <c r="AA224" s="11"/>
      <c r="AB224" s="11"/>
      <c r="AC224" s="11"/>
      <c r="AD224" s="11"/>
    </row>
    <row r="225" spans="1:30">
      <c r="A225" s="56"/>
      <c r="B225" s="11"/>
      <c r="C225" s="84" t="s">
        <v>354</v>
      </c>
      <c r="D225" s="11"/>
      <c r="E225" s="11" t="s">
        <v>351</v>
      </c>
      <c r="F225" s="11">
        <v>58</v>
      </c>
      <c r="G225" s="314">
        <v>1317.9466666666665</v>
      </c>
      <c r="H225" s="314">
        <v>47446.079999999994</v>
      </c>
      <c r="I225" s="314">
        <v>818.03586206896546</v>
      </c>
      <c r="J225" s="324">
        <v>11.96551724137931</v>
      </c>
      <c r="K225" s="24"/>
      <c r="L225" s="11">
        <v>36</v>
      </c>
      <c r="M225" s="314">
        <v>23210.980000000003</v>
      </c>
      <c r="N225" s="314">
        <v>1055.0445454545456</v>
      </c>
      <c r="O225" s="11"/>
      <c r="P225" s="314"/>
      <c r="Q225" s="314"/>
      <c r="R225" s="11">
        <v>58</v>
      </c>
      <c r="S225" s="314">
        <v>47446.079999999994</v>
      </c>
      <c r="T225" s="314">
        <v>818.03586206896546</v>
      </c>
      <c r="V225" s="11"/>
      <c r="W225" s="11"/>
      <c r="X225" s="11"/>
      <c r="Y225" s="11"/>
      <c r="Z225" s="11"/>
      <c r="AA225" s="11"/>
      <c r="AB225" s="11"/>
      <c r="AC225" s="11"/>
      <c r="AD225" s="11"/>
    </row>
    <row r="226" spans="1:30">
      <c r="A226" s="56"/>
      <c r="B226" s="11"/>
      <c r="C226" s="84" t="s">
        <v>354</v>
      </c>
      <c r="D226" s="11"/>
      <c r="E226" s="11" t="s">
        <v>368</v>
      </c>
      <c r="F226" s="11">
        <v>1</v>
      </c>
      <c r="G226" s="314">
        <v>579.42999999999995</v>
      </c>
      <c r="H226" s="314">
        <v>579.42999999999995</v>
      </c>
      <c r="I226" s="314">
        <v>579.42999999999995</v>
      </c>
      <c r="J226" s="324">
        <v>12</v>
      </c>
      <c r="K226" s="24"/>
      <c r="L226" s="11">
        <v>1</v>
      </c>
      <c r="M226" s="314"/>
      <c r="N226" s="314"/>
      <c r="O226" s="11"/>
      <c r="P226" s="314"/>
      <c r="Q226" s="314"/>
      <c r="R226" s="11">
        <v>1</v>
      </c>
      <c r="S226" s="314">
        <v>579.42999999999995</v>
      </c>
      <c r="T226" s="314">
        <v>579.42999999999995</v>
      </c>
      <c r="V226" s="11"/>
      <c r="W226" s="11"/>
      <c r="X226" s="11"/>
      <c r="Y226" s="11"/>
      <c r="Z226" s="11"/>
      <c r="AA226" s="11"/>
      <c r="AB226" s="11"/>
      <c r="AC226" s="11"/>
      <c r="AD226" s="11"/>
    </row>
    <row r="227" spans="1:30">
      <c r="A227" s="56"/>
      <c r="B227" s="11"/>
      <c r="C227" s="84" t="s">
        <v>589</v>
      </c>
      <c r="D227" s="11"/>
      <c r="E227" s="11" t="s">
        <v>297</v>
      </c>
      <c r="F227" s="11">
        <v>10</v>
      </c>
      <c r="G227" s="314">
        <v>1373.3785714285714</v>
      </c>
      <c r="H227" s="314">
        <v>9613.65</v>
      </c>
      <c r="I227" s="314">
        <v>961.36500000000001</v>
      </c>
      <c r="J227" s="324">
        <v>12.6</v>
      </c>
      <c r="K227" s="24"/>
      <c r="L227" s="11">
        <v>7</v>
      </c>
      <c r="M227" s="314">
        <v>2175.3900000000003</v>
      </c>
      <c r="N227" s="314">
        <v>725.13000000000011</v>
      </c>
      <c r="O227" s="11"/>
      <c r="P227" s="314"/>
      <c r="Q227" s="314"/>
      <c r="R227" s="11">
        <v>10</v>
      </c>
      <c r="S227" s="314">
        <v>9613.65</v>
      </c>
      <c r="T227" s="314">
        <v>961.36500000000001</v>
      </c>
      <c r="V227" s="11"/>
      <c r="W227" s="11"/>
      <c r="X227" s="11"/>
      <c r="Y227" s="11"/>
      <c r="Z227" s="11"/>
      <c r="AA227" s="11"/>
      <c r="AB227" s="11"/>
      <c r="AC227" s="11"/>
      <c r="AD227" s="11"/>
    </row>
    <row r="228" spans="1:30">
      <c r="A228" s="56"/>
      <c r="B228" s="11"/>
      <c r="C228" s="84" t="s">
        <v>417</v>
      </c>
      <c r="D228" s="11"/>
      <c r="E228" s="11" t="s">
        <v>416</v>
      </c>
      <c r="F228" s="11">
        <v>120</v>
      </c>
      <c r="G228" s="314">
        <v>1081.1348809523806</v>
      </c>
      <c r="H228" s="314">
        <v>90815.329999999973</v>
      </c>
      <c r="I228" s="314">
        <v>756.79441666666639</v>
      </c>
      <c r="J228" s="324">
        <v>11.483333333333333</v>
      </c>
      <c r="K228" s="24"/>
      <c r="L228" s="11">
        <v>84</v>
      </c>
      <c r="M228" s="314">
        <v>30966.779999999995</v>
      </c>
      <c r="N228" s="314">
        <v>860.18833333333316</v>
      </c>
      <c r="O228" s="11">
        <v>1</v>
      </c>
      <c r="P228" s="314">
        <v>82.05</v>
      </c>
      <c r="Q228" s="314">
        <v>82.05</v>
      </c>
      <c r="R228" s="11">
        <v>119</v>
      </c>
      <c r="S228" s="314">
        <v>90733.27999999997</v>
      </c>
      <c r="T228" s="314">
        <v>762.46453781512582</v>
      </c>
      <c r="V228" s="11"/>
      <c r="W228" s="11"/>
      <c r="X228" s="11"/>
      <c r="Y228" s="11"/>
      <c r="Z228" s="11"/>
      <c r="AA228" s="11"/>
      <c r="AB228" s="11"/>
      <c r="AC228" s="11"/>
      <c r="AD228" s="11"/>
    </row>
    <row r="229" spans="1:30">
      <c r="A229" s="56"/>
      <c r="B229" s="11"/>
      <c r="C229" s="84" t="s">
        <v>418</v>
      </c>
      <c r="D229" s="11"/>
      <c r="E229" s="11" t="s">
        <v>419</v>
      </c>
      <c r="F229" s="11">
        <v>22</v>
      </c>
      <c r="G229" s="314">
        <v>2013.3126666666665</v>
      </c>
      <c r="H229" s="314">
        <v>30199.69</v>
      </c>
      <c r="I229" s="314">
        <v>1372.7131818181817</v>
      </c>
      <c r="J229" s="324">
        <v>12.863636363636363</v>
      </c>
      <c r="K229" s="24"/>
      <c r="L229" s="11">
        <v>15</v>
      </c>
      <c r="M229" s="314">
        <v>9368.08</v>
      </c>
      <c r="N229" s="314">
        <v>1338.2971428571429</v>
      </c>
      <c r="O229" s="11"/>
      <c r="P229" s="314"/>
      <c r="Q229" s="314"/>
      <c r="R229" s="11">
        <v>22</v>
      </c>
      <c r="S229" s="314">
        <v>30199.69</v>
      </c>
      <c r="T229" s="314">
        <v>1372.7131818181817</v>
      </c>
      <c r="V229" s="11"/>
      <c r="W229" s="11"/>
      <c r="X229" s="11"/>
      <c r="Y229" s="11"/>
      <c r="Z229" s="11"/>
      <c r="AA229" s="11"/>
      <c r="AB229" s="11"/>
      <c r="AC229" s="11"/>
      <c r="AD229" s="11"/>
    </row>
    <row r="230" spans="1:30">
      <c r="A230" s="56"/>
      <c r="B230" s="11"/>
      <c r="C230" s="84" t="s">
        <v>420</v>
      </c>
      <c r="D230" s="11"/>
      <c r="E230" s="11" t="s">
        <v>421</v>
      </c>
      <c r="F230" s="11">
        <v>6</v>
      </c>
      <c r="G230" s="314">
        <v>1407.7180000000001</v>
      </c>
      <c r="H230" s="314">
        <v>7038.59</v>
      </c>
      <c r="I230" s="314">
        <v>1173.0983333333334</v>
      </c>
      <c r="J230" s="324">
        <v>12.5</v>
      </c>
      <c r="K230" s="24"/>
      <c r="L230" s="11">
        <v>5</v>
      </c>
      <c r="M230" s="314">
        <v>618.58000000000004</v>
      </c>
      <c r="N230" s="314">
        <v>618.58000000000004</v>
      </c>
      <c r="O230" s="11"/>
      <c r="P230" s="314"/>
      <c r="Q230" s="314"/>
      <c r="R230" s="11">
        <v>6</v>
      </c>
      <c r="S230" s="314">
        <v>7038.59</v>
      </c>
      <c r="T230" s="314">
        <v>1173.0983333333334</v>
      </c>
      <c r="V230" s="11"/>
      <c r="W230" s="11"/>
      <c r="X230" s="11"/>
      <c r="Y230" s="11"/>
      <c r="Z230" s="11"/>
      <c r="AA230" s="11"/>
      <c r="AB230" s="11"/>
      <c r="AC230" s="11"/>
      <c r="AD230" s="11"/>
    </row>
    <row r="231" spans="1:30">
      <c r="A231" s="56"/>
      <c r="B231" s="11"/>
      <c r="C231" s="84" t="s">
        <v>594</v>
      </c>
      <c r="D231" s="11"/>
      <c r="E231" s="11" t="s">
        <v>308</v>
      </c>
      <c r="F231" s="11">
        <v>5</v>
      </c>
      <c r="G231" s="314">
        <v>1012.8825000000001</v>
      </c>
      <c r="H231" s="314">
        <v>4051.53</v>
      </c>
      <c r="I231" s="314">
        <v>810.30600000000004</v>
      </c>
      <c r="J231" s="324">
        <v>10.8</v>
      </c>
      <c r="K231" s="24"/>
      <c r="L231" s="11">
        <v>4</v>
      </c>
      <c r="M231" s="314">
        <v>1271.96</v>
      </c>
      <c r="N231" s="314">
        <v>1271.96</v>
      </c>
      <c r="O231" s="11"/>
      <c r="P231" s="314"/>
      <c r="Q231" s="314"/>
      <c r="R231" s="11">
        <v>5</v>
      </c>
      <c r="S231" s="314">
        <v>4051.53</v>
      </c>
      <c r="T231" s="314">
        <v>810.30600000000004</v>
      </c>
      <c r="V231" s="11"/>
      <c r="W231" s="11"/>
      <c r="X231" s="11"/>
      <c r="Y231" s="11"/>
      <c r="Z231" s="11"/>
      <c r="AA231" s="11"/>
      <c r="AB231" s="11"/>
      <c r="AC231" s="11"/>
      <c r="AD231" s="11"/>
    </row>
    <row r="232" spans="1:30">
      <c r="A232" s="56"/>
      <c r="B232" s="11"/>
      <c r="C232" s="84" t="s">
        <v>595</v>
      </c>
      <c r="D232" s="11"/>
      <c r="E232" s="11" t="s">
        <v>321</v>
      </c>
      <c r="F232" s="11">
        <v>1</v>
      </c>
      <c r="G232" s="314">
        <v>2581.56</v>
      </c>
      <c r="H232" s="314">
        <v>2581.56</v>
      </c>
      <c r="I232" s="314">
        <v>2581.56</v>
      </c>
      <c r="J232" s="324">
        <v>13</v>
      </c>
      <c r="K232" s="24"/>
      <c r="L232" s="11">
        <v>1</v>
      </c>
      <c r="M232" s="314"/>
      <c r="N232" s="314"/>
      <c r="O232" s="11"/>
      <c r="P232" s="314"/>
      <c r="Q232" s="314"/>
      <c r="R232" s="11">
        <v>1</v>
      </c>
      <c r="S232" s="314">
        <v>2581.56</v>
      </c>
      <c r="T232" s="314">
        <v>2581.56</v>
      </c>
      <c r="V232" s="11"/>
      <c r="W232" s="11"/>
      <c r="X232" s="11"/>
      <c r="Y232" s="11"/>
      <c r="Z232" s="11"/>
      <c r="AA232" s="11"/>
      <c r="AB232" s="11"/>
      <c r="AC232" s="11"/>
      <c r="AD232" s="11"/>
    </row>
    <row r="233" spans="1:30">
      <c r="A233" s="56"/>
      <c r="B233" s="11"/>
      <c r="C233" s="84" t="s">
        <v>617</v>
      </c>
      <c r="D233" s="11"/>
      <c r="E233" s="11" t="s">
        <v>438</v>
      </c>
      <c r="F233" s="11">
        <v>1</v>
      </c>
      <c r="G233" s="314">
        <v>3469.46</v>
      </c>
      <c r="H233" s="314">
        <v>3469.46</v>
      </c>
      <c r="I233" s="314">
        <v>3469.46</v>
      </c>
      <c r="J233" s="324">
        <v>13</v>
      </c>
      <c r="K233" s="24"/>
      <c r="L233" s="11">
        <v>1</v>
      </c>
      <c r="M233" s="314"/>
      <c r="N233" s="314"/>
      <c r="O233" s="11"/>
      <c r="P233" s="314"/>
      <c r="Q233" s="314"/>
      <c r="R233" s="11">
        <v>1</v>
      </c>
      <c r="S233" s="314">
        <v>3469.46</v>
      </c>
      <c r="T233" s="314">
        <v>3469.46</v>
      </c>
      <c r="V233" s="11"/>
      <c r="W233" s="11"/>
      <c r="X233" s="11"/>
      <c r="Y233" s="11"/>
      <c r="Z233" s="11"/>
      <c r="AA233" s="11"/>
      <c r="AB233" s="11"/>
      <c r="AC233" s="11"/>
      <c r="AD233" s="11"/>
    </row>
    <row r="234" spans="1:30">
      <c r="A234" s="56"/>
      <c r="B234" s="11"/>
      <c r="C234" s="84" t="s">
        <v>405</v>
      </c>
      <c r="D234" s="11"/>
      <c r="E234" s="11" t="s">
        <v>401</v>
      </c>
      <c r="F234" s="11">
        <v>18</v>
      </c>
      <c r="G234" s="314">
        <v>1592.846875</v>
      </c>
      <c r="H234" s="314">
        <v>25485.55</v>
      </c>
      <c r="I234" s="314">
        <v>1415.8638888888888</v>
      </c>
      <c r="J234" s="324">
        <v>10.944444444444445</v>
      </c>
      <c r="K234" s="24"/>
      <c r="L234" s="11">
        <v>16</v>
      </c>
      <c r="M234" s="314">
        <v>1873.73</v>
      </c>
      <c r="N234" s="314">
        <v>936.86500000000001</v>
      </c>
      <c r="O234" s="11"/>
      <c r="P234" s="314"/>
      <c r="Q234" s="314"/>
      <c r="R234" s="11">
        <v>18</v>
      </c>
      <c r="S234" s="314">
        <v>25485.55</v>
      </c>
      <c r="T234" s="314">
        <v>1415.8638888888888</v>
      </c>
      <c r="V234" s="11"/>
      <c r="W234" s="11"/>
      <c r="X234" s="11"/>
      <c r="Y234" s="11"/>
      <c r="Z234" s="11"/>
      <c r="AA234" s="11"/>
      <c r="AB234" s="11"/>
      <c r="AC234" s="11"/>
      <c r="AD234" s="11"/>
    </row>
    <row r="235" spans="1:30">
      <c r="A235" s="56"/>
      <c r="B235" s="11"/>
      <c r="C235" s="84" t="s">
        <v>1278</v>
      </c>
      <c r="D235" s="11"/>
      <c r="E235" s="11" t="s">
        <v>446</v>
      </c>
      <c r="F235" s="11">
        <v>1</v>
      </c>
      <c r="G235" s="314"/>
      <c r="H235" s="314">
        <v>1501.81</v>
      </c>
      <c r="I235" s="314">
        <v>1501.81</v>
      </c>
      <c r="J235" s="324">
        <v>25</v>
      </c>
      <c r="K235" s="24"/>
      <c r="L235" s="11"/>
      <c r="M235" s="314">
        <v>1501.81</v>
      </c>
      <c r="N235" s="314">
        <v>1501.81</v>
      </c>
      <c r="O235" s="11"/>
      <c r="P235" s="314"/>
      <c r="Q235" s="314"/>
      <c r="R235" s="11">
        <v>1</v>
      </c>
      <c r="S235" s="314">
        <v>1501.81</v>
      </c>
      <c r="T235" s="314">
        <v>1501.81</v>
      </c>
      <c r="V235" s="11"/>
      <c r="W235" s="11"/>
      <c r="X235" s="11"/>
      <c r="Y235" s="11"/>
      <c r="Z235" s="11"/>
      <c r="AA235" s="11"/>
      <c r="AB235" s="11"/>
      <c r="AC235" s="11"/>
      <c r="AD235" s="11"/>
    </row>
    <row r="236" spans="1:30">
      <c r="A236" s="56"/>
      <c r="B236" s="11"/>
      <c r="C236" s="84" t="s">
        <v>298</v>
      </c>
      <c r="D236" s="11"/>
      <c r="E236" s="11" t="s">
        <v>299</v>
      </c>
      <c r="F236" s="11">
        <v>120</v>
      </c>
      <c r="G236" s="314">
        <v>1773.0628915662651</v>
      </c>
      <c r="H236" s="314">
        <v>147164.22</v>
      </c>
      <c r="I236" s="314">
        <v>1226.3685</v>
      </c>
      <c r="J236" s="324">
        <v>12.025</v>
      </c>
      <c r="K236" s="24"/>
      <c r="L236" s="11">
        <v>83</v>
      </c>
      <c r="M236" s="314">
        <v>47464.420000000013</v>
      </c>
      <c r="N236" s="314">
        <v>1282.8221621621626</v>
      </c>
      <c r="O236" s="11"/>
      <c r="P236" s="314"/>
      <c r="Q236" s="314"/>
      <c r="R236" s="11">
        <v>120</v>
      </c>
      <c r="S236" s="314">
        <v>147164.22</v>
      </c>
      <c r="T236" s="314">
        <v>1226.3685</v>
      </c>
      <c r="V236" s="11"/>
      <c r="W236" s="11"/>
      <c r="X236" s="11"/>
      <c r="Y236" s="11"/>
      <c r="Z236" s="11"/>
      <c r="AA236" s="11"/>
      <c r="AB236" s="11"/>
      <c r="AC236" s="11"/>
      <c r="AD236" s="11"/>
    </row>
    <row r="237" spans="1:30">
      <c r="A237" s="56"/>
      <c r="B237" s="11"/>
      <c r="C237" s="84" t="s">
        <v>611</v>
      </c>
      <c r="D237" s="11"/>
      <c r="E237" s="11" t="s">
        <v>612</v>
      </c>
      <c r="F237" s="11">
        <v>1</v>
      </c>
      <c r="G237" s="314"/>
      <c r="H237" s="314">
        <v>901.88</v>
      </c>
      <c r="I237" s="314">
        <v>901.88</v>
      </c>
      <c r="J237" s="324">
        <v>13</v>
      </c>
      <c r="K237" s="24"/>
      <c r="L237" s="11"/>
      <c r="M237" s="314">
        <v>901.88</v>
      </c>
      <c r="N237" s="314">
        <v>901.88</v>
      </c>
      <c r="O237" s="11"/>
      <c r="P237" s="314"/>
      <c r="Q237" s="314"/>
      <c r="R237" s="11">
        <v>1</v>
      </c>
      <c r="S237" s="314">
        <v>901.88</v>
      </c>
      <c r="T237" s="314">
        <v>901.88</v>
      </c>
      <c r="V237" s="11"/>
      <c r="W237" s="11"/>
      <c r="X237" s="11"/>
      <c r="Y237" s="11"/>
      <c r="Z237" s="11"/>
      <c r="AA237" s="11"/>
      <c r="AB237" s="11"/>
      <c r="AC237" s="11"/>
      <c r="AD237" s="11"/>
    </row>
    <row r="238" spans="1:30">
      <c r="A238" s="56"/>
      <c r="B238" s="11"/>
      <c r="C238" s="84" t="s">
        <v>208</v>
      </c>
      <c r="D238" s="11"/>
      <c r="E238" s="11" t="s">
        <v>205</v>
      </c>
      <c r="F238" s="11">
        <v>6</v>
      </c>
      <c r="G238" s="314">
        <v>1248.7874999999999</v>
      </c>
      <c r="H238" s="314">
        <v>4995.1499999999996</v>
      </c>
      <c r="I238" s="314">
        <v>832.52499999999998</v>
      </c>
      <c r="J238" s="324">
        <v>12.166666666666666</v>
      </c>
      <c r="K238" s="24"/>
      <c r="L238" s="11">
        <v>4</v>
      </c>
      <c r="M238" s="314">
        <v>1622.49</v>
      </c>
      <c r="N238" s="314">
        <v>811.245</v>
      </c>
      <c r="O238" s="11"/>
      <c r="P238" s="314"/>
      <c r="Q238" s="314"/>
      <c r="R238" s="11">
        <v>6</v>
      </c>
      <c r="S238" s="314">
        <v>4995.1499999999996</v>
      </c>
      <c r="T238" s="314">
        <v>832.52499999999998</v>
      </c>
      <c r="V238" s="11"/>
      <c r="W238" s="11"/>
      <c r="X238" s="11"/>
      <c r="Y238" s="11"/>
      <c r="Z238" s="11"/>
      <c r="AA238" s="11"/>
      <c r="AB238" s="11"/>
      <c r="AC238" s="11"/>
      <c r="AD238" s="11"/>
    </row>
    <row r="239" spans="1:30">
      <c r="A239" s="56"/>
      <c r="B239" s="11"/>
      <c r="C239" s="84" t="s">
        <v>360</v>
      </c>
      <c r="D239" s="11"/>
      <c r="E239" s="11" t="s">
        <v>356</v>
      </c>
      <c r="F239" s="11">
        <v>14</v>
      </c>
      <c r="G239" s="314">
        <v>4150.2366666666667</v>
      </c>
      <c r="H239" s="314">
        <v>37352.129999999997</v>
      </c>
      <c r="I239" s="314">
        <v>2668.0092857142854</v>
      </c>
      <c r="J239" s="324">
        <v>15.357142857142858</v>
      </c>
      <c r="K239" s="24"/>
      <c r="L239" s="11">
        <v>9</v>
      </c>
      <c r="M239" s="314">
        <v>21506.55</v>
      </c>
      <c r="N239" s="314">
        <v>4301.3099999999995</v>
      </c>
      <c r="O239" s="11"/>
      <c r="P239" s="314"/>
      <c r="Q239" s="314"/>
      <c r="R239" s="11">
        <v>14</v>
      </c>
      <c r="S239" s="314">
        <v>37352.129999999997</v>
      </c>
      <c r="T239" s="314">
        <v>2668.0092857142854</v>
      </c>
      <c r="V239" s="11"/>
      <c r="W239" s="11"/>
      <c r="X239" s="11"/>
      <c r="Y239" s="11"/>
      <c r="Z239" s="11"/>
      <c r="AA239" s="11"/>
      <c r="AB239" s="11"/>
      <c r="AC239" s="11"/>
      <c r="AD239" s="11"/>
    </row>
    <row r="240" spans="1:30">
      <c r="A240" s="56"/>
      <c r="B240" s="11"/>
      <c r="C240" s="84" t="s">
        <v>300</v>
      </c>
      <c r="D240" s="11"/>
      <c r="E240" s="11" t="s">
        <v>301</v>
      </c>
      <c r="F240" s="11">
        <v>262</v>
      </c>
      <c r="G240" s="314">
        <v>1722.7251776649755</v>
      </c>
      <c r="H240" s="314">
        <v>339376.86000000016</v>
      </c>
      <c r="I240" s="314">
        <v>1295.3315267175578</v>
      </c>
      <c r="J240" s="324">
        <v>12.064885496183207</v>
      </c>
      <c r="K240" s="24"/>
      <c r="L240" s="11">
        <v>197</v>
      </c>
      <c r="M240" s="314">
        <v>107626.22999999998</v>
      </c>
      <c r="N240" s="314">
        <v>1655.7881538461536</v>
      </c>
      <c r="O240" s="11"/>
      <c r="P240" s="314"/>
      <c r="Q240" s="314"/>
      <c r="R240" s="11">
        <v>262</v>
      </c>
      <c r="S240" s="314">
        <v>339376.86000000016</v>
      </c>
      <c r="T240" s="314">
        <v>1295.3315267175578</v>
      </c>
      <c r="V240" s="11"/>
      <c r="W240" s="11"/>
      <c r="X240" s="11"/>
      <c r="Y240" s="11"/>
      <c r="Z240" s="11"/>
      <c r="AA240" s="11"/>
      <c r="AB240" s="11"/>
      <c r="AC240" s="11"/>
      <c r="AD240" s="11"/>
    </row>
    <row r="241" spans="1:30">
      <c r="A241" s="56"/>
      <c r="B241" s="11"/>
      <c r="C241" s="84" t="s">
        <v>251</v>
      </c>
      <c r="D241" s="11"/>
      <c r="E241" s="11" t="s">
        <v>243</v>
      </c>
      <c r="F241" s="11">
        <v>14</v>
      </c>
      <c r="G241" s="314">
        <v>3893.1133333333341</v>
      </c>
      <c r="H241" s="314">
        <v>23358.680000000004</v>
      </c>
      <c r="I241" s="314">
        <v>1668.4771428571432</v>
      </c>
      <c r="J241" s="324">
        <v>11.928571428571429</v>
      </c>
      <c r="K241" s="24"/>
      <c r="L241" s="11">
        <v>6</v>
      </c>
      <c r="M241" s="314">
        <v>13039.63</v>
      </c>
      <c r="N241" s="314">
        <v>1629.9537499999999</v>
      </c>
      <c r="O241" s="11"/>
      <c r="P241" s="314"/>
      <c r="Q241" s="314"/>
      <c r="R241" s="11">
        <v>14</v>
      </c>
      <c r="S241" s="314">
        <v>23358.680000000004</v>
      </c>
      <c r="T241" s="314">
        <v>1668.4771428571432</v>
      </c>
      <c r="V241" s="11"/>
      <c r="W241" s="11"/>
      <c r="X241" s="11"/>
      <c r="Y241" s="11"/>
      <c r="Z241" s="11"/>
      <c r="AA241" s="11"/>
      <c r="AB241" s="11"/>
      <c r="AC241" s="11"/>
      <c r="AD241" s="11"/>
    </row>
    <row r="242" spans="1:30">
      <c r="A242" s="56"/>
      <c r="B242" s="11"/>
      <c r="C242" s="84" t="s">
        <v>667</v>
      </c>
      <c r="D242" s="11"/>
      <c r="E242" s="11" t="s">
        <v>308</v>
      </c>
      <c r="F242" s="11">
        <v>5</v>
      </c>
      <c r="G242" s="314">
        <v>10763.124999999998</v>
      </c>
      <c r="H242" s="314">
        <v>21526.249999999996</v>
      </c>
      <c r="I242" s="314">
        <v>4305.2499999999991</v>
      </c>
      <c r="J242" s="324">
        <v>12.2</v>
      </c>
      <c r="K242" s="24"/>
      <c r="L242" s="11">
        <v>2</v>
      </c>
      <c r="M242" s="314">
        <v>20635.509999999998</v>
      </c>
      <c r="N242" s="314">
        <v>6878.5033333333331</v>
      </c>
      <c r="O242" s="11"/>
      <c r="P242" s="314"/>
      <c r="Q242" s="314"/>
      <c r="R242" s="11">
        <v>5</v>
      </c>
      <c r="S242" s="314">
        <v>21526.249999999996</v>
      </c>
      <c r="T242" s="314">
        <v>4305.2499999999991</v>
      </c>
      <c r="V242" s="11"/>
      <c r="W242" s="11"/>
      <c r="X242" s="11"/>
      <c r="Y242" s="11"/>
      <c r="Z242" s="11"/>
      <c r="AA242" s="11"/>
      <c r="AB242" s="11"/>
      <c r="AC242" s="11"/>
      <c r="AD242" s="11"/>
    </row>
    <row r="243" spans="1:30">
      <c r="A243" s="56"/>
      <c r="B243" s="11"/>
      <c r="C243" s="84" t="s">
        <v>212</v>
      </c>
      <c r="D243" s="11"/>
      <c r="E243" s="11" t="s">
        <v>210</v>
      </c>
      <c r="F243" s="11">
        <v>31</v>
      </c>
      <c r="G243" s="314">
        <v>1961.2150000000001</v>
      </c>
      <c r="H243" s="314">
        <v>35301.870000000003</v>
      </c>
      <c r="I243" s="314">
        <v>1138.77</v>
      </c>
      <c r="J243" s="324">
        <v>11</v>
      </c>
      <c r="K243" s="24"/>
      <c r="L243" s="11">
        <v>18</v>
      </c>
      <c r="M243" s="314">
        <v>18380.419999999998</v>
      </c>
      <c r="N243" s="314">
        <v>1413.8784615384614</v>
      </c>
      <c r="O243" s="11"/>
      <c r="P243" s="314"/>
      <c r="Q243" s="314"/>
      <c r="R243" s="11">
        <v>31</v>
      </c>
      <c r="S243" s="314">
        <v>35301.870000000003</v>
      </c>
      <c r="T243" s="314">
        <v>1138.77</v>
      </c>
      <c r="V243" s="11"/>
      <c r="W243" s="11"/>
      <c r="X243" s="11"/>
      <c r="Y243" s="11"/>
      <c r="Z243" s="11"/>
      <c r="AA243" s="11"/>
      <c r="AB243" s="11"/>
      <c r="AC243" s="11"/>
      <c r="AD243" s="11"/>
    </row>
    <row r="244" spans="1:30">
      <c r="A244" s="56"/>
      <c r="B244" s="11"/>
      <c r="C244" s="84" t="s">
        <v>350</v>
      </c>
      <c r="D244" s="11"/>
      <c r="E244" s="11" t="s">
        <v>344</v>
      </c>
      <c r="F244" s="11">
        <v>1</v>
      </c>
      <c r="G244" s="314">
        <v>2834.8</v>
      </c>
      <c r="H244" s="314">
        <v>2834.8</v>
      </c>
      <c r="I244" s="314">
        <v>2834.8</v>
      </c>
      <c r="J244" s="324">
        <v>12</v>
      </c>
      <c r="K244" s="24"/>
      <c r="L244" s="11">
        <v>1</v>
      </c>
      <c r="M244" s="314"/>
      <c r="N244" s="314"/>
      <c r="O244" s="11"/>
      <c r="P244" s="314"/>
      <c r="Q244" s="314"/>
      <c r="R244" s="11">
        <v>1</v>
      </c>
      <c r="S244" s="314">
        <v>2834.8</v>
      </c>
      <c r="T244" s="314">
        <v>2834.8</v>
      </c>
      <c r="V244" s="11"/>
      <c r="W244" s="11"/>
      <c r="X244" s="11"/>
      <c r="Y244" s="11"/>
      <c r="Z244" s="11"/>
      <c r="AA244" s="11"/>
      <c r="AB244" s="11"/>
      <c r="AC244" s="11"/>
      <c r="AD244" s="11"/>
    </row>
    <row r="245" spans="1:30">
      <c r="A245" s="56"/>
      <c r="B245" s="11"/>
      <c r="C245" s="84" t="s">
        <v>424</v>
      </c>
      <c r="D245" s="11"/>
      <c r="E245" s="11" t="s">
        <v>425</v>
      </c>
      <c r="F245" s="11">
        <v>10</v>
      </c>
      <c r="G245" s="314">
        <v>999.9425</v>
      </c>
      <c r="H245" s="314">
        <v>7999.54</v>
      </c>
      <c r="I245" s="314">
        <v>799.95399999999995</v>
      </c>
      <c r="J245" s="324">
        <v>10.6</v>
      </c>
      <c r="K245" s="24"/>
      <c r="L245" s="11">
        <v>8</v>
      </c>
      <c r="M245" s="314">
        <v>2357.96</v>
      </c>
      <c r="N245" s="314">
        <v>1178.98</v>
      </c>
      <c r="O245" s="11"/>
      <c r="P245" s="314"/>
      <c r="Q245" s="314"/>
      <c r="R245" s="11">
        <v>10</v>
      </c>
      <c r="S245" s="314">
        <v>7999.54</v>
      </c>
      <c r="T245" s="314">
        <v>799.95399999999995</v>
      </c>
      <c r="V245" s="11"/>
      <c r="W245" s="11"/>
      <c r="X245" s="11"/>
      <c r="Y245" s="11"/>
      <c r="Z245" s="11"/>
      <c r="AA245" s="11"/>
      <c r="AB245" s="11"/>
      <c r="AC245" s="11"/>
      <c r="AD245" s="11"/>
    </row>
    <row r="246" spans="1:30">
      <c r="A246" s="56"/>
      <c r="B246" s="11"/>
      <c r="C246" s="84" t="s">
        <v>306</v>
      </c>
      <c r="D246" s="11"/>
      <c r="E246" s="11" t="s">
        <v>303</v>
      </c>
      <c r="F246" s="11">
        <v>363</v>
      </c>
      <c r="G246" s="314">
        <v>1550.4995057034237</v>
      </c>
      <c r="H246" s="314">
        <v>407781.3700000004</v>
      </c>
      <c r="I246" s="314">
        <v>1123.3646556473841</v>
      </c>
      <c r="J246" s="324">
        <v>12.59228650137741</v>
      </c>
      <c r="K246" s="24"/>
      <c r="L246" s="11">
        <v>263</v>
      </c>
      <c r="M246" s="314">
        <v>164031.06</v>
      </c>
      <c r="N246" s="314">
        <v>1640.3106</v>
      </c>
      <c r="O246" s="11">
        <v>1</v>
      </c>
      <c r="P246" s="314">
        <v>216.84</v>
      </c>
      <c r="Q246" s="314">
        <v>216.84</v>
      </c>
      <c r="R246" s="11">
        <v>362</v>
      </c>
      <c r="S246" s="314">
        <v>407564.53000000038</v>
      </c>
      <c r="T246" s="314">
        <v>1125.868867403316</v>
      </c>
      <c r="V246" s="11"/>
      <c r="W246" s="11"/>
      <c r="X246" s="11"/>
      <c r="Y246" s="11"/>
      <c r="Z246" s="11"/>
      <c r="AA246" s="11"/>
      <c r="AB246" s="11"/>
      <c r="AC246" s="11"/>
      <c r="AD246" s="11"/>
    </row>
    <row r="247" spans="1:30">
      <c r="A247" s="56"/>
      <c r="B247" s="11"/>
      <c r="C247" s="84" t="s">
        <v>216</v>
      </c>
      <c r="D247" s="11"/>
      <c r="E247" s="11" t="s">
        <v>214</v>
      </c>
      <c r="F247" s="11">
        <v>284</v>
      </c>
      <c r="G247" s="314">
        <v>1703.1114215686282</v>
      </c>
      <c r="H247" s="314">
        <v>347434.73000000016</v>
      </c>
      <c r="I247" s="314">
        <v>1223.3617253521131</v>
      </c>
      <c r="J247" s="324">
        <v>12.32394366197183</v>
      </c>
      <c r="K247" s="24"/>
      <c r="L247" s="11">
        <v>204</v>
      </c>
      <c r="M247" s="314">
        <v>129461.67000000001</v>
      </c>
      <c r="N247" s="314">
        <v>1618.2708750000002</v>
      </c>
      <c r="O247" s="11"/>
      <c r="P247" s="314"/>
      <c r="Q247" s="314"/>
      <c r="R247" s="11">
        <v>284</v>
      </c>
      <c r="S247" s="314">
        <v>347434.73000000016</v>
      </c>
      <c r="T247" s="314">
        <v>1223.3617253521131</v>
      </c>
      <c r="V247" s="11"/>
      <c r="W247" s="11"/>
      <c r="X247" s="11"/>
      <c r="Y247" s="11"/>
      <c r="Z247" s="11"/>
      <c r="AA247" s="11"/>
      <c r="AB247" s="11"/>
      <c r="AC247" s="11"/>
      <c r="AD247" s="11"/>
    </row>
    <row r="248" spans="1:30">
      <c r="A248" s="56"/>
      <c r="B248" s="11"/>
      <c r="C248" s="84" t="s">
        <v>619</v>
      </c>
      <c r="D248" s="11"/>
      <c r="E248" s="11" t="s">
        <v>446</v>
      </c>
      <c r="F248" s="11">
        <v>6</v>
      </c>
      <c r="G248" s="314">
        <v>1073.6533333333334</v>
      </c>
      <c r="H248" s="314">
        <v>3220.96</v>
      </c>
      <c r="I248" s="314">
        <v>536.82666666666671</v>
      </c>
      <c r="J248" s="324">
        <v>12</v>
      </c>
      <c r="K248" s="24"/>
      <c r="L248" s="11">
        <v>3</v>
      </c>
      <c r="M248" s="314">
        <v>2017.4099999999999</v>
      </c>
      <c r="N248" s="314">
        <v>672.46999999999991</v>
      </c>
      <c r="O248" s="11"/>
      <c r="P248" s="314"/>
      <c r="Q248" s="314"/>
      <c r="R248" s="11">
        <v>6</v>
      </c>
      <c r="S248" s="314">
        <v>3220.96</v>
      </c>
      <c r="T248" s="314">
        <v>536.82666666666671</v>
      </c>
      <c r="V248" s="11"/>
      <c r="W248" s="11"/>
      <c r="X248" s="11"/>
      <c r="Y248" s="11"/>
      <c r="Z248" s="11"/>
      <c r="AA248" s="11"/>
      <c r="AB248" s="11"/>
      <c r="AC248" s="11"/>
      <c r="AD248" s="11"/>
    </row>
    <row r="249" spans="1:30">
      <c r="A249" s="56"/>
      <c r="B249" s="11"/>
      <c r="C249" s="84" t="s">
        <v>638</v>
      </c>
      <c r="D249" s="11"/>
      <c r="E249" s="11" t="s">
        <v>537</v>
      </c>
      <c r="F249" s="11">
        <v>2</v>
      </c>
      <c r="G249" s="314">
        <v>165.29000000000002</v>
      </c>
      <c r="H249" s="314">
        <v>330.58000000000004</v>
      </c>
      <c r="I249" s="314">
        <v>165.29000000000002</v>
      </c>
      <c r="J249" s="324">
        <v>16</v>
      </c>
      <c r="K249" s="24"/>
      <c r="L249" s="11">
        <v>2</v>
      </c>
      <c r="M249" s="314"/>
      <c r="N249" s="314"/>
      <c r="O249" s="11"/>
      <c r="P249" s="314"/>
      <c r="Q249" s="314"/>
      <c r="R249" s="11">
        <v>2</v>
      </c>
      <c r="S249" s="314">
        <v>330.58000000000004</v>
      </c>
      <c r="T249" s="314">
        <v>165.29000000000002</v>
      </c>
      <c r="V249" s="11"/>
      <c r="W249" s="11"/>
      <c r="X249" s="11"/>
      <c r="Y249" s="11"/>
      <c r="Z249" s="11"/>
      <c r="AA249" s="11"/>
      <c r="AB249" s="11"/>
      <c r="AC249" s="11"/>
      <c r="AD249" s="11"/>
    </row>
    <row r="250" spans="1:30">
      <c r="A250" s="56"/>
      <c r="B250" s="11"/>
      <c r="C250" s="84" t="s">
        <v>536</v>
      </c>
      <c r="D250" s="11"/>
      <c r="E250" s="11" t="s">
        <v>537</v>
      </c>
      <c r="F250" s="11">
        <v>110</v>
      </c>
      <c r="G250" s="314">
        <v>1462.1177631578946</v>
      </c>
      <c r="H250" s="314">
        <v>111120.95</v>
      </c>
      <c r="I250" s="314">
        <v>1010.1904545454545</v>
      </c>
      <c r="J250" s="324">
        <v>12.6</v>
      </c>
      <c r="K250" s="24"/>
      <c r="L250" s="11">
        <v>76</v>
      </c>
      <c r="M250" s="314">
        <v>52431.539999999994</v>
      </c>
      <c r="N250" s="314">
        <v>1542.1041176470587</v>
      </c>
      <c r="O250" s="11"/>
      <c r="P250" s="314"/>
      <c r="Q250" s="314"/>
      <c r="R250" s="11">
        <v>110</v>
      </c>
      <c r="S250" s="314">
        <v>111120.95</v>
      </c>
      <c r="T250" s="314">
        <v>1010.1904545454545</v>
      </c>
      <c r="V250" s="11"/>
      <c r="W250" s="11"/>
      <c r="X250" s="11"/>
      <c r="Y250" s="11"/>
      <c r="Z250" s="11"/>
      <c r="AA250" s="11"/>
      <c r="AB250" s="11"/>
      <c r="AC250" s="11"/>
      <c r="AD250" s="11"/>
    </row>
    <row r="251" spans="1:30">
      <c r="A251" s="56"/>
      <c r="B251" s="11"/>
      <c r="C251" s="84" t="s">
        <v>429</v>
      </c>
      <c r="D251" s="11"/>
      <c r="E251" s="11" t="s">
        <v>427</v>
      </c>
      <c r="F251" s="11">
        <v>121</v>
      </c>
      <c r="G251" s="314">
        <v>1801.3702857142862</v>
      </c>
      <c r="H251" s="314">
        <v>126095.92000000003</v>
      </c>
      <c r="I251" s="314">
        <v>1042.1150413223143</v>
      </c>
      <c r="J251" s="324">
        <v>11.909090909090908</v>
      </c>
      <c r="K251" s="24"/>
      <c r="L251" s="11">
        <v>70</v>
      </c>
      <c r="M251" s="314">
        <v>63811.570000000007</v>
      </c>
      <c r="N251" s="314">
        <v>1251.2072549019608</v>
      </c>
      <c r="O251" s="11">
        <v>1</v>
      </c>
      <c r="P251" s="314">
        <v>131.71</v>
      </c>
      <c r="Q251" s="314">
        <v>131.71</v>
      </c>
      <c r="R251" s="11">
        <v>120</v>
      </c>
      <c r="S251" s="314">
        <v>125964.21000000004</v>
      </c>
      <c r="T251" s="314">
        <v>1049.7017500000004</v>
      </c>
      <c r="V251" s="11"/>
      <c r="W251" s="11"/>
      <c r="X251" s="11"/>
      <c r="Y251" s="11"/>
      <c r="Z251" s="11"/>
      <c r="AA251" s="11"/>
      <c r="AB251" s="11"/>
      <c r="AC251" s="11"/>
      <c r="AD251" s="11"/>
    </row>
    <row r="252" spans="1:30">
      <c r="A252" s="56"/>
      <c r="B252" s="11"/>
      <c r="C252" s="84" t="s">
        <v>311</v>
      </c>
      <c r="D252" s="11"/>
      <c r="E252" s="11" t="s">
        <v>308</v>
      </c>
      <c r="F252" s="11">
        <v>77</v>
      </c>
      <c r="G252" s="314">
        <v>2462.8618867924529</v>
      </c>
      <c r="H252" s="314">
        <v>130531.68</v>
      </c>
      <c r="I252" s="314">
        <v>1695.2166233766234</v>
      </c>
      <c r="J252" s="324">
        <v>13.129870129870129</v>
      </c>
      <c r="K252" s="24"/>
      <c r="L252" s="11">
        <v>53</v>
      </c>
      <c r="M252" s="314">
        <v>53276.95</v>
      </c>
      <c r="N252" s="314">
        <v>2219.8729166666667</v>
      </c>
      <c r="O252" s="11"/>
      <c r="P252" s="314"/>
      <c r="Q252" s="314"/>
      <c r="R252" s="11">
        <v>77</v>
      </c>
      <c r="S252" s="314">
        <v>130531.68</v>
      </c>
      <c r="T252" s="314">
        <v>1695.2166233766234</v>
      </c>
      <c r="V252" s="11"/>
      <c r="W252" s="11"/>
      <c r="X252" s="11"/>
      <c r="Y252" s="11"/>
      <c r="Z252" s="11"/>
      <c r="AA252" s="11"/>
      <c r="AB252" s="11"/>
      <c r="AC252" s="11"/>
      <c r="AD252" s="11"/>
    </row>
    <row r="253" spans="1:30">
      <c r="A253" s="56"/>
      <c r="B253" s="11"/>
      <c r="C253" s="84" t="s">
        <v>560</v>
      </c>
      <c r="D253" s="11"/>
      <c r="E253" s="11" t="s">
        <v>529</v>
      </c>
      <c r="F253" s="11">
        <v>17</v>
      </c>
      <c r="G253" s="314">
        <v>1382.4753846153847</v>
      </c>
      <c r="H253" s="314">
        <v>17972.18</v>
      </c>
      <c r="I253" s="314">
        <v>1057.1870588235295</v>
      </c>
      <c r="J253" s="324">
        <v>11.352941176470589</v>
      </c>
      <c r="K253" s="24"/>
      <c r="L253" s="11">
        <v>13</v>
      </c>
      <c r="M253" s="314">
        <v>5835.78</v>
      </c>
      <c r="N253" s="314">
        <v>1458.9449999999999</v>
      </c>
      <c r="O253" s="11"/>
      <c r="P253" s="314"/>
      <c r="Q253" s="314"/>
      <c r="R253" s="11">
        <v>17</v>
      </c>
      <c r="S253" s="314">
        <v>17972.18</v>
      </c>
      <c r="T253" s="314">
        <v>1057.1870588235295</v>
      </c>
      <c r="V253" s="11"/>
      <c r="W253" s="11"/>
      <c r="X253" s="11"/>
      <c r="Y253" s="11"/>
      <c r="Z253" s="11"/>
      <c r="AA253" s="11"/>
      <c r="AB253" s="11"/>
      <c r="AC253" s="11"/>
      <c r="AD253" s="11"/>
    </row>
    <row r="254" spans="1:30">
      <c r="A254" s="56"/>
      <c r="B254" s="11"/>
      <c r="C254" s="84" t="s">
        <v>670</v>
      </c>
      <c r="D254" s="11"/>
      <c r="E254" s="11" t="s">
        <v>253</v>
      </c>
      <c r="F254" s="11">
        <v>1</v>
      </c>
      <c r="G254" s="314">
        <v>737.61</v>
      </c>
      <c r="H254" s="314">
        <v>737.61</v>
      </c>
      <c r="I254" s="314">
        <v>737.61</v>
      </c>
      <c r="J254" s="324">
        <v>13</v>
      </c>
      <c r="K254" s="24"/>
      <c r="L254" s="11">
        <v>1</v>
      </c>
      <c r="M254" s="314"/>
      <c r="N254" s="314"/>
      <c r="O254" s="11"/>
      <c r="P254" s="314"/>
      <c r="Q254" s="314"/>
      <c r="R254" s="11">
        <v>1</v>
      </c>
      <c r="S254" s="314">
        <v>737.61</v>
      </c>
      <c r="T254" s="314">
        <v>737.61</v>
      </c>
      <c r="V254" s="11"/>
      <c r="W254" s="11"/>
      <c r="X254" s="11"/>
      <c r="Y254" s="11"/>
      <c r="Z254" s="11"/>
      <c r="AA254" s="11"/>
      <c r="AB254" s="11"/>
      <c r="AC254" s="11"/>
      <c r="AD254" s="11"/>
    </row>
    <row r="255" spans="1:30">
      <c r="A255" s="56"/>
      <c r="B255" s="11"/>
      <c r="C255" s="84" t="s">
        <v>254</v>
      </c>
      <c r="D255" s="11"/>
      <c r="E255" s="11" t="s">
        <v>253</v>
      </c>
      <c r="F255" s="11">
        <v>13</v>
      </c>
      <c r="G255" s="314">
        <v>2977.2057142857147</v>
      </c>
      <c r="H255" s="314">
        <v>20840.440000000002</v>
      </c>
      <c r="I255" s="314">
        <v>1603.1107692307694</v>
      </c>
      <c r="J255" s="324">
        <v>12</v>
      </c>
      <c r="K255" s="24"/>
      <c r="L255" s="11">
        <v>7</v>
      </c>
      <c r="M255" s="314">
        <v>12859.47</v>
      </c>
      <c r="N255" s="314">
        <v>2143.2449999999999</v>
      </c>
      <c r="O255" s="11"/>
      <c r="P255" s="314"/>
      <c r="Q255" s="314"/>
      <c r="R255" s="11">
        <v>13</v>
      </c>
      <c r="S255" s="314">
        <v>20840.440000000002</v>
      </c>
      <c r="T255" s="314">
        <v>1603.1107692307694</v>
      </c>
      <c r="V255" s="11"/>
      <c r="W255" s="11"/>
      <c r="X255" s="11"/>
      <c r="Y255" s="11"/>
      <c r="Z255" s="11"/>
      <c r="AA255" s="11"/>
      <c r="AB255" s="11"/>
      <c r="AC255" s="11"/>
      <c r="AD255" s="11"/>
    </row>
    <row r="256" spans="1:30">
      <c r="A256" s="56"/>
      <c r="B256" s="11"/>
      <c r="C256" s="84" t="s">
        <v>202</v>
      </c>
      <c r="D256" s="11"/>
      <c r="E256" s="11" t="s">
        <v>201</v>
      </c>
      <c r="F256" s="11">
        <v>6</v>
      </c>
      <c r="G256" s="314">
        <v>3121.6525000000001</v>
      </c>
      <c r="H256" s="314">
        <v>12486.61</v>
      </c>
      <c r="I256" s="314">
        <v>2081.1016666666669</v>
      </c>
      <c r="J256" s="324">
        <v>18.833333333333332</v>
      </c>
      <c r="K256" s="24"/>
      <c r="L256" s="11">
        <v>4</v>
      </c>
      <c r="M256" s="314">
        <v>2850</v>
      </c>
      <c r="N256" s="314">
        <v>1425</v>
      </c>
      <c r="O256" s="11"/>
      <c r="P256" s="314"/>
      <c r="Q256" s="314"/>
      <c r="R256" s="11">
        <v>6</v>
      </c>
      <c r="S256" s="314">
        <v>12486.61</v>
      </c>
      <c r="T256" s="314">
        <v>2081.1016666666669</v>
      </c>
      <c r="V256" s="11"/>
      <c r="W256" s="11"/>
      <c r="X256" s="11"/>
      <c r="Y256" s="11"/>
      <c r="Z256" s="11"/>
      <c r="AA256" s="11"/>
      <c r="AB256" s="11"/>
      <c r="AC256" s="11"/>
      <c r="AD256" s="11"/>
    </row>
    <row r="257" spans="1:30">
      <c r="A257" s="56"/>
      <c r="B257" s="11"/>
      <c r="C257" s="84" t="s">
        <v>315</v>
      </c>
      <c r="D257" s="11"/>
      <c r="E257" s="11" t="s">
        <v>313</v>
      </c>
      <c r="F257" s="11">
        <v>39</v>
      </c>
      <c r="G257" s="314">
        <v>2103.1653571428569</v>
      </c>
      <c r="H257" s="314">
        <v>58888.62999999999</v>
      </c>
      <c r="I257" s="314">
        <v>1509.9648717948714</v>
      </c>
      <c r="J257" s="324">
        <v>12.153846153846153</v>
      </c>
      <c r="K257" s="24"/>
      <c r="L257" s="11">
        <v>28</v>
      </c>
      <c r="M257" s="314">
        <v>15707.230000000003</v>
      </c>
      <c r="N257" s="314">
        <v>1427.9300000000003</v>
      </c>
      <c r="O257" s="11"/>
      <c r="P257" s="314"/>
      <c r="Q257" s="314"/>
      <c r="R257" s="11">
        <v>39</v>
      </c>
      <c r="S257" s="314">
        <v>58888.62999999999</v>
      </c>
      <c r="T257" s="314">
        <v>1509.9648717948714</v>
      </c>
      <c r="V257" s="11"/>
      <c r="W257" s="11"/>
      <c r="X257" s="11"/>
      <c r="Y257" s="11"/>
      <c r="Z257" s="11"/>
      <c r="AA257" s="11"/>
      <c r="AB257" s="11"/>
      <c r="AC257" s="11"/>
      <c r="AD257" s="11"/>
    </row>
    <row r="258" spans="1:30">
      <c r="A258" s="56"/>
      <c r="B258" s="11"/>
      <c r="C258" s="84" t="s">
        <v>373</v>
      </c>
      <c r="D258" s="11"/>
      <c r="E258" s="11" t="s">
        <v>368</v>
      </c>
      <c r="F258" s="11">
        <v>4</v>
      </c>
      <c r="G258" s="314">
        <v>5877.79</v>
      </c>
      <c r="H258" s="314">
        <v>11755.58</v>
      </c>
      <c r="I258" s="314">
        <v>2938.895</v>
      </c>
      <c r="J258" s="324">
        <v>14</v>
      </c>
      <c r="K258" s="24"/>
      <c r="L258" s="11">
        <v>2</v>
      </c>
      <c r="M258" s="314">
        <v>11129.09</v>
      </c>
      <c r="N258" s="314">
        <v>5564.5450000000001</v>
      </c>
      <c r="O258" s="11"/>
      <c r="P258" s="314"/>
      <c r="Q258" s="314"/>
      <c r="R258" s="11">
        <v>4</v>
      </c>
      <c r="S258" s="314">
        <v>11755.58</v>
      </c>
      <c r="T258" s="314">
        <v>2938.895</v>
      </c>
      <c r="V258" s="11"/>
      <c r="W258" s="11"/>
      <c r="X258" s="11"/>
      <c r="Y258" s="11"/>
      <c r="Z258" s="11"/>
      <c r="AA258" s="11"/>
      <c r="AB258" s="11"/>
      <c r="AC258" s="11"/>
      <c r="AD258" s="11"/>
    </row>
    <row r="259" spans="1:30">
      <c r="A259" s="56"/>
      <c r="B259" s="11"/>
      <c r="C259" s="84" t="s">
        <v>316</v>
      </c>
      <c r="D259" s="11"/>
      <c r="E259" s="11" t="s">
        <v>317</v>
      </c>
      <c r="F259" s="11">
        <v>107</v>
      </c>
      <c r="G259" s="314">
        <v>1775.3594936708857</v>
      </c>
      <c r="H259" s="314">
        <v>140253.39999999997</v>
      </c>
      <c r="I259" s="314">
        <v>1310.779439252336</v>
      </c>
      <c r="J259" s="324">
        <v>12.700934579439252</v>
      </c>
      <c r="K259" s="24"/>
      <c r="L259" s="11">
        <v>79</v>
      </c>
      <c r="M259" s="314">
        <v>39959.33</v>
      </c>
      <c r="N259" s="314">
        <v>1427.1189285714286</v>
      </c>
      <c r="O259" s="11"/>
      <c r="P259" s="314"/>
      <c r="Q259" s="314"/>
      <c r="R259" s="11">
        <v>107</v>
      </c>
      <c r="S259" s="314">
        <v>140253.39999999997</v>
      </c>
      <c r="T259" s="314">
        <v>1310.779439252336</v>
      </c>
      <c r="V259" s="11"/>
      <c r="W259" s="11"/>
      <c r="X259" s="11"/>
      <c r="Y259" s="11"/>
      <c r="Z259" s="11"/>
      <c r="AA259" s="11"/>
      <c r="AB259" s="11"/>
      <c r="AC259" s="11"/>
      <c r="AD259" s="11"/>
    </row>
    <row r="260" spans="1:30">
      <c r="A260" s="56"/>
      <c r="B260" s="11"/>
      <c r="C260" s="84" t="s">
        <v>318</v>
      </c>
      <c r="D260" s="11"/>
      <c r="E260" s="11" t="s">
        <v>319</v>
      </c>
      <c r="F260" s="11">
        <v>78</v>
      </c>
      <c r="G260" s="314">
        <v>2011.234716981131</v>
      </c>
      <c r="H260" s="314">
        <v>106595.43999999994</v>
      </c>
      <c r="I260" s="314">
        <v>1366.6082051282044</v>
      </c>
      <c r="J260" s="324">
        <v>12.487179487179487</v>
      </c>
      <c r="K260" s="24"/>
      <c r="L260" s="11">
        <v>53</v>
      </c>
      <c r="M260" s="314">
        <v>34336.380000000005</v>
      </c>
      <c r="N260" s="314">
        <v>1373.4552000000001</v>
      </c>
      <c r="O260" s="11">
        <v>1</v>
      </c>
      <c r="P260" s="314">
        <v>197.18</v>
      </c>
      <c r="Q260" s="314">
        <v>197.18</v>
      </c>
      <c r="R260" s="11">
        <v>77</v>
      </c>
      <c r="S260" s="314">
        <v>106398.25999999995</v>
      </c>
      <c r="T260" s="314">
        <v>1381.7955844155838</v>
      </c>
      <c r="V260" s="11"/>
      <c r="W260" s="11"/>
      <c r="X260" s="11"/>
      <c r="Y260" s="11"/>
      <c r="Z260" s="11"/>
      <c r="AA260" s="11"/>
      <c r="AB260" s="11"/>
      <c r="AC260" s="11"/>
      <c r="AD260" s="11"/>
    </row>
    <row r="261" spans="1:30">
      <c r="A261" s="56"/>
      <c r="B261" s="11"/>
      <c r="C261" s="84" t="s">
        <v>323</v>
      </c>
      <c r="D261" s="11"/>
      <c r="E261" s="11" t="s">
        <v>321</v>
      </c>
      <c r="F261" s="11">
        <v>28</v>
      </c>
      <c r="G261" s="314">
        <v>1489.6985</v>
      </c>
      <c r="H261" s="314">
        <v>29793.97</v>
      </c>
      <c r="I261" s="314">
        <v>1064.0703571428571</v>
      </c>
      <c r="J261" s="324">
        <v>11.714285714285714</v>
      </c>
      <c r="K261" s="24"/>
      <c r="L261" s="11">
        <v>20</v>
      </c>
      <c r="M261" s="314">
        <v>7071.5300000000016</v>
      </c>
      <c r="N261" s="314">
        <v>883.9412500000002</v>
      </c>
      <c r="O261" s="11"/>
      <c r="P261" s="314"/>
      <c r="Q261" s="314"/>
      <c r="R261" s="11">
        <v>28</v>
      </c>
      <c r="S261" s="314">
        <v>29793.97</v>
      </c>
      <c r="T261" s="314">
        <v>1064.0703571428571</v>
      </c>
      <c r="V261" s="11"/>
      <c r="W261" s="11"/>
      <c r="X261" s="11"/>
      <c r="Y261" s="11"/>
      <c r="Z261" s="11"/>
      <c r="AA261" s="11"/>
      <c r="AB261" s="11"/>
      <c r="AC261" s="11"/>
      <c r="AD261" s="11"/>
    </row>
    <row r="262" spans="1:30">
      <c r="A262" s="56"/>
      <c r="B262" s="11"/>
      <c r="C262" s="84" t="s">
        <v>673</v>
      </c>
      <c r="D262" s="11"/>
      <c r="E262" s="11" t="s">
        <v>303</v>
      </c>
      <c r="F262" s="11">
        <v>2</v>
      </c>
      <c r="G262" s="314">
        <v>4886.3500000000004</v>
      </c>
      <c r="H262" s="314">
        <v>4886.3500000000004</v>
      </c>
      <c r="I262" s="314">
        <v>2443.1750000000002</v>
      </c>
      <c r="J262" s="324">
        <v>21</v>
      </c>
      <c r="K262" s="24"/>
      <c r="L262" s="11">
        <v>1</v>
      </c>
      <c r="M262" s="314">
        <v>2150.52</v>
      </c>
      <c r="N262" s="314">
        <v>2150.52</v>
      </c>
      <c r="O262" s="11"/>
      <c r="P262" s="314"/>
      <c r="Q262" s="314"/>
      <c r="R262" s="11">
        <v>2</v>
      </c>
      <c r="S262" s="314">
        <v>4886.3500000000004</v>
      </c>
      <c r="T262" s="314">
        <v>2443.1750000000002</v>
      </c>
      <c r="V262" s="11"/>
      <c r="W262" s="11"/>
      <c r="X262" s="11"/>
      <c r="Y262" s="11"/>
      <c r="Z262" s="11"/>
      <c r="AA262" s="11"/>
      <c r="AB262" s="11"/>
      <c r="AC262" s="11"/>
      <c r="AD262" s="11"/>
    </row>
    <row r="263" spans="1:30">
      <c r="A263" s="56"/>
      <c r="B263" s="11"/>
      <c r="C263" s="84" t="s">
        <v>615</v>
      </c>
      <c r="D263" s="11"/>
      <c r="E263" s="11" t="s">
        <v>433</v>
      </c>
      <c r="F263" s="11">
        <v>1</v>
      </c>
      <c r="G263" s="314"/>
      <c r="H263" s="314">
        <v>415.61</v>
      </c>
      <c r="I263" s="314">
        <v>415.61</v>
      </c>
      <c r="J263" s="324">
        <v>13</v>
      </c>
      <c r="K263" s="24"/>
      <c r="L263" s="11"/>
      <c r="M263" s="314">
        <v>415.61</v>
      </c>
      <c r="N263" s="314">
        <v>415.61</v>
      </c>
      <c r="O263" s="11"/>
      <c r="P263" s="314"/>
      <c r="Q263" s="314"/>
      <c r="R263" s="11">
        <v>1</v>
      </c>
      <c r="S263" s="314">
        <v>415.61</v>
      </c>
      <c r="T263" s="314">
        <v>415.61</v>
      </c>
      <c r="V263" s="11"/>
      <c r="W263" s="11"/>
      <c r="X263" s="11"/>
      <c r="Y263" s="11"/>
      <c r="Z263" s="11"/>
      <c r="AA263" s="11"/>
      <c r="AB263" s="11"/>
      <c r="AC263" s="11"/>
      <c r="AD263" s="11"/>
    </row>
    <row r="264" spans="1:30">
      <c r="A264" s="56"/>
      <c r="B264" s="11"/>
      <c r="C264" s="84" t="s">
        <v>493</v>
      </c>
      <c r="D264" s="11"/>
      <c r="E264" s="11" t="s">
        <v>491</v>
      </c>
      <c r="F264" s="11">
        <v>35</v>
      </c>
      <c r="G264" s="314">
        <v>2965.9875000000006</v>
      </c>
      <c r="H264" s="314">
        <v>71183.700000000012</v>
      </c>
      <c r="I264" s="314">
        <v>2033.8200000000004</v>
      </c>
      <c r="J264" s="324">
        <v>13.542857142857143</v>
      </c>
      <c r="K264" s="24"/>
      <c r="L264" s="11">
        <v>24</v>
      </c>
      <c r="M264" s="314">
        <v>32424.62</v>
      </c>
      <c r="N264" s="314">
        <v>2947.6927272727271</v>
      </c>
      <c r="O264" s="11"/>
      <c r="P264" s="314"/>
      <c r="Q264" s="314"/>
      <c r="R264" s="11">
        <v>35</v>
      </c>
      <c r="S264" s="314">
        <v>71183.700000000012</v>
      </c>
      <c r="T264" s="314">
        <v>2033.8200000000004</v>
      </c>
      <c r="V264" s="11"/>
      <c r="W264" s="11"/>
      <c r="X264" s="11"/>
      <c r="Y264" s="11"/>
      <c r="Z264" s="11"/>
      <c r="AA264" s="11"/>
      <c r="AB264" s="11"/>
      <c r="AC264" s="11"/>
      <c r="AD264" s="11"/>
    </row>
    <row r="265" spans="1:30">
      <c r="A265" s="56"/>
      <c r="B265" s="11"/>
      <c r="C265" s="84" t="s">
        <v>430</v>
      </c>
      <c r="D265" s="11"/>
      <c r="E265" s="11" t="s">
        <v>431</v>
      </c>
      <c r="F265" s="11">
        <v>22</v>
      </c>
      <c r="G265" s="314">
        <v>2140.7190909090905</v>
      </c>
      <c r="H265" s="314">
        <v>23547.909999999996</v>
      </c>
      <c r="I265" s="314">
        <v>1070.3595454545452</v>
      </c>
      <c r="J265" s="324">
        <v>14.090909090909092</v>
      </c>
      <c r="K265" s="24"/>
      <c r="L265" s="11">
        <v>11</v>
      </c>
      <c r="M265" s="314">
        <v>13018.890000000001</v>
      </c>
      <c r="N265" s="314">
        <v>1183.5354545454547</v>
      </c>
      <c r="O265" s="11"/>
      <c r="P265" s="314"/>
      <c r="Q265" s="314"/>
      <c r="R265" s="11">
        <v>22</v>
      </c>
      <c r="S265" s="314">
        <v>23547.909999999996</v>
      </c>
      <c r="T265" s="314">
        <v>1070.3595454545452</v>
      </c>
      <c r="V265" s="11"/>
      <c r="W265" s="11"/>
      <c r="X265" s="11"/>
      <c r="Y265" s="11"/>
      <c r="Z265" s="11"/>
      <c r="AA265" s="11"/>
      <c r="AB265" s="11"/>
      <c r="AC265" s="11"/>
      <c r="AD265" s="11"/>
    </row>
    <row r="266" spans="1:30">
      <c r="A266" s="56"/>
      <c r="B266" s="11"/>
      <c r="C266" s="84" t="s">
        <v>434</v>
      </c>
      <c r="D266" s="11"/>
      <c r="E266" s="11" t="s">
        <v>433</v>
      </c>
      <c r="F266" s="11">
        <v>148</v>
      </c>
      <c r="G266" s="314">
        <v>1250.299789473685</v>
      </c>
      <c r="H266" s="314">
        <v>118778.48000000007</v>
      </c>
      <c r="I266" s="314">
        <v>802.55729729729774</v>
      </c>
      <c r="J266" s="324">
        <v>11.310810810810811</v>
      </c>
      <c r="K266" s="24"/>
      <c r="L266" s="11">
        <v>95</v>
      </c>
      <c r="M266" s="314">
        <v>47677.02</v>
      </c>
      <c r="N266" s="314">
        <v>899.56641509433962</v>
      </c>
      <c r="O266" s="11"/>
      <c r="P266" s="314"/>
      <c r="Q266" s="314"/>
      <c r="R266" s="11">
        <v>148</v>
      </c>
      <c r="S266" s="314">
        <v>118778.48000000007</v>
      </c>
      <c r="T266" s="314">
        <v>802.55729729729774</v>
      </c>
      <c r="V266" s="11"/>
      <c r="W266" s="11"/>
      <c r="X266" s="11"/>
      <c r="Y266" s="11"/>
      <c r="Z266" s="11"/>
      <c r="AA266" s="11"/>
      <c r="AB266" s="11"/>
      <c r="AC266" s="11"/>
      <c r="AD266" s="11"/>
    </row>
    <row r="267" spans="1:30">
      <c r="A267" s="56"/>
      <c r="B267" s="11"/>
      <c r="C267" s="84" t="s">
        <v>435</v>
      </c>
      <c r="D267" s="11"/>
      <c r="E267" s="11" t="s">
        <v>433</v>
      </c>
      <c r="F267" s="11">
        <v>30</v>
      </c>
      <c r="G267" s="314">
        <v>1441.3494736842106</v>
      </c>
      <c r="H267" s="314">
        <v>27385.64</v>
      </c>
      <c r="I267" s="314">
        <v>912.85466666666662</v>
      </c>
      <c r="J267" s="324">
        <v>10.766666666666667</v>
      </c>
      <c r="K267" s="24"/>
      <c r="L267" s="11">
        <v>19</v>
      </c>
      <c r="M267" s="314">
        <v>14718.71</v>
      </c>
      <c r="N267" s="314">
        <v>1338.0645454545454</v>
      </c>
      <c r="O267" s="11"/>
      <c r="P267" s="314"/>
      <c r="Q267" s="314"/>
      <c r="R267" s="11">
        <v>30</v>
      </c>
      <c r="S267" s="314">
        <v>27385.64</v>
      </c>
      <c r="T267" s="314">
        <v>912.85466666666662</v>
      </c>
      <c r="V267" s="11"/>
      <c r="W267" s="11"/>
      <c r="X267" s="11"/>
      <c r="Y267" s="11"/>
      <c r="Z267" s="11"/>
      <c r="AA267" s="11"/>
      <c r="AB267" s="11"/>
      <c r="AC267" s="11"/>
      <c r="AD267" s="11"/>
    </row>
    <row r="268" spans="1:30">
      <c r="A268" s="56"/>
      <c r="B268" s="11"/>
      <c r="C268" s="84" t="s">
        <v>327</v>
      </c>
      <c r="D268" s="11"/>
      <c r="E268" s="11" t="s">
        <v>325</v>
      </c>
      <c r="F268" s="11">
        <v>604</v>
      </c>
      <c r="G268" s="314">
        <v>1967.7531043257018</v>
      </c>
      <c r="H268" s="314">
        <v>773326.97000000079</v>
      </c>
      <c r="I268" s="314">
        <v>1280.3426655629153</v>
      </c>
      <c r="J268" s="324">
        <v>12.243377483443709</v>
      </c>
      <c r="K268" s="24"/>
      <c r="L268" s="11">
        <v>393</v>
      </c>
      <c r="M268" s="314">
        <v>341853.43000000017</v>
      </c>
      <c r="N268" s="314">
        <v>1620.1584360189581</v>
      </c>
      <c r="O268" s="11">
        <v>1</v>
      </c>
      <c r="P268" s="314">
        <v>31.39</v>
      </c>
      <c r="Q268" s="314">
        <v>31.39</v>
      </c>
      <c r="R268" s="11">
        <v>603</v>
      </c>
      <c r="S268" s="314">
        <v>773295.58000000077</v>
      </c>
      <c r="T268" s="314">
        <v>1282.413897180764</v>
      </c>
      <c r="V268" s="11"/>
      <c r="W268" s="11"/>
      <c r="X268" s="11"/>
      <c r="Y268" s="11"/>
      <c r="Z268" s="11"/>
      <c r="AA268" s="11"/>
      <c r="AB268" s="11"/>
      <c r="AC268" s="11"/>
      <c r="AD268" s="11"/>
    </row>
    <row r="269" spans="1:30">
      <c r="A269" s="56"/>
      <c r="B269" s="11"/>
      <c r="C269" s="84" t="s">
        <v>512</v>
      </c>
      <c r="D269" s="11"/>
      <c r="E269" s="11" t="s">
        <v>510</v>
      </c>
      <c r="F269" s="11">
        <v>11</v>
      </c>
      <c r="G269" s="314">
        <v>1752.8866666666665</v>
      </c>
      <c r="H269" s="314">
        <v>10517.32</v>
      </c>
      <c r="I269" s="314">
        <v>956.12</v>
      </c>
      <c r="J269" s="324">
        <v>12.545454545454545</v>
      </c>
      <c r="K269" s="24"/>
      <c r="L269" s="11">
        <v>6</v>
      </c>
      <c r="M269" s="314">
        <v>6583.67</v>
      </c>
      <c r="N269" s="314">
        <v>1316.7339999999999</v>
      </c>
      <c r="O269" s="11"/>
      <c r="P269" s="314"/>
      <c r="Q269" s="314"/>
      <c r="R269" s="11">
        <v>11</v>
      </c>
      <c r="S269" s="314">
        <v>10517.32</v>
      </c>
      <c r="T269" s="314">
        <v>956.12</v>
      </c>
      <c r="V269" s="11"/>
      <c r="W269" s="11"/>
      <c r="X269" s="11"/>
      <c r="Y269" s="11"/>
      <c r="Z269" s="11"/>
      <c r="AA269" s="11"/>
      <c r="AB269" s="11"/>
      <c r="AC269" s="11"/>
      <c r="AD269" s="11"/>
    </row>
    <row r="270" spans="1:30">
      <c r="A270" s="56"/>
      <c r="B270" s="11"/>
      <c r="C270" s="84" t="s">
        <v>329</v>
      </c>
      <c r="D270" s="11"/>
      <c r="E270" s="11" t="s">
        <v>330</v>
      </c>
      <c r="F270" s="11">
        <v>11</v>
      </c>
      <c r="G270" s="314">
        <v>2125.1824999999999</v>
      </c>
      <c r="H270" s="314">
        <v>17001.46</v>
      </c>
      <c r="I270" s="314">
        <v>1545.5872727272726</v>
      </c>
      <c r="J270" s="324">
        <v>15.363636363636363</v>
      </c>
      <c r="K270" s="24"/>
      <c r="L270" s="11">
        <v>8</v>
      </c>
      <c r="M270" s="314">
        <v>5667.61</v>
      </c>
      <c r="N270" s="314">
        <v>1889.2033333333331</v>
      </c>
      <c r="O270" s="11"/>
      <c r="P270" s="314"/>
      <c r="Q270" s="314"/>
      <c r="R270" s="11">
        <v>11</v>
      </c>
      <c r="S270" s="314">
        <v>17001.46</v>
      </c>
      <c r="T270" s="314">
        <v>1545.5872727272726</v>
      </c>
      <c r="V270" s="11"/>
      <c r="W270" s="11"/>
      <c r="X270" s="11"/>
      <c r="Y270" s="11"/>
      <c r="Z270" s="11"/>
      <c r="AA270" s="11"/>
      <c r="AB270" s="11"/>
      <c r="AC270" s="11"/>
      <c r="AD270" s="11"/>
    </row>
    <row r="271" spans="1:30">
      <c r="A271" s="56"/>
      <c r="B271" s="11"/>
      <c r="C271" s="84" t="s">
        <v>442</v>
      </c>
      <c r="D271" s="11"/>
      <c r="E271" s="11" t="s">
        <v>438</v>
      </c>
      <c r="F271" s="11">
        <v>58</v>
      </c>
      <c r="G271" s="314">
        <v>2566.0241025641026</v>
      </c>
      <c r="H271" s="314">
        <v>100074.94</v>
      </c>
      <c r="I271" s="314">
        <v>1725.43</v>
      </c>
      <c r="J271" s="324">
        <v>14.189655172413794</v>
      </c>
      <c r="K271" s="24"/>
      <c r="L271" s="11">
        <v>39</v>
      </c>
      <c r="M271" s="314">
        <v>15717.590000000002</v>
      </c>
      <c r="N271" s="314">
        <v>827.24157894736857</v>
      </c>
      <c r="O271" s="11"/>
      <c r="P271" s="314"/>
      <c r="Q271" s="314"/>
      <c r="R271" s="11">
        <v>58</v>
      </c>
      <c r="S271" s="314">
        <v>100074.94</v>
      </c>
      <c r="T271" s="314">
        <v>1725.43</v>
      </c>
      <c r="V271" s="11"/>
      <c r="W271" s="11"/>
      <c r="X271" s="11"/>
      <c r="Y271" s="11"/>
      <c r="Z271" s="11"/>
      <c r="AA271" s="11"/>
      <c r="AB271" s="11"/>
      <c r="AC271" s="11"/>
      <c r="AD271" s="11"/>
    </row>
    <row r="272" spans="1:30">
      <c r="A272" s="56"/>
      <c r="B272" s="11"/>
      <c r="C272" s="84" t="s">
        <v>333</v>
      </c>
      <c r="D272" s="11"/>
      <c r="E272" s="11" t="s">
        <v>332</v>
      </c>
      <c r="F272" s="11">
        <v>93</v>
      </c>
      <c r="G272" s="314">
        <v>1843.0476923076928</v>
      </c>
      <c r="H272" s="314">
        <v>119798.10000000003</v>
      </c>
      <c r="I272" s="314">
        <v>1288.1516129032261</v>
      </c>
      <c r="J272" s="324">
        <v>12.225806451612904</v>
      </c>
      <c r="K272" s="24"/>
      <c r="L272" s="11">
        <v>65</v>
      </c>
      <c r="M272" s="314">
        <v>51469.140000000007</v>
      </c>
      <c r="N272" s="314">
        <v>1838.1835714285717</v>
      </c>
      <c r="O272" s="11"/>
      <c r="P272" s="314"/>
      <c r="Q272" s="314"/>
      <c r="R272" s="11">
        <v>93</v>
      </c>
      <c r="S272" s="314">
        <v>119798.10000000003</v>
      </c>
      <c r="T272" s="314">
        <v>1288.1516129032261</v>
      </c>
      <c r="V272" s="11"/>
      <c r="W272" s="11"/>
      <c r="X272" s="11"/>
      <c r="Y272" s="11"/>
      <c r="Z272" s="11"/>
      <c r="AA272" s="11"/>
      <c r="AB272" s="11"/>
      <c r="AC272" s="11"/>
      <c r="AD272" s="11"/>
    </row>
    <row r="273" spans="1:30">
      <c r="A273" s="56"/>
      <c r="B273" s="11"/>
      <c r="C273" s="84" t="s">
        <v>1284</v>
      </c>
      <c r="D273" s="11"/>
      <c r="E273" s="11" t="s">
        <v>332</v>
      </c>
      <c r="F273" s="11">
        <v>1</v>
      </c>
      <c r="G273" s="314">
        <v>66.180000000000007</v>
      </c>
      <c r="H273" s="314">
        <v>66.180000000000007</v>
      </c>
      <c r="I273" s="314">
        <v>66.180000000000007</v>
      </c>
      <c r="J273" s="324">
        <v>7</v>
      </c>
      <c r="K273" s="24"/>
      <c r="L273" s="11">
        <v>1</v>
      </c>
      <c r="M273" s="314"/>
      <c r="N273" s="314"/>
      <c r="O273" s="11"/>
      <c r="P273" s="314"/>
      <c r="Q273" s="314"/>
      <c r="R273" s="11">
        <v>1</v>
      </c>
      <c r="S273" s="314">
        <v>66.180000000000007</v>
      </c>
      <c r="T273" s="314">
        <v>66.180000000000007</v>
      </c>
      <c r="V273" s="11"/>
      <c r="W273" s="11"/>
      <c r="X273" s="11"/>
      <c r="Y273" s="11"/>
      <c r="Z273" s="11"/>
      <c r="AA273" s="11"/>
      <c r="AB273" s="11"/>
      <c r="AC273" s="11"/>
      <c r="AD273" s="11"/>
    </row>
    <row r="274" spans="1:30" ht="15.75" thickBot="1">
      <c r="A274" s="56"/>
      <c r="B274" s="94"/>
      <c r="C274" s="94"/>
      <c r="D274" s="94"/>
      <c r="E274" s="94"/>
      <c r="F274" s="94"/>
      <c r="G274" s="315"/>
      <c r="H274" s="315"/>
      <c r="I274" s="315"/>
      <c r="J274" s="325"/>
      <c r="L274" s="94"/>
      <c r="M274" s="315"/>
      <c r="N274" s="315"/>
      <c r="O274" s="94"/>
      <c r="P274" s="315"/>
      <c r="Q274" s="315"/>
      <c r="R274" s="94"/>
      <c r="S274" s="315"/>
      <c r="T274" s="315"/>
      <c r="V274" s="94"/>
      <c r="W274" s="94"/>
      <c r="X274" s="94"/>
      <c r="Y274" s="94"/>
      <c r="Z274" s="94"/>
      <c r="AA274" s="94"/>
      <c r="AB274" s="94"/>
      <c r="AC274" s="94"/>
      <c r="AD274" s="94"/>
    </row>
    <row r="275" spans="1:30" ht="15.75" thickBot="1">
      <c r="A275" s="56"/>
      <c r="B275" s="95" t="s">
        <v>51</v>
      </c>
      <c r="C275" s="102"/>
      <c r="D275" s="102"/>
      <c r="E275" s="102"/>
      <c r="F275" s="97"/>
      <c r="G275" s="309"/>
      <c r="H275" s="317"/>
      <c r="I275" s="316"/>
      <c r="J275" s="326"/>
      <c r="L275" s="99"/>
      <c r="M275" s="317"/>
      <c r="N275" s="316" t="s">
        <v>52</v>
      </c>
      <c r="O275" s="97"/>
      <c r="P275" s="317"/>
      <c r="Q275" s="316" t="s">
        <v>52</v>
      </c>
      <c r="R275" s="97"/>
      <c r="S275" s="317"/>
      <c r="T275" s="316" t="s">
        <v>52</v>
      </c>
      <c r="V275" s="99"/>
      <c r="W275" s="97"/>
      <c r="X275" s="101" t="s">
        <v>52</v>
      </c>
      <c r="Y275" s="97"/>
      <c r="Z275" s="97"/>
      <c r="AA275" s="101" t="s">
        <v>52</v>
      </c>
      <c r="AB275" s="97"/>
      <c r="AC275" s="97"/>
      <c r="AD275" s="103" t="s">
        <v>52</v>
      </c>
    </row>
    <row r="276" spans="1:30" s="4" customFormat="1" ht="12.75">
      <c r="A276" s="56"/>
      <c r="H276" s="309"/>
      <c r="I276" s="309"/>
      <c r="J276" s="320"/>
      <c r="L276" s="51"/>
      <c r="M276" s="309"/>
      <c r="N276" s="309"/>
      <c r="P276" s="309"/>
      <c r="Q276" s="309"/>
      <c r="S276" s="309"/>
      <c r="T276" s="309"/>
      <c r="V276" s="51"/>
    </row>
    <row r="277" spans="1:30" ht="76.5">
      <c r="A277" s="56" t="s">
        <v>1236</v>
      </c>
      <c r="B277" s="67" t="s">
        <v>116</v>
      </c>
      <c r="C277" s="67" t="s">
        <v>34</v>
      </c>
      <c r="D277" s="67" t="s">
        <v>35</v>
      </c>
      <c r="E277" s="67" t="s">
        <v>36</v>
      </c>
      <c r="F277" s="68" t="s">
        <v>140</v>
      </c>
      <c r="G277" s="318" t="s">
        <v>118</v>
      </c>
      <c r="H277" s="318" t="s">
        <v>141</v>
      </c>
      <c r="I277" s="318" t="s">
        <v>120</v>
      </c>
      <c r="J277" s="327" t="s">
        <v>121</v>
      </c>
      <c r="K277" s="71"/>
      <c r="L277" s="68" t="s">
        <v>122</v>
      </c>
      <c r="M277" s="318" t="s">
        <v>142</v>
      </c>
      <c r="N277" s="318" t="s">
        <v>124</v>
      </c>
      <c r="O277" s="68" t="s">
        <v>125</v>
      </c>
      <c r="P277" s="318" t="s">
        <v>126</v>
      </c>
      <c r="Q277" s="318" t="s">
        <v>127</v>
      </c>
      <c r="R277" s="68" t="s">
        <v>128</v>
      </c>
      <c r="S277" s="318" t="s">
        <v>129</v>
      </c>
      <c r="T277" s="318" t="s">
        <v>130</v>
      </c>
      <c r="U277" s="71"/>
      <c r="V277" s="68" t="s">
        <v>131</v>
      </c>
      <c r="W277" s="68" t="s">
        <v>132</v>
      </c>
      <c r="X277" s="68" t="s">
        <v>133</v>
      </c>
      <c r="Y277" s="68" t="s">
        <v>134</v>
      </c>
      <c r="Z277" s="68" t="s">
        <v>135</v>
      </c>
      <c r="AA277" s="68" t="s">
        <v>136</v>
      </c>
      <c r="AB277" s="68" t="s">
        <v>137</v>
      </c>
      <c r="AC277" s="68" t="s">
        <v>138</v>
      </c>
      <c r="AD277" s="68" t="s">
        <v>139</v>
      </c>
    </row>
    <row r="278" spans="1:30">
      <c r="A278" s="56"/>
      <c r="B278" s="11"/>
      <c r="C278" s="11" t="s">
        <v>1240</v>
      </c>
      <c r="D278" s="11"/>
      <c r="E278" s="11" t="s">
        <v>401</v>
      </c>
      <c r="F278" s="11">
        <v>3</v>
      </c>
      <c r="G278" s="314">
        <v>1104.07</v>
      </c>
      <c r="H278" s="314">
        <v>2208.14</v>
      </c>
      <c r="I278" s="314">
        <v>736.04666666666662</v>
      </c>
      <c r="J278" s="324">
        <v>13</v>
      </c>
      <c r="L278" s="11">
        <v>2</v>
      </c>
      <c r="M278" s="314">
        <v>586.39</v>
      </c>
      <c r="N278" s="314">
        <v>586.39</v>
      </c>
      <c r="O278" s="11"/>
      <c r="P278" s="314"/>
      <c r="Q278" s="314"/>
      <c r="R278" s="11">
        <v>3</v>
      </c>
      <c r="S278" s="314">
        <v>2208.14</v>
      </c>
      <c r="T278" s="314">
        <v>736.04666666666662</v>
      </c>
      <c r="V278" s="11"/>
      <c r="W278" s="11"/>
      <c r="X278" s="11"/>
      <c r="Y278" s="11"/>
      <c r="Z278" s="11"/>
      <c r="AA278" s="11"/>
      <c r="AB278" s="11"/>
      <c r="AC278" s="11"/>
      <c r="AD278" s="11"/>
    </row>
    <row r="279" spans="1:30">
      <c r="A279" s="56"/>
      <c r="B279" s="11"/>
      <c r="C279" s="11" t="s">
        <v>1344</v>
      </c>
      <c r="D279" s="11"/>
      <c r="E279" s="11"/>
      <c r="F279" s="11">
        <v>1</v>
      </c>
      <c r="G279" s="314">
        <v>1151.26</v>
      </c>
      <c r="H279" s="314">
        <v>1151.26</v>
      </c>
      <c r="I279" s="314">
        <v>1151.26</v>
      </c>
      <c r="J279" s="324">
        <v>25</v>
      </c>
      <c r="L279" s="11">
        <v>1</v>
      </c>
      <c r="M279" s="314"/>
      <c r="N279" s="314"/>
      <c r="O279" s="11"/>
      <c r="P279" s="314"/>
      <c r="Q279" s="314"/>
      <c r="R279" s="11">
        <v>1</v>
      </c>
      <c r="S279" s="314">
        <v>1151.26</v>
      </c>
      <c r="T279" s="314">
        <v>1151.26</v>
      </c>
      <c r="V279" s="11"/>
      <c r="W279" s="11"/>
      <c r="X279" s="11"/>
      <c r="Y279" s="11"/>
      <c r="Z279" s="11"/>
      <c r="AA279" s="11"/>
      <c r="AB279" s="11"/>
      <c r="AC279" s="11"/>
      <c r="AD279" s="11"/>
    </row>
    <row r="280" spans="1:30">
      <c r="A280" s="56"/>
      <c r="B280" s="11"/>
      <c r="C280" s="11" t="s">
        <v>335</v>
      </c>
      <c r="D280" s="11"/>
      <c r="E280" s="11" t="s">
        <v>336</v>
      </c>
      <c r="F280" s="11">
        <v>250</v>
      </c>
      <c r="G280" s="314">
        <v>1650.4408571428555</v>
      </c>
      <c r="H280" s="314">
        <v>288827.14999999973</v>
      </c>
      <c r="I280" s="314">
        <v>1155.3085999999989</v>
      </c>
      <c r="J280" s="324">
        <v>12.932</v>
      </c>
      <c r="L280" s="11">
        <v>175</v>
      </c>
      <c r="M280" s="314">
        <v>109561.29000000002</v>
      </c>
      <c r="N280" s="314">
        <v>1460.8172000000004</v>
      </c>
      <c r="O280" s="11">
        <v>3</v>
      </c>
      <c r="P280" s="314">
        <v>607.04</v>
      </c>
      <c r="Q280" s="314">
        <v>202.34666666666666</v>
      </c>
      <c r="R280" s="11">
        <v>247</v>
      </c>
      <c r="S280" s="314">
        <v>288220.10999999975</v>
      </c>
      <c r="T280" s="314">
        <v>1166.8830364372459</v>
      </c>
      <c r="V280" s="11"/>
      <c r="W280" s="11"/>
      <c r="X280" s="11"/>
      <c r="Y280" s="11"/>
      <c r="Z280" s="11"/>
      <c r="AA280" s="11"/>
      <c r="AB280" s="11"/>
      <c r="AC280" s="11"/>
      <c r="AD280" s="11"/>
    </row>
    <row r="281" spans="1:30">
      <c r="A281" s="56"/>
      <c r="B281" s="11"/>
      <c r="C281" s="11" t="s">
        <v>335</v>
      </c>
      <c r="D281" s="11"/>
      <c r="E281" s="11" t="s">
        <v>351</v>
      </c>
      <c r="F281" s="11">
        <v>286</v>
      </c>
      <c r="G281" s="314">
        <v>1669.6813333333348</v>
      </c>
      <c r="H281" s="314">
        <v>350633.08000000031</v>
      </c>
      <c r="I281" s="314">
        <v>1225.9897902097912</v>
      </c>
      <c r="J281" s="324">
        <v>13.195804195804195</v>
      </c>
      <c r="L281" s="11">
        <v>210</v>
      </c>
      <c r="M281" s="314">
        <v>94115.240000000034</v>
      </c>
      <c r="N281" s="314">
        <v>1238.3584210526321</v>
      </c>
      <c r="O281" s="11">
        <v>4</v>
      </c>
      <c r="P281" s="314">
        <v>1208.99</v>
      </c>
      <c r="Q281" s="314">
        <v>302.2475</v>
      </c>
      <c r="R281" s="11">
        <v>282</v>
      </c>
      <c r="S281" s="314">
        <v>349424.09000000026</v>
      </c>
      <c r="T281" s="314">
        <v>1239.0925177304973</v>
      </c>
      <c r="V281" s="11"/>
      <c r="W281" s="11"/>
      <c r="X281" s="11"/>
      <c r="Y281" s="11"/>
      <c r="Z281" s="11"/>
      <c r="AA281" s="11"/>
      <c r="AB281" s="11"/>
      <c r="AC281" s="11"/>
      <c r="AD281" s="11"/>
    </row>
    <row r="282" spans="1:30">
      <c r="A282" s="56"/>
      <c r="B282" s="11"/>
      <c r="C282" s="11" t="s">
        <v>337</v>
      </c>
      <c r="D282" s="11"/>
      <c r="E282" s="11" t="s">
        <v>336</v>
      </c>
      <c r="F282" s="11">
        <v>50</v>
      </c>
      <c r="G282" s="314">
        <v>2538.8835135135137</v>
      </c>
      <c r="H282" s="314">
        <v>93938.69</v>
      </c>
      <c r="I282" s="314">
        <v>1878.7737999999999</v>
      </c>
      <c r="J282" s="324">
        <v>12.98</v>
      </c>
      <c r="L282" s="11">
        <v>37</v>
      </c>
      <c r="M282" s="314">
        <v>25941.69</v>
      </c>
      <c r="N282" s="314">
        <v>1995.5146153846154</v>
      </c>
      <c r="O282" s="11">
        <v>1</v>
      </c>
      <c r="P282" s="314">
        <v>525.01</v>
      </c>
      <c r="Q282" s="314">
        <v>525.01</v>
      </c>
      <c r="R282" s="11">
        <v>49</v>
      </c>
      <c r="S282" s="314">
        <v>93413.680000000008</v>
      </c>
      <c r="T282" s="314">
        <v>1906.4016326530614</v>
      </c>
      <c r="V282" s="11"/>
      <c r="W282" s="11"/>
      <c r="X282" s="11"/>
      <c r="Y282" s="11"/>
      <c r="Z282" s="11"/>
      <c r="AA282" s="11"/>
      <c r="AB282" s="11"/>
      <c r="AC282" s="11"/>
      <c r="AD282" s="11"/>
    </row>
    <row r="283" spans="1:30">
      <c r="A283" s="56"/>
      <c r="B283" s="11"/>
      <c r="C283" s="11" t="s">
        <v>209</v>
      </c>
      <c r="D283" s="11"/>
      <c r="E283" s="11" t="s">
        <v>210</v>
      </c>
      <c r="F283" s="11">
        <v>14</v>
      </c>
      <c r="G283" s="314">
        <v>2405.16</v>
      </c>
      <c r="H283" s="314">
        <v>14430.96</v>
      </c>
      <c r="I283" s="314">
        <v>1030.782857142857</v>
      </c>
      <c r="J283" s="324">
        <v>12.142857142857142</v>
      </c>
      <c r="L283" s="11">
        <v>6</v>
      </c>
      <c r="M283" s="314">
        <v>8885.4700000000012</v>
      </c>
      <c r="N283" s="314">
        <v>1110.6837500000001</v>
      </c>
      <c r="O283" s="11"/>
      <c r="P283" s="314"/>
      <c r="Q283" s="314"/>
      <c r="R283" s="11">
        <v>14</v>
      </c>
      <c r="S283" s="314">
        <v>14430.96</v>
      </c>
      <c r="T283" s="314">
        <v>1030.782857142857</v>
      </c>
      <c r="V283" s="11"/>
      <c r="W283" s="11"/>
      <c r="X283" s="11"/>
      <c r="Y283" s="11"/>
      <c r="Z283" s="11"/>
      <c r="AA283" s="11"/>
      <c r="AB283" s="11"/>
      <c r="AC283" s="11"/>
      <c r="AD283" s="11"/>
    </row>
    <row r="284" spans="1:30">
      <c r="A284" s="56"/>
      <c r="B284" s="11"/>
      <c r="C284" s="11" t="s">
        <v>196</v>
      </c>
      <c r="D284" s="11"/>
      <c r="E284" s="11" t="s">
        <v>197</v>
      </c>
      <c r="F284" s="11">
        <v>24</v>
      </c>
      <c r="G284" s="314">
        <v>4260.7046153846159</v>
      </c>
      <c r="H284" s="314">
        <v>55389.16</v>
      </c>
      <c r="I284" s="314">
        <v>2307.8816666666667</v>
      </c>
      <c r="J284" s="324">
        <v>13.875</v>
      </c>
      <c r="L284" s="11">
        <v>13</v>
      </c>
      <c r="M284" s="314">
        <v>34488.930000000008</v>
      </c>
      <c r="N284" s="314">
        <v>3135.3572727272735</v>
      </c>
      <c r="O284" s="11">
        <v>1</v>
      </c>
      <c r="P284" s="314">
        <v>1671.65</v>
      </c>
      <c r="Q284" s="314">
        <v>1671.65</v>
      </c>
      <c r="R284" s="11">
        <v>23</v>
      </c>
      <c r="S284" s="314">
        <v>53717.51</v>
      </c>
      <c r="T284" s="314">
        <v>2335.5439130434784</v>
      </c>
      <c r="V284" s="11"/>
      <c r="W284" s="11"/>
      <c r="X284" s="11"/>
      <c r="Y284" s="11"/>
      <c r="Z284" s="11"/>
      <c r="AA284" s="11"/>
      <c r="AB284" s="11"/>
      <c r="AC284" s="11"/>
      <c r="AD284" s="11"/>
    </row>
    <row r="285" spans="1:30">
      <c r="A285" s="56"/>
      <c r="B285" s="11"/>
      <c r="C285" s="11" t="s">
        <v>198</v>
      </c>
      <c r="D285" s="11"/>
      <c r="E285" s="11" t="s">
        <v>199</v>
      </c>
      <c r="F285" s="11">
        <v>194</v>
      </c>
      <c r="G285" s="314">
        <v>2875.0136036036047</v>
      </c>
      <c r="H285" s="314">
        <v>319126.51000000013</v>
      </c>
      <c r="I285" s="314">
        <v>1644.9820103092791</v>
      </c>
      <c r="J285" s="324">
        <v>13.391752577319588</v>
      </c>
      <c r="L285" s="11">
        <v>111</v>
      </c>
      <c r="M285" s="314">
        <v>146800.11000000002</v>
      </c>
      <c r="N285" s="314">
        <v>1768.6760240963856</v>
      </c>
      <c r="O285" s="11">
        <v>2</v>
      </c>
      <c r="P285" s="314">
        <v>2725.55</v>
      </c>
      <c r="Q285" s="314">
        <v>1362.7750000000001</v>
      </c>
      <c r="R285" s="11">
        <v>192</v>
      </c>
      <c r="S285" s="314">
        <v>316400.96000000008</v>
      </c>
      <c r="T285" s="314">
        <v>1647.9216666666671</v>
      </c>
      <c r="V285" s="11"/>
      <c r="W285" s="11"/>
      <c r="X285" s="11"/>
      <c r="Y285" s="11"/>
      <c r="Z285" s="11"/>
      <c r="AA285" s="11"/>
      <c r="AB285" s="11"/>
      <c r="AC285" s="11"/>
      <c r="AD285" s="11"/>
    </row>
    <row r="286" spans="1:30">
      <c r="A286" s="56"/>
      <c r="B286" s="11"/>
      <c r="C286" s="11" t="s">
        <v>530</v>
      </c>
      <c r="D286" s="11"/>
      <c r="E286" s="11" t="s">
        <v>531</v>
      </c>
      <c r="F286" s="11">
        <v>743</v>
      </c>
      <c r="G286" s="314">
        <v>2309.0460563380275</v>
      </c>
      <c r="H286" s="314">
        <v>983653.61999999965</v>
      </c>
      <c r="I286" s="314">
        <v>1323.8945087483171</v>
      </c>
      <c r="J286" s="324">
        <v>13.004037685060565</v>
      </c>
      <c r="L286" s="11">
        <v>426</v>
      </c>
      <c r="M286" s="314">
        <v>483687.86000000028</v>
      </c>
      <c r="N286" s="314">
        <v>1525.8292113564678</v>
      </c>
      <c r="O286" s="11">
        <v>16</v>
      </c>
      <c r="P286" s="314">
        <v>15059.090000000002</v>
      </c>
      <c r="Q286" s="314">
        <v>941.19312500000012</v>
      </c>
      <c r="R286" s="11">
        <v>727</v>
      </c>
      <c r="S286" s="314">
        <v>968594.52999999956</v>
      </c>
      <c r="T286" s="314">
        <v>1332.3170976616225</v>
      </c>
      <c r="V286" s="11"/>
      <c r="W286" s="11"/>
      <c r="X286" s="11"/>
      <c r="Y286" s="11"/>
      <c r="Z286" s="11"/>
      <c r="AA286" s="11"/>
      <c r="AB286" s="11"/>
      <c r="AC286" s="11"/>
      <c r="AD286" s="11"/>
    </row>
    <row r="287" spans="1:30">
      <c r="A287" s="56"/>
      <c r="B287" s="11"/>
      <c r="C287" s="11" t="s">
        <v>590</v>
      </c>
      <c r="D287" s="11"/>
      <c r="E287" s="11" t="s">
        <v>301</v>
      </c>
      <c r="F287" s="11">
        <v>1</v>
      </c>
      <c r="G287" s="314"/>
      <c r="H287" s="314">
        <v>307.29000000000002</v>
      </c>
      <c r="I287" s="314">
        <v>307.29000000000002</v>
      </c>
      <c r="J287" s="324">
        <v>3</v>
      </c>
      <c r="L287" s="11"/>
      <c r="M287" s="314">
        <v>307.29000000000002</v>
      </c>
      <c r="N287" s="314">
        <v>307.29000000000002</v>
      </c>
      <c r="O287" s="11"/>
      <c r="P287" s="314"/>
      <c r="Q287" s="314"/>
      <c r="R287" s="11">
        <v>1</v>
      </c>
      <c r="S287" s="314">
        <v>307.29000000000002</v>
      </c>
      <c r="T287" s="314">
        <v>307.29000000000002</v>
      </c>
      <c r="V287" s="11"/>
      <c r="W287" s="11"/>
      <c r="X287" s="11"/>
      <c r="Y287" s="11"/>
      <c r="Z287" s="11"/>
      <c r="AA287" s="11"/>
      <c r="AB287" s="11"/>
      <c r="AC287" s="11"/>
      <c r="AD287" s="11"/>
    </row>
    <row r="288" spans="1:30">
      <c r="A288" s="56"/>
      <c r="B288" s="11"/>
      <c r="C288" s="11" t="s">
        <v>237</v>
      </c>
      <c r="D288" s="11"/>
      <c r="E288" s="11" t="s">
        <v>238</v>
      </c>
      <c r="F288" s="11">
        <v>4</v>
      </c>
      <c r="G288" s="314">
        <v>1032.7025000000001</v>
      </c>
      <c r="H288" s="314">
        <v>4130.8100000000004</v>
      </c>
      <c r="I288" s="314">
        <v>1032.7025000000001</v>
      </c>
      <c r="J288" s="324">
        <v>8.25</v>
      </c>
      <c r="L288" s="11">
        <v>4</v>
      </c>
      <c r="M288" s="314"/>
      <c r="N288" s="314"/>
      <c r="O288" s="11"/>
      <c r="P288" s="314"/>
      <c r="Q288" s="314"/>
      <c r="R288" s="11">
        <v>4</v>
      </c>
      <c r="S288" s="314">
        <v>4130.8100000000004</v>
      </c>
      <c r="T288" s="314">
        <v>1032.7025000000001</v>
      </c>
      <c r="V288" s="11"/>
      <c r="W288" s="11"/>
      <c r="X288" s="11"/>
      <c r="Y288" s="11"/>
      <c r="Z288" s="11"/>
      <c r="AA288" s="11"/>
      <c r="AB288" s="11"/>
      <c r="AC288" s="11"/>
      <c r="AD288" s="11"/>
    </row>
    <row r="289" spans="1:30">
      <c r="A289" s="56"/>
      <c r="B289" s="11"/>
      <c r="C289" s="11" t="s">
        <v>237</v>
      </c>
      <c r="D289" s="11"/>
      <c r="E289" s="11" t="s">
        <v>507</v>
      </c>
      <c r="F289" s="11">
        <v>1</v>
      </c>
      <c r="G289" s="314">
        <v>1287.53</v>
      </c>
      <c r="H289" s="314">
        <v>1287.53</v>
      </c>
      <c r="I289" s="314">
        <v>1287.53</v>
      </c>
      <c r="J289" s="324">
        <v>13</v>
      </c>
      <c r="L289" s="11">
        <v>1</v>
      </c>
      <c r="M289" s="314"/>
      <c r="N289" s="314"/>
      <c r="O289" s="11"/>
      <c r="P289" s="314"/>
      <c r="Q289" s="314"/>
      <c r="R289" s="11">
        <v>1</v>
      </c>
      <c r="S289" s="314">
        <v>1287.53</v>
      </c>
      <c r="T289" s="314">
        <v>1287.53</v>
      </c>
      <c r="V289" s="11"/>
      <c r="W289" s="11"/>
      <c r="X289" s="11"/>
      <c r="Y289" s="11"/>
      <c r="Z289" s="11"/>
      <c r="AA289" s="11"/>
      <c r="AB289" s="11"/>
      <c r="AC289" s="11"/>
      <c r="AD289" s="11"/>
    </row>
    <row r="290" spans="1:30">
      <c r="A290" s="56"/>
      <c r="B290" s="11"/>
      <c r="C290" s="11" t="s">
        <v>339</v>
      </c>
      <c r="D290" s="11"/>
      <c r="E290" s="11" t="s">
        <v>340</v>
      </c>
      <c r="F290" s="11">
        <v>12</v>
      </c>
      <c r="G290" s="314">
        <v>1645.663333333333</v>
      </c>
      <c r="H290" s="314">
        <v>14810.969999999998</v>
      </c>
      <c r="I290" s="314">
        <v>1234.2474999999997</v>
      </c>
      <c r="J290" s="324">
        <v>11.083333333333334</v>
      </c>
      <c r="L290" s="11">
        <v>9</v>
      </c>
      <c r="M290" s="314">
        <v>3213.45</v>
      </c>
      <c r="N290" s="314">
        <v>1071.1499999999999</v>
      </c>
      <c r="O290" s="11">
        <v>1</v>
      </c>
      <c r="P290" s="314">
        <v>403.99</v>
      </c>
      <c r="Q290" s="314">
        <v>403.99</v>
      </c>
      <c r="R290" s="11">
        <v>11</v>
      </c>
      <c r="S290" s="314">
        <v>14406.979999999998</v>
      </c>
      <c r="T290" s="314">
        <v>1309.7254545454543</v>
      </c>
      <c r="V290" s="11"/>
      <c r="W290" s="11"/>
      <c r="X290" s="11"/>
      <c r="Y290" s="11"/>
      <c r="Z290" s="11"/>
      <c r="AA290" s="11"/>
      <c r="AB290" s="11"/>
      <c r="AC290" s="11"/>
      <c r="AD290" s="11"/>
    </row>
    <row r="291" spans="1:30">
      <c r="A291" s="56"/>
      <c r="B291" s="11"/>
      <c r="C291" s="11" t="s">
        <v>400</v>
      </c>
      <c r="D291" s="11"/>
      <c r="E291" s="11" t="s">
        <v>401</v>
      </c>
      <c r="F291" s="11">
        <v>156</v>
      </c>
      <c r="G291" s="314">
        <v>2542.3364077669899</v>
      </c>
      <c r="H291" s="314">
        <v>261860.64999999994</v>
      </c>
      <c r="I291" s="314">
        <v>1678.5939102564098</v>
      </c>
      <c r="J291" s="324">
        <v>13.583333333333334</v>
      </c>
      <c r="L291" s="11">
        <v>103</v>
      </c>
      <c r="M291" s="314">
        <v>97868.279999999984</v>
      </c>
      <c r="N291" s="314">
        <v>1846.5713207547167</v>
      </c>
      <c r="O291" s="11">
        <v>1</v>
      </c>
      <c r="P291" s="314">
        <v>0.03</v>
      </c>
      <c r="Q291" s="314">
        <v>0.03</v>
      </c>
      <c r="R291" s="11">
        <v>155</v>
      </c>
      <c r="S291" s="314">
        <v>261860.61999999997</v>
      </c>
      <c r="T291" s="314">
        <v>1689.4233548387094</v>
      </c>
      <c r="V291" s="11"/>
      <c r="W291" s="11"/>
      <c r="X291" s="11"/>
      <c r="Y291" s="11"/>
      <c r="Z291" s="11"/>
      <c r="AA291" s="11"/>
      <c r="AB291" s="11"/>
      <c r="AC291" s="11"/>
      <c r="AD291" s="11"/>
    </row>
    <row r="292" spans="1:30">
      <c r="A292" s="56"/>
      <c r="B292" s="11"/>
      <c r="C292" s="11" t="s">
        <v>200</v>
      </c>
      <c r="D292" s="11"/>
      <c r="E292" s="11" t="s">
        <v>201</v>
      </c>
      <c r="F292" s="11">
        <v>51</v>
      </c>
      <c r="G292" s="314">
        <v>1980.9542424242427</v>
      </c>
      <c r="H292" s="314">
        <v>65371.490000000005</v>
      </c>
      <c r="I292" s="314">
        <v>1281.7939215686276</v>
      </c>
      <c r="J292" s="324">
        <v>13.196078431372548</v>
      </c>
      <c r="L292" s="11">
        <v>33</v>
      </c>
      <c r="M292" s="314">
        <v>28276.770000000008</v>
      </c>
      <c r="N292" s="314">
        <v>1570.9316666666671</v>
      </c>
      <c r="O292" s="11">
        <v>1</v>
      </c>
      <c r="P292" s="314">
        <v>430.57</v>
      </c>
      <c r="Q292" s="314">
        <v>430.57</v>
      </c>
      <c r="R292" s="11">
        <v>50</v>
      </c>
      <c r="S292" s="314">
        <v>64940.920000000006</v>
      </c>
      <c r="T292" s="314">
        <v>1298.8184000000001</v>
      </c>
      <c r="V292" s="11"/>
      <c r="W292" s="11"/>
      <c r="X292" s="11"/>
      <c r="Y292" s="11"/>
      <c r="Z292" s="11"/>
      <c r="AA292" s="11"/>
      <c r="AB292" s="11"/>
      <c r="AC292" s="11"/>
      <c r="AD292" s="11"/>
    </row>
    <row r="293" spans="1:30">
      <c r="A293" s="56"/>
      <c r="B293" s="11"/>
      <c r="C293" s="11" t="s">
        <v>200</v>
      </c>
      <c r="D293" s="11"/>
      <c r="E293" s="11" t="s">
        <v>203</v>
      </c>
      <c r="F293" s="11">
        <v>2</v>
      </c>
      <c r="G293" s="314">
        <v>632.375</v>
      </c>
      <c r="H293" s="314">
        <v>1264.75</v>
      </c>
      <c r="I293" s="314">
        <v>632.375</v>
      </c>
      <c r="J293" s="324">
        <v>13</v>
      </c>
      <c r="L293" s="11">
        <v>2</v>
      </c>
      <c r="M293" s="314"/>
      <c r="N293" s="314"/>
      <c r="O293" s="11"/>
      <c r="P293" s="314"/>
      <c r="Q293" s="314"/>
      <c r="R293" s="11">
        <v>2</v>
      </c>
      <c r="S293" s="314">
        <v>1264.75</v>
      </c>
      <c r="T293" s="314">
        <v>632.375</v>
      </c>
      <c r="V293" s="11"/>
      <c r="W293" s="11"/>
      <c r="X293" s="11"/>
      <c r="Y293" s="11"/>
      <c r="Z293" s="11"/>
      <c r="AA293" s="11"/>
      <c r="AB293" s="11"/>
      <c r="AC293" s="11"/>
      <c r="AD293" s="11"/>
    </row>
    <row r="294" spans="1:30">
      <c r="A294" s="56"/>
      <c r="B294" s="11"/>
      <c r="C294" s="11" t="s">
        <v>200</v>
      </c>
      <c r="D294" s="11"/>
      <c r="E294" s="11" t="s">
        <v>205</v>
      </c>
      <c r="F294" s="11">
        <v>1</v>
      </c>
      <c r="G294" s="314">
        <v>412.08</v>
      </c>
      <c r="H294" s="314">
        <v>412.08</v>
      </c>
      <c r="I294" s="314">
        <v>412.08</v>
      </c>
      <c r="J294" s="324">
        <v>13</v>
      </c>
      <c r="L294" s="11">
        <v>1</v>
      </c>
      <c r="M294" s="314"/>
      <c r="N294" s="314"/>
      <c r="O294" s="11"/>
      <c r="P294" s="314"/>
      <c r="Q294" s="314"/>
      <c r="R294" s="11">
        <v>1</v>
      </c>
      <c r="S294" s="314">
        <v>412.08</v>
      </c>
      <c r="T294" s="314">
        <v>412.08</v>
      </c>
      <c r="V294" s="11"/>
      <c r="W294" s="11"/>
      <c r="X294" s="11"/>
      <c r="Y294" s="11"/>
      <c r="Z294" s="11"/>
      <c r="AA294" s="11"/>
      <c r="AB294" s="11"/>
      <c r="AC294" s="11"/>
      <c r="AD294" s="11"/>
    </row>
    <row r="295" spans="1:30">
      <c r="A295" s="56"/>
      <c r="B295" s="11"/>
      <c r="C295" s="11" t="s">
        <v>289</v>
      </c>
      <c r="D295" s="11"/>
      <c r="E295" s="11" t="s">
        <v>290</v>
      </c>
      <c r="F295" s="11">
        <v>17</v>
      </c>
      <c r="G295" s="314">
        <v>2053.9392307692306</v>
      </c>
      <c r="H295" s="314">
        <v>26701.209999999995</v>
      </c>
      <c r="I295" s="314">
        <v>1570.6594117647055</v>
      </c>
      <c r="J295" s="324">
        <v>12.764705882352942</v>
      </c>
      <c r="L295" s="11">
        <v>13</v>
      </c>
      <c r="M295" s="314">
        <v>7842.5199999999995</v>
      </c>
      <c r="N295" s="314">
        <v>1960.6299999999999</v>
      </c>
      <c r="O295" s="11"/>
      <c r="P295" s="314"/>
      <c r="Q295" s="314"/>
      <c r="R295" s="11">
        <v>17</v>
      </c>
      <c r="S295" s="314">
        <v>26701.209999999995</v>
      </c>
      <c r="T295" s="314">
        <v>1570.6594117647055</v>
      </c>
      <c r="V295" s="11"/>
      <c r="W295" s="11"/>
      <c r="X295" s="11"/>
      <c r="Y295" s="11"/>
      <c r="Z295" s="11"/>
      <c r="AA295" s="11"/>
      <c r="AB295" s="11"/>
      <c r="AC295" s="11"/>
      <c r="AD295" s="11"/>
    </row>
    <row r="296" spans="1:30">
      <c r="A296" s="56"/>
      <c r="B296" s="11"/>
      <c r="C296" s="11" t="s">
        <v>204</v>
      </c>
      <c r="D296" s="11"/>
      <c r="E296" s="11" t="s">
        <v>205</v>
      </c>
      <c r="F296" s="11">
        <v>13</v>
      </c>
      <c r="G296" s="314">
        <v>1473.5063636363636</v>
      </c>
      <c r="H296" s="314">
        <v>16208.57</v>
      </c>
      <c r="I296" s="314">
        <v>1246.813076923077</v>
      </c>
      <c r="J296" s="324">
        <v>13.23076923076923</v>
      </c>
      <c r="L296" s="11">
        <v>11</v>
      </c>
      <c r="M296" s="314">
        <v>1894.25</v>
      </c>
      <c r="N296" s="314">
        <v>947.125</v>
      </c>
      <c r="O296" s="11"/>
      <c r="P296" s="314"/>
      <c r="Q296" s="314"/>
      <c r="R296" s="11">
        <v>13</v>
      </c>
      <c r="S296" s="314">
        <v>16208.57</v>
      </c>
      <c r="T296" s="314">
        <v>1246.813076923077</v>
      </c>
      <c r="V296" s="11"/>
      <c r="W296" s="11"/>
      <c r="X296" s="11"/>
      <c r="Y296" s="11"/>
      <c r="Z296" s="11"/>
      <c r="AA296" s="11"/>
      <c r="AB296" s="11"/>
      <c r="AC296" s="11"/>
      <c r="AD296" s="11"/>
    </row>
    <row r="297" spans="1:30">
      <c r="A297" s="56"/>
      <c r="B297" s="11"/>
      <c r="C297" s="11" t="s">
        <v>256</v>
      </c>
      <c r="D297" s="11"/>
      <c r="E297" s="11" t="s">
        <v>255</v>
      </c>
      <c r="F297" s="11">
        <v>30</v>
      </c>
      <c r="G297" s="314">
        <v>2043.3188235294122</v>
      </c>
      <c r="H297" s="314">
        <v>34736.420000000006</v>
      </c>
      <c r="I297" s="314">
        <v>1157.8806666666669</v>
      </c>
      <c r="J297" s="324">
        <v>13.6</v>
      </c>
      <c r="L297" s="11">
        <v>17</v>
      </c>
      <c r="M297" s="314">
        <v>15836.08</v>
      </c>
      <c r="N297" s="314">
        <v>1218.1600000000001</v>
      </c>
      <c r="O297" s="11"/>
      <c r="P297" s="314"/>
      <c r="Q297" s="314"/>
      <c r="R297" s="11">
        <v>30</v>
      </c>
      <c r="S297" s="314">
        <v>34736.420000000006</v>
      </c>
      <c r="T297" s="314">
        <v>1157.8806666666669</v>
      </c>
      <c r="V297" s="11"/>
      <c r="W297" s="11"/>
      <c r="X297" s="11"/>
      <c r="Y297" s="11"/>
      <c r="Z297" s="11"/>
      <c r="AA297" s="11"/>
      <c r="AB297" s="11"/>
      <c r="AC297" s="11"/>
      <c r="AD297" s="11"/>
    </row>
    <row r="298" spans="1:30">
      <c r="A298" s="56"/>
      <c r="B298" s="11"/>
      <c r="C298" s="11" t="s">
        <v>490</v>
      </c>
      <c r="D298" s="11"/>
      <c r="E298" s="11" t="s">
        <v>491</v>
      </c>
      <c r="F298" s="11">
        <v>10</v>
      </c>
      <c r="G298" s="314">
        <v>1708.482857142857</v>
      </c>
      <c r="H298" s="314">
        <v>11959.38</v>
      </c>
      <c r="I298" s="314">
        <v>1195.9379999999999</v>
      </c>
      <c r="J298" s="324">
        <v>13.1</v>
      </c>
      <c r="L298" s="11">
        <v>7</v>
      </c>
      <c r="M298" s="314">
        <v>1727.48</v>
      </c>
      <c r="N298" s="314">
        <v>575.82666666666671</v>
      </c>
      <c r="O298" s="11"/>
      <c r="P298" s="314"/>
      <c r="Q298" s="314"/>
      <c r="R298" s="11">
        <v>10</v>
      </c>
      <c r="S298" s="314">
        <v>11959.38</v>
      </c>
      <c r="T298" s="314">
        <v>1195.9379999999999</v>
      </c>
      <c r="V298" s="11"/>
      <c r="W298" s="11"/>
      <c r="X298" s="11"/>
      <c r="Y298" s="11"/>
      <c r="Z298" s="11"/>
      <c r="AA298" s="11"/>
      <c r="AB298" s="11"/>
      <c r="AC298" s="11"/>
      <c r="AD298" s="11"/>
    </row>
    <row r="299" spans="1:30">
      <c r="A299" s="56"/>
      <c r="B299" s="11"/>
      <c r="C299" s="11" t="s">
        <v>437</v>
      </c>
      <c r="D299" s="11"/>
      <c r="E299" s="11" t="s">
        <v>438</v>
      </c>
      <c r="F299" s="11">
        <v>8</v>
      </c>
      <c r="G299" s="314">
        <v>4386.1366666666663</v>
      </c>
      <c r="H299" s="314">
        <v>13158.41</v>
      </c>
      <c r="I299" s="314">
        <v>1644.80125</v>
      </c>
      <c r="J299" s="324">
        <v>12.75</v>
      </c>
      <c r="L299" s="11">
        <v>3</v>
      </c>
      <c r="M299" s="314">
        <v>10901.74</v>
      </c>
      <c r="N299" s="314">
        <v>2180.348</v>
      </c>
      <c r="O299" s="11"/>
      <c r="P299" s="314"/>
      <c r="Q299" s="314"/>
      <c r="R299" s="11">
        <v>8</v>
      </c>
      <c r="S299" s="314">
        <v>13158.41</v>
      </c>
      <c r="T299" s="314">
        <v>1644.80125</v>
      </c>
      <c r="V299" s="11"/>
      <c r="W299" s="11"/>
      <c r="X299" s="11"/>
      <c r="Y299" s="11"/>
      <c r="Z299" s="11"/>
      <c r="AA299" s="11"/>
      <c r="AB299" s="11"/>
      <c r="AC299" s="11"/>
      <c r="AD299" s="11"/>
    </row>
    <row r="300" spans="1:30">
      <c r="A300" s="56"/>
      <c r="B300" s="11"/>
      <c r="C300" s="11" t="s">
        <v>211</v>
      </c>
      <c r="D300" s="11"/>
      <c r="E300" s="11" t="s">
        <v>210</v>
      </c>
      <c r="F300" s="11">
        <v>152</v>
      </c>
      <c r="G300" s="314">
        <v>1961.5348999999999</v>
      </c>
      <c r="H300" s="314">
        <v>196153.49</v>
      </c>
      <c r="I300" s="314">
        <v>1290.4834868421051</v>
      </c>
      <c r="J300" s="324">
        <v>12.473684210526315</v>
      </c>
      <c r="L300" s="11">
        <v>100</v>
      </c>
      <c r="M300" s="314">
        <v>87268.430000000022</v>
      </c>
      <c r="N300" s="314">
        <v>1678.2390384615389</v>
      </c>
      <c r="O300" s="11">
        <v>1</v>
      </c>
      <c r="P300" s="314">
        <v>1341.94</v>
      </c>
      <c r="Q300" s="314">
        <v>1341.94</v>
      </c>
      <c r="R300" s="11">
        <v>151</v>
      </c>
      <c r="S300" s="314">
        <v>194811.55</v>
      </c>
      <c r="T300" s="314">
        <v>1290.1427152317881</v>
      </c>
      <c r="V300" s="11"/>
      <c r="W300" s="11"/>
      <c r="X300" s="11"/>
      <c r="Y300" s="11"/>
      <c r="Z300" s="11"/>
      <c r="AA300" s="11"/>
      <c r="AB300" s="11"/>
      <c r="AC300" s="11"/>
      <c r="AD300" s="11"/>
    </row>
    <row r="301" spans="1:30">
      <c r="A301" s="56"/>
      <c r="B301" s="11"/>
      <c r="C301" s="11" t="s">
        <v>213</v>
      </c>
      <c r="D301" s="11"/>
      <c r="E301" s="11" t="s">
        <v>214</v>
      </c>
      <c r="F301" s="11">
        <v>148</v>
      </c>
      <c r="G301" s="314">
        <v>1917.6358241758239</v>
      </c>
      <c r="H301" s="314">
        <v>174504.86</v>
      </c>
      <c r="I301" s="314">
        <v>1179.0868918918918</v>
      </c>
      <c r="J301" s="324">
        <v>12.29054054054054</v>
      </c>
      <c r="L301" s="11">
        <v>91</v>
      </c>
      <c r="M301" s="314">
        <v>79232.260000000009</v>
      </c>
      <c r="N301" s="314">
        <v>1390.0396491228071</v>
      </c>
      <c r="O301" s="11">
        <v>3</v>
      </c>
      <c r="P301" s="314">
        <v>3040.57</v>
      </c>
      <c r="Q301" s="314">
        <v>1013.5233333333334</v>
      </c>
      <c r="R301" s="11">
        <v>145</v>
      </c>
      <c r="S301" s="314">
        <v>171464.29</v>
      </c>
      <c r="T301" s="314">
        <v>1182.5123448275863</v>
      </c>
      <c r="V301" s="11"/>
      <c r="W301" s="11"/>
      <c r="X301" s="11"/>
      <c r="Y301" s="11"/>
      <c r="Z301" s="11"/>
      <c r="AA301" s="11"/>
      <c r="AB301" s="11"/>
      <c r="AC301" s="11"/>
      <c r="AD301" s="11"/>
    </row>
    <row r="302" spans="1:30">
      <c r="A302" s="56"/>
      <c r="B302" s="11"/>
      <c r="C302" s="11" t="s">
        <v>242</v>
      </c>
      <c r="D302" s="11"/>
      <c r="E302" s="11" t="s">
        <v>243</v>
      </c>
      <c r="F302" s="11">
        <v>20</v>
      </c>
      <c r="G302" s="314">
        <v>2670.5800000000004</v>
      </c>
      <c r="H302" s="314">
        <v>37388.120000000003</v>
      </c>
      <c r="I302" s="314">
        <v>1869.4060000000002</v>
      </c>
      <c r="J302" s="324">
        <v>11.3</v>
      </c>
      <c r="L302" s="11">
        <v>14</v>
      </c>
      <c r="M302" s="314">
        <v>20325.29</v>
      </c>
      <c r="N302" s="314">
        <v>3387.5483333333336</v>
      </c>
      <c r="O302" s="11">
        <v>1</v>
      </c>
      <c r="P302" s="314">
        <v>278.2</v>
      </c>
      <c r="Q302" s="314">
        <v>278.2</v>
      </c>
      <c r="R302" s="11">
        <v>19</v>
      </c>
      <c r="S302" s="314">
        <v>37109.920000000006</v>
      </c>
      <c r="T302" s="314">
        <v>1953.1536842105265</v>
      </c>
      <c r="V302" s="11"/>
      <c r="W302" s="11"/>
      <c r="X302" s="11"/>
      <c r="Y302" s="11"/>
      <c r="Z302" s="11"/>
      <c r="AA302" s="11"/>
      <c r="AB302" s="11"/>
      <c r="AC302" s="11"/>
      <c r="AD302" s="11"/>
    </row>
    <row r="303" spans="1:30">
      <c r="A303" s="56"/>
      <c r="B303" s="11"/>
      <c r="C303" s="11" t="s">
        <v>244</v>
      </c>
      <c r="D303" s="11"/>
      <c r="E303" s="11" t="s">
        <v>243</v>
      </c>
      <c r="F303" s="11">
        <v>9</v>
      </c>
      <c r="G303" s="314">
        <v>1327.6933333333332</v>
      </c>
      <c r="H303" s="314">
        <v>7966.1599999999989</v>
      </c>
      <c r="I303" s="314">
        <v>885.12888888888881</v>
      </c>
      <c r="J303" s="324">
        <v>13.333333333333334</v>
      </c>
      <c r="L303" s="11">
        <v>6</v>
      </c>
      <c r="M303" s="314">
        <v>3249.12</v>
      </c>
      <c r="N303" s="314">
        <v>1083.04</v>
      </c>
      <c r="O303" s="11"/>
      <c r="P303" s="314"/>
      <c r="Q303" s="314"/>
      <c r="R303" s="11">
        <v>9</v>
      </c>
      <c r="S303" s="314">
        <v>7966.1599999999989</v>
      </c>
      <c r="T303" s="314">
        <v>885.12888888888881</v>
      </c>
      <c r="V303" s="11"/>
      <c r="W303" s="11"/>
      <c r="X303" s="11"/>
      <c r="Y303" s="11"/>
      <c r="Z303" s="11"/>
      <c r="AA303" s="11"/>
      <c r="AB303" s="11"/>
      <c r="AC303" s="11"/>
      <c r="AD303" s="11"/>
    </row>
    <row r="304" spans="1:30">
      <c r="A304" s="56"/>
      <c r="B304" s="11"/>
      <c r="C304" s="11" t="s">
        <v>1244</v>
      </c>
      <c r="D304" s="11"/>
      <c r="E304" s="11" t="s">
        <v>1285</v>
      </c>
      <c r="F304" s="11">
        <v>1</v>
      </c>
      <c r="G304" s="314"/>
      <c r="H304" s="314">
        <v>3896.03</v>
      </c>
      <c r="I304" s="314">
        <v>3896.03</v>
      </c>
      <c r="J304" s="324">
        <v>13</v>
      </c>
      <c r="L304" s="11"/>
      <c r="M304" s="314">
        <v>3896.03</v>
      </c>
      <c r="N304" s="314">
        <v>3896.03</v>
      </c>
      <c r="O304" s="11"/>
      <c r="P304" s="314"/>
      <c r="Q304" s="314"/>
      <c r="R304" s="11">
        <v>1</v>
      </c>
      <c r="S304" s="314">
        <v>3896.03</v>
      </c>
      <c r="T304" s="314">
        <v>3896.03</v>
      </c>
      <c r="V304" s="11"/>
      <c r="W304" s="11"/>
      <c r="X304" s="11"/>
      <c r="Y304" s="11"/>
      <c r="Z304" s="11"/>
      <c r="AA304" s="11"/>
      <c r="AB304" s="11"/>
      <c r="AC304" s="11"/>
      <c r="AD304" s="11"/>
    </row>
    <row r="305" spans="1:30">
      <c r="A305" s="56"/>
      <c r="B305" s="11"/>
      <c r="C305" s="11" t="s">
        <v>568</v>
      </c>
      <c r="D305" s="11"/>
      <c r="E305" s="11" t="s">
        <v>205</v>
      </c>
      <c r="F305" s="11">
        <v>2</v>
      </c>
      <c r="G305" s="314">
        <v>1898.03</v>
      </c>
      <c r="H305" s="314">
        <v>3796.06</v>
      </c>
      <c r="I305" s="314">
        <v>1898.03</v>
      </c>
      <c r="J305" s="324">
        <v>12.5</v>
      </c>
      <c r="L305" s="11">
        <v>2</v>
      </c>
      <c r="M305" s="314"/>
      <c r="N305" s="314"/>
      <c r="O305" s="11"/>
      <c r="P305" s="314"/>
      <c r="Q305" s="314"/>
      <c r="R305" s="11">
        <v>2</v>
      </c>
      <c r="S305" s="314">
        <v>3796.06</v>
      </c>
      <c r="T305" s="314">
        <v>1898.03</v>
      </c>
      <c r="V305" s="11"/>
      <c r="W305" s="11"/>
      <c r="X305" s="11"/>
      <c r="Y305" s="11"/>
      <c r="Z305" s="11"/>
      <c r="AA305" s="11"/>
      <c r="AB305" s="11"/>
      <c r="AC305" s="11"/>
      <c r="AD305" s="11"/>
    </row>
    <row r="306" spans="1:30">
      <c r="A306" s="56"/>
      <c r="B306" s="11"/>
      <c r="C306" s="11" t="s">
        <v>571</v>
      </c>
      <c r="D306" s="11"/>
      <c r="E306" s="11" t="s">
        <v>218</v>
      </c>
      <c r="F306" s="11">
        <v>10</v>
      </c>
      <c r="G306" s="314">
        <v>3486.5174999999999</v>
      </c>
      <c r="H306" s="314">
        <v>13946.07</v>
      </c>
      <c r="I306" s="314">
        <v>1394.607</v>
      </c>
      <c r="J306" s="324">
        <v>12</v>
      </c>
      <c r="L306" s="11">
        <v>4</v>
      </c>
      <c r="M306" s="314">
        <v>10780.329999999998</v>
      </c>
      <c r="N306" s="314">
        <v>1796.7216666666664</v>
      </c>
      <c r="O306" s="11"/>
      <c r="P306" s="314"/>
      <c r="Q306" s="314"/>
      <c r="R306" s="11">
        <v>10</v>
      </c>
      <c r="S306" s="314">
        <v>13946.07</v>
      </c>
      <c r="T306" s="314">
        <v>1394.607</v>
      </c>
      <c r="V306" s="11"/>
      <c r="W306" s="11"/>
      <c r="X306" s="11"/>
      <c r="Y306" s="11"/>
      <c r="Z306" s="11"/>
      <c r="AA306" s="11"/>
      <c r="AB306" s="11"/>
      <c r="AC306" s="11"/>
      <c r="AD306" s="11"/>
    </row>
    <row r="307" spans="1:30">
      <c r="A307" s="56"/>
      <c r="B307" s="11"/>
      <c r="C307" s="11" t="s">
        <v>445</v>
      </c>
      <c r="D307" s="11"/>
      <c r="E307" s="11" t="s">
        <v>446</v>
      </c>
      <c r="F307" s="11">
        <v>808</v>
      </c>
      <c r="G307" s="314">
        <v>2443.1120220588223</v>
      </c>
      <c r="H307" s="314">
        <v>1329052.9399999992</v>
      </c>
      <c r="I307" s="314">
        <v>1644.8674999999992</v>
      </c>
      <c r="J307" s="324">
        <v>13.517326732673267</v>
      </c>
      <c r="L307" s="11">
        <v>544</v>
      </c>
      <c r="M307" s="314">
        <v>525786.82000000018</v>
      </c>
      <c r="N307" s="314">
        <v>1991.6167424242431</v>
      </c>
      <c r="O307" s="11">
        <v>7</v>
      </c>
      <c r="P307" s="314">
        <v>4275.16</v>
      </c>
      <c r="Q307" s="314">
        <v>610.73714285714289</v>
      </c>
      <c r="R307" s="11">
        <v>801</v>
      </c>
      <c r="S307" s="314">
        <v>1324777.7799999996</v>
      </c>
      <c r="T307" s="314">
        <v>1653.904843945068</v>
      </c>
      <c r="V307" s="11"/>
      <c r="W307" s="11"/>
      <c r="X307" s="11"/>
      <c r="Y307" s="11"/>
      <c r="Z307" s="11"/>
      <c r="AA307" s="11"/>
      <c r="AB307" s="11"/>
      <c r="AC307" s="11"/>
      <c r="AD307" s="11"/>
    </row>
    <row r="308" spans="1:30">
      <c r="A308" s="56"/>
      <c r="B308" s="11"/>
      <c r="C308" s="11" t="s">
        <v>341</v>
      </c>
      <c r="D308" s="11"/>
      <c r="E308" s="11" t="s">
        <v>342</v>
      </c>
      <c r="F308" s="11">
        <v>96</v>
      </c>
      <c r="G308" s="314">
        <v>1446.0477941176473</v>
      </c>
      <c r="H308" s="314">
        <v>98331.250000000015</v>
      </c>
      <c r="I308" s="314">
        <v>1024.2838541666667</v>
      </c>
      <c r="J308" s="324">
        <v>13.21875</v>
      </c>
      <c r="L308" s="11">
        <v>68</v>
      </c>
      <c r="M308" s="314">
        <v>44038.33</v>
      </c>
      <c r="N308" s="314">
        <v>1572.7975000000001</v>
      </c>
      <c r="O308" s="11">
        <v>1</v>
      </c>
      <c r="P308" s="314">
        <v>394.19</v>
      </c>
      <c r="Q308" s="314">
        <v>394.19</v>
      </c>
      <c r="R308" s="11">
        <v>95</v>
      </c>
      <c r="S308" s="314">
        <v>97937.060000000012</v>
      </c>
      <c r="T308" s="314">
        <v>1030.9164210526317</v>
      </c>
      <c r="V308" s="11"/>
      <c r="W308" s="11"/>
      <c r="X308" s="11"/>
      <c r="Y308" s="11"/>
      <c r="Z308" s="11"/>
      <c r="AA308" s="11"/>
      <c r="AB308" s="11"/>
      <c r="AC308" s="11"/>
      <c r="AD308" s="11"/>
    </row>
    <row r="309" spans="1:30">
      <c r="A309" s="56"/>
      <c r="B309" s="11"/>
      <c r="C309" s="11" t="s">
        <v>449</v>
      </c>
      <c r="D309" s="11"/>
      <c r="E309" s="11" t="s">
        <v>450</v>
      </c>
      <c r="F309" s="11">
        <v>40</v>
      </c>
      <c r="G309" s="314">
        <v>3050.3896153846149</v>
      </c>
      <c r="H309" s="314">
        <v>79310.12999999999</v>
      </c>
      <c r="I309" s="314">
        <v>1982.7532499999998</v>
      </c>
      <c r="J309" s="324">
        <v>13.1</v>
      </c>
      <c r="L309" s="11">
        <v>26</v>
      </c>
      <c r="M309" s="314">
        <v>34712.050000000003</v>
      </c>
      <c r="N309" s="314">
        <v>2479.4321428571429</v>
      </c>
      <c r="O309" s="11"/>
      <c r="P309" s="314"/>
      <c r="Q309" s="314"/>
      <c r="R309" s="11">
        <v>40</v>
      </c>
      <c r="S309" s="314">
        <v>79310.12999999999</v>
      </c>
      <c r="T309" s="314">
        <v>1982.7532499999998</v>
      </c>
      <c r="V309" s="11"/>
      <c r="W309" s="11"/>
      <c r="X309" s="11"/>
      <c r="Y309" s="11"/>
      <c r="Z309" s="11"/>
      <c r="AA309" s="11"/>
      <c r="AB309" s="11"/>
      <c r="AC309" s="11"/>
      <c r="AD309" s="11"/>
    </row>
    <row r="310" spans="1:30">
      <c r="A310" s="56"/>
      <c r="B310" s="11"/>
      <c r="C310" s="11" t="s">
        <v>620</v>
      </c>
      <c r="D310" s="11"/>
      <c r="E310" s="11" t="s">
        <v>450</v>
      </c>
      <c r="F310" s="11">
        <v>4</v>
      </c>
      <c r="G310" s="314">
        <v>2405.4666666666667</v>
      </c>
      <c r="H310" s="314">
        <v>7216.4</v>
      </c>
      <c r="I310" s="314">
        <v>1804.1</v>
      </c>
      <c r="J310" s="324">
        <v>15.5</v>
      </c>
      <c r="L310" s="11">
        <v>3</v>
      </c>
      <c r="M310" s="314">
        <v>2780.18</v>
      </c>
      <c r="N310" s="314">
        <v>2780.18</v>
      </c>
      <c r="O310" s="11"/>
      <c r="P310" s="314"/>
      <c r="Q310" s="314"/>
      <c r="R310" s="11">
        <v>4</v>
      </c>
      <c r="S310" s="314">
        <v>7216.4</v>
      </c>
      <c r="T310" s="314">
        <v>1804.1</v>
      </c>
      <c r="V310" s="11"/>
      <c r="W310" s="11"/>
      <c r="X310" s="11"/>
      <c r="Y310" s="11"/>
      <c r="Z310" s="11"/>
      <c r="AA310" s="11"/>
      <c r="AB310" s="11"/>
      <c r="AC310" s="11"/>
      <c r="AD310" s="11"/>
    </row>
    <row r="311" spans="1:30">
      <c r="A311" s="56"/>
      <c r="B311" s="11"/>
      <c r="C311" s="11" t="s">
        <v>355</v>
      </c>
      <c r="D311" s="11"/>
      <c r="E311" s="11" t="s">
        <v>356</v>
      </c>
      <c r="F311" s="11">
        <v>18</v>
      </c>
      <c r="G311" s="314">
        <v>1805.18</v>
      </c>
      <c r="H311" s="314">
        <v>21662.16</v>
      </c>
      <c r="I311" s="314">
        <v>1203.4533333333334</v>
      </c>
      <c r="J311" s="324">
        <v>13.666666666666666</v>
      </c>
      <c r="L311" s="11">
        <v>12</v>
      </c>
      <c r="M311" s="314">
        <v>10216.959999999999</v>
      </c>
      <c r="N311" s="314">
        <v>1702.8266666666666</v>
      </c>
      <c r="O311" s="11"/>
      <c r="P311" s="314"/>
      <c r="Q311" s="314"/>
      <c r="R311" s="11">
        <v>18</v>
      </c>
      <c r="S311" s="314">
        <v>21662.16</v>
      </c>
      <c r="T311" s="314">
        <v>1203.4533333333334</v>
      </c>
      <c r="V311" s="11"/>
      <c r="W311" s="11"/>
      <c r="X311" s="11"/>
      <c r="Y311" s="11"/>
      <c r="Z311" s="11"/>
      <c r="AA311" s="11"/>
      <c r="AB311" s="11"/>
      <c r="AC311" s="11"/>
      <c r="AD311" s="11"/>
    </row>
    <row r="312" spans="1:30">
      <c r="A312" s="56"/>
      <c r="B312" s="11"/>
      <c r="C312" s="11" t="s">
        <v>343</v>
      </c>
      <c r="D312" s="11"/>
      <c r="E312" s="11" t="s">
        <v>344</v>
      </c>
      <c r="F312" s="11">
        <v>86</v>
      </c>
      <c r="G312" s="314">
        <v>2025.257213114754</v>
      </c>
      <c r="H312" s="314">
        <v>123540.68999999999</v>
      </c>
      <c r="I312" s="314">
        <v>1436.5196511627905</v>
      </c>
      <c r="J312" s="324">
        <v>13.569767441860465</v>
      </c>
      <c r="L312" s="11">
        <v>61</v>
      </c>
      <c r="M312" s="314">
        <v>42765.069999999992</v>
      </c>
      <c r="N312" s="314">
        <v>1710.6027999999997</v>
      </c>
      <c r="O312" s="11">
        <v>1</v>
      </c>
      <c r="P312" s="314">
        <v>1095.77</v>
      </c>
      <c r="Q312" s="314">
        <v>1095.77</v>
      </c>
      <c r="R312" s="11">
        <v>85</v>
      </c>
      <c r="S312" s="314">
        <v>122444.91999999998</v>
      </c>
      <c r="T312" s="314">
        <v>1440.528470588235</v>
      </c>
      <c r="V312" s="11"/>
      <c r="W312" s="11"/>
      <c r="X312" s="11"/>
      <c r="Y312" s="11"/>
      <c r="Z312" s="11"/>
      <c r="AA312" s="11"/>
      <c r="AB312" s="11"/>
      <c r="AC312" s="11"/>
      <c r="AD312" s="11"/>
    </row>
    <row r="313" spans="1:30">
      <c r="A313" s="56"/>
      <c r="B313" s="11"/>
      <c r="C313" s="11" t="s">
        <v>343</v>
      </c>
      <c r="D313" s="11"/>
      <c r="E313" s="11" t="s">
        <v>433</v>
      </c>
      <c r="F313" s="11">
        <v>1</v>
      </c>
      <c r="G313" s="314">
        <v>331.16</v>
      </c>
      <c r="H313" s="314">
        <v>331.16</v>
      </c>
      <c r="I313" s="314">
        <v>331.16</v>
      </c>
      <c r="J313" s="324">
        <v>13</v>
      </c>
      <c r="L313" s="11">
        <v>1</v>
      </c>
      <c r="M313" s="314"/>
      <c r="N313" s="314"/>
      <c r="O313" s="11"/>
      <c r="P313" s="314"/>
      <c r="Q313" s="314"/>
      <c r="R313" s="11">
        <v>1</v>
      </c>
      <c r="S313" s="314">
        <v>331.16</v>
      </c>
      <c r="T313" s="314">
        <v>331.16</v>
      </c>
      <c r="V313" s="11"/>
      <c r="W313" s="11"/>
      <c r="X313" s="11"/>
      <c r="Y313" s="11"/>
      <c r="Z313" s="11"/>
      <c r="AA313" s="11"/>
      <c r="AB313" s="11"/>
      <c r="AC313" s="11"/>
      <c r="AD313" s="11"/>
    </row>
    <row r="314" spans="1:30">
      <c r="A314" s="56"/>
      <c r="B314" s="11"/>
      <c r="C314" s="11" t="s">
        <v>357</v>
      </c>
      <c r="D314" s="11"/>
      <c r="E314" s="11" t="s">
        <v>356</v>
      </c>
      <c r="F314" s="11">
        <v>100</v>
      </c>
      <c r="G314" s="314">
        <v>1933.8605970149256</v>
      </c>
      <c r="H314" s="314">
        <v>129568.66000000002</v>
      </c>
      <c r="I314" s="314">
        <v>1295.6866000000002</v>
      </c>
      <c r="J314" s="324">
        <v>12.91</v>
      </c>
      <c r="L314" s="11">
        <v>67</v>
      </c>
      <c r="M314" s="314">
        <v>49639.890000000007</v>
      </c>
      <c r="N314" s="314">
        <v>1504.2390909090911</v>
      </c>
      <c r="O314" s="11"/>
      <c r="P314" s="314"/>
      <c r="Q314" s="314"/>
      <c r="R314" s="11">
        <v>100</v>
      </c>
      <c r="S314" s="314">
        <v>129568.66000000002</v>
      </c>
      <c r="T314" s="314">
        <v>1295.6866000000002</v>
      </c>
      <c r="V314" s="11"/>
      <c r="W314" s="11"/>
      <c r="X314" s="11"/>
      <c r="Y314" s="11"/>
      <c r="Z314" s="11"/>
      <c r="AA314" s="11"/>
      <c r="AB314" s="11"/>
      <c r="AC314" s="11"/>
      <c r="AD314" s="11"/>
    </row>
    <row r="315" spans="1:30">
      <c r="A315" s="56"/>
      <c r="B315" s="11"/>
      <c r="C315" s="11" t="s">
        <v>361</v>
      </c>
      <c r="D315" s="11"/>
      <c r="E315" s="11" t="s">
        <v>362</v>
      </c>
      <c r="F315" s="11">
        <v>3</v>
      </c>
      <c r="G315" s="314">
        <v>728.52499999999998</v>
      </c>
      <c r="H315" s="314">
        <v>1457.05</v>
      </c>
      <c r="I315" s="314">
        <v>485.68333333333334</v>
      </c>
      <c r="J315" s="324">
        <v>10.333333333333334</v>
      </c>
      <c r="L315" s="11">
        <v>2</v>
      </c>
      <c r="M315" s="314">
        <v>364.84</v>
      </c>
      <c r="N315" s="314">
        <v>364.84</v>
      </c>
      <c r="O315" s="11"/>
      <c r="P315" s="314"/>
      <c r="Q315" s="314"/>
      <c r="R315" s="11">
        <v>3</v>
      </c>
      <c r="S315" s="314">
        <v>1457.05</v>
      </c>
      <c r="T315" s="314">
        <v>485.68333333333334</v>
      </c>
      <c r="V315" s="11"/>
      <c r="W315" s="11"/>
      <c r="X315" s="11"/>
      <c r="Y315" s="11"/>
      <c r="Z315" s="11"/>
      <c r="AA315" s="11"/>
      <c r="AB315" s="11"/>
      <c r="AC315" s="11"/>
      <c r="AD315" s="11"/>
    </row>
    <row r="316" spans="1:30">
      <c r="A316" s="56"/>
      <c r="B316" s="11"/>
      <c r="C316" s="11" t="s">
        <v>396</v>
      </c>
      <c r="D316" s="11"/>
      <c r="E316" s="11" t="s">
        <v>397</v>
      </c>
      <c r="F316" s="11">
        <v>3</v>
      </c>
      <c r="G316" s="314">
        <v>3038.73</v>
      </c>
      <c r="H316" s="314">
        <v>3038.73</v>
      </c>
      <c r="I316" s="314">
        <v>1012.91</v>
      </c>
      <c r="J316" s="324">
        <v>13</v>
      </c>
      <c r="L316" s="11">
        <v>1</v>
      </c>
      <c r="M316" s="314">
        <v>2270.4499999999998</v>
      </c>
      <c r="N316" s="314">
        <v>1135.2249999999999</v>
      </c>
      <c r="O316" s="11"/>
      <c r="P316" s="314"/>
      <c r="Q316" s="314"/>
      <c r="R316" s="11">
        <v>3</v>
      </c>
      <c r="S316" s="314">
        <v>3038.73</v>
      </c>
      <c r="T316" s="314">
        <v>1012.91</v>
      </c>
      <c r="V316" s="11"/>
      <c r="W316" s="11"/>
      <c r="X316" s="11"/>
      <c r="Y316" s="11"/>
      <c r="Z316" s="11"/>
      <c r="AA316" s="11"/>
      <c r="AB316" s="11"/>
      <c r="AC316" s="11"/>
      <c r="AD316" s="11"/>
    </row>
    <row r="317" spans="1:30">
      <c r="A317" s="56"/>
      <c r="B317" s="11"/>
      <c r="C317" s="11" t="s">
        <v>396</v>
      </c>
      <c r="D317" s="11"/>
      <c r="E317" s="11" t="s">
        <v>401</v>
      </c>
      <c r="F317" s="11">
        <v>18</v>
      </c>
      <c r="G317" s="314">
        <v>3197.7700000000009</v>
      </c>
      <c r="H317" s="314">
        <v>28779.930000000008</v>
      </c>
      <c r="I317" s="314">
        <v>1598.8850000000004</v>
      </c>
      <c r="J317" s="324">
        <v>17</v>
      </c>
      <c r="L317" s="11">
        <v>9</v>
      </c>
      <c r="M317" s="314">
        <v>11125.310000000001</v>
      </c>
      <c r="N317" s="314">
        <v>1236.1455555555558</v>
      </c>
      <c r="O317" s="11"/>
      <c r="P317" s="314"/>
      <c r="Q317" s="314"/>
      <c r="R317" s="11">
        <v>18</v>
      </c>
      <c r="S317" s="314">
        <v>28779.930000000008</v>
      </c>
      <c r="T317" s="314">
        <v>1598.8850000000004</v>
      </c>
      <c r="V317" s="11"/>
      <c r="W317" s="11"/>
      <c r="X317" s="11"/>
      <c r="Y317" s="11"/>
      <c r="Z317" s="11"/>
      <c r="AA317" s="11"/>
      <c r="AB317" s="11"/>
      <c r="AC317" s="11"/>
      <c r="AD317" s="11"/>
    </row>
    <row r="318" spans="1:30">
      <c r="A318" s="56"/>
      <c r="B318" s="11"/>
      <c r="C318" s="11" t="s">
        <v>494</v>
      </c>
      <c r="D318" s="11"/>
      <c r="E318" s="11" t="s">
        <v>495</v>
      </c>
      <c r="F318" s="11">
        <v>6</v>
      </c>
      <c r="G318" s="314">
        <v>4387.8500000000004</v>
      </c>
      <c r="H318" s="314">
        <v>17551.400000000001</v>
      </c>
      <c r="I318" s="314">
        <v>2925.2333333333336</v>
      </c>
      <c r="J318" s="324">
        <v>12.666666666666666</v>
      </c>
      <c r="L318" s="11">
        <v>4</v>
      </c>
      <c r="M318" s="314">
        <v>7759.4299999999994</v>
      </c>
      <c r="N318" s="314">
        <v>3879.7149999999997</v>
      </c>
      <c r="O318" s="11"/>
      <c r="P318" s="314"/>
      <c r="Q318" s="314"/>
      <c r="R318" s="11">
        <v>6</v>
      </c>
      <c r="S318" s="314">
        <v>17551.400000000001</v>
      </c>
      <c r="T318" s="314">
        <v>2925.2333333333336</v>
      </c>
      <c r="V318" s="11"/>
      <c r="W318" s="11"/>
      <c r="X318" s="11"/>
      <c r="Y318" s="11"/>
      <c r="Z318" s="11"/>
      <c r="AA318" s="11"/>
      <c r="AB318" s="11"/>
      <c r="AC318" s="11"/>
      <c r="AD318" s="11"/>
    </row>
    <row r="319" spans="1:30">
      <c r="A319" s="56"/>
      <c r="B319" s="11"/>
      <c r="C319" s="11" t="s">
        <v>273</v>
      </c>
      <c r="D319" s="11"/>
      <c r="E319" s="11" t="s">
        <v>274</v>
      </c>
      <c r="F319" s="11">
        <v>166</v>
      </c>
      <c r="G319" s="314">
        <v>2227.2170093457944</v>
      </c>
      <c r="H319" s="314">
        <v>238312.22</v>
      </c>
      <c r="I319" s="314">
        <v>1435.6157831325302</v>
      </c>
      <c r="J319" s="324">
        <v>12.963855421686747</v>
      </c>
      <c r="L319" s="11">
        <v>107</v>
      </c>
      <c r="M319" s="314">
        <v>105497.26</v>
      </c>
      <c r="N319" s="314">
        <v>1788.0891525423729</v>
      </c>
      <c r="O319" s="11">
        <v>2</v>
      </c>
      <c r="P319" s="314">
        <v>1830.6599999999999</v>
      </c>
      <c r="Q319" s="314">
        <v>915.32999999999993</v>
      </c>
      <c r="R319" s="11">
        <v>164</v>
      </c>
      <c r="S319" s="314">
        <v>236481.56</v>
      </c>
      <c r="T319" s="314">
        <v>1441.9607317073171</v>
      </c>
      <c r="V319" s="11"/>
      <c r="W319" s="11"/>
      <c r="X319" s="11"/>
      <c r="Y319" s="11"/>
      <c r="Z319" s="11"/>
      <c r="AA319" s="11"/>
      <c r="AB319" s="11"/>
      <c r="AC319" s="11"/>
      <c r="AD319" s="11"/>
    </row>
    <row r="320" spans="1:30">
      <c r="A320" s="56"/>
      <c r="B320" s="11"/>
      <c r="C320" s="11" t="s">
        <v>324</v>
      </c>
      <c r="D320" s="11"/>
      <c r="E320" s="11" t="s">
        <v>325</v>
      </c>
      <c r="F320" s="11">
        <v>20</v>
      </c>
      <c r="G320" s="314">
        <v>1593.6722222222227</v>
      </c>
      <c r="H320" s="314">
        <v>28686.100000000009</v>
      </c>
      <c r="I320" s="314">
        <v>1434.3050000000005</v>
      </c>
      <c r="J320" s="324">
        <v>12.5</v>
      </c>
      <c r="L320" s="11">
        <v>18</v>
      </c>
      <c r="M320" s="314">
        <v>4007.87</v>
      </c>
      <c r="N320" s="314">
        <v>2003.9349999999999</v>
      </c>
      <c r="O320" s="11"/>
      <c r="P320" s="314"/>
      <c r="Q320" s="314"/>
      <c r="R320" s="11">
        <v>20</v>
      </c>
      <c r="S320" s="314">
        <v>28686.100000000009</v>
      </c>
      <c r="T320" s="314">
        <v>1434.3050000000005</v>
      </c>
      <c r="V320" s="11"/>
      <c r="W320" s="11"/>
      <c r="X320" s="11"/>
      <c r="Y320" s="11"/>
      <c r="Z320" s="11"/>
      <c r="AA320" s="11"/>
      <c r="AB320" s="11"/>
      <c r="AC320" s="11"/>
      <c r="AD320" s="11"/>
    </row>
    <row r="321" spans="1:30">
      <c r="A321" s="56"/>
      <c r="B321" s="11"/>
      <c r="C321" s="11" t="s">
        <v>219</v>
      </c>
      <c r="D321" s="11"/>
      <c r="E321" s="11" t="s">
        <v>220</v>
      </c>
      <c r="F321" s="11">
        <v>86</v>
      </c>
      <c r="G321" s="314">
        <v>2420.2571874999994</v>
      </c>
      <c r="H321" s="314">
        <v>154896.45999999996</v>
      </c>
      <c r="I321" s="314">
        <v>1801.1216279069763</v>
      </c>
      <c r="J321" s="324">
        <v>14.686046511627907</v>
      </c>
      <c r="L321" s="11">
        <v>64</v>
      </c>
      <c r="M321" s="314">
        <v>57641.56</v>
      </c>
      <c r="N321" s="314">
        <v>2620.070909090909</v>
      </c>
      <c r="O321" s="11"/>
      <c r="P321" s="314"/>
      <c r="Q321" s="314"/>
      <c r="R321" s="11">
        <v>86</v>
      </c>
      <c r="S321" s="314">
        <v>154896.45999999996</v>
      </c>
      <c r="T321" s="314">
        <v>1801.1216279069763</v>
      </c>
      <c r="V321" s="11"/>
      <c r="W321" s="11"/>
      <c r="X321" s="11"/>
      <c r="Y321" s="11"/>
      <c r="Z321" s="11"/>
      <c r="AA321" s="11"/>
      <c r="AB321" s="11"/>
      <c r="AC321" s="11"/>
      <c r="AD321" s="11"/>
    </row>
    <row r="322" spans="1:30">
      <c r="A322" s="56"/>
      <c r="B322" s="11"/>
      <c r="C322" s="11" t="s">
        <v>320</v>
      </c>
      <c r="D322" s="11"/>
      <c r="E322" s="11" t="s">
        <v>321</v>
      </c>
      <c r="F322" s="11">
        <v>15</v>
      </c>
      <c r="G322" s="314">
        <v>2958.2490000000003</v>
      </c>
      <c r="H322" s="314">
        <v>29582.49</v>
      </c>
      <c r="I322" s="314">
        <v>1972.1660000000002</v>
      </c>
      <c r="J322" s="324">
        <v>14</v>
      </c>
      <c r="L322" s="11">
        <v>10</v>
      </c>
      <c r="M322" s="314">
        <v>15197.050000000001</v>
      </c>
      <c r="N322" s="314">
        <v>3039.4100000000003</v>
      </c>
      <c r="O322" s="11"/>
      <c r="P322" s="314"/>
      <c r="Q322" s="314"/>
      <c r="R322" s="11">
        <v>15</v>
      </c>
      <c r="S322" s="314">
        <v>29582.49</v>
      </c>
      <c r="T322" s="314">
        <v>1972.1660000000002</v>
      </c>
      <c r="V322" s="11"/>
      <c r="W322" s="11"/>
      <c r="X322" s="11"/>
      <c r="Y322" s="11"/>
      <c r="Z322" s="11"/>
      <c r="AA322" s="11"/>
      <c r="AB322" s="11"/>
      <c r="AC322" s="11"/>
      <c r="AD322" s="11"/>
    </row>
    <row r="323" spans="1:30">
      <c r="A323" s="56"/>
      <c r="B323" s="11"/>
      <c r="C323" s="11" t="s">
        <v>451</v>
      </c>
      <c r="D323" s="11"/>
      <c r="E323" s="11" t="s">
        <v>452</v>
      </c>
      <c r="F323" s="11">
        <v>53</v>
      </c>
      <c r="G323" s="314">
        <v>4438.0269999999991</v>
      </c>
      <c r="H323" s="314">
        <v>133140.80999999997</v>
      </c>
      <c r="I323" s="314">
        <v>2512.0907547169804</v>
      </c>
      <c r="J323" s="324">
        <v>14.320754716981131</v>
      </c>
      <c r="L323" s="11">
        <v>30</v>
      </c>
      <c r="M323" s="314">
        <v>72110.220000000016</v>
      </c>
      <c r="N323" s="314">
        <v>3135.2269565217398</v>
      </c>
      <c r="O323" s="11"/>
      <c r="P323" s="314"/>
      <c r="Q323" s="314"/>
      <c r="R323" s="11">
        <v>53</v>
      </c>
      <c r="S323" s="314">
        <v>133140.80999999997</v>
      </c>
      <c r="T323" s="314">
        <v>2512.0907547169804</v>
      </c>
      <c r="V323" s="11"/>
      <c r="W323" s="11"/>
      <c r="X323" s="11"/>
      <c r="Y323" s="11"/>
      <c r="Z323" s="11"/>
      <c r="AA323" s="11"/>
      <c r="AB323" s="11"/>
      <c r="AC323" s="11"/>
      <c r="AD323" s="11"/>
    </row>
    <row r="324" spans="1:30">
      <c r="A324" s="56"/>
      <c r="B324" s="11"/>
      <c r="C324" s="11" t="s">
        <v>465</v>
      </c>
      <c r="D324" s="11"/>
      <c r="E324" s="11" t="s">
        <v>466</v>
      </c>
      <c r="F324" s="11">
        <v>8</v>
      </c>
      <c r="G324" s="314">
        <v>1630.1966666666667</v>
      </c>
      <c r="H324" s="314">
        <v>9781.18</v>
      </c>
      <c r="I324" s="314">
        <v>1222.6475</v>
      </c>
      <c r="J324" s="324">
        <v>16</v>
      </c>
      <c r="L324" s="11">
        <v>6</v>
      </c>
      <c r="M324" s="314">
        <v>3170.85</v>
      </c>
      <c r="N324" s="314">
        <v>1585.425</v>
      </c>
      <c r="O324" s="11"/>
      <c r="P324" s="314"/>
      <c r="Q324" s="314"/>
      <c r="R324" s="11">
        <v>8</v>
      </c>
      <c r="S324" s="314">
        <v>9781.18</v>
      </c>
      <c r="T324" s="314">
        <v>1222.6475</v>
      </c>
      <c r="V324" s="11"/>
      <c r="W324" s="11"/>
      <c r="X324" s="11"/>
      <c r="Y324" s="11"/>
      <c r="Z324" s="11"/>
      <c r="AA324" s="11"/>
      <c r="AB324" s="11"/>
      <c r="AC324" s="11"/>
      <c r="AD324" s="11"/>
    </row>
    <row r="325" spans="1:30">
      <c r="A325" s="56"/>
      <c r="B325" s="11"/>
      <c r="C325" s="11" t="s">
        <v>221</v>
      </c>
      <c r="D325" s="11"/>
      <c r="E325" s="11" t="s">
        <v>222</v>
      </c>
      <c r="F325" s="11">
        <v>9</v>
      </c>
      <c r="G325" s="314">
        <v>2435.4766666666669</v>
      </c>
      <c r="H325" s="314">
        <v>14612.86</v>
      </c>
      <c r="I325" s="314">
        <v>1623.6511111111113</v>
      </c>
      <c r="J325" s="324">
        <v>12.444444444444445</v>
      </c>
      <c r="L325" s="11">
        <v>6</v>
      </c>
      <c r="M325" s="314">
        <v>6448.34</v>
      </c>
      <c r="N325" s="314">
        <v>2149.4466666666667</v>
      </c>
      <c r="O325" s="11"/>
      <c r="P325" s="314"/>
      <c r="Q325" s="314"/>
      <c r="R325" s="11">
        <v>9</v>
      </c>
      <c r="S325" s="314">
        <v>14612.86</v>
      </c>
      <c r="T325" s="314">
        <v>1623.6511111111113</v>
      </c>
      <c r="V325" s="11"/>
      <c r="W325" s="11"/>
      <c r="X325" s="11"/>
      <c r="Y325" s="11"/>
      <c r="Z325" s="11"/>
      <c r="AA325" s="11"/>
      <c r="AB325" s="11"/>
      <c r="AC325" s="11"/>
      <c r="AD325" s="11"/>
    </row>
    <row r="326" spans="1:30">
      <c r="A326" s="56"/>
      <c r="B326" s="11"/>
      <c r="C326" s="11" t="s">
        <v>312</v>
      </c>
      <c r="D326" s="11"/>
      <c r="E326" s="11" t="s">
        <v>313</v>
      </c>
      <c r="F326" s="11">
        <v>57</v>
      </c>
      <c r="G326" s="314">
        <v>2041.4214634146349</v>
      </c>
      <c r="H326" s="314">
        <v>83698.280000000028</v>
      </c>
      <c r="I326" s="314">
        <v>1468.390877192983</v>
      </c>
      <c r="J326" s="324">
        <v>13.807017543859649</v>
      </c>
      <c r="L326" s="11">
        <v>41</v>
      </c>
      <c r="M326" s="314">
        <v>26556.77</v>
      </c>
      <c r="N326" s="314">
        <v>1659.798125</v>
      </c>
      <c r="O326" s="11"/>
      <c r="P326" s="314"/>
      <c r="Q326" s="314"/>
      <c r="R326" s="11">
        <v>57</v>
      </c>
      <c r="S326" s="314">
        <v>83698.280000000028</v>
      </c>
      <c r="T326" s="314">
        <v>1468.390877192983</v>
      </c>
      <c r="V326" s="11"/>
      <c r="W326" s="11"/>
      <c r="X326" s="11"/>
      <c r="Y326" s="11"/>
      <c r="Z326" s="11"/>
      <c r="AA326" s="11"/>
      <c r="AB326" s="11"/>
      <c r="AC326" s="11"/>
      <c r="AD326" s="11"/>
    </row>
    <row r="327" spans="1:30">
      <c r="A327" s="56"/>
      <c r="B327" s="11"/>
      <c r="C327" s="11" t="s">
        <v>223</v>
      </c>
      <c r="D327" s="11"/>
      <c r="E327" s="11" t="s">
        <v>224</v>
      </c>
      <c r="F327" s="11">
        <v>20</v>
      </c>
      <c r="G327" s="314">
        <v>2346.9764285714286</v>
      </c>
      <c r="H327" s="314">
        <v>32857.67</v>
      </c>
      <c r="I327" s="314">
        <v>1642.8834999999999</v>
      </c>
      <c r="J327" s="324">
        <v>14.15</v>
      </c>
      <c r="L327" s="11">
        <v>14</v>
      </c>
      <c r="M327" s="314">
        <v>9225.2099999999991</v>
      </c>
      <c r="N327" s="314">
        <v>1537.5349999999999</v>
      </c>
      <c r="O327" s="11"/>
      <c r="P327" s="314"/>
      <c r="Q327" s="314"/>
      <c r="R327" s="11">
        <v>20</v>
      </c>
      <c r="S327" s="314">
        <v>32857.67</v>
      </c>
      <c r="T327" s="314">
        <v>1642.8834999999999</v>
      </c>
      <c r="V327" s="11"/>
      <c r="W327" s="11"/>
      <c r="X327" s="11"/>
      <c r="Y327" s="11"/>
      <c r="Z327" s="11"/>
      <c r="AA327" s="11"/>
      <c r="AB327" s="11"/>
      <c r="AC327" s="11"/>
      <c r="AD327" s="11"/>
    </row>
    <row r="328" spans="1:30">
      <c r="A328" s="56"/>
      <c r="B328" s="11"/>
      <c r="C328" s="11" t="s">
        <v>453</v>
      </c>
      <c r="D328" s="11"/>
      <c r="E328" s="11" t="s">
        <v>454</v>
      </c>
      <c r="F328" s="11">
        <v>178</v>
      </c>
      <c r="G328" s="314">
        <v>2560.745225225226</v>
      </c>
      <c r="H328" s="314">
        <v>284242.72000000009</v>
      </c>
      <c r="I328" s="314">
        <v>1596.8692134831465</v>
      </c>
      <c r="J328" s="324">
        <v>13.297752808988765</v>
      </c>
      <c r="L328" s="11">
        <v>111</v>
      </c>
      <c r="M328" s="314">
        <v>133565.97999999995</v>
      </c>
      <c r="N328" s="314">
        <v>1993.5220895522382</v>
      </c>
      <c r="O328" s="11">
        <v>1</v>
      </c>
      <c r="P328" s="314">
        <v>276.14999999999998</v>
      </c>
      <c r="Q328" s="314">
        <v>276.14999999999998</v>
      </c>
      <c r="R328" s="11">
        <v>177</v>
      </c>
      <c r="S328" s="314">
        <v>283966.57000000012</v>
      </c>
      <c r="T328" s="314">
        <v>1604.330903954803</v>
      </c>
      <c r="V328" s="11"/>
      <c r="W328" s="11"/>
      <c r="X328" s="11"/>
      <c r="Y328" s="11"/>
      <c r="Z328" s="11"/>
      <c r="AA328" s="11"/>
      <c r="AB328" s="11"/>
      <c r="AC328" s="11"/>
      <c r="AD328" s="11"/>
    </row>
    <row r="329" spans="1:30">
      <c r="A329" s="56"/>
      <c r="B329" s="11"/>
      <c r="C329" s="11" t="s">
        <v>225</v>
      </c>
      <c r="D329" s="11"/>
      <c r="E329" s="11" t="s">
        <v>226</v>
      </c>
      <c r="F329" s="11">
        <v>440</v>
      </c>
      <c r="G329" s="314">
        <v>2331.4942335766427</v>
      </c>
      <c r="H329" s="314">
        <v>638829.42000000016</v>
      </c>
      <c r="I329" s="314">
        <v>1451.8850454545459</v>
      </c>
      <c r="J329" s="324">
        <v>12.927272727272728</v>
      </c>
      <c r="L329" s="11">
        <v>274</v>
      </c>
      <c r="M329" s="314">
        <v>271456.66999999987</v>
      </c>
      <c r="N329" s="314">
        <v>1635.2811445783125</v>
      </c>
      <c r="O329" s="11">
        <v>3</v>
      </c>
      <c r="P329" s="314">
        <v>3323.3399999999997</v>
      </c>
      <c r="Q329" s="314">
        <v>1107.78</v>
      </c>
      <c r="R329" s="11">
        <v>437</v>
      </c>
      <c r="S329" s="314">
        <v>635506.08000000007</v>
      </c>
      <c r="T329" s="314">
        <v>1454.2473226544623</v>
      </c>
      <c r="V329" s="11"/>
      <c r="W329" s="11"/>
      <c r="X329" s="11"/>
      <c r="Y329" s="11"/>
      <c r="Z329" s="11"/>
      <c r="AA329" s="11"/>
      <c r="AB329" s="11"/>
      <c r="AC329" s="11"/>
      <c r="AD329" s="11"/>
    </row>
    <row r="330" spans="1:30">
      <c r="A330" s="56"/>
      <c r="B330" s="11"/>
      <c r="C330" s="11" t="s">
        <v>358</v>
      </c>
      <c r="D330" s="11"/>
      <c r="E330" s="11" t="s">
        <v>356</v>
      </c>
      <c r="F330" s="11">
        <v>7</v>
      </c>
      <c r="G330" s="314">
        <v>1866.5749999999998</v>
      </c>
      <c r="H330" s="314">
        <v>7466.2999999999993</v>
      </c>
      <c r="I330" s="314">
        <v>1066.6142857142856</v>
      </c>
      <c r="J330" s="324">
        <v>13.571428571428571</v>
      </c>
      <c r="L330" s="11">
        <v>4</v>
      </c>
      <c r="M330" s="314">
        <v>2428.8199999999997</v>
      </c>
      <c r="N330" s="314">
        <v>809.60666666666657</v>
      </c>
      <c r="O330" s="11"/>
      <c r="P330" s="314"/>
      <c r="Q330" s="314"/>
      <c r="R330" s="11">
        <v>7</v>
      </c>
      <c r="S330" s="314">
        <v>7466.2999999999993</v>
      </c>
      <c r="T330" s="314">
        <v>1066.6142857142856</v>
      </c>
      <c r="V330" s="11"/>
      <c r="W330" s="11"/>
      <c r="X330" s="11"/>
      <c r="Y330" s="11"/>
      <c r="Z330" s="11"/>
      <c r="AA330" s="11"/>
      <c r="AB330" s="11"/>
      <c r="AC330" s="11"/>
      <c r="AD330" s="11"/>
    </row>
    <row r="331" spans="1:30">
      <c r="A331" s="56"/>
      <c r="B331" s="11"/>
      <c r="C331" s="11" t="s">
        <v>346</v>
      </c>
      <c r="D331" s="11"/>
      <c r="E331" s="11" t="s">
        <v>344</v>
      </c>
      <c r="F331" s="11">
        <v>23</v>
      </c>
      <c r="G331" s="314">
        <v>2336.6687499999998</v>
      </c>
      <c r="H331" s="314">
        <v>37386.699999999997</v>
      </c>
      <c r="I331" s="314">
        <v>1625.5086956521739</v>
      </c>
      <c r="J331" s="324">
        <v>13.956521739130435</v>
      </c>
      <c r="L331" s="11">
        <v>16</v>
      </c>
      <c r="M331" s="314">
        <v>15302.24</v>
      </c>
      <c r="N331" s="314">
        <v>2186.0342857142855</v>
      </c>
      <c r="O331" s="11"/>
      <c r="P331" s="314"/>
      <c r="Q331" s="314"/>
      <c r="R331" s="11">
        <v>23</v>
      </c>
      <c r="S331" s="314">
        <v>37386.699999999997</v>
      </c>
      <c r="T331" s="314">
        <v>1625.5086956521739</v>
      </c>
      <c r="V331" s="11"/>
      <c r="W331" s="11"/>
      <c r="X331" s="11"/>
      <c r="Y331" s="11"/>
      <c r="Z331" s="11"/>
      <c r="AA331" s="11"/>
      <c r="AB331" s="11"/>
      <c r="AC331" s="11"/>
      <c r="AD331" s="11"/>
    </row>
    <row r="332" spans="1:30">
      <c r="A332" s="56"/>
      <c r="B332" s="11"/>
      <c r="C332" s="11" t="s">
        <v>326</v>
      </c>
      <c r="D332" s="11"/>
      <c r="E332" s="11" t="s">
        <v>325</v>
      </c>
      <c r="F332" s="11">
        <v>74</v>
      </c>
      <c r="G332" s="314">
        <v>2605.2326666666663</v>
      </c>
      <c r="H332" s="314">
        <v>117235.46999999999</v>
      </c>
      <c r="I332" s="314">
        <v>1584.2631081081079</v>
      </c>
      <c r="J332" s="324">
        <v>14.054054054054054</v>
      </c>
      <c r="L332" s="11">
        <v>45</v>
      </c>
      <c r="M332" s="314">
        <v>49707.670000000013</v>
      </c>
      <c r="N332" s="314">
        <v>1714.057586206897</v>
      </c>
      <c r="O332" s="11">
        <v>1</v>
      </c>
      <c r="P332" s="314">
        <v>1334.39</v>
      </c>
      <c r="Q332" s="314">
        <v>1334.39</v>
      </c>
      <c r="R332" s="11">
        <v>73</v>
      </c>
      <c r="S332" s="314">
        <v>115901.08</v>
      </c>
      <c r="T332" s="314">
        <v>1587.6860273972602</v>
      </c>
      <c r="V332" s="11"/>
      <c r="W332" s="11"/>
      <c r="X332" s="11"/>
      <c r="Y332" s="11"/>
      <c r="Z332" s="11"/>
      <c r="AA332" s="11"/>
      <c r="AB332" s="11"/>
      <c r="AC332" s="11"/>
      <c r="AD332" s="11"/>
    </row>
    <row r="333" spans="1:30">
      <c r="A333" s="56"/>
      <c r="B333" s="11"/>
      <c r="C333" s="11" t="s">
        <v>363</v>
      </c>
      <c r="D333" s="11"/>
      <c r="E333" s="11" t="s">
        <v>364</v>
      </c>
      <c r="F333" s="11">
        <v>9</v>
      </c>
      <c r="G333" s="314">
        <v>1557.4333333333332</v>
      </c>
      <c r="H333" s="314">
        <v>9344.5999999999985</v>
      </c>
      <c r="I333" s="314">
        <v>1038.2888888888888</v>
      </c>
      <c r="J333" s="324">
        <v>14.444444444444445</v>
      </c>
      <c r="L333" s="11">
        <v>6</v>
      </c>
      <c r="M333" s="314">
        <v>2480.75</v>
      </c>
      <c r="N333" s="314">
        <v>826.91666666666663</v>
      </c>
      <c r="O333" s="11"/>
      <c r="P333" s="314"/>
      <c r="Q333" s="314"/>
      <c r="R333" s="11">
        <v>9</v>
      </c>
      <c r="S333" s="314">
        <v>9344.5999999999985</v>
      </c>
      <c r="T333" s="314">
        <v>1038.2888888888888</v>
      </c>
      <c r="V333" s="11"/>
      <c r="W333" s="11"/>
      <c r="X333" s="11"/>
      <c r="Y333" s="11"/>
      <c r="Z333" s="11"/>
      <c r="AA333" s="11"/>
      <c r="AB333" s="11"/>
      <c r="AC333" s="11"/>
      <c r="AD333" s="11"/>
    </row>
    <row r="334" spans="1:30">
      <c r="A334" s="56"/>
      <c r="B334" s="11"/>
      <c r="C334" s="11" t="s">
        <v>439</v>
      </c>
      <c r="D334" s="11"/>
      <c r="E334" s="11" t="s">
        <v>438</v>
      </c>
      <c r="F334" s="11">
        <v>8</v>
      </c>
      <c r="G334" s="314">
        <v>3600.0550000000003</v>
      </c>
      <c r="H334" s="314">
        <v>14400.220000000001</v>
      </c>
      <c r="I334" s="314">
        <v>1800.0275000000001</v>
      </c>
      <c r="J334" s="324">
        <v>15.75</v>
      </c>
      <c r="L334" s="11">
        <v>4</v>
      </c>
      <c r="M334" s="314">
        <v>4463.47</v>
      </c>
      <c r="N334" s="314">
        <v>1115.8675000000001</v>
      </c>
      <c r="O334" s="11"/>
      <c r="P334" s="314"/>
      <c r="Q334" s="314"/>
      <c r="R334" s="11">
        <v>8</v>
      </c>
      <c r="S334" s="314">
        <v>14400.220000000001</v>
      </c>
      <c r="T334" s="314">
        <v>1800.0275000000001</v>
      </c>
      <c r="V334" s="11"/>
      <c r="W334" s="11"/>
      <c r="X334" s="11"/>
      <c r="Y334" s="11"/>
      <c r="Z334" s="11"/>
      <c r="AA334" s="11"/>
      <c r="AB334" s="11"/>
      <c r="AC334" s="11"/>
      <c r="AD334" s="11"/>
    </row>
    <row r="335" spans="1:30">
      <c r="A335" s="56"/>
      <c r="B335" s="11"/>
      <c r="C335" s="11" t="s">
        <v>467</v>
      </c>
      <c r="D335" s="11"/>
      <c r="E335" s="11" t="s">
        <v>466</v>
      </c>
      <c r="F335" s="11">
        <v>1</v>
      </c>
      <c r="G335" s="314">
        <v>1344.94</v>
      </c>
      <c r="H335" s="314">
        <v>1344.94</v>
      </c>
      <c r="I335" s="314">
        <v>1344.94</v>
      </c>
      <c r="J335" s="324">
        <v>7</v>
      </c>
      <c r="L335" s="11">
        <v>1</v>
      </c>
      <c r="M335" s="314"/>
      <c r="N335" s="314"/>
      <c r="O335" s="11"/>
      <c r="P335" s="314"/>
      <c r="Q335" s="314"/>
      <c r="R335" s="11">
        <v>1</v>
      </c>
      <c r="S335" s="314">
        <v>1344.94</v>
      </c>
      <c r="T335" s="314">
        <v>1344.94</v>
      </c>
      <c r="V335" s="11"/>
      <c r="W335" s="11"/>
      <c r="X335" s="11"/>
      <c r="Y335" s="11"/>
      <c r="Z335" s="11"/>
      <c r="AA335" s="11"/>
      <c r="AB335" s="11"/>
      <c r="AC335" s="11"/>
      <c r="AD335" s="11"/>
    </row>
    <row r="336" spans="1:30">
      <c r="A336" s="56"/>
      <c r="B336" s="11"/>
      <c r="C336" s="11" t="s">
        <v>231</v>
      </c>
      <c r="D336" s="11"/>
      <c r="E336" s="11" t="s">
        <v>232</v>
      </c>
      <c r="F336" s="11">
        <v>9</v>
      </c>
      <c r="G336" s="314">
        <v>4893.9524999999994</v>
      </c>
      <c r="H336" s="314">
        <v>19575.809999999998</v>
      </c>
      <c r="I336" s="314">
        <v>2175.0899999999997</v>
      </c>
      <c r="J336" s="324">
        <v>13.333333333333334</v>
      </c>
      <c r="L336" s="11">
        <v>4</v>
      </c>
      <c r="M336" s="314">
        <v>11958.42</v>
      </c>
      <c r="N336" s="314">
        <v>2391.6840000000002</v>
      </c>
      <c r="O336" s="11"/>
      <c r="P336" s="314"/>
      <c r="Q336" s="314"/>
      <c r="R336" s="11">
        <v>9</v>
      </c>
      <c r="S336" s="314">
        <v>19575.809999999998</v>
      </c>
      <c r="T336" s="314">
        <v>2175.0899999999997</v>
      </c>
      <c r="V336" s="11"/>
      <c r="W336" s="11"/>
      <c r="X336" s="11"/>
      <c r="Y336" s="11"/>
      <c r="Z336" s="11"/>
      <c r="AA336" s="11"/>
      <c r="AB336" s="11"/>
      <c r="AC336" s="11"/>
      <c r="AD336" s="11"/>
    </row>
    <row r="337" spans="1:30">
      <c r="A337" s="56"/>
      <c r="B337" s="11"/>
      <c r="C337" s="11" t="s">
        <v>455</v>
      </c>
      <c r="D337" s="11"/>
      <c r="E337" s="11" t="s">
        <v>456</v>
      </c>
      <c r="F337" s="11">
        <v>10</v>
      </c>
      <c r="G337" s="314">
        <v>4496.88</v>
      </c>
      <c r="H337" s="314">
        <v>17987.52</v>
      </c>
      <c r="I337" s="314">
        <v>1798.752</v>
      </c>
      <c r="J337" s="324">
        <v>13.7</v>
      </c>
      <c r="L337" s="11">
        <v>4</v>
      </c>
      <c r="M337" s="314">
        <v>8112.33</v>
      </c>
      <c r="N337" s="314">
        <v>1352.0550000000001</v>
      </c>
      <c r="O337" s="11"/>
      <c r="P337" s="314"/>
      <c r="Q337" s="314"/>
      <c r="R337" s="11">
        <v>10</v>
      </c>
      <c r="S337" s="314">
        <v>17987.52</v>
      </c>
      <c r="T337" s="314">
        <v>1798.752</v>
      </c>
      <c r="V337" s="11"/>
      <c r="W337" s="11"/>
      <c r="X337" s="11"/>
      <c r="Y337" s="11"/>
      <c r="Z337" s="11"/>
      <c r="AA337" s="11"/>
      <c r="AB337" s="11"/>
      <c r="AC337" s="11"/>
      <c r="AD337" s="11"/>
    </row>
    <row r="338" spans="1:30">
      <c r="A338" s="56"/>
      <c r="B338" s="11"/>
      <c r="C338" s="11" t="s">
        <v>426</v>
      </c>
      <c r="D338" s="11"/>
      <c r="E338" s="11" t="s">
        <v>427</v>
      </c>
      <c r="F338" s="11">
        <v>27</v>
      </c>
      <c r="G338" s="314">
        <v>3018.5892857142858</v>
      </c>
      <c r="H338" s="314">
        <v>42260.25</v>
      </c>
      <c r="I338" s="314">
        <v>1565.1944444444443</v>
      </c>
      <c r="J338" s="324">
        <v>11.518518518518519</v>
      </c>
      <c r="L338" s="11">
        <v>14</v>
      </c>
      <c r="M338" s="314">
        <v>23140.440000000002</v>
      </c>
      <c r="N338" s="314">
        <v>1780.0338461538463</v>
      </c>
      <c r="O338" s="11"/>
      <c r="P338" s="314"/>
      <c r="Q338" s="314"/>
      <c r="R338" s="11">
        <v>27</v>
      </c>
      <c r="S338" s="314">
        <v>42260.25</v>
      </c>
      <c r="T338" s="314">
        <v>1565.1944444444443</v>
      </c>
      <c r="V338" s="11"/>
      <c r="W338" s="11"/>
      <c r="X338" s="11"/>
      <c r="Y338" s="11"/>
      <c r="Z338" s="11"/>
      <c r="AA338" s="11"/>
      <c r="AB338" s="11"/>
      <c r="AC338" s="11"/>
      <c r="AD338" s="11"/>
    </row>
    <row r="339" spans="1:30">
      <c r="A339" s="56"/>
      <c r="B339" s="11"/>
      <c r="C339" s="11" t="s">
        <v>457</v>
      </c>
      <c r="D339" s="11"/>
      <c r="E339" s="11" t="s">
        <v>458</v>
      </c>
      <c r="F339" s="11">
        <v>5</v>
      </c>
      <c r="G339" s="314">
        <v>4729.9450000000006</v>
      </c>
      <c r="H339" s="314">
        <v>18919.780000000002</v>
      </c>
      <c r="I339" s="314">
        <v>3783.9560000000006</v>
      </c>
      <c r="J339" s="324">
        <v>12.6</v>
      </c>
      <c r="L339" s="11">
        <v>4</v>
      </c>
      <c r="M339" s="314">
        <v>1796.99</v>
      </c>
      <c r="N339" s="314">
        <v>1796.99</v>
      </c>
      <c r="O339" s="11"/>
      <c r="P339" s="314"/>
      <c r="Q339" s="314"/>
      <c r="R339" s="11">
        <v>5</v>
      </c>
      <c r="S339" s="314">
        <v>18919.780000000002</v>
      </c>
      <c r="T339" s="314">
        <v>3783.9560000000006</v>
      </c>
      <c r="V339" s="11"/>
      <c r="W339" s="11"/>
      <c r="X339" s="11"/>
      <c r="Y339" s="11"/>
      <c r="Z339" s="11"/>
      <c r="AA339" s="11"/>
      <c r="AB339" s="11"/>
      <c r="AC339" s="11"/>
      <c r="AD339" s="11"/>
    </row>
    <row r="340" spans="1:30">
      <c r="A340" s="56"/>
      <c r="B340" s="11"/>
      <c r="C340" s="11" t="s">
        <v>365</v>
      </c>
      <c r="D340" s="11"/>
      <c r="E340" s="11" t="s">
        <v>366</v>
      </c>
      <c r="F340" s="11">
        <v>14</v>
      </c>
      <c r="G340" s="314">
        <v>2938.3712500000006</v>
      </c>
      <c r="H340" s="314">
        <v>23506.970000000005</v>
      </c>
      <c r="I340" s="314">
        <v>1679.069285714286</v>
      </c>
      <c r="J340" s="324">
        <v>13.642857142857142</v>
      </c>
      <c r="L340" s="11">
        <v>8</v>
      </c>
      <c r="M340" s="314">
        <v>13895.230000000001</v>
      </c>
      <c r="N340" s="314">
        <v>2315.8716666666669</v>
      </c>
      <c r="O340" s="11"/>
      <c r="P340" s="314"/>
      <c r="Q340" s="314"/>
      <c r="R340" s="11">
        <v>14</v>
      </c>
      <c r="S340" s="314">
        <v>23506.970000000005</v>
      </c>
      <c r="T340" s="314">
        <v>1679.069285714286</v>
      </c>
      <c r="V340" s="11"/>
      <c r="W340" s="11"/>
      <c r="X340" s="11"/>
      <c r="Y340" s="11"/>
      <c r="Z340" s="11"/>
      <c r="AA340" s="11"/>
      <c r="AB340" s="11"/>
      <c r="AC340" s="11"/>
      <c r="AD340" s="11"/>
    </row>
    <row r="341" spans="1:30">
      <c r="A341" s="56"/>
      <c r="B341" s="11"/>
      <c r="C341" s="11" t="s">
        <v>367</v>
      </c>
      <c r="D341" s="11"/>
      <c r="E341" s="11" t="s">
        <v>368</v>
      </c>
      <c r="F341" s="11">
        <v>24</v>
      </c>
      <c r="G341" s="314">
        <v>2378.9100000000003</v>
      </c>
      <c r="H341" s="314">
        <v>33304.740000000005</v>
      </c>
      <c r="I341" s="314">
        <v>1387.6975000000002</v>
      </c>
      <c r="J341" s="324">
        <v>12.541666666666666</v>
      </c>
      <c r="L341" s="11">
        <v>14</v>
      </c>
      <c r="M341" s="314">
        <v>12180.55</v>
      </c>
      <c r="N341" s="314">
        <v>1218.0549999999998</v>
      </c>
      <c r="O341" s="11"/>
      <c r="P341" s="314"/>
      <c r="Q341" s="314"/>
      <c r="R341" s="11">
        <v>24</v>
      </c>
      <c r="S341" s="314">
        <v>33304.740000000005</v>
      </c>
      <c r="T341" s="314">
        <v>1387.6975000000002</v>
      </c>
      <c r="V341" s="11"/>
      <c r="W341" s="11"/>
      <c r="X341" s="11"/>
      <c r="Y341" s="11"/>
      <c r="Z341" s="11"/>
      <c r="AA341" s="11"/>
      <c r="AB341" s="11"/>
      <c r="AC341" s="11"/>
      <c r="AD341" s="11"/>
    </row>
    <row r="342" spans="1:30">
      <c r="A342" s="56"/>
      <c r="B342" s="11"/>
      <c r="C342" s="11" t="s">
        <v>459</v>
      </c>
      <c r="D342" s="11"/>
      <c r="E342" s="11" t="s">
        <v>460</v>
      </c>
      <c r="F342" s="11">
        <v>12</v>
      </c>
      <c r="G342" s="314">
        <v>1997.6744444444444</v>
      </c>
      <c r="H342" s="314">
        <v>17979.07</v>
      </c>
      <c r="I342" s="314">
        <v>1498.2558333333334</v>
      </c>
      <c r="J342" s="324">
        <v>11.916666666666666</v>
      </c>
      <c r="L342" s="11">
        <v>9</v>
      </c>
      <c r="M342" s="314">
        <v>5425.2699999999995</v>
      </c>
      <c r="N342" s="314">
        <v>1808.4233333333332</v>
      </c>
      <c r="O342" s="11"/>
      <c r="P342" s="314"/>
      <c r="Q342" s="314"/>
      <c r="R342" s="11">
        <v>12</v>
      </c>
      <c r="S342" s="314">
        <v>17979.07</v>
      </c>
      <c r="T342" s="314">
        <v>1498.2558333333334</v>
      </c>
      <c r="V342" s="11"/>
      <c r="W342" s="11"/>
      <c r="X342" s="11"/>
      <c r="Y342" s="11"/>
      <c r="Z342" s="11"/>
      <c r="AA342" s="11"/>
      <c r="AB342" s="11"/>
      <c r="AC342" s="11"/>
      <c r="AD342" s="11"/>
    </row>
    <row r="343" spans="1:30">
      <c r="A343" s="56"/>
      <c r="B343" s="11"/>
      <c r="C343" s="11" t="s">
        <v>461</v>
      </c>
      <c r="D343" s="11"/>
      <c r="E343" s="11" t="s">
        <v>462</v>
      </c>
      <c r="F343" s="11">
        <v>11</v>
      </c>
      <c r="G343" s="314">
        <v>3643.2387500000004</v>
      </c>
      <c r="H343" s="314">
        <v>29145.910000000003</v>
      </c>
      <c r="I343" s="314">
        <v>2649.6281818181819</v>
      </c>
      <c r="J343" s="324">
        <v>12</v>
      </c>
      <c r="L343" s="11">
        <v>8</v>
      </c>
      <c r="M343" s="314">
        <v>17960.03</v>
      </c>
      <c r="N343" s="314">
        <v>5986.6766666666663</v>
      </c>
      <c r="O343" s="11"/>
      <c r="P343" s="314"/>
      <c r="Q343" s="314"/>
      <c r="R343" s="11">
        <v>11</v>
      </c>
      <c r="S343" s="314">
        <v>29145.910000000003</v>
      </c>
      <c r="T343" s="314">
        <v>2649.6281818181819</v>
      </c>
      <c r="V343" s="11"/>
      <c r="W343" s="11"/>
      <c r="X343" s="11"/>
      <c r="Y343" s="11"/>
      <c r="Z343" s="11"/>
      <c r="AA343" s="11"/>
      <c r="AB343" s="11"/>
      <c r="AC343" s="11"/>
      <c r="AD343" s="11"/>
    </row>
    <row r="344" spans="1:30">
      <c r="A344" s="56"/>
      <c r="B344" s="11"/>
      <c r="C344" s="11" t="s">
        <v>463</v>
      </c>
      <c r="D344" s="11"/>
      <c r="E344" s="11" t="s">
        <v>464</v>
      </c>
      <c r="F344" s="11">
        <v>21</v>
      </c>
      <c r="G344" s="314">
        <v>2628.563076923077</v>
      </c>
      <c r="H344" s="314">
        <v>34171.32</v>
      </c>
      <c r="I344" s="314">
        <v>1627.2057142857143</v>
      </c>
      <c r="J344" s="324">
        <v>14.761904761904763</v>
      </c>
      <c r="L344" s="11">
        <v>13</v>
      </c>
      <c r="M344" s="314">
        <v>19304.03</v>
      </c>
      <c r="N344" s="314">
        <v>2413.0037499999999</v>
      </c>
      <c r="O344" s="11">
        <v>1</v>
      </c>
      <c r="P344" s="314">
        <v>649.37</v>
      </c>
      <c r="Q344" s="314">
        <v>649.37</v>
      </c>
      <c r="R344" s="11">
        <v>20</v>
      </c>
      <c r="S344" s="314">
        <v>33521.949999999997</v>
      </c>
      <c r="T344" s="314">
        <v>1676.0974999999999</v>
      </c>
      <c r="V344" s="11"/>
      <c r="W344" s="11"/>
      <c r="X344" s="11"/>
      <c r="Y344" s="11"/>
      <c r="Z344" s="11"/>
      <c r="AA344" s="11"/>
      <c r="AB344" s="11"/>
      <c r="AC344" s="11"/>
      <c r="AD344" s="11"/>
    </row>
    <row r="345" spans="1:30">
      <c r="A345" s="56"/>
      <c r="B345" s="11"/>
      <c r="C345" s="11" t="s">
        <v>463</v>
      </c>
      <c r="D345" s="11"/>
      <c r="E345" s="11" t="s">
        <v>491</v>
      </c>
      <c r="F345" s="11">
        <v>1</v>
      </c>
      <c r="G345" s="314"/>
      <c r="H345" s="314">
        <v>747.52</v>
      </c>
      <c r="I345" s="314">
        <v>747.52</v>
      </c>
      <c r="J345" s="324">
        <v>13</v>
      </c>
      <c r="L345" s="11"/>
      <c r="M345" s="314">
        <v>747.52</v>
      </c>
      <c r="N345" s="314">
        <v>747.52</v>
      </c>
      <c r="O345" s="11"/>
      <c r="P345" s="314"/>
      <c r="Q345" s="314"/>
      <c r="R345" s="11">
        <v>1</v>
      </c>
      <c r="S345" s="314">
        <v>747.52</v>
      </c>
      <c r="T345" s="314">
        <v>747.52</v>
      </c>
      <c r="V345" s="11"/>
      <c r="W345" s="11"/>
      <c r="X345" s="11"/>
      <c r="Y345" s="11"/>
      <c r="Z345" s="11"/>
      <c r="AA345" s="11"/>
      <c r="AB345" s="11"/>
      <c r="AC345" s="11"/>
      <c r="AD345" s="11"/>
    </row>
    <row r="346" spans="1:30">
      <c r="A346" s="56"/>
      <c r="B346" s="11"/>
      <c r="C346" s="11" t="s">
        <v>369</v>
      </c>
      <c r="D346" s="11"/>
      <c r="E346" s="11" t="s">
        <v>368</v>
      </c>
      <c r="F346" s="11">
        <v>141</v>
      </c>
      <c r="G346" s="314">
        <v>2054.3608163265303</v>
      </c>
      <c r="H346" s="314">
        <v>201327.35999999999</v>
      </c>
      <c r="I346" s="314">
        <v>1427.8536170212765</v>
      </c>
      <c r="J346" s="324">
        <v>13.808510638297872</v>
      </c>
      <c r="L346" s="11">
        <v>98</v>
      </c>
      <c r="M346" s="314">
        <v>76606.5</v>
      </c>
      <c r="N346" s="314">
        <v>1781.546511627907</v>
      </c>
      <c r="O346" s="11">
        <v>1</v>
      </c>
      <c r="P346" s="314">
        <v>356.47</v>
      </c>
      <c r="Q346" s="314">
        <v>356.47</v>
      </c>
      <c r="R346" s="11">
        <v>140</v>
      </c>
      <c r="S346" s="314">
        <v>200970.88999999998</v>
      </c>
      <c r="T346" s="314">
        <v>1435.506357142857</v>
      </c>
      <c r="V346" s="11"/>
      <c r="W346" s="11"/>
      <c r="X346" s="11"/>
      <c r="Y346" s="11"/>
      <c r="Z346" s="11"/>
      <c r="AA346" s="11"/>
      <c r="AB346" s="11"/>
      <c r="AC346" s="11"/>
      <c r="AD346" s="11"/>
    </row>
    <row r="347" spans="1:30">
      <c r="A347" s="56"/>
      <c r="B347" s="11"/>
      <c r="C347" s="11" t="s">
        <v>402</v>
      </c>
      <c r="D347" s="11"/>
      <c r="E347" s="11" t="s">
        <v>401</v>
      </c>
      <c r="F347" s="11">
        <v>305</v>
      </c>
      <c r="G347" s="314">
        <v>1973.8065463917524</v>
      </c>
      <c r="H347" s="314">
        <v>382918.47</v>
      </c>
      <c r="I347" s="314">
        <v>1255.4703934426229</v>
      </c>
      <c r="J347" s="324">
        <v>13.265573770491804</v>
      </c>
      <c r="L347" s="11">
        <v>194</v>
      </c>
      <c r="M347" s="314">
        <v>166108.03999999998</v>
      </c>
      <c r="N347" s="314">
        <v>1496.4688288288287</v>
      </c>
      <c r="O347" s="11">
        <v>3</v>
      </c>
      <c r="P347" s="314">
        <v>1475.79</v>
      </c>
      <c r="Q347" s="314">
        <v>491.93</v>
      </c>
      <c r="R347" s="11">
        <v>302</v>
      </c>
      <c r="S347" s="314">
        <v>381442.67999999993</v>
      </c>
      <c r="T347" s="314">
        <v>1263.0552317880793</v>
      </c>
      <c r="V347" s="11"/>
      <c r="W347" s="11"/>
      <c r="X347" s="11"/>
      <c r="Y347" s="11"/>
      <c r="Z347" s="11"/>
      <c r="AA347" s="11"/>
      <c r="AB347" s="11"/>
      <c r="AC347" s="11"/>
      <c r="AD347" s="11"/>
    </row>
    <row r="348" spans="1:30">
      <c r="A348" s="56"/>
      <c r="B348" s="11"/>
      <c r="C348" s="11" t="s">
        <v>1251</v>
      </c>
      <c r="D348" s="11"/>
      <c r="E348" s="11" t="s">
        <v>401</v>
      </c>
      <c r="F348" s="11">
        <v>1</v>
      </c>
      <c r="G348" s="314">
        <v>524.91</v>
      </c>
      <c r="H348" s="314">
        <v>524.91</v>
      </c>
      <c r="I348" s="314">
        <v>524.91</v>
      </c>
      <c r="J348" s="324">
        <v>11</v>
      </c>
      <c r="L348" s="11">
        <v>1</v>
      </c>
      <c r="M348" s="314"/>
      <c r="N348" s="314"/>
      <c r="O348" s="11"/>
      <c r="P348" s="314"/>
      <c r="Q348" s="314"/>
      <c r="R348" s="11">
        <v>1</v>
      </c>
      <c r="S348" s="314">
        <v>524.91</v>
      </c>
      <c r="T348" s="314">
        <v>524.91</v>
      </c>
      <c r="V348" s="11"/>
      <c r="W348" s="11"/>
      <c r="X348" s="11"/>
      <c r="Y348" s="11"/>
      <c r="Z348" s="11"/>
      <c r="AA348" s="11"/>
      <c r="AB348" s="11"/>
      <c r="AC348" s="11"/>
      <c r="AD348" s="11"/>
    </row>
    <row r="349" spans="1:30">
      <c r="A349" s="56"/>
      <c r="B349" s="11"/>
      <c r="C349" s="11" t="s">
        <v>552</v>
      </c>
      <c r="D349" s="11"/>
      <c r="E349" s="11" t="s">
        <v>438</v>
      </c>
      <c r="F349" s="11">
        <v>5</v>
      </c>
      <c r="G349" s="314">
        <v>4356.7674999999999</v>
      </c>
      <c r="H349" s="314">
        <v>17427.07</v>
      </c>
      <c r="I349" s="314">
        <v>3485.4139999999998</v>
      </c>
      <c r="J349" s="324">
        <v>13</v>
      </c>
      <c r="L349" s="11">
        <v>4</v>
      </c>
      <c r="M349" s="314">
        <v>4465.26</v>
      </c>
      <c r="N349" s="314">
        <v>4465.26</v>
      </c>
      <c r="O349" s="11"/>
      <c r="P349" s="314"/>
      <c r="Q349" s="314"/>
      <c r="R349" s="11">
        <v>5</v>
      </c>
      <c r="S349" s="314">
        <v>17427.07</v>
      </c>
      <c r="T349" s="314">
        <v>3485.4139999999998</v>
      </c>
      <c r="V349" s="11"/>
      <c r="W349" s="11"/>
      <c r="X349" s="11"/>
      <c r="Y349" s="11"/>
      <c r="Z349" s="11"/>
      <c r="AA349" s="11"/>
      <c r="AB349" s="11"/>
      <c r="AC349" s="11"/>
      <c r="AD349" s="11"/>
    </row>
    <row r="350" spans="1:30">
      <c r="A350" s="56"/>
      <c r="B350" s="11"/>
      <c r="C350" s="11" t="s">
        <v>245</v>
      </c>
      <c r="D350" s="11"/>
      <c r="E350" s="11" t="s">
        <v>243</v>
      </c>
      <c r="F350" s="11">
        <v>9</v>
      </c>
      <c r="G350" s="314">
        <v>1990.3380000000002</v>
      </c>
      <c r="H350" s="314">
        <v>9951.69</v>
      </c>
      <c r="I350" s="314">
        <v>1105.7433333333333</v>
      </c>
      <c r="J350" s="324">
        <v>12.111111111111111</v>
      </c>
      <c r="L350" s="11">
        <v>5</v>
      </c>
      <c r="M350" s="314">
        <v>3172.14</v>
      </c>
      <c r="N350" s="314">
        <v>793.03499999999997</v>
      </c>
      <c r="O350" s="11"/>
      <c r="P350" s="314"/>
      <c r="Q350" s="314"/>
      <c r="R350" s="11">
        <v>9</v>
      </c>
      <c r="S350" s="314">
        <v>9951.69</v>
      </c>
      <c r="T350" s="314">
        <v>1105.7433333333333</v>
      </c>
      <c r="V350" s="11"/>
      <c r="W350" s="11"/>
      <c r="X350" s="11"/>
      <c r="Y350" s="11"/>
      <c r="Z350" s="11"/>
      <c r="AA350" s="11"/>
      <c r="AB350" s="11"/>
      <c r="AC350" s="11"/>
      <c r="AD350" s="11"/>
    </row>
    <row r="351" spans="1:30">
      <c r="A351" s="56"/>
      <c r="B351" s="11"/>
      <c r="C351" s="11" t="s">
        <v>468</v>
      </c>
      <c r="D351" s="11"/>
      <c r="E351" s="11" t="s">
        <v>466</v>
      </c>
      <c r="F351" s="11">
        <v>99</v>
      </c>
      <c r="G351" s="314">
        <v>2955.5839705882349</v>
      </c>
      <c r="H351" s="314">
        <v>200979.70999999996</v>
      </c>
      <c r="I351" s="314">
        <v>2030.0980808080803</v>
      </c>
      <c r="J351" s="324">
        <v>14.212121212121213</v>
      </c>
      <c r="L351" s="11">
        <v>68</v>
      </c>
      <c r="M351" s="314">
        <v>83388.200000000012</v>
      </c>
      <c r="N351" s="314">
        <v>2689.9419354838715</v>
      </c>
      <c r="O351" s="11"/>
      <c r="P351" s="314"/>
      <c r="Q351" s="314"/>
      <c r="R351" s="11">
        <v>99</v>
      </c>
      <c r="S351" s="314">
        <v>200979.70999999996</v>
      </c>
      <c r="T351" s="314">
        <v>2030.0980808080803</v>
      </c>
      <c r="V351" s="11"/>
      <c r="W351" s="11"/>
      <c r="X351" s="11"/>
      <c r="Y351" s="11"/>
      <c r="Z351" s="11"/>
      <c r="AA351" s="11"/>
      <c r="AB351" s="11"/>
      <c r="AC351" s="11"/>
      <c r="AD351" s="11"/>
    </row>
    <row r="352" spans="1:30">
      <c r="A352" s="56"/>
      <c r="B352" s="11"/>
      <c r="C352" s="11" t="s">
        <v>374</v>
      </c>
      <c r="D352" s="11"/>
      <c r="E352" s="11" t="s">
        <v>375</v>
      </c>
      <c r="F352" s="11">
        <v>30</v>
      </c>
      <c r="G352" s="314">
        <v>3399.7443749999998</v>
      </c>
      <c r="H352" s="314">
        <v>54395.909999999996</v>
      </c>
      <c r="I352" s="314">
        <v>1813.1969999999999</v>
      </c>
      <c r="J352" s="324">
        <v>15.5</v>
      </c>
      <c r="L352" s="11">
        <v>16</v>
      </c>
      <c r="M352" s="314">
        <v>36851.090000000004</v>
      </c>
      <c r="N352" s="314">
        <v>2632.2207142857146</v>
      </c>
      <c r="O352" s="11"/>
      <c r="P352" s="314"/>
      <c r="Q352" s="314"/>
      <c r="R352" s="11">
        <v>30</v>
      </c>
      <c r="S352" s="314">
        <v>54395.909999999996</v>
      </c>
      <c r="T352" s="314">
        <v>1813.1969999999999</v>
      </c>
      <c r="V352" s="11"/>
      <c r="W352" s="11"/>
      <c r="X352" s="11"/>
      <c r="Y352" s="11"/>
      <c r="Z352" s="11"/>
      <c r="AA352" s="11"/>
      <c r="AB352" s="11"/>
      <c r="AC352" s="11"/>
      <c r="AD352" s="11"/>
    </row>
    <row r="353" spans="1:30">
      <c r="A353" s="56"/>
      <c r="B353" s="11"/>
      <c r="C353" s="11" t="s">
        <v>608</v>
      </c>
      <c r="D353" s="11"/>
      <c r="E353" s="11" t="s">
        <v>401</v>
      </c>
      <c r="F353" s="11">
        <v>4</v>
      </c>
      <c r="G353" s="314">
        <v>1261.8425000000002</v>
      </c>
      <c r="H353" s="314">
        <v>5047.3700000000008</v>
      </c>
      <c r="I353" s="314">
        <v>1261.8425000000002</v>
      </c>
      <c r="J353" s="324">
        <v>11.5</v>
      </c>
      <c r="L353" s="11">
        <v>4</v>
      </c>
      <c r="M353" s="314"/>
      <c r="N353" s="314"/>
      <c r="O353" s="11"/>
      <c r="P353" s="314"/>
      <c r="Q353" s="314"/>
      <c r="R353" s="11">
        <v>4</v>
      </c>
      <c r="S353" s="314">
        <v>5047.3700000000008</v>
      </c>
      <c r="T353" s="314">
        <v>1261.8425000000002</v>
      </c>
      <c r="V353" s="11"/>
      <c r="W353" s="11"/>
      <c r="X353" s="11"/>
      <c r="Y353" s="11"/>
      <c r="Z353" s="11"/>
      <c r="AA353" s="11"/>
      <c r="AB353" s="11"/>
      <c r="AC353" s="11"/>
      <c r="AD353" s="11"/>
    </row>
    <row r="354" spans="1:30">
      <c r="A354" s="56"/>
      <c r="B354" s="11"/>
      <c r="C354" s="11" t="s">
        <v>608</v>
      </c>
      <c r="D354" s="11"/>
      <c r="E354" s="11" t="s">
        <v>491</v>
      </c>
      <c r="F354" s="11">
        <v>13</v>
      </c>
      <c r="G354" s="314">
        <v>1826.7545454545455</v>
      </c>
      <c r="H354" s="314">
        <v>20094.3</v>
      </c>
      <c r="I354" s="314">
        <v>1545.7153846153847</v>
      </c>
      <c r="J354" s="324">
        <v>12.153846153846153</v>
      </c>
      <c r="L354" s="11">
        <v>11</v>
      </c>
      <c r="M354" s="314">
        <v>6161</v>
      </c>
      <c r="N354" s="314">
        <v>3080.5</v>
      </c>
      <c r="O354" s="11">
        <v>1</v>
      </c>
      <c r="P354" s="314">
        <v>897.86</v>
      </c>
      <c r="Q354" s="314">
        <v>897.86</v>
      </c>
      <c r="R354" s="11">
        <v>12</v>
      </c>
      <c r="S354" s="314">
        <v>19196.439999999999</v>
      </c>
      <c r="T354" s="314">
        <v>1599.7033333333331</v>
      </c>
      <c r="V354" s="11"/>
      <c r="W354" s="11"/>
      <c r="X354" s="11"/>
      <c r="Y354" s="11"/>
      <c r="Z354" s="11"/>
      <c r="AA354" s="11"/>
      <c r="AB354" s="11"/>
      <c r="AC354" s="11"/>
      <c r="AD354" s="11"/>
    </row>
    <row r="355" spans="1:30">
      <c r="A355" s="56"/>
      <c r="B355" s="11"/>
      <c r="C355" s="11" t="s">
        <v>292</v>
      </c>
      <c r="D355" s="11"/>
      <c r="E355" s="11" t="s">
        <v>293</v>
      </c>
      <c r="F355" s="11">
        <v>428</v>
      </c>
      <c r="G355" s="314">
        <v>2420.2951546391741</v>
      </c>
      <c r="H355" s="314">
        <v>704305.88999999966</v>
      </c>
      <c r="I355" s="314">
        <v>1645.5745093457936</v>
      </c>
      <c r="J355" s="324">
        <v>13.901869158878505</v>
      </c>
      <c r="L355" s="11">
        <v>291</v>
      </c>
      <c r="M355" s="314">
        <v>263397.28999999998</v>
      </c>
      <c r="N355" s="314">
        <v>1922.6079562043794</v>
      </c>
      <c r="O355" s="11">
        <v>9</v>
      </c>
      <c r="P355" s="314">
        <v>5816.5700000000006</v>
      </c>
      <c r="Q355" s="314">
        <v>646.28555555555567</v>
      </c>
      <c r="R355" s="11">
        <v>419</v>
      </c>
      <c r="S355" s="314">
        <v>698489.31999999972</v>
      </c>
      <c r="T355" s="314">
        <v>1667.0389498806676</v>
      </c>
      <c r="V355" s="11"/>
      <c r="W355" s="11"/>
      <c r="X355" s="11"/>
      <c r="Y355" s="11"/>
      <c r="Z355" s="11"/>
      <c r="AA355" s="11"/>
      <c r="AB355" s="11"/>
      <c r="AC355" s="11"/>
      <c r="AD355" s="11"/>
    </row>
    <row r="356" spans="1:30">
      <c r="A356" s="56"/>
      <c r="B356" s="11"/>
      <c r="C356" s="11" t="s">
        <v>347</v>
      </c>
      <c r="D356" s="11"/>
      <c r="E356" s="11" t="s">
        <v>344</v>
      </c>
      <c r="F356" s="11">
        <v>40</v>
      </c>
      <c r="G356" s="314">
        <v>2509.3539130434788</v>
      </c>
      <c r="H356" s="314">
        <v>57715.140000000007</v>
      </c>
      <c r="I356" s="314">
        <v>1442.8785000000003</v>
      </c>
      <c r="J356" s="324">
        <v>12.125</v>
      </c>
      <c r="L356" s="11">
        <v>23</v>
      </c>
      <c r="M356" s="314">
        <v>26388.969999999994</v>
      </c>
      <c r="N356" s="314">
        <v>1552.2923529411762</v>
      </c>
      <c r="O356" s="11">
        <v>2</v>
      </c>
      <c r="P356" s="314">
        <v>1115.1099999999999</v>
      </c>
      <c r="Q356" s="314">
        <v>557.55499999999995</v>
      </c>
      <c r="R356" s="11">
        <v>38</v>
      </c>
      <c r="S356" s="314">
        <v>56600.03</v>
      </c>
      <c r="T356" s="314">
        <v>1489.4744736842106</v>
      </c>
      <c r="V356" s="11"/>
      <c r="W356" s="11"/>
      <c r="X356" s="11"/>
      <c r="Y356" s="11"/>
      <c r="Z356" s="11"/>
      <c r="AA356" s="11"/>
      <c r="AB356" s="11"/>
      <c r="AC356" s="11"/>
      <c r="AD356" s="11"/>
    </row>
    <row r="357" spans="1:30">
      <c r="A357" s="56"/>
      <c r="B357" s="11"/>
      <c r="C357" s="11" t="s">
        <v>470</v>
      </c>
      <c r="D357" s="11"/>
      <c r="E357" s="11" t="s">
        <v>471</v>
      </c>
      <c r="F357" s="11">
        <v>14</v>
      </c>
      <c r="G357" s="314">
        <v>2272.2269999999999</v>
      </c>
      <c r="H357" s="314">
        <v>22722.269999999997</v>
      </c>
      <c r="I357" s="314">
        <v>1623.0192857142854</v>
      </c>
      <c r="J357" s="324">
        <v>12.642857142857142</v>
      </c>
      <c r="L357" s="11">
        <v>10</v>
      </c>
      <c r="M357" s="314">
        <v>8284.4600000000009</v>
      </c>
      <c r="N357" s="314">
        <v>2071.1150000000002</v>
      </c>
      <c r="O357" s="11"/>
      <c r="P357" s="314"/>
      <c r="Q357" s="314"/>
      <c r="R357" s="11">
        <v>14</v>
      </c>
      <c r="S357" s="314">
        <v>22722.269999999997</v>
      </c>
      <c r="T357" s="314">
        <v>1623.0192857142854</v>
      </c>
      <c r="V357" s="11"/>
      <c r="W357" s="11"/>
      <c r="X357" s="11"/>
      <c r="Y357" s="11"/>
      <c r="Z357" s="11"/>
      <c r="AA357" s="11"/>
      <c r="AB357" s="11"/>
      <c r="AC357" s="11"/>
      <c r="AD357" s="11"/>
    </row>
    <row r="358" spans="1:30">
      <c r="A358" s="56"/>
      <c r="B358" s="11"/>
      <c r="C358" s="11" t="s">
        <v>1253</v>
      </c>
      <c r="D358" s="11"/>
      <c r="E358" s="11" t="s">
        <v>491</v>
      </c>
      <c r="F358" s="11">
        <v>1</v>
      </c>
      <c r="G358" s="314"/>
      <c r="H358" s="314">
        <v>1270.6300000000001</v>
      </c>
      <c r="I358" s="314">
        <v>1270.6300000000001</v>
      </c>
      <c r="J358" s="324">
        <v>13</v>
      </c>
      <c r="L358" s="11"/>
      <c r="M358" s="314">
        <v>1270.6300000000001</v>
      </c>
      <c r="N358" s="314">
        <v>1270.6300000000001</v>
      </c>
      <c r="O358" s="11"/>
      <c r="P358" s="314"/>
      <c r="Q358" s="314"/>
      <c r="R358" s="11">
        <v>1</v>
      </c>
      <c r="S358" s="314">
        <v>1270.6300000000001</v>
      </c>
      <c r="T358" s="314">
        <v>1270.6300000000001</v>
      </c>
      <c r="V358" s="11"/>
      <c r="W358" s="11"/>
      <c r="X358" s="11"/>
      <c r="Y358" s="11"/>
      <c r="Z358" s="11"/>
      <c r="AA358" s="11"/>
      <c r="AB358" s="11"/>
      <c r="AC358" s="11"/>
      <c r="AD358" s="11"/>
    </row>
    <row r="359" spans="1:30">
      <c r="A359" s="56"/>
      <c r="B359" s="11"/>
      <c r="C359" s="11" t="s">
        <v>572</v>
      </c>
      <c r="D359" s="11"/>
      <c r="E359" s="11" t="s">
        <v>573</v>
      </c>
      <c r="F359" s="11">
        <v>6</v>
      </c>
      <c r="G359" s="314">
        <v>7482.47</v>
      </c>
      <c r="H359" s="314">
        <v>7482.47</v>
      </c>
      <c r="I359" s="314">
        <v>1247.0783333333334</v>
      </c>
      <c r="J359" s="324">
        <v>11.666666666666666</v>
      </c>
      <c r="L359" s="11">
        <v>1</v>
      </c>
      <c r="M359" s="314">
        <v>6974.6100000000006</v>
      </c>
      <c r="N359" s="314">
        <v>1394.922</v>
      </c>
      <c r="O359" s="11"/>
      <c r="P359" s="314"/>
      <c r="Q359" s="314"/>
      <c r="R359" s="11">
        <v>6</v>
      </c>
      <c r="S359" s="314">
        <v>7482.47</v>
      </c>
      <c r="T359" s="314">
        <v>1247.0783333333334</v>
      </c>
      <c r="V359" s="11"/>
      <c r="W359" s="11"/>
      <c r="X359" s="11"/>
      <c r="Y359" s="11"/>
      <c r="Z359" s="11"/>
      <c r="AA359" s="11"/>
      <c r="AB359" s="11"/>
      <c r="AC359" s="11"/>
      <c r="AD359" s="11"/>
    </row>
    <row r="360" spans="1:30">
      <c r="A360" s="56"/>
      <c r="B360" s="11"/>
      <c r="C360" s="11" t="s">
        <v>448</v>
      </c>
      <c r="D360" s="11"/>
      <c r="E360" s="11" t="s">
        <v>446</v>
      </c>
      <c r="F360" s="11">
        <v>11</v>
      </c>
      <c r="G360" s="314">
        <v>903.32999999999993</v>
      </c>
      <c r="H360" s="314">
        <v>9033.2999999999993</v>
      </c>
      <c r="I360" s="314">
        <v>821.20909090909083</v>
      </c>
      <c r="J360" s="324">
        <v>13.363636363636363</v>
      </c>
      <c r="L360" s="11">
        <v>10</v>
      </c>
      <c r="M360" s="314">
        <v>675.49</v>
      </c>
      <c r="N360" s="314">
        <v>675.49</v>
      </c>
      <c r="O360" s="11"/>
      <c r="P360" s="314"/>
      <c r="Q360" s="314"/>
      <c r="R360" s="11">
        <v>11</v>
      </c>
      <c r="S360" s="314">
        <v>9033.2999999999993</v>
      </c>
      <c r="T360" s="314">
        <v>821.20909090909083</v>
      </c>
      <c r="V360" s="11"/>
      <c r="W360" s="11"/>
      <c r="X360" s="11"/>
      <c r="Y360" s="11"/>
      <c r="Z360" s="11"/>
      <c r="AA360" s="11"/>
      <c r="AB360" s="11"/>
      <c r="AC360" s="11"/>
      <c r="AD360" s="11"/>
    </row>
    <row r="361" spans="1:30">
      <c r="A361" s="56"/>
      <c r="B361" s="11"/>
      <c r="C361" s="11" t="s">
        <v>472</v>
      </c>
      <c r="D361" s="11"/>
      <c r="E361" s="11" t="s">
        <v>473</v>
      </c>
      <c r="F361" s="11">
        <v>19</v>
      </c>
      <c r="G361" s="314">
        <v>1739.2641666666666</v>
      </c>
      <c r="H361" s="314">
        <v>20871.169999999998</v>
      </c>
      <c r="I361" s="314">
        <v>1098.4826315789473</v>
      </c>
      <c r="J361" s="324">
        <v>11.157894736842104</v>
      </c>
      <c r="L361" s="11">
        <v>12</v>
      </c>
      <c r="M361" s="314">
        <v>6294.45</v>
      </c>
      <c r="N361" s="314">
        <v>899.2071428571428</v>
      </c>
      <c r="O361" s="11"/>
      <c r="P361" s="314"/>
      <c r="Q361" s="314"/>
      <c r="R361" s="11">
        <v>19</v>
      </c>
      <c r="S361" s="314">
        <v>20871.169999999998</v>
      </c>
      <c r="T361" s="314">
        <v>1098.4826315789473</v>
      </c>
      <c r="V361" s="11"/>
      <c r="W361" s="11"/>
      <c r="X361" s="11"/>
      <c r="Y361" s="11"/>
      <c r="Z361" s="11"/>
      <c r="AA361" s="11"/>
      <c r="AB361" s="11"/>
      <c r="AC361" s="11"/>
      <c r="AD361" s="11"/>
    </row>
    <row r="362" spans="1:30">
      <c r="A362" s="56"/>
      <c r="B362" s="11"/>
      <c r="C362" s="11" t="s">
        <v>398</v>
      </c>
      <c r="D362" s="11"/>
      <c r="E362" s="11" t="s">
        <v>397</v>
      </c>
      <c r="F362" s="11">
        <v>2</v>
      </c>
      <c r="G362" s="314">
        <v>1803.78</v>
      </c>
      <c r="H362" s="314">
        <v>1803.78</v>
      </c>
      <c r="I362" s="314">
        <v>901.89</v>
      </c>
      <c r="J362" s="324">
        <v>12.5</v>
      </c>
      <c r="L362" s="11">
        <v>1</v>
      </c>
      <c r="M362" s="314">
        <v>851.47</v>
      </c>
      <c r="N362" s="314">
        <v>851.47</v>
      </c>
      <c r="O362" s="11"/>
      <c r="P362" s="314"/>
      <c r="Q362" s="314"/>
      <c r="R362" s="11">
        <v>2</v>
      </c>
      <c r="S362" s="314">
        <v>1803.78</v>
      </c>
      <c r="T362" s="314">
        <v>901.89</v>
      </c>
      <c r="V362" s="11"/>
      <c r="W362" s="11"/>
      <c r="X362" s="11"/>
      <c r="Y362" s="11"/>
      <c r="Z362" s="11"/>
      <c r="AA362" s="11"/>
      <c r="AB362" s="11"/>
      <c r="AC362" s="11"/>
      <c r="AD362" s="11"/>
    </row>
    <row r="363" spans="1:30">
      <c r="A363" s="56"/>
      <c r="B363" s="11"/>
      <c r="C363" s="11" t="s">
        <v>194</v>
      </c>
      <c r="D363" s="11"/>
      <c r="E363" s="11" t="s">
        <v>195</v>
      </c>
      <c r="F363" s="11">
        <v>2</v>
      </c>
      <c r="G363" s="314">
        <v>296.09999999999997</v>
      </c>
      <c r="H363" s="314">
        <v>296.09999999999997</v>
      </c>
      <c r="I363" s="314">
        <v>148.04999999999998</v>
      </c>
      <c r="J363" s="324">
        <v>13</v>
      </c>
      <c r="L363" s="11">
        <v>1</v>
      </c>
      <c r="M363" s="314">
        <v>276.33999999999997</v>
      </c>
      <c r="N363" s="314">
        <v>276.33999999999997</v>
      </c>
      <c r="O363" s="11"/>
      <c r="P363" s="314"/>
      <c r="Q363" s="314"/>
      <c r="R363" s="11">
        <v>2</v>
      </c>
      <c r="S363" s="314">
        <v>296.09999999999997</v>
      </c>
      <c r="T363" s="314">
        <v>148.04999999999998</v>
      </c>
      <c r="V363" s="11"/>
      <c r="W363" s="11"/>
      <c r="X363" s="11"/>
      <c r="Y363" s="11"/>
      <c r="Z363" s="11"/>
      <c r="AA363" s="11"/>
      <c r="AB363" s="11"/>
      <c r="AC363" s="11"/>
      <c r="AD363" s="11"/>
    </row>
    <row r="364" spans="1:30">
      <c r="A364" s="56"/>
      <c r="B364" s="11"/>
      <c r="C364" s="11" t="s">
        <v>506</v>
      </c>
      <c r="D364" s="11"/>
      <c r="E364" s="11" t="s">
        <v>507</v>
      </c>
      <c r="F364" s="11">
        <v>2</v>
      </c>
      <c r="G364" s="314">
        <v>3355.9799999999996</v>
      </c>
      <c r="H364" s="314">
        <v>3355.9799999999996</v>
      </c>
      <c r="I364" s="314">
        <v>1677.9899999999998</v>
      </c>
      <c r="J364" s="324">
        <v>12.5</v>
      </c>
      <c r="L364" s="11">
        <v>1</v>
      </c>
      <c r="M364" s="314">
        <v>3071.47</v>
      </c>
      <c r="N364" s="314">
        <v>3071.47</v>
      </c>
      <c r="O364" s="11"/>
      <c r="P364" s="314"/>
      <c r="Q364" s="314"/>
      <c r="R364" s="11">
        <v>2</v>
      </c>
      <c r="S364" s="314">
        <v>3355.9799999999996</v>
      </c>
      <c r="T364" s="314">
        <v>1677.9899999999998</v>
      </c>
      <c r="V364" s="11"/>
      <c r="W364" s="11"/>
      <c r="X364" s="11"/>
      <c r="Y364" s="11"/>
      <c r="Z364" s="11"/>
      <c r="AA364" s="11"/>
      <c r="AB364" s="11"/>
      <c r="AC364" s="11"/>
      <c r="AD364" s="11"/>
    </row>
    <row r="365" spans="1:30">
      <c r="A365" s="56"/>
      <c r="B365" s="11"/>
      <c r="C365" s="11" t="s">
        <v>348</v>
      </c>
      <c r="D365" s="11"/>
      <c r="E365" s="11" t="s">
        <v>344</v>
      </c>
      <c r="F365" s="11">
        <v>26</v>
      </c>
      <c r="G365" s="314">
        <v>3530.542857142857</v>
      </c>
      <c r="H365" s="314">
        <v>49427.6</v>
      </c>
      <c r="I365" s="314">
        <v>1901.0615384615385</v>
      </c>
      <c r="J365" s="324">
        <v>14.23076923076923</v>
      </c>
      <c r="L365" s="11">
        <v>14</v>
      </c>
      <c r="M365" s="314">
        <v>21043.390000000003</v>
      </c>
      <c r="N365" s="314">
        <v>1753.6158333333335</v>
      </c>
      <c r="O365" s="11"/>
      <c r="P365" s="314"/>
      <c r="Q365" s="314"/>
      <c r="R365" s="11">
        <v>26</v>
      </c>
      <c r="S365" s="314">
        <v>49427.6</v>
      </c>
      <c r="T365" s="314">
        <v>1901.0615384615385</v>
      </c>
      <c r="V365" s="11"/>
      <c r="W365" s="11"/>
      <c r="X365" s="11"/>
      <c r="Y365" s="11"/>
      <c r="Z365" s="11"/>
      <c r="AA365" s="11"/>
      <c r="AB365" s="11"/>
      <c r="AC365" s="11"/>
      <c r="AD365" s="11"/>
    </row>
    <row r="366" spans="1:30">
      <c r="A366" s="56"/>
      <c r="B366" s="11"/>
      <c r="C366" s="11" t="s">
        <v>348</v>
      </c>
      <c r="D366" s="11"/>
      <c r="E366" s="11" t="s">
        <v>427</v>
      </c>
      <c r="F366" s="11">
        <v>1</v>
      </c>
      <c r="G366" s="314">
        <v>178.11</v>
      </c>
      <c r="H366" s="314">
        <v>178.11</v>
      </c>
      <c r="I366" s="314">
        <v>178.11</v>
      </c>
      <c r="J366" s="324">
        <v>13</v>
      </c>
      <c r="L366" s="11">
        <v>1</v>
      </c>
      <c r="M366" s="314"/>
      <c r="N366" s="314"/>
      <c r="O366" s="11"/>
      <c r="P366" s="314"/>
      <c r="Q366" s="314"/>
      <c r="R366" s="11">
        <v>1</v>
      </c>
      <c r="S366" s="314">
        <v>178.11</v>
      </c>
      <c r="T366" s="314">
        <v>178.11</v>
      </c>
      <c r="V366" s="11"/>
      <c r="W366" s="11"/>
      <c r="X366" s="11"/>
      <c r="Y366" s="11"/>
      <c r="Z366" s="11"/>
      <c r="AA366" s="11"/>
      <c r="AB366" s="11"/>
      <c r="AC366" s="11"/>
      <c r="AD366" s="11"/>
    </row>
    <row r="367" spans="1:30">
      <c r="A367" s="56"/>
      <c r="B367" s="11"/>
      <c r="C367" s="11" t="s">
        <v>246</v>
      </c>
      <c r="D367" s="11"/>
      <c r="E367" s="11" t="s">
        <v>243</v>
      </c>
      <c r="F367" s="11">
        <v>13</v>
      </c>
      <c r="G367" s="314">
        <v>4473.9922222222231</v>
      </c>
      <c r="H367" s="314">
        <v>40265.930000000008</v>
      </c>
      <c r="I367" s="314">
        <v>3097.3792307692315</v>
      </c>
      <c r="J367" s="324">
        <v>13.846153846153847</v>
      </c>
      <c r="L367" s="11">
        <v>9</v>
      </c>
      <c r="M367" s="314">
        <v>11057.380000000001</v>
      </c>
      <c r="N367" s="314">
        <v>2764.3450000000003</v>
      </c>
      <c r="O367" s="11"/>
      <c r="P367" s="314"/>
      <c r="Q367" s="314"/>
      <c r="R367" s="11">
        <v>13</v>
      </c>
      <c r="S367" s="314">
        <v>40265.930000000008</v>
      </c>
      <c r="T367" s="314">
        <v>3097.3792307692315</v>
      </c>
      <c r="V367" s="11"/>
      <c r="W367" s="11"/>
      <c r="X367" s="11"/>
      <c r="Y367" s="11"/>
      <c r="Z367" s="11"/>
      <c r="AA367" s="11"/>
      <c r="AB367" s="11"/>
      <c r="AC367" s="11"/>
      <c r="AD367" s="11"/>
    </row>
    <row r="368" spans="1:30">
      <c r="A368" s="56"/>
      <c r="B368" s="11"/>
      <c r="C368" s="11" t="s">
        <v>474</v>
      </c>
      <c r="D368" s="11"/>
      <c r="E368" s="11" t="s">
        <v>475</v>
      </c>
      <c r="F368" s="11">
        <v>9</v>
      </c>
      <c r="G368" s="314">
        <v>802.64142857142849</v>
      </c>
      <c r="H368" s="314">
        <v>5618.49</v>
      </c>
      <c r="I368" s="314">
        <v>624.27666666666664</v>
      </c>
      <c r="J368" s="324">
        <v>22.333333333333332</v>
      </c>
      <c r="L368" s="11">
        <v>7</v>
      </c>
      <c r="M368" s="314">
        <v>3358.5399999999995</v>
      </c>
      <c r="N368" s="314">
        <v>1679.2699999999998</v>
      </c>
      <c r="O368" s="11"/>
      <c r="P368" s="314"/>
      <c r="Q368" s="314"/>
      <c r="R368" s="11">
        <v>9</v>
      </c>
      <c r="S368" s="314">
        <v>5618.49</v>
      </c>
      <c r="T368" s="314">
        <v>624.27666666666664</v>
      </c>
      <c r="V368" s="11"/>
      <c r="W368" s="11"/>
      <c r="X368" s="11"/>
      <c r="Y368" s="11"/>
      <c r="Z368" s="11"/>
      <c r="AA368" s="11"/>
      <c r="AB368" s="11"/>
      <c r="AC368" s="11"/>
      <c r="AD368" s="11"/>
    </row>
    <row r="369" spans="1:30">
      <c r="A369" s="56"/>
      <c r="B369" s="11"/>
      <c r="C369" s="11" t="s">
        <v>476</v>
      </c>
      <c r="D369" s="11"/>
      <c r="E369" s="11" t="s">
        <v>477</v>
      </c>
      <c r="F369" s="11">
        <v>178</v>
      </c>
      <c r="G369" s="314">
        <v>2725.5915702479315</v>
      </c>
      <c r="H369" s="314">
        <v>329796.57999999973</v>
      </c>
      <c r="I369" s="314">
        <v>1852.7897752808974</v>
      </c>
      <c r="J369" s="324">
        <v>13.691011235955056</v>
      </c>
      <c r="L369" s="11">
        <v>121</v>
      </c>
      <c r="M369" s="314">
        <v>125435.20999999998</v>
      </c>
      <c r="N369" s="314">
        <v>2200.617719298245</v>
      </c>
      <c r="O369" s="11">
        <v>2</v>
      </c>
      <c r="P369" s="314">
        <v>721.94</v>
      </c>
      <c r="Q369" s="314">
        <v>360.97</v>
      </c>
      <c r="R369" s="11">
        <v>176</v>
      </c>
      <c r="S369" s="314">
        <v>329074.63999999972</v>
      </c>
      <c r="T369" s="314">
        <v>1869.7422727272713</v>
      </c>
      <c r="V369" s="11"/>
      <c r="W369" s="11"/>
      <c r="X369" s="11"/>
      <c r="Y369" s="11"/>
      <c r="Z369" s="11"/>
      <c r="AA369" s="11"/>
      <c r="AB369" s="11"/>
      <c r="AC369" s="11"/>
      <c r="AD369" s="11"/>
    </row>
    <row r="370" spans="1:30">
      <c r="A370" s="56"/>
      <c r="B370" s="11"/>
      <c r="C370" s="11" t="s">
        <v>653</v>
      </c>
      <c r="D370" s="11"/>
      <c r="E370" s="11" t="s">
        <v>351</v>
      </c>
      <c r="F370" s="11">
        <v>2</v>
      </c>
      <c r="G370" s="314">
        <v>1698.6849999999999</v>
      </c>
      <c r="H370" s="314">
        <v>3397.37</v>
      </c>
      <c r="I370" s="314">
        <v>1698.6849999999999</v>
      </c>
      <c r="J370" s="324">
        <v>25</v>
      </c>
      <c r="L370" s="11">
        <v>2</v>
      </c>
      <c r="M370" s="314"/>
      <c r="N370" s="314"/>
      <c r="O370" s="11"/>
      <c r="P370" s="314"/>
      <c r="Q370" s="314"/>
      <c r="R370" s="11">
        <v>2</v>
      </c>
      <c r="S370" s="314">
        <v>3397.37</v>
      </c>
      <c r="T370" s="314">
        <v>1698.6849999999999</v>
      </c>
      <c r="V370" s="11"/>
      <c r="W370" s="11"/>
      <c r="X370" s="11"/>
      <c r="Y370" s="11"/>
      <c r="Z370" s="11"/>
      <c r="AA370" s="11"/>
      <c r="AB370" s="11"/>
      <c r="AC370" s="11"/>
      <c r="AD370" s="11"/>
    </row>
    <row r="371" spans="1:30">
      <c r="A371" s="56"/>
      <c r="B371" s="11"/>
      <c r="C371" s="11" t="s">
        <v>370</v>
      </c>
      <c r="D371" s="11"/>
      <c r="E371" s="11" t="s">
        <v>368</v>
      </c>
      <c r="F371" s="11">
        <v>19</v>
      </c>
      <c r="G371" s="314">
        <v>5511.0137500000001</v>
      </c>
      <c r="H371" s="314">
        <v>44088.11</v>
      </c>
      <c r="I371" s="314">
        <v>2320.4268421052634</v>
      </c>
      <c r="J371" s="324">
        <v>12.789473684210526</v>
      </c>
      <c r="L371" s="11">
        <v>8</v>
      </c>
      <c r="M371" s="314">
        <v>30552.170000000002</v>
      </c>
      <c r="N371" s="314">
        <v>2777.4700000000003</v>
      </c>
      <c r="O371" s="11"/>
      <c r="P371" s="314"/>
      <c r="Q371" s="314"/>
      <c r="R371" s="11">
        <v>19</v>
      </c>
      <c r="S371" s="314">
        <v>44088.11</v>
      </c>
      <c r="T371" s="314">
        <v>2320.4268421052634</v>
      </c>
      <c r="V371" s="11"/>
      <c r="W371" s="11"/>
      <c r="X371" s="11"/>
      <c r="Y371" s="11"/>
      <c r="Z371" s="11"/>
      <c r="AA371" s="11"/>
      <c r="AB371" s="11"/>
      <c r="AC371" s="11"/>
      <c r="AD371" s="11"/>
    </row>
    <row r="372" spans="1:30">
      <c r="A372" s="56"/>
      <c r="B372" s="11"/>
      <c r="C372" s="11" t="s">
        <v>233</v>
      </c>
      <c r="D372" s="11"/>
      <c r="E372" s="11" t="s">
        <v>234</v>
      </c>
      <c r="F372" s="11">
        <v>27</v>
      </c>
      <c r="G372" s="314">
        <v>2648.3547058823528</v>
      </c>
      <c r="H372" s="314">
        <v>45022.03</v>
      </c>
      <c r="I372" s="314">
        <v>1667.4825925925925</v>
      </c>
      <c r="J372" s="324">
        <v>13.777777777777779</v>
      </c>
      <c r="L372" s="11">
        <v>17</v>
      </c>
      <c r="M372" s="314">
        <v>19317.07</v>
      </c>
      <c r="N372" s="314">
        <v>1931.7069999999999</v>
      </c>
      <c r="O372" s="11"/>
      <c r="P372" s="314"/>
      <c r="Q372" s="314"/>
      <c r="R372" s="11">
        <v>27</v>
      </c>
      <c r="S372" s="314">
        <v>45022.03</v>
      </c>
      <c r="T372" s="314">
        <v>1667.4825925925925</v>
      </c>
      <c r="V372" s="11"/>
      <c r="W372" s="11"/>
      <c r="X372" s="11"/>
      <c r="Y372" s="11"/>
      <c r="Z372" s="11"/>
      <c r="AA372" s="11"/>
      <c r="AB372" s="11"/>
      <c r="AC372" s="11"/>
      <c r="AD372" s="11"/>
    </row>
    <row r="373" spans="1:30">
      <c r="A373" s="56"/>
      <c r="B373" s="11"/>
      <c r="C373" s="11" t="s">
        <v>540</v>
      </c>
      <c r="D373" s="11"/>
      <c r="E373" s="11" t="s">
        <v>236</v>
      </c>
      <c r="F373" s="11">
        <v>88</v>
      </c>
      <c r="G373" s="314">
        <v>2593.9873770491809</v>
      </c>
      <c r="H373" s="314">
        <v>158233.23000000004</v>
      </c>
      <c r="I373" s="314">
        <v>1798.1048863636368</v>
      </c>
      <c r="J373" s="324">
        <v>13.693181818181818</v>
      </c>
      <c r="L373" s="11">
        <v>61</v>
      </c>
      <c r="M373" s="314">
        <v>68694.800000000032</v>
      </c>
      <c r="N373" s="314">
        <v>2544.2518518518532</v>
      </c>
      <c r="O373" s="11"/>
      <c r="P373" s="314"/>
      <c r="Q373" s="314"/>
      <c r="R373" s="11">
        <v>88</v>
      </c>
      <c r="S373" s="314">
        <v>158233.23000000004</v>
      </c>
      <c r="T373" s="314">
        <v>1798.1048863636368</v>
      </c>
      <c r="V373" s="11"/>
      <c r="W373" s="11"/>
      <c r="X373" s="11"/>
      <c r="Y373" s="11"/>
      <c r="Z373" s="11"/>
      <c r="AA373" s="11"/>
      <c r="AB373" s="11"/>
      <c r="AC373" s="11"/>
      <c r="AD373" s="11"/>
    </row>
    <row r="374" spans="1:30">
      <c r="A374" s="56"/>
      <c r="B374" s="11"/>
      <c r="C374" s="11" t="s">
        <v>239</v>
      </c>
      <c r="D374" s="11"/>
      <c r="E374" s="11" t="s">
        <v>238</v>
      </c>
      <c r="F374" s="11">
        <v>263</v>
      </c>
      <c r="G374" s="314">
        <v>2080.0380113636352</v>
      </c>
      <c r="H374" s="314">
        <v>366086.68999999983</v>
      </c>
      <c r="I374" s="314">
        <v>1391.9646007604556</v>
      </c>
      <c r="J374" s="324">
        <v>13.262357414448669</v>
      </c>
      <c r="L374" s="11">
        <v>176</v>
      </c>
      <c r="M374" s="314">
        <v>157259.33000000002</v>
      </c>
      <c r="N374" s="314">
        <v>1807.5785057471267</v>
      </c>
      <c r="O374" s="11">
        <v>9</v>
      </c>
      <c r="P374" s="314">
        <v>4204.25</v>
      </c>
      <c r="Q374" s="314">
        <v>467.13888888888891</v>
      </c>
      <c r="R374" s="11">
        <v>254</v>
      </c>
      <c r="S374" s="314">
        <v>361882.43999999983</v>
      </c>
      <c r="T374" s="314">
        <v>1424.7340157480307</v>
      </c>
      <c r="V374" s="11"/>
      <c r="W374" s="11"/>
      <c r="X374" s="11"/>
      <c r="Y374" s="11"/>
      <c r="Z374" s="11"/>
      <c r="AA374" s="11"/>
      <c r="AB374" s="11"/>
      <c r="AC374" s="11"/>
      <c r="AD374" s="11"/>
    </row>
    <row r="375" spans="1:30">
      <c r="A375" s="56"/>
      <c r="B375" s="11"/>
      <c r="C375" s="11" t="s">
        <v>376</v>
      </c>
      <c r="D375" s="11"/>
      <c r="E375" s="11" t="s">
        <v>377</v>
      </c>
      <c r="F375" s="11">
        <v>11</v>
      </c>
      <c r="G375" s="314">
        <v>1269.8866666666668</v>
      </c>
      <c r="H375" s="314">
        <v>11428.980000000001</v>
      </c>
      <c r="I375" s="314">
        <v>1038.998181818182</v>
      </c>
      <c r="J375" s="324">
        <v>13.909090909090908</v>
      </c>
      <c r="L375" s="11">
        <v>9</v>
      </c>
      <c r="M375" s="314">
        <v>1209.3</v>
      </c>
      <c r="N375" s="314">
        <v>604.65</v>
      </c>
      <c r="O375" s="11"/>
      <c r="P375" s="314"/>
      <c r="Q375" s="314"/>
      <c r="R375" s="11">
        <v>11</v>
      </c>
      <c r="S375" s="314">
        <v>11428.980000000001</v>
      </c>
      <c r="T375" s="314">
        <v>1038.998181818182</v>
      </c>
      <c r="V375" s="11"/>
      <c r="W375" s="11"/>
      <c r="X375" s="11"/>
      <c r="Y375" s="11"/>
      <c r="Z375" s="11"/>
      <c r="AA375" s="11"/>
      <c r="AB375" s="11"/>
      <c r="AC375" s="11"/>
      <c r="AD375" s="11"/>
    </row>
    <row r="376" spans="1:30">
      <c r="A376" s="56"/>
      <c r="B376" s="11"/>
      <c r="C376" s="11" t="s">
        <v>602</v>
      </c>
      <c r="D376" s="11"/>
      <c r="E376" s="11" t="s">
        <v>368</v>
      </c>
      <c r="F376" s="11">
        <v>3</v>
      </c>
      <c r="G376" s="314">
        <v>1482.9466666666669</v>
      </c>
      <c r="H376" s="314">
        <v>4448.8400000000011</v>
      </c>
      <c r="I376" s="314">
        <v>1482.9466666666669</v>
      </c>
      <c r="J376" s="324">
        <v>15</v>
      </c>
      <c r="L376" s="11">
        <v>3</v>
      </c>
      <c r="M376" s="314"/>
      <c r="N376" s="314"/>
      <c r="O376" s="11"/>
      <c r="P376" s="314"/>
      <c r="Q376" s="314"/>
      <c r="R376" s="11">
        <v>3</v>
      </c>
      <c r="S376" s="314">
        <v>4448.8400000000011</v>
      </c>
      <c r="T376" s="314">
        <v>1482.9466666666669</v>
      </c>
      <c r="V376" s="11"/>
      <c r="W376" s="11"/>
      <c r="X376" s="11"/>
      <c r="Y376" s="11"/>
      <c r="Z376" s="11"/>
      <c r="AA376" s="11"/>
      <c r="AB376" s="11"/>
      <c r="AC376" s="11"/>
      <c r="AD376" s="11"/>
    </row>
    <row r="377" spans="1:30">
      <c r="A377" s="56"/>
      <c r="B377" s="11"/>
      <c r="C377" s="11" t="s">
        <v>378</v>
      </c>
      <c r="D377" s="11"/>
      <c r="E377" s="11" t="s">
        <v>379</v>
      </c>
      <c r="F377" s="11">
        <v>18</v>
      </c>
      <c r="G377" s="314">
        <v>1949.0990909090913</v>
      </c>
      <c r="H377" s="314">
        <v>21440.090000000004</v>
      </c>
      <c r="I377" s="314">
        <v>1191.1161111111114</v>
      </c>
      <c r="J377" s="324">
        <v>13.444444444444445</v>
      </c>
      <c r="L377" s="11">
        <v>11</v>
      </c>
      <c r="M377" s="314">
        <v>8093.9499999999989</v>
      </c>
      <c r="N377" s="314">
        <v>1156.2785714285712</v>
      </c>
      <c r="O377" s="11"/>
      <c r="P377" s="314"/>
      <c r="Q377" s="314"/>
      <c r="R377" s="11">
        <v>18</v>
      </c>
      <c r="S377" s="314">
        <v>21440.090000000004</v>
      </c>
      <c r="T377" s="314">
        <v>1191.1161111111114</v>
      </c>
      <c r="V377" s="11"/>
      <c r="W377" s="11"/>
      <c r="X377" s="11"/>
      <c r="Y377" s="11"/>
      <c r="Z377" s="11"/>
      <c r="AA377" s="11"/>
      <c r="AB377" s="11"/>
      <c r="AC377" s="11"/>
      <c r="AD377" s="11"/>
    </row>
    <row r="378" spans="1:30">
      <c r="A378" s="56"/>
      <c r="B378" s="11"/>
      <c r="C378" s="11" t="s">
        <v>555</v>
      </c>
      <c r="D378" s="11"/>
      <c r="E378" s="11" t="s">
        <v>479</v>
      </c>
      <c r="F378" s="11">
        <v>12</v>
      </c>
      <c r="G378" s="314">
        <v>1787.3509999999999</v>
      </c>
      <c r="H378" s="314">
        <v>17873.509999999998</v>
      </c>
      <c r="I378" s="314">
        <v>1489.4591666666665</v>
      </c>
      <c r="J378" s="324">
        <v>12.25</v>
      </c>
      <c r="L378" s="11">
        <v>10</v>
      </c>
      <c r="M378" s="314">
        <v>3571.11</v>
      </c>
      <c r="N378" s="314">
        <v>1785.5550000000001</v>
      </c>
      <c r="O378" s="11"/>
      <c r="P378" s="314"/>
      <c r="Q378" s="314"/>
      <c r="R378" s="11">
        <v>12</v>
      </c>
      <c r="S378" s="314">
        <v>17873.509999999998</v>
      </c>
      <c r="T378" s="314">
        <v>1489.4591666666665</v>
      </c>
      <c r="V378" s="11"/>
      <c r="W378" s="11"/>
      <c r="X378" s="11"/>
      <c r="Y378" s="11"/>
      <c r="Z378" s="11"/>
      <c r="AA378" s="11"/>
      <c r="AB378" s="11"/>
      <c r="AC378" s="11"/>
      <c r="AD378" s="11"/>
    </row>
    <row r="379" spans="1:30">
      <c r="A379" s="56"/>
      <c r="B379" s="11"/>
      <c r="C379" s="11" t="s">
        <v>240</v>
      </c>
      <c r="D379" s="11"/>
      <c r="E379" s="11" t="s">
        <v>241</v>
      </c>
      <c r="F379" s="11">
        <v>8</v>
      </c>
      <c r="G379" s="314">
        <v>1242.405</v>
      </c>
      <c r="H379" s="314">
        <v>7454.4299999999994</v>
      </c>
      <c r="I379" s="314">
        <v>931.80374999999992</v>
      </c>
      <c r="J379" s="324">
        <v>11.5</v>
      </c>
      <c r="L379" s="11">
        <v>6</v>
      </c>
      <c r="M379" s="314">
        <v>3515.61</v>
      </c>
      <c r="N379" s="314">
        <v>1757.8050000000001</v>
      </c>
      <c r="O379" s="11"/>
      <c r="P379" s="314"/>
      <c r="Q379" s="314"/>
      <c r="R379" s="11">
        <v>8</v>
      </c>
      <c r="S379" s="314">
        <v>7454.4299999999994</v>
      </c>
      <c r="T379" s="314">
        <v>931.80374999999992</v>
      </c>
      <c r="V379" s="11"/>
      <c r="W379" s="11"/>
      <c r="X379" s="11"/>
      <c r="Y379" s="11"/>
      <c r="Z379" s="11"/>
      <c r="AA379" s="11"/>
      <c r="AB379" s="11"/>
      <c r="AC379" s="11"/>
      <c r="AD379" s="11"/>
    </row>
    <row r="380" spans="1:30">
      <c r="A380" s="56"/>
      <c r="B380" s="11"/>
      <c r="C380" s="11" t="s">
        <v>247</v>
      </c>
      <c r="D380" s="11"/>
      <c r="E380" s="11" t="s">
        <v>243</v>
      </c>
      <c r="F380" s="11">
        <v>227</v>
      </c>
      <c r="G380" s="314">
        <v>2216.6672602739718</v>
      </c>
      <c r="H380" s="314">
        <v>323633.41999999987</v>
      </c>
      <c r="I380" s="314">
        <v>1425.6978854625545</v>
      </c>
      <c r="J380" s="324">
        <v>13.440528634361234</v>
      </c>
      <c r="L380" s="11">
        <v>146</v>
      </c>
      <c r="M380" s="314">
        <v>153065.01999999996</v>
      </c>
      <c r="N380" s="314">
        <v>1889.6916049382712</v>
      </c>
      <c r="O380" s="11">
        <v>3</v>
      </c>
      <c r="P380" s="314">
        <v>3457.66</v>
      </c>
      <c r="Q380" s="314">
        <v>1152.5533333333333</v>
      </c>
      <c r="R380" s="11">
        <v>224</v>
      </c>
      <c r="S380" s="314">
        <v>320175.75999999983</v>
      </c>
      <c r="T380" s="314">
        <v>1429.3560714285707</v>
      </c>
      <c r="V380" s="11"/>
      <c r="W380" s="11"/>
      <c r="X380" s="11"/>
      <c r="Y380" s="11"/>
      <c r="Z380" s="11"/>
      <c r="AA380" s="11"/>
      <c r="AB380" s="11"/>
      <c r="AC380" s="11"/>
      <c r="AD380" s="11"/>
    </row>
    <row r="381" spans="1:30">
      <c r="A381" s="56"/>
      <c r="B381" s="11"/>
      <c r="C381" s="11" t="s">
        <v>574</v>
      </c>
      <c r="D381" s="11"/>
      <c r="E381" s="11" t="s">
        <v>575</v>
      </c>
      <c r="F381" s="11">
        <v>7</v>
      </c>
      <c r="G381" s="314">
        <v>1725.1957142857141</v>
      </c>
      <c r="H381" s="314">
        <v>12076.369999999999</v>
      </c>
      <c r="I381" s="314">
        <v>1725.1957142857141</v>
      </c>
      <c r="J381" s="324">
        <v>12.571428571428571</v>
      </c>
      <c r="L381" s="11">
        <v>7</v>
      </c>
      <c r="M381" s="314"/>
      <c r="N381" s="314"/>
      <c r="O381" s="11"/>
      <c r="P381" s="314"/>
      <c r="Q381" s="314"/>
      <c r="R381" s="11">
        <v>7</v>
      </c>
      <c r="S381" s="314">
        <v>12076.369999999999</v>
      </c>
      <c r="T381" s="314">
        <v>1725.1957142857141</v>
      </c>
      <c r="V381" s="11"/>
      <c r="W381" s="11"/>
      <c r="X381" s="11"/>
      <c r="Y381" s="11"/>
      <c r="Z381" s="11"/>
      <c r="AA381" s="11"/>
      <c r="AB381" s="11"/>
      <c r="AC381" s="11"/>
      <c r="AD381" s="11"/>
    </row>
    <row r="382" spans="1:30">
      <c r="A382" s="56"/>
      <c r="B382" s="11"/>
      <c r="C382" s="11" t="s">
        <v>542</v>
      </c>
      <c r="D382" s="11"/>
      <c r="E382" s="11" t="s">
        <v>543</v>
      </c>
      <c r="F382" s="11">
        <v>5</v>
      </c>
      <c r="G382" s="314">
        <v>1081.0459999999998</v>
      </c>
      <c r="H382" s="314">
        <v>5405.23</v>
      </c>
      <c r="I382" s="314">
        <v>1081.0459999999998</v>
      </c>
      <c r="J382" s="324">
        <v>12.4</v>
      </c>
      <c r="L382" s="11">
        <v>5</v>
      </c>
      <c r="M382" s="314"/>
      <c r="N382" s="314"/>
      <c r="O382" s="11"/>
      <c r="P382" s="314"/>
      <c r="Q382" s="314"/>
      <c r="R382" s="11">
        <v>5</v>
      </c>
      <c r="S382" s="314">
        <v>5405.23</v>
      </c>
      <c r="T382" s="314">
        <v>1081.0459999999998</v>
      </c>
      <c r="V382" s="11"/>
      <c r="W382" s="11"/>
      <c r="X382" s="11"/>
      <c r="Y382" s="11"/>
      <c r="Z382" s="11"/>
      <c r="AA382" s="11"/>
      <c r="AB382" s="11"/>
      <c r="AC382" s="11"/>
      <c r="AD382" s="11"/>
    </row>
    <row r="383" spans="1:30">
      <c r="A383" s="56"/>
      <c r="B383" s="11"/>
      <c r="C383" s="11" t="s">
        <v>1238</v>
      </c>
      <c r="D383" s="11"/>
      <c r="E383" s="11" t="s">
        <v>205</v>
      </c>
      <c r="F383" s="11">
        <v>2</v>
      </c>
      <c r="G383" s="314"/>
      <c r="H383" s="314">
        <v>10672.76</v>
      </c>
      <c r="I383" s="314">
        <v>5336.38</v>
      </c>
      <c r="J383" s="324">
        <v>13</v>
      </c>
      <c r="L383" s="11"/>
      <c r="M383" s="314">
        <v>10672.76</v>
      </c>
      <c r="N383" s="314">
        <v>5336.38</v>
      </c>
      <c r="O383" s="11"/>
      <c r="P383" s="314"/>
      <c r="Q383" s="314"/>
      <c r="R383" s="11">
        <v>2</v>
      </c>
      <c r="S383" s="314">
        <v>10672.76</v>
      </c>
      <c r="T383" s="314">
        <v>5336.38</v>
      </c>
      <c r="V383" s="11"/>
      <c r="W383" s="11"/>
      <c r="X383" s="11"/>
      <c r="Y383" s="11"/>
      <c r="Z383" s="11"/>
      <c r="AA383" s="11"/>
      <c r="AB383" s="11"/>
      <c r="AC383" s="11"/>
      <c r="AD383" s="11"/>
    </row>
    <row r="384" spans="1:30">
      <c r="A384" s="56"/>
      <c r="B384" s="11"/>
      <c r="C384" s="11" t="s">
        <v>480</v>
      </c>
      <c r="D384" s="11"/>
      <c r="E384" s="11" t="s">
        <v>481</v>
      </c>
      <c r="F384" s="11">
        <v>17</v>
      </c>
      <c r="G384" s="314">
        <v>3246.373</v>
      </c>
      <c r="H384" s="314">
        <v>32463.73</v>
      </c>
      <c r="I384" s="314">
        <v>1909.6311764705881</v>
      </c>
      <c r="J384" s="324">
        <v>14.941176470588236</v>
      </c>
      <c r="L384" s="11">
        <v>10</v>
      </c>
      <c r="M384" s="314">
        <v>13068.01</v>
      </c>
      <c r="N384" s="314">
        <v>1866.8585714285714</v>
      </c>
      <c r="O384" s="11"/>
      <c r="P384" s="314"/>
      <c r="Q384" s="314"/>
      <c r="R384" s="11">
        <v>17</v>
      </c>
      <c r="S384" s="314">
        <v>32463.73</v>
      </c>
      <c r="T384" s="314">
        <v>1909.6311764705881</v>
      </c>
      <c r="V384" s="11"/>
      <c r="W384" s="11"/>
      <c r="X384" s="11"/>
      <c r="Y384" s="11"/>
      <c r="Z384" s="11"/>
      <c r="AA384" s="11"/>
      <c r="AB384" s="11"/>
      <c r="AC384" s="11"/>
      <c r="AD384" s="11"/>
    </row>
    <row r="385" spans="1:30">
      <c r="A385" s="56"/>
      <c r="B385" s="11"/>
      <c r="C385" s="11" t="s">
        <v>296</v>
      </c>
      <c r="D385" s="11"/>
      <c r="E385" s="11" t="s">
        <v>297</v>
      </c>
      <c r="F385" s="11">
        <v>11</v>
      </c>
      <c r="G385" s="314">
        <v>1431.0687500000001</v>
      </c>
      <c r="H385" s="314">
        <v>11448.550000000001</v>
      </c>
      <c r="I385" s="314">
        <v>1040.7772727272729</v>
      </c>
      <c r="J385" s="324">
        <v>12.272727272727273</v>
      </c>
      <c r="L385" s="11">
        <v>8</v>
      </c>
      <c r="M385" s="314">
        <v>2834.0299999999997</v>
      </c>
      <c r="N385" s="314">
        <v>944.67666666666662</v>
      </c>
      <c r="O385" s="11"/>
      <c r="P385" s="314"/>
      <c r="Q385" s="314"/>
      <c r="R385" s="11">
        <v>11</v>
      </c>
      <c r="S385" s="314">
        <v>11448.550000000001</v>
      </c>
      <c r="T385" s="314">
        <v>1040.7772727272729</v>
      </c>
      <c r="V385" s="11"/>
      <c r="W385" s="11"/>
      <c r="X385" s="11"/>
      <c r="Y385" s="11"/>
      <c r="Z385" s="11"/>
      <c r="AA385" s="11"/>
      <c r="AB385" s="11"/>
      <c r="AC385" s="11"/>
      <c r="AD385" s="11"/>
    </row>
    <row r="386" spans="1:30">
      <c r="A386" s="56"/>
      <c r="B386" s="11"/>
      <c r="C386" s="11" t="s">
        <v>584</v>
      </c>
      <c r="D386" s="11"/>
      <c r="E386" s="11" t="s">
        <v>290</v>
      </c>
      <c r="F386" s="11">
        <v>1</v>
      </c>
      <c r="G386" s="314">
        <v>2233.41</v>
      </c>
      <c r="H386" s="314">
        <v>2233.41</v>
      </c>
      <c r="I386" s="314">
        <v>2233.41</v>
      </c>
      <c r="J386" s="324">
        <v>13</v>
      </c>
      <c r="L386" s="11">
        <v>1</v>
      </c>
      <c r="M386" s="314"/>
      <c r="N386" s="314"/>
      <c r="O386" s="11"/>
      <c r="P386" s="314"/>
      <c r="Q386" s="314"/>
      <c r="R386" s="11">
        <v>1</v>
      </c>
      <c r="S386" s="314">
        <v>2233.41</v>
      </c>
      <c r="T386" s="314">
        <v>2233.41</v>
      </c>
      <c r="V386" s="11"/>
      <c r="W386" s="11"/>
      <c r="X386" s="11"/>
      <c r="Y386" s="11"/>
      <c r="Z386" s="11"/>
      <c r="AA386" s="11"/>
      <c r="AB386" s="11"/>
      <c r="AC386" s="11"/>
      <c r="AD386" s="11"/>
    </row>
    <row r="387" spans="1:30">
      <c r="A387" s="56"/>
      <c r="B387" s="11"/>
      <c r="C387" s="11" t="s">
        <v>309</v>
      </c>
      <c r="D387" s="11"/>
      <c r="E387" s="11" t="s">
        <v>308</v>
      </c>
      <c r="F387" s="11">
        <v>46</v>
      </c>
      <c r="G387" s="314">
        <v>3262.1886206896561</v>
      </c>
      <c r="H387" s="314">
        <v>94603.47000000003</v>
      </c>
      <c r="I387" s="314">
        <v>2056.5971739130441</v>
      </c>
      <c r="J387" s="324">
        <v>14.217391304347826</v>
      </c>
      <c r="L387" s="11">
        <v>29</v>
      </c>
      <c r="M387" s="314">
        <v>50525.59</v>
      </c>
      <c r="N387" s="314">
        <v>2972.0935294117644</v>
      </c>
      <c r="O387" s="11"/>
      <c r="P387" s="314"/>
      <c r="Q387" s="314"/>
      <c r="R387" s="11">
        <v>46</v>
      </c>
      <c r="S387" s="314">
        <v>94603.47000000003</v>
      </c>
      <c r="T387" s="314">
        <v>2056.5971739130441</v>
      </c>
      <c r="V387" s="11"/>
      <c r="W387" s="11"/>
      <c r="X387" s="11"/>
      <c r="Y387" s="11"/>
      <c r="Z387" s="11"/>
      <c r="AA387" s="11"/>
      <c r="AB387" s="11"/>
      <c r="AC387" s="11"/>
      <c r="AD387" s="11"/>
    </row>
    <row r="388" spans="1:30">
      <c r="A388" s="56"/>
      <c r="B388" s="11"/>
      <c r="C388" s="11" t="s">
        <v>586</v>
      </c>
      <c r="D388" s="11"/>
      <c r="E388" s="11" t="s">
        <v>290</v>
      </c>
      <c r="F388" s="11">
        <v>1</v>
      </c>
      <c r="G388" s="314"/>
      <c r="H388" s="314">
        <v>539.25</v>
      </c>
      <c r="I388" s="314">
        <v>539.25</v>
      </c>
      <c r="J388" s="324">
        <v>13</v>
      </c>
      <c r="L388" s="11"/>
      <c r="M388" s="314">
        <v>539.25</v>
      </c>
      <c r="N388" s="314">
        <v>539.25</v>
      </c>
      <c r="O388" s="11"/>
      <c r="P388" s="314"/>
      <c r="Q388" s="314"/>
      <c r="R388" s="11">
        <v>1</v>
      </c>
      <c r="S388" s="314">
        <v>539.25</v>
      </c>
      <c r="T388" s="314">
        <v>539.25</v>
      </c>
      <c r="V388" s="11"/>
      <c r="W388" s="11"/>
      <c r="X388" s="11"/>
      <c r="Y388" s="11"/>
      <c r="Z388" s="11"/>
      <c r="AA388" s="11"/>
      <c r="AB388" s="11"/>
      <c r="AC388" s="11"/>
      <c r="AD388" s="11"/>
    </row>
    <row r="389" spans="1:30">
      <c r="A389" s="56"/>
      <c r="B389" s="11"/>
      <c r="C389" s="11" t="s">
        <v>252</v>
      </c>
      <c r="D389" s="11"/>
      <c r="E389" s="11" t="s">
        <v>253</v>
      </c>
      <c r="F389" s="11">
        <v>49</v>
      </c>
      <c r="G389" s="314">
        <v>2152.5692592592586</v>
      </c>
      <c r="H389" s="314">
        <v>58119.369999999988</v>
      </c>
      <c r="I389" s="314">
        <v>1186.1095918367344</v>
      </c>
      <c r="J389" s="324">
        <v>12</v>
      </c>
      <c r="L389" s="11">
        <v>27</v>
      </c>
      <c r="M389" s="314">
        <v>18136.27</v>
      </c>
      <c r="N389" s="314">
        <v>824.37590909090909</v>
      </c>
      <c r="O389" s="11">
        <v>1</v>
      </c>
      <c r="P389" s="314">
        <v>563.88</v>
      </c>
      <c r="Q389" s="314">
        <v>563.88</v>
      </c>
      <c r="R389" s="11">
        <v>48</v>
      </c>
      <c r="S389" s="314">
        <v>57555.489999999991</v>
      </c>
      <c r="T389" s="314">
        <v>1199.0727083333331</v>
      </c>
      <c r="V389" s="11"/>
      <c r="W389" s="11"/>
      <c r="X389" s="11"/>
      <c r="Y389" s="11"/>
      <c r="Z389" s="11"/>
      <c r="AA389" s="11"/>
      <c r="AB389" s="11"/>
      <c r="AC389" s="11"/>
      <c r="AD389" s="11"/>
    </row>
    <row r="390" spans="1:30">
      <c r="A390" s="56"/>
      <c r="B390" s="11"/>
      <c r="C390" s="11" t="s">
        <v>260</v>
      </c>
      <c r="D390" s="11"/>
      <c r="E390" s="11" t="s">
        <v>261</v>
      </c>
      <c r="F390" s="11">
        <v>21</v>
      </c>
      <c r="G390" s="314">
        <v>2063.8772222222224</v>
      </c>
      <c r="H390" s="314">
        <v>37149.79</v>
      </c>
      <c r="I390" s="314">
        <v>1769.037619047619</v>
      </c>
      <c r="J390" s="324">
        <v>13.095238095238095</v>
      </c>
      <c r="L390" s="11">
        <v>18</v>
      </c>
      <c r="M390" s="314">
        <v>4388.8500000000004</v>
      </c>
      <c r="N390" s="314">
        <v>1462.95</v>
      </c>
      <c r="O390" s="11"/>
      <c r="P390" s="314"/>
      <c r="Q390" s="314"/>
      <c r="R390" s="11">
        <v>21</v>
      </c>
      <c r="S390" s="314">
        <v>37149.79</v>
      </c>
      <c r="T390" s="314">
        <v>1769.037619047619</v>
      </c>
      <c r="V390" s="11"/>
      <c r="W390" s="11"/>
      <c r="X390" s="11"/>
      <c r="Y390" s="11"/>
      <c r="Z390" s="11"/>
      <c r="AA390" s="11"/>
      <c r="AB390" s="11"/>
      <c r="AC390" s="11"/>
      <c r="AD390" s="11"/>
    </row>
    <row r="391" spans="1:30">
      <c r="A391" s="56"/>
      <c r="B391" s="11"/>
      <c r="C391" s="11" t="s">
        <v>482</v>
      </c>
      <c r="D391" s="11"/>
      <c r="E391" s="11" t="s">
        <v>483</v>
      </c>
      <c r="F391" s="11">
        <v>41</v>
      </c>
      <c r="G391" s="314">
        <v>2365.3575862068965</v>
      </c>
      <c r="H391" s="314">
        <v>68595.37</v>
      </c>
      <c r="I391" s="314">
        <v>1673.0578048780487</v>
      </c>
      <c r="J391" s="324">
        <v>12.170731707317072</v>
      </c>
      <c r="L391" s="11">
        <v>29</v>
      </c>
      <c r="M391" s="314">
        <v>30551.71</v>
      </c>
      <c r="N391" s="314">
        <v>2545.9758333333334</v>
      </c>
      <c r="O391" s="11"/>
      <c r="P391" s="314"/>
      <c r="Q391" s="314"/>
      <c r="R391" s="11">
        <v>41</v>
      </c>
      <c r="S391" s="314">
        <v>68595.37</v>
      </c>
      <c r="T391" s="314">
        <v>1673.0578048780487</v>
      </c>
      <c r="V391" s="11"/>
      <c r="W391" s="11"/>
      <c r="X391" s="11"/>
      <c r="Y391" s="11"/>
      <c r="Z391" s="11"/>
      <c r="AA391" s="11"/>
      <c r="AB391" s="11"/>
      <c r="AC391" s="11"/>
      <c r="AD391" s="11"/>
    </row>
    <row r="392" spans="1:30">
      <c r="A392" s="56"/>
      <c r="B392" s="11"/>
      <c r="C392" s="11" t="s">
        <v>496</v>
      </c>
      <c r="D392" s="11"/>
      <c r="E392" s="11" t="s">
        <v>495</v>
      </c>
      <c r="F392" s="11">
        <v>92</v>
      </c>
      <c r="G392" s="314">
        <v>2664.5709090909086</v>
      </c>
      <c r="H392" s="314">
        <v>146551.39999999997</v>
      </c>
      <c r="I392" s="314">
        <v>1592.9499999999996</v>
      </c>
      <c r="J392" s="324">
        <v>13.467391304347826</v>
      </c>
      <c r="L392" s="11">
        <v>55</v>
      </c>
      <c r="M392" s="314">
        <v>65923.570000000007</v>
      </c>
      <c r="N392" s="314">
        <v>1781.7181081081083</v>
      </c>
      <c r="O392" s="11">
        <v>2</v>
      </c>
      <c r="P392" s="314">
        <v>881.06999999999994</v>
      </c>
      <c r="Q392" s="314">
        <v>440.53499999999997</v>
      </c>
      <c r="R392" s="11">
        <v>90</v>
      </c>
      <c r="S392" s="314">
        <v>145670.32999999996</v>
      </c>
      <c r="T392" s="314">
        <v>1618.5592222222217</v>
      </c>
      <c r="V392" s="11"/>
      <c r="W392" s="11"/>
      <c r="X392" s="11"/>
      <c r="Y392" s="11"/>
      <c r="Z392" s="11"/>
      <c r="AA392" s="11"/>
      <c r="AB392" s="11"/>
      <c r="AC392" s="11"/>
      <c r="AD392" s="11"/>
    </row>
    <row r="393" spans="1:30">
      <c r="A393" s="56"/>
      <c r="B393" s="11"/>
      <c r="C393" s="11" t="s">
        <v>228</v>
      </c>
      <c r="D393" s="11"/>
      <c r="E393" s="11" t="s">
        <v>226</v>
      </c>
      <c r="F393" s="11">
        <v>52</v>
      </c>
      <c r="G393" s="314">
        <v>1738.9486111111112</v>
      </c>
      <c r="H393" s="314">
        <v>62602.15</v>
      </c>
      <c r="I393" s="314">
        <v>1203.8875</v>
      </c>
      <c r="J393" s="324">
        <v>13</v>
      </c>
      <c r="L393" s="11">
        <v>36</v>
      </c>
      <c r="M393" s="314">
        <v>27938.980000000003</v>
      </c>
      <c r="N393" s="314">
        <v>1746.1862500000002</v>
      </c>
      <c r="O393" s="11"/>
      <c r="P393" s="314"/>
      <c r="Q393" s="314"/>
      <c r="R393" s="11">
        <v>52</v>
      </c>
      <c r="S393" s="314">
        <v>62602.15</v>
      </c>
      <c r="T393" s="314">
        <v>1203.8875</v>
      </c>
      <c r="V393" s="11"/>
      <c r="W393" s="11"/>
      <c r="X393" s="11"/>
      <c r="Y393" s="11"/>
      <c r="Z393" s="11"/>
      <c r="AA393" s="11"/>
      <c r="AB393" s="11"/>
      <c r="AC393" s="11"/>
      <c r="AD393" s="11"/>
    </row>
    <row r="394" spans="1:30">
      <c r="A394" s="56"/>
      <c r="B394" s="11"/>
      <c r="C394" s="11" t="s">
        <v>604</v>
      </c>
      <c r="D394" s="11"/>
      <c r="E394" s="11" t="s">
        <v>605</v>
      </c>
      <c r="F394" s="11">
        <v>6</v>
      </c>
      <c r="G394" s="314">
        <v>1957.9</v>
      </c>
      <c r="H394" s="314">
        <v>3915.8</v>
      </c>
      <c r="I394" s="314">
        <v>652.63333333333333</v>
      </c>
      <c r="J394" s="324">
        <v>10.333333333333334</v>
      </c>
      <c r="L394" s="11">
        <v>2</v>
      </c>
      <c r="M394" s="314">
        <v>3748.64</v>
      </c>
      <c r="N394" s="314">
        <v>937.16</v>
      </c>
      <c r="O394" s="11"/>
      <c r="P394" s="314"/>
      <c r="Q394" s="314"/>
      <c r="R394" s="11">
        <v>6</v>
      </c>
      <c r="S394" s="314">
        <v>3915.8</v>
      </c>
      <c r="T394" s="314">
        <v>652.63333333333333</v>
      </c>
      <c r="V394" s="11"/>
      <c r="W394" s="11"/>
      <c r="X394" s="11"/>
      <c r="Y394" s="11"/>
      <c r="Z394" s="11"/>
      <c r="AA394" s="11"/>
      <c r="AB394" s="11"/>
      <c r="AC394" s="11"/>
      <c r="AD394" s="11"/>
    </row>
    <row r="395" spans="1:30">
      <c r="A395" s="56"/>
      <c r="B395" s="11"/>
      <c r="C395" s="11" t="s">
        <v>484</v>
      </c>
      <c r="D395" s="11"/>
      <c r="E395" s="11" t="s">
        <v>485</v>
      </c>
      <c r="F395" s="11">
        <v>15</v>
      </c>
      <c r="G395" s="314">
        <v>1449.6554545454546</v>
      </c>
      <c r="H395" s="314">
        <v>15946.210000000001</v>
      </c>
      <c r="I395" s="314">
        <v>1063.0806666666667</v>
      </c>
      <c r="J395" s="324">
        <v>12.866666666666667</v>
      </c>
      <c r="L395" s="11">
        <v>11</v>
      </c>
      <c r="M395" s="314">
        <v>3463.98</v>
      </c>
      <c r="N395" s="314">
        <v>865.995</v>
      </c>
      <c r="O395" s="11"/>
      <c r="P395" s="314"/>
      <c r="Q395" s="314"/>
      <c r="R395" s="11">
        <v>15</v>
      </c>
      <c r="S395" s="314">
        <v>15946.210000000001</v>
      </c>
      <c r="T395" s="314">
        <v>1063.0806666666667</v>
      </c>
      <c r="V395" s="11"/>
      <c r="W395" s="11"/>
      <c r="X395" s="11"/>
      <c r="Y395" s="11"/>
      <c r="Z395" s="11"/>
      <c r="AA395" s="11"/>
      <c r="AB395" s="11"/>
      <c r="AC395" s="11"/>
      <c r="AD395" s="11"/>
    </row>
    <row r="396" spans="1:30">
      <c r="A396" s="56"/>
      <c r="B396" s="11"/>
      <c r="C396" s="11" t="s">
        <v>229</v>
      </c>
      <c r="D396" s="11"/>
      <c r="E396" s="11" t="s">
        <v>226</v>
      </c>
      <c r="F396" s="11">
        <v>616</v>
      </c>
      <c r="G396" s="314">
        <v>2081.1649604221657</v>
      </c>
      <c r="H396" s="314">
        <v>788761.52000000072</v>
      </c>
      <c r="I396" s="314">
        <v>1280.4570129870142</v>
      </c>
      <c r="J396" s="324">
        <v>13.178571428571429</v>
      </c>
      <c r="L396" s="11">
        <v>379</v>
      </c>
      <c r="M396" s="314">
        <v>361599.47999999992</v>
      </c>
      <c r="N396" s="314">
        <v>1525.7362025316452</v>
      </c>
      <c r="O396" s="11">
        <v>8</v>
      </c>
      <c r="P396" s="314">
        <v>7364.41</v>
      </c>
      <c r="Q396" s="314">
        <v>920.55124999999998</v>
      </c>
      <c r="R396" s="11">
        <v>608</v>
      </c>
      <c r="S396" s="314">
        <v>781397.1100000008</v>
      </c>
      <c r="T396" s="314">
        <v>1285.1926151315802</v>
      </c>
      <c r="V396" s="11"/>
      <c r="W396" s="11"/>
      <c r="X396" s="11"/>
      <c r="Y396" s="11"/>
      <c r="Z396" s="11"/>
      <c r="AA396" s="11"/>
      <c r="AB396" s="11"/>
      <c r="AC396" s="11"/>
      <c r="AD396" s="11"/>
    </row>
    <row r="397" spans="1:30">
      <c r="A397" s="56"/>
      <c r="B397" s="11"/>
      <c r="C397" s="11" t="s">
        <v>380</v>
      </c>
      <c r="D397" s="11"/>
      <c r="E397" s="11" t="s">
        <v>381</v>
      </c>
      <c r="F397" s="11">
        <v>62</v>
      </c>
      <c r="G397" s="314">
        <v>1940.5891304347826</v>
      </c>
      <c r="H397" s="314">
        <v>89267.1</v>
      </c>
      <c r="I397" s="314">
        <v>1439.7919354838712</v>
      </c>
      <c r="J397" s="324">
        <v>13.209677419354838</v>
      </c>
      <c r="L397" s="11">
        <v>46</v>
      </c>
      <c r="M397" s="314">
        <v>18208.669999999998</v>
      </c>
      <c r="N397" s="314">
        <v>1138.0418749999999</v>
      </c>
      <c r="O397" s="11"/>
      <c r="P397" s="314"/>
      <c r="Q397" s="314"/>
      <c r="R397" s="11">
        <v>62</v>
      </c>
      <c r="S397" s="314">
        <v>89267.1</v>
      </c>
      <c r="T397" s="314">
        <v>1439.7919354838712</v>
      </c>
      <c r="V397" s="11"/>
      <c r="W397" s="11"/>
      <c r="X397" s="11"/>
      <c r="Y397" s="11"/>
      <c r="Z397" s="11"/>
      <c r="AA397" s="11"/>
      <c r="AB397" s="11"/>
      <c r="AC397" s="11"/>
      <c r="AD397" s="11"/>
    </row>
    <row r="398" spans="1:30">
      <c r="A398" s="56"/>
      <c r="B398" s="11"/>
      <c r="C398" s="11" t="s">
        <v>206</v>
      </c>
      <c r="D398" s="11"/>
      <c r="E398" s="11" t="s">
        <v>205</v>
      </c>
      <c r="F398" s="11">
        <v>4</v>
      </c>
      <c r="G398" s="314">
        <v>857.41333333333341</v>
      </c>
      <c r="H398" s="314">
        <v>2572.2400000000002</v>
      </c>
      <c r="I398" s="314">
        <v>643.06000000000006</v>
      </c>
      <c r="J398" s="324">
        <v>13</v>
      </c>
      <c r="L398" s="11">
        <v>3</v>
      </c>
      <c r="M398" s="314">
        <v>1713.16</v>
      </c>
      <c r="N398" s="314">
        <v>1713.16</v>
      </c>
      <c r="O398" s="11"/>
      <c r="P398" s="314"/>
      <c r="Q398" s="314"/>
      <c r="R398" s="11">
        <v>4</v>
      </c>
      <c r="S398" s="314">
        <v>2572.2400000000002</v>
      </c>
      <c r="T398" s="314">
        <v>643.06000000000006</v>
      </c>
      <c r="V398" s="11"/>
      <c r="W398" s="11"/>
      <c r="X398" s="11"/>
      <c r="Y398" s="11"/>
      <c r="Z398" s="11"/>
      <c r="AA398" s="11"/>
      <c r="AB398" s="11"/>
      <c r="AC398" s="11"/>
      <c r="AD398" s="11"/>
    </row>
    <row r="399" spans="1:30">
      <c r="A399" s="56"/>
      <c r="B399" s="11"/>
      <c r="C399" s="11" t="s">
        <v>534</v>
      </c>
      <c r="D399" s="11"/>
      <c r="E399" s="11" t="s">
        <v>535</v>
      </c>
      <c r="F399" s="11">
        <v>4</v>
      </c>
      <c r="G399" s="314">
        <v>1325.4033333333334</v>
      </c>
      <c r="H399" s="314">
        <v>3976.21</v>
      </c>
      <c r="I399" s="314">
        <v>994.05250000000001</v>
      </c>
      <c r="J399" s="324">
        <v>16</v>
      </c>
      <c r="L399" s="11">
        <v>3</v>
      </c>
      <c r="M399" s="314">
        <v>548.54999999999995</v>
      </c>
      <c r="N399" s="314">
        <v>548.54999999999995</v>
      </c>
      <c r="O399" s="11"/>
      <c r="P399" s="314"/>
      <c r="Q399" s="314"/>
      <c r="R399" s="11">
        <v>4</v>
      </c>
      <c r="S399" s="314">
        <v>3976.21</v>
      </c>
      <c r="T399" s="314">
        <v>994.05250000000001</v>
      </c>
      <c r="V399" s="11"/>
      <c r="W399" s="11"/>
      <c r="X399" s="11"/>
      <c r="Y399" s="11"/>
      <c r="Z399" s="11"/>
      <c r="AA399" s="11"/>
      <c r="AB399" s="11"/>
      <c r="AC399" s="11"/>
      <c r="AD399" s="11"/>
    </row>
    <row r="400" spans="1:30">
      <c r="A400" s="56"/>
      <c r="B400" s="11"/>
      <c r="C400" s="11" t="s">
        <v>1266</v>
      </c>
      <c r="D400" s="11"/>
      <c r="E400" s="11" t="s">
        <v>205</v>
      </c>
      <c r="F400" s="11">
        <v>3</v>
      </c>
      <c r="G400" s="314">
        <v>1789.335</v>
      </c>
      <c r="H400" s="314">
        <v>3578.67</v>
      </c>
      <c r="I400" s="314">
        <v>1192.8900000000001</v>
      </c>
      <c r="J400" s="324">
        <v>11</v>
      </c>
      <c r="L400" s="11">
        <v>2</v>
      </c>
      <c r="M400" s="314">
        <v>1409.87</v>
      </c>
      <c r="N400" s="314">
        <v>1409.87</v>
      </c>
      <c r="O400" s="11"/>
      <c r="P400" s="314"/>
      <c r="Q400" s="314"/>
      <c r="R400" s="11">
        <v>3</v>
      </c>
      <c r="S400" s="314">
        <v>3578.67</v>
      </c>
      <c r="T400" s="314">
        <v>1192.8900000000001</v>
      </c>
      <c r="V400" s="11"/>
      <c r="W400" s="11"/>
      <c r="X400" s="11"/>
      <c r="Y400" s="11"/>
      <c r="Z400" s="11"/>
      <c r="AA400" s="11"/>
      <c r="AB400" s="11"/>
      <c r="AC400" s="11"/>
      <c r="AD400" s="11"/>
    </row>
    <row r="401" spans="1:30">
      <c r="A401" s="56"/>
      <c r="B401" s="11"/>
      <c r="C401" s="11" t="s">
        <v>371</v>
      </c>
      <c r="D401" s="11"/>
      <c r="E401" s="11" t="s">
        <v>368</v>
      </c>
      <c r="F401" s="11">
        <v>7</v>
      </c>
      <c r="G401" s="314">
        <v>2299.828</v>
      </c>
      <c r="H401" s="314">
        <v>11499.14</v>
      </c>
      <c r="I401" s="314">
        <v>1642.7342857142855</v>
      </c>
      <c r="J401" s="324">
        <v>14.428571428571429</v>
      </c>
      <c r="L401" s="11">
        <v>5</v>
      </c>
      <c r="M401" s="314">
        <v>4539.83</v>
      </c>
      <c r="N401" s="314">
        <v>2269.915</v>
      </c>
      <c r="O401" s="11"/>
      <c r="P401" s="314"/>
      <c r="Q401" s="314"/>
      <c r="R401" s="11">
        <v>7</v>
      </c>
      <c r="S401" s="314">
        <v>11499.14</v>
      </c>
      <c r="T401" s="314">
        <v>1642.7342857142855</v>
      </c>
      <c r="V401" s="11"/>
      <c r="W401" s="11"/>
      <c r="X401" s="11"/>
      <c r="Y401" s="11"/>
      <c r="Z401" s="11"/>
      <c r="AA401" s="11"/>
      <c r="AB401" s="11"/>
      <c r="AC401" s="11"/>
      <c r="AD401" s="11"/>
    </row>
    <row r="402" spans="1:30">
      <c r="A402" s="56"/>
      <c r="B402" s="11"/>
      <c r="C402" s="11" t="s">
        <v>486</v>
      </c>
      <c r="D402" s="11"/>
      <c r="E402" s="11" t="s">
        <v>487</v>
      </c>
      <c r="F402" s="11">
        <v>35</v>
      </c>
      <c r="G402" s="314">
        <v>3674.8578260869558</v>
      </c>
      <c r="H402" s="314">
        <v>84521.729999999981</v>
      </c>
      <c r="I402" s="314">
        <v>2414.9065714285707</v>
      </c>
      <c r="J402" s="324">
        <v>13.657142857142857</v>
      </c>
      <c r="L402" s="11">
        <v>23</v>
      </c>
      <c r="M402" s="314">
        <v>41521.749999999993</v>
      </c>
      <c r="N402" s="314">
        <v>3460.1458333333326</v>
      </c>
      <c r="O402" s="11"/>
      <c r="P402" s="314"/>
      <c r="Q402" s="314"/>
      <c r="R402" s="11">
        <v>35</v>
      </c>
      <c r="S402" s="314">
        <v>84521.729999999981</v>
      </c>
      <c r="T402" s="314">
        <v>2414.9065714285707</v>
      </c>
      <c r="V402" s="11"/>
      <c r="W402" s="11"/>
      <c r="X402" s="11"/>
      <c r="Y402" s="11"/>
      <c r="Z402" s="11"/>
      <c r="AA402" s="11"/>
      <c r="AB402" s="11"/>
      <c r="AC402" s="11"/>
      <c r="AD402" s="11"/>
    </row>
    <row r="403" spans="1:30">
      <c r="A403" s="56"/>
      <c r="B403" s="11"/>
      <c r="C403" s="11" t="s">
        <v>257</v>
      </c>
      <c r="D403" s="11"/>
      <c r="E403" s="11" t="s">
        <v>195</v>
      </c>
      <c r="F403" s="11">
        <v>1</v>
      </c>
      <c r="G403" s="314">
        <v>3777.81</v>
      </c>
      <c r="H403" s="314">
        <v>3777.81</v>
      </c>
      <c r="I403" s="314">
        <v>3777.81</v>
      </c>
      <c r="J403" s="324">
        <v>13</v>
      </c>
      <c r="L403" s="11">
        <v>1</v>
      </c>
      <c r="M403" s="314"/>
      <c r="N403" s="314"/>
      <c r="O403" s="11"/>
      <c r="P403" s="314"/>
      <c r="Q403" s="314"/>
      <c r="R403" s="11">
        <v>1</v>
      </c>
      <c r="S403" s="314">
        <v>3777.81</v>
      </c>
      <c r="T403" s="314">
        <v>3777.81</v>
      </c>
      <c r="V403" s="11"/>
      <c r="W403" s="11"/>
      <c r="X403" s="11"/>
      <c r="Y403" s="11"/>
      <c r="Z403" s="11"/>
      <c r="AA403" s="11"/>
      <c r="AB403" s="11"/>
      <c r="AC403" s="11"/>
      <c r="AD403" s="11"/>
    </row>
    <row r="404" spans="1:30">
      <c r="A404" s="56"/>
      <c r="B404" s="11"/>
      <c r="C404" s="11" t="s">
        <v>257</v>
      </c>
      <c r="D404" s="11"/>
      <c r="E404" s="11" t="s">
        <v>255</v>
      </c>
      <c r="F404" s="11">
        <v>288</v>
      </c>
      <c r="G404" s="314">
        <v>1734.3600985221672</v>
      </c>
      <c r="H404" s="314">
        <v>352075.09999999992</v>
      </c>
      <c r="I404" s="314">
        <v>1222.4829861111109</v>
      </c>
      <c r="J404" s="324">
        <v>12.923611111111111</v>
      </c>
      <c r="L404" s="11">
        <v>203</v>
      </c>
      <c r="M404" s="314">
        <v>144756.43000000008</v>
      </c>
      <c r="N404" s="314">
        <v>1703.0168235294127</v>
      </c>
      <c r="O404" s="11">
        <v>4</v>
      </c>
      <c r="P404" s="314">
        <v>4779.96</v>
      </c>
      <c r="Q404" s="314">
        <v>1194.99</v>
      </c>
      <c r="R404" s="11">
        <v>284</v>
      </c>
      <c r="S404" s="314">
        <v>347295.13999999996</v>
      </c>
      <c r="T404" s="314">
        <v>1222.8702112676056</v>
      </c>
      <c r="V404" s="11"/>
      <c r="W404" s="11"/>
      <c r="X404" s="11"/>
      <c r="Y404" s="11"/>
      <c r="Z404" s="11"/>
      <c r="AA404" s="11"/>
      <c r="AB404" s="11"/>
      <c r="AC404" s="11"/>
      <c r="AD404" s="11"/>
    </row>
    <row r="405" spans="1:30">
      <c r="A405" s="56"/>
      <c r="B405" s="11"/>
      <c r="C405" s="11" t="s">
        <v>285</v>
      </c>
      <c r="D405" s="11"/>
      <c r="E405" s="11" t="s">
        <v>286</v>
      </c>
      <c r="F405" s="11">
        <v>18</v>
      </c>
      <c r="G405" s="314">
        <v>3427.394545454546</v>
      </c>
      <c r="H405" s="314">
        <v>37701.340000000004</v>
      </c>
      <c r="I405" s="314">
        <v>2094.5188888888893</v>
      </c>
      <c r="J405" s="324">
        <v>13.611111111111111</v>
      </c>
      <c r="L405" s="11">
        <v>11</v>
      </c>
      <c r="M405" s="314">
        <v>13025.37</v>
      </c>
      <c r="N405" s="314">
        <v>1860.767142857143</v>
      </c>
      <c r="O405" s="11"/>
      <c r="P405" s="314"/>
      <c r="Q405" s="314"/>
      <c r="R405" s="11">
        <v>18</v>
      </c>
      <c r="S405" s="314">
        <v>37701.340000000004</v>
      </c>
      <c r="T405" s="314">
        <v>2094.5188888888893</v>
      </c>
      <c r="V405" s="11"/>
      <c r="W405" s="11"/>
      <c r="X405" s="11"/>
      <c r="Y405" s="11"/>
      <c r="Z405" s="11"/>
      <c r="AA405" s="11"/>
      <c r="AB405" s="11"/>
      <c r="AC405" s="11"/>
      <c r="AD405" s="11"/>
    </row>
    <row r="406" spans="1:30">
      <c r="A406" s="56"/>
      <c r="B406" s="11"/>
      <c r="C406" s="11" t="s">
        <v>258</v>
      </c>
      <c r="D406" s="11"/>
      <c r="E406" s="11" t="s">
        <v>259</v>
      </c>
      <c r="F406" s="11">
        <v>145</v>
      </c>
      <c r="G406" s="314">
        <v>1940.2262626262634</v>
      </c>
      <c r="H406" s="314">
        <v>192082.40000000008</v>
      </c>
      <c r="I406" s="314">
        <v>1324.7062068965522</v>
      </c>
      <c r="J406" s="324">
        <v>13.468965517241379</v>
      </c>
      <c r="L406" s="11">
        <v>99</v>
      </c>
      <c r="M406" s="314">
        <v>69027.509999999995</v>
      </c>
      <c r="N406" s="314">
        <v>1500.5980434782607</v>
      </c>
      <c r="O406" s="11">
        <v>2</v>
      </c>
      <c r="P406" s="314">
        <v>284.28000000000003</v>
      </c>
      <c r="Q406" s="314">
        <v>142.14000000000001</v>
      </c>
      <c r="R406" s="11">
        <v>143</v>
      </c>
      <c r="S406" s="314">
        <v>191798.12000000005</v>
      </c>
      <c r="T406" s="314">
        <v>1341.2455944055948</v>
      </c>
      <c r="V406" s="11"/>
      <c r="W406" s="11"/>
      <c r="X406" s="11"/>
      <c r="Y406" s="11"/>
      <c r="Z406" s="11"/>
      <c r="AA406" s="11"/>
      <c r="AB406" s="11"/>
      <c r="AC406" s="11"/>
      <c r="AD406" s="11"/>
    </row>
    <row r="407" spans="1:30">
      <c r="A407" s="56"/>
      <c r="B407" s="11"/>
      <c r="C407" s="11" t="s">
        <v>258</v>
      </c>
      <c r="D407" s="11"/>
      <c r="E407" s="11" t="s">
        <v>264</v>
      </c>
      <c r="F407" s="11">
        <v>1</v>
      </c>
      <c r="G407" s="314">
        <v>1672.82</v>
      </c>
      <c r="H407" s="314">
        <v>1672.82</v>
      </c>
      <c r="I407" s="314">
        <v>1672.82</v>
      </c>
      <c r="J407" s="324">
        <v>13</v>
      </c>
      <c r="L407" s="11">
        <v>1</v>
      </c>
      <c r="M407" s="314"/>
      <c r="N407" s="314"/>
      <c r="O407" s="11"/>
      <c r="P407" s="314"/>
      <c r="Q407" s="314"/>
      <c r="R407" s="11">
        <v>1</v>
      </c>
      <c r="S407" s="314">
        <v>1672.82</v>
      </c>
      <c r="T407" s="314">
        <v>1672.82</v>
      </c>
      <c r="V407" s="11"/>
      <c r="W407" s="11"/>
      <c r="X407" s="11"/>
      <c r="Y407" s="11"/>
      <c r="Z407" s="11"/>
      <c r="AA407" s="11"/>
      <c r="AB407" s="11"/>
      <c r="AC407" s="11"/>
      <c r="AD407" s="11"/>
    </row>
    <row r="408" spans="1:30">
      <c r="A408" s="56"/>
      <c r="B408" s="11"/>
      <c r="C408" s="11" t="s">
        <v>532</v>
      </c>
      <c r="D408" s="11"/>
      <c r="E408" s="11" t="s">
        <v>533</v>
      </c>
      <c r="F408" s="11">
        <v>42</v>
      </c>
      <c r="G408" s="314">
        <v>1683.8985185185184</v>
      </c>
      <c r="H408" s="314">
        <v>45465.259999999995</v>
      </c>
      <c r="I408" s="314">
        <v>1082.5061904761903</v>
      </c>
      <c r="J408" s="324">
        <v>12.30952380952381</v>
      </c>
      <c r="L408" s="11">
        <v>27</v>
      </c>
      <c r="M408" s="314">
        <v>19891.060000000001</v>
      </c>
      <c r="N408" s="314">
        <v>1326.0706666666667</v>
      </c>
      <c r="O408" s="11"/>
      <c r="P408" s="314"/>
      <c r="Q408" s="314"/>
      <c r="R408" s="11">
        <v>42</v>
      </c>
      <c r="S408" s="314">
        <v>45465.259999999995</v>
      </c>
      <c r="T408" s="314">
        <v>1082.5061904761903</v>
      </c>
      <c r="V408" s="11"/>
      <c r="W408" s="11"/>
      <c r="X408" s="11"/>
      <c r="Y408" s="11"/>
      <c r="Z408" s="11"/>
      <c r="AA408" s="11"/>
      <c r="AB408" s="11"/>
      <c r="AC408" s="11"/>
      <c r="AD408" s="11"/>
    </row>
    <row r="409" spans="1:30">
      <c r="A409" s="56"/>
      <c r="B409" s="11"/>
      <c r="C409" s="11" t="s">
        <v>262</v>
      </c>
      <c r="D409" s="11"/>
      <c r="E409" s="11" t="s">
        <v>261</v>
      </c>
      <c r="F409" s="11">
        <v>102</v>
      </c>
      <c r="G409" s="314">
        <v>2361.6743333333329</v>
      </c>
      <c r="H409" s="314">
        <v>141700.45999999996</v>
      </c>
      <c r="I409" s="314">
        <v>1389.2201960784309</v>
      </c>
      <c r="J409" s="324">
        <v>13.705882352941176</v>
      </c>
      <c r="L409" s="11">
        <v>60</v>
      </c>
      <c r="M409" s="314">
        <v>60896.549999999996</v>
      </c>
      <c r="N409" s="314">
        <v>1449.917857142857</v>
      </c>
      <c r="O409" s="11">
        <v>3</v>
      </c>
      <c r="P409" s="314">
        <v>3211.9300000000003</v>
      </c>
      <c r="Q409" s="314">
        <v>1070.6433333333334</v>
      </c>
      <c r="R409" s="11">
        <v>99</v>
      </c>
      <c r="S409" s="314">
        <v>138488.52999999997</v>
      </c>
      <c r="T409" s="314">
        <v>1398.87404040404</v>
      </c>
      <c r="V409" s="11"/>
      <c r="W409" s="11"/>
      <c r="X409" s="11"/>
      <c r="Y409" s="11"/>
      <c r="Z409" s="11"/>
      <c r="AA409" s="11"/>
      <c r="AB409" s="11"/>
      <c r="AC409" s="11"/>
      <c r="AD409" s="11"/>
    </row>
    <row r="410" spans="1:30">
      <c r="A410" s="56"/>
      <c r="B410" s="11"/>
      <c r="C410" s="11" t="s">
        <v>382</v>
      </c>
      <c r="D410" s="11"/>
      <c r="E410" s="11" t="s">
        <v>383</v>
      </c>
      <c r="F410" s="11">
        <v>31</v>
      </c>
      <c r="G410" s="314">
        <v>3114.0170588235301</v>
      </c>
      <c r="H410" s="314">
        <v>52938.290000000008</v>
      </c>
      <c r="I410" s="314">
        <v>1707.6867741935487</v>
      </c>
      <c r="J410" s="324">
        <v>14.580645161290322</v>
      </c>
      <c r="L410" s="11">
        <v>17</v>
      </c>
      <c r="M410" s="314">
        <v>30430.080000000005</v>
      </c>
      <c r="N410" s="314">
        <v>2173.5771428571434</v>
      </c>
      <c r="O410" s="11"/>
      <c r="P410" s="314"/>
      <c r="Q410" s="314"/>
      <c r="R410" s="11">
        <v>31</v>
      </c>
      <c r="S410" s="314">
        <v>52938.290000000008</v>
      </c>
      <c r="T410" s="314">
        <v>1707.6867741935487</v>
      </c>
      <c r="V410" s="11"/>
      <c r="W410" s="11"/>
      <c r="X410" s="11"/>
      <c r="Y410" s="11"/>
      <c r="Z410" s="11"/>
      <c r="AA410" s="11"/>
      <c r="AB410" s="11"/>
      <c r="AC410" s="11"/>
      <c r="AD410" s="11"/>
    </row>
    <row r="411" spans="1:30">
      <c r="A411" s="56"/>
      <c r="B411" s="11"/>
      <c r="C411" s="11" t="s">
        <v>488</v>
      </c>
      <c r="D411" s="11"/>
      <c r="E411" s="11" t="s">
        <v>489</v>
      </c>
      <c r="F411" s="11">
        <v>3</v>
      </c>
      <c r="G411" s="314">
        <v>2865.1899999999996</v>
      </c>
      <c r="H411" s="314">
        <v>2865.1899999999996</v>
      </c>
      <c r="I411" s="314">
        <v>955.06333333333316</v>
      </c>
      <c r="J411" s="324">
        <v>13</v>
      </c>
      <c r="L411" s="11">
        <v>1</v>
      </c>
      <c r="M411" s="314">
        <v>2134.27</v>
      </c>
      <c r="N411" s="314">
        <v>1067.135</v>
      </c>
      <c r="O411" s="11"/>
      <c r="P411" s="314"/>
      <c r="Q411" s="314"/>
      <c r="R411" s="11">
        <v>3</v>
      </c>
      <c r="S411" s="314">
        <v>2865.1899999999996</v>
      </c>
      <c r="T411" s="314">
        <v>955.06333333333316</v>
      </c>
      <c r="V411" s="11"/>
      <c r="W411" s="11"/>
      <c r="X411" s="11"/>
      <c r="Y411" s="11"/>
      <c r="Z411" s="11"/>
      <c r="AA411" s="11"/>
      <c r="AB411" s="11"/>
      <c r="AC411" s="11"/>
      <c r="AD411" s="11"/>
    </row>
    <row r="412" spans="1:30">
      <c r="A412" s="56"/>
      <c r="B412" s="11"/>
      <c r="C412" s="11" t="s">
        <v>322</v>
      </c>
      <c r="D412" s="11"/>
      <c r="E412" s="11" t="s">
        <v>321</v>
      </c>
      <c r="F412" s="11">
        <v>9</v>
      </c>
      <c r="G412" s="314">
        <v>3167.3059999999996</v>
      </c>
      <c r="H412" s="314">
        <v>15836.529999999999</v>
      </c>
      <c r="I412" s="314">
        <v>1759.6144444444444</v>
      </c>
      <c r="J412" s="324">
        <v>14.222222222222221</v>
      </c>
      <c r="L412" s="11">
        <v>5</v>
      </c>
      <c r="M412" s="314">
        <v>8171.9699999999993</v>
      </c>
      <c r="N412" s="314">
        <v>2042.9924999999998</v>
      </c>
      <c r="O412" s="11"/>
      <c r="P412" s="314"/>
      <c r="Q412" s="314"/>
      <c r="R412" s="11">
        <v>9</v>
      </c>
      <c r="S412" s="314">
        <v>15836.529999999999</v>
      </c>
      <c r="T412" s="314">
        <v>1759.6144444444444</v>
      </c>
      <c r="V412" s="11"/>
      <c r="W412" s="11"/>
      <c r="X412" s="11"/>
      <c r="Y412" s="11"/>
      <c r="Z412" s="11"/>
      <c r="AA412" s="11"/>
      <c r="AB412" s="11"/>
      <c r="AC412" s="11"/>
      <c r="AD412" s="11"/>
    </row>
    <row r="413" spans="1:30">
      <c r="A413" s="56"/>
      <c r="B413" s="11"/>
      <c r="C413" s="11" t="s">
        <v>492</v>
      </c>
      <c r="D413" s="11"/>
      <c r="E413" s="11" t="s">
        <v>336</v>
      </c>
      <c r="F413" s="11">
        <v>1</v>
      </c>
      <c r="G413" s="314"/>
      <c r="H413" s="314">
        <v>1650.2</v>
      </c>
      <c r="I413" s="314">
        <v>1650.2</v>
      </c>
      <c r="J413" s="324">
        <v>13</v>
      </c>
      <c r="L413" s="11"/>
      <c r="M413" s="314">
        <v>1650.2</v>
      </c>
      <c r="N413" s="314">
        <v>1650.2</v>
      </c>
      <c r="O413" s="11"/>
      <c r="P413" s="314"/>
      <c r="Q413" s="314"/>
      <c r="R413" s="11">
        <v>1</v>
      </c>
      <c r="S413" s="314">
        <v>1650.2</v>
      </c>
      <c r="T413" s="314">
        <v>1650.2</v>
      </c>
      <c r="V413" s="11"/>
      <c r="W413" s="11"/>
      <c r="X413" s="11"/>
      <c r="Y413" s="11"/>
      <c r="Z413" s="11"/>
      <c r="AA413" s="11"/>
      <c r="AB413" s="11"/>
      <c r="AC413" s="11"/>
      <c r="AD413" s="11"/>
    </row>
    <row r="414" spans="1:30">
      <c r="A414" s="56"/>
      <c r="B414" s="11"/>
      <c r="C414" s="11" t="s">
        <v>492</v>
      </c>
      <c r="D414" s="11"/>
      <c r="E414" s="11" t="s">
        <v>351</v>
      </c>
      <c r="F414" s="11">
        <v>1</v>
      </c>
      <c r="G414" s="314">
        <v>861.26</v>
      </c>
      <c r="H414" s="314">
        <v>861.26</v>
      </c>
      <c r="I414" s="314">
        <v>861.26</v>
      </c>
      <c r="J414" s="324">
        <v>12</v>
      </c>
      <c r="L414" s="11">
        <v>1</v>
      </c>
      <c r="M414" s="314"/>
      <c r="N414" s="314"/>
      <c r="O414" s="11"/>
      <c r="P414" s="314"/>
      <c r="Q414" s="314"/>
      <c r="R414" s="11">
        <v>1</v>
      </c>
      <c r="S414" s="314">
        <v>861.26</v>
      </c>
      <c r="T414" s="314">
        <v>861.26</v>
      </c>
      <c r="V414" s="11"/>
      <c r="W414" s="11"/>
      <c r="X414" s="11"/>
      <c r="Y414" s="11"/>
      <c r="Z414" s="11"/>
      <c r="AA414" s="11"/>
      <c r="AB414" s="11"/>
      <c r="AC414" s="11"/>
      <c r="AD414" s="11"/>
    </row>
    <row r="415" spans="1:30">
      <c r="A415" s="56"/>
      <c r="B415" s="11"/>
      <c r="C415" s="11" t="s">
        <v>492</v>
      </c>
      <c r="D415" s="11"/>
      <c r="E415" s="11" t="s">
        <v>491</v>
      </c>
      <c r="F415" s="11">
        <v>521</v>
      </c>
      <c r="G415" s="314">
        <v>2717.4920720720711</v>
      </c>
      <c r="H415" s="314">
        <v>904924.85999999964</v>
      </c>
      <c r="I415" s="314">
        <v>1736.8999232245674</v>
      </c>
      <c r="J415" s="324">
        <v>13.633397312859884</v>
      </c>
      <c r="L415" s="11">
        <v>333</v>
      </c>
      <c r="M415" s="314">
        <v>347463.25999999978</v>
      </c>
      <c r="N415" s="314">
        <v>1848.2088297872328</v>
      </c>
      <c r="O415" s="11">
        <v>9</v>
      </c>
      <c r="P415" s="314">
        <v>9429.0499999999993</v>
      </c>
      <c r="Q415" s="314">
        <v>1047.6722222222222</v>
      </c>
      <c r="R415" s="11">
        <v>512</v>
      </c>
      <c r="S415" s="314">
        <v>895495.80999999971</v>
      </c>
      <c r="T415" s="314">
        <v>1749.0152539062494</v>
      </c>
      <c r="V415" s="11"/>
      <c r="W415" s="11"/>
      <c r="X415" s="11"/>
      <c r="Y415" s="11"/>
      <c r="Z415" s="11"/>
      <c r="AA415" s="11"/>
      <c r="AB415" s="11"/>
      <c r="AC415" s="11"/>
      <c r="AD415" s="11"/>
    </row>
    <row r="416" spans="1:30">
      <c r="A416" s="56"/>
      <c r="B416" s="11"/>
      <c r="C416" s="11" t="s">
        <v>359</v>
      </c>
      <c r="D416" s="11"/>
      <c r="E416" s="11" t="s">
        <v>356</v>
      </c>
      <c r="F416" s="11">
        <v>23</v>
      </c>
      <c r="G416" s="314">
        <v>1558.2958823529411</v>
      </c>
      <c r="H416" s="314">
        <v>26491.03</v>
      </c>
      <c r="I416" s="314">
        <v>1151.7839130434782</v>
      </c>
      <c r="J416" s="324">
        <v>14.434782608695652</v>
      </c>
      <c r="L416" s="11">
        <v>17</v>
      </c>
      <c r="M416" s="314">
        <v>5507.01</v>
      </c>
      <c r="N416" s="314">
        <v>917.83500000000004</v>
      </c>
      <c r="O416" s="11"/>
      <c r="P416" s="314"/>
      <c r="Q416" s="314"/>
      <c r="R416" s="11">
        <v>23</v>
      </c>
      <c r="S416" s="314">
        <v>26491.03</v>
      </c>
      <c r="T416" s="314">
        <v>1151.7839130434782</v>
      </c>
      <c r="V416" s="11"/>
      <c r="W416" s="11"/>
      <c r="X416" s="11"/>
      <c r="Y416" s="11"/>
      <c r="Z416" s="11"/>
      <c r="AA416" s="11"/>
      <c r="AB416" s="11"/>
      <c r="AC416" s="11"/>
      <c r="AD416" s="11"/>
    </row>
    <row r="417" spans="1:30">
      <c r="A417" s="56"/>
      <c r="B417" s="11"/>
      <c r="C417" s="11" t="s">
        <v>404</v>
      </c>
      <c r="D417" s="11"/>
      <c r="E417" s="11" t="s">
        <v>401</v>
      </c>
      <c r="F417" s="11">
        <v>154</v>
      </c>
      <c r="G417" s="314">
        <v>2055.2616000000003</v>
      </c>
      <c r="H417" s="314">
        <v>205526.16000000003</v>
      </c>
      <c r="I417" s="314">
        <v>1334.5854545454547</v>
      </c>
      <c r="J417" s="324">
        <v>13.435064935064934</v>
      </c>
      <c r="L417" s="11">
        <v>100</v>
      </c>
      <c r="M417" s="314">
        <v>89282.299999999974</v>
      </c>
      <c r="N417" s="314">
        <v>1653.3759259259255</v>
      </c>
      <c r="O417" s="11">
        <v>4</v>
      </c>
      <c r="P417" s="314">
        <v>6708.79</v>
      </c>
      <c r="Q417" s="314">
        <v>1677.1975</v>
      </c>
      <c r="R417" s="11">
        <v>150</v>
      </c>
      <c r="S417" s="314">
        <v>198817.37</v>
      </c>
      <c r="T417" s="314">
        <v>1325.4491333333333</v>
      </c>
      <c r="V417" s="11"/>
      <c r="W417" s="11"/>
      <c r="X417" s="11"/>
      <c r="Y417" s="11"/>
      <c r="Z417" s="11"/>
      <c r="AA417" s="11"/>
      <c r="AB417" s="11"/>
      <c r="AC417" s="11"/>
      <c r="AD417" s="11"/>
    </row>
    <row r="418" spans="1:30">
      <c r="A418" s="56"/>
      <c r="B418" s="11"/>
      <c r="C418" s="11" t="s">
        <v>577</v>
      </c>
      <c r="D418" s="11"/>
      <c r="E418" s="11" t="s">
        <v>578</v>
      </c>
      <c r="F418" s="11">
        <v>42</v>
      </c>
      <c r="G418" s="314">
        <v>2650.4092307692313</v>
      </c>
      <c r="H418" s="314">
        <v>68910.640000000014</v>
      </c>
      <c r="I418" s="314">
        <v>1640.7295238095242</v>
      </c>
      <c r="J418" s="324">
        <v>13.119047619047619</v>
      </c>
      <c r="L418" s="11">
        <v>26</v>
      </c>
      <c r="M418" s="314">
        <v>33769.060000000005</v>
      </c>
      <c r="N418" s="314">
        <v>2110.5662500000003</v>
      </c>
      <c r="O418" s="11"/>
      <c r="P418" s="314"/>
      <c r="Q418" s="314"/>
      <c r="R418" s="11">
        <v>42</v>
      </c>
      <c r="S418" s="314">
        <v>68910.640000000014</v>
      </c>
      <c r="T418" s="314">
        <v>1640.7295238095242</v>
      </c>
      <c r="V418" s="11"/>
      <c r="W418" s="11"/>
      <c r="X418" s="11"/>
      <c r="Y418" s="11"/>
      <c r="Z418" s="11"/>
      <c r="AA418" s="11"/>
      <c r="AB418" s="11"/>
      <c r="AC418" s="11"/>
      <c r="AD418" s="11"/>
    </row>
    <row r="419" spans="1:30">
      <c r="A419" s="56"/>
      <c r="B419" s="11"/>
      <c r="C419" s="11" t="s">
        <v>263</v>
      </c>
      <c r="D419" s="11"/>
      <c r="E419" s="11" t="s">
        <v>264</v>
      </c>
      <c r="F419" s="11">
        <v>28</v>
      </c>
      <c r="G419" s="314">
        <v>2213.7120000000004</v>
      </c>
      <c r="H419" s="314">
        <v>33205.680000000008</v>
      </c>
      <c r="I419" s="314">
        <v>1185.9171428571431</v>
      </c>
      <c r="J419" s="324">
        <v>15.642857142857142</v>
      </c>
      <c r="L419" s="11">
        <v>15</v>
      </c>
      <c r="M419" s="314">
        <v>13572.279999999999</v>
      </c>
      <c r="N419" s="314">
        <v>1044.0215384615383</v>
      </c>
      <c r="O419" s="11"/>
      <c r="P419" s="314"/>
      <c r="Q419" s="314"/>
      <c r="R419" s="11">
        <v>28</v>
      </c>
      <c r="S419" s="314">
        <v>33205.680000000008</v>
      </c>
      <c r="T419" s="314">
        <v>1185.9171428571431</v>
      </c>
      <c r="V419" s="11"/>
      <c r="W419" s="11"/>
      <c r="X419" s="11"/>
      <c r="Y419" s="11"/>
      <c r="Z419" s="11"/>
      <c r="AA419" s="11"/>
      <c r="AB419" s="11"/>
      <c r="AC419" s="11"/>
      <c r="AD419" s="11"/>
    </row>
    <row r="420" spans="1:30">
      <c r="A420" s="56"/>
      <c r="B420" s="11"/>
      <c r="C420" s="11" t="s">
        <v>497</v>
      </c>
      <c r="D420" s="11"/>
      <c r="E420" s="11" t="s">
        <v>495</v>
      </c>
      <c r="F420" s="11">
        <v>700</v>
      </c>
      <c r="G420" s="314">
        <v>2705.2797176470604</v>
      </c>
      <c r="H420" s="314">
        <v>1149743.8800000006</v>
      </c>
      <c r="I420" s="314">
        <v>1642.4912571428579</v>
      </c>
      <c r="J420" s="324">
        <v>13.502857142857144</v>
      </c>
      <c r="L420" s="11">
        <v>425</v>
      </c>
      <c r="M420" s="314">
        <v>526767.68000000052</v>
      </c>
      <c r="N420" s="314">
        <v>1915.5188363636382</v>
      </c>
      <c r="O420" s="11">
        <v>5</v>
      </c>
      <c r="P420" s="314">
        <v>3159.87</v>
      </c>
      <c r="Q420" s="314">
        <v>631.97399999999993</v>
      </c>
      <c r="R420" s="11">
        <v>695</v>
      </c>
      <c r="S420" s="314">
        <v>1146584.0100000007</v>
      </c>
      <c r="T420" s="314">
        <v>1649.7611654676268</v>
      </c>
      <c r="V420" s="11"/>
      <c r="W420" s="11"/>
      <c r="X420" s="11"/>
      <c r="Y420" s="11"/>
      <c r="Z420" s="11"/>
      <c r="AA420" s="11"/>
      <c r="AB420" s="11"/>
      <c r="AC420" s="11"/>
      <c r="AD420" s="11"/>
    </row>
    <row r="421" spans="1:30">
      <c r="A421" s="56"/>
      <c r="B421" s="11"/>
      <c r="C421" s="11" t="s">
        <v>499</v>
      </c>
      <c r="D421" s="11"/>
      <c r="E421" s="11" t="s">
        <v>500</v>
      </c>
      <c r="F421" s="11">
        <v>14</v>
      </c>
      <c r="G421" s="314">
        <v>2204.989</v>
      </c>
      <c r="H421" s="314">
        <v>22049.89</v>
      </c>
      <c r="I421" s="314">
        <v>1574.9921428571429</v>
      </c>
      <c r="J421" s="324">
        <v>13.642857142857142</v>
      </c>
      <c r="L421" s="11">
        <v>10</v>
      </c>
      <c r="M421" s="314">
        <v>4499.6900000000005</v>
      </c>
      <c r="N421" s="314">
        <v>1124.9225000000001</v>
      </c>
      <c r="O421" s="11"/>
      <c r="P421" s="314"/>
      <c r="Q421" s="314"/>
      <c r="R421" s="11">
        <v>14</v>
      </c>
      <c r="S421" s="314">
        <v>22049.89</v>
      </c>
      <c r="T421" s="314">
        <v>1574.9921428571429</v>
      </c>
      <c r="V421" s="11"/>
      <c r="W421" s="11"/>
      <c r="X421" s="11"/>
      <c r="Y421" s="11"/>
      <c r="Z421" s="11"/>
      <c r="AA421" s="11"/>
      <c r="AB421" s="11"/>
      <c r="AC421" s="11"/>
      <c r="AD421" s="11"/>
    </row>
    <row r="422" spans="1:30">
      <c r="A422" s="56"/>
      <c r="B422" s="11"/>
      <c r="C422" s="11" t="s">
        <v>503</v>
      </c>
      <c r="D422" s="11"/>
      <c r="E422" s="11" t="s">
        <v>502</v>
      </c>
      <c r="F422" s="11">
        <v>49</v>
      </c>
      <c r="G422" s="314">
        <v>2500.5092</v>
      </c>
      <c r="H422" s="314">
        <v>62512.729999999996</v>
      </c>
      <c r="I422" s="314">
        <v>1275.77</v>
      </c>
      <c r="J422" s="324">
        <v>13.020408163265307</v>
      </c>
      <c r="L422" s="11">
        <v>25</v>
      </c>
      <c r="M422" s="314">
        <v>25929.110000000008</v>
      </c>
      <c r="N422" s="314">
        <v>1080.3795833333336</v>
      </c>
      <c r="O422" s="11"/>
      <c r="P422" s="314"/>
      <c r="Q422" s="314"/>
      <c r="R422" s="11">
        <v>49</v>
      </c>
      <c r="S422" s="314">
        <v>62512.729999999996</v>
      </c>
      <c r="T422" s="314">
        <v>1275.77</v>
      </c>
      <c r="V422" s="11"/>
      <c r="W422" s="11"/>
      <c r="X422" s="11"/>
      <c r="Y422" s="11"/>
      <c r="Z422" s="11"/>
      <c r="AA422" s="11"/>
      <c r="AB422" s="11"/>
      <c r="AC422" s="11"/>
      <c r="AD422" s="11"/>
    </row>
    <row r="423" spans="1:30">
      <c r="A423" s="56"/>
      <c r="B423" s="11"/>
      <c r="C423" s="11" t="s">
        <v>557</v>
      </c>
      <c r="D423" s="11"/>
      <c r="E423" s="11" t="s">
        <v>505</v>
      </c>
      <c r="F423" s="11">
        <v>30</v>
      </c>
      <c r="G423" s="314">
        <v>3948.7626315789471</v>
      </c>
      <c r="H423" s="314">
        <v>75026.489999999991</v>
      </c>
      <c r="I423" s="314">
        <v>2500.8829999999998</v>
      </c>
      <c r="J423" s="324">
        <v>13.8</v>
      </c>
      <c r="L423" s="11">
        <v>19</v>
      </c>
      <c r="M423" s="314">
        <v>20741.12</v>
      </c>
      <c r="N423" s="314">
        <v>1885.5563636363636</v>
      </c>
      <c r="O423" s="11"/>
      <c r="P423" s="314"/>
      <c r="Q423" s="314"/>
      <c r="R423" s="11">
        <v>30</v>
      </c>
      <c r="S423" s="314">
        <v>75026.489999999991</v>
      </c>
      <c r="T423" s="314">
        <v>2500.8829999999998</v>
      </c>
      <c r="V423" s="11"/>
      <c r="W423" s="11"/>
      <c r="X423" s="11"/>
      <c r="Y423" s="11"/>
      <c r="Z423" s="11"/>
      <c r="AA423" s="11"/>
      <c r="AB423" s="11"/>
      <c r="AC423" s="11"/>
      <c r="AD423" s="11"/>
    </row>
    <row r="424" spans="1:30">
      <c r="A424" s="56"/>
      <c r="B424" s="11"/>
      <c r="C424" s="11" t="s">
        <v>508</v>
      </c>
      <c r="D424" s="11"/>
      <c r="E424" s="11" t="s">
        <v>507</v>
      </c>
      <c r="F424" s="11">
        <v>29</v>
      </c>
      <c r="G424" s="314">
        <v>2542.837222222222</v>
      </c>
      <c r="H424" s="314">
        <v>45771.069999999992</v>
      </c>
      <c r="I424" s="314">
        <v>1578.3127586206895</v>
      </c>
      <c r="J424" s="324">
        <v>12.827586206896552</v>
      </c>
      <c r="L424" s="11">
        <v>18</v>
      </c>
      <c r="M424" s="314">
        <v>19555.32</v>
      </c>
      <c r="N424" s="314">
        <v>1777.7563636363636</v>
      </c>
      <c r="O424" s="11"/>
      <c r="P424" s="314"/>
      <c r="Q424" s="314"/>
      <c r="R424" s="11">
        <v>29</v>
      </c>
      <c r="S424" s="314">
        <v>45771.069999999992</v>
      </c>
      <c r="T424" s="314">
        <v>1578.3127586206895</v>
      </c>
      <c r="V424" s="11"/>
      <c r="W424" s="11"/>
      <c r="X424" s="11"/>
      <c r="Y424" s="11"/>
      <c r="Z424" s="11"/>
      <c r="AA424" s="11"/>
      <c r="AB424" s="11"/>
      <c r="AC424" s="11"/>
      <c r="AD424" s="11"/>
    </row>
    <row r="425" spans="1:30">
      <c r="A425" s="56"/>
      <c r="B425" s="11"/>
      <c r="C425" s="11" t="s">
        <v>544</v>
      </c>
      <c r="D425" s="11"/>
      <c r="E425" s="11" t="s">
        <v>266</v>
      </c>
      <c r="F425" s="11">
        <v>42</v>
      </c>
      <c r="G425" s="314">
        <v>2583.0342307692308</v>
      </c>
      <c r="H425" s="314">
        <v>67158.89</v>
      </c>
      <c r="I425" s="314">
        <v>1599.0211904761904</v>
      </c>
      <c r="J425" s="324">
        <v>12.928571428571429</v>
      </c>
      <c r="L425" s="11">
        <v>26</v>
      </c>
      <c r="M425" s="314">
        <v>36508.47</v>
      </c>
      <c r="N425" s="314">
        <v>2281.7793750000001</v>
      </c>
      <c r="O425" s="11">
        <v>1</v>
      </c>
      <c r="P425" s="314">
        <v>994.97</v>
      </c>
      <c r="Q425" s="314">
        <v>994.97</v>
      </c>
      <c r="R425" s="11">
        <v>41</v>
      </c>
      <c r="S425" s="314">
        <v>66163.92</v>
      </c>
      <c r="T425" s="314">
        <v>1613.7541463414634</v>
      </c>
      <c r="V425" s="11"/>
      <c r="W425" s="11"/>
      <c r="X425" s="11"/>
      <c r="Y425" s="11"/>
      <c r="Z425" s="11"/>
      <c r="AA425" s="11"/>
      <c r="AB425" s="11"/>
      <c r="AC425" s="11"/>
      <c r="AD425" s="11"/>
    </row>
    <row r="426" spans="1:30">
      <c r="A426" s="56"/>
      <c r="B426" s="11"/>
      <c r="C426" s="11" t="s">
        <v>267</v>
      </c>
      <c r="D426" s="11"/>
      <c r="E426" s="11" t="s">
        <v>268</v>
      </c>
      <c r="F426" s="11">
        <v>116</v>
      </c>
      <c r="G426" s="314">
        <v>1882.888846153847</v>
      </c>
      <c r="H426" s="314">
        <v>146865.33000000007</v>
      </c>
      <c r="I426" s="314">
        <v>1266.0804310344834</v>
      </c>
      <c r="J426" s="324">
        <v>12.163793103448276</v>
      </c>
      <c r="L426" s="11">
        <v>78</v>
      </c>
      <c r="M426" s="314">
        <v>60475.000000000007</v>
      </c>
      <c r="N426" s="314">
        <v>1591.4473684210527</v>
      </c>
      <c r="O426" s="11"/>
      <c r="P426" s="314"/>
      <c r="Q426" s="314"/>
      <c r="R426" s="11">
        <v>116</v>
      </c>
      <c r="S426" s="314">
        <v>146865.33000000007</v>
      </c>
      <c r="T426" s="314">
        <v>1266.0804310344834</v>
      </c>
      <c r="V426" s="11"/>
      <c r="W426" s="11"/>
      <c r="X426" s="11"/>
      <c r="Y426" s="11"/>
      <c r="Z426" s="11"/>
      <c r="AA426" s="11"/>
      <c r="AB426" s="11"/>
      <c r="AC426" s="11"/>
      <c r="AD426" s="11"/>
    </row>
    <row r="427" spans="1:30">
      <c r="A427" s="56"/>
      <c r="B427" s="11"/>
      <c r="C427" s="11" t="s">
        <v>304</v>
      </c>
      <c r="D427" s="11"/>
      <c r="E427" s="11" t="s">
        <v>303</v>
      </c>
      <c r="F427" s="11">
        <v>1</v>
      </c>
      <c r="G427" s="314">
        <v>769.66</v>
      </c>
      <c r="H427" s="314">
        <v>769.66</v>
      </c>
      <c r="I427" s="314">
        <v>769.66</v>
      </c>
      <c r="J427" s="324">
        <v>5</v>
      </c>
      <c r="L427" s="11">
        <v>1</v>
      </c>
      <c r="M427" s="314"/>
      <c r="N427" s="314"/>
      <c r="O427" s="11"/>
      <c r="P427" s="314"/>
      <c r="Q427" s="314"/>
      <c r="R427" s="11">
        <v>1</v>
      </c>
      <c r="S427" s="314">
        <v>769.66</v>
      </c>
      <c r="T427" s="314">
        <v>769.66</v>
      </c>
      <c r="V427" s="11"/>
      <c r="W427" s="11"/>
      <c r="X427" s="11"/>
      <c r="Y427" s="11"/>
      <c r="Z427" s="11"/>
      <c r="AA427" s="11"/>
      <c r="AB427" s="11"/>
      <c r="AC427" s="11"/>
      <c r="AD427" s="11"/>
    </row>
    <row r="428" spans="1:30">
      <c r="A428" s="56"/>
      <c r="B428" s="11"/>
      <c r="C428" s="11" t="s">
        <v>249</v>
      </c>
      <c r="D428" s="11"/>
      <c r="E428" s="11" t="s">
        <v>243</v>
      </c>
      <c r="F428" s="11">
        <v>14</v>
      </c>
      <c r="G428" s="314">
        <v>1880.3287499999999</v>
      </c>
      <c r="H428" s="314">
        <v>15042.63</v>
      </c>
      <c r="I428" s="314">
        <v>1074.4735714285714</v>
      </c>
      <c r="J428" s="324">
        <v>13.5</v>
      </c>
      <c r="L428" s="11">
        <v>8</v>
      </c>
      <c r="M428" s="314">
        <v>8962.8799999999992</v>
      </c>
      <c r="N428" s="314">
        <v>1493.8133333333333</v>
      </c>
      <c r="O428" s="11"/>
      <c r="P428" s="314"/>
      <c r="Q428" s="314"/>
      <c r="R428" s="11">
        <v>14</v>
      </c>
      <c r="S428" s="314">
        <v>15042.63</v>
      </c>
      <c r="T428" s="314">
        <v>1074.4735714285714</v>
      </c>
      <c r="V428" s="11"/>
      <c r="W428" s="11"/>
      <c r="X428" s="11"/>
      <c r="Y428" s="11"/>
      <c r="Z428" s="11"/>
      <c r="AA428" s="11"/>
      <c r="AB428" s="11"/>
      <c r="AC428" s="11"/>
      <c r="AD428" s="11"/>
    </row>
    <row r="429" spans="1:30">
      <c r="A429" s="56"/>
      <c r="B429" s="11"/>
      <c r="C429" s="11" t="s">
        <v>385</v>
      </c>
      <c r="D429" s="11"/>
      <c r="E429" s="11" t="s">
        <v>321</v>
      </c>
      <c r="F429" s="11">
        <v>1</v>
      </c>
      <c r="G429" s="314"/>
      <c r="H429" s="314">
        <v>2019.51</v>
      </c>
      <c r="I429" s="314">
        <v>2019.51</v>
      </c>
      <c r="J429" s="324">
        <v>19</v>
      </c>
      <c r="L429" s="11"/>
      <c r="M429" s="314">
        <v>2019.51</v>
      </c>
      <c r="N429" s="314">
        <v>2019.51</v>
      </c>
      <c r="O429" s="11"/>
      <c r="P429" s="314"/>
      <c r="Q429" s="314"/>
      <c r="R429" s="11">
        <v>1</v>
      </c>
      <c r="S429" s="314">
        <v>2019.51</v>
      </c>
      <c r="T429" s="314">
        <v>2019.51</v>
      </c>
      <c r="V429" s="11"/>
      <c r="W429" s="11"/>
      <c r="X429" s="11"/>
      <c r="Y429" s="11"/>
      <c r="Z429" s="11"/>
      <c r="AA429" s="11"/>
      <c r="AB429" s="11"/>
      <c r="AC429" s="11"/>
      <c r="AD429" s="11"/>
    </row>
    <row r="430" spans="1:30">
      <c r="A430" s="56"/>
      <c r="B430" s="11"/>
      <c r="C430" s="11" t="s">
        <v>385</v>
      </c>
      <c r="D430" s="11"/>
      <c r="E430" s="11" t="s">
        <v>386</v>
      </c>
      <c r="F430" s="11">
        <v>21</v>
      </c>
      <c r="G430" s="314">
        <v>2367.5181249999996</v>
      </c>
      <c r="H430" s="314">
        <v>37880.289999999994</v>
      </c>
      <c r="I430" s="314">
        <v>1803.823333333333</v>
      </c>
      <c r="J430" s="324">
        <v>15.285714285714286</v>
      </c>
      <c r="L430" s="11">
        <v>16</v>
      </c>
      <c r="M430" s="314">
        <v>7182.630000000001</v>
      </c>
      <c r="N430" s="314">
        <v>1436.5260000000003</v>
      </c>
      <c r="O430" s="11"/>
      <c r="P430" s="314"/>
      <c r="Q430" s="314"/>
      <c r="R430" s="11">
        <v>21</v>
      </c>
      <c r="S430" s="314">
        <v>37880.289999999994</v>
      </c>
      <c r="T430" s="314">
        <v>1803.823333333333</v>
      </c>
      <c r="V430" s="11"/>
      <c r="W430" s="11"/>
      <c r="X430" s="11"/>
      <c r="Y430" s="11"/>
      <c r="Z430" s="11"/>
      <c r="AA430" s="11"/>
      <c r="AB430" s="11"/>
      <c r="AC430" s="11"/>
      <c r="AD430" s="11"/>
    </row>
    <row r="431" spans="1:30">
      <c r="A431" s="56"/>
      <c r="B431" s="11"/>
      <c r="C431" s="11" t="s">
        <v>511</v>
      </c>
      <c r="D431" s="11"/>
      <c r="E431" s="11" t="s">
        <v>510</v>
      </c>
      <c r="F431" s="11">
        <v>95</v>
      </c>
      <c r="G431" s="314">
        <v>2275.4867187499999</v>
      </c>
      <c r="H431" s="314">
        <v>145631.15</v>
      </c>
      <c r="I431" s="314">
        <v>1532.9594736842105</v>
      </c>
      <c r="J431" s="324">
        <v>13.547368421052632</v>
      </c>
      <c r="L431" s="11">
        <v>64</v>
      </c>
      <c r="M431" s="314">
        <v>59177.029999999992</v>
      </c>
      <c r="N431" s="314">
        <v>1908.9364516129031</v>
      </c>
      <c r="O431" s="11"/>
      <c r="P431" s="314"/>
      <c r="Q431" s="314"/>
      <c r="R431" s="11">
        <v>95</v>
      </c>
      <c r="S431" s="314">
        <v>145631.15</v>
      </c>
      <c r="T431" s="314">
        <v>1532.9594736842105</v>
      </c>
      <c r="V431" s="11"/>
      <c r="W431" s="11"/>
      <c r="X431" s="11"/>
      <c r="Y431" s="11"/>
      <c r="Z431" s="11"/>
      <c r="AA431" s="11"/>
      <c r="AB431" s="11"/>
      <c r="AC431" s="11"/>
      <c r="AD431" s="11"/>
    </row>
    <row r="432" spans="1:30">
      <c r="A432" s="56"/>
      <c r="B432" s="11"/>
      <c r="C432" s="11" t="s">
        <v>515</v>
      </c>
      <c r="D432" s="11"/>
      <c r="E432" s="11" t="s">
        <v>514</v>
      </c>
      <c r="F432" s="11">
        <v>17</v>
      </c>
      <c r="G432" s="314">
        <v>2042.0329999999999</v>
      </c>
      <c r="H432" s="314">
        <v>20420.329999999998</v>
      </c>
      <c r="I432" s="314">
        <v>1201.195882352941</v>
      </c>
      <c r="J432" s="324">
        <v>12</v>
      </c>
      <c r="L432" s="11">
        <v>10</v>
      </c>
      <c r="M432" s="314">
        <v>9045.32</v>
      </c>
      <c r="N432" s="314">
        <v>1292.1885714285713</v>
      </c>
      <c r="O432" s="11"/>
      <c r="P432" s="314"/>
      <c r="Q432" s="314"/>
      <c r="R432" s="11">
        <v>17</v>
      </c>
      <c r="S432" s="314">
        <v>20420.329999999998</v>
      </c>
      <c r="T432" s="314">
        <v>1201.195882352941</v>
      </c>
      <c r="V432" s="11"/>
      <c r="W432" s="11"/>
      <c r="X432" s="11"/>
      <c r="Y432" s="11"/>
      <c r="Z432" s="11"/>
      <c r="AA432" s="11"/>
      <c r="AB432" s="11"/>
      <c r="AC432" s="11"/>
      <c r="AD432" s="11"/>
    </row>
    <row r="433" spans="1:30">
      <c r="A433" s="56"/>
      <c r="B433" s="11"/>
      <c r="C433" s="11" t="s">
        <v>516</v>
      </c>
      <c r="D433" s="11"/>
      <c r="E433" s="11" t="s">
        <v>517</v>
      </c>
      <c r="F433" s="11">
        <v>41</v>
      </c>
      <c r="G433" s="314">
        <v>2750.9330769230774</v>
      </c>
      <c r="H433" s="314">
        <v>71524.260000000009</v>
      </c>
      <c r="I433" s="314">
        <v>1744.4941463414636</v>
      </c>
      <c r="J433" s="324">
        <v>14.439024390243903</v>
      </c>
      <c r="L433" s="11">
        <v>26</v>
      </c>
      <c r="M433" s="314">
        <v>38018.29</v>
      </c>
      <c r="N433" s="314">
        <v>2534.5526666666669</v>
      </c>
      <c r="O433" s="11">
        <v>1</v>
      </c>
      <c r="P433" s="314">
        <v>6870.18</v>
      </c>
      <c r="Q433" s="314">
        <v>6870.18</v>
      </c>
      <c r="R433" s="11">
        <v>40</v>
      </c>
      <c r="S433" s="314">
        <v>64654.080000000009</v>
      </c>
      <c r="T433" s="314">
        <v>1616.3520000000003</v>
      </c>
      <c r="V433" s="11"/>
      <c r="W433" s="11"/>
      <c r="X433" s="11"/>
      <c r="Y433" s="11"/>
      <c r="Z433" s="11"/>
      <c r="AA433" s="11"/>
      <c r="AB433" s="11"/>
      <c r="AC433" s="11"/>
      <c r="AD433" s="11"/>
    </row>
    <row r="434" spans="1:30">
      <c r="A434" s="56"/>
      <c r="B434" s="11"/>
      <c r="C434" s="11" t="s">
        <v>518</v>
      </c>
      <c r="D434" s="11"/>
      <c r="E434" s="11" t="s">
        <v>519</v>
      </c>
      <c r="F434" s="11">
        <v>12</v>
      </c>
      <c r="G434" s="314">
        <v>3505.375</v>
      </c>
      <c r="H434" s="314">
        <v>28043</v>
      </c>
      <c r="I434" s="314">
        <v>2336.9166666666665</v>
      </c>
      <c r="J434" s="324">
        <v>14.833333333333334</v>
      </c>
      <c r="L434" s="11">
        <v>8</v>
      </c>
      <c r="M434" s="314">
        <v>12417.93</v>
      </c>
      <c r="N434" s="314">
        <v>3104.4825000000001</v>
      </c>
      <c r="O434" s="11"/>
      <c r="P434" s="314"/>
      <c r="Q434" s="314"/>
      <c r="R434" s="11">
        <v>12</v>
      </c>
      <c r="S434" s="314">
        <v>28043</v>
      </c>
      <c r="T434" s="314">
        <v>2336.9166666666665</v>
      </c>
      <c r="V434" s="11"/>
      <c r="W434" s="11"/>
      <c r="X434" s="11"/>
      <c r="Y434" s="11"/>
      <c r="Z434" s="11"/>
      <c r="AA434" s="11"/>
      <c r="AB434" s="11"/>
      <c r="AC434" s="11"/>
      <c r="AD434" s="11"/>
    </row>
    <row r="435" spans="1:30">
      <c r="A435" s="56"/>
      <c r="B435" s="11"/>
      <c r="C435" s="11" t="s">
        <v>614</v>
      </c>
      <c r="D435" s="11"/>
      <c r="E435" s="11" t="s">
        <v>433</v>
      </c>
      <c r="F435" s="11">
        <v>1</v>
      </c>
      <c r="G435" s="314"/>
      <c r="H435" s="314">
        <v>775.05</v>
      </c>
      <c r="I435" s="314">
        <v>775.05</v>
      </c>
      <c r="J435" s="324">
        <v>13</v>
      </c>
      <c r="L435" s="11"/>
      <c r="M435" s="314">
        <v>775.05</v>
      </c>
      <c r="N435" s="314">
        <v>775.05</v>
      </c>
      <c r="O435" s="11"/>
      <c r="P435" s="314"/>
      <c r="Q435" s="314"/>
      <c r="R435" s="11">
        <v>1</v>
      </c>
      <c r="S435" s="314">
        <v>775.05</v>
      </c>
      <c r="T435" s="314">
        <v>775.05</v>
      </c>
      <c r="V435" s="11"/>
      <c r="W435" s="11"/>
      <c r="X435" s="11"/>
      <c r="Y435" s="11"/>
      <c r="Z435" s="11"/>
      <c r="AA435" s="11"/>
      <c r="AB435" s="11"/>
      <c r="AC435" s="11"/>
      <c r="AD435" s="11"/>
    </row>
    <row r="436" spans="1:30">
      <c r="A436" s="56"/>
      <c r="B436" s="11"/>
      <c r="C436" s="11" t="s">
        <v>387</v>
      </c>
      <c r="D436" s="11"/>
      <c r="E436" s="11" t="s">
        <v>388</v>
      </c>
      <c r="F436" s="11">
        <v>86</v>
      </c>
      <c r="G436" s="314">
        <v>2388.0353703703713</v>
      </c>
      <c r="H436" s="314">
        <v>128953.91000000005</v>
      </c>
      <c r="I436" s="314">
        <v>1499.4640697674424</v>
      </c>
      <c r="J436" s="324">
        <v>12.511627906976743</v>
      </c>
      <c r="L436" s="11">
        <v>54</v>
      </c>
      <c r="M436" s="314">
        <v>51588.319999999992</v>
      </c>
      <c r="N436" s="314">
        <v>1612.1349999999998</v>
      </c>
      <c r="O436" s="11"/>
      <c r="P436" s="314"/>
      <c r="Q436" s="314"/>
      <c r="R436" s="11">
        <v>86</v>
      </c>
      <c r="S436" s="314">
        <v>128953.91000000005</v>
      </c>
      <c r="T436" s="314">
        <v>1499.4640697674424</v>
      </c>
      <c r="V436" s="11"/>
      <c r="W436" s="11"/>
      <c r="X436" s="11"/>
      <c r="Y436" s="11"/>
      <c r="Z436" s="11"/>
      <c r="AA436" s="11"/>
      <c r="AB436" s="11"/>
      <c r="AC436" s="11"/>
      <c r="AD436" s="11"/>
    </row>
    <row r="437" spans="1:30">
      <c r="A437" s="56"/>
      <c r="B437" s="11"/>
      <c r="C437" s="11" t="s">
        <v>389</v>
      </c>
      <c r="D437" s="11"/>
      <c r="E437" s="11" t="s">
        <v>390</v>
      </c>
      <c r="F437" s="11">
        <v>103</v>
      </c>
      <c r="G437" s="314">
        <v>2005.8724590163933</v>
      </c>
      <c r="H437" s="314">
        <v>122358.22</v>
      </c>
      <c r="I437" s="314">
        <v>1187.9438834951457</v>
      </c>
      <c r="J437" s="324">
        <v>12.932038834951456</v>
      </c>
      <c r="L437" s="11">
        <v>61</v>
      </c>
      <c r="M437" s="314">
        <v>59000.429999999993</v>
      </c>
      <c r="N437" s="314">
        <v>1404.7721428571426</v>
      </c>
      <c r="O437" s="11">
        <v>1</v>
      </c>
      <c r="P437" s="314">
        <v>1838.86</v>
      </c>
      <c r="Q437" s="314">
        <v>1838.86</v>
      </c>
      <c r="R437" s="11">
        <v>102</v>
      </c>
      <c r="S437" s="314">
        <v>120519.36</v>
      </c>
      <c r="T437" s="314">
        <v>1181.5623529411764</v>
      </c>
      <c r="V437" s="11"/>
      <c r="W437" s="11"/>
      <c r="X437" s="11"/>
      <c r="Y437" s="11"/>
      <c r="Z437" s="11"/>
      <c r="AA437" s="11"/>
      <c r="AB437" s="11"/>
      <c r="AC437" s="11"/>
      <c r="AD437" s="11"/>
    </row>
    <row r="438" spans="1:30">
      <c r="A438" s="56"/>
      <c r="B438" s="11"/>
      <c r="C438" s="11" t="s">
        <v>391</v>
      </c>
      <c r="D438" s="11"/>
      <c r="E438" s="11" t="s">
        <v>392</v>
      </c>
      <c r="F438" s="11">
        <v>21</v>
      </c>
      <c r="G438" s="314">
        <v>2251.2168750000001</v>
      </c>
      <c r="H438" s="314">
        <v>36019.47</v>
      </c>
      <c r="I438" s="314">
        <v>1715.2128571428573</v>
      </c>
      <c r="J438" s="324">
        <v>12.619047619047619</v>
      </c>
      <c r="L438" s="11">
        <v>16</v>
      </c>
      <c r="M438" s="314">
        <v>6648.4000000000005</v>
      </c>
      <c r="N438" s="314">
        <v>1329.68</v>
      </c>
      <c r="O438" s="11"/>
      <c r="P438" s="314"/>
      <c r="Q438" s="314"/>
      <c r="R438" s="11">
        <v>21</v>
      </c>
      <c r="S438" s="314">
        <v>36019.47</v>
      </c>
      <c r="T438" s="314">
        <v>1715.2128571428573</v>
      </c>
      <c r="V438" s="11"/>
      <c r="W438" s="11"/>
      <c r="X438" s="11"/>
      <c r="Y438" s="11"/>
      <c r="Z438" s="11"/>
      <c r="AA438" s="11"/>
      <c r="AB438" s="11"/>
      <c r="AC438" s="11"/>
      <c r="AD438" s="11"/>
    </row>
    <row r="439" spans="1:30">
      <c r="A439" s="56"/>
      <c r="B439" s="11"/>
      <c r="C439" s="11" t="s">
        <v>394</v>
      </c>
      <c r="D439" s="11"/>
      <c r="E439" s="11" t="s">
        <v>395</v>
      </c>
      <c r="F439" s="11">
        <v>14</v>
      </c>
      <c r="G439" s="314">
        <v>2633.1059999999998</v>
      </c>
      <c r="H439" s="314">
        <v>26331.059999999998</v>
      </c>
      <c r="I439" s="314">
        <v>1880.7899999999997</v>
      </c>
      <c r="J439" s="324">
        <v>12.857142857142858</v>
      </c>
      <c r="L439" s="11">
        <v>10</v>
      </c>
      <c r="M439" s="314">
        <v>6164.46</v>
      </c>
      <c r="N439" s="314">
        <v>1541.115</v>
      </c>
      <c r="O439" s="11"/>
      <c r="P439" s="314"/>
      <c r="Q439" s="314"/>
      <c r="R439" s="11">
        <v>14</v>
      </c>
      <c r="S439" s="314">
        <v>26331.059999999998</v>
      </c>
      <c r="T439" s="314">
        <v>1880.7899999999997</v>
      </c>
      <c r="V439" s="11"/>
      <c r="W439" s="11"/>
      <c r="X439" s="11"/>
      <c r="Y439" s="11"/>
      <c r="Z439" s="11"/>
      <c r="AA439" s="11"/>
      <c r="AB439" s="11"/>
      <c r="AC439" s="11"/>
      <c r="AD439" s="11"/>
    </row>
    <row r="440" spans="1:30">
      <c r="A440" s="56"/>
      <c r="B440" s="11"/>
      <c r="C440" s="11" t="s">
        <v>384</v>
      </c>
      <c r="D440" s="11"/>
      <c r="E440" s="11" t="s">
        <v>383</v>
      </c>
      <c r="F440" s="11">
        <v>22</v>
      </c>
      <c r="G440" s="314">
        <v>3211.8192307692307</v>
      </c>
      <c r="H440" s="314">
        <v>41753.65</v>
      </c>
      <c r="I440" s="314">
        <v>1897.8931818181818</v>
      </c>
      <c r="J440" s="324">
        <v>14.863636363636363</v>
      </c>
      <c r="L440" s="11">
        <v>13</v>
      </c>
      <c r="M440" s="314">
        <v>27400.270000000004</v>
      </c>
      <c r="N440" s="314">
        <v>3044.474444444445</v>
      </c>
      <c r="O440" s="11"/>
      <c r="P440" s="314"/>
      <c r="Q440" s="314"/>
      <c r="R440" s="11">
        <v>22</v>
      </c>
      <c r="S440" s="314">
        <v>41753.65</v>
      </c>
      <c r="T440" s="314">
        <v>1897.8931818181818</v>
      </c>
      <c r="V440" s="11"/>
      <c r="W440" s="11"/>
      <c r="X440" s="11"/>
      <c r="Y440" s="11"/>
      <c r="Z440" s="11"/>
      <c r="AA440" s="11"/>
      <c r="AB440" s="11"/>
      <c r="AC440" s="11"/>
      <c r="AD440" s="11"/>
    </row>
    <row r="441" spans="1:30">
      <c r="A441" s="56"/>
      <c r="B441" s="11"/>
      <c r="C441" s="11" t="s">
        <v>305</v>
      </c>
      <c r="D441" s="11"/>
      <c r="E441" s="11" t="s">
        <v>303</v>
      </c>
      <c r="F441" s="11">
        <v>39</v>
      </c>
      <c r="G441" s="314">
        <v>2617.238518518518</v>
      </c>
      <c r="H441" s="314">
        <v>70665.439999999988</v>
      </c>
      <c r="I441" s="314">
        <v>1811.9343589743587</v>
      </c>
      <c r="J441" s="324">
        <v>16</v>
      </c>
      <c r="L441" s="11">
        <v>27</v>
      </c>
      <c r="M441" s="314">
        <v>23687.079999999998</v>
      </c>
      <c r="N441" s="314">
        <v>1973.9233333333332</v>
      </c>
      <c r="O441" s="11">
        <v>1</v>
      </c>
      <c r="P441" s="314">
        <v>390.17</v>
      </c>
      <c r="Q441" s="314">
        <v>390.17</v>
      </c>
      <c r="R441" s="11">
        <v>38</v>
      </c>
      <c r="S441" s="314">
        <v>70275.26999999999</v>
      </c>
      <c r="T441" s="314">
        <v>1849.3492105263156</v>
      </c>
      <c r="V441" s="11"/>
      <c r="W441" s="11"/>
      <c r="X441" s="11"/>
      <c r="Y441" s="11"/>
      <c r="Z441" s="11"/>
      <c r="AA441" s="11"/>
      <c r="AB441" s="11"/>
      <c r="AC441" s="11"/>
      <c r="AD441" s="11"/>
    </row>
    <row r="442" spans="1:30">
      <c r="A442" s="56"/>
      <c r="B442" s="11"/>
      <c r="C442" s="11" t="s">
        <v>545</v>
      </c>
      <c r="D442" s="11"/>
      <c r="E442" s="11" t="s">
        <v>270</v>
      </c>
      <c r="F442" s="11">
        <v>208</v>
      </c>
      <c r="G442" s="314">
        <v>2808.4634399999995</v>
      </c>
      <c r="H442" s="314">
        <v>351057.92999999993</v>
      </c>
      <c r="I442" s="314">
        <v>1687.7785096153843</v>
      </c>
      <c r="J442" s="324">
        <v>13.384615384615385</v>
      </c>
      <c r="L442" s="11">
        <v>125</v>
      </c>
      <c r="M442" s="314">
        <v>150406.98000000001</v>
      </c>
      <c r="N442" s="314">
        <v>1812.1322891566267</v>
      </c>
      <c r="O442" s="11">
        <v>4</v>
      </c>
      <c r="P442" s="314">
        <v>3202.8999999999996</v>
      </c>
      <c r="Q442" s="314">
        <v>800.72499999999991</v>
      </c>
      <c r="R442" s="11">
        <v>204</v>
      </c>
      <c r="S442" s="314">
        <v>347855.02999999997</v>
      </c>
      <c r="T442" s="314">
        <v>1705.1717156862744</v>
      </c>
      <c r="V442" s="11"/>
      <c r="W442" s="11"/>
      <c r="X442" s="11"/>
      <c r="Y442" s="11"/>
      <c r="Z442" s="11"/>
      <c r="AA442" s="11"/>
      <c r="AB442" s="11"/>
      <c r="AC442" s="11"/>
      <c r="AD442" s="11"/>
    </row>
    <row r="443" spans="1:30">
      <c r="A443" s="56"/>
      <c r="B443" s="11"/>
      <c r="C443" s="11" t="s">
        <v>271</v>
      </c>
      <c r="D443" s="11"/>
      <c r="E443" s="11" t="s">
        <v>272</v>
      </c>
      <c r="F443" s="11">
        <v>24</v>
      </c>
      <c r="G443" s="314">
        <v>4519.784285714285</v>
      </c>
      <c r="H443" s="314">
        <v>63276.979999999989</v>
      </c>
      <c r="I443" s="314">
        <v>2636.540833333333</v>
      </c>
      <c r="J443" s="324">
        <v>14.875</v>
      </c>
      <c r="L443" s="11">
        <v>14</v>
      </c>
      <c r="M443" s="314">
        <v>12218.999999999998</v>
      </c>
      <c r="N443" s="314">
        <v>1221.8999999999999</v>
      </c>
      <c r="O443" s="11"/>
      <c r="P443" s="314"/>
      <c r="Q443" s="314"/>
      <c r="R443" s="11">
        <v>24</v>
      </c>
      <c r="S443" s="314">
        <v>63276.979999999989</v>
      </c>
      <c r="T443" s="314">
        <v>2636.540833333333</v>
      </c>
      <c r="V443" s="11"/>
      <c r="W443" s="11"/>
      <c r="X443" s="11"/>
      <c r="Y443" s="11"/>
      <c r="Z443" s="11"/>
      <c r="AA443" s="11"/>
      <c r="AB443" s="11"/>
      <c r="AC443" s="11"/>
      <c r="AD443" s="11"/>
    </row>
    <row r="444" spans="1:30">
      <c r="A444" s="56"/>
      <c r="B444" s="11"/>
      <c r="C444" s="11" t="s">
        <v>276</v>
      </c>
      <c r="D444" s="11"/>
      <c r="E444" s="11" t="s">
        <v>274</v>
      </c>
      <c r="F444" s="11">
        <v>174</v>
      </c>
      <c r="G444" s="314">
        <v>3334.7815094339626</v>
      </c>
      <c r="H444" s="314">
        <v>353486.84</v>
      </c>
      <c r="I444" s="314">
        <v>2031.533563218391</v>
      </c>
      <c r="J444" s="324">
        <v>13.160919540229886</v>
      </c>
      <c r="L444" s="11">
        <v>106</v>
      </c>
      <c r="M444" s="314">
        <v>151506.40000000005</v>
      </c>
      <c r="N444" s="314">
        <v>2228.0352941176479</v>
      </c>
      <c r="O444" s="11">
        <v>4</v>
      </c>
      <c r="P444" s="314">
        <v>2382</v>
      </c>
      <c r="Q444" s="314">
        <v>595.5</v>
      </c>
      <c r="R444" s="11">
        <v>170</v>
      </c>
      <c r="S444" s="314">
        <v>351104.84</v>
      </c>
      <c r="T444" s="314">
        <v>2065.3225882352945</v>
      </c>
      <c r="V444" s="11"/>
      <c r="W444" s="11"/>
      <c r="X444" s="11"/>
      <c r="Y444" s="11"/>
      <c r="Z444" s="11"/>
      <c r="AA444" s="11"/>
      <c r="AB444" s="11"/>
      <c r="AC444" s="11"/>
      <c r="AD444" s="11"/>
    </row>
    <row r="445" spans="1:30">
      <c r="A445" s="56"/>
      <c r="B445" s="11"/>
      <c r="C445" s="11" t="s">
        <v>277</v>
      </c>
      <c r="D445" s="11"/>
      <c r="E445" s="11" t="s">
        <v>278</v>
      </c>
      <c r="F445" s="11">
        <v>242</v>
      </c>
      <c r="G445" s="314">
        <v>2152.5661874999996</v>
      </c>
      <c r="H445" s="314">
        <v>344410.58999999991</v>
      </c>
      <c r="I445" s="314">
        <v>1423.1842561983467</v>
      </c>
      <c r="J445" s="324">
        <v>12.595041322314049</v>
      </c>
      <c r="L445" s="11">
        <v>160</v>
      </c>
      <c r="M445" s="314">
        <v>129907.27</v>
      </c>
      <c r="N445" s="314">
        <v>1584.2350000000001</v>
      </c>
      <c r="O445" s="11">
        <v>2</v>
      </c>
      <c r="P445" s="314">
        <v>1839.27</v>
      </c>
      <c r="Q445" s="314">
        <v>919.63499999999999</v>
      </c>
      <c r="R445" s="11">
        <v>240</v>
      </c>
      <c r="S445" s="314">
        <v>342571.31999999995</v>
      </c>
      <c r="T445" s="314">
        <v>1427.3804999999998</v>
      </c>
      <c r="V445" s="11"/>
      <c r="W445" s="11"/>
      <c r="X445" s="11"/>
      <c r="Y445" s="11"/>
      <c r="Z445" s="11"/>
      <c r="AA445" s="11"/>
      <c r="AB445" s="11"/>
      <c r="AC445" s="11"/>
      <c r="AD445" s="11"/>
    </row>
    <row r="446" spans="1:30">
      <c r="A446" s="56"/>
      <c r="B446" s="11"/>
      <c r="C446" s="11" t="s">
        <v>441</v>
      </c>
      <c r="D446" s="11"/>
      <c r="E446" s="11" t="s">
        <v>438</v>
      </c>
      <c r="F446" s="11">
        <v>19</v>
      </c>
      <c r="G446" s="314">
        <v>4923.7562499999995</v>
      </c>
      <c r="H446" s="314">
        <v>39390.049999999996</v>
      </c>
      <c r="I446" s="314">
        <v>2073.1605263157894</v>
      </c>
      <c r="J446" s="324">
        <v>13.842105263157896</v>
      </c>
      <c r="L446" s="11">
        <v>8</v>
      </c>
      <c r="M446" s="314">
        <v>23173.790000000005</v>
      </c>
      <c r="N446" s="314">
        <v>2106.7081818181823</v>
      </c>
      <c r="O446" s="11"/>
      <c r="P446" s="314"/>
      <c r="Q446" s="314"/>
      <c r="R446" s="11">
        <v>19</v>
      </c>
      <c r="S446" s="314">
        <v>39390.049999999996</v>
      </c>
      <c r="T446" s="314">
        <v>2073.1605263157894</v>
      </c>
      <c r="V446" s="11"/>
      <c r="W446" s="11"/>
      <c r="X446" s="11"/>
      <c r="Y446" s="11"/>
      <c r="Z446" s="11"/>
      <c r="AA446" s="11"/>
      <c r="AB446" s="11"/>
      <c r="AC446" s="11"/>
      <c r="AD446" s="11"/>
    </row>
    <row r="447" spans="1:30">
      <c r="A447" s="56"/>
      <c r="B447" s="11"/>
      <c r="C447" s="11" t="s">
        <v>596</v>
      </c>
      <c r="D447" s="11"/>
      <c r="E447" s="11" t="s">
        <v>332</v>
      </c>
      <c r="F447" s="11">
        <v>2</v>
      </c>
      <c r="G447" s="314">
        <v>748.76</v>
      </c>
      <c r="H447" s="314">
        <v>1497.52</v>
      </c>
      <c r="I447" s="314">
        <v>748.76</v>
      </c>
      <c r="J447" s="324">
        <v>12.5</v>
      </c>
      <c r="L447" s="11">
        <v>2</v>
      </c>
      <c r="M447" s="314"/>
      <c r="N447" s="314"/>
      <c r="O447" s="11"/>
      <c r="P447" s="314"/>
      <c r="Q447" s="314"/>
      <c r="R447" s="11">
        <v>2</v>
      </c>
      <c r="S447" s="314">
        <v>1497.52</v>
      </c>
      <c r="T447" s="314">
        <v>748.76</v>
      </c>
      <c r="V447" s="11"/>
      <c r="W447" s="11"/>
      <c r="X447" s="11"/>
      <c r="Y447" s="11"/>
      <c r="Z447" s="11"/>
      <c r="AA447" s="11"/>
      <c r="AB447" s="11"/>
      <c r="AC447" s="11"/>
      <c r="AD447" s="11"/>
    </row>
    <row r="448" spans="1:30">
      <c r="A448" s="56"/>
      <c r="B448" s="11"/>
      <c r="C448" s="11" t="s">
        <v>230</v>
      </c>
      <c r="D448" s="11"/>
      <c r="E448" s="11" t="s">
        <v>226</v>
      </c>
      <c r="F448" s="11">
        <v>310</v>
      </c>
      <c r="G448" s="314">
        <v>2073.6755670103103</v>
      </c>
      <c r="H448" s="314">
        <v>402293.06000000023</v>
      </c>
      <c r="I448" s="314">
        <v>1297.7195483870976</v>
      </c>
      <c r="J448" s="324">
        <v>12.64516129032258</v>
      </c>
      <c r="L448" s="11">
        <v>194</v>
      </c>
      <c r="M448" s="314">
        <v>185021.61999999994</v>
      </c>
      <c r="N448" s="314">
        <v>1595.0139655172409</v>
      </c>
      <c r="O448" s="11">
        <v>5</v>
      </c>
      <c r="P448" s="314">
        <v>3983.5600000000004</v>
      </c>
      <c r="Q448" s="314">
        <v>796.7120000000001</v>
      </c>
      <c r="R448" s="11">
        <v>305</v>
      </c>
      <c r="S448" s="314">
        <v>398309.50000000012</v>
      </c>
      <c r="T448" s="314">
        <v>1305.9327868852463</v>
      </c>
      <c r="V448" s="11"/>
      <c r="W448" s="11"/>
      <c r="X448" s="11"/>
      <c r="Y448" s="11"/>
      <c r="Z448" s="11"/>
      <c r="AA448" s="11"/>
      <c r="AB448" s="11"/>
      <c r="AC448" s="11"/>
      <c r="AD448" s="11"/>
    </row>
    <row r="449" spans="1:30">
      <c r="A449" s="56"/>
      <c r="B449" s="11"/>
      <c r="C449" s="11" t="s">
        <v>338</v>
      </c>
      <c r="D449" s="11"/>
      <c r="E449" s="11" t="s">
        <v>336</v>
      </c>
      <c r="F449" s="11">
        <v>21</v>
      </c>
      <c r="G449" s="314">
        <v>1697.2468749999996</v>
      </c>
      <c r="H449" s="314">
        <v>27155.949999999993</v>
      </c>
      <c r="I449" s="314">
        <v>1293.140476190476</v>
      </c>
      <c r="J449" s="324">
        <v>15.904761904761905</v>
      </c>
      <c r="L449" s="11">
        <v>16</v>
      </c>
      <c r="M449" s="314">
        <v>4188.05</v>
      </c>
      <c r="N449" s="314">
        <v>837.61</v>
      </c>
      <c r="O449" s="11"/>
      <c r="P449" s="314"/>
      <c r="Q449" s="314"/>
      <c r="R449" s="11">
        <v>21</v>
      </c>
      <c r="S449" s="314">
        <v>27155.949999999993</v>
      </c>
      <c r="T449" s="314">
        <v>1293.140476190476</v>
      </c>
      <c r="V449" s="11"/>
      <c r="W449" s="11"/>
      <c r="X449" s="11"/>
      <c r="Y449" s="11"/>
      <c r="Z449" s="11"/>
      <c r="AA449" s="11"/>
      <c r="AB449" s="11"/>
      <c r="AC449" s="11"/>
      <c r="AD449" s="11"/>
    </row>
    <row r="450" spans="1:30">
      <c r="A450" s="56"/>
      <c r="B450" s="11"/>
      <c r="C450" s="11" t="s">
        <v>279</v>
      </c>
      <c r="D450" s="11"/>
      <c r="E450" s="11" t="s">
        <v>280</v>
      </c>
      <c r="F450" s="11">
        <v>114</v>
      </c>
      <c r="G450" s="314">
        <v>1497.9680232558144</v>
      </c>
      <c r="H450" s="314">
        <v>128825.25000000004</v>
      </c>
      <c r="I450" s="314">
        <v>1130.0460526315794</v>
      </c>
      <c r="J450" s="324">
        <v>12.517543859649123</v>
      </c>
      <c r="L450" s="11">
        <v>86</v>
      </c>
      <c r="M450" s="314">
        <v>29126.39</v>
      </c>
      <c r="N450" s="314">
        <v>1040.2282142857143</v>
      </c>
      <c r="O450" s="11">
        <v>1</v>
      </c>
      <c r="P450" s="314">
        <v>294.13</v>
      </c>
      <c r="Q450" s="314">
        <v>294.13</v>
      </c>
      <c r="R450" s="11">
        <v>113</v>
      </c>
      <c r="S450" s="314">
        <v>128531.12000000004</v>
      </c>
      <c r="T450" s="314">
        <v>1137.4435398230091</v>
      </c>
      <c r="V450" s="11"/>
      <c r="W450" s="11"/>
      <c r="X450" s="11"/>
      <c r="Y450" s="11"/>
      <c r="Z450" s="11"/>
      <c r="AA450" s="11"/>
      <c r="AB450" s="11"/>
      <c r="AC450" s="11"/>
      <c r="AD450" s="11"/>
    </row>
    <row r="451" spans="1:30">
      <c r="A451" s="56"/>
      <c r="B451" s="11"/>
      <c r="C451" s="11" t="s">
        <v>399</v>
      </c>
      <c r="D451" s="11"/>
      <c r="E451" s="11" t="s">
        <v>397</v>
      </c>
      <c r="F451" s="11">
        <v>505</v>
      </c>
      <c r="G451" s="314">
        <v>2308.7919692307673</v>
      </c>
      <c r="H451" s="314">
        <v>750357.38999999943</v>
      </c>
      <c r="I451" s="314">
        <v>1485.856217821781</v>
      </c>
      <c r="J451" s="324">
        <v>13.607920792079208</v>
      </c>
      <c r="L451" s="11">
        <v>325</v>
      </c>
      <c r="M451" s="314">
        <v>336058.33999999979</v>
      </c>
      <c r="N451" s="314">
        <v>1866.9907777777767</v>
      </c>
      <c r="O451" s="11">
        <v>5</v>
      </c>
      <c r="P451" s="314">
        <v>5117.68</v>
      </c>
      <c r="Q451" s="314">
        <v>1023.5360000000001</v>
      </c>
      <c r="R451" s="11">
        <v>500</v>
      </c>
      <c r="S451" s="314">
        <v>745239.70999999938</v>
      </c>
      <c r="T451" s="314">
        <v>1490.4794199999988</v>
      </c>
      <c r="V451" s="11"/>
      <c r="W451" s="11"/>
      <c r="X451" s="11"/>
      <c r="Y451" s="11"/>
      <c r="Z451" s="11"/>
      <c r="AA451" s="11"/>
      <c r="AB451" s="11"/>
      <c r="AC451" s="11"/>
      <c r="AD451" s="11"/>
    </row>
    <row r="452" spans="1:30">
      <c r="A452" s="56"/>
      <c r="B452" s="11"/>
      <c r="C452" s="11" t="s">
        <v>406</v>
      </c>
      <c r="D452" s="11"/>
      <c r="E452" s="11" t="s">
        <v>336</v>
      </c>
      <c r="F452" s="11">
        <v>1</v>
      </c>
      <c r="G452" s="314"/>
      <c r="H452" s="314">
        <v>1102.78</v>
      </c>
      <c r="I452" s="314">
        <v>1102.78</v>
      </c>
      <c r="J452" s="324">
        <v>13</v>
      </c>
      <c r="L452" s="11"/>
      <c r="M452" s="314">
        <v>1102.78</v>
      </c>
      <c r="N452" s="314">
        <v>1102.78</v>
      </c>
      <c r="O452" s="11"/>
      <c r="P452" s="314"/>
      <c r="Q452" s="314"/>
      <c r="R452" s="11">
        <v>1</v>
      </c>
      <c r="S452" s="314">
        <v>1102.78</v>
      </c>
      <c r="T452" s="314">
        <v>1102.78</v>
      </c>
      <c r="V452" s="11"/>
      <c r="W452" s="11"/>
      <c r="X452" s="11"/>
      <c r="Y452" s="11"/>
      <c r="Z452" s="11"/>
      <c r="AA452" s="11"/>
      <c r="AB452" s="11"/>
      <c r="AC452" s="11"/>
      <c r="AD452" s="11"/>
    </row>
    <row r="453" spans="1:30">
      <c r="A453" s="56"/>
      <c r="B453" s="11"/>
      <c r="C453" s="11" t="s">
        <v>406</v>
      </c>
      <c r="D453" s="11"/>
      <c r="E453" s="11" t="s">
        <v>407</v>
      </c>
      <c r="F453" s="11">
        <v>45</v>
      </c>
      <c r="G453" s="314">
        <v>2338.5859375</v>
      </c>
      <c r="H453" s="314">
        <v>74834.75</v>
      </c>
      <c r="I453" s="314">
        <v>1662.9944444444445</v>
      </c>
      <c r="J453" s="324">
        <v>14.555555555555555</v>
      </c>
      <c r="L453" s="11">
        <v>32</v>
      </c>
      <c r="M453" s="314">
        <v>32165.450000000004</v>
      </c>
      <c r="N453" s="314">
        <v>2474.2653846153848</v>
      </c>
      <c r="O453" s="11">
        <v>1</v>
      </c>
      <c r="P453" s="314">
        <v>2279.1799999999998</v>
      </c>
      <c r="Q453" s="314">
        <v>2279.1799999999998</v>
      </c>
      <c r="R453" s="11">
        <v>44</v>
      </c>
      <c r="S453" s="314">
        <v>72555.569999999992</v>
      </c>
      <c r="T453" s="314">
        <v>1648.990227272727</v>
      </c>
      <c r="V453" s="11"/>
      <c r="W453" s="11"/>
      <c r="X453" s="11"/>
      <c r="Y453" s="11"/>
      <c r="Z453" s="11"/>
      <c r="AA453" s="11"/>
      <c r="AB453" s="11"/>
      <c r="AC453" s="11"/>
      <c r="AD453" s="11"/>
    </row>
    <row r="454" spans="1:30">
      <c r="A454" s="56"/>
      <c r="B454" s="11"/>
      <c r="C454" s="11" t="s">
        <v>520</v>
      </c>
      <c r="D454" s="11"/>
      <c r="E454" s="11" t="s">
        <v>521</v>
      </c>
      <c r="F454" s="11">
        <v>13</v>
      </c>
      <c r="G454" s="314">
        <v>4333.9312500000005</v>
      </c>
      <c r="H454" s="314">
        <v>34671.450000000004</v>
      </c>
      <c r="I454" s="314">
        <v>2667.0346153846158</v>
      </c>
      <c r="J454" s="324">
        <v>18.923076923076923</v>
      </c>
      <c r="L454" s="11">
        <v>8</v>
      </c>
      <c r="M454" s="314">
        <v>10906.69</v>
      </c>
      <c r="N454" s="314">
        <v>2181.3380000000002</v>
      </c>
      <c r="O454" s="11"/>
      <c r="P454" s="314"/>
      <c r="Q454" s="314"/>
      <c r="R454" s="11">
        <v>13</v>
      </c>
      <c r="S454" s="314">
        <v>34671.450000000004</v>
      </c>
      <c r="T454" s="314">
        <v>2667.0346153846158</v>
      </c>
      <c r="V454" s="11"/>
      <c r="W454" s="11"/>
      <c r="X454" s="11"/>
      <c r="Y454" s="11"/>
      <c r="Z454" s="11"/>
      <c r="AA454" s="11"/>
      <c r="AB454" s="11"/>
      <c r="AC454" s="11"/>
      <c r="AD454" s="11"/>
    </row>
    <row r="455" spans="1:30">
      <c r="A455" s="56"/>
      <c r="B455" s="11"/>
      <c r="C455" s="11" t="s">
        <v>522</v>
      </c>
      <c r="D455" s="11"/>
      <c r="E455" s="11" t="s">
        <v>523</v>
      </c>
      <c r="F455" s="11">
        <v>36</v>
      </c>
      <c r="G455" s="314">
        <v>3026.496086956522</v>
      </c>
      <c r="H455" s="314">
        <v>69609.41</v>
      </c>
      <c r="I455" s="314">
        <v>1933.5947222222223</v>
      </c>
      <c r="J455" s="324">
        <v>13.861111111111111</v>
      </c>
      <c r="L455" s="11">
        <v>23</v>
      </c>
      <c r="M455" s="314">
        <v>26301.24</v>
      </c>
      <c r="N455" s="314">
        <v>2023.1723076923079</v>
      </c>
      <c r="O455" s="11"/>
      <c r="P455" s="314"/>
      <c r="Q455" s="314"/>
      <c r="R455" s="11">
        <v>36</v>
      </c>
      <c r="S455" s="314">
        <v>69609.41</v>
      </c>
      <c r="T455" s="314">
        <v>1933.5947222222223</v>
      </c>
      <c r="V455" s="11"/>
      <c r="W455" s="11"/>
      <c r="X455" s="11"/>
      <c r="Y455" s="11"/>
      <c r="Z455" s="11"/>
      <c r="AA455" s="11"/>
      <c r="AB455" s="11"/>
      <c r="AC455" s="11"/>
      <c r="AD455" s="11"/>
    </row>
    <row r="456" spans="1:30">
      <c r="A456" s="56"/>
      <c r="B456" s="11"/>
      <c r="C456" s="11" t="s">
        <v>408</v>
      </c>
      <c r="D456" s="11"/>
      <c r="E456" s="11" t="s">
        <v>409</v>
      </c>
      <c r="F456" s="11">
        <v>17</v>
      </c>
      <c r="G456" s="314">
        <v>3104.7510000000002</v>
      </c>
      <c r="H456" s="314">
        <v>31047.510000000002</v>
      </c>
      <c r="I456" s="314">
        <v>1826.324117647059</v>
      </c>
      <c r="J456" s="324">
        <v>16.294117647058822</v>
      </c>
      <c r="L456" s="11">
        <v>10</v>
      </c>
      <c r="M456" s="314">
        <v>12704.47</v>
      </c>
      <c r="N456" s="314">
        <v>1814.9242857142856</v>
      </c>
      <c r="O456" s="11">
        <v>1</v>
      </c>
      <c r="P456" s="314">
        <v>939.76</v>
      </c>
      <c r="Q456" s="314">
        <v>939.76</v>
      </c>
      <c r="R456" s="11">
        <v>16</v>
      </c>
      <c r="S456" s="314">
        <v>30107.750000000007</v>
      </c>
      <c r="T456" s="314">
        <v>1881.7343750000005</v>
      </c>
      <c r="V456" s="11"/>
      <c r="W456" s="11"/>
      <c r="X456" s="11"/>
      <c r="Y456" s="11"/>
      <c r="Z456" s="11"/>
      <c r="AA456" s="11"/>
      <c r="AB456" s="11"/>
      <c r="AC456" s="11"/>
      <c r="AD456" s="11"/>
    </row>
    <row r="457" spans="1:30">
      <c r="A457" s="56"/>
      <c r="B457" s="11"/>
      <c r="C457" s="11" t="s">
        <v>281</v>
      </c>
      <c r="D457" s="11"/>
      <c r="E457" s="11" t="s">
        <v>282</v>
      </c>
      <c r="F457" s="11">
        <v>34</v>
      </c>
      <c r="G457" s="314">
        <v>2548.6546153846157</v>
      </c>
      <c r="H457" s="314">
        <v>66265.02</v>
      </c>
      <c r="I457" s="314">
        <v>1948.9711764705883</v>
      </c>
      <c r="J457" s="324">
        <v>12.676470588235293</v>
      </c>
      <c r="L457" s="11">
        <v>26</v>
      </c>
      <c r="M457" s="314">
        <v>11813.27</v>
      </c>
      <c r="N457" s="314">
        <v>1476.6587500000001</v>
      </c>
      <c r="O457" s="11"/>
      <c r="P457" s="314"/>
      <c r="Q457" s="314"/>
      <c r="R457" s="11">
        <v>34</v>
      </c>
      <c r="S457" s="314">
        <v>66265.02</v>
      </c>
      <c r="T457" s="314">
        <v>1948.9711764705883</v>
      </c>
      <c r="V457" s="11"/>
      <c r="W457" s="11"/>
      <c r="X457" s="11"/>
      <c r="Y457" s="11"/>
      <c r="Z457" s="11"/>
      <c r="AA457" s="11"/>
      <c r="AB457" s="11"/>
      <c r="AC457" s="11"/>
      <c r="AD457" s="11"/>
    </row>
    <row r="458" spans="1:30">
      <c r="A458" s="56"/>
      <c r="B458" s="11"/>
      <c r="C458" s="11" t="s">
        <v>524</v>
      </c>
      <c r="D458" s="11"/>
      <c r="E458" s="11" t="s">
        <v>525</v>
      </c>
      <c r="F458" s="11">
        <v>22</v>
      </c>
      <c r="G458" s="314">
        <v>2540.4454545454546</v>
      </c>
      <c r="H458" s="314">
        <v>27944.9</v>
      </c>
      <c r="I458" s="314">
        <v>1270.2227272727273</v>
      </c>
      <c r="J458" s="324">
        <v>12.772727272727273</v>
      </c>
      <c r="L458" s="11">
        <v>11</v>
      </c>
      <c r="M458" s="314">
        <v>19554.93</v>
      </c>
      <c r="N458" s="314">
        <v>1777.7209090909091</v>
      </c>
      <c r="O458" s="11"/>
      <c r="P458" s="314"/>
      <c r="Q458" s="314"/>
      <c r="R458" s="11">
        <v>22</v>
      </c>
      <c r="S458" s="314">
        <v>27944.9</v>
      </c>
      <c r="T458" s="314">
        <v>1270.2227272727273</v>
      </c>
      <c r="V458" s="11"/>
      <c r="W458" s="11"/>
      <c r="X458" s="11"/>
      <c r="Y458" s="11"/>
      <c r="Z458" s="11"/>
      <c r="AA458" s="11"/>
      <c r="AB458" s="11"/>
      <c r="AC458" s="11"/>
      <c r="AD458" s="11"/>
    </row>
    <row r="459" spans="1:30">
      <c r="A459" s="56"/>
      <c r="B459" s="11"/>
      <c r="C459" s="11" t="s">
        <v>546</v>
      </c>
      <c r="D459" s="11"/>
      <c r="E459" s="11" t="s">
        <v>284</v>
      </c>
      <c r="F459" s="11">
        <v>5</v>
      </c>
      <c r="G459" s="314">
        <v>1269.5440000000001</v>
      </c>
      <c r="H459" s="314">
        <v>6347.72</v>
      </c>
      <c r="I459" s="314">
        <v>1269.5440000000001</v>
      </c>
      <c r="J459" s="324">
        <v>15.2</v>
      </c>
      <c r="L459" s="11">
        <v>5</v>
      </c>
      <c r="M459" s="314"/>
      <c r="N459" s="314"/>
      <c r="O459" s="11"/>
      <c r="P459" s="314"/>
      <c r="Q459" s="314"/>
      <c r="R459" s="11">
        <v>5</v>
      </c>
      <c r="S459" s="314">
        <v>6347.72</v>
      </c>
      <c r="T459" s="314">
        <v>1269.5440000000001</v>
      </c>
      <c r="V459" s="11"/>
      <c r="W459" s="11"/>
      <c r="X459" s="11"/>
      <c r="Y459" s="11"/>
      <c r="Z459" s="11"/>
      <c r="AA459" s="11"/>
      <c r="AB459" s="11"/>
      <c r="AC459" s="11"/>
      <c r="AD459" s="11"/>
    </row>
    <row r="460" spans="1:30">
      <c r="A460" s="56"/>
      <c r="B460" s="11"/>
      <c r="C460" s="11" t="s">
        <v>410</v>
      </c>
      <c r="D460" s="11"/>
      <c r="E460" s="11" t="s">
        <v>411</v>
      </c>
      <c r="F460" s="11">
        <v>66</v>
      </c>
      <c r="G460" s="314">
        <v>1778.7053061224483</v>
      </c>
      <c r="H460" s="314">
        <v>87156.559999999969</v>
      </c>
      <c r="I460" s="314">
        <v>1320.5539393939389</v>
      </c>
      <c r="J460" s="324">
        <v>12.954545454545455</v>
      </c>
      <c r="L460" s="11">
        <v>49</v>
      </c>
      <c r="M460" s="314">
        <v>24592.739999999998</v>
      </c>
      <c r="N460" s="314">
        <v>1446.6317647058822</v>
      </c>
      <c r="O460" s="11">
        <v>3</v>
      </c>
      <c r="P460" s="314">
        <v>1168.5899999999999</v>
      </c>
      <c r="Q460" s="314">
        <v>389.53</v>
      </c>
      <c r="R460" s="11">
        <v>63</v>
      </c>
      <c r="S460" s="314">
        <v>85987.969999999972</v>
      </c>
      <c r="T460" s="314">
        <v>1364.8884126984124</v>
      </c>
      <c r="V460" s="11"/>
      <c r="W460" s="11"/>
      <c r="X460" s="11"/>
      <c r="Y460" s="11"/>
      <c r="Z460" s="11"/>
      <c r="AA460" s="11"/>
      <c r="AB460" s="11"/>
      <c r="AC460" s="11"/>
      <c r="AD460" s="11"/>
    </row>
    <row r="461" spans="1:30">
      <c r="A461" s="56"/>
      <c r="B461" s="11"/>
      <c r="C461" s="11" t="s">
        <v>250</v>
      </c>
      <c r="D461" s="11"/>
      <c r="E461" s="11" t="s">
        <v>243</v>
      </c>
      <c r="F461" s="11">
        <v>5</v>
      </c>
      <c r="G461" s="314">
        <v>2077.7550000000001</v>
      </c>
      <c r="H461" s="314">
        <v>4155.51</v>
      </c>
      <c r="I461" s="314">
        <v>831.10200000000009</v>
      </c>
      <c r="J461" s="324">
        <v>10.8</v>
      </c>
      <c r="L461" s="11">
        <v>2</v>
      </c>
      <c r="M461" s="314">
        <v>2980.7799999999997</v>
      </c>
      <c r="N461" s="314">
        <v>993.59333333333325</v>
      </c>
      <c r="O461" s="11"/>
      <c r="P461" s="314"/>
      <c r="Q461" s="314"/>
      <c r="R461" s="11">
        <v>5</v>
      </c>
      <c r="S461" s="314">
        <v>4155.51</v>
      </c>
      <c r="T461" s="314">
        <v>831.10200000000009</v>
      </c>
      <c r="V461" s="11"/>
      <c r="W461" s="11"/>
      <c r="X461" s="11"/>
      <c r="Y461" s="11"/>
      <c r="Z461" s="11"/>
      <c r="AA461" s="11"/>
      <c r="AB461" s="11"/>
      <c r="AC461" s="11"/>
      <c r="AD461" s="11"/>
    </row>
    <row r="462" spans="1:30">
      <c r="A462" s="56"/>
      <c r="B462" s="11"/>
      <c r="C462" s="11" t="s">
        <v>526</v>
      </c>
      <c r="D462" s="11"/>
      <c r="E462" s="11" t="s">
        <v>527</v>
      </c>
      <c r="F462" s="11">
        <v>21</v>
      </c>
      <c r="G462" s="314">
        <v>2469.6257142857139</v>
      </c>
      <c r="H462" s="314">
        <v>34574.759999999995</v>
      </c>
      <c r="I462" s="314">
        <v>1646.4171428571426</v>
      </c>
      <c r="J462" s="324">
        <v>13.666666666666666</v>
      </c>
      <c r="L462" s="11">
        <v>14</v>
      </c>
      <c r="M462" s="314">
        <v>14781.35</v>
      </c>
      <c r="N462" s="314">
        <v>2111.6214285714286</v>
      </c>
      <c r="O462" s="11"/>
      <c r="P462" s="314"/>
      <c r="Q462" s="314"/>
      <c r="R462" s="11">
        <v>21</v>
      </c>
      <c r="S462" s="314">
        <v>34574.759999999995</v>
      </c>
      <c r="T462" s="314">
        <v>1646.4171428571426</v>
      </c>
      <c r="V462" s="11"/>
      <c r="W462" s="11"/>
      <c r="X462" s="11"/>
      <c r="Y462" s="11"/>
      <c r="Z462" s="11"/>
      <c r="AA462" s="11"/>
      <c r="AB462" s="11"/>
      <c r="AC462" s="11"/>
      <c r="AD462" s="11"/>
    </row>
    <row r="463" spans="1:30">
      <c r="A463" s="56"/>
      <c r="B463" s="11"/>
      <c r="C463" s="11" t="s">
        <v>288</v>
      </c>
      <c r="D463" s="11"/>
      <c r="E463" s="11" t="s">
        <v>286</v>
      </c>
      <c r="F463" s="11">
        <v>179</v>
      </c>
      <c r="G463" s="314">
        <v>3612.5632673267323</v>
      </c>
      <c r="H463" s="314">
        <v>364868.88999999996</v>
      </c>
      <c r="I463" s="314">
        <v>2038.3736871508377</v>
      </c>
      <c r="J463" s="324">
        <v>13.558659217877095</v>
      </c>
      <c r="L463" s="11">
        <v>101</v>
      </c>
      <c r="M463" s="314">
        <v>182726.33000000002</v>
      </c>
      <c r="N463" s="314">
        <v>2342.6452564102565</v>
      </c>
      <c r="O463" s="11">
        <v>2</v>
      </c>
      <c r="P463" s="314">
        <v>106.52000000000001</v>
      </c>
      <c r="Q463" s="314">
        <v>53.260000000000005</v>
      </c>
      <c r="R463" s="11">
        <v>177</v>
      </c>
      <c r="S463" s="314">
        <v>364762.36999999994</v>
      </c>
      <c r="T463" s="314">
        <v>2060.8043502824853</v>
      </c>
      <c r="V463" s="11"/>
      <c r="W463" s="11"/>
      <c r="X463" s="11"/>
      <c r="Y463" s="11"/>
      <c r="Z463" s="11"/>
      <c r="AA463" s="11"/>
      <c r="AB463" s="11"/>
      <c r="AC463" s="11"/>
      <c r="AD463" s="11"/>
    </row>
    <row r="464" spans="1:30">
      <c r="A464" s="56"/>
      <c r="B464" s="11"/>
      <c r="C464" s="11" t="s">
        <v>443</v>
      </c>
      <c r="D464" s="11"/>
      <c r="E464" s="11" t="s">
        <v>401</v>
      </c>
      <c r="F464" s="11">
        <v>4</v>
      </c>
      <c r="G464" s="314">
        <v>4106.9666666666662</v>
      </c>
      <c r="H464" s="314">
        <v>12320.9</v>
      </c>
      <c r="I464" s="314">
        <v>3080.2249999999999</v>
      </c>
      <c r="J464" s="324">
        <v>15.5</v>
      </c>
      <c r="L464" s="11">
        <v>3</v>
      </c>
      <c r="M464" s="314">
        <v>4178.8999999999996</v>
      </c>
      <c r="N464" s="314">
        <v>4178.8999999999996</v>
      </c>
      <c r="O464" s="11"/>
      <c r="P464" s="314"/>
      <c r="Q464" s="314"/>
      <c r="R464" s="11">
        <v>4</v>
      </c>
      <c r="S464" s="314">
        <v>12320.9</v>
      </c>
      <c r="T464" s="314">
        <v>3080.2249999999999</v>
      </c>
      <c r="V464" s="11"/>
      <c r="W464" s="11"/>
      <c r="X464" s="11"/>
      <c r="Y464" s="11"/>
      <c r="Z464" s="11"/>
      <c r="AA464" s="11"/>
      <c r="AB464" s="11"/>
      <c r="AC464" s="11"/>
      <c r="AD464" s="11"/>
    </row>
    <row r="465" spans="1:30">
      <c r="A465" s="56"/>
      <c r="B465" s="11"/>
      <c r="C465" s="11" t="s">
        <v>443</v>
      </c>
      <c r="D465" s="11"/>
      <c r="E465" s="11" t="s">
        <v>444</v>
      </c>
      <c r="F465" s="11">
        <v>4</v>
      </c>
      <c r="G465" s="314">
        <v>2368.8066666666668</v>
      </c>
      <c r="H465" s="314">
        <v>7106.42</v>
      </c>
      <c r="I465" s="314">
        <v>1776.605</v>
      </c>
      <c r="J465" s="324">
        <v>13</v>
      </c>
      <c r="L465" s="11">
        <v>3</v>
      </c>
      <c r="M465" s="314">
        <v>5340.9</v>
      </c>
      <c r="N465" s="314">
        <v>5340.9</v>
      </c>
      <c r="O465" s="11"/>
      <c r="P465" s="314"/>
      <c r="Q465" s="314"/>
      <c r="R465" s="11">
        <v>4</v>
      </c>
      <c r="S465" s="314">
        <v>7106.42</v>
      </c>
      <c r="T465" s="314">
        <v>1776.605</v>
      </c>
      <c r="V465" s="11"/>
      <c r="W465" s="11"/>
      <c r="X465" s="11"/>
      <c r="Y465" s="11"/>
      <c r="Z465" s="11"/>
      <c r="AA465" s="11"/>
      <c r="AB465" s="11"/>
      <c r="AC465" s="11"/>
      <c r="AD465" s="11"/>
    </row>
    <row r="466" spans="1:30">
      <c r="A466" s="56"/>
      <c r="B466" s="11"/>
      <c r="C466" s="11" t="s">
        <v>443</v>
      </c>
      <c r="D466" s="11"/>
      <c r="E466" s="11" t="s">
        <v>491</v>
      </c>
      <c r="F466" s="11">
        <v>5</v>
      </c>
      <c r="G466" s="314">
        <v>2238.1160000000004</v>
      </c>
      <c r="H466" s="314">
        <v>11190.580000000002</v>
      </c>
      <c r="I466" s="314">
        <v>2238.1160000000004</v>
      </c>
      <c r="J466" s="324">
        <v>14</v>
      </c>
      <c r="L466" s="11">
        <v>5</v>
      </c>
      <c r="M466" s="314"/>
      <c r="N466" s="314"/>
      <c r="O466" s="11"/>
      <c r="P466" s="314"/>
      <c r="Q466" s="314"/>
      <c r="R466" s="11">
        <v>5</v>
      </c>
      <c r="S466" s="314">
        <v>11190.580000000002</v>
      </c>
      <c r="T466" s="314">
        <v>2238.1160000000004</v>
      </c>
      <c r="V466" s="11"/>
      <c r="W466" s="11"/>
      <c r="X466" s="11"/>
      <c r="Y466" s="11"/>
      <c r="Z466" s="11"/>
      <c r="AA466" s="11"/>
      <c r="AB466" s="11"/>
      <c r="AC466" s="11"/>
      <c r="AD466" s="11"/>
    </row>
    <row r="467" spans="1:30">
      <c r="A467" s="56"/>
      <c r="B467" s="11"/>
      <c r="C467" s="11" t="s">
        <v>412</v>
      </c>
      <c r="D467" s="11"/>
      <c r="E467" s="11" t="s">
        <v>413</v>
      </c>
      <c r="F467" s="11">
        <v>14</v>
      </c>
      <c r="G467" s="314">
        <v>1254.2060000000001</v>
      </c>
      <c r="H467" s="314">
        <v>12542.060000000001</v>
      </c>
      <c r="I467" s="314">
        <v>895.86142857142863</v>
      </c>
      <c r="J467" s="324">
        <v>13.071428571428571</v>
      </c>
      <c r="L467" s="11">
        <v>10</v>
      </c>
      <c r="M467" s="314">
        <v>2059.29</v>
      </c>
      <c r="N467" s="314">
        <v>514.82249999999999</v>
      </c>
      <c r="O467" s="11"/>
      <c r="P467" s="314"/>
      <c r="Q467" s="314"/>
      <c r="R467" s="11">
        <v>14</v>
      </c>
      <c r="S467" s="314">
        <v>12542.060000000001</v>
      </c>
      <c r="T467" s="314">
        <v>895.86142857142863</v>
      </c>
      <c r="V467" s="11"/>
      <c r="W467" s="11"/>
      <c r="X467" s="11"/>
      <c r="Y467" s="11"/>
      <c r="Z467" s="11"/>
      <c r="AA467" s="11"/>
      <c r="AB467" s="11"/>
      <c r="AC467" s="11"/>
      <c r="AD467" s="11"/>
    </row>
    <row r="468" spans="1:30">
      <c r="A468" s="56"/>
      <c r="B468" s="11"/>
      <c r="C468" s="11" t="s">
        <v>393</v>
      </c>
      <c r="D468" s="11"/>
      <c r="E468" s="11" t="s">
        <v>392</v>
      </c>
      <c r="F468" s="11">
        <v>24</v>
      </c>
      <c r="G468" s="314">
        <v>2241.1373333333331</v>
      </c>
      <c r="H468" s="314">
        <v>33617.06</v>
      </c>
      <c r="I468" s="314">
        <v>1400.7108333333333</v>
      </c>
      <c r="J468" s="324">
        <v>13.333333333333334</v>
      </c>
      <c r="L468" s="11">
        <v>15</v>
      </c>
      <c r="M468" s="314">
        <v>14215.53</v>
      </c>
      <c r="N468" s="314">
        <v>1579.5033333333333</v>
      </c>
      <c r="O468" s="11"/>
      <c r="P468" s="314"/>
      <c r="Q468" s="314"/>
      <c r="R468" s="11">
        <v>24</v>
      </c>
      <c r="S468" s="314">
        <v>33617.06</v>
      </c>
      <c r="T468" s="314">
        <v>1400.7108333333333</v>
      </c>
      <c r="V468" s="11"/>
      <c r="W468" s="11"/>
      <c r="X468" s="11"/>
      <c r="Y468" s="11"/>
      <c r="Z468" s="11"/>
      <c r="AA468" s="11"/>
      <c r="AB468" s="11"/>
      <c r="AC468" s="11"/>
      <c r="AD468" s="11"/>
    </row>
    <row r="469" spans="1:30">
      <c r="A469" s="56"/>
      <c r="B469" s="11"/>
      <c r="C469" s="11" t="s">
        <v>547</v>
      </c>
      <c r="D469" s="11"/>
      <c r="E469" s="11" t="s">
        <v>290</v>
      </c>
      <c r="F469" s="11">
        <v>287</v>
      </c>
      <c r="G469" s="314">
        <v>2141.0466153846155</v>
      </c>
      <c r="H469" s="314">
        <v>417504.09</v>
      </c>
      <c r="I469" s="314">
        <v>1454.7180836236935</v>
      </c>
      <c r="J469" s="324">
        <v>13.331010452961673</v>
      </c>
      <c r="L469" s="11">
        <v>195</v>
      </c>
      <c r="M469" s="314">
        <v>148629.47999999995</v>
      </c>
      <c r="N469" s="314">
        <v>1615.5378260869561</v>
      </c>
      <c r="O469" s="11">
        <v>3</v>
      </c>
      <c r="P469" s="314">
        <v>4880.6400000000003</v>
      </c>
      <c r="Q469" s="314">
        <v>1626.88</v>
      </c>
      <c r="R469" s="11">
        <v>284</v>
      </c>
      <c r="S469" s="314">
        <v>412623.45</v>
      </c>
      <c r="T469" s="314">
        <v>1452.8994718309859</v>
      </c>
      <c r="V469" s="11"/>
      <c r="W469" s="11"/>
      <c r="X469" s="11"/>
      <c r="Y469" s="11"/>
      <c r="Z469" s="11"/>
      <c r="AA469" s="11"/>
      <c r="AB469" s="11"/>
      <c r="AC469" s="11"/>
      <c r="AD469" s="11"/>
    </row>
    <row r="470" spans="1:30">
      <c r="A470" s="56"/>
      <c r="B470" s="11"/>
      <c r="C470" s="11" t="s">
        <v>331</v>
      </c>
      <c r="D470" s="11"/>
      <c r="E470" s="11" t="s">
        <v>332</v>
      </c>
      <c r="F470" s="11">
        <v>6</v>
      </c>
      <c r="G470" s="314">
        <v>699.02749999999992</v>
      </c>
      <c r="H470" s="314">
        <v>2796.1099999999997</v>
      </c>
      <c r="I470" s="314">
        <v>466.01833333333326</v>
      </c>
      <c r="J470" s="324">
        <v>12.666666666666666</v>
      </c>
      <c r="L470" s="11">
        <v>4</v>
      </c>
      <c r="M470" s="314">
        <v>1135.45</v>
      </c>
      <c r="N470" s="314">
        <v>567.72500000000002</v>
      </c>
      <c r="O470" s="11"/>
      <c r="P470" s="314"/>
      <c r="Q470" s="314"/>
      <c r="R470" s="11">
        <v>6</v>
      </c>
      <c r="S470" s="314">
        <v>2796.1099999999997</v>
      </c>
      <c r="T470" s="314">
        <v>466.01833333333326</v>
      </c>
      <c r="V470" s="11"/>
      <c r="W470" s="11"/>
      <c r="X470" s="11"/>
      <c r="Y470" s="11"/>
      <c r="Z470" s="11"/>
      <c r="AA470" s="11"/>
      <c r="AB470" s="11"/>
      <c r="AC470" s="11"/>
      <c r="AD470" s="11"/>
    </row>
    <row r="471" spans="1:30">
      <c r="A471" s="56"/>
      <c r="B471" s="11"/>
      <c r="C471" s="11" t="s">
        <v>635</v>
      </c>
      <c r="D471" s="11"/>
      <c r="E471" s="11" t="s">
        <v>636</v>
      </c>
      <c r="F471" s="11">
        <v>8</v>
      </c>
      <c r="G471" s="314">
        <v>1175.9424999999999</v>
      </c>
      <c r="H471" s="314">
        <v>9407.5399999999991</v>
      </c>
      <c r="I471" s="314">
        <v>1175.9424999999999</v>
      </c>
      <c r="J471" s="324">
        <v>12.375</v>
      </c>
      <c r="L471" s="11">
        <v>8</v>
      </c>
      <c r="M471" s="314"/>
      <c r="N471" s="314"/>
      <c r="O471" s="11"/>
      <c r="P471" s="314"/>
      <c r="Q471" s="314"/>
      <c r="R471" s="11">
        <v>8</v>
      </c>
      <c r="S471" s="314">
        <v>9407.5399999999991</v>
      </c>
      <c r="T471" s="314">
        <v>1175.9424999999999</v>
      </c>
      <c r="V471" s="11"/>
      <c r="W471" s="11"/>
      <c r="X471" s="11"/>
      <c r="Y471" s="11"/>
      <c r="Z471" s="11"/>
      <c r="AA471" s="11"/>
      <c r="AB471" s="11"/>
      <c r="AC471" s="11"/>
      <c r="AD471" s="11"/>
    </row>
    <row r="472" spans="1:30">
      <c r="A472" s="56"/>
      <c r="B472" s="11"/>
      <c r="C472" s="11" t="s">
        <v>207</v>
      </c>
      <c r="D472" s="11"/>
      <c r="E472" s="11" t="s">
        <v>205</v>
      </c>
      <c r="F472" s="11">
        <v>12</v>
      </c>
      <c r="G472" s="314">
        <v>3403.2233333333334</v>
      </c>
      <c r="H472" s="314">
        <v>20419.34</v>
      </c>
      <c r="I472" s="314">
        <v>1701.6116666666667</v>
      </c>
      <c r="J472" s="324">
        <v>14.583333333333334</v>
      </c>
      <c r="L472" s="11">
        <v>6</v>
      </c>
      <c r="M472" s="314">
        <v>15584.560000000001</v>
      </c>
      <c r="N472" s="314">
        <v>2597.4266666666667</v>
      </c>
      <c r="O472" s="11"/>
      <c r="P472" s="314"/>
      <c r="Q472" s="314"/>
      <c r="R472" s="11">
        <v>12</v>
      </c>
      <c r="S472" s="314">
        <v>20419.34</v>
      </c>
      <c r="T472" s="314">
        <v>1701.6116666666667</v>
      </c>
      <c r="V472" s="11"/>
      <c r="W472" s="11"/>
      <c r="X472" s="11"/>
      <c r="Y472" s="11"/>
      <c r="Z472" s="11"/>
      <c r="AA472" s="11"/>
      <c r="AB472" s="11"/>
      <c r="AC472" s="11"/>
      <c r="AD472" s="11"/>
    </row>
    <row r="473" spans="1:30">
      <c r="A473" s="56"/>
      <c r="B473" s="11"/>
      <c r="C473" s="11" t="s">
        <v>295</v>
      </c>
      <c r="D473" s="11"/>
      <c r="E473" s="11" t="s">
        <v>293</v>
      </c>
      <c r="F473" s="11">
        <v>910</v>
      </c>
      <c r="G473" s="314">
        <v>2067.9733282674779</v>
      </c>
      <c r="H473" s="314">
        <v>1360726.4500000004</v>
      </c>
      <c r="I473" s="314">
        <v>1495.3037912087916</v>
      </c>
      <c r="J473" s="324">
        <v>13.457142857142857</v>
      </c>
      <c r="L473" s="11">
        <v>658</v>
      </c>
      <c r="M473" s="314">
        <v>395099.00999999995</v>
      </c>
      <c r="N473" s="314">
        <v>1567.8532142857141</v>
      </c>
      <c r="O473" s="11">
        <v>12</v>
      </c>
      <c r="P473" s="314">
        <v>9892.4100000000017</v>
      </c>
      <c r="Q473" s="314">
        <v>824.36750000000018</v>
      </c>
      <c r="R473" s="11">
        <v>898</v>
      </c>
      <c r="S473" s="314">
        <v>1350834.0400000005</v>
      </c>
      <c r="T473" s="314">
        <v>1504.2695322939871</v>
      </c>
      <c r="V473" s="11"/>
      <c r="W473" s="11"/>
      <c r="X473" s="11"/>
      <c r="Y473" s="11"/>
      <c r="Z473" s="11"/>
      <c r="AA473" s="11"/>
      <c r="AB473" s="11"/>
      <c r="AC473" s="11"/>
      <c r="AD473" s="11"/>
    </row>
    <row r="474" spans="1:30">
      <c r="A474" s="56"/>
      <c r="B474" s="11"/>
      <c r="C474" s="11" t="s">
        <v>295</v>
      </c>
      <c r="D474" s="11"/>
      <c r="E474" s="11" t="s">
        <v>1292</v>
      </c>
      <c r="F474" s="11">
        <v>1</v>
      </c>
      <c r="G474" s="314">
        <v>2376</v>
      </c>
      <c r="H474" s="314">
        <v>2376</v>
      </c>
      <c r="I474" s="314">
        <v>2376</v>
      </c>
      <c r="J474" s="324">
        <v>13</v>
      </c>
      <c r="L474" s="11">
        <v>1</v>
      </c>
      <c r="M474" s="314"/>
      <c r="N474" s="314"/>
      <c r="O474" s="11"/>
      <c r="P474" s="314"/>
      <c r="Q474" s="314"/>
      <c r="R474" s="11">
        <v>1</v>
      </c>
      <c r="S474" s="314">
        <v>2376</v>
      </c>
      <c r="T474" s="314">
        <v>2376</v>
      </c>
      <c r="V474" s="11"/>
      <c r="W474" s="11"/>
      <c r="X474" s="11"/>
      <c r="Y474" s="11"/>
      <c r="Z474" s="11"/>
      <c r="AA474" s="11"/>
      <c r="AB474" s="11"/>
      <c r="AC474" s="11"/>
      <c r="AD474" s="11"/>
    </row>
    <row r="475" spans="1:30">
      <c r="A475" s="56"/>
      <c r="B475" s="11"/>
      <c r="C475" s="11" t="s">
        <v>354</v>
      </c>
      <c r="D475" s="11"/>
      <c r="E475" s="11" t="s">
        <v>351</v>
      </c>
      <c r="F475" s="11">
        <v>72</v>
      </c>
      <c r="G475" s="314">
        <v>1568.920392156863</v>
      </c>
      <c r="H475" s="314">
        <v>80014.940000000017</v>
      </c>
      <c r="I475" s="314">
        <v>1111.3186111111113</v>
      </c>
      <c r="J475" s="324">
        <v>13.152777777777779</v>
      </c>
      <c r="L475" s="11">
        <v>51</v>
      </c>
      <c r="M475" s="314">
        <v>22814.59</v>
      </c>
      <c r="N475" s="314">
        <v>1086.4090476190477</v>
      </c>
      <c r="O475" s="11"/>
      <c r="P475" s="314"/>
      <c r="Q475" s="314"/>
      <c r="R475" s="11">
        <v>72</v>
      </c>
      <c r="S475" s="314">
        <v>80014.940000000017</v>
      </c>
      <c r="T475" s="314">
        <v>1111.3186111111113</v>
      </c>
      <c r="V475" s="11"/>
      <c r="W475" s="11"/>
      <c r="X475" s="11"/>
      <c r="Y475" s="11"/>
      <c r="Z475" s="11"/>
      <c r="AA475" s="11"/>
      <c r="AB475" s="11"/>
      <c r="AC475" s="11"/>
      <c r="AD475" s="11"/>
    </row>
    <row r="476" spans="1:30">
      <c r="A476" s="56"/>
      <c r="B476" s="11"/>
      <c r="C476" s="11" t="s">
        <v>589</v>
      </c>
      <c r="D476" s="11"/>
      <c r="E476" s="11" t="s">
        <v>297</v>
      </c>
      <c r="F476" s="11">
        <v>2</v>
      </c>
      <c r="G476" s="314">
        <v>2994.66</v>
      </c>
      <c r="H476" s="314">
        <v>2994.66</v>
      </c>
      <c r="I476" s="314">
        <v>1497.33</v>
      </c>
      <c r="J476" s="324">
        <v>13</v>
      </c>
      <c r="L476" s="11">
        <v>1</v>
      </c>
      <c r="M476" s="314">
        <v>2591.85</v>
      </c>
      <c r="N476" s="314">
        <v>2591.85</v>
      </c>
      <c r="O476" s="11"/>
      <c r="P476" s="314"/>
      <c r="Q476" s="314"/>
      <c r="R476" s="11">
        <v>2</v>
      </c>
      <c r="S476" s="314">
        <v>2994.66</v>
      </c>
      <c r="T476" s="314">
        <v>1497.33</v>
      </c>
      <c r="V476" s="11"/>
      <c r="W476" s="11"/>
      <c r="X476" s="11"/>
      <c r="Y476" s="11"/>
      <c r="Z476" s="11"/>
      <c r="AA476" s="11"/>
      <c r="AB476" s="11"/>
      <c r="AC476" s="11"/>
      <c r="AD476" s="11"/>
    </row>
    <row r="477" spans="1:30">
      <c r="A477" s="56"/>
      <c r="B477" s="11"/>
      <c r="C477" s="11" t="s">
        <v>417</v>
      </c>
      <c r="D477" s="11"/>
      <c r="E477" s="11" t="s">
        <v>416</v>
      </c>
      <c r="F477" s="11">
        <v>175</v>
      </c>
      <c r="G477" s="314">
        <v>1584.7353781512618</v>
      </c>
      <c r="H477" s="314">
        <v>188583.51000000015</v>
      </c>
      <c r="I477" s="314">
        <v>1077.6200571428581</v>
      </c>
      <c r="J477" s="324">
        <v>12.748571428571429</v>
      </c>
      <c r="L477" s="11">
        <v>119</v>
      </c>
      <c r="M477" s="314">
        <v>71709.319999999978</v>
      </c>
      <c r="N477" s="314">
        <v>1280.5235714285711</v>
      </c>
      <c r="O477" s="11">
        <v>2</v>
      </c>
      <c r="P477" s="314">
        <v>668.09</v>
      </c>
      <c r="Q477" s="314">
        <v>334.04500000000002</v>
      </c>
      <c r="R477" s="11">
        <v>173</v>
      </c>
      <c r="S477" s="314">
        <v>187915.42000000013</v>
      </c>
      <c r="T477" s="314">
        <v>1086.2163005780353</v>
      </c>
      <c r="V477" s="11"/>
      <c r="W477" s="11"/>
      <c r="X477" s="11"/>
      <c r="Y477" s="11"/>
      <c r="Z477" s="11"/>
      <c r="AA477" s="11"/>
      <c r="AB477" s="11"/>
      <c r="AC477" s="11"/>
      <c r="AD477" s="11"/>
    </row>
    <row r="478" spans="1:30">
      <c r="A478" s="56"/>
      <c r="B478" s="11"/>
      <c r="C478" s="11" t="s">
        <v>418</v>
      </c>
      <c r="D478" s="11"/>
      <c r="E478" s="11" t="s">
        <v>419</v>
      </c>
      <c r="F478" s="11">
        <v>16</v>
      </c>
      <c r="G478" s="314">
        <v>3003.2725</v>
      </c>
      <c r="H478" s="314">
        <v>24026.18</v>
      </c>
      <c r="I478" s="314">
        <v>1501.63625</v>
      </c>
      <c r="J478" s="324">
        <v>12.375</v>
      </c>
      <c r="L478" s="11">
        <v>8</v>
      </c>
      <c r="M478" s="314">
        <v>10537.990000000002</v>
      </c>
      <c r="N478" s="314">
        <v>1317.2487500000002</v>
      </c>
      <c r="O478" s="11"/>
      <c r="P478" s="314"/>
      <c r="Q478" s="314"/>
      <c r="R478" s="11">
        <v>16</v>
      </c>
      <c r="S478" s="314">
        <v>24026.18</v>
      </c>
      <c r="T478" s="314">
        <v>1501.63625</v>
      </c>
      <c r="V478" s="11"/>
      <c r="W478" s="11"/>
      <c r="X478" s="11"/>
      <c r="Y478" s="11"/>
      <c r="Z478" s="11"/>
      <c r="AA478" s="11"/>
      <c r="AB478" s="11"/>
      <c r="AC478" s="11"/>
      <c r="AD478" s="11"/>
    </row>
    <row r="479" spans="1:30">
      <c r="A479" s="56"/>
      <c r="B479" s="11"/>
      <c r="C479" s="11" t="s">
        <v>420</v>
      </c>
      <c r="D479" s="11"/>
      <c r="E479" s="11" t="s">
        <v>421</v>
      </c>
      <c r="F479" s="11">
        <v>13</v>
      </c>
      <c r="G479" s="314">
        <v>5691.5177777777781</v>
      </c>
      <c r="H479" s="314">
        <v>51223.66</v>
      </c>
      <c r="I479" s="314">
        <v>3940.2815384615387</v>
      </c>
      <c r="J479" s="324">
        <v>17</v>
      </c>
      <c r="L479" s="11">
        <v>9</v>
      </c>
      <c r="M479" s="314">
        <v>8605.66</v>
      </c>
      <c r="N479" s="314">
        <v>2151.415</v>
      </c>
      <c r="O479" s="11"/>
      <c r="P479" s="314"/>
      <c r="Q479" s="314"/>
      <c r="R479" s="11">
        <v>13</v>
      </c>
      <c r="S479" s="314">
        <v>51223.66</v>
      </c>
      <c r="T479" s="314">
        <v>3940.2815384615387</v>
      </c>
      <c r="V479" s="11"/>
      <c r="W479" s="11"/>
      <c r="X479" s="11"/>
      <c r="Y479" s="11"/>
      <c r="Z479" s="11"/>
      <c r="AA479" s="11"/>
      <c r="AB479" s="11"/>
      <c r="AC479" s="11"/>
      <c r="AD479" s="11"/>
    </row>
    <row r="480" spans="1:30">
      <c r="A480" s="56"/>
      <c r="B480" s="11"/>
      <c r="C480" s="11" t="s">
        <v>594</v>
      </c>
      <c r="D480" s="11"/>
      <c r="E480" s="11" t="s">
        <v>308</v>
      </c>
      <c r="F480" s="11">
        <v>4</v>
      </c>
      <c r="G480" s="314">
        <v>4089.6925000000001</v>
      </c>
      <c r="H480" s="314">
        <v>16358.77</v>
      </c>
      <c r="I480" s="314">
        <v>4089.6925000000001</v>
      </c>
      <c r="J480" s="324">
        <v>12.75</v>
      </c>
      <c r="L480" s="11">
        <v>4</v>
      </c>
      <c r="M480" s="314"/>
      <c r="N480" s="314"/>
      <c r="O480" s="11"/>
      <c r="P480" s="314"/>
      <c r="Q480" s="314"/>
      <c r="R480" s="11">
        <v>4</v>
      </c>
      <c r="S480" s="314">
        <v>16358.77</v>
      </c>
      <c r="T480" s="314">
        <v>4089.6925000000001</v>
      </c>
      <c r="V480" s="11"/>
      <c r="W480" s="11"/>
      <c r="X480" s="11"/>
      <c r="Y480" s="11"/>
      <c r="Z480" s="11"/>
      <c r="AA480" s="11"/>
      <c r="AB480" s="11"/>
      <c r="AC480" s="11"/>
      <c r="AD480" s="11"/>
    </row>
    <row r="481" spans="1:30">
      <c r="A481" s="56"/>
      <c r="B481" s="11"/>
      <c r="C481" s="11" t="s">
        <v>595</v>
      </c>
      <c r="D481" s="11"/>
      <c r="E481" s="11" t="s">
        <v>321</v>
      </c>
      <c r="F481" s="11">
        <v>2</v>
      </c>
      <c r="G481" s="314"/>
      <c r="H481" s="314">
        <v>967.04</v>
      </c>
      <c r="I481" s="314">
        <v>483.52</v>
      </c>
      <c r="J481" s="324">
        <v>9</v>
      </c>
      <c r="L481" s="11"/>
      <c r="M481" s="314">
        <v>967.04</v>
      </c>
      <c r="N481" s="314">
        <v>483.52</v>
      </c>
      <c r="O481" s="11"/>
      <c r="P481" s="314"/>
      <c r="Q481" s="314"/>
      <c r="R481" s="11">
        <v>2</v>
      </c>
      <c r="S481" s="314">
        <v>967.04</v>
      </c>
      <c r="T481" s="314">
        <v>483.52</v>
      </c>
      <c r="V481" s="11"/>
      <c r="W481" s="11"/>
      <c r="X481" s="11"/>
      <c r="Y481" s="11"/>
      <c r="Z481" s="11"/>
      <c r="AA481" s="11"/>
      <c r="AB481" s="11"/>
      <c r="AC481" s="11"/>
      <c r="AD481" s="11"/>
    </row>
    <row r="482" spans="1:30">
      <c r="A482" s="56"/>
      <c r="B482" s="11"/>
      <c r="C482" s="11" t="s">
        <v>617</v>
      </c>
      <c r="D482" s="11"/>
      <c r="E482" s="11" t="s">
        <v>438</v>
      </c>
      <c r="F482" s="11">
        <v>1</v>
      </c>
      <c r="G482" s="314">
        <v>3501.62</v>
      </c>
      <c r="H482" s="314">
        <v>3501.62</v>
      </c>
      <c r="I482" s="314">
        <v>3501.62</v>
      </c>
      <c r="J482" s="324">
        <v>19</v>
      </c>
      <c r="L482" s="11">
        <v>1</v>
      </c>
      <c r="M482" s="314"/>
      <c r="N482" s="314"/>
      <c r="O482" s="11"/>
      <c r="P482" s="314"/>
      <c r="Q482" s="314"/>
      <c r="R482" s="11">
        <v>1</v>
      </c>
      <c r="S482" s="314">
        <v>3501.62</v>
      </c>
      <c r="T482" s="314">
        <v>3501.62</v>
      </c>
      <c r="V482" s="11"/>
      <c r="W482" s="11"/>
      <c r="X482" s="11"/>
      <c r="Y482" s="11"/>
      <c r="Z482" s="11"/>
      <c r="AA482" s="11"/>
      <c r="AB482" s="11"/>
      <c r="AC482" s="11"/>
      <c r="AD482" s="11"/>
    </row>
    <row r="483" spans="1:30">
      <c r="A483" s="56"/>
      <c r="B483" s="11"/>
      <c r="C483" s="11" t="s">
        <v>405</v>
      </c>
      <c r="D483" s="11"/>
      <c r="E483" s="11" t="s">
        <v>401</v>
      </c>
      <c r="F483" s="11">
        <v>16</v>
      </c>
      <c r="G483" s="314">
        <v>2440.0920000000001</v>
      </c>
      <c r="H483" s="314">
        <v>24400.920000000002</v>
      </c>
      <c r="I483" s="314">
        <v>1525.0575000000001</v>
      </c>
      <c r="J483" s="324">
        <v>13.25</v>
      </c>
      <c r="L483" s="11">
        <v>10</v>
      </c>
      <c r="M483" s="314">
        <v>10029.27</v>
      </c>
      <c r="N483" s="314">
        <v>1671.5450000000001</v>
      </c>
      <c r="O483" s="11"/>
      <c r="P483" s="314"/>
      <c r="Q483" s="314"/>
      <c r="R483" s="11">
        <v>16</v>
      </c>
      <c r="S483" s="314">
        <v>24400.920000000002</v>
      </c>
      <c r="T483" s="314">
        <v>1525.0575000000001</v>
      </c>
      <c r="V483" s="11"/>
      <c r="W483" s="11"/>
      <c r="X483" s="11"/>
      <c r="Y483" s="11"/>
      <c r="Z483" s="11"/>
      <c r="AA483" s="11"/>
      <c r="AB483" s="11"/>
      <c r="AC483" s="11"/>
      <c r="AD483" s="11"/>
    </row>
    <row r="484" spans="1:30">
      <c r="A484" s="56"/>
      <c r="B484" s="11"/>
      <c r="C484" s="11" t="s">
        <v>422</v>
      </c>
      <c r="D484" s="11"/>
      <c r="E484" s="11" t="s">
        <v>423</v>
      </c>
      <c r="F484" s="11">
        <v>5</v>
      </c>
      <c r="G484" s="314">
        <v>1989.46</v>
      </c>
      <c r="H484" s="314">
        <v>3978.92</v>
      </c>
      <c r="I484" s="314">
        <v>795.78399999999999</v>
      </c>
      <c r="J484" s="324">
        <v>13.8</v>
      </c>
      <c r="L484" s="11">
        <v>2</v>
      </c>
      <c r="M484" s="314">
        <v>3334.1</v>
      </c>
      <c r="N484" s="314">
        <v>1111.3666666666666</v>
      </c>
      <c r="O484" s="11"/>
      <c r="P484" s="314"/>
      <c r="Q484" s="314"/>
      <c r="R484" s="11">
        <v>5</v>
      </c>
      <c r="S484" s="314">
        <v>3978.92</v>
      </c>
      <c r="T484" s="314">
        <v>795.78399999999999</v>
      </c>
      <c r="V484" s="11"/>
      <c r="W484" s="11"/>
      <c r="X484" s="11"/>
      <c r="Y484" s="11"/>
      <c r="Z484" s="11"/>
      <c r="AA484" s="11"/>
      <c r="AB484" s="11"/>
      <c r="AC484" s="11"/>
      <c r="AD484" s="11"/>
    </row>
    <row r="485" spans="1:30">
      <c r="A485" s="56"/>
      <c r="B485" s="11"/>
      <c r="C485" s="11" t="s">
        <v>298</v>
      </c>
      <c r="D485" s="11"/>
      <c r="E485" s="11" t="s">
        <v>299</v>
      </c>
      <c r="F485" s="11">
        <v>119</v>
      </c>
      <c r="G485" s="314">
        <v>1719.8357471264374</v>
      </c>
      <c r="H485" s="314">
        <v>149625.71000000005</v>
      </c>
      <c r="I485" s="314">
        <v>1257.3589075630257</v>
      </c>
      <c r="J485" s="324">
        <v>13.042016806722689</v>
      </c>
      <c r="L485" s="11">
        <v>87</v>
      </c>
      <c r="M485" s="314">
        <v>46514.390000000007</v>
      </c>
      <c r="N485" s="314">
        <v>1453.5746875000002</v>
      </c>
      <c r="O485" s="11">
        <v>1</v>
      </c>
      <c r="P485" s="314">
        <v>2530.15</v>
      </c>
      <c r="Q485" s="314">
        <v>2530.15</v>
      </c>
      <c r="R485" s="11">
        <v>118</v>
      </c>
      <c r="S485" s="314">
        <v>147095.56000000006</v>
      </c>
      <c r="T485" s="314">
        <v>1246.5725423728818</v>
      </c>
      <c r="V485" s="11"/>
      <c r="W485" s="11"/>
      <c r="X485" s="11"/>
      <c r="Y485" s="11"/>
      <c r="Z485" s="11"/>
      <c r="AA485" s="11"/>
      <c r="AB485" s="11"/>
      <c r="AC485" s="11"/>
      <c r="AD485" s="11"/>
    </row>
    <row r="486" spans="1:30">
      <c r="A486" s="56"/>
      <c r="B486" s="11"/>
      <c r="C486" s="11" t="s">
        <v>208</v>
      </c>
      <c r="D486" s="11"/>
      <c r="E486" s="11" t="s">
        <v>205</v>
      </c>
      <c r="F486" s="11">
        <v>9</v>
      </c>
      <c r="G486" s="314">
        <v>1342.1375</v>
      </c>
      <c r="H486" s="314">
        <v>10737.1</v>
      </c>
      <c r="I486" s="314">
        <v>1193.0111111111112</v>
      </c>
      <c r="J486" s="324">
        <v>10.666666666666666</v>
      </c>
      <c r="L486" s="11">
        <v>8</v>
      </c>
      <c r="M486" s="314">
        <v>1112.19</v>
      </c>
      <c r="N486" s="314">
        <v>1112.19</v>
      </c>
      <c r="O486" s="11"/>
      <c r="P486" s="314"/>
      <c r="Q486" s="314"/>
      <c r="R486" s="11">
        <v>9</v>
      </c>
      <c r="S486" s="314">
        <v>10737.1</v>
      </c>
      <c r="T486" s="314">
        <v>1193.0111111111112</v>
      </c>
      <c r="V486" s="11"/>
      <c r="W486" s="11"/>
      <c r="X486" s="11"/>
      <c r="Y486" s="11"/>
      <c r="Z486" s="11"/>
      <c r="AA486" s="11"/>
      <c r="AB486" s="11"/>
      <c r="AC486" s="11"/>
      <c r="AD486" s="11"/>
    </row>
    <row r="487" spans="1:30">
      <c r="A487" s="56"/>
      <c r="B487" s="11"/>
      <c r="C487" s="11" t="s">
        <v>360</v>
      </c>
      <c r="D487" s="11"/>
      <c r="E487" s="11" t="s">
        <v>356</v>
      </c>
      <c r="F487" s="11">
        <v>17</v>
      </c>
      <c r="G487" s="314">
        <v>1279.3441666666668</v>
      </c>
      <c r="H487" s="314">
        <v>15352.130000000001</v>
      </c>
      <c r="I487" s="314">
        <v>903.06647058823535</v>
      </c>
      <c r="J487" s="324">
        <v>9.2941176470588243</v>
      </c>
      <c r="L487" s="11">
        <v>12</v>
      </c>
      <c r="M487" s="314">
        <v>5866.16</v>
      </c>
      <c r="N487" s="314">
        <v>1173.232</v>
      </c>
      <c r="O487" s="11"/>
      <c r="P487" s="314"/>
      <c r="Q487" s="314"/>
      <c r="R487" s="11">
        <v>17</v>
      </c>
      <c r="S487" s="314">
        <v>15352.130000000001</v>
      </c>
      <c r="T487" s="314">
        <v>903.06647058823535</v>
      </c>
      <c r="V487" s="11"/>
      <c r="W487" s="11"/>
      <c r="X487" s="11"/>
      <c r="Y487" s="11"/>
      <c r="Z487" s="11"/>
      <c r="AA487" s="11"/>
      <c r="AB487" s="11"/>
      <c r="AC487" s="11"/>
      <c r="AD487" s="11"/>
    </row>
    <row r="488" spans="1:30">
      <c r="A488" s="56"/>
      <c r="B488" s="11"/>
      <c r="C488" s="11" t="s">
        <v>300</v>
      </c>
      <c r="D488" s="11"/>
      <c r="E488" s="11" t="s">
        <v>301</v>
      </c>
      <c r="F488" s="11">
        <v>239</v>
      </c>
      <c r="G488" s="314">
        <v>2268.6591925465837</v>
      </c>
      <c r="H488" s="314">
        <v>365254.13</v>
      </c>
      <c r="I488" s="314">
        <v>1528.2599581589959</v>
      </c>
      <c r="J488" s="324">
        <v>13.380753138075313</v>
      </c>
      <c r="L488" s="11">
        <v>161</v>
      </c>
      <c r="M488" s="314">
        <v>143123.5</v>
      </c>
      <c r="N488" s="314">
        <v>1834.9166666666667</v>
      </c>
      <c r="O488" s="11">
        <v>2</v>
      </c>
      <c r="P488" s="314">
        <v>857.29</v>
      </c>
      <c r="Q488" s="314">
        <v>428.64499999999998</v>
      </c>
      <c r="R488" s="11">
        <v>237</v>
      </c>
      <c r="S488" s="314">
        <v>364396.84</v>
      </c>
      <c r="T488" s="314">
        <v>1537.5394092827005</v>
      </c>
      <c r="V488" s="11"/>
      <c r="W488" s="11"/>
      <c r="X488" s="11"/>
      <c r="Y488" s="11"/>
      <c r="Z488" s="11"/>
      <c r="AA488" s="11"/>
      <c r="AB488" s="11"/>
      <c r="AC488" s="11"/>
      <c r="AD488" s="11"/>
    </row>
    <row r="489" spans="1:30">
      <c r="A489" s="56"/>
      <c r="B489" s="11"/>
      <c r="C489" s="11" t="s">
        <v>251</v>
      </c>
      <c r="D489" s="11"/>
      <c r="E489" s="11" t="s">
        <v>243</v>
      </c>
      <c r="F489" s="11">
        <v>7</v>
      </c>
      <c r="G489" s="314">
        <v>6220.5366666666669</v>
      </c>
      <c r="H489" s="314">
        <v>18661.61</v>
      </c>
      <c r="I489" s="314">
        <v>2665.9442857142858</v>
      </c>
      <c r="J489" s="324">
        <v>15.285714285714286</v>
      </c>
      <c r="L489" s="11">
        <v>3</v>
      </c>
      <c r="M489" s="314">
        <v>16203.490000000002</v>
      </c>
      <c r="N489" s="314">
        <v>4050.8725000000004</v>
      </c>
      <c r="O489" s="11"/>
      <c r="P489" s="314"/>
      <c r="Q489" s="314"/>
      <c r="R489" s="11">
        <v>7</v>
      </c>
      <c r="S489" s="314">
        <v>18661.61</v>
      </c>
      <c r="T489" s="314">
        <v>2665.9442857142858</v>
      </c>
      <c r="V489" s="11"/>
      <c r="W489" s="11"/>
      <c r="X489" s="11"/>
      <c r="Y489" s="11"/>
      <c r="Z489" s="11"/>
      <c r="AA489" s="11"/>
      <c r="AB489" s="11"/>
      <c r="AC489" s="11"/>
      <c r="AD489" s="11"/>
    </row>
    <row r="490" spans="1:30">
      <c r="A490" s="56"/>
      <c r="B490" s="11"/>
      <c r="C490" s="11" t="s">
        <v>212</v>
      </c>
      <c r="D490" s="11"/>
      <c r="E490" s="11" t="s">
        <v>210</v>
      </c>
      <c r="F490" s="11">
        <v>41</v>
      </c>
      <c r="G490" s="314">
        <v>2375.9132142857138</v>
      </c>
      <c r="H490" s="314">
        <v>66525.569999999992</v>
      </c>
      <c r="I490" s="314">
        <v>1622.5748780487802</v>
      </c>
      <c r="J490" s="324">
        <v>14.195121951219512</v>
      </c>
      <c r="L490" s="11">
        <v>28</v>
      </c>
      <c r="M490" s="314">
        <v>24713.369999999995</v>
      </c>
      <c r="N490" s="314">
        <v>1901.0284615384612</v>
      </c>
      <c r="O490" s="11"/>
      <c r="P490" s="314"/>
      <c r="Q490" s="314"/>
      <c r="R490" s="11">
        <v>41</v>
      </c>
      <c r="S490" s="314">
        <v>66525.569999999992</v>
      </c>
      <c r="T490" s="314">
        <v>1622.5748780487802</v>
      </c>
      <c r="V490" s="11"/>
      <c r="W490" s="11"/>
      <c r="X490" s="11"/>
      <c r="Y490" s="11"/>
      <c r="Z490" s="11"/>
      <c r="AA490" s="11"/>
      <c r="AB490" s="11"/>
      <c r="AC490" s="11"/>
      <c r="AD490" s="11"/>
    </row>
    <row r="491" spans="1:30">
      <c r="A491" s="56"/>
      <c r="B491" s="11"/>
      <c r="C491" s="11" t="s">
        <v>350</v>
      </c>
      <c r="D491" s="11"/>
      <c r="E491" s="11" t="s">
        <v>344</v>
      </c>
      <c r="F491" s="11">
        <v>2</v>
      </c>
      <c r="G491" s="314">
        <v>9360.85</v>
      </c>
      <c r="H491" s="314">
        <v>9360.85</v>
      </c>
      <c r="I491" s="314">
        <v>4680.4250000000002</v>
      </c>
      <c r="J491" s="324">
        <v>13</v>
      </c>
      <c r="L491" s="11">
        <v>1</v>
      </c>
      <c r="M491" s="314">
        <v>6342.77</v>
      </c>
      <c r="N491" s="314">
        <v>6342.77</v>
      </c>
      <c r="O491" s="11"/>
      <c r="P491" s="314"/>
      <c r="Q491" s="314"/>
      <c r="R491" s="11">
        <v>2</v>
      </c>
      <c r="S491" s="314">
        <v>9360.85</v>
      </c>
      <c r="T491" s="314">
        <v>4680.4250000000002</v>
      </c>
      <c r="V491" s="11"/>
      <c r="W491" s="11"/>
      <c r="X491" s="11"/>
      <c r="Y491" s="11"/>
      <c r="Z491" s="11"/>
      <c r="AA491" s="11"/>
      <c r="AB491" s="11"/>
      <c r="AC491" s="11"/>
      <c r="AD491" s="11"/>
    </row>
    <row r="492" spans="1:30">
      <c r="A492" s="56"/>
      <c r="B492" s="11"/>
      <c r="C492" s="11" t="s">
        <v>424</v>
      </c>
      <c r="D492" s="11"/>
      <c r="E492" s="11" t="s">
        <v>425</v>
      </c>
      <c r="F492" s="11">
        <v>8</v>
      </c>
      <c r="G492" s="314">
        <v>548.55142857142857</v>
      </c>
      <c r="H492" s="314">
        <v>3839.86</v>
      </c>
      <c r="I492" s="314">
        <v>479.98250000000002</v>
      </c>
      <c r="J492" s="324">
        <v>11</v>
      </c>
      <c r="L492" s="11">
        <v>7</v>
      </c>
      <c r="M492" s="314">
        <v>356.64</v>
      </c>
      <c r="N492" s="314">
        <v>356.64</v>
      </c>
      <c r="O492" s="11"/>
      <c r="P492" s="314"/>
      <c r="Q492" s="314"/>
      <c r="R492" s="11">
        <v>8</v>
      </c>
      <c r="S492" s="314">
        <v>3839.86</v>
      </c>
      <c r="T492" s="314">
        <v>479.98250000000002</v>
      </c>
      <c r="V492" s="11"/>
      <c r="W492" s="11"/>
      <c r="X492" s="11"/>
      <c r="Y492" s="11"/>
      <c r="Z492" s="11"/>
      <c r="AA492" s="11"/>
      <c r="AB492" s="11"/>
      <c r="AC492" s="11"/>
      <c r="AD492" s="11"/>
    </row>
    <row r="493" spans="1:30">
      <c r="A493" s="56"/>
      <c r="B493" s="11"/>
      <c r="C493" s="11" t="s">
        <v>306</v>
      </c>
      <c r="D493" s="11"/>
      <c r="E493" s="11" t="s">
        <v>303</v>
      </c>
      <c r="F493" s="11">
        <v>488</v>
      </c>
      <c r="G493" s="314">
        <v>1616.4499999999991</v>
      </c>
      <c r="H493" s="314">
        <v>556058.7999999997</v>
      </c>
      <c r="I493" s="314">
        <v>1139.4647540983601</v>
      </c>
      <c r="J493" s="324">
        <v>13.149590163934427</v>
      </c>
      <c r="L493" s="11">
        <v>344</v>
      </c>
      <c r="M493" s="314">
        <v>185879.10000000006</v>
      </c>
      <c r="N493" s="314">
        <v>1290.8270833333338</v>
      </c>
      <c r="O493" s="11">
        <v>8</v>
      </c>
      <c r="P493" s="314">
        <v>3902.1</v>
      </c>
      <c r="Q493" s="314">
        <v>487.76249999999999</v>
      </c>
      <c r="R493" s="11">
        <v>480</v>
      </c>
      <c r="S493" s="314">
        <v>552156.6999999996</v>
      </c>
      <c r="T493" s="314">
        <v>1150.3264583333325</v>
      </c>
      <c r="V493" s="11"/>
      <c r="W493" s="11"/>
      <c r="X493" s="11"/>
      <c r="Y493" s="11"/>
      <c r="Z493" s="11"/>
      <c r="AA493" s="11"/>
      <c r="AB493" s="11"/>
      <c r="AC493" s="11"/>
      <c r="AD493" s="11"/>
    </row>
    <row r="494" spans="1:30">
      <c r="A494" s="56"/>
      <c r="B494" s="11"/>
      <c r="C494" s="11" t="s">
        <v>216</v>
      </c>
      <c r="D494" s="11"/>
      <c r="E494" s="11" t="s">
        <v>214</v>
      </c>
      <c r="F494" s="11">
        <v>336</v>
      </c>
      <c r="G494" s="314">
        <v>1939.0134322033905</v>
      </c>
      <c r="H494" s="314">
        <v>457607.17000000016</v>
      </c>
      <c r="I494" s="314">
        <v>1361.9261011904766</v>
      </c>
      <c r="J494" s="324">
        <v>13.181547619047619</v>
      </c>
      <c r="L494" s="11">
        <v>236</v>
      </c>
      <c r="M494" s="314">
        <v>163681.98999999996</v>
      </c>
      <c r="N494" s="314">
        <v>1636.8198999999995</v>
      </c>
      <c r="O494" s="11">
        <v>5</v>
      </c>
      <c r="P494" s="314">
        <v>9076.0399999999991</v>
      </c>
      <c r="Q494" s="314">
        <v>1815.2079999999999</v>
      </c>
      <c r="R494" s="11">
        <v>331</v>
      </c>
      <c r="S494" s="314">
        <v>448531.13000000012</v>
      </c>
      <c r="T494" s="314">
        <v>1355.0789425981877</v>
      </c>
      <c r="V494" s="11"/>
      <c r="W494" s="11"/>
      <c r="X494" s="11"/>
      <c r="Y494" s="11"/>
      <c r="Z494" s="11"/>
      <c r="AA494" s="11"/>
      <c r="AB494" s="11"/>
      <c r="AC494" s="11"/>
      <c r="AD494" s="11"/>
    </row>
    <row r="495" spans="1:30">
      <c r="A495" s="56"/>
      <c r="B495" s="11"/>
      <c r="C495" s="11" t="s">
        <v>619</v>
      </c>
      <c r="D495" s="11"/>
      <c r="E495" s="11" t="s">
        <v>446</v>
      </c>
      <c r="F495" s="11">
        <v>5</v>
      </c>
      <c r="G495" s="314">
        <v>664.27499999999998</v>
      </c>
      <c r="H495" s="314">
        <v>2657.1</v>
      </c>
      <c r="I495" s="314">
        <v>531.41999999999996</v>
      </c>
      <c r="J495" s="324">
        <v>13.2</v>
      </c>
      <c r="L495" s="11">
        <v>4</v>
      </c>
      <c r="M495" s="314">
        <v>122.6</v>
      </c>
      <c r="N495" s="314">
        <v>122.6</v>
      </c>
      <c r="O495" s="11"/>
      <c r="P495" s="314"/>
      <c r="Q495" s="314"/>
      <c r="R495" s="11">
        <v>5</v>
      </c>
      <c r="S495" s="314">
        <v>2657.1</v>
      </c>
      <c r="T495" s="314">
        <v>531.41999999999996</v>
      </c>
      <c r="V495" s="11"/>
      <c r="W495" s="11"/>
      <c r="X495" s="11"/>
      <c r="Y495" s="11"/>
      <c r="Z495" s="11"/>
      <c r="AA495" s="11"/>
      <c r="AB495" s="11"/>
      <c r="AC495" s="11"/>
      <c r="AD495" s="11"/>
    </row>
    <row r="496" spans="1:30">
      <c r="A496" s="56"/>
      <c r="B496" s="11"/>
      <c r="C496" s="11" t="s">
        <v>638</v>
      </c>
      <c r="D496" s="11"/>
      <c r="E496" s="11" t="s">
        <v>537</v>
      </c>
      <c r="F496" s="11">
        <v>4</v>
      </c>
      <c r="G496" s="314">
        <v>955.41499999999996</v>
      </c>
      <c r="H496" s="314">
        <v>1910.83</v>
      </c>
      <c r="I496" s="314">
        <v>477.70749999999998</v>
      </c>
      <c r="J496" s="324">
        <v>14</v>
      </c>
      <c r="L496" s="11">
        <v>2</v>
      </c>
      <c r="M496" s="314">
        <v>1153.46</v>
      </c>
      <c r="N496" s="314">
        <v>576.73</v>
      </c>
      <c r="O496" s="11"/>
      <c r="P496" s="314"/>
      <c r="Q496" s="314"/>
      <c r="R496" s="11">
        <v>4</v>
      </c>
      <c r="S496" s="314">
        <v>1910.83</v>
      </c>
      <c r="T496" s="314">
        <v>477.70749999999998</v>
      </c>
      <c r="V496" s="11"/>
      <c r="W496" s="11"/>
      <c r="X496" s="11"/>
      <c r="Y496" s="11"/>
      <c r="Z496" s="11"/>
      <c r="AA496" s="11"/>
      <c r="AB496" s="11"/>
      <c r="AC496" s="11"/>
      <c r="AD496" s="11"/>
    </row>
    <row r="497" spans="1:30">
      <c r="A497" s="56"/>
      <c r="B497" s="11"/>
      <c r="C497" s="11" t="s">
        <v>536</v>
      </c>
      <c r="D497" s="11"/>
      <c r="E497" s="11" t="s">
        <v>537</v>
      </c>
      <c r="F497" s="11">
        <v>121</v>
      </c>
      <c r="G497" s="314">
        <v>2169.8731081081073</v>
      </c>
      <c r="H497" s="314">
        <v>160570.60999999996</v>
      </c>
      <c r="I497" s="314">
        <v>1327.0298347107434</v>
      </c>
      <c r="J497" s="324">
        <v>12.256198347107437</v>
      </c>
      <c r="L497" s="11">
        <v>74</v>
      </c>
      <c r="M497" s="314">
        <v>58262.280000000006</v>
      </c>
      <c r="N497" s="314">
        <v>1239.6229787234045</v>
      </c>
      <c r="O497" s="11"/>
      <c r="P497" s="314"/>
      <c r="Q497" s="314"/>
      <c r="R497" s="11">
        <v>121</v>
      </c>
      <c r="S497" s="314">
        <v>160570.60999999996</v>
      </c>
      <c r="T497" s="314">
        <v>1327.0298347107434</v>
      </c>
      <c r="V497" s="11"/>
      <c r="W497" s="11"/>
      <c r="X497" s="11"/>
      <c r="Y497" s="11"/>
      <c r="Z497" s="11"/>
      <c r="AA497" s="11"/>
      <c r="AB497" s="11"/>
      <c r="AC497" s="11"/>
      <c r="AD497" s="11"/>
    </row>
    <row r="498" spans="1:30">
      <c r="A498" s="56"/>
      <c r="B498" s="11"/>
      <c r="C498" s="11" t="s">
        <v>429</v>
      </c>
      <c r="D498" s="11"/>
      <c r="E498" s="11" t="s">
        <v>427</v>
      </c>
      <c r="F498" s="11">
        <v>124</v>
      </c>
      <c r="G498" s="314">
        <v>2723.2728000000002</v>
      </c>
      <c r="H498" s="314">
        <v>204245.46000000002</v>
      </c>
      <c r="I498" s="314">
        <v>1647.1408064516131</v>
      </c>
      <c r="J498" s="324">
        <v>13.951612903225806</v>
      </c>
      <c r="L498" s="11">
        <v>75</v>
      </c>
      <c r="M498" s="314">
        <v>77613.339999999967</v>
      </c>
      <c r="N498" s="314">
        <v>1583.9457142857136</v>
      </c>
      <c r="O498" s="11">
        <v>1</v>
      </c>
      <c r="P498" s="314">
        <v>161.99</v>
      </c>
      <c r="Q498" s="314">
        <v>161.99</v>
      </c>
      <c r="R498" s="11">
        <v>123</v>
      </c>
      <c r="S498" s="314">
        <v>204083.47000000003</v>
      </c>
      <c r="T498" s="314">
        <v>1659.2152032520328</v>
      </c>
      <c r="V498" s="11"/>
      <c r="W498" s="11"/>
      <c r="X498" s="11"/>
      <c r="Y498" s="11"/>
      <c r="Z498" s="11"/>
      <c r="AA498" s="11"/>
      <c r="AB498" s="11"/>
      <c r="AC498" s="11"/>
      <c r="AD498" s="11"/>
    </row>
    <row r="499" spans="1:30">
      <c r="A499" s="56"/>
      <c r="B499" s="11"/>
      <c r="C499" s="11" t="s">
        <v>311</v>
      </c>
      <c r="D499" s="11"/>
      <c r="E499" s="11" t="s">
        <v>308</v>
      </c>
      <c r="F499" s="11">
        <v>78</v>
      </c>
      <c r="G499" s="314">
        <v>3551.191276595745</v>
      </c>
      <c r="H499" s="314">
        <v>166905.99000000002</v>
      </c>
      <c r="I499" s="314">
        <v>2139.8203846153847</v>
      </c>
      <c r="J499" s="324">
        <v>14.666666666666666</v>
      </c>
      <c r="L499" s="11">
        <v>47</v>
      </c>
      <c r="M499" s="314">
        <v>73697.16</v>
      </c>
      <c r="N499" s="314">
        <v>2377.327741935484</v>
      </c>
      <c r="O499" s="11"/>
      <c r="P499" s="314"/>
      <c r="Q499" s="314"/>
      <c r="R499" s="11">
        <v>78</v>
      </c>
      <c r="S499" s="314">
        <v>166905.99000000002</v>
      </c>
      <c r="T499" s="314">
        <v>2139.8203846153847</v>
      </c>
      <c r="V499" s="11"/>
      <c r="W499" s="11"/>
      <c r="X499" s="11"/>
      <c r="Y499" s="11"/>
      <c r="Z499" s="11"/>
      <c r="AA499" s="11"/>
      <c r="AB499" s="11"/>
      <c r="AC499" s="11"/>
      <c r="AD499" s="11"/>
    </row>
    <row r="500" spans="1:30">
      <c r="A500" s="56"/>
      <c r="B500" s="11"/>
      <c r="C500" s="11" t="s">
        <v>560</v>
      </c>
      <c r="D500" s="11"/>
      <c r="E500" s="11" t="s">
        <v>529</v>
      </c>
      <c r="F500" s="11">
        <v>28</v>
      </c>
      <c r="G500" s="314">
        <v>1994.1915000000001</v>
      </c>
      <c r="H500" s="314">
        <v>39883.83</v>
      </c>
      <c r="I500" s="314">
        <v>1424.4225000000001</v>
      </c>
      <c r="J500" s="324">
        <v>12.678571428571429</v>
      </c>
      <c r="L500" s="11">
        <v>20</v>
      </c>
      <c r="M500" s="314">
        <v>19708.509999999998</v>
      </c>
      <c r="N500" s="314">
        <v>2463.5637499999998</v>
      </c>
      <c r="O500" s="11"/>
      <c r="P500" s="314"/>
      <c r="Q500" s="314"/>
      <c r="R500" s="11">
        <v>28</v>
      </c>
      <c r="S500" s="314">
        <v>39883.83</v>
      </c>
      <c r="T500" s="314">
        <v>1424.4225000000001</v>
      </c>
      <c r="V500" s="11"/>
      <c r="W500" s="11"/>
      <c r="X500" s="11"/>
      <c r="Y500" s="11"/>
      <c r="Z500" s="11"/>
      <c r="AA500" s="11"/>
      <c r="AB500" s="11"/>
      <c r="AC500" s="11"/>
      <c r="AD500" s="11"/>
    </row>
    <row r="501" spans="1:30">
      <c r="A501" s="56"/>
      <c r="B501" s="11"/>
      <c r="C501" s="11" t="s">
        <v>670</v>
      </c>
      <c r="D501" s="11"/>
      <c r="E501" s="11" t="s">
        <v>253</v>
      </c>
      <c r="F501" s="11">
        <v>1</v>
      </c>
      <c r="G501" s="314">
        <v>942.15</v>
      </c>
      <c r="H501" s="314">
        <v>942.15</v>
      </c>
      <c r="I501" s="314">
        <v>942.15</v>
      </c>
      <c r="J501" s="324">
        <v>25</v>
      </c>
      <c r="L501" s="11">
        <v>1</v>
      </c>
      <c r="M501" s="314"/>
      <c r="N501" s="314"/>
      <c r="O501" s="11"/>
      <c r="P501" s="314"/>
      <c r="Q501" s="314"/>
      <c r="R501" s="11">
        <v>1</v>
      </c>
      <c r="S501" s="314">
        <v>942.15</v>
      </c>
      <c r="T501" s="314">
        <v>942.15</v>
      </c>
      <c r="V501" s="11"/>
      <c r="W501" s="11"/>
      <c r="X501" s="11"/>
      <c r="Y501" s="11"/>
      <c r="Z501" s="11"/>
      <c r="AA501" s="11"/>
      <c r="AB501" s="11"/>
      <c r="AC501" s="11"/>
      <c r="AD501" s="11"/>
    </row>
    <row r="502" spans="1:30">
      <c r="A502" s="56"/>
      <c r="B502" s="11"/>
      <c r="C502" s="11" t="s">
        <v>254</v>
      </c>
      <c r="D502" s="11"/>
      <c r="E502" s="11" t="s">
        <v>253</v>
      </c>
      <c r="F502" s="11">
        <v>17</v>
      </c>
      <c r="G502" s="314">
        <v>3291.8183333333332</v>
      </c>
      <c r="H502" s="314">
        <v>39501.82</v>
      </c>
      <c r="I502" s="314">
        <v>2323.6364705882352</v>
      </c>
      <c r="J502" s="324">
        <v>12.352941176470589</v>
      </c>
      <c r="L502" s="11">
        <v>12</v>
      </c>
      <c r="M502" s="314">
        <v>10953.759999999998</v>
      </c>
      <c r="N502" s="314">
        <v>2190.7519999999995</v>
      </c>
      <c r="O502" s="11"/>
      <c r="P502" s="314"/>
      <c r="Q502" s="314"/>
      <c r="R502" s="11">
        <v>17</v>
      </c>
      <c r="S502" s="314">
        <v>39501.82</v>
      </c>
      <c r="T502" s="314">
        <v>2323.6364705882352</v>
      </c>
      <c r="V502" s="11"/>
      <c r="W502" s="11"/>
      <c r="X502" s="11"/>
      <c r="Y502" s="11"/>
      <c r="Z502" s="11"/>
      <c r="AA502" s="11"/>
      <c r="AB502" s="11"/>
      <c r="AC502" s="11"/>
      <c r="AD502" s="11"/>
    </row>
    <row r="503" spans="1:30">
      <c r="A503" s="56"/>
      <c r="B503" s="11"/>
      <c r="C503" s="11" t="s">
        <v>202</v>
      </c>
      <c r="D503" s="11"/>
      <c r="E503" s="11" t="s">
        <v>201</v>
      </c>
      <c r="F503" s="11">
        <v>2</v>
      </c>
      <c r="G503" s="314">
        <v>2746.4449999999997</v>
      </c>
      <c r="H503" s="314">
        <v>5492.8899999999994</v>
      </c>
      <c r="I503" s="314">
        <v>2746.4449999999997</v>
      </c>
      <c r="J503" s="324">
        <v>13</v>
      </c>
      <c r="L503" s="11">
        <v>2</v>
      </c>
      <c r="M503" s="314"/>
      <c r="N503" s="314"/>
      <c r="O503" s="11"/>
      <c r="P503" s="314"/>
      <c r="Q503" s="314"/>
      <c r="R503" s="11">
        <v>2</v>
      </c>
      <c r="S503" s="314">
        <v>5492.8899999999994</v>
      </c>
      <c r="T503" s="314">
        <v>2746.4449999999997</v>
      </c>
      <c r="V503" s="11"/>
      <c r="W503" s="11"/>
      <c r="X503" s="11"/>
      <c r="Y503" s="11"/>
      <c r="Z503" s="11"/>
      <c r="AA503" s="11"/>
      <c r="AB503" s="11"/>
      <c r="AC503" s="11"/>
      <c r="AD503" s="11"/>
    </row>
    <row r="504" spans="1:30">
      <c r="A504" s="56"/>
      <c r="B504" s="11"/>
      <c r="C504" s="11" t="s">
        <v>315</v>
      </c>
      <c r="D504" s="11"/>
      <c r="E504" s="11" t="s">
        <v>313</v>
      </c>
      <c r="F504" s="11">
        <v>45</v>
      </c>
      <c r="G504" s="314">
        <v>2083.3926470588231</v>
      </c>
      <c r="H504" s="314">
        <v>70835.349999999991</v>
      </c>
      <c r="I504" s="314">
        <v>1574.1188888888887</v>
      </c>
      <c r="J504" s="324">
        <v>14.022222222222222</v>
      </c>
      <c r="L504" s="11">
        <v>34</v>
      </c>
      <c r="M504" s="314">
        <v>10406.94</v>
      </c>
      <c r="N504" s="314">
        <v>946.08545454545458</v>
      </c>
      <c r="O504" s="11"/>
      <c r="P504" s="314"/>
      <c r="Q504" s="314"/>
      <c r="R504" s="11">
        <v>45</v>
      </c>
      <c r="S504" s="314">
        <v>70835.349999999991</v>
      </c>
      <c r="T504" s="314">
        <v>1574.1188888888887</v>
      </c>
      <c r="V504" s="11"/>
      <c r="W504" s="11"/>
      <c r="X504" s="11"/>
      <c r="Y504" s="11"/>
      <c r="Z504" s="11"/>
      <c r="AA504" s="11"/>
      <c r="AB504" s="11"/>
      <c r="AC504" s="11"/>
      <c r="AD504" s="11"/>
    </row>
    <row r="505" spans="1:30">
      <c r="A505" s="56"/>
      <c r="B505" s="11"/>
      <c r="C505" s="11" t="s">
        <v>373</v>
      </c>
      <c r="D505" s="11"/>
      <c r="E505" s="11" t="s">
        <v>368</v>
      </c>
      <c r="F505" s="11">
        <v>3</v>
      </c>
      <c r="G505" s="314">
        <v>2322.5699999999997</v>
      </c>
      <c r="H505" s="314">
        <v>4645.1399999999994</v>
      </c>
      <c r="I505" s="314">
        <v>1548.3799999999999</v>
      </c>
      <c r="J505" s="324">
        <v>11</v>
      </c>
      <c r="L505" s="11">
        <v>2</v>
      </c>
      <c r="M505" s="314">
        <v>264.66000000000003</v>
      </c>
      <c r="N505" s="314">
        <v>264.66000000000003</v>
      </c>
      <c r="O505" s="11"/>
      <c r="P505" s="314"/>
      <c r="Q505" s="314"/>
      <c r="R505" s="11">
        <v>3</v>
      </c>
      <c r="S505" s="314">
        <v>4645.1399999999994</v>
      </c>
      <c r="T505" s="314">
        <v>1548.3799999999999</v>
      </c>
      <c r="V505" s="11"/>
      <c r="W505" s="11"/>
      <c r="X505" s="11"/>
      <c r="Y505" s="11"/>
      <c r="Z505" s="11"/>
      <c r="AA505" s="11"/>
      <c r="AB505" s="11"/>
      <c r="AC505" s="11"/>
      <c r="AD505" s="11"/>
    </row>
    <row r="506" spans="1:30">
      <c r="A506" s="56"/>
      <c r="B506" s="11"/>
      <c r="C506" s="11" t="s">
        <v>316</v>
      </c>
      <c r="D506" s="11"/>
      <c r="E506" s="11" t="s">
        <v>317</v>
      </c>
      <c r="F506" s="11">
        <v>86</v>
      </c>
      <c r="G506" s="314">
        <v>1896.1495652173905</v>
      </c>
      <c r="H506" s="314">
        <v>130834.31999999995</v>
      </c>
      <c r="I506" s="314">
        <v>1521.3293023255808</v>
      </c>
      <c r="J506" s="324">
        <v>14.313953488372093</v>
      </c>
      <c r="L506" s="11">
        <v>69</v>
      </c>
      <c r="M506" s="314">
        <v>25277.590000000004</v>
      </c>
      <c r="N506" s="314">
        <v>1486.9170588235297</v>
      </c>
      <c r="O506" s="11">
        <v>1</v>
      </c>
      <c r="P506" s="314">
        <v>461.39</v>
      </c>
      <c r="Q506" s="314">
        <v>461.39</v>
      </c>
      <c r="R506" s="11">
        <v>85</v>
      </c>
      <c r="S506" s="314">
        <v>130372.92999999995</v>
      </c>
      <c r="T506" s="314">
        <v>1533.7991764705876</v>
      </c>
      <c r="V506" s="11"/>
      <c r="W506" s="11"/>
      <c r="X506" s="11"/>
      <c r="Y506" s="11"/>
      <c r="Z506" s="11"/>
      <c r="AA506" s="11"/>
      <c r="AB506" s="11"/>
      <c r="AC506" s="11"/>
      <c r="AD506" s="11"/>
    </row>
    <row r="507" spans="1:30">
      <c r="A507" s="56"/>
      <c r="B507" s="11"/>
      <c r="C507" s="11" t="s">
        <v>318</v>
      </c>
      <c r="D507" s="11"/>
      <c r="E507" s="11" t="s">
        <v>319</v>
      </c>
      <c r="F507" s="11">
        <v>88</v>
      </c>
      <c r="G507" s="314">
        <v>2518.963333333334</v>
      </c>
      <c r="H507" s="314">
        <v>151137.80000000005</v>
      </c>
      <c r="I507" s="314">
        <v>1717.4750000000006</v>
      </c>
      <c r="J507" s="324">
        <v>12.954545454545455</v>
      </c>
      <c r="L507" s="11">
        <v>60</v>
      </c>
      <c r="M507" s="314">
        <v>59213.410000000011</v>
      </c>
      <c r="N507" s="314">
        <v>2114.7646428571434</v>
      </c>
      <c r="O507" s="11">
        <v>1</v>
      </c>
      <c r="P507" s="314">
        <v>432.91</v>
      </c>
      <c r="Q507" s="314">
        <v>432.91</v>
      </c>
      <c r="R507" s="11">
        <v>87</v>
      </c>
      <c r="S507" s="314">
        <v>150704.89000000004</v>
      </c>
      <c r="T507" s="314">
        <v>1732.2401149425293</v>
      </c>
      <c r="V507" s="11"/>
      <c r="W507" s="11"/>
      <c r="X507" s="11"/>
      <c r="Y507" s="11"/>
      <c r="Z507" s="11"/>
      <c r="AA507" s="11"/>
      <c r="AB507" s="11"/>
      <c r="AC507" s="11"/>
      <c r="AD507" s="11"/>
    </row>
    <row r="508" spans="1:30">
      <c r="A508" s="56"/>
      <c r="B508" s="11"/>
      <c r="C508" s="11" t="s">
        <v>323</v>
      </c>
      <c r="D508" s="11"/>
      <c r="E508" s="11" t="s">
        <v>321</v>
      </c>
      <c r="F508" s="11">
        <v>24</v>
      </c>
      <c r="G508" s="314">
        <v>1617.2644444444445</v>
      </c>
      <c r="H508" s="314">
        <v>29110.760000000002</v>
      </c>
      <c r="I508" s="314">
        <v>1212.9483333333335</v>
      </c>
      <c r="J508" s="324">
        <v>12.083333333333334</v>
      </c>
      <c r="L508" s="11">
        <v>18</v>
      </c>
      <c r="M508" s="314">
        <v>7905.5099999999993</v>
      </c>
      <c r="N508" s="314">
        <v>1317.5849999999998</v>
      </c>
      <c r="O508" s="11"/>
      <c r="P508" s="314"/>
      <c r="Q508" s="314"/>
      <c r="R508" s="11">
        <v>24</v>
      </c>
      <c r="S508" s="314">
        <v>29110.760000000002</v>
      </c>
      <c r="T508" s="314">
        <v>1212.9483333333335</v>
      </c>
      <c r="V508" s="11"/>
      <c r="W508" s="11"/>
      <c r="X508" s="11"/>
      <c r="Y508" s="11"/>
      <c r="Z508" s="11"/>
      <c r="AA508" s="11"/>
      <c r="AB508" s="11"/>
      <c r="AC508" s="11"/>
      <c r="AD508" s="11"/>
    </row>
    <row r="509" spans="1:30">
      <c r="A509" s="56"/>
      <c r="B509" s="11"/>
      <c r="C509" s="11" t="s">
        <v>493</v>
      </c>
      <c r="D509" s="11"/>
      <c r="E509" s="11" t="s">
        <v>491</v>
      </c>
      <c r="F509" s="11">
        <v>26</v>
      </c>
      <c r="G509" s="314">
        <v>1673.0676470588237</v>
      </c>
      <c r="H509" s="314">
        <v>28442.15</v>
      </c>
      <c r="I509" s="314">
        <v>1093.9288461538463</v>
      </c>
      <c r="J509" s="324">
        <v>12.076923076923077</v>
      </c>
      <c r="L509" s="11">
        <v>17</v>
      </c>
      <c r="M509" s="314">
        <v>10121.339999999998</v>
      </c>
      <c r="N509" s="314">
        <v>1124.5933333333332</v>
      </c>
      <c r="O509" s="11"/>
      <c r="P509" s="314"/>
      <c r="Q509" s="314"/>
      <c r="R509" s="11">
        <v>26</v>
      </c>
      <c r="S509" s="314">
        <v>28442.15</v>
      </c>
      <c r="T509" s="314">
        <v>1093.9288461538463</v>
      </c>
      <c r="V509" s="11"/>
      <c r="W509" s="11"/>
      <c r="X509" s="11"/>
      <c r="Y509" s="11"/>
      <c r="Z509" s="11"/>
      <c r="AA509" s="11"/>
      <c r="AB509" s="11"/>
      <c r="AC509" s="11"/>
      <c r="AD509" s="11"/>
    </row>
    <row r="510" spans="1:30">
      <c r="A510" s="56"/>
      <c r="B510" s="11"/>
      <c r="C510" s="11" t="s">
        <v>430</v>
      </c>
      <c r="D510" s="11"/>
      <c r="E510" s="11" t="s">
        <v>356</v>
      </c>
      <c r="F510" s="11">
        <v>2</v>
      </c>
      <c r="G510" s="314">
        <v>1482.5149999999999</v>
      </c>
      <c r="H510" s="314">
        <v>2965.0299999999997</v>
      </c>
      <c r="I510" s="314">
        <v>1482.5149999999999</v>
      </c>
      <c r="J510" s="324">
        <v>13</v>
      </c>
      <c r="L510" s="11">
        <v>2</v>
      </c>
      <c r="M510" s="314"/>
      <c r="N510" s="314"/>
      <c r="O510" s="11">
        <v>1</v>
      </c>
      <c r="P510" s="314">
        <v>1270.79</v>
      </c>
      <c r="Q510" s="314">
        <v>1270.79</v>
      </c>
      <c r="R510" s="11">
        <v>1</v>
      </c>
      <c r="S510" s="314">
        <v>1694.24</v>
      </c>
      <c r="T510" s="314">
        <v>1694.24</v>
      </c>
      <c r="V510" s="11"/>
      <c r="W510" s="11"/>
      <c r="X510" s="11"/>
      <c r="Y510" s="11"/>
      <c r="Z510" s="11"/>
      <c r="AA510" s="11"/>
      <c r="AB510" s="11"/>
      <c r="AC510" s="11"/>
      <c r="AD510" s="11"/>
    </row>
    <row r="511" spans="1:30">
      <c r="A511" s="56"/>
      <c r="B511" s="11"/>
      <c r="C511" s="11" t="s">
        <v>430</v>
      </c>
      <c r="D511" s="11"/>
      <c r="E511" s="11" t="s">
        <v>431</v>
      </c>
      <c r="F511" s="11">
        <v>46</v>
      </c>
      <c r="G511" s="314">
        <v>3596.5288888888881</v>
      </c>
      <c r="H511" s="314">
        <v>97106.279999999984</v>
      </c>
      <c r="I511" s="314">
        <v>2111.0060869565214</v>
      </c>
      <c r="J511" s="324">
        <v>12.891304347826088</v>
      </c>
      <c r="L511" s="11">
        <v>27</v>
      </c>
      <c r="M511" s="314">
        <v>41880.740000000005</v>
      </c>
      <c r="N511" s="314">
        <v>2204.2494736842109</v>
      </c>
      <c r="O511" s="11"/>
      <c r="P511" s="314"/>
      <c r="Q511" s="314"/>
      <c r="R511" s="11">
        <v>46</v>
      </c>
      <c r="S511" s="314">
        <v>97106.279999999984</v>
      </c>
      <c r="T511" s="314">
        <v>2111.0060869565214</v>
      </c>
      <c r="V511" s="11"/>
      <c r="W511" s="11"/>
      <c r="X511" s="11"/>
      <c r="Y511" s="11"/>
      <c r="Z511" s="11"/>
      <c r="AA511" s="11"/>
      <c r="AB511" s="11"/>
      <c r="AC511" s="11"/>
      <c r="AD511" s="11"/>
    </row>
    <row r="512" spans="1:30">
      <c r="A512" s="56"/>
      <c r="B512" s="11"/>
      <c r="C512" s="11" t="s">
        <v>434</v>
      </c>
      <c r="D512" s="11"/>
      <c r="E512" s="11" t="s">
        <v>433</v>
      </c>
      <c r="F512" s="11">
        <v>153</v>
      </c>
      <c r="G512" s="314">
        <v>1868.6338144329898</v>
      </c>
      <c r="H512" s="314">
        <v>181257.48</v>
      </c>
      <c r="I512" s="314">
        <v>1184.6894117647059</v>
      </c>
      <c r="J512" s="324">
        <v>13.104575163398692</v>
      </c>
      <c r="L512" s="11">
        <v>97</v>
      </c>
      <c r="M512" s="314">
        <v>81694.280000000028</v>
      </c>
      <c r="N512" s="314">
        <v>1458.826428571429</v>
      </c>
      <c r="O512" s="11">
        <v>2</v>
      </c>
      <c r="P512" s="314">
        <v>586.49</v>
      </c>
      <c r="Q512" s="314">
        <v>293.245</v>
      </c>
      <c r="R512" s="11">
        <v>151</v>
      </c>
      <c r="S512" s="314">
        <v>180670.99000000002</v>
      </c>
      <c r="T512" s="314">
        <v>1196.4966225165565</v>
      </c>
      <c r="V512" s="11"/>
      <c r="W512" s="11"/>
      <c r="X512" s="11"/>
      <c r="Y512" s="11"/>
      <c r="Z512" s="11"/>
      <c r="AA512" s="11"/>
      <c r="AB512" s="11"/>
      <c r="AC512" s="11"/>
      <c r="AD512" s="11"/>
    </row>
    <row r="513" spans="1:30">
      <c r="A513" s="56"/>
      <c r="B513" s="11"/>
      <c r="C513" s="11" t="s">
        <v>435</v>
      </c>
      <c r="D513" s="11"/>
      <c r="E513" s="11" t="s">
        <v>433</v>
      </c>
      <c r="F513" s="11">
        <v>36</v>
      </c>
      <c r="G513" s="314">
        <v>2474.4700000000003</v>
      </c>
      <c r="H513" s="314">
        <v>54438.340000000004</v>
      </c>
      <c r="I513" s="314">
        <v>1512.1761111111111</v>
      </c>
      <c r="J513" s="324">
        <v>11.694444444444445</v>
      </c>
      <c r="L513" s="11">
        <v>22</v>
      </c>
      <c r="M513" s="314">
        <v>16408.019999999997</v>
      </c>
      <c r="N513" s="314">
        <v>1172.0014285714283</v>
      </c>
      <c r="O513" s="11"/>
      <c r="P513" s="314"/>
      <c r="Q513" s="314"/>
      <c r="R513" s="11">
        <v>36</v>
      </c>
      <c r="S513" s="314">
        <v>54438.340000000004</v>
      </c>
      <c r="T513" s="314">
        <v>1512.1761111111111</v>
      </c>
      <c r="V513" s="11"/>
      <c r="W513" s="11"/>
      <c r="X513" s="11"/>
      <c r="Y513" s="11"/>
      <c r="Z513" s="11"/>
      <c r="AA513" s="11"/>
      <c r="AB513" s="11"/>
      <c r="AC513" s="11"/>
      <c r="AD513" s="11"/>
    </row>
    <row r="514" spans="1:30">
      <c r="A514" s="56"/>
      <c r="B514" s="11"/>
      <c r="C514" s="11" t="s">
        <v>327</v>
      </c>
      <c r="D514" s="11"/>
      <c r="E514" s="11" t="s">
        <v>325</v>
      </c>
      <c r="F514" s="11">
        <v>647</v>
      </c>
      <c r="G514" s="314">
        <v>2159.7442923433882</v>
      </c>
      <c r="H514" s="314">
        <v>930849.79000000027</v>
      </c>
      <c r="I514" s="314">
        <v>1438.7168315301394</v>
      </c>
      <c r="J514" s="324">
        <v>13.323029366306027</v>
      </c>
      <c r="L514" s="11">
        <v>431</v>
      </c>
      <c r="M514" s="314">
        <v>368508.75999999995</v>
      </c>
      <c r="N514" s="314">
        <v>1706.0590740740738</v>
      </c>
      <c r="O514" s="11">
        <v>7</v>
      </c>
      <c r="P514" s="314">
        <v>3951</v>
      </c>
      <c r="Q514" s="314">
        <v>564.42857142857144</v>
      </c>
      <c r="R514" s="11">
        <v>640</v>
      </c>
      <c r="S514" s="314">
        <v>926898.79000000027</v>
      </c>
      <c r="T514" s="314">
        <v>1448.2793593750005</v>
      </c>
      <c r="V514" s="11"/>
      <c r="W514" s="11"/>
      <c r="X514" s="11"/>
      <c r="Y514" s="11"/>
      <c r="Z514" s="11"/>
      <c r="AA514" s="11"/>
      <c r="AB514" s="11"/>
      <c r="AC514" s="11"/>
      <c r="AD514" s="11"/>
    </row>
    <row r="515" spans="1:30">
      <c r="A515" s="56"/>
      <c r="B515" s="11"/>
      <c r="C515" s="11" t="s">
        <v>512</v>
      </c>
      <c r="D515" s="11"/>
      <c r="E515" s="11" t="s">
        <v>510</v>
      </c>
      <c r="F515" s="11">
        <v>8</v>
      </c>
      <c r="G515" s="314">
        <v>2014.7139999999999</v>
      </c>
      <c r="H515" s="314">
        <v>10073.57</v>
      </c>
      <c r="I515" s="314">
        <v>1259.19625</v>
      </c>
      <c r="J515" s="324">
        <v>11.125</v>
      </c>
      <c r="L515" s="11">
        <v>5</v>
      </c>
      <c r="M515" s="314">
        <v>2529.5</v>
      </c>
      <c r="N515" s="314">
        <v>843.16666666666663</v>
      </c>
      <c r="O515" s="11"/>
      <c r="P515" s="314"/>
      <c r="Q515" s="314"/>
      <c r="R515" s="11">
        <v>8</v>
      </c>
      <c r="S515" s="314">
        <v>10073.57</v>
      </c>
      <c r="T515" s="314">
        <v>1259.19625</v>
      </c>
      <c r="V515" s="11"/>
      <c r="W515" s="11"/>
      <c r="X515" s="11"/>
      <c r="Y515" s="11"/>
      <c r="Z515" s="11"/>
      <c r="AA515" s="11"/>
      <c r="AB515" s="11"/>
      <c r="AC515" s="11"/>
      <c r="AD515" s="11"/>
    </row>
    <row r="516" spans="1:30">
      <c r="A516" s="56"/>
      <c r="B516" s="11"/>
      <c r="C516" s="11" t="s">
        <v>329</v>
      </c>
      <c r="D516" s="11"/>
      <c r="E516" s="11" t="s">
        <v>330</v>
      </c>
      <c r="F516" s="11">
        <v>15</v>
      </c>
      <c r="G516" s="314">
        <v>2067.654</v>
      </c>
      <c r="H516" s="314">
        <v>20676.54</v>
      </c>
      <c r="I516" s="314">
        <v>1378.4360000000001</v>
      </c>
      <c r="J516" s="324">
        <v>15.133333333333333</v>
      </c>
      <c r="L516" s="11">
        <v>10</v>
      </c>
      <c r="M516" s="314">
        <v>7540.21</v>
      </c>
      <c r="N516" s="314">
        <v>1508.0419999999999</v>
      </c>
      <c r="O516" s="11"/>
      <c r="P516" s="314"/>
      <c r="Q516" s="314"/>
      <c r="R516" s="11">
        <v>15</v>
      </c>
      <c r="S516" s="314">
        <v>20676.54</v>
      </c>
      <c r="T516" s="314">
        <v>1378.4360000000001</v>
      </c>
      <c r="V516" s="11"/>
      <c r="W516" s="11"/>
      <c r="X516" s="11"/>
      <c r="Y516" s="11"/>
      <c r="Z516" s="11"/>
      <c r="AA516" s="11"/>
      <c r="AB516" s="11"/>
      <c r="AC516" s="11"/>
      <c r="AD516" s="11"/>
    </row>
    <row r="517" spans="1:30">
      <c r="A517" s="56"/>
      <c r="B517" s="11"/>
      <c r="C517" s="11" t="s">
        <v>442</v>
      </c>
      <c r="D517" s="11"/>
      <c r="E517" s="11" t="s">
        <v>438</v>
      </c>
      <c r="F517" s="11">
        <v>59</v>
      </c>
      <c r="G517" s="314">
        <v>2305.5682499999998</v>
      </c>
      <c r="H517" s="314">
        <v>92222.73</v>
      </c>
      <c r="I517" s="314">
        <v>1563.0971186440677</v>
      </c>
      <c r="J517" s="324">
        <v>13.35593220338983</v>
      </c>
      <c r="L517" s="11">
        <v>40</v>
      </c>
      <c r="M517" s="314">
        <v>38926.190000000017</v>
      </c>
      <c r="N517" s="314">
        <v>2048.746842105264</v>
      </c>
      <c r="O517" s="11"/>
      <c r="P517" s="314"/>
      <c r="Q517" s="314"/>
      <c r="R517" s="11">
        <v>59</v>
      </c>
      <c r="S517" s="314">
        <v>92222.73</v>
      </c>
      <c r="T517" s="314">
        <v>1563.0971186440677</v>
      </c>
      <c r="V517" s="11"/>
      <c r="W517" s="11"/>
      <c r="X517" s="11"/>
      <c r="Y517" s="11"/>
      <c r="Z517" s="11"/>
      <c r="AA517" s="11"/>
      <c r="AB517" s="11"/>
      <c r="AC517" s="11"/>
      <c r="AD517" s="11"/>
    </row>
    <row r="518" spans="1:30" ht="15.75" thickBot="1">
      <c r="A518" s="56"/>
      <c r="B518" s="11"/>
      <c r="C518" s="11" t="s">
        <v>333</v>
      </c>
      <c r="D518" s="11"/>
      <c r="E518" s="11" t="s">
        <v>332</v>
      </c>
      <c r="F518" s="11">
        <v>97</v>
      </c>
      <c r="G518" s="314">
        <v>2158.3240983606552</v>
      </c>
      <c r="H518" s="314">
        <v>131657.76999999996</v>
      </c>
      <c r="I518" s="314">
        <v>1357.296597938144</v>
      </c>
      <c r="J518" s="324">
        <v>13.134020618556701</v>
      </c>
      <c r="L518" s="11">
        <v>61</v>
      </c>
      <c r="M518" s="314">
        <v>54343.259999999995</v>
      </c>
      <c r="N518" s="314">
        <v>1509.5349999999999</v>
      </c>
      <c r="O518" s="11"/>
      <c r="P518" s="314"/>
      <c r="Q518" s="314"/>
      <c r="R518" s="11">
        <v>97</v>
      </c>
      <c r="S518" s="314">
        <v>131657.76999999996</v>
      </c>
      <c r="T518" s="314">
        <v>1357.296597938144</v>
      </c>
      <c r="V518" s="11"/>
      <c r="W518" s="11"/>
      <c r="X518" s="11"/>
      <c r="Y518" s="11"/>
      <c r="Z518" s="11"/>
      <c r="AA518" s="11"/>
      <c r="AB518" s="11"/>
      <c r="AC518" s="11"/>
      <c r="AD518" s="11"/>
    </row>
    <row r="519" spans="1:30" ht="15.75" thickBot="1">
      <c r="A519" s="56"/>
      <c r="B519" s="95" t="s">
        <v>51</v>
      </c>
      <c r="C519" s="102"/>
      <c r="D519" s="102"/>
      <c r="E519" s="102"/>
      <c r="F519" s="97"/>
      <c r="G519" s="316" t="s">
        <v>52</v>
      </c>
      <c r="H519" s="317"/>
      <c r="I519" s="316" t="s">
        <v>52</v>
      </c>
      <c r="J519" s="326" t="s">
        <v>52</v>
      </c>
      <c r="L519" s="99"/>
      <c r="M519" s="317"/>
      <c r="N519" s="316" t="s">
        <v>52</v>
      </c>
      <c r="O519" s="97"/>
      <c r="P519" s="317"/>
      <c r="Q519" s="316" t="s">
        <v>52</v>
      </c>
      <c r="R519" s="97"/>
      <c r="S519" s="317"/>
      <c r="T519" s="316" t="s">
        <v>52</v>
      </c>
      <c r="V519" s="99"/>
      <c r="W519" s="97"/>
      <c r="X519" s="101" t="s">
        <v>52</v>
      </c>
      <c r="Y519" s="97"/>
      <c r="Z519" s="97"/>
      <c r="AA519" s="101" t="s">
        <v>52</v>
      </c>
      <c r="AB519" s="97"/>
      <c r="AC519" s="97"/>
      <c r="AD519" s="103" t="s">
        <v>52</v>
      </c>
    </row>
    <row r="520" spans="1:30" s="4" customFormat="1" ht="12.75">
      <c r="A520" s="56"/>
      <c r="G520" s="309"/>
      <c r="H520" s="309"/>
      <c r="I520" s="309"/>
      <c r="J520" s="320"/>
      <c r="L520" s="51"/>
      <c r="M520" s="309"/>
      <c r="N520" s="309"/>
      <c r="P520" s="309"/>
      <c r="Q520" s="309"/>
      <c r="S520" s="309"/>
      <c r="T520" s="309"/>
      <c r="V520" s="51"/>
    </row>
    <row r="521" spans="1:30" ht="76.5">
      <c r="A521" s="4" t="s">
        <v>1237</v>
      </c>
      <c r="B521" s="67" t="s">
        <v>116</v>
      </c>
      <c r="C521" s="67" t="s">
        <v>34</v>
      </c>
      <c r="D521" s="67" t="s">
        <v>35</v>
      </c>
      <c r="E521" s="67" t="s">
        <v>36</v>
      </c>
      <c r="F521" s="68" t="s">
        <v>140</v>
      </c>
      <c r="G521" s="318" t="s">
        <v>118</v>
      </c>
      <c r="H521" s="318" t="s">
        <v>141</v>
      </c>
      <c r="I521" s="318" t="s">
        <v>120</v>
      </c>
      <c r="J521" s="327" t="s">
        <v>121</v>
      </c>
      <c r="K521" s="71"/>
      <c r="L521" s="68" t="s">
        <v>122</v>
      </c>
      <c r="M521" s="318" t="s">
        <v>142</v>
      </c>
      <c r="N521" s="318" t="s">
        <v>124</v>
      </c>
      <c r="O521" s="68" t="s">
        <v>125</v>
      </c>
      <c r="P521" s="318" t="s">
        <v>126</v>
      </c>
      <c r="Q521" s="318" t="s">
        <v>127</v>
      </c>
      <c r="R521" s="68" t="s">
        <v>128</v>
      </c>
      <c r="S521" s="318" t="s">
        <v>129</v>
      </c>
      <c r="T521" s="318" t="s">
        <v>130</v>
      </c>
      <c r="U521" s="71"/>
      <c r="V521" s="68" t="s">
        <v>131</v>
      </c>
      <c r="W521" s="68" t="s">
        <v>132</v>
      </c>
      <c r="X521" s="68" t="s">
        <v>133</v>
      </c>
      <c r="Y521" s="68" t="s">
        <v>134</v>
      </c>
      <c r="Z521" s="68" t="s">
        <v>135</v>
      </c>
      <c r="AA521" s="68" t="s">
        <v>136</v>
      </c>
      <c r="AB521" s="68" t="s">
        <v>137</v>
      </c>
      <c r="AC521" s="68" t="s">
        <v>138</v>
      </c>
      <c r="AD521" s="68" t="s">
        <v>139</v>
      </c>
    </row>
    <row r="522" spans="1:30">
      <c r="A522" s="56"/>
      <c r="B522" s="11"/>
      <c r="C522" s="11" t="s">
        <v>335</v>
      </c>
      <c r="D522" s="11"/>
      <c r="E522" s="11" t="s">
        <v>336</v>
      </c>
      <c r="F522" s="11">
        <v>206</v>
      </c>
      <c r="G522" s="314">
        <v>834.98213740458004</v>
      </c>
      <c r="H522" s="314">
        <v>109382.66</v>
      </c>
      <c r="I522" s="314">
        <v>530.98378640776696</v>
      </c>
      <c r="J522" s="324">
        <v>11.4611650485437</v>
      </c>
      <c r="L522" s="11">
        <v>131</v>
      </c>
      <c r="M522" s="314">
        <v>50957.72</v>
      </c>
      <c r="N522" s="314">
        <v>679.43626666666603</v>
      </c>
      <c r="O522" s="11">
        <v>6</v>
      </c>
      <c r="P522" s="314">
        <v>1885.94</v>
      </c>
      <c r="Q522" s="314">
        <v>314.32333333333298</v>
      </c>
      <c r="R522" s="11">
        <v>200</v>
      </c>
      <c r="S522" s="314">
        <v>107496.72</v>
      </c>
      <c r="T522" s="314">
        <v>537.48360000000002</v>
      </c>
      <c r="V522" s="11"/>
      <c r="W522" s="11"/>
      <c r="X522" s="11"/>
      <c r="Y522" s="11"/>
      <c r="Z522" s="11"/>
      <c r="AA522" s="11"/>
      <c r="AB522" s="11"/>
      <c r="AC522" s="11"/>
      <c r="AD522" s="11"/>
    </row>
    <row r="523" spans="1:30">
      <c r="A523" s="56"/>
      <c r="B523" s="11"/>
      <c r="C523" s="11" t="s">
        <v>335</v>
      </c>
      <c r="D523" s="11"/>
      <c r="E523" s="11" t="s">
        <v>351</v>
      </c>
      <c r="F523" s="11">
        <v>286</v>
      </c>
      <c r="G523" s="314">
        <v>901.63138888888898</v>
      </c>
      <c r="H523" s="314">
        <v>162293.65</v>
      </c>
      <c r="I523" s="314">
        <v>567.46031468531498</v>
      </c>
      <c r="J523" s="324">
        <v>11.9965034965035</v>
      </c>
      <c r="L523" s="11">
        <v>180</v>
      </c>
      <c r="M523" s="314">
        <v>73082.559999999998</v>
      </c>
      <c r="N523" s="314">
        <v>689.45811320754694</v>
      </c>
      <c r="O523" s="11">
        <v>8</v>
      </c>
      <c r="P523" s="314">
        <v>2896.82</v>
      </c>
      <c r="Q523" s="314">
        <v>362.10250000000002</v>
      </c>
      <c r="R523" s="11">
        <v>278</v>
      </c>
      <c r="S523" s="314">
        <v>159396.82999999999</v>
      </c>
      <c r="T523" s="314">
        <v>573.36989208633099</v>
      </c>
      <c r="V523" s="11"/>
      <c r="W523" s="11"/>
      <c r="X523" s="11"/>
      <c r="Y523" s="11"/>
      <c r="Z523" s="11"/>
      <c r="AA523" s="11"/>
      <c r="AB523" s="11"/>
      <c r="AC523" s="11"/>
      <c r="AD523" s="11"/>
    </row>
    <row r="524" spans="1:30">
      <c r="A524" s="56"/>
      <c r="B524" s="11"/>
      <c r="C524" s="11" t="s">
        <v>337</v>
      </c>
      <c r="D524" s="11"/>
      <c r="E524" s="11" t="s">
        <v>336</v>
      </c>
      <c r="F524" s="11">
        <v>37</v>
      </c>
      <c r="G524" s="314">
        <v>1016.6652173913</v>
      </c>
      <c r="H524" s="314">
        <v>23383.3</v>
      </c>
      <c r="I524" s="314">
        <v>631.98108108108102</v>
      </c>
      <c r="J524" s="324">
        <v>11.540540540540499</v>
      </c>
      <c r="L524" s="11">
        <v>23</v>
      </c>
      <c r="M524" s="314">
        <v>9742.48</v>
      </c>
      <c r="N524" s="314">
        <v>695.89142857142804</v>
      </c>
      <c r="O524" s="11"/>
      <c r="P524" s="314"/>
      <c r="Q524" s="314"/>
      <c r="R524" s="11">
        <v>37</v>
      </c>
      <c r="S524" s="314">
        <v>23383.3</v>
      </c>
      <c r="T524" s="314">
        <v>631.98108108108102</v>
      </c>
      <c r="V524" s="11"/>
      <c r="W524" s="11"/>
      <c r="X524" s="11"/>
      <c r="Y524" s="11"/>
      <c r="Z524" s="11"/>
      <c r="AA524" s="11"/>
      <c r="AB524" s="11"/>
      <c r="AC524" s="11"/>
      <c r="AD524" s="11"/>
    </row>
    <row r="525" spans="1:30">
      <c r="A525" s="56"/>
      <c r="B525" s="11"/>
      <c r="C525" s="11" t="s">
        <v>209</v>
      </c>
      <c r="D525" s="11"/>
      <c r="E525" s="11" t="s">
        <v>210</v>
      </c>
      <c r="F525" s="11">
        <v>22</v>
      </c>
      <c r="G525" s="314">
        <v>603.55562499999996</v>
      </c>
      <c r="H525" s="314">
        <v>9656.89</v>
      </c>
      <c r="I525" s="314">
        <v>438.94954545454499</v>
      </c>
      <c r="J525" s="324">
        <v>11.5</v>
      </c>
      <c r="L525" s="11">
        <v>16</v>
      </c>
      <c r="M525" s="314">
        <v>3324.17</v>
      </c>
      <c r="N525" s="314">
        <v>554.02833333333297</v>
      </c>
      <c r="O525" s="11">
        <v>1</v>
      </c>
      <c r="P525" s="314">
        <v>599.07000000000005</v>
      </c>
      <c r="Q525" s="314">
        <v>599.07000000000005</v>
      </c>
      <c r="R525" s="11">
        <v>21</v>
      </c>
      <c r="S525" s="314">
        <v>9057.82</v>
      </c>
      <c r="T525" s="314">
        <v>431.324761904762</v>
      </c>
      <c r="V525" s="11"/>
      <c r="W525" s="11"/>
      <c r="X525" s="11"/>
      <c r="Y525" s="11"/>
      <c r="Z525" s="11"/>
      <c r="AA525" s="11"/>
      <c r="AB525" s="11"/>
      <c r="AC525" s="11"/>
      <c r="AD525" s="11"/>
    </row>
    <row r="526" spans="1:30">
      <c r="A526" s="56"/>
      <c r="B526" s="11"/>
      <c r="C526" s="11" t="s">
        <v>1295</v>
      </c>
      <c r="D526" s="11"/>
      <c r="E526" s="11" t="s">
        <v>466</v>
      </c>
      <c r="F526" s="11">
        <v>2</v>
      </c>
      <c r="G526" s="314">
        <v>162.57499999999999</v>
      </c>
      <c r="H526" s="314">
        <v>325.14999999999998</v>
      </c>
      <c r="I526" s="314">
        <v>162.57499999999999</v>
      </c>
      <c r="J526" s="324">
        <v>13</v>
      </c>
      <c r="L526" s="11">
        <v>2</v>
      </c>
      <c r="M526" s="314"/>
      <c r="N526" s="314"/>
      <c r="O526" s="11"/>
      <c r="P526" s="314"/>
      <c r="Q526" s="314"/>
      <c r="R526" s="11">
        <v>2</v>
      </c>
      <c r="S526" s="314">
        <v>325.14999999999998</v>
      </c>
      <c r="T526" s="314">
        <v>162.57499999999999</v>
      </c>
      <c r="V526" s="11"/>
      <c r="W526" s="11"/>
      <c r="X526" s="11"/>
      <c r="Y526" s="11"/>
      <c r="Z526" s="11"/>
      <c r="AA526" s="11"/>
      <c r="AB526" s="11"/>
      <c r="AC526" s="11"/>
      <c r="AD526" s="11"/>
    </row>
    <row r="527" spans="1:30">
      <c r="A527" s="56"/>
      <c r="B527" s="11"/>
      <c r="C527" s="11" t="s">
        <v>196</v>
      </c>
      <c r="D527" s="11"/>
      <c r="E527" s="11" t="s">
        <v>197</v>
      </c>
      <c r="F527" s="11">
        <v>30</v>
      </c>
      <c r="G527" s="314">
        <v>1161.37764705882</v>
      </c>
      <c r="H527" s="314">
        <v>19743.419999999998</v>
      </c>
      <c r="I527" s="314">
        <v>658.11400000000003</v>
      </c>
      <c r="J527" s="324">
        <v>11.1</v>
      </c>
      <c r="L527" s="11">
        <v>17</v>
      </c>
      <c r="M527" s="314">
        <v>11105.85</v>
      </c>
      <c r="N527" s="314">
        <v>854.29615384615397</v>
      </c>
      <c r="O527" s="11"/>
      <c r="P527" s="314"/>
      <c r="Q527" s="314"/>
      <c r="R527" s="11">
        <v>30</v>
      </c>
      <c r="S527" s="314">
        <v>19743.419999999998</v>
      </c>
      <c r="T527" s="314">
        <v>658.11400000000003</v>
      </c>
      <c r="V527" s="11"/>
      <c r="W527" s="11"/>
      <c r="X527" s="11"/>
      <c r="Y527" s="11"/>
      <c r="Z527" s="11"/>
      <c r="AA527" s="11"/>
      <c r="AB527" s="11"/>
      <c r="AC527" s="11"/>
      <c r="AD527" s="11"/>
    </row>
    <row r="528" spans="1:30">
      <c r="A528" s="56"/>
      <c r="B528" s="11"/>
      <c r="C528" s="11" t="s">
        <v>647</v>
      </c>
      <c r="D528" s="11"/>
      <c r="E528" s="11" t="s">
        <v>243</v>
      </c>
      <c r="F528" s="11">
        <v>2</v>
      </c>
      <c r="G528" s="314">
        <v>1815.7</v>
      </c>
      <c r="H528" s="314">
        <v>1815.7</v>
      </c>
      <c r="I528" s="314">
        <v>907.85</v>
      </c>
      <c r="J528" s="324">
        <v>13</v>
      </c>
      <c r="L528" s="11">
        <v>1</v>
      </c>
      <c r="M528" s="314">
        <v>1128.42</v>
      </c>
      <c r="N528" s="314">
        <v>1128.42</v>
      </c>
      <c r="O528" s="11"/>
      <c r="P528" s="314"/>
      <c r="Q528" s="314"/>
      <c r="R528" s="11">
        <v>2</v>
      </c>
      <c r="S528" s="314">
        <v>1815.7</v>
      </c>
      <c r="T528" s="314">
        <v>907.85</v>
      </c>
      <c r="V528" s="11"/>
      <c r="W528" s="11"/>
      <c r="X528" s="11"/>
      <c r="Y528" s="11"/>
      <c r="Z528" s="11"/>
      <c r="AA528" s="11"/>
      <c r="AB528" s="11"/>
      <c r="AC528" s="11"/>
      <c r="AD528" s="11"/>
    </row>
    <row r="529" spans="1:30">
      <c r="A529" s="56"/>
      <c r="B529" s="11"/>
      <c r="C529" s="11" t="s">
        <v>198</v>
      </c>
      <c r="D529" s="11"/>
      <c r="E529" s="11" t="s">
        <v>199</v>
      </c>
      <c r="F529" s="11">
        <v>188</v>
      </c>
      <c r="G529" s="314">
        <v>969.43075757575798</v>
      </c>
      <c r="H529" s="314">
        <v>127964.86</v>
      </c>
      <c r="I529" s="314">
        <v>680.66414893617002</v>
      </c>
      <c r="J529" s="324">
        <v>12.260638297872299</v>
      </c>
      <c r="L529" s="11">
        <v>132</v>
      </c>
      <c r="M529" s="314">
        <v>51665.43</v>
      </c>
      <c r="N529" s="314">
        <v>922.59696428571397</v>
      </c>
      <c r="O529" s="11">
        <v>7</v>
      </c>
      <c r="P529" s="314">
        <v>3664.4</v>
      </c>
      <c r="Q529" s="314">
        <v>523.48571428571404</v>
      </c>
      <c r="R529" s="11">
        <v>181</v>
      </c>
      <c r="S529" s="314">
        <v>124300.46</v>
      </c>
      <c r="T529" s="314">
        <v>686.74287292817701</v>
      </c>
      <c r="V529" s="11"/>
      <c r="W529" s="11"/>
      <c r="X529" s="11"/>
      <c r="Y529" s="11"/>
      <c r="Z529" s="11"/>
      <c r="AA529" s="11"/>
      <c r="AB529" s="11"/>
      <c r="AC529" s="11"/>
      <c r="AD529" s="11"/>
    </row>
    <row r="530" spans="1:30">
      <c r="A530" s="56"/>
      <c r="B530" s="11"/>
      <c r="C530" s="11" t="s">
        <v>530</v>
      </c>
      <c r="D530" s="11"/>
      <c r="E530" s="11" t="s">
        <v>531</v>
      </c>
      <c r="F530" s="11">
        <v>665</v>
      </c>
      <c r="G530" s="314">
        <v>791.175023923445</v>
      </c>
      <c r="H530" s="314">
        <v>330711.15999999997</v>
      </c>
      <c r="I530" s="314">
        <v>497.31001503759398</v>
      </c>
      <c r="J530" s="324">
        <v>12.004511278195499</v>
      </c>
      <c r="L530" s="11">
        <v>418</v>
      </c>
      <c r="M530" s="314">
        <v>153781.70000000001</v>
      </c>
      <c r="N530" s="314">
        <v>622.59797570850196</v>
      </c>
      <c r="O530" s="11">
        <v>15</v>
      </c>
      <c r="P530" s="314">
        <v>6461.89</v>
      </c>
      <c r="Q530" s="314">
        <v>430.792666666667</v>
      </c>
      <c r="R530" s="11">
        <v>650</v>
      </c>
      <c r="S530" s="314">
        <v>324249.27</v>
      </c>
      <c r="T530" s="314">
        <v>498.84503076922999</v>
      </c>
      <c r="V530" s="11"/>
      <c r="W530" s="11"/>
      <c r="X530" s="11"/>
      <c r="Y530" s="11"/>
      <c r="Z530" s="11"/>
      <c r="AA530" s="11"/>
      <c r="AB530" s="11"/>
      <c r="AC530" s="11"/>
      <c r="AD530" s="11"/>
    </row>
    <row r="531" spans="1:30">
      <c r="A531" s="56"/>
      <c r="B531" s="11"/>
      <c r="C531" s="11" t="s">
        <v>590</v>
      </c>
      <c r="D531" s="11"/>
      <c r="E531" s="11" t="s">
        <v>301</v>
      </c>
      <c r="F531" s="11">
        <v>1</v>
      </c>
      <c r="G531" s="314"/>
      <c r="H531" s="314">
        <v>1414.45</v>
      </c>
      <c r="I531" s="314">
        <v>1414.45</v>
      </c>
      <c r="J531" s="324">
        <v>13</v>
      </c>
      <c r="L531" s="11"/>
      <c r="M531" s="314">
        <v>1414.45</v>
      </c>
      <c r="N531" s="314">
        <v>1414.45</v>
      </c>
      <c r="O531" s="11"/>
      <c r="P531" s="314"/>
      <c r="Q531" s="314"/>
      <c r="R531" s="11">
        <v>1</v>
      </c>
      <c r="S531" s="314">
        <v>1414.45</v>
      </c>
      <c r="T531" s="314">
        <v>1414.45</v>
      </c>
      <c r="V531" s="11"/>
      <c r="W531" s="11"/>
      <c r="X531" s="11"/>
      <c r="Y531" s="11"/>
      <c r="Z531" s="11"/>
      <c r="AA531" s="11"/>
      <c r="AB531" s="11"/>
      <c r="AC531" s="11"/>
      <c r="AD531" s="11"/>
    </row>
    <row r="532" spans="1:30">
      <c r="A532" s="56"/>
      <c r="B532" s="11"/>
      <c r="C532" s="11" t="s">
        <v>237</v>
      </c>
      <c r="D532" s="11"/>
      <c r="E532" s="11" t="s">
        <v>238</v>
      </c>
      <c r="F532" s="11">
        <v>8</v>
      </c>
      <c r="G532" s="314">
        <v>564.87400000000002</v>
      </c>
      <c r="H532" s="314">
        <v>2824.37</v>
      </c>
      <c r="I532" s="314">
        <v>353.04624999999999</v>
      </c>
      <c r="J532" s="324">
        <v>11.375</v>
      </c>
      <c r="L532" s="11">
        <v>5</v>
      </c>
      <c r="M532" s="314">
        <v>1234.1600000000001</v>
      </c>
      <c r="N532" s="314">
        <v>411.386666666667</v>
      </c>
      <c r="O532" s="11"/>
      <c r="P532" s="314"/>
      <c r="Q532" s="314"/>
      <c r="R532" s="11">
        <v>8</v>
      </c>
      <c r="S532" s="314">
        <v>2824.37</v>
      </c>
      <c r="T532" s="314">
        <v>353.04624999999999</v>
      </c>
      <c r="V532" s="11"/>
      <c r="W532" s="11"/>
      <c r="X532" s="11"/>
      <c r="Y532" s="11"/>
      <c r="Z532" s="11"/>
      <c r="AA532" s="11"/>
      <c r="AB532" s="11"/>
      <c r="AC532" s="11"/>
      <c r="AD532" s="11"/>
    </row>
    <row r="533" spans="1:30">
      <c r="A533" s="56"/>
      <c r="B533" s="11"/>
      <c r="C533" s="11" t="s">
        <v>339</v>
      </c>
      <c r="D533" s="11"/>
      <c r="E533" s="11" t="s">
        <v>340</v>
      </c>
      <c r="F533" s="11">
        <v>13</v>
      </c>
      <c r="G533" s="314">
        <v>499.17</v>
      </c>
      <c r="H533" s="314">
        <v>4492.53</v>
      </c>
      <c r="I533" s="314">
        <v>345.579230769231</v>
      </c>
      <c r="J533" s="324">
        <v>10.384615384615399</v>
      </c>
      <c r="L533" s="11">
        <v>9</v>
      </c>
      <c r="M533" s="314">
        <v>1819.33</v>
      </c>
      <c r="N533" s="314">
        <v>454.83249999999998</v>
      </c>
      <c r="O533" s="11"/>
      <c r="P533" s="314"/>
      <c r="Q533" s="314"/>
      <c r="R533" s="11">
        <v>13</v>
      </c>
      <c r="S533" s="314">
        <v>4492.53</v>
      </c>
      <c r="T533" s="314">
        <v>345.579230769231</v>
      </c>
      <c r="V533" s="11"/>
      <c r="W533" s="11"/>
      <c r="X533" s="11"/>
      <c r="Y533" s="11"/>
      <c r="Z533" s="11"/>
      <c r="AA533" s="11"/>
      <c r="AB533" s="11"/>
      <c r="AC533" s="11"/>
      <c r="AD533" s="11"/>
    </row>
    <row r="534" spans="1:30">
      <c r="A534" s="56"/>
      <c r="B534" s="11"/>
      <c r="C534" s="11" t="s">
        <v>400</v>
      </c>
      <c r="D534" s="11"/>
      <c r="E534" s="11" t="s">
        <v>401</v>
      </c>
      <c r="F534" s="11">
        <v>193</v>
      </c>
      <c r="G534" s="314">
        <v>969.99748201438797</v>
      </c>
      <c r="H534" s="314">
        <v>134829.65</v>
      </c>
      <c r="I534" s="314">
        <v>698.59922279792704</v>
      </c>
      <c r="J534" s="324">
        <v>12.1243523316062</v>
      </c>
      <c r="L534" s="11">
        <v>139</v>
      </c>
      <c r="M534" s="314">
        <v>45185.04</v>
      </c>
      <c r="N534" s="314">
        <v>836.76</v>
      </c>
      <c r="O534" s="11">
        <v>1</v>
      </c>
      <c r="P534" s="314">
        <v>1780.35</v>
      </c>
      <c r="Q534" s="314">
        <v>1780.35</v>
      </c>
      <c r="R534" s="11">
        <v>192</v>
      </c>
      <c r="S534" s="314">
        <v>133049.29999999999</v>
      </c>
      <c r="T534" s="314">
        <v>692.96510416666695</v>
      </c>
      <c r="V534" s="11"/>
      <c r="W534" s="11"/>
      <c r="X534" s="11"/>
      <c r="Y534" s="11"/>
      <c r="Z534" s="11"/>
      <c r="AA534" s="11"/>
      <c r="AB534" s="11"/>
      <c r="AC534" s="11"/>
      <c r="AD534" s="11"/>
    </row>
    <row r="535" spans="1:30">
      <c r="A535" s="56"/>
      <c r="B535" s="11"/>
      <c r="C535" s="11" t="s">
        <v>200</v>
      </c>
      <c r="D535" s="11"/>
      <c r="E535" s="11" t="s">
        <v>201</v>
      </c>
      <c r="F535" s="11">
        <v>56</v>
      </c>
      <c r="G535" s="314">
        <v>563.94068181818204</v>
      </c>
      <c r="H535" s="314">
        <v>24813.39</v>
      </c>
      <c r="I535" s="314">
        <v>443.09625</v>
      </c>
      <c r="J535" s="324">
        <v>12.839285714285699</v>
      </c>
      <c r="L535" s="11">
        <v>44</v>
      </c>
      <c r="M535" s="314">
        <v>6323.63</v>
      </c>
      <c r="N535" s="314">
        <v>526.96916666666698</v>
      </c>
      <c r="O535" s="11"/>
      <c r="P535" s="314"/>
      <c r="Q535" s="314"/>
      <c r="R535" s="11">
        <v>56</v>
      </c>
      <c r="S535" s="314">
        <v>24813.39</v>
      </c>
      <c r="T535" s="314">
        <v>443.09625</v>
      </c>
      <c r="V535" s="11"/>
      <c r="W535" s="11"/>
      <c r="X535" s="11"/>
      <c r="Y535" s="11"/>
      <c r="Z535" s="11"/>
      <c r="AA535" s="11"/>
      <c r="AB535" s="11"/>
      <c r="AC535" s="11"/>
      <c r="AD535" s="11"/>
    </row>
    <row r="536" spans="1:30">
      <c r="A536" s="56"/>
      <c r="B536" s="11"/>
      <c r="C536" s="11" t="s">
        <v>200</v>
      </c>
      <c r="D536" s="11"/>
      <c r="E536" s="11" t="s">
        <v>203</v>
      </c>
      <c r="F536" s="11">
        <v>2</v>
      </c>
      <c r="G536" s="314">
        <v>455.755</v>
      </c>
      <c r="H536" s="314">
        <v>911.51</v>
      </c>
      <c r="I536" s="314">
        <v>455.755</v>
      </c>
      <c r="J536" s="324">
        <v>13</v>
      </c>
      <c r="L536" s="11">
        <v>2</v>
      </c>
      <c r="M536" s="314"/>
      <c r="N536" s="314"/>
      <c r="O536" s="11"/>
      <c r="P536" s="314"/>
      <c r="Q536" s="314"/>
      <c r="R536" s="11">
        <v>2</v>
      </c>
      <c r="S536" s="314">
        <v>911.51</v>
      </c>
      <c r="T536" s="314">
        <v>455.755</v>
      </c>
      <c r="V536" s="11"/>
      <c r="W536" s="11"/>
      <c r="X536" s="11"/>
      <c r="Y536" s="11"/>
      <c r="Z536" s="11"/>
      <c r="AA536" s="11"/>
      <c r="AB536" s="11"/>
      <c r="AC536" s="11"/>
      <c r="AD536" s="11"/>
    </row>
    <row r="537" spans="1:30">
      <c r="A537" s="56"/>
      <c r="B537" s="11"/>
      <c r="C537" s="11" t="s">
        <v>1321</v>
      </c>
      <c r="D537" s="11"/>
      <c r="E537" s="11" t="s">
        <v>203</v>
      </c>
      <c r="F537" s="11">
        <v>2</v>
      </c>
      <c r="G537" s="314">
        <v>387.59</v>
      </c>
      <c r="H537" s="314">
        <v>775.18</v>
      </c>
      <c r="I537" s="314">
        <v>387.59</v>
      </c>
      <c r="J537" s="324">
        <v>10</v>
      </c>
      <c r="L537" s="11">
        <v>2</v>
      </c>
      <c r="M537" s="314"/>
      <c r="N537" s="314"/>
      <c r="O537" s="11"/>
      <c r="P537" s="314"/>
      <c r="Q537" s="314"/>
      <c r="R537" s="11">
        <v>2</v>
      </c>
      <c r="S537" s="314">
        <v>775.18</v>
      </c>
      <c r="T537" s="314">
        <v>387.59</v>
      </c>
      <c r="V537" s="11"/>
      <c r="W537" s="11"/>
      <c r="X537" s="11"/>
      <c r="Y537" s="11"/>
      <c r="Z537" s="11"/>
      <c r="AA537" s="11"/>
      <c r="AB537" s="11"/>
      <c r="AC537" s="11"/>
      <c r="AD537" s="11"/>
    </row>
    <row r="538" spans="1:30">
      <c r="A538" s="56"/>
      <c r="B538" s="11"/>
      <c r="C538" s="11" t="s">
        <v>289</v>
      </c>
      <c r="D538" s="11"/>
      <c r="E538" s="11" t="s">
        <v>290</v>
      </c>
      <c r="F538" s="11">
        <v>25</v>
      </c>
      <c r="G538" s="314">
        <v>1246.9725000000001</v>
      </c>
      <c r="H538" s="314">
        <v>19951.560000000001</v>
      </c>
      <c r="I538" s="314">
        <v>798.06240000000003</v>
      </c>
      <c r="J538" s="324">
        <v>12</v>
      </c>
      <c r="L538" s="11">
        <v>16</v>
      </c>
      <c r="M538" s="314">
        <v>10612.77</v>
      </c>
      <c r="N538" s="314">
        <v>1179.1966666666699</v>
      </c>
      <c r="O538" s="11">
        <v>1</v>
      </c>
      <c r="P538" s="314">
        <v>223.56</v>
      </c>
      <c r="Q538" s="314">
        <v>223.56</v>
      </c>
      <c r="R538" s="11">
        <v>24</v>
      </c>
      <c r="S538" s="314">
        <v>19728</v>
      </c>
      <c r="T538" s="314">
        <v>822</v>
      </c>
      <c r="V538" s="11"/>
      <c r="W538" s="11"/>
      <c r="X538" s="11"/>
      <c r="Y538" s="11"/>
      <c r="Z538" s="11"/>
      <c r="AA538" s="11"/>
      <c r="AB538" s="11"/>
      <c r="AC538" s="11"/>
      <c r="AD538" s="11"/>
    </row>
    <row r="539" spans="1:30">
      <c r="A539" s="56"/>
      <c r="B539" s="11"/>
      <c r="C539" s="11" t="s">
        <v>204</v>
      </c>
      <c r="D539" s="11"/>
      <c r="E539" s="11" t="s">
        <v>205</v>
      </c>
      <c r="F539" s="11">
        <v>16</v>
      </c>
      <c r="G539" s="314">
        <v>820.73272727272695</v>
      </c>
      <c r="H539" s="314">
        <v>9028.06</v>
      </c>
      <c r="I539" s="314">
        <v>564.25374999999997</v>
      </c>
      <c r="J539" s="324">
        <v>11.25</v>
      </c>
      <c r="L539" s="11">
        <v>11</v>
      </c>
      <c r="M539" s="314">
        <v>2477.35</v>
      </c>
      <c r="N539" s="314">
        <v>495.47</v>
      </c>
      <c r="O539" s="11"/>
      <c r="P539" s="314"/>
      <c r="Q539" s="314"/>
      <c r="R539" s="11">
        <v>16</v>
      </c>
      <c r="S539" s="314">
        <v>9028.06</v>
      </c>
      <c r="T539" s="314">
        <v>564.25374999999997</v>
      </c>
      <c r="V539" s="11"/>
      <c r="W539" s="11"/>
      <c r="X539" s="11"/>
      <c r="Y539" s="11"/>
      <c r="Z539" s="11"/>
      <c r="AA539" s="11"/>
      <c r="AB539" s="11"/>
      <c r="AC539" s="11"/>
      <c r="AD539" s="11"/>
    </row>
    <row r="540" spans="1:30">
      <c r="A540" s="56"/>
      <c r="B540" s="11"/>
      <c r="C540" s="11" t="s">
        <v>204</v>
      </c>
      <c r="D540" s="11"/>
      <c r="E540" s="11" t="s">
        <v>255</v>
      </c>
      <c r="F540" s="11">
        <v>3</v>
      </c>
      <c r="G540" s="314">
        <v>736.07</v>
      </c>
      <c r="H540" s="314">
        <v>1472.14</v>
      </c>
      <c r="I540" s="314">
        <v>490.71333333333303</v>
      </c>
      <c r="J540" s="324">
        <v>8.6666666666666696</v>
      </c>
      <c r="L540" s="11">
        <v>2</v>
      </c>
      <c r="M540" s="314">
        <v>395.18</v>
      </c>
      <c r="N540" s="314">
        <v>395.18</v>
      </c>
      <c r="O540" s="11"/>
      <c r="P540" s="314"/>
      <c r="Q540" s="314"/>
      <c r="R540" s="11">
        <v>3</v>
      </c>
      <c r="S540" s="314">
        <v>1472.14</v>
      </c>
      <c r="T540" s="314">
        <v>490.71333333333303</v>
      </c>
      <c r="V540" s="11"/>
      <c r="W540" s="11"/>
      <c r="X540" s="11"/>
      <c r="Y540" s="11"/>
      <c r="Z540" s="11"/>
      <c r="AA540" s="11"/>
      <c r="AB540" s="11"/>
      <c r="AC540" s="11"/>
      <c r="AD540" s="11"/>
    </row>
    <row r="541" spans="1:30">
      <c r="A541" s="56"/>
      <c r="B541" s="11"/>
      <c r="C541" s="11" t="s">
        <v>256</v>
      </c>
      <c r="D541" s="11"/>
      <c r="E541" s="11" t="s">
        <v>255</v>
      </c>
      <c r="F541" s="11">
        <v>35</v>
      </c>
      <c r="G541" s="314">
        <v>719.43538461538401</v>
      </c>
      <c r="H541" s="314">
        <v>18705.32</v>
      </c>
      <c r="I541" s="314">
        <v>534.43771428571404</v>
      </c>
      <c r="J541" s="324">
        <v>12.257142857142901</v>
      </c>
      <c r="L541" s="11">
        <v>26</v>
      </c>
      <c r="M541" s="314">
        <v>6466.91</v>
      </c>
      <c r="N541" s="314">
        <v>718.54555555555601</v>
      </c>
      <c r="O541" s="11"/>
      <c r="P541" s="314"/>
      <c r="Q541" s="314"/>
      <c r="R541" s="11">
        <v>35</v>
      </c>
      <c r="S541" s="314">
        <v>18705.32</v>
      </c>
      <c r="T541" s="314">
        <v>534.43771428571404</v>
      </c>
      <c r="V541" s="11"/>
      <c r="W541" s="11"/>
      <c r="X541" s="11"/>
      <c r="Y541" s="11"/>
      <c r="Z541" s="11"/>
      <c r="AA541" s="11"/>
      <c r="AB541" s="11"/>
      <c r="AC541" s="11"/>
      <c r="AD541" s="11"/>
    </row>
    <row r="542" spans="1:30">
      <c r="A542" s="56"/>
      <c r="B542" s="11"/>
      <c r="C542" s="11" t="s">
        <v>648</v>
      </c>
      <c r="D542" s="11"/>
      <c r="E542" s="11" t="s">
        <v>383</v>
      </c>
      <c r="F542" s="11">
        <v>2</v>
      </c>
      <c r="G542" s="314"/>
      <c r="H542" s="314">
        <v>2306.16</v>
      </c>
      <c r="I542" s="314">
        <v>1153.08</v>
      </c>
      <c r="J542" s="324">
        <v>13</v>
      </c>
      <c r="L542" s="11"/>
      <c r="M542" s="314">
        <v>2306.16</v>
      </c>
      <c r="N542" s="314">
        <v>1153.08</v>
      </c>
      <c r="O542" s="11"/>
      <c r="P542" s="314"/>
      <c r="Q542" s="314"/>
      <c r="R542" s="11">
        <v>2</v>
      </c>
      <c r="S542" s="314">
        <v>2306.16</v>
      </c>
      <c r="T542" s="314">
        <v>1153.08</v>
      </c>
      <c r="V542" s="11"/>
      <c r="W542" s="11"/>
      <c r="X542" s="11"/>
      <c r="Y542" s="11"/>
      <c r="Z542" s="11"/>
      <c r="AA542" s="11"/>
      <c r="AB542" s="11"/>
      <c r="AC542" s="11"/>
      <c r="AD542" s="11"/>
    </row>
    <row r="543" spans="1:30">
      <c r="A543" s="56"/>
      <c r="B543" s="11"/>
      <c r="C543" s="11" t="s">
        <v>490</v>
      </c>
      <c r="D543" s="11"/>
      <c r="E543" s="11" t="s">
        <v>491</v>
      </c>
      <c r="F543" s="11">
        <v>22</v>
      </c>
      <c r="G543" s="314">
        <v>686.612631578947</v>
      </c>
      <c r="H543" s="314">
        <v>13045.64</v>
      </c>
      <c r="I543" s="314">
        <v>592.98363636363604</v>
      </c>
      <c r="J543" s="324">
        <v>11.7272727272727</v>
      </c>
      <c r="L543" s="11">
        <v>19</v>
      </c>
      <c r="M543" s="314">
        <v>3220.17</v>
      </c>
      <c r="N543" s="314">
        <v>1073.3900000000001</v>
      </c>
      <c r="O543" s="11">
        <v>1</v>
      </c>
      <c r="P543" s="314">
        <v>181.59</v>
      </c>
      <c r="Q543" s="314">
        <v>181.59</v>
      </c>
      <c r="R543" s="11">
        <v>21</v>
      </c>
      <c r="S543" s="314">
        <v>12864.05</v>
      </c>
      <c r="T543" s="314">
        <v>612.57380952380902</v>
      </c>
      <c r="V543" s="11"/>
      <c r="W543" s="11"/>
      <c r="X543" s="11"/>
      <c r="Y543" s="11"/>
      <c r="Z543" s="11"/>
      <c r="AA543" s="11"/>
      <c r="AB543" s="11"/>
      <c r="AC543" s="11"/>
      <c r="AD543" s="11"/>
    </row>
    <row r="544" spans="1:30">
      <c r="A544" s="56"/>
      <c r="B544" s="11"/>
      <c r="C544" s="11" t="s">
        <v>437</v>
      </c>
      <c r="D544" s="11"/>
      <c r="E544" s="11" t="s">
        <v>438</v>
      </c>
      <c r="F544" s="11">
        <v>12</v>
      </c>
      <c r="G544" s="314">
        <v>688.74888888888904</v>
      </c>
      <c r="H544" s="314">
        <v>6198.74</v>
      </c>
      <c r="I544" s="314">
        <v>516.56166666666695</v>
      </c>
      <c r="J544" s="324">
        <v>11.8333333333333</v>
      </c>
      <c r="L544" s="11">
        <v>9</v>
      </c>
      <c r="M544" s="314">
        <v>2414.7199999999998</v>
      </c>
      <c r="N544" s="314">
        <v>804.90666666666698</v>
      </c>
      <c r="O544" s="11"/>
      <c r="P544" s="314"/>
      <c r="Q544" s="314"/>
      <c r="R544" s="11">
        <v>12</v>
      </c>
      <c r="S544" s="314">
        <v>6198.74</v>
      </c>
      <c r="T544" s="314">
        <v>516.56166666666695</v>
      </c>
      <c r="V544" s="11"/>
      <c r="W544" s="11"/>
      <c r="X544" s="11"/>
      <c r="Y544" s="11"/>
      <c r="Z544" s="11"/>
      <c r="AA544" s="11"/>
      <c r="AB544" s="11"/>
      <c r="AC544" s="11"/>
      <c r="AD544" s="11"/>
    </row>
    <row r="545" spans="1:30">
      <c r="A545" s="56"/>
      <c r="B545" s="11"/>
      <c r="C545" s="11" t="s">
        <v>211</v>
      </c>
      <c r="D545" s="11"/>
      <c r="E545" s="11" t="s">
        <v>210</v>
      </c>
      <c r="F545" s="11">
        <v>161</v>
      </c>
      <c r="G545" s="314">
        <v>869.16008695652204</v>
      </c>
      <c r="H545" s="314">
        <v>99953.41</v>
      </c>
      <c r="I545" s="314">
        <v>620.82863354037295</v>
      </c>
      <c r="J545" s="324">
        <v>11.832298136645999</v>
      </c>
      <c r="L545" s="11">
        <v>115</v>
      </c>
      <c r="M545" s="314">
        <v>34205.68</v>
      </c>
      <c r="N545" s="314">
        <v>743.60173913043502</v>
      </c>
      <c r="O545" s="11">
        <v>1</v>
      </c>
      <c r="P545" s="314">
        <v>91.67</v>
      </c>
      <c r="Q545" s="314">
        <v>91.67</v>
      </c>
      <c r="R545" s="11">
        <v>160</v>
      </c>
      <c r="S545" s="314">
        <v>99861.74</v>
      </c>
      <c r="T545" s="314">
        <v>624.13587500000006</v>
      </c>
      <c r="V545" s="11"/>
      <c r="W545" s="11"/>
      <c r="X545" s="11"/>
      <c r="Y545" s="11"/>
      <c r="Z545" s="11"/>
      <c r="AA545" s="11"/>
      <c r="AB545" s="11"/>
      <c r="AC545" s="11"/>
      <c r="AD545" s="11"/>
    </row>
    <row r="546" spans="1:30">
      <c r="A546" s="56"/>
      <c r="B546" s="11"/>
      <c r="C546" s="11" t="s">
        <v>211</v>
      </c>
      <c r="D546" s="11"/>
      <c r="E546" s="11" t="s">
        <v>319</v>
      </c>
      <c r="F546" s="11">
        <v>1</v>
      </c>
      <c r="G546" s="314"/>
      <c r="H546" s="314">
        <v>1634.91</v>
      </c>
      <c r="I546" s="314">
        <v>1634.91</v>
      </c>
      <c r="J546" s="324">
        <v>13</v>
      </c>
      <c r="L546" s="11"/>
      <c r="M546" s="314">
        <v>1634.91</v>
      </c>
      <c r="N546" s="314">
        <v>1634.91</v>
      </c>
      <c r="O546" s="11"/>
      <c r="P546" s="314"/>
      <c r="Q546" s="314"/>
      <c r="R546" s="11">
        <v>1</v>
      </c>
      <c r="S546" s="314">
        <v>1634.91</v>
      </c>
      <c r="T546" s="314">
        <v>1634.91</v>
      </c>
      <c r="V546" s="11"/>
      <c r="W546" s="11"/>
      <c r="X546" s="11"/>
      <c r="Y546" s="11"/>
      <c r="Z546" s="11"/>
      <c r="AA546" s="11"/>
      <c r="AB546" s="11"/>
      <c r="AC546" s="11"/>
      <c r="AD546" s="11"/>
    </row>
    <row r="547" spans="1:30">
      <c r="A547" s="56"/>
      <c r="B547" s="11"/>
      <c r="C547" s="11" t="s">
        <v>213</v>
      </c>
      <c r="D547" s="11"/>
      <c r="E547" s="11" t="s">
        <v>214</v>
      </c>
      <c r="F547" s="11">
        <v>113</v>
      </c>
      <c r="G547" s="314">
        <v>986.82478260869505</v>
      </c>
      <c r="H547" s="314">
        <v>68090.91</v>
      </c>
      <c r="I547" s="314">
        <v>602.574424778761</v>
      </c>
      <c r="J547" s="324">
        <v>12.0353982300885</v>
      </c>
      <c r="L547" s="11">
        <v>69</v>
      </c>
      <c r="M547" s="314">
        <v>26628.87</v>
      </c>
      <c r="N547" s="314">
        <v>605.20159090909101</v>
      </c>
      <c r="O547" s="11">
        <v>5</v>
      </c>
      <c r="P547" s="314">
        <v>2247.16</v>
      </c>
      <c r="Q547" s="314">
        <v>449.43200000000002</v>
      </c>
      <c r="R547" s="11">
        <v>108</v>
      </c>
      <c r="S547" s="314">
        <v>65843.75</v>
      </c>
      <c r="T547" s="314">
        <v>609.66435185185196</v>
      </c>
      <c r="V547" s="11"/>
      <c r="W547" s="11"/>
      <c r="X547" s="11"/>
      <c r="Y547" s="11"/>
      <c r="Z547" s="11"/>
      <c r="AA547" s="11"/>
      <c r="AB547" s="11"/>
      <c r="AC547" s="11"/>
      <c r="AD547" s="11"/>
    </row>
    <row r="548" spans="1:30">
      <c r="A548" s="56"/>
      <c r="B548" s="11"/>
      <c r="C548" s="11" t="s">
        <v>242</v>
      </c>
      <c r="D548" s="11"/>
      <c r="E548" s="11" t="s">
        <v>243</v>
      </c>
      <c r="F548" s="11">
        <v>24</v>
      </c>
      <c r="G548" s="314">
        <v>878.90058823529398</v>
      </c>
      <c r="H548" s="314">
        <v>14941.31</v>
      </c>
      <c r="I548" s="314">
        <v>622.55458333333297</v>
      </c>
      <c r="J548" s="324">
        <v>10.9166666666667</v>
      </c>
      <c r="L548" s="11">
        <v>17</v>
      </c>
      <c r="M548" s="314">
        <v>8288.0400000000009</v>
      </c>
      <c r="N548" s="314">
        <v>1184.0057142857099</v>
      </c>
      <c r="O548" s="11">
        <v>1</v>
      </c>
      <c r="P548" s="314">
        <v>1626.82</v>
      </c>
      <c r="Q548" s="314">
        <v>1626.82</v>
      </c>
      <c r="R548" s="11">
        <v>23</v>
      </c>
      <c r="S548" s="314">
        <v>13314.49</v>
      </c>
      <c r="T548" s="314">
        <v>578.89086956521703</v>
      </c>
      <c r="V548" s="11"/>
      <c r="W548" s="11"/>
      <c r="X548" s="11"/>
      <c r="Y548" s="11"/>
      <c r="Z548" s="11"/>
      <c r="AA548" s="11"/>
      <c r="AB548" s="11"/>
      <c r="AC548" s="11"/>
      <c r="AD548" s="11"/>
    </row>
    <row r="549" spans="1:30">
      <c r="A549" s="56"/>
      <c r="B549" s="11"/>
      <c r="C549" s="11" t="s">
        <v>244</v>
      </c>
      <c r="D549" s="11"/>
      <c r="E549" s="11" t="s">
        <v>243</v>
      </c>
      <c r="F549" s="11">
        <v>4</v>
      </c>
      <c r="G549" s="314">
        <v>913.58666666666704</v>
      </c>
      <c r="H549" s="314">
        <v>2740.76</v>
      </c>
      <c r="I549" s="314">
        <v>685.19</v>
      </c>
      <c r="J549" s="324">
        <v>11.5</v>
      </c>
      <c r="L549" s="11">
        <v>3</v>
      </c>
      <c r="M549" s="314">
        <v>736.58</v>
      </c>
      <c r="N549" s="314">
        <v>736.58</v>
      </c>
      <c r="O549" s="11"/>
      <c r="P549" s="314"/>
      <c r="Q549" s="314"/>
      <c r="R549" s="11">
        <v>4</v>
      </c>
      <c r="S549" s="314">
        <v>2740.76</v>
      </c>
      <c r="T549" s="314">
        <v>685.19</v>
      </c>
      <c r="V549" s="11"/>
      <c r="W549" s="11"/>
      <c r="X549" s="11"/>
      <c r="Y549" s="11"/>
      <c r="Z549" s="11"/>
      <c r="AA549" s="11"/>
      <c r="AB549" s="11"/>
      <c r="AC549" s="11"/>
      <c r="AD549" s="11"/>
    </row>
    <row r="550" spans="1:30">
      <c r="A550" s="56"/>
      <c r="B550" s="11"/>
      <c r="C550" s="11" t="s">
        <v>568</v>
      </c>
      <c r="D550" s="11"/>
      <c r="E550" s="11" t="s">
        <v>205</v>
      </c>
      <c r="F550" s="11">
        <v>3</v>
      </c>
      <c r="G550" s="314">
        <v>967.02</v>
      </c>
      <c r="H550" s="314">
        <v>1934.04</v>
      </c>
      <c r="I550" s="314">
        <v>644.67999999999995</v>
      </c>
      <c r="J550" s="324">
        <v>13</v>
      </c>
      <c r="L550" s="11">
        <v>2</v>
      </c>
      <c r="M550" s="314">
        <v>789.3</v>
      </c>
      <c r="N550" s="314">
        <v>789.3</v>
      </c>
      <c r="O550" s="11"/>
      <c r="P550" s="314"/>
      <c r="Q550" s="314"/>
      <c r="R550" s="11">
        <v>3</v>
      </c>
      <c r="S550" s="314">
        <v>1934.04</v>
      </c>
      <c r="T550" s="314">
        <v>644.67999999999995</v>
      </c>
      <c r="V550" s="11"/>
      <c r="W550" s="11"/>
      <c r="X550" s="11"/>
      <c r="Y550" s="11"/>
      <c r="Z550" s="11"/>
      <c r="AA550" s="11"/>
      <c r="AB550" s="11"/>
      <c r="AC550" s="11"/>
      <c r="AD550" s="11"/>
    </row>
    <row r="551" spans="1:30">
      <c r="A551" s="56"/>
      <c r="B551" s="11"/>
      <c r="C551" s="11" t="s">
        <v>571</v>
      </c>
      <c r="D551" s="11"/>
      <c r="E551" s="11" t="s">
        <v>218</v>
      </c>
      <c r="F551" s="11">
        <v>12</v>
      </c>
      <c r="G551" s="314">
        <v>1075.79666666667</v>
      </c>
      <c r="H551" s="314">
        <v>6454.78</v>
      </c>
      <c r="I551" s="314">
        <v>537.89833333333297</v>
      </c>
      <c r="J551" s="324">
        <v>12.4166666666667</v>
      </c>
      <c r="L551" s="11">
        <v>6</v>
      </c>
      <c r="M551" s="314">
        <v>3739.99</v>
      </c>
      <c r="N551" s="314">
        <v>623.33166666666705</v>
      </c>
      <c r="O551" s="11"/>
      <c r="P551" s="314"/>
      <c r="Q551" s="314"/>
      <c r="R551" s="11">
        <v>12</v>
      </c>
      <c r="S551" s="314">
        <v>6454.78</v>
      </c>
      <c r="T551" s="314">
        <v>537.89833333333297</v>
      </c>
      <c r="V551" s="11"/>
      <c r="W551" s="11"/>
      <c r="X551" s="11"/>
      <c r="Y551" s="11"/>
      <c r="Z551" s="11"/>
      <c r="AA551" s="11"/>
      <c r="AB551" s="11"/>
      <c r="AC551" s="11"/>
      <c r="AD551" s="11"/>
    </row>
    <row r="552" spans="1:30">
      <c r="A552" s="56"/>
      <c r="B552" s="11"/>
      <c r="C552" s="11" t="s">
        <v>445</v>
      </c>
      <c r="D552" s="11"/>
      <c r="E552" s="11" t="s">
        <v>446</v>
      </c>
      <c r="F552" s="11">
        <v>773</v>
      </c>
      <c r="G552" s="314">
        <v>965.03818181818201</v>
      </c>
      <c r="H552" s="314">
        <v>498924.74</v>
      </c>
      <c r="I552" s="314">
        <v>645.439508408797</v>
      </c>
      <c r="J552" s="324">
        <v>12.1410090556274</v>
      </c>
      <c r="L552" s="11">
        <v>517</v>
      </c>
      <c r="M552" s="314">
        <v>212443.75</v>
      </c>
      <c r="N552" s="314">
        <v>829.8583984375</v>
      </c>
      <c r="O552" s="11">
        <v>23</v>
      </c>
      <c r="P552" s="314">
        <v>11727.36</v>
      </c>
      <c r="Q552" s="314">
        <v>509.88521739130402</v>
      </c>
      <c r="R552" s="11">
        <v>750</v>
      </c>
      <c r="S552" s="314">
        <v>487197.38</v>
      </c>
      <c r="T552" s="314">
        <v>649.59650666666698</v>
      </c>
      <c r="V552" s="11"/>
      <c r="W552" s="11"/>
      <c r="X552" s="11"/>
      <c r="Y552" s="11"/>
      <c r="Z552" s="11"/>
      <c r="AA552" s="11"/>
      <c r="AB552" s="11"/>
      <c r="AC552" s="11"/>
      <c r="AD552" s="11"/>
    </row>
    <row r="553" spans="1:30">
      <c r="A553" s="56"/>
      <c r="B553" s="11"/>
      <c r="C553" s="11" t="s">
        <v>445</v>
      </c>
      <c r="D553" s="11"/>
      <c r="E553" s="11" t="s">
        <v>634</v>
      </c>
      <c r="F553" s="11">
        <v>1</v>
      </c>
      <c r="G553" s="314"/>
      <c r="H553" s="314">
        <v>582.73</v>
      </c>
      <c r="I553" s="314">
        <v>582.73</v>
      </c>
      <c r="J553" s="324">
        <v>13</v>
      </c>
      <c r="L553" s="11"/>
      <c r="M553" s="314">
        <v>582.73</v>
      </c>
      <c r="N553" s="314">
        <v>582.73</v>
      </c>
      <c r="O553" s="11"/>
      <c r="P553" s="314"/>
      <c r="Q553" s="314"/>
      <c r="R553" s="11">
        <v>1</v>
      </c>
      <c r="S553" s="314">
        <v>582.73</v>
      </c>
      <c r="T553" s="314">
        <v>582.73</v>
      </c>
      <c r="V553" s="11"/>
      <c r="W553" s="11"/>
      <c r="X553" s="11"/>
      <c r="Y553" s="11"/>
      <c r="Z553" s="11"/>
      <c r="AA553" s="11"/>
      <c r="AB553" s="11"/>
      <c r="AC553" s="11"/>
      <c r="AD553" s="11"/>
    </row>
    <row r="554" spans="1:30">
      <c r="A554" s="56"/>
      <c r="B554" s="11"/>
      <c r="C554" s="11" t="s">
        <v>341</v>
      </c>
      <c r="D554" s="11"/>
      <c r="E554" s="11" t="s">
        <v>342</v>
      </c>
      <c r="F554" s="11">
        <v>120</v>
      </c>
      <c r="G554" s="314">
        <v>944.50250000000005</v>
      </c>
      <c r="H554" s="314">
        <v>68004.179999999993</v>
      </c>
      <c r="I554" s="314">
        <v>566.70150000000001</v>
      </c>
      <c r="J554" s="324">
        <v>12.1</v>
      </c>
      <c r="L554" s="11">
        <v>72</v>
      </c>
      <c r="M554" s="314">
        <v>27942.080000000002</v>
      </c>
      <c r="N554" s="314">
        <v>582.12666666666598</v>
      </c>
      <c r="O554" s="11">
        <v>1</v>
      </c>
      <c r="P554" s="314">
        <v>190.87</v>
      </c>
      <c r="Q554" s="314">
        <v>190.87</v>
      </c>
      <c r="R554" s="11">
        <v>119</v>
      </c>
      <c r="S554" s="314">
        <v>67813.31</v>
      </c>
      <c r="T554" s="314">
        <v>569.85974789915895</v>
      </c>
      <c r="V554" s="11"/>
      <c r="W554" s="11"/>
      <c r="X554" s="11"/>
      <c r="Y554" s="11"/>
      <c r="Z554" s="11"/>
      <c r="AA554" s="11"/>
      <c r="AB554" s="11"/>
      <c r="AC554" s="11"/>
      <c r="AD554" s="11"/>
    </row>
    <row r="555" spans="1:30">
      <c r="A555" s="56"/>
      <c r="B555" s="11"/>
      <c r="C555" s="11" t="s">
        <v>449</v>
      </c>
      <c r="D555" s="11"/>
      <c r="E555" s="11" t="s">
        <v>450</v>
      </c>
      <c r="F555" s="11">
        <v>42</v>
      </c>
      <c r="G555" s="314">
        <v>1070.0692857142899</v>
      </c>
      <c r="H555" s="314">
        <v>29961.94</v>
      </c>
      <c r="I555" s="314">
        <v>713.37952380952402</v>
      </c>
      <c r="J555" s="324">
        <v>13.5952380952381</v>
      </c>
      <c r="L555" s="11">
        <v>28</v>
      </c>
      <c r="M555" s="314">
        <v>12371.79</v>
      </c>
      <c r="N555" s="314">
        <v>883.69928571428602</v>
      </c>
      <c r="O555" s="11"/>
      <c r="P555" s="314"/>
      <c r="Q555" s="314"/>
      <c r="R555" s="11">
        <v>42</v>
      </c>
      <c r="S555" s="314">
        <v>29961.94</v>
      </c>
      <c r="T555" s="314">
        <v>713.37952380952402</v>
      </c>
      <c r="V555" s="11"/>
      <c r="W555" s="11"/>
      <c r="X555" s="11"/>
      <c r="Y555" s="11"/>
      <c r="Z555" s="11"/>
      <c r="AA555" s="11"/>
      <c r="AB555" s="11"/>
      <c r="AC555" s="11"/>
      <c r="AD555" s="11"/>
    </row>
    <row r="556" spans="1:30">
      <c r="A556" s="56"/>
      <c r="B556" s="11"/>
      <c r="C556" s="11" t="s">
        <v>620</v>
      </c>
      <c r="D556" s="11"/>
      <c r="E556" s="11" t="s">
        <v>450</v>
      </c>
      <c r="F556" s="11">
        <v>2</v>
      </c>
      <c r="G556" s="314">
        <v>617.29499999999996</v>
      </c>
      <c r="H556" s="314">
        <v>1234.5899999999999</v>
      </c>
      <c r="I556" s="314">
        <v>617.29499999999996</v>
      </c>
      <c r="J556" s="324">
        <v>13</v>
      </c>
      <c r="L556" s="11">
        <v>2</v>
      </c>
      <c r="M556" s="314"/>
      <c r="N556" s="314"/>
      <c r="O556" s="11"/>
      <c r="P556" s="314"/>
      <c r="Q556" s="314"/>
      <c r="R556" s="11">
        <v>2</v>
      </c>
      <c r="S556" s="314">
        <v>1234.5899999999999</v>
      </c>
      <c r="T556" s="314">
        <v>617.29499999999996</v>
      </c>
      <c r="V556" s="11"/>
      <c r="W556" s="11"/>
      <c r="X556" s="11"/>
      <c r="Y556" s="11"/>
      <c r="Z556" s="11"/>
      <c r="AA556" s="11"/>
      <c r="AB556" s="11"/>
      <c r="AC556" s="11"/>
      <c r="AD556" s="11"/>
    </row>
    <row r="557" spans="1:30">
      <c r="A557" s="56"/>
      <c r="B557" s="11"/>
      <c r="C557" s="11" t="s">
        <v>355</v>
      </c>
      <c r="D557" s="11"/>
      <c r="E557" s="11" t="s">
        <v>356</v>
      </c>
      <c r="F557" s="11">
        <v>28</v>
      </c>
      <c r="G557" s="314">
        <v>949.40666666666698</v>
      </c>
      <c r="H557" s="314">
        <v>14241.1</v>
      </c>
      <c r="I557" s="314">
        <v>508.61071428571398</v>
      </c>
      <c r="J557" s="324">
        <v>11.8571428571429</v>
      </c>
      <c r="L557" s="11">
        <v>15</v>
      </c>
      <c r="M557" s="314">
        <v>9185.27</v>
      </c>
      <c r="N557" s="314">
        <v>706.55923076923102</v>
      </c>
      <c r="O557" s="11"/>
      <c r="P557" s="314"/>
      <c r="Q557" s="314"/>
      <c r="R557" s="11">
        <v>28</v>
      </c>
      <c r="S557" s="314">
        <v>14241.1</v>
      </c>
      <c r="T557" s="314">
        <v>508.61071428571398</v>
      </c>
      <c r="V557" s="11"/>
      <c r="W557" s="11"/>
      <c r="X557" s="11"/>
      <c r="Y557" s="11"/>
      <c r="Z557" s="11"/>
      <c r="AA557" s="11"/>
      <c r="AB557" s="11"/>
      <c r="AC557" s="11"/>
      <c r="AD557" s="11"/>
    </row>
    <row r="558" spans="1:30">
      <c r="A558" s="56"/>
      <c r="B558" s="11"/>
      <c r="C558" s="11" t="s">
        <v>343</v>
      </c>
      <c r="D558" s="11"/>
      <c r="E558" s="11" t="s">
        <v>344</v>
      </c>
      <c r="F558" s="11">
        <v>112</v>
      </c>
      <c r="G558" s="314">
        <v>880.678987341773</v>
      </c>
      <c r="H558" s="314">
        <v>69573.64</v>
      </c>
      <c r="I558" s="314">
        <v>621.19321428571504</v>
      </c>
      <c r="J558" s="324">
        <v>12.1875</v>
      </c>
      <c r="L558" s="11">
        <v>79</v>
      </c>
      <c r="M558" s="314">
        <v>25525.79</v>
      </c>
      <c r="N558" s="314">
        <v>773.50878787878798</v>
      </c>
      <c r="O558" s="11">
        <v>1</v>
      </c>
      <c r="P558" s="314">
        <v>174.28</v>
      </c>
      <c r="Q558" s="314">
        <v>174.28</v>
      </c>
      <c r="R558" s="11">
        <v>111</v>
      </c>
      <c r="S558" s="314">
        <v>69399.360000000001</v>
      </c>
      <c r="T558" s="314">
        <v>625.21945945946004</v>
      </c>
      <c r="V558" s="11"/>
      <c r="W558" s="11"/>
      <c r="X558" s="11"/>
      <c r="Y558" s="11"/>
      <c r="Z558" s="11"/>
      <c r="AA558" s="11"/>
      <c r="AB558" s="11"/>
      <c r="AC558" s="11"/>
      <c r="AD558" s="11"/>
    </row>
    <row r="559" spans="1:30">
      <c r="A559" s="56"/>
      <c r="B559" s="11"/>
      <c r="C559" s="11" t="s">
        <v>357</v>
      </c>
      <c r="D559" s="11"/>
      <c r="E559" s="11" t="s">
        <v>356</v>
      </c>
      <c r="F559" s="11">
        <v>101</v>
      </c>
      <c r="G559" s="314">
        <v>933.040147058824</v>
      </c>
      <c r="H559" s="314">
        <v>63446.73</v>
      </c>
      <c r="I559" s="314">
        <v>628.18544554455502</v>
      </c>
      <c r="J559" s="324">
        <v>12.3960396039604</v>
      </c>
      <c r="L559" s="11">
        <v>68</v>
      </c>
      <c r="M559" s="314">
        <v>23924.12</v>
      </c>
      <c r="N559" s="314">
        <v>724.97333333333302</v>
      </c>
      <c r="O559" s="11">
        <v>3</v>
      </c>
      <c r="P559" s="314">
        <v>1613.72</v>
      </c>
      <c r="Q559" s="314">
        <v>537.90666666666698</v>
      </c>
      <c r="R559" s="11">
        <v>98</v>
      </c>
      <c r="S559" s="314">
        <v>61833.01</v>
      </c>
      <c r="T559" s="314">
        <v>630.94908163265302</v>
      </c>
      <c r="V559" s="11"/>
      <c r="W559" s="11"/>
      <c r="X559" s="11"/>
      <c r="Y559" s="11"/>
      <c r="Z559" s="11"/>
      <c r="AA559" s="11"/>
      <c r="AB559" s="11"/>
      <c r="AC559" s="11"/>
      <c r="AD559" s="11"/>
    </row>
    <row r="560" spans="1:30">
      <c r="A560" s="56"/>
      <c r="B560" s="11"/>
      <c r="C560" s="11" t="s">
        <v>357</v>
      </c>
      <c r="D560" s="11"/>
      <c r="E560" s="11" t="s">
        <v>433</v>
      </c>
      <c r="F560" s="11">
        <v>1</v>
      </c>
      <c r="G560" s="314">
        <v>570.48</v>
      </c>
      <c r="H560" s="314">
        <v>570.48</v>
      </c>
      <c r="I560" s="314">
        <v>570.48</v>
      </c>
      <c r="J560" s="324">
        <v>13</v>
      </c>
      <c r="L560" s="11">
        <v>1</v>
      </c>
      <c r="M560" s="314"/>
      <c r="N560" s="314"/>
      <c r="O560" s="11"/>
      <c r="P560" s="314"/>
      <c r="Q560" s="314"/>
      <c r="R560" s="11">
        <v>1</v>
      </c>
      <c r="S560" s="314">
        <v>570.48</v>
      </c>
      <c r="T560" s="314">
        <v>570.48</v>
      </c>
      <c r="V560" s="11"/>
      <c r="W560" s="11"/>
      <c r="X560" s="11"/>
      <c r="Y560" s="11"/>
      <c r="Z560" s="11"/>
      <c r="AA560" s="11"/>
      <c r="AB560" s="11"/>
      <c r="AC560" s="11"/>
      <c r="AD560" s="11"/>
    </row>
    <row r="561" spans="1:30">
      <c r="A561" s="56"/>
      <c r="B561" s="11"/>
      <c r="C561" s="11" t="s">
        <v>361</v>
      </c>
      <c r="D561" s="11"/>
      <c r="E561" s="11" t="s">
        <v>362</v>
      </c>
      <c r="F561" s="11">
        <v>1</v>
      </c>
      <c r="G561" s="314">
        <v>841.09</v>
      </c>
      <c r="H561" s="314">
        <v>841.09</v>
      </c>
      <c r="I561" s="314">
        <v>841.09</v>
      </c>
      <c r="J561" s="324">
        <v>7</v>
      </c>
      <c r="L561" s="11">
        <v>1</v>
      </c>
      <c r="M561" s="314"/>
      <c r="N561" s="314"/>
      <c r="O561" s="11"/>
      <c r="P561" s="314"/>
      <c r="Q561" s="314"/>
      <c r="R561" s="11">
        <v>1</v>
      </c>
      <c r="S561" s="314">
        <v>841.09</v>
      </c>
      <c r="T561" s="314">
        <v>841.09</v>
      </c>
      <c r="V561" s="11"/>
      <c r="W561" s="11"/>
      <c r="X561" s="11"/>
      <c r="Y561" s="11"/>
      <c r="Z561" s="11"/>
      <c r="AA561" s="11"/>
      <c r="AB561" s="11"/>
      <c r="AC561" s="11"/>
      <c r="AD561" s="11"/>
    </row>
    <row r="562" spans="1:30">
      <c r="A562" s="56"/>
      <c r="B562" s="11"/>
      <c r="C562" s="11" t="s">
        <v>396</v>
      </c>
      <c r="D562" s="11"/>
      <c r="E562" s="11" t="s">
        <v>397</v>
      </c>
      <c r="F562" s="11">
        <v>5</v>
      </c>
      <c r="G562" s="314">
        <v>524.5625</v>
      </c>
      <c r="H562" s="314">
        <v>2098.25</v>
      </c>
      <c r="I562" s="314">
        <v>419.65</v>
      </c>
      <c r="J562" s="324">
        <v>11.8</v>
      </c>
      <c r="L562" s="11">
        <v>4</v>
      </c>
      <c r="M562" s="314">
        <v>670.48</v>
      </c>
      <c r="N562" s="314">
        <v>670.48</v>
      </c>
      <c r="O562" s="11"/>
      <c r="P562" s="314"/>
      <c r="Q562" s="314"/>
      <c r="R562" s="11">
        <v>5</v>
      </c>
      <c r="S562" s="314">
        <v>2098.25</v>
      </c>
      <c r="T562" s="314">
        <v>419.65</v>
      </c>
      <c r="V562" s="11"/>
      <c r="W562" s="11"/>
      <c r="X562" s="11"/>
      <c r="Y562" s="11"/>
      <c r="Z562" s="11"/>
      <c r="AA562" s="11"/>
      <c r="AB562" s="11"/>
      <c r="AC562" s="11"/>
      <c r="AD562" s="11"/>
    </row>
    <row r="563" spans="1:30">
      <c r="A563" s="56"/>
      <c r="B563" s="11"/>
      <c r="C563" s="11" t="s">
        <v>396</v>
      </c>
      <c r="D563" s="11"/>
      <c r="E563" s="11" t="s">
        <v>401</v>
      </c>
      <c r="F563" s="11">
        <v>17</v>
      </c>
      <c r="G563" s="314">
        <v>1309.5906666666699</v>
      </c>
      <c r="H563" s="314">
        <v>19643.86</v>
      </c>
      <c r="I563" s="314">
        <v>1155.52117647059</v>
      </c>
      <c r="J563" s="324">
        <v>17.235294117647101</v>
      </c>
      <c r="L563" s="11">
        <v>15</v>
      </c>
      <c r="M563" s="314">
        <v>1075.4100000000001</v>
      </c>
      <c r="N563" s="314">
        <v>537.70500000000004</v>
      </c>
      <c r="O563" s="11">
        <v>1</v>
      </c>
      <c r="P563" s="314">
        <v>365.56</v>
      </c>
      <c r="Q563" s="314">
        <v>365.56</v>
      </c>
      <c r="R563" s="11">
        <v>16</v>
      </c>
      <c r="S563" s="314">
        <v>19278.3</v>
      </c>
      <c r="T563" s="314">
        <v>1204.89375</v>
      </c>
      <c r="V563" s="11"/>
      <c r="W563" s="11"/>
      <c r="X563" s="11"/>
      <c r="Y563" s="11"/>
      <c r="Z563" s="11"/>
      <c r="AA563" s="11"/>
      <c r="AB563" s="11"/>
      <c r="AC563" s="11"/>
      <c r="AD563" s="11"/>
    </row>
    <row r="564" spans="1:30">
      <c r="A564" s="56"/>
      <c r="B564" s="11"/>
      <c r="C564" s="11" t="s">
        <v>494</v>
      </c>
      <c r="D564" s="11"/>
      <c r="E564" s="11" t="s">
        <v>495</v>
      </c>
      <c r="F564" s="11">
        <v>4</v>
      </c>
      <c r="G564" s="314">
        <v>2819.6149999999998</v>
      </c>
      <c r="H564" s="314">
        <v>5639.23</v>
      </c>
      <c r="I564" s="314">
        <v>1409.8074999999999</v>
      </c>
      <c r="J564" s="324">
        <v>12.75</v>
      </c>
      <c r="L564" s="11">
        <v>2</v>
      </c>
      <c r="M564" s="314">
        <v>4801.8100000000004</v>
      </c>
      <c r="N564" s="314">
        <v>2400.9050000000002</v>
      </c>
      <c r="O564" s="11"/>
      <c r="P564" s="314"/>
      <c r="Q564" s="314"/>
      <c r="R564" s="11">
        <v>4</v>
      </c>
      <c r="S564" s="314">
        <v>5639.23</v>
      </c>
      <c r="T564" s="314">
        <v>1409.8074999999999</v>
      </c>
      <c r="V564" s="11"/>
      <c r="W564" s="11"/>
      <c r="X564" s="11"/>
      <c r="Y564" s="11"/>
      <c r="Z564" s="11"/>
      <c r="AA564" s="11"/>
      <c r="AB564" s="11"/>
      <c r="AC564" s="11"/>
      <c r="AD564" s="11"/>
    </row>
    <row r="565" spans="1:30">
      <c r="A565" s="56"/>
      <c r="B565" s="11"/>
      <c r="C565" s="11" t="s">
        <v>273</v>
      </c>
      <c r="D565" s="11"/>
      <c r="E565" s="11" t="s">
        <v>274</v>
      </c>
      <c r="F565" s="11">
        <v>131</v>
      </c>
      <c r="G565" s="314">
        <v>839.30979797979796</v>
      </c>
      <c r="H565" s="314">
        <v>83091.67</v>
      </c>
      <c r="I565" s="314">
        <v>634.28755725190899</v>
      </c>
      <c r="J565" s="324">
        <v>12.709923664122099</v>
      </c>
      <c r="L565" s="11">
        <v>99</v>
      </c>
      <c r="M565" s="314">
        <v>23685.81</v>
      </c>
      <c r="N565" s="314">
        <v>740.18156250000004</v>
      </c>
      <c r="O565" s="11">
        <v>1</v>
      </c>
      <c r="P565" s="314">
        <v>569.64</v>
      </c>
      <c r="Q565" s="314">
        <v>569.64</v>
      </c>
      <c r="R565" s="11">
        <v>130</v>
      </c>
      <c r="S565" s="314">
        <v>82522.03</v>
      </c>
      <c r="T565" s="314">
        <v>634.78484615384605</v>
      </c>
      <c r="V565" s="11"/>
      <c r="W565" s="11"/>
      <c r="X565" s="11"/>
      <c r="Y565" s="11"/>
      <c r="Z565" s="11"/>
      <c r="AA565" s="11"/>
      <c r="AB565" s="11"/>
      <c r="AC565" s="11"/>
      <c r="AD565" s="11"/>
    </row>
    <row r="566" spans="1:30">
      <c r="A566" s="56"/>
      <c r="B566" s="11"/>
      <c r="C566" s="11" t="s">
        <v>324</v>
      </c>
      <c r="D566" s="11"/>
      <c r="E566" s="11" t="s">
        <v>325</v>
      </c>
      <c r="F566" s="11">
        <v>21</v>
      </c>
      <c r="G566" s="314">
        <v>783.91470588235302</v>
      </c>
      <c r="H566" s="314">
        <v>13326.55</v>
      </c>
      <c r="I566" s="314">
        <v>634.59761904761899</v>
      </c>
      <c r="J566" s="324">
        <v>11.714285714285699</v>
      </c>
      <c r="L566" s="11">
        <v>17</v>
      </c>
      <c r="M566" s="314">
        <v>2496.83</v>
      </c>
      <c r="N566" s="314">
        <v>624.20749999999998</v>
      </c>
      <c r="O566" s="11"/>
      <c r="P566" s="314"/>
      <c r="Q566" s="314"/>
      <c r="R566" s="11">
        <v>21</v>
      </c>
      <c r="S566" s="314">
        <v>13326.55</v>
      </c>
      <c r="T566" s="314">
        <v>634.59761904761899</v>
      </c>
      <c r="V566" s="11"/>
      <c r="W566" s="11"/>
      <c r="X566" s="11"/>
      <c r="Y566" s="11"/>
      <c r="Z566" s="11"/>
      <c r="AA566" s="11"/>
      <c r="AB566" s="11"/>
      <c r="AC566" s="11"/>
      <c r="AD566" s="11"/>
    </row>
    <row r="567" spans="1:30">
      <c r="A567" s="56"/>
      <c r="B567" s="11"/>
      <c r="C567" s="11" t="s">
        <v>219</v>
      </c>
      <c r="D567" s="11"/>
      <c r="E567" s="11" t="s">
        <v>210</v>
      </c>
      <c r="F567" s="11">
        <v>1</v>
      </c>
      <c r="G567" s="314"/>
      <c r="H567" s="314">
        <v>446.65</v>
      </c>
      <c r="I567" s="314">
        <v>446.65</v>
      </c>
      <c r="J567" s="324">
        <v>19</v>
      </c>
      <c r="L567" s="11"/>
      <c r="M567" s="314">
        <v>1922.49</v>
      </c>
      <c r="N567" s="314">
        <v>1922.49</v>
      </c>
      <c r="O567" s="11"/>
      <c r="P567" s="314"/>
      <c r="Q567" s="314"/>
      <c r="R567" s="11">
        <v>1</v>
      </c>
      <c r="S567" s="314">
        <v>446.65</v>
      </c>
      <c r="T567" s="314">
        <v>446.65</v>
      </c>
      <c r="V567" s="11"/>
      <c r="W567" s="11"/>
      <c r="X567" s="11"/>
      <c r="Y567" s="11"/>
      <c r="Z567" s="11"/>
      <c r="AA567" s="11"/>
      <c r="AB567" s="11"/>
      <c r="AC567" s="11"/>
      <c r="AD567" s="11"/>
    </row>
    <row r="568" spans="1:30">
      <c r="A568" s="56"/>
      <c r="B568" s="11"/>
      <c r="C568" s="11" t="s">
        <v>219</v>
      </c>
      <c r="D568" s="11"/>
      <c r="E568" s="11" t="s">
        <v>220</v>
      </c>
      <c r="F568" s="11">
        <v>87</v>
      </c>
      <c r="G568" s="314">
        <v>1157.08</v>
      </c>
      <c r="H568" s="314">
        <v>68267.72</v>
      </c>
      <c r="I568" s="314">
        <v>784.68643678160902</v>
      </c>
      <c r="J568" s="324">
        <v>13.7816091954023</v>
      </c>
      <c r="L568" s="11">
        <v>59</v>
      </c>
      <c r="M568" s="314">
        <v>26427.47</v>
      </c>
      <c r="N568" s="314">
        <v>943.838214285714</v>
      </c>
      <c r="O568" s="11">
        <v>1</v>
      </c>
      <c r="P568" s="314">
        <v>713.72</v>
      </c>
      <c r="Q568" s="314">
        <v>713.72</v>
      </c>
      <c r="R568" s="11">
        <v>86</v>
      </c>
      <c r="S568" s="314">
        <v>67554</v>
      </c>
      <c r="T568" s="314">
        <v>785.51162790697697</v>
      </c>
      <c r="V568" s="11"/>
      <c r="W568" s="11"/>
      <c r="X568" s="11"/>
      <c r="Y568" s="11"/>
      <c r="Z568" s="11"/>
      <c r="AA568" s="11"/>
      <c r="AB568" s="11"/>
      <c r="AC568" s="11"/>
      <c r="AD568" s="11"/>
    </row>
    <row r="569" spans="1:30">
      <c r="A569" s="56"/>
      <c r="B569" s="11"/>
      <c r="C569" s="11" t="s">
        <v>320</v>
      </c>
      <c r="D569" s="11"/>
      <c r="E569" s="11" t="s">
        <v>321</v>
      </c>
      <c r="F569" s="11">
        <v>10</v>
      </c>
      <c r="G569" s="314">
        <v>1699.1324999999999</v>
      </c>
      <c r="H569" s="314">
        <v>6796.53</v>
      </c>
      <c r="I569" s="314">
        <v>679.65300000000002</v>
      </c>
      <c r="J569" s="324">
        <v>10.6</v>
      </c>
      <c r="L569" s="11">
        <v>4</v>
      </c>
      <c r="M569" s="314">
        <v>5242.34</v>
      </c>
      <c r="N569" s="314">
        <v>873.72333333333302</v>
      </c>
      <c r="O569" s="11"/>
      <c r="P569" s="314"/>
      <c r="Q569" s="314"/>
      <c r="R569" s="11">
        <v>10</v>
      </c>
      <c r="S569" s="314">
        <v>6796.53</v>
      </c>
      <c r="T569" s="314">
        <v>679.65300000000002</v>
      </c>
      <c r="V569" s="11"/>
      <c r="W569" s="11"/>
      <c r="X569" s="11"/>
      <c r="Y569" s="11"/>
      <c r="Z569" s="11"/>
      <c r="AA569" s="11"/>
      <c r="AB569" s="11"/>
      <c r="AC569" s="11"/>
      <c r="AD569" s="11"/>
    </row>
    <row r="570" spans="1:30">
      <c r="A570" s="56"/>
      <c r="B570" s="11"/>
      <c r="C570" s="11" t="s">
        <v>451</v>
      </c>
      <c r="D570" s="11"/>
      <c r="E570" s="11" t="s">
        <v>452</v>
      </c>
      <c r="F570" s="11">
        <v>59</v>
      </c>
      <c r="G570" s="314">
        <v>1400.9462857142901</v>
      </c>
      <c r="H570" s="314">
        <v>49033.120000000003</v>
      </c>
      <c r="I570" s="314">
        <v>831.06983050847498</v>
      </c>
      <c r="J570" s="324">
        <v>11.559322033898299</v>
      </c>
      <c r="L570" s="11">
        <v>35</v>
      </c>
      <c r="M570" s="314">
        <v>32234.67</v>
      </c>
      <c r="N570" s="314">
        <v>1343.1112499999999</v>
      </c>
      <c r="O570" s="11">
        <v>1</v>
      </c>
      <c r="P570" s="314">
        <v>1069.55</v>
      </c>
      <c r="Q570" s="314">
        <v>1069.55</v>
      </c>
      <c r="R570" s="11">
        <v>58</v>
      </c>
      <c r="S570" s="314">
        <v>47963.57</v>
      </c>
      <c r="T570" s="314">
        <v>826.95810344827601</v>
      </c>
      <c r="V570" s="11"/>
      <c r="W570" s="11"/>
      <c r="X570" s="11"/>
      <c r="Y570" s="11"/>
      <c r="Z570" s="11"/>
      <c r="AA570" s="11"/>
      <c r="AB570" s="11"/>
      <c r="AC570" s="11"/>
      <c r="AD570" s="11"/>
    </row>
    <row r="571" spans="1:30">
      <c r="A571" s="56"/>
      <c r="B571" s="11"/>
      <c r="C571" s="11" t="s">
        <v>465</v>
      </c>
      <c r="D571" s="11"/>
      <c r="E571" s="11" t="s">
        <v>466</v>
      </c>
      <c r="F571" s="11">
        <v>16</v>
      </c>
      <c r="G571" s="314">
        <v>922.67222222222199</v>
      </c>
      <c r="H571" s="314">
        <v>8304.0499999999993</v>
      </c>
      <c r="I571" s="314">
        <v>519.00312499999995</v>
      </c>
      <c r="J571" s="324">
        <v>11</v>
      </c>
      <c r="L571" s="11">
        <v>9</v>
      </c>
      <c r="M571" s="314">
        <v>4022.91</v>
      </c>
      <c r="N571" s="314">
        <v>574.70142857142901</v>
      </c>
      <c r="O571" s="11"/>
      <c r="P571" s="314"/>
      <c r="Q571" s="314"/>
      <c r="R571" s="11">
        <v>16</v>
      </c>
      <c r="S571" s="314">
        <v>8304.0499999999993</v>
      </c>
      <c r="T571" s="314">
        <v>519.00312499999995</v>
      </c>
      <c r="V571" s="11"/>
      <c r="W571" s="11"/>
      <c r="X571" s="11"/>
      <c r="Y571" s="11"/>
      <c r="Z571" s="11"/>
      <c r="AA571" s="11"/>
      <c r="AB571" s="11"/>
      <c r="AC571" s="11"/>
      <c r="AD571" s="11"/>
    </row>
    <row r="572" spans="1:30">
      <c r="A572" s="56"/>
      <c r="B572" s="11"/>
      <c r="C572" s="11" t="s">
        <v>221</v>
      </c>
      <c r="D572" s="11"/>
      <c r="E572" s="11" t="s">
        <v>222</v>
      </c>
      <c r="F572" s="11">
        <v>10</v>
      </c>
      <c r="G572" s="314">
        <v>816.97874999999999</v>
      </c>
      <c r="H572" s="314">
        <v>6535.83</v>
      </c>
      <c r="I572" s="314">
        <v>653.58299999999997</v>
      </c>
      <c r="J572" s="324">
        <v>14.9</v>
      </c>
      <c r="L572" s="11">
        <v>8</v>
      </c>
      <c r="M572" s="314">
        <v>832.19</v>
      </c>
      <c r="N572" s="314">
        <v>416.09500000000003</v>
      </c>
      <c r="O572" s="11">
        <v>2</v>
      </c>
      <c r="P572" s="314">
        <v>762.32</v>
      </c>
      <c r="Q572" s="314">
        <v>381.16</v>
      </c>
      <c r="R572" s="11">
        <v>8</v>
      </c>
      <c r="S572" s="314">
        <v>5773.51</v>
      </c>
      <c r="T572" s="314">
        <v>721.68875000000003</v>
      </c>
      <c r="V572" s="11"/>
      <c r="W572" s="11"/>
      <c r="X572" s="11"/>
      <c r="Y572" s="11"/>
      <c r="Z572" s="11"/>
      <c r="AA572" s="11"/>
      <c r="AB572" s="11"/>
      <c r="AC572" s="11"/>
      <c r="AD572" s="11"/>
    </row>
    <row r="573" spans="1:30">
      <c r="A573" s="56"/>
      <c r="B573" s="11"/>
      <c r="C573" s="11" t="s">
        <v>312</v>
      </c>
      <c r="D573" s="11"/>
      <c r="E573" s="11" t="s">
        <v>313</v>
      </c>
      <c r="F573" s="11">
        <v>40</v>
      </c>
      <c r="G573" s="314">
        <v>933.33500000000004</v>
      </c>
      <c r="H573" s="314">
        <v>24266.71</v>
      </c>
      <c r="I573" s="314">
        <v>606.66774999999996</v>
      </c>
      <c r="J573" s="324">
        <v>11.8</v>
      </c>
      <c r="L573" s="11">
        <v>26</v>
      </c>
      <c r="M573" s="314">
        <v>7780.69</v>
      </c>
      <c r="N573" s="314">
        <v>555.76357142857103</v>
      </c>
      <c r="O573" s="11">
        <v>3</v>
      </c>
      <c r="P573" s="314">
        <v>1616.97</v>
      </c>
      <c r="Q573" s="314">
        <v>538.99</v>
      </c>
      <c r="R573" s="11">
        <v>37</v>
      </c>
      <c r="S573" s="314">
        <v>22649.74</v>
      </c>
      <c r="T573" s="314">
        <v>612.15513513513497</v>
      </c>
      <c r="V573" s="11"/>
      <c r="W573" s="11"/>
      <c r="X573" s="11"/>
      <c r="Y573" s="11"/>
      <c r="Z573" s="11"/>
      <c r="AA573" s="11"/>
      <c r="AB573" s="11"/>
      <c r="AC573" s="11"/>
      <c r="AD573" s="11"/>
    </row>
    <row r="574" spans="1:30">
      <c r="A574" s="56"/>
      <c r="B574" s="11"/>
      <c r="C574" s="11" t="s">
        <v>223</v>
      </c>
      <c r="D574" s="11"/>
      <c r="E574" s="11" t="s">
        <v>224</v>
      </c>
      <c r="F574" s="11">
        <v>28</v>
      </c>
      <c r="G574" s="314">
        <v>2120.0781818181799</v>
      </c>
      <c r="H574" s="314">
        <v>23320.86</v>
      </c>
      <c r="I574" s="314">
        <v>832.887857142857</v>
      </c>
      <c r="J574" s="324">
        <v>12.464285714285699</v>
      </c>
      <c r="L574" s="11">
        <v>11</v>
      </c>
      <c r="M574" s="314">
        <v>17449.07</v>
      </c>
      <c r="N574" s="314">
        <v>1026.4158823529399</v>
      </c>
      <c r="O574" s="11">
        <v>2</v>
      </c>
      <c r="P574" s="314">
        <v>668.4</v>
      </c>
      <c r="Q574" s="314">
        <v>334.2</v>
      </c>
      <c r="R574" s="11">
        <v>26</v>
      </c>
      <c r="S574" s="314">
        <v>22652.46</v>
      </c>
      <c r="T574" s="314">
        <v>871.24846153846204</v>
      </c>
      <c r="V574" s="11"/>
      <c r="W574" s="11"/>
      <c r="X574" s="11"/>
      <c r="Y574" s="11"/>
      <c r="Z574" s="11"/>
      <c r="AA574" s="11"/>
      <c r="AB574" s="11"/>
      <c r="AC574" s="11"/>
      <c r="AD574" s="11"/>
    </row>
    <row r="575" spans="1:30">
      <c r="A575" s="56"/>
      <c r="B575" s="11"/>
      <c r="C575" s="11" t="s">
        <v>453</v>
      </c>
      <c r="D575" s="11"/>
      <c r="E575" s="11" t="s">
        <v>454</v>
      </c>
      <c r="F575" s="11">
        <v>186</v>
      </c>
      <c r="G575" s="314">
        <v>1009.81881355932</v>
      </c>
      <c r="H575" s="314">
        <v>119158.62</v>
      </c>
      <c r="I575" s="314">
        <v>640.63774193548397</v>
      </c>
      <c r="J575" s="324">
        <v>11.865591397849499</v>
      </c>
      <c r="L575" s="11">
        <v>118</v>
      </c>
      <c r="M575" s="314">
        <v>48230.99</v>
      </c>
      <c r="N575" s="314">
        <v>709.27926470588204</v>
      </c>
      <c r="O575" s="11">
        <v>8</v>
      </c>
      <c r="P575" s="314">
        <v>3580.9</v>
      </c>
      <c r="Q575" s="314">
        <v>447.61250000000001</v>
      </c>
      <c r="R575" s="11">
        <v>178</v>
      </c>
      <c r="S575" s="314">
        <v>115577.72</v>
      </c>
      <c r="T575" s="314">
        <v>649.31303370786497</v>
      </c>
      <c r="V575" s="11"/>
      <c r="W575" s="11"/>
      <c r="X575" s="11"/>
      <c r="Y575" s="11"/>
      <c r="Z575" s="11"/>
      <c r="AA575" s="11"/>
      <c r="AB575" s="11"/>
      <c r="AC575" s="11"/>
      <c r="AD575" s="11"/>
    </row>
    <row r="576" spans="1:30">
      <c r="A576" s="56"/>
      <c r="B576" s="11"/>
      <c r="C576" s="11" t="s">
        <v>225</v>
      </c>
      <c r="D576" s="11"/>
      <c r="E576" s="11" t="s">
        <v>226</v>
      </c>
      <c r="F576" s="11">
        <v>463</v>
      </c>
      <c r="G576" s="314">
        <v>864.32618296529995</v>
      </c>
      <c r="H576" s="314">
        <v>273991.40000000002</v>
      </c>
      <c r="I576" s="314">
        <v>591.77408207343399</v>
      </c>
      <c r="J576" s="324">
        <v>12.116630669546399</v>
      </c>
      <c r="L576" s="11">
        <v>317</v>
      </c>
      <c r="M576" s="314">
        <v>103529.96</v>
      </c>
      <c r="N576" s="314">
        <v>709.10931506849295</v>
      </c>
      <c r="O576" s="11">
        <v>28</v>
      </c>
      <c r="P576" s="314">
        <v>17847.55</v>
      </c>
      <c r="Q576" s="314">
        <v>637.41250000000002</v>
      </c>
      <c r="R576" s="11">
        <v>435</v>
      </c>
      <c r="S576" s="314">
        <v>256143.85</v>
      </c>
      <c r="T576" s="314">
        <v>588.836436781609</v>
      </c>
      <c r="V576" s="11"/>
      <c r="W576" s="11"/>
      <c r="X576" s="11"/>
      <c r="Y576" s="11"/>
      <c r="Z576" s="11"/>
      <c r="AA576" s="11"/>
      <c r="AB576" s="11"/>
      <c r="AC576" s="11"/>
      <c r="AD576" s="11"/>
    </row>
    <row r="577" spans="1:30">
      <c r="A577" s="56"/>
      <c r="B577" s="11"/>
      <c r="C577" s="11" t="s">
        <v>358</v>
      </c>
      <c r="D577" s="11"/>
      <c r="E577" s="11" t="s">
        <v>356</v>
      </c>
      <c r="F577" s="11">
        <v>11</v>
      </c>
      <c r="G577" s="314">
        <v>886.02777777777806</v>
      </c>
      <c r="H577" s="314">
        <v>7974.25</v>
      </c>
      <c r="I577" s="314">
        <v>724.93181818181802</v>
      </c>
      <c r="J577" s="324">
        <v>14</v>
      </c>
      <c r="L577" s="11">
        <v>9</v>
      </c>
      <c r="M577" s="314">
        <v>1528.93</v>
      </c>
      <c r="N577" s="314">
        <v>764.46500000000003</v>
      </c>
      <c r="O577" s="11"/>
      <c r="P577" s="314"/>
      <c r="Q577" s="314"/>
      <c r="R577" s="11">
        <v>11</v>
      </c>
      <c r="S577" s="314">
        <v>7974.25</v>
      </c>
      <c r="T577" s="314">
        <v>724.93181818181802</v>
      </c>
      <c r="V577" s="11"/>
      <c r="W577" s="11"/>
      <c r="X577" s="11"/>
      <c r="Y577" s="11"/>
      <c r="Z577" s="11"/>
      <c r="AA577" s="11"/>
      <c r="AB577" s="11"/>
      <c r="AC577" s="11"/>
      <c r="AD577" s="11"/>
    </row>
    <row r="578" spans="1:30">
      <c r="A578" s="56"/>
      <c r="B578" s="11"/>
      <c r="C578" s="11" t="s">
        <v>346</v>
      </c>
      <c r="D578" s="11"/>
      <c r="E578" s="11" t="s">
        <v>344</v>
      </c>
      <c r="F578" s="11">
        <v>30</v>
      </c>
      <c r="G578" s="314">
        <v>850.93944444444401</v>
      </c>
      <c r="H578" s="314">
        <v>15316.91</v>
      </c>
      <c r="I578" s="314">
        <v>510.56366666666702</v>
      </c>
      <c r="J578" s="324">
        <v>11.4</v>
      </c>
      <c r="L578" s="11">
        <v>18</v>
      </c>
      <c r="M578" s="314">
        <v>7811.49</v>
      </c>
      <c r="N578" s="314">
        <v>650.95749999999998</v>
      </c>
      <c r="O578" s="11">
        <v>2</v>
      </c>
      <c r="P578" s="314">
        <v>647.86</v>
      </c>
      <c r="Q578" s="314">
        <v>323.93</v>
      </c>
      <c r="R578" s="11">
        <v>28</v>
      </c>
      <c r="S578" s="314">
        <v>14669.05</v>
      </c>
      <c r="T578" s="314">
        <v>523.89464285714303</v>
      </c>
      <c r="V578" s="11"/>
      <c r="W578" s="11"/>
      <c r="X578" s="11"/>
      <c r="Y578" s="11"/>
      <c r="Z578" s="11"/>
      <c r="AA578" s="11"/>
      <c r="AB578" s="11"/>
      <c r="AC578" s="11"/>
      <c r="AD578" s="11"/>
    </row>
    <row r="579" spans="1:30">
      <c r="A579" s="56"/>
      <c r="B579" s="11"/>
      <c r="C579" s="11" t="s">
        <v>326</v>
      </c>
      <c r="D579" s="11"/>
      <c r="E579" s="11" t="s">
        <v>325</v>
      </c>
      <c r="F579" s="11">
        <v>49</v>
      </c>
      <c r="G579" s="314">
        <v>1346.48038461538</v>
      </c>
      <c r="H579" s="314">
        <v>35008.49</v>
      </c>
      <c r="I579" s="314">
        <v>714.45897959183696</v>
      </c>
      <c r="J579" s="324">
        <v>11.8571428571429</v>
      </c>
      <c r="L579" s="11">
        <v>26</v>
      </c>
      <c r="M579" s="314">
        <v>20915.650000000001</v>
      </c>
      <c r="N579" s="314">
        <v>909.37608695652204</v>
      </c>
      <c r="O579" s="11"/>
      <c r="P579" s="314"/>
      <c r="Q579" s="314"/>
      <c r="R579" s="11">
        <v>49</v>
      </c>
      <c r="S579" s="314">
        <v>35008.49</v>
      </c>
      <c r="T579" s="314">
        <v>714.45897959183696</v>
      </c>
      <c r="V579" s="11"/>
      <c r="W579" s="11"/>
      <c r="X579" s="11"/>
      <c r="Y579" s="11"/>
      <c r="Z579" s="11"/>
      <c r="AA579" s="11"/>
      <c r="AB579" s="11"/>
      <c r="AC579" s="11"/>
      <c r="AD579" s="11"/>
    </row>
    <row r="580" spans="1:30">
      <c r="A580" s="56"/>
      <c r="B580" s="11"/>
      <c r="C580" s="11" t="s">
        <v>363</v>
      </c>
      <c r="D580" s="11"/>
      <c r="E580" s="11" t="s">
        <v>364</v>
      </c>
      <c r="F580" s="11">
        <v>6</v>
      </c>
      <c r="G580" s="314">
        <v>716.60166666666703</v>
      </c>
      <c r="H580" s="314">
        <v>4299.6099999999997</v>
      </c>
      <c r="I580" s="314">
        <v>716.60166666666703</v>
      </c>
      <c r="J580" s="324">
        <v>13.1666666666667</v>
      </c>
      <c r="L580" s="11">
        <v>6</v>
      </c>
      <c r="M580" s="314"/>
      <c r="N580" s="314"/>
      <c r="O580" s="11"/>
      <c r="P580" s="314"/>
      <c r="Q580" s="314"/>
      <c r="R580" s="11">
        <v>6</v>
      </c>
      <c r="S580" s="314">
        <v>4299.6099999999997</v>
      </c>
      <c r="T580" s="314">
        <v>716.60166666666703</v>
      </c>
      <c r="V580" s="11"/>
      <c r="W580" s="11"/>
      <c r="X580" s="11"/>
      <c r="Y580" s="11"/>
      <c r="Z580" s="11"/>
      <c r="AA580" s="11"/>
      <c r="AB580" s="11"/>
      <c r="AC580" s="11"/>
      <c r="AD580" s="11"/>
    </row>
    <row r="581" spans="1:30">
      <c r="A581" s="56"/>
      <c r="B581" s="11"/>
      <c r="C581" s="11" t="s">
        <v>439</v>
      </c>
      <c r="D581" s="11"/>
      <c r="E581" s="11" t="s">
        <v>438</v>
      </c>
      <c r="F581" s="11">
        <v>18</v>
      </c>
      <c r="G581" s="314">
        <v>2105.65083333333</v>
      </c>
      <c r="H581" s="314">
        <v>25267.81</v>
      </c>
      <c r="I581" s="314">
        <v>1403.76722222222</v>
      </c>
      <c r="J581" s="324">
        <v>16.9444444444444</v>
      </c>
      <c r="L581" s="11">
        <v>12</v>
      </c>
      <c r="M581" s="314">
        <v>16884.03</v>
      </c>
      <c r="N581" s="314">
        <v>2814.0050000000001</v>
      </c>
      <c r="O581" s="11">
        <v>1</v>
      </c>
      <c r="P581" s="314">
        <v>15.7</v>
      </c>
      <c r="Q581" s="314">
        <v>15.7</v>
      </c>
      <c r="R581" s="11">
        <v>17</v>
      </c>
      <c r="S581" s="314">
        <v>25252.11</v>
      </c>
      <c r="T581" s="314">
        <v>1485.41823529412</v>
      </c>
      <c r="V581" s="11"/>
      <c r="W581" s="11"/>
      <c r="X581" s="11"/>
      <c r="Y581" s="11"/>
      <c r="Z581" s="11"/>
      <c r="AA581" s="11"/>
      <c r="AB581" s="11"/>
      <c r="AC581" s="11"/>
      <c r="AD581" s="11"/>
    </row>
    <row r="582" spans="1:30">
      <c r="A582" s="56"/>
      <c r="B582" s="11"/>
      <c r="C582" s="11" t="s">
        <v>467</v>
      </c>
      <c r="D582" s="11"/>
      <c r="E582" s="11" t="s">
        <v>466</v>
      </c>
      <c r="F582" s="11">
        <v>1</v>
      </c>
      <c r="G582" s="314">
        <v>474.88</v>
      </c>
      <c r="H582" s="314">
        <v>474.88</v>
      </c>
      <c r="I582" s="314">
        <v>474.88</v>
      </c>
      <c r="J582" s="324">
        <v>13</v>
      </c>
      <c r="L582" s="11">
        <v>1</v>
      </c>
      <c r="M582" s="314"/>
      <c r="N582" s="314"/>
      <c r="O582" s="11">
        <v>1</v>
      </c>
      <c r="P582" s="314">
        <v>474.88</v>
      </c>
      <c r="Q582" s="314">
        <v>474.88</v>
      </c>
      <c r="R582" s="11"/>
      <c r="S582" s="314"/>
      <c r="T582" s="314"/>
      <c r="V582" s="11"/>
      <c r="W582" s="11"/>
      <c r="X582" s="11"/>
      <c r="Y582" s="11"/>
      <c r="Z582" s="11"/>
      <c r="AA582" s="11"/>
      <c r="AB582" s="11"/>
      <c r="AC582" s="11"/>
      <c r="AD582" s="11"/>
    </row>
    <row r="583" spans="1:30">
      <c r="A583" s="56"/>
      <c r="B583" s="11"/>
      <c r="C583" s="11" t="s">
        <v>231</v>
      </c>
      <c r="D583" s="11"/>
      <c r="E583" s="11" t="s">
        <v>232</v>
      </c>
      <c r="F583" s="11">
        <v>13</v>
      </c>
      <c r="G583" s="314">
        <v>885.49249999999995</v>
      </c>
      <c r="H583" s="314">
        <v>7083.94</v>
      </c>
      <c r="I583" s="314">
        <v>544.918461538462</v>
      </c>
      <c r="J583" s="324">
        <v>12.461538461538501</v>
      </c>
      <c r="L583" s="11">
        <v>8</v>
      </c>
      <c r="M583" s="314">
        <v>4229.93</v>
      </c>
      <c r="N583" s="314">
        <v>845.98599999999999</v>
      </c>
      <c r="O583" s="11"/>
      <c r="P583" s="314"/>
      <c r="Q583" s="314"/>
      <c r="R583" s="11">
        <v>13</v>
      </c>
      <c r="S583" s="314">
        <v>7083.94</v>
      </c>
      <c r="T583" s="314">
        <v>544.918461538462</v>
      </c>
      <c r="V583" s="11"/>
      <c r="W583" s="11"/>
      <c r="X583" s="11"/>
      <c r="Y583" s="11"/>
      <c r="Z583" s="11"/>
      <c r="AA583" s="11"/>
      <c r="AB583" s="11"/>
      <c r="AC583" s="11"/>
      <c r="AD583" s="11"/>
    </row>
    <row r="584" spans="1:30">
      <c r="A584" s="56"/>
      <c r="B584" s="11"/>
      <c r="C584" s="11" t="s">
        <v>455</v>
      </c>
      <c r="D584" s="11"/>
      <c r="E584" s="11" t="s">
        <v>456</v>
      </c>
      <c r="F584" s="11">
        <v>12</v>
      </c>
      <c r="G584" s="314">
        <v>1712.11</v>
      </c>
      <c r="H584" s="314">
        <v>6848.44</v>
      </c>
      <c r="I584" s="314">
        <v>570.70333333333303</v>
      </c>
      <c r="J584" s="324">
        <v>12.8333333333333</v>
      </c>
      <c r="L584" s="11">
        <v>4</v>
      </c>
      <c r="M584" s="314">
        <v>5171.29</v>
      </c>
      <c r="N584" s="314">
        <v>646.41125</v>
      </c>
      <c r="O584" s="11"/>
      <c r="P584" s="314"/>
      <c r="Q584" s="314"/>
      <c r="R584" s="11">
        <v>12</v>
      </c>
      <c r="S584" s="314">
        <v>6848.44</v>
      </c>
      <c r="T584" s="314">
        <v>570.70333333333303</v>
      </c>
      <c r="V584" s="11"/>
      <c r="W584" s="11"/>
      <c r="X584" s="11"/>
      <c r="Y584" s="11"/>
      <c r="Z584" s="11"/>
      <c r="AA584" s="11"/>
      <c r="AB584" s="11"/>
      <c r="AC584" s="11"/>
      <c r="AD584" s="11"/>
    </row>
    <row r="585" spans="1:30">
      <c r="A585" s="56"/>
      <c r="B585" s="11"/>
      <c r="C585" s="11" t="s">
        <v>426</v>
      </c>
      <c r="D585" s="11"/>
      <c r="E585" s="11" t="s">
        <v>427</v>
      </c>
      <c r="F585" s="11">
        <v>23</v>
      </c>
      <c r="G585" s="314">
        <v>1317.0591666666701</v>
      </c>
      <c r="H585" s="314">
        <v>15804.71</v>
      </c>
      <c r="I585" s="314">
        <v>687.16130434782599</v>
      </c>
      <c r="J585" s="324">
        <v>11.3913043478261</v>
      </c>
      <c r="L585" s="11">
        <v>12</v>
      </c>
      <c r="M585" s="314">
        <v>6203.64</v>
      </c>
      <c r="N585" s="314">
        <v>563.96727272727298</v>
      </c>
      <c r="O585" s="11"/>
      <c r="P585" s="314"/>
      <c r="Q585" s="314"/>
      <c r="R585" s="11">
        <v>23</v>
      </c>
      <c r="S585" s="314">
        <v>15804.71</v>
      </c>
      <c r="T585" s="314">
        <v>687.16130434782599</v>
      </c>
      <c r="V585" s="11"/>
      <c r="W585" s="11"/>
      <c r="X585" s="11"/>
      <c r="Y585" s="11"/>
      <c r="Z585" s="11"/>
      <c r="AA585" s="11"/>
      <c r="AB585" s="11"/>
      <c r="AC585" s="11"/>
      <c r="AD585" s="11"/>
    </row>
    <row r="586" spans="1:30">
      <c r="A586" s="56"/>
      <c r="B586" s="11"/>
      <c r="C586" s="11" t="s">
        <v>457</v>
      </c>
      <c r="D586" s="11"/>
      <c r="E586" s="11" t="s">
        <v>458</v>
      </c>
      <c r="F586" s="11">
        <v>7</v>
      </c>
      <c r="G586" s="314">
        <v>501.67</v>
      </c>
      <c r="H586" s="314">
        <v>3010.02</v>
      </c>
      <c r="I586" s="314">
        <v>430.00285714285701</v>
      </c>
      <c r="J586" s="324">
        <v>11.1428571428571</v>
      </c>
      <c r="L586" s="11">
        <v>6</v>
      </c>
      <c r="M586" s="314">
        <v>380.37</v>
      </c>
      <c r="N586" s="314">
        <v>380.37</v>
      </c>
      <c r="O586" s="11"/>
      <c r="P586" s="314"/>
      <c r="Q586" s="314"/>
      <c r="R586" s="11">
        <v>7</v>
      </c>
      <c r="S586" s="314">
        <v>3010.02</v>
      </c>
      <c r="T586" s="314">
        <v>430.00285714285701</v>
      </c>
      <c r="V586" s="11"/>
      <c r="W586" s="11"/>
      <c r="X586" s="11"/>
      <c r="Y586" s="11"/>
      <c r="Z586" s="11"/>
      <c r="AA586" s="11"/>
      <c r="AB586" s="11"/>
      <c r="AC586" s="11"/>
      <c r="AD586" s="11"/>
    </row>
    <row r="587" spans="1:30">
      <c r="A587" s="56"/>
      <c r="B587" s="11"/>
      <c r="C587" s="11" t="s">
        <v>365</v>
      </c>
      <c r="D587" s="11"/>
      <c r="E587" s="11" t="s">
        <v>366</v>
      </c>
      <c r="F587" s="11">
        <v>11</v>
      </c>
      <c r="G587" s="314">
        <v>786.60500000000002</v>
      </c>
      <c r="H587" s="314">
        <v>6292.84</v>
      </c>
      <c r="I587" s="314">
        <v>572.07636363636402</v>
      </c>
      <c r="J587" s="324">
        <v>13.636363636363599</v>
      </c>
      <c r="L587" s="11">
        <v>8</v>
      </c>
      <c r="M587" s="314">
        <v>1528.91</v>
      </c>
      <c r="N587" s="314">
        <v>509.636666666667</v>
      </c>
      <c r="O587" s="11"/>
      <c r="P587" s="314"/>
      <c r="Q587" s="314"/>
      <c r="R587" s="11">
        <v>11</v>
      </c>
      <c r="S587" s="314">
        <v>6292.84</v>
      </c>
      <c r="T587" s="314">
        <v>572.07636363636402</v>
      </c>
      <c r="V587" s="11"/>
      <c r="W587" s="11"/>
      <c r="X587" s="11"/>
      <c r="Y587" s="11"/>
      <c r="Z587" s="11"/>
      <c r="AA587" s="11"/>
      <c r="AB587" s="11"/>
      <c r="AC587" s="11"/>
      <c r="AD587" s="11"/>
    </row>
    <row r="588" spans="1:30">
      <c r="A588" s="56"/>
      <c r="B588" s="11"/>
      <c r="C588" s="11" t="s">
        <v>367</v>
      </c>
      <c r="D588" s="11"/>
      <c r="E588" s="11" t="s">
        <v>368</v>
      </c>
      <c r="F588" s="11">
        <v>31</v>
      </c>
      <c r="G588" s="314">
        <v>1056.84952380952</v>
      </c>
      <c r="H588" s="314">
        <v>22193.84</v>
      </c>
      <c r="I588" s="314">
        <v>715.930322580645</v>
      </c>
      <c r="J588" s="324">
        <v>13.0322580645161</v>
      </c>
      <c r="L588" s="11">
        <v>21</v>
      </c>
      <c r="M588" s="314">
        <v>12711</v>
      </c>
      <c r="N588" s="314">
        <v>1271.0999999999999</v>
      </c>
      <c r="O588" s="11"/>
      <c r="P588" s="314"/>
      <c r="Q588" s="314"/>
      <c r="R588" s="11">
        <v>31</v>
      </c>
      <c r="S588" s="314">
        <v>22193.84</v>
      </c>
      <c r="T588" s="314">
        <v>715.930322580645</v>
      </c>
      <c r="V588" s="11"/>
      <c r="W588" s="11"/>
      <c r="X588" s="11"/>
      <c r="Y588" s="11"/>
      <c r="Z588" s="11"/>
      <c r="AA588" s="11"/>
      <c r="AB588" s="11"/>
      <c r="AC588" s="11"/>
      <c r="AD588" s="11"/>
    </row>
    <row r="589" spans="1:30">
      <c r="A589" s="56"/>
      <c r="B589" s="11"/>
      <c r="C589" s="11" t="s">
        <v>459</v>
      </c>
      <c r="D589" s="11"/>
      <c r="E589" s="11" t="s">
        <v>460</v>
      </c>
      <c r="F589" s="11">
        <v>11</v>
      </c>
      <c r="G589" s="314">
        <v>1227.0485714285701</v>
      </c>
      <c r="H589" s="314">
        <v>8589.34</v>
      </c>
      <c r="I589" s="314">
        <v>780.84909090909105</v>
      </c>
      <c r="J589" s="324">
        <v>12.090909090909101</v>
      </c>
      <c r="L589" s="11">
        <v>7</v>
      </c>
      <c r="M589" s="314">
        <v>3650.86</v>
      </c>
      <c r="N589" s="314">
        <v>912.71500000000003</v>
      </c>
      <c r="O589" s="11"/>
      <c r="P589" s="314"/>
      <c r="Q589" s="314"/>
      <c r="R589" s="11">
        <v>11</v>
      </c>
      <c r="S589" s="314">
        <v>8589.34</v>
      </c>
      <c r="T589" s="314">
        <v>780.84909090909105</v>
      </c>
      <c r="V589" s="11"/>
      <c r="W589" s="11"/>
      <c r="X589" s="11"/>
      <c r="Y589" s="11"/>
      <c r="Z589" s="11"/>
      <c r="AA589" s="11"/>
      <c r="AB589" s="11"/>
      <c r="AC589" s="11"/>
      <c r="AD589" s="11"/>
    </row>
    <row r="590" spans="1:30">
      <c r="A590" s="56"/>
      <c r="B590" s="11"/>
      <c r="C590" s="11" t="s">
        <v>461</v>
      </c>
      <c r="D590" s="11"/>
      <c r="E590" s="11" t="s">
        <v>462</v>
      </c>
      <c r="F590" s="11">
        <v>18</v>
      </c>
      <c r="G590" s="314">
        <v>1301.2738461538499</v>
      </c>
      <c r="H590" s="314">
        <v>16916.560000000001</v>
      </c>
      <c r="I590" s="314">
        <v>939.80888888888899</v>
      </c>
      <c r="J590" s="324">
        <v>12.1111111111111</v>
      </c>
      <c r="L590" s="11">
        <v>13</v>
      </c>
      <c r="M590" s="314">
        <v>5688.52</v>
      </c>
      <c r="N590" s="314">
        <v>1137.704</v>
      </c>
      <c r="O590" s="11">
        <v>2</v>
      </c>
      <c r="P590" s="314">
        <v>406.05</v>
      </c>
      <c r="Q590" s="314">
        <v>203.02500000000001</v>
      </c>
      <c r="R590" s="11">
        <v>16</v>
      </c>
      <c r="S590" s="314">
        <v>16510.509999999998</v>
      </c>
      <c r="T590" s="314">
        <v>1031.9068749999999</v>
      </c>
      <c r="V590" s="11"/>
      <c r="W590" s="11"/>
      <c r="X590" s="11"/>
      <c r="Y590" s="11"/>
      <c r="Z590" s="11"/>
      <c r="AA590" s="11"/>
      <c r="AB590" s="11"/>
      <c r="AC590" s="11"/>
      <c r="AD590" s="11"/>
    </row>
    <row r="591" spans="1:30">
      <c r="A591" s="56"/>
      <c r="B591" s="11"/>
      <c r="C591" s="11" t="s">
        <v>463</v>
      </c>
      <c r="D591" s="11"/>
      <c r="E591" s="11" t="s">
        <v>464</v>
      </c>
      <c r="F591" s="11">
        <v>28</v>
      </c>
      <c r="G591" s="314">
        <v>701.76458333333301</v>
      </c>
      <c r="H591" s="314">
        <v>16842.349999999999</v>
      </c>
      <c r="I591" s="314">
        <v>601.51250000000005</v>
      </c>
      <c r="J591" s="324">
        <v>10.214285714285699</v>
      </c>
      <c r="L591" s="11">
        <v>24</v>
      </c>
      <c r="M591" s="314">
        <v>4213.8599999999997</v>
      </c>
      <c r="N591" s="314">
        <v>1053.4649999999999</v>
      </c>
      <c r="O591" s="11">
        <v>1</v>
      </c>
      <c r="P591" s="314">
        <v>768.89</v>
      </c>
      <c r="Q591" s="314">
        <v>768.89</v>
      </c>
      <c r="R591" s="11">
        <v>27</v>
      </c>
      <c r="S591" s="314">
        <v>16073.46</v>
      </c>
      <c r="T591" s="314">
        <v>595.31333333333305</v>
      </c>
      <c r="V591" s="11"/>
      <c r="W591" s="11"/>
      <c r="X591" s="11"/>
      <c r="Y591" s="11"/>
      <c r="Z591" s="11"/>
      <c r="AA591" s="11"/>
      <c r="AB591" s="11"/>
      <c r="AC591" s="11"/>
      <c r="AD591" s="11"/>
    </row>
    <row r="592" spans="1:30">
      <c r="A592" s="56"/>
      <c r="B592" s="11"/>
      <c r="C592" s="11" t="s">
        <v>1325</v>
      </c>
      <c r="D592" s="11"/>
      <c r="E592" s="11" t="s">
        <v>529</v>
      </c>
      <c r="F592" s="11">
        <v>1</v>
      </c>
      <c r="G592" s="314"/>
      <c r="H592" s="314">
        <v>1322.36</v>
      </c>
      <c r="I592" s="314">
        <v>1322.36</v>
      </c>
      <c r="J592" s="324">
        <v>13</v>
      </c>
      <c r="L592" s="11"/>
      <c r="M592" s="314">
        <v>1322.36</v>
      </c>
      <c r="N592" s="314">
        <v>1322.36</v>
      </c>
      <c r="O592" s="11"/>
      <c r="P592" s="314"/>
      <c r="Q592" s="314"/>
      <c r="R592" s="11">
        <v>1</v>
      </c>
      <c r="S592" s="314">
        <v>1322.36</v>
      </c>
      <c r="T592" s="314">
        <v>1322.36</v>
      </c>
      <c r="V592" s="11"/>
      <c r="W592" s="11"/>
      <c r="X592" s="11"/>
      <c r="Y592" s="11"/>
      <c r="Z592" s="11"/>
      <c r="AA592" s="11"/>
      <c r="AB592" s="11"/>
      <c r="AC592" s="11"/>
      <c r="AD592" s="11"/>
    </row>
    <row r="593" spans="1:30">
      <c r="A593" s="56"/>
      <c r="B593" s="11"/>
      <c r="C593" s="11" t="s">
        <v>369</v>
      </c>
      <c r="D593" s="11"/>
      <c r="E593" s="11" t="s">
        <v>368</v>
      </c>
      <c r="F593" s="11">
        <v>161</v>
      </c>
      <c r="G593" s="314">
        <v>898.11871794871797</v>
      </c>
      <c r="H593" s="314">
        <v>105079.89</v>
      </c>
      <c r="I593" s="314">
        <v>652.67012422360199</v>
      </c>
      <c r="J593" s="324">
        <v>13.1987577639752</v>
      </c>
      <c r="L593" s="11">
        <v>117</v>
      </c>
      <c r="M593" s="314">
        <v>33216.720000000001</v>
      </c>
      <c r="N593" s="314">
        <v>754.92545454545404</v>
      </c>
      <c r="O593" s="11">
        <v>3</v>
      </c>
      <c r="P593" s="314">
        <v>2060.42</v>
      </c>
      <c r="Q593" s="314">
        <v>686.80666666666696</v>
      </c>
      <c r="R593" s="11">
        <v>158</v>
      </c>
      <c r="S593" s="314">
        <v>103019.47</v>
      </c>
      <c r="T593" s="314">
        <v>652.02196202531604</v>
      </c>
      <c r="V593" s="11"/>
      <c r="W593" s="11"/>
      <c r="X593" s="11"/>
      <c r="Y593" s="11"/>
      <c r="Z593" s="11"/>
      <c r="AA593" s="11"/>
      <c r="AB593" s="11"/>
      <c r="AC593" s="11"/>
      <c r="AD593" s="11"/>
    </row>
    <row r="594" spans="1:30">
      <c r="A594" s="56"/>
      <c r="B594" s="11"/>
      <c r="C594" s="11" t="s">
        <v>402</v>
      </c>
      <c r="D594" s="11"/>
      <c r="E594" s="11" t="s">
        <v>401</v>
      </c>
      <c r="F594" s="11">
        <v>350</v>
      </c>
      <c r="G594" s="314">
        <v>870.04639999999995</v>
      </c>
      <c r="H594" s="314">
        <v>217511.6</v>
      </c>
      <c r="I594" s="314">
        <v>621.46171428571404</v>
      </c>
      <c r="J594" s="324">
        <v>12.0085714285714</v>
      </c>
      <c r="L594" s="11">
        <v>250</v>
      </c>
      <c r="M594" s="314">
        <v>79887.7</v>
      </c>
      <c r="N594" s="314">
        <v>798.87699999999995</v>
      </c>
      <c r="O594" s="11">
        <v>4</v>
      </c>
      <c r="P594" s="314">
        <v>635.66</v>
      </c>
      <c r="Q594" s="314">
        <v>158.91499999999999</v>
      </c>
      <c r="R594" s="11">
        <v>346</v>
      </c>
      <c r="S594" s="314">
        <v>216875.94</v>
      </c>
      <c r="T594" s="314">
        <v>626.80907514450803</v>
      </c>
      <c r="V594" s="11"/>
      <c r="W594" s="11"/>
      <c r="X594" s="11"/>
      <c r="Y594" s="11"/>
      <c r="Z594" s="11"/>
      <c r="AA594" s="11"/>
      <c r="AB594" s="11"/>
      <c r="AC594" s="11"/>
      <c r="AD594" s="11"/>
    </row>
    <row r="595" spans="1:30">
      <c r="A595" s="56"/>
      <c r="B595" s="11"/>
      <c r="C595" s="11" t="s">
        <v>1251</v>
      </c>
      <c r="D595" s="11"/>
      <c r="E595" s="11" t="s">
        <v>401</v>
      </c>
      <c r="F595" s="11">
        <v>2</v>
      </c>
      <c r="G595" s="314">
        <v>1661.72</v>
      </c>
      <c r="H595" s="314">
        <v>1661.72</v>
      </c>
      <c r="I595" s="314">
        <v>830.86</v>
      </c>
      <c r="J595" s="324">
        <v>12.5</v>
      </c>
      <c r="L595" s="11">
        <v>1</v>
      </c>
      <c r="M595" s="314">
        <v>833.93</v>
      </c>
      <c r="N595" s="314">
        <v>833.93</v>
      </c>
      <c r="O595" s="11">
        <v>1</v>
      </c>
      <c r="P595" s="314">
        <v>827.79</v>
      </c>
      <c r="Q595" s="314">
        <v>827.79</v>
      </c>
      <c r="R595" s="11">
        <v>1</v>
      </c>
      <c r="S595" s="314">
        <v>833.93</v>
      </c>
      <c r="T595" s="314">
        <v>833.93</v>
      </c>
      <c r="V595" s="11"/>
      <c r="W595" s="11"/>
      <c r="X595" s="11"/>
      <c r="Y595" s="11"/>
      <c r="Z595" s="11"/>
      <c r="AA595" s="11"/>
      <c r="AB595" s="11"/>
      <c r="AC595" s="11"/>
      <c r="AD595" s="11"/>
    </row>
    <row r="596" spans="1:30">
      <c r="A596" s="56"/>
      <c r="B596" s="11"/>
      <c r="C596" s="11" t="s">
        <v>552</v>
      </c>
      <c r="D596" s="11"/>
      <c r="E596" s="11" t="s">
        <v>438</v>
      </c>
      <c r="F596" s="11">
        <v>9</v>
      </c>
      <c r="G596" s="314">
        <v>1744.0519999999999</v>
      </c>
      <c r="H596" s="314">
        <v>8720.26</v>
      </c>
      <c r="I596" s="314">
        <v>968.91777777777804</v>
      </c>
      <c r="J596" s="324">
        <v>11.4444444444444</v>
      </c>
      <c r="L596" s="11">
        <v>5</v>
      </c>
      <c r="M596" s="314">
        <v>4919.7</v>
      </c>
      <c r="N596" s="314">
        <v>1229.925</v>
      </c>
      <c r="O596" s="11"/>
      <c r="P596" s="314"/>
      <c r="Q596" s="314"/>
      <c r="R596" s="11">
        <v>9</v>
      </c>
      <c r="S596" s="314">
        <v>8720.26</v>
      </c>
      <c r="T596" s="314">
        <v>968.91777777777804</v>
      </c>
      <c r="V596" s="11"/>
      <c r="W596" s="11"/>
      <c r="X596" s="11"/>
      <c r="Y596" s="11"/>
      <c r="Z596" s="11"/>
      <c r="AA596" s="11"/>
      <c r="AB596" s="11"/>
      <c r="AC596" s="11"/>
      <c r="AD596" s="11"/>
    </row>
    <row r="597" spans="1:30">
      <c r="A597" s="56"/>
      <c r="B597" s="11"/>
      <c r="C597" s="11" t="s">
        <v>245</v>
      </c>
      <c r="D597" s="11"/>
      <c r="E597" s="11" t="s">
        <v>243</v>
      </c>
      <c r="F597" s="11">
        <v>19</v>
      </c>
      <c r="G597" s="314">
        <v>1050.432</v>
      </c>
      <c r="H597" s="314">
        <v>10504.32</v>
      </c>
      <c r="I597" s="314">
        <v>552.85894736842101</v>
      </c>
      <c r="J597" s="324">
        <v>12.3157894736842</v>
      </c>
      <c r="L597" s="11">
        <v>10</v>
      </c>
      <c r="M597" s="314">
        <v>5915.69</v>
      </c>
      <c r="N597" s="314">
        <v>657.298888888889</v>
      </c>
      <c r="O597" s="11">
        <v>1</v>
      </c>
      <c r="P597" s="314">
        <v>213.69</v>
      </c>
      <c r="Q597" s="314">
        <v>213.69</v>
      </c>
      <c r="R597" s="11">
        <v>18</v>
      </c>
      <c r="S597" s="314">
        <v>10290.629999999999</v>
      </c>
      <c r="T597" s="314">
        <v>571.70166666666705</v>
      </c>
      <c r="V597" s="11"/>
      <c r="W597" s="11"/>
      <c r="X597" s="11"/>
      <c r="Y597" s="11"/>
      <c r="Z597" s="11"/>
      <c r="AA597" s="11"/>
      <c r="AB597" s="11"/>
      <c r="AC597" s="11"/>
      <c r="AD597" s="11"/>
    </row>
    <row r="598" spans="1:30">
      <c r="A598" s="56"/>
      <c r="B598" s="11"/>
      <c r="C598" s="11" t="s">
        <v>468</v>
      </c>
      <c r="D598" s="11"/>
      <c r="E598" s="11" t="s">
        <v>466</v>
      </c>
      <c r="F598" s="11">
        <v>90</v>
      </c>
      <c r="G598" s="314">
        <v>1179.06666666667</v>
      </c>
      <c r="H598" s="314">
        <v>70744</v>
      </c>
      <c r="I598" s="314">
        <v>786.04444444444505</v>
      </c>
      <c r="J598" s="324">
        <v>13.077777777777801</v>
      </c>
      <c r="L598" s="11">
        <v>60</v>
      </c>
      <c r="M598" s="314">
        <v>31282.35</v>
      </c>
      <c r="N598" s="314">
        <v>1042.7449999999999</v>
      </c>
      <c r="O598" s="11">
        <v>1</v>
      </c>
      <c r="P598" s="314">
        <v>387</v>
      </c>
      <c r="Q598" s="314">
        <v>387</v>
      </c>
      <c r="R598" s="11">
        <v>89</v>
      </c>
      <c r="S598" s="314">
        <v>70357</v>
      </c>
      <c r="T598" s="314">
        <v>790.52808988764104</v>
      </c>
      <c r="V598" s="11"/>
      <c r="W598" s="11"/>
      <c r="X598" s="11"/>
      <c r="Y598" s="11"/>
      <c r="Z598" s="11"/>
      <c r="AA598" s="11"/>
      <c r="AB598" s="11"/>
      <c r="AC598" s="11"/>
      <c r="AD598" s="11"/>
    </row>
    <row r="599" spans="1:30">
      <c r="A599" s="56"/>
      <c r="B599" s="11"/>
      <c r="C599" s="11" t="s">
        <v>374</v>
      </c>
      <c r="D599" s="11"/>
      <c r="E599" s="11" t="s">
        <v>375</v>
      </c>
      <c r="F599" s="11">
        <v>41</v>
      </c>
      <c r="G599" s="314">
        <v>1544.78541666667</v>
      </c>
      <c r="H599" s="314">
        <v>37074.85</v>
      </c>
      <c r="I599" s="314">
        <v>904.264634146341</v>
      </c>
      <c r="J599" s="324">
        <v>12.634146341463399</v>
      </c>
      <c r="L599" s="11">
        <v>24</v>
      </c>
      <c r="M599" s="314">
        <v>21511.94</v>
      </c>
      <c r="N599" s="314">
        <v>1265.40823529412</v>
      </c>
      <c r="O599" s="11"/>
      <c r="P599" s="314"/>
      <c r="Q599" s="314"/>
      <c r="R599" s="11">
        <v>41</v>
      </c>
      <c r="S599" s="314">
        <v>37074.85</v>
      </c>
      <c r="T599" s="314">
        <v>904.264634146341</v>
      </c>
      <c r="V599" s="11"/>
      <c r="W599" s="11"/>
      <c r="X599" s="11"/>
      <c r="Y599" s="11"/>
      <c r="Z599" s="11"/>
      <c r="AA599" s="11"/>
      <c r="AB599" s="11"/>
      <c r="AC599" s="11"/>
      <c r="AD599" s="11"/>
    </row>
    <row r="600" spans="1:30">
      <c r="A600" s="56"/>
      <c r="B600" s="11"/>
      <c r="C600" s="11" t="s">
        <v>608</v>
      </c>
      <c r="D600" s="11"/>
      <c r="E600" s="11" t="s">
        <v>401</v>
      </c>
      <c r="F600" s="11">
        <v>4</v>
      </c>
      <c r="G600" s="314">
        <v>806.53333333333296</v>
      </c>
      <c r="H600" s="314">
        <v>2419.6</v>
      </c>
      <c r="I600" s="314">
        <v>604.9</v>
      </c>
      <c r="J600" s="324">
        <v>11.25</v>
      </c>
      <c r="L600" s="11">
        <v>3</v>
      </c>
      <c r="M600" s="314">
        <v>410.1</v>
      </c>
      <c r="N600" s="314">
        <v>410.1</v>
      </c>
      <c r="O600" s="11"/>
      <c r="P600" s="314"/>
      <c r="Q600" s="314"/>
      <c r="R600" s="11">
        <v>4</v>
      </c>
      <c r="S600" s="314">
        <v>2419.6</v>
      </c>
      <c r="T600" s="314">
        <v>604.9</v>
      </c>
      <c r="V600" s="11"/>
      <c r="W600" s="11"/>
      <c r="X600" s="11"/>
      <c r="Y600" s="11"/>
      <c r="Z600" s="11"/>
      <c r="AA600" s="11"/>
      <c r="AB600" s="11"/>
      <c r="AC600" s="11"/>
      <c r="AD600" s="11"/>
    </row>
    <row r="601" spans="1:30">
      <c r="A601" s="56"/>
      <c r="B601" s="11"/>
      <c r="C601" s="11" t="s">
        <v>608</v>
      </c>
      <c r="D601" s="11"/>
      <c r="E601" s="11" t="s">
        <v>491</v>
      </c>
      <c r="F601" s="11">
        <v>13</v>
      </c>
      <c r="G601" s="314">
        <v>964.62111111111096</v>
      </c>
      <c r="H601" s="314">
        <v>8681.59</v>
      </c>
      <c r="I601" s="314">
        <v>667.81461538461497</v>
      </c>
      <c r="J601" s="324">
        <v>9.9230769230769198</v>
      </c>
      <c r="L601" s="11">
        <v>9</v>
      </c>
      <c r="M601" s="314">
        <v>3452.57</v>
      </c>
      <c r="N601" s="314">
        <v>863.14250000000004</v>
      </c>
      <c r="O601" s="11">
        <v>1</v>
      </c>
      <c r="P601" s="314">
        <v>556.86</v>
      </c>
      <c r="Q601" s="314">
        <v>556.86</v>
      </c>
      <c r="R601" s="11">
        <v>12</v>
      </c>
      <c r="S601" s="314">
        <v>8124.73</v>
      </c>
      <c r="T601" s="314">
        <v>677.06083333333299</v>
      </c>
      <c r="V601" s="11"/>
      <c r="W601" s="11"/>
      <c r="X601" s="11"/>
      <c r="Y601" s="11"/>
      <c r="Z601" s="11"/>
      <c r="AA601" s="11"/>
      <c r="AB601" s="11"/>
      <c r="AC601" s="11"/>
      <c r="AD601" s="11"/>
    </row>
    <row r="602" spans="1:30">
      <c r="A602" s="56"/>
      <c r="B602" s="11"/>
      <c r="C602" s="11" t="s">
        <v>292</v>
      </c>
      <c r="D602" s="11"/>
      <c r="E602" s="11" t="s">
        <v>293</v>
      </c>
      <c r="F602" s="11">
        <v>356</v>
      </c>
      <c r="G602" s="314">
        <v>1035.24144736842</v>
      </c>
      <c r="H602" s="314">
        <v>236035.05</v>
      </c>
      <c r="I602" s="314">
        <v>663.01980337078601</v>
      </c>
      <c r="J602" s="324">
        <v>12.1095505617978</v>
      </c>
      <c r="L602" s="11">
        <v>228</v>
      </c>
      <c r="M602" s="314">
        <v>114356.03</v>
      </c>
      <c r="N602" s="314">
        <v>893.40648437499999</v>
      </c>
      <c r="O602" s="11">
        <v>12</v>
      </c>
      <c r="P602" s="314">
        <v>5753.62</v>
      </c>
      <c r="Q602" s="314">
        <v>479.46833333333302</v>
      </c>
      <c r="R602" s="11">
        <v>344</v>
      </c>
      <c r="S602" s="314">
        <v>230281.43</v>
      </c>
      <c r="T602" s="314">
        <v>669.42276162790597</v>
      </c>
      <c r="V602" s="11"/>
      <c r="W602" s="11"/>
      <c r="X602" s="11"/>
      <c r="Y602" s="11"/>
      <c r="Z602" s="11"/>
      <c r="AA602" s="11"/>
      <c r="AB602" s="11"/>
      <c r="AC602" s="11"/>
      <c r="AD602" s="11"/>
    </row>
    <row r="603" spans="1:30">
      <c r="A603" s="56"/>
      <c r="B603" s="11"/>
      <c r="C603" s="11" t="s">
        <v>347</v>
      </c>
      <c r="D603" s="11"/>
      <c r="E603" s="11" t="s">
        <v>344</v>
      </c>
      <c r="F603" s="11">
        <v>33</v>
      </c>
      <c r="G603" s="314">
        <v>885.47608695652195</v>
      </c>
      <c r="H603" s="314">
        <v>20365.95</v>
      </c>
      <c r="I603" s="314">
        <v>617.15</v>
      </c>
      <c r="J603" s="324">
        <v>12.181818181818199</v>
      </c>
      <c r="L603" s="11">
        <v>23</v>
      </c>
      <c r="M603" s="314">
        <v>8944.48</v>
      </c>
      <c r="N603" s="314">
        <v>894.44799999999998</v>
      </c>
      <c r="O603" s="11">
        <v>2</v>
      </c>
      <c r="P603" s="314">
        <v>868.42</v>
      </c>
      <c r="Q603" s="314">
        <v>434.21</v>
      </c>
      <c r="R603" s="11">
        <v>31</v>
      </c>
      <c r="S603" s="314">
        <v>19497.53</v>
      </c>
      <c r="T603" s="314">
        <v>628.95258064516099</v>
      </c>
      <c r="V603" s="11"/>
      <c r="W603" s="11"/>
      <c r="X603" s="11"/>
      <c r="Y603" s="11"/>
      <c r="Z603" s="11"/>
      <c r="AA603" s="11"/>
      <c r="AB603" s="11"/>
      <c r="AC603" s="11"/>
      <c r="AD603" s="11"/>
    </row>
    <row r="604" spans="1:30">
      <c r="A604" s="56"/>
      <c r="B604" s="11"/>
      <c r="C604" s="11" t="s">
        <v>470</v>
      </c>
      <c r="D604" s="11"/>
      <c r="E604" s="11" t="s">
        <v>471</v>
      </c>
      <c r="F604" s="11">
        <v>20</v>
      </c>
      <c r="G604" s="314">
        <v>866.48812499999997</v>
      </c>
      <c r="H604" s="314">
        <v>13863.81</v>
      </c>
      <c r="I604" s="314">
        <v>693.19050000000004</v>
      </c>
      <c r="J604" s="324">
        <v>11.7</v>
      </c>
      <c r="L604" s="11">
        <v>16</v>
      </c>
      <c r="M604" s="314">
        <v>2857.18</v>
      </c>
      <c r="N604" s="314">
        <v>714.29499999999996</v>
      </c>
      <c r="O604" s="11"/>
      <c r="P604" s="314"/>
      <c r="Q604" s="314"/>
      <c r="R604" s="11">
        <v>20</v>
      </c>
      <c r="S604" s="314">
        <v>13863.81</v>
      </c>
      <c r="T604" s="314">
        <v>693.19050000000004</v>
      </c>
      <c r="V604" s="11"/>
      <c r="W604" s="11"/>
      <c r="X604" s="11"/>
      <c r="Y604" s="11"/>
      <c r="Z604" s="11"/>
      <c r="AA604" s="11"/>
      <c r="AB604" s="11"/>
      <c r="AC604" s="11"/>
      <c r="AD604" s="11"/>
    </row>
    <row r="605" spans="1:30">
      <c r="A605" s="56"/>
      <c r="B605" s="11"/>
      <c r="C605" s="11" t="s">
        <v>572</v>
      </c>
      <c r="D605" s="11"/>
      <c r="E605" s="11" t="s">
        <v>573</v>
      </c>
      <c r="F605" s="11">
        <v>7</v>
      </c>
      <c r="G605" s="314">
        <v>830.18333333333305</v>
      </c>
      <c r="H605" s="314">
        <v>2490.5500000000002</v>
      </c>
      <c r="I605" s="314">
        <v>355.79285714285697</v>
      </c>
      <c r="J605" s="324">
        <v>10.714285714285699</v>
      </c>
      <c r="L605" s="11">
        <v>3</v>
      </c>
      <c r="M605" s="314">
        <v>2006.02</v>
      </c>
      <c r="N605" s="314">
        <v>501.505</v>
      </c>
      <c r="O605" s="11"/>
      <c r="P605" s="314"/>
      <c r="Q605" s="314"/>
      <c r="R605" s="11">
        <v>7</v>
      </c>
      <c r="S605" s="314">
        <v>2490.5500000000002</v>
      </c>
      <c r="T605" s="314">
        <v>355.79285714285697</v>
      </c>
      <c r="V605" s="11"/>
      <c r="W605" s="11"/>
      <c r="X605" s="11"/>
      <c r="Y605" s="11"/>
      <c r="Z605" s="11"/>
      <c r="AA605" s="11"/>
      <c r="AB605" s="11"/>
      <c r="AC605" s="11"/>
      <c r="AD605" s="11"/>
    </row>
    <row r="606" spans="1:30">
      <c r="A606" s="56"/>
      <c r="B606" s="11"/>
      <c r="C606" s="11" t="s">
        <v>448</v>
      </c>
      <c r="D606" s="11"/>
      <c r="E606" s="11" t="s">
        <v>446</v>
      </c>
      <c r="F606" s="11">
        <v>6</v>
      </c>
      <c r="G606" s="314">
        <v>3013.3649999999998</v>
      </c>
      <c r="H606" s="314">
        <v>6026.73</v>
      </c>
      <c r="I606" s="314">
        <v>1004.455</v>
      </c>
      <c r="J606" s="324">
        <v>13</v>
      </c>
      <c r="L606" s="11">
        <v>2</v>
      </c>
      <c r="M606" s="314">
        <v>4737.62</v>
      </c>
      <c r="N606" s="314">
        <v>1184.405</v>
      </c>
      <c r="O606" s="11"/>
      <c r="P606" s="314"/>
      <c r="Q606" s="314"/>
      <c r="R606" s="11">
        <v>6</v>
      </c>
      <c r="S606" s="314">
        <v>6026.73</v>
      </c>
      <c r="T606" s="314">
        <v>1004.455</v>
      </c>
      <c r="V606" s="11"/>
      <c r="W606" s="11"/>
      <c r="X606" s="11"/>
      <c r="Y606" s="11"/>
      <c r="Z606" s="11"/>
      <c r="AA606" s="11"/>
      <c r="AB606" s="11"/>
      <c r="AC606" s="11"/>
      <c r="AD606" s="11"/>
    </row>
    <row r="607" spans="1:30">
      <c r="A607" s="56"/>
      <c r="B607" s="11"/>
      <c r="C607" s="11" t="s">
        <v>448</v>
      </c>
      <c r="D607" s="11"/>
      <c r="E607" s="11" t="s">
        <v>473</v>
      </c>
      <c r="F607" s="11">
        <v>1</v>
      </c>
      <c r="G607" s="314"/>
      <c r="H607" s="314">
        <v>1681.46</v>
      </c>
      <c r="I607" s="314">
        <v>1681.46</v>
      </c>
      <c r="J607" s="324">
        <v>13</v>
      </c>
      <c r="L607" s="11"/>
      <c r="M607" s="314">
        <v>1681.46</v>
      </c>
      <c r="N607" s="314">
        <v>1681.46</v>
      </c>
      <c r="O607" s="11"/>
      <c r="P607" s="314"/>
      <c r="Q607" s="314"/>
      <c r="R607" s="11">
        <v>1</v>
      </c>
      <c r="S607" s="314">
        <v>1681.46</v>
      </c>
      <c r="T607" s="314">
        <v>1681.46</v>
      </c>
      <c r="V607" s="11"/>
      <c r="W607" s="11"/>
      <c r="X607" s="11"/>
      <c r="Y607" s="11"/>
      <c r="Z607" s="11"/>
      <c r="AA607" s="11"/>
      <c r="AB607" s="11"/>
      <c r="AC607" s="11"/>
      <c r="AD607" s="11"/>
    </row>
    <row r="608" spans="1:30">
      <c r="A608" s="56"/>
      <c r="B608" s="11"/>
      <c r="C608" s="11" t="s">
        <v>472</v>
      </c>
      <c r="D608" s="11"/>
      <c r="E608" s="11" t="s">
        <v>473</v>
      </c>
      <c r="F608" s="11">
        <v>28</v>
      </c>
      <c r="G608" s="314">
        <v>1140.01105263158</v>
      </c>
      <c r="H608" s="314">
        <v>21660.21</v>
      </c>
      <c r="I608" s="314">
        <v>773.57892857142804</v>
      </c>
      <c r="J608" s="324">
        <v>13.5</v>
      </c>
      <c r="L608" s="11">
        <v>19</v>
      </c>
      <c r="M608" s="314">
        <v>11559.55</v>
      </c>
      <c r="N608" s="314">
        <v>1284.3944444444401</v>
      </c>
      <c r="O608" s="11">
        <v>1</v>
      </c>
      <c r="P608" s="314">
        <v>620.33000000000004</v>
      </c>
      <c r="Q608" s="314">
        <v>620.33000000000004</v>
      </c>
      <c r="R608" s="11">
        <v>27</v>
      </c>
      <c r="S608" s="314">
        <v>21039.88</v>
      </c>
      <c r="T608" s="314">
        <v>779.25481481481495</v>
      </c>
      <c r="V608" s="11"/>
      <c r="W608" s="11"/>
      <c r="X608" s="11"/>
      <c r="Y608" s="11"/>
      <c r="Z608" s="11"/>
      <c r="AA608" s="11"/>
      <c r="AB608" s="11"/>
      <c r="AC608" s="11"/>
      <c r="AD608" s="11"/>
    </row>
    <row r="609" spans="1:30">
      <c r="A609" s="56"/>
      <c r="B609" s="11"/>
      <c r="C609" s="11" t="s">
        <v>398</v>
      </c>
      <c r="D609" s="11"/>
      <c r="E609" s="11" t="s">
        <v>397</v>
      </c>
      <c r="F609" s="11">
        <v>1</v>
      </c>
      <c r="G609" s="314">
        <v>181.07</v>
      </c>
      <c r="H609" s="314">
        <v>181.07</v>
      </c>
      <c r="I609" s="314">
        <v>181.07</v>
      </c>
      <c r="J609" s="324">
        <v>13</v>
      </c>
      <c r="L609" s="11">
        <v>1</v>
      </c>
      <c r="M609" s="314"/>
      <c r="N609" s="314"/>
      <c r="O609" s="11"/>
      <c r="P609" s="314"/>
      <c r="Q609" s="314"/>
      <c r="R609" s="11">
        <v>1</v>
      </c>
      <c r="S609" s="314">
        <v>181.07</v>
      </c>
      <c r="T609" s="314">
        <v>181.07</v>
      </c>
      <c r="V609" s="11"/>
      <c r="W609" s="11"/>
      <c r="X609" s="11"/>
      <c r="Y609" s="11"/>
      <c r="Z609" s="11"/>
      <c r="AA609" s="11"/>
      <c r="AB609" s="11"/>
      <c r="AC609" s="11"/>
      <c r="AD609" s="11"/>
    </row>
    <row r="610" spans="1:30">
      <c r="A610" s="56"/>
      <c r="B610" s="11"/>
      <c r="C610" s="11" t="s">
        <v>194</v>
      </c>
      <c r="D610" s="11"/>
      <c r="E610" s="11" t="s">
        <v>195</v>
      </c>
      <c r="F610" s="11">
        <v>1</v>
      </c>
      <c r="G610" s="314">
        <v>246.88</v>
      </c>
      <c r="H610" s="314">
        <v>246.88</v>
      </c>
      <c r="I610" s="314">
        <v>246.88</v>
      </c>
      <c r="J610" s="324">
        <v>13</v>
      </c>
      <c r="L610" s="11">
        <v>1</v>
      </c>
      <c r="M610" s="314"/>
      <c r="N610" s="314"/>
      <c r="O610" s="11"/>
      <c r="P610" s="314"/>
      <c r="Q610" s="314"/>
      <c r="R610" s="11">
        <v>1</v>
      </c>
      <c r="S610" s="314">
        <v>246.88</v>
      </c>
      <c r="T610" s="314">
        <v>246.88</v>
      </c>
      <c r="V610" s="11"/>
      <c r="W610" s="11"/>
      <c r="X610" s="11"/>
      <c r="Y610" s="11"/>
      <c r="Z610" s="11"/>
      <c r="AA610" s="11"/>
      <c r="AB610" s="11"/>
      <c r="AC610" s="11"/>
      <c r="AD610" s="11"/>
    </row>
    <row r="611" spans="1:30">
      <c r="A611" s="56"/>
      <c r="B611" s="11"/>
      <c r="C611" s="11" t="s">
        <v>506</v>
      </c>
      <c r="D611" s="11"/>
      <c r="E611" s="11" t="s">
        <v>507</v>
      </c>
      <c r="F611" s="11">
        <v>3</v>
      </c>
      <c r="G611" s="314">
        <v>328.47333333333302</v>
      </c>
      <c r="H611" s="314">
        <v>985.42</v>
      </c>
      <c r="I611" s="314">
        <v>328.47333333333302</v>
      </c>
      <c r="J611" s="324">
        <v>12.6666666666667</v>
      </c>
      <c r="L611" s="11">
        <v>3</v>
      </c>
      <c r="M611" s="314"/>
      <c r="N611" s="314"/>
      <c r="O611" s="11"/>
      <c r="P611" s="314"/>
      <c r="Q611" s="314"/>
      <c r="R611" s="11">
        <v>3</v>
      </c>
      <c r="S611" s="314">
        <v>985.42</v>
      </c>
      <c r="T611" s="314">
        <v>328.47333333333302</v>
      </c>
      <c r="V611" s="11"/>
      <c r="W611" s="11"/>
      <c r="X611" s="11"/>
      <c r="Y611" s="11"/>
      <c r="Z611" s="11"/>
      <c r="AA611" s="11"/>
      <c r="AB611" s="11"/>
      <c r="AC611" s="11"/>
      <c r="AD611" s="11"/>
    </row>
    <row r="612" spans="1:30">
      <c r="A612" s="56"/>
      <c r="B612" s="11"/>
      <c r="C612" s="11" t="s">
        <v>348</v>
      </c>
      <c r="D612" s="11"/>
      <c r="E612" s="11" t="s">
        <v>344</v>
      </c>
      <c r="F612" s="11">
        <v>28</v>
      </c>
      <c r="G612" s="314">
        <v>624.02291666666702</v>
      </c>
      <c r="H612" s="314">
        <v>14976.55</v>
      </c>
      <c r="I612" s="314">
        <v>534.87678571428603</v>
      </c>
      <c r="J612" s="324">
        <v>11.5</v>
      </c>
      <c r="L612" s="11">
        <v>24</v>
      </c>
      <c r="M612" s="314">
        <v>2309.21</v>
      </c>
      <c r="N612" s="314">
        <v>577.30250000000001</v>
      </c>
      <c r="O612" s="11"/>
      <c r="P612" s="314"/>
      <c r="Q612" s="314"/>
      <c r="R612" s="11">
        <v>28</v>
      </c>
      <c r="S612" s="314">
        <v>14976.55</v>
      </c>
      <c r="T612" s="314">
        <v>534.87678571428603</v>
      </c>
      <c r="V612" s="11"/>
      <c r="W612" s="11"/>
      <c r="X612" s="11"/>
      <c r="Y612" s="11"/>
      <c r="Z612" s="11"/>
      <c r="AA612" s="11"/>
      <c r="AB612" s="11"/>
      <c r="AC612" s="11"/>
      <c r="AD612" s="11"/>
    </row>
    <row r="613" spans="1:30">
      <c r="A613" s="56"/>
      <c r="B613" s="11"/>
      <c r="C613" s="11" t="s">
        <v>348</v>
      </c>
      <c r="D613" s="11"/>
      <c r="E613" s="11" t="s">
        <v>427</v>
      </c>
      <c r="F613" s="11">
        <v>1</v>
      </c>
      <c r="G613" s="314">
        <v>390.96</v>
      </c>
      <c r="H613" s="314">
        <v>390.96</v>
      </c>
      <c r="I613" s="314">
        <v>390.96</v>
      </c>
      <c r="J613" s="324">
        <v>13</v>
      </c>
      <c r="L613" s="11">
        <v>1</v>
      </c>
      <c r="M613" s="314"/>
      <c r="N613" s="314"/>
      <c r="O613" s="11"/>
      <c r="P613" s="314"/>
      <c r="Q613" s="314"/>
      <c r="R613" s="11">
        <v>1</v>
      </c>
      <c r="S613" s="314">
        <v>390.96</v>
      </c>
      <c r="T613" s="314">
        <v>390.96</v>
      </c>
      <c r="V613" s="11"/>
      <c r="W613" s="11"/>
      <c r="X613" s="11"/>
      <c r="Y613" s="11"/>
      <c r="Z613" s="11"/>
      <c r="AA613" s="11"/>
      <c r="AB613" s="11"/>
      <c r="AC613" s="11"/>
      <c r="AD613" s="11"/>
    </row>
    <row r="614" spans="1:30">
      <c r="A614" s="56"/>
      <c r="B614" s="11"/>
      <c r="C614" s="11" t="s">
        <v>246</v>
      </c>
      <c r="D614" s="11"/>
      <c r="E614" s="11" t="s">
        <v>243</v>
      </c>
      <c r="F614" s="11">
        <v>15</v>
      </c>
      <c r="G614" s="314">
        <v>889.493333333333</v>
      </c>
      <c r="H614" s="314">
        <v>8005.44</v>
      </c>
      <c r="I614" s="314">
        <v>533.69600000000003</v>
      </c>
      <c r="J614" s="324">
        <v>11.4</v>
      </c>
      <c r="L614" s="11">
        <v>9</v>
      </c>
      <c r="M614" s="314">
        <v>4829.3500000000004</v>
      </c>
      <c r="N614" s="314">
        <v>804.89166666666699</v>
      </c>
      <c r="O614" s="11"/>
      <c r="P614" s="314"/>
      <c r="Q614" s="314"/>
      <c r="R614" s="11">
        <v>15</v>
      </c>
      <c r="S614" s="314">
        <v>8005.44</v>
      </c>
      <c r="T614" s="314">
        <v>533.69600000000003</v>
      </c>
      <c r="V614" s="11"/>
      <c r="W614" s="11"/>
      <c r="X614" s="11"/>
      <c r="Y614" s="11"/>
      <c r="Z614" s="11"/>
      <c r="AA614" s="11"/>
      <c r="AB614" s="11"/>
      <c r="AC614" s="11"/>
      <c r="AD614" s="11"/>
    </row>
    <row r="615" spans="1:30">
      <c r="A615" s="56"/>
      <c r="B615" s="11"/>
      <c r="C615" s="11" t="s">
        <v>474</v>
      </c>
      <c r="D615" s="11"/>
      <c r="E615" s="11" t="s">
        <v>475</v>
      </c>
      <c r="F615" s="11">
        <v>7</v>
      </c>
      <c r="G615" s="314">
        <v>749.58500000000004</v>
      </c>
      <c r="H615" s="314">
        <v>4497.51</v>
      </c>
      <c r="I615" s="314">
        <v>642.50142857142896</v>
      </c>
      <c r="J615" s="324">
        <v>12</v>
      </c>
      <c r="L615" s="11">
        <v>6</v>
      </c>
      <c r="M615" s="314">
        <v>1793.16</v>
      </c>
      <c r="N615" s="314">
        <v>1793.16</v>
      </c>
      <c r="O615" s="11"/>
      <c r="P615" s="314"/>
      <c r="Q615" s="314"/>
      <c r="R615" s="11">
        <v>7</v>
      </c>
      <c r="S615" s="314">
        <v>4497.51</v>
      </c>
      <c r="T615" s="314">
        <v>642.50142857142896</v>
      </c>
      <c r="V615" s="11"/>
      <c r="W615" s="11"/>
      <c r="X615" s="11"/>
      <c r="Y615" s="11"/>
      <c r="Z615" s="11"/>
      <c r="AA615" s="11"/>
      <c r="AB615" s="11"/>
      <c r="AC615" s="11"/>
      <c r="AD615" s="11"/>
    </row>
    <row r="616" spans="1:30">
      <c r="A616" s="56"/>
      <c r="B616" s="11"/>
      <c r="C616" s="11" t="s">
        <v>476</v>
      </c>
      <c r="D616" s="11"/>
      <c r="E616" s="11" t="s">
        <v>477</v>
      </c>
      <c r="F616" s="11">
        <v>225</v>
      </c>
      <c r="G616" s="314">
        <v>879.33314814814798</v>
      </c>
      <c r="H616" s="314">
        <v>142451.97</v>
      </c>
      <c r="I616" s="314">
        <v>633.11986666666701</v>
      </c>
      <c r="J616" s="324">
        <v>11.76</v>
      </c>
      <c r="L616" s="11">
        <v>162</v>
      </c>
      <c r="M616" s="314">
        <v>53512.13</v>
      </c>
      <c r="N616" s="314">
        <v>849.39888888888902</v>
      </c>
      <c r="O616" s="11">
        <v>5</v>
      </c>
      <c r="P616" s="314">
        <v>2327.33</v>
      </c>
      <c r="Q616" s="314">
        <v>465.46600000000001</v>
      </c>
      <c r="R616" s="11">
        <v>220</v>
      </c>
      <c r="S616" s="314">
        <v>140124.64000000001</v>
      </c>
      <c r="T616" s="314">
        <v>636.93018181818195</v>
      </c>
      <c r="V616" s="11"/>
      <c r="W616" s="11"/>
      <c r="X616" s="11"/>
      <c r="Y616" s="11"/>
      <c r="Z616" s="11"/>
      <c r="AA616" s="11"/>
      <c r="AB616" s="11"/>
      <c r="AC616" s="11"/>
      <c r="AD616" s="11"/>
    </row>
    <row r="617" spans="1:30">
      <c r="A617" s="56"/>
      <c r="B617" s="11"/>
      <c r="C617" s="11" t="s">
        <v>653</v>
      </c>
      <c r="D617" s="11"/>
      <c r="E617" s="11" t="s">
        <v>351</v>
      </c>
      <c r="F617" s="11">
        <v>24</v>
      </c>
      <c r="G617" s="314">
        <v>780.35</v>
      </c>
      <c r="H617" s="314">
        <v>14826.65</v>
      </c>
      <c r="I617" s="314">
        <v>617.77708333333305</v>
      </c>
      <c r="J617" s="324">
        <v>13.125</v>
      </c>
      <c r="L617" s="11">
        <v>19</v>
      </c>
      <c r="M617" s="314">
        <v>3302.85</v>
      </c>
      <c r="N617" s="314">
        <v>660.57</v>
      </c>
      <c r="O617" s="11">
        <v>1</v>
      </c>
      <c r="P617" s="314">
        <v>1126.0899999999999</v>
      </c>
      <c r="Q617" s="314">
        <v>1126.0899999999999</v>
      </c>
      <c r="R617" s="11">
        <v>23</v>
      </c>
      <c r="S617" s="314">
        <v>13700.56</v>
      </c>
      <c r="T617" s="314">
        <v>595.67652173913098</v>
      </c>
      <c r="V617" s="11"/>
      <c r="W617" s="11"/>
      <c r="X617" s="11"/>
      <c r="Y617" s="11"/>
      <c r="Z617" s="11"/>
      <c r="AA617" s="11"/>
      <c r="AB617" s="11"/>
      <c r="AC617" s="11"/>
      <c r="AD617" s="11"/>
    </row>
    <row r="618" spans="1:30">
      <c r="A618" s="56"/>
      <c r="B618" s="11"/>
      <c r="C618" s="11" t="s">
        <v>370</v>
      </c>
      <c r="D618" s="11"/>
      <c r="E618" s="11" t="s">
        <v>368</v>
      </c>
      <c r="F618" s="11">
        <v>24</v>
      </c>
      <c r="G618" s="314">
        <v>1391.6671428571401</v>
      </c>
      <c r="H618" s="314">
        <v>19483.34</v>
      </c>
      <c r="I618" s="314">
        <v>811.805833333333</v>
      </c>
      <c r="J618" s="324">
        <v>12.8333333333333</v>
      </c>
      <c r="L618" s="11">
        <v>14</v>
      </c>
      <c r="M618" s="314">
        <v>13255.2</v>
      </c>
      <c r="N618" s="314">
        <v>1325.52</v>
      </c>
      <c r="O618" s="11"/>
      <c r="P618" s="314"/>
      <c r="Q618" s="314"/>
      <c r="R618" s="11">
        <v>24</v>
      </c>
      <c r="S618" s="314">
        <v>19483.34</v>
      </c>
      <c r="T618" s="314">
        <v>811.805833333333</v>
      </c>
      <c r="V618" s="11"/>
      <c r="W618" s="11"/>
      <c r="X618" s="11"/>
      <c r="Y618" s="11"/>
      <c r="Z618" s="11"/>
      <c r="AA618" s="11"/>
      <c r="AB618" s="11"/>
      <c r="AC618" s="11"/>
      <c r="AD618" s="11"/>
    </row>
    <row r="619" spans="1:30">
      <c r="A619" s="56"/>
      <c r="B619" s="11"/>
      <c r="C619" s="11" t="s">
        <v>233</v>
      </c>
      <c r="D619" s="11"/>
      <c r="E619" s="11" t="s">
        <v>234</v>
      </c>
      <c r="F619" s="11">
        <v>21</v>
      </c>
      <c r="G619" s="314">
        <v>928.362142857143</v>
      </c>
      <c r="H619" s="314">
        <v>12997.07</v>
      </c>
      <c r="I619" s="314">
        <v>618.90809523809503</v>
      </c>
      <c r="J619" s="324">
        <v>11.619047619047601</v>
      </c>
      <c r="L619" s="11">
        <v>14</v>
      </c>
      <c r="M619" s="314">
        <v>5578.37</v>
      </c>
      <c r="N619" s="314">
        <v>796.91</v>
      </c>
      <c r="O619" s="11"/>
      <c r="P619" s="314"/>
      <c r="Q619" s="314"/>
      <c r="R619" s="11">
        <v>21</v>
      </c>
      <c r="S619" s="314">
        <v>12997.07</v>
      </c>
      <c r="T619" s="314">
        <v>618.90809523809503</v>
      </c>
      <c r="V619" s="11"/>
      <c r="W619" s="11"/>
      <c r="X619" s="11"/>
      <c r="Y619" s="11"/>
      <c r="Z619" s="11"/>
      <c r="AA619" s="11"/>
      <c r="AB619" s="11"/>
      <c r="AC619" s="11"/>
      <c r="AD619" s="11"/>
    </row>
    <row r="620" spans="1:30">
      <c r="A620" s="56"/>
      <c r="B620" s="11"/>
      <c r="C620" s="11" t="s">
        <v>540</v>
      </c>
      <c r="D620" s="11"/>
      <c r="E620" s="11" t="s">
        <v>236</v>
      </c>
      <c r="F620" s="11">
        <v>96</v>
      </c>
      <c r="G620" s="314">
        <v>828.68861111111096</v>
      </c>
      <c r="H620" s="314">
        <v>59665.58</v>
      </c>
      <c r="I620" s="314">
        <v>621.51645833333305</v>
      </c>
      <c r="J620" s="324">
        <v>12.46875</v>
      </c>
      <c r="L620" s="11">
        <v>72</v>
      </c>
      <c r="M620" s="314">
        <v>18341.84</v>
      </c>
      <c r="N620" s="314">
        <v>764.243333333333</v>
      </c>
      <c r="O620" s="11">
        <v>3</v>
      </c>
      <c r="P620" s="314">
        <v>2814</v>
      </c>
      <c r="Q620" s="314">
        <v>938</v>
      </c>
      <c r="R620" s="11">
        <v>93</v>
      </c>
      <c r="S620" s="314">
        <v>56851.58</v>
      </c>
      <c r="T620" s="314">
        <v>611.30731182795705</v>
      </c>
      <c r="V620" s="11"/>
      <c r="W620" s="11"/>
      <c r="X620" s="11"/>
      <c r="Y620" s="11"/>
      <c r="Z620" s="11"/>
      <c r="AA620" s="11"/>
      <c r="AB620" s="11"/>
      <c r="AC620" s="11"/>
      <c r="AD620" s="11"/>
    </row>
    <row r="621" spans="1:30">
      <c r="A621" s="56"/>
      <c r="B621" s="11"/>
      <c r="C621" s="11" t="s">
        <v>239</v>
      </c>
      <c r="D621" s="11"/>
      <c r="E621" s="11" t="s">
        <v>238</v>
      </c>
      <c r="F621" s="11">
        <v>270</v>
      </c>
      <c r="G621" s="314">
        <v>814.24899470899504</v>
      </c>
      <c r="H621" s="314">
        <v>153893.06</v>
      </c>
      <c r="I621" s="314">
        <v>569.97429629629698</v>
      </c>
      <c r="J621" s="324">
        <v>12.314814814814801</v>
      </c>
      <c r="L621" s="11">
        <v>189</v>
      </c>
      <c r="M621" s="314">
        <v>60202.54</v>
      </c>
      <c r="N621" s="314">
        <v>743.24123456790096</v>
      </c>
      <c r="O621" s="11">
        <v>8</v>
      </c>
      <c r="P621" s="314">
        <v>4892.8500000000004</v>
      </c>
      <c r="Q621" s="314">
        <v>611.60625000000005</v>
      </c>
      <c r="R621" s="11">
        <v>262</v>
      </c>
      <c r="S621" s="314">
        <v>149000.21</v>
      </c>
      <c r="T621" s="314">
        <v>568.70309160305396</v>
      </c>
      <c r="V621" s="11"/>
      <c r="W621" s="11"/>
      <c r="X621" s="11"/>
      <c r="Y621" s="11"/>
      <c r="Z621" s="11"/>
      <c r="AA621" s="11"/>
      <c r="AB621" s="11"/>
      <c r="AC621" s="11"/>
      <c r="AD621" s="11"/>
    </row>
    <row r="622" spans="1:30">
      <c r="A622" s="56"/>
      <c r="B622" s="11"/>
      <c r="C622" s="11" t="s">
        <v>376</v>
      </c>
      <c r="D622" s="11"/>
      <c r="E622" s="11" t="s">
        <v>377</v>
      </c>
      <c r="F622" s="11">
        <v>13</v>
      </c>
      <c r="G622" s="314">
        <v>792.39750000000004</v>
      </c>
      <c r="H622" s="314">
        <v>6339.18</v>
      </c>
      <c r="I622" s="314">
        <v>487.62923076923101</v>
      </c>
      <c r="J622" s="324">
        <v>10.615384615384601</v>
      </c>
      <c r="L622" s="11">
        <v>8</v>
      </c>
      <c r="M622" s="314">
        <v>3033.23</v>
      </c>
      <c r="N622" s="314">
        <v>606.64599999999996</v>
      </c>
      <c r="O622" s="11"/>
      <c r="P622" s="314"/>
      <c r="Q622" s="314"/>
      <c r="R622" s="11">
        <v>13</v>
      </c>
      <c r="S622" s="314">
        <v>6339.18</v>
      </c>
      <c r="T622" s="314">
        <v>487.62923076923101</v>
      </c>
      <c r="V622" s="11"/>
      <c r="W622" s="11"/>
      <c r="X622" s="11"/>
      <c r="Y622" s="11"/>
      <c r="Z622" s="11"/>
      <c r="AA622" s="11"/>
      <c r="AB622" s="11"/>
      <c r="AC622" s="11"/>
      <c r="AD622" s="11"/>
    </row>
    <row r="623" spans="1:30">
      <c r="A623" s="56"/>
      <c r="B623" s="11"/>
      <c r="C623" s="11" t="s">
        <v>602</v>
      </c>
      <c r="D623" s="11"/>
      <c r="E623" s="11" t="s">
        <v>368</v>
      </c>
      <c r="F623" s="11">
        <v>1</v>
      </c>
      <c r="G623" s="314"/>
      <c r="H623" s="314">
        <v>1000.78</v>
      </c>
      <c r="I623" s="314">
        <v>1000.78</v>
      </c>
      <c r="J623" s="324">
        <v>7</v>
      </c>
      <c r="L623" s="11"/>
      <c r="M623" s="314">
        <v>1000.78</v>
      </c>
      <c r="N623" s="314">
        <v>1000.78</v>
      </c>
      <c r="O623" s="11"/>
      <c r="P623" s="314"/>
      <c r="Q623" s="314"/>
      <c r="R623" s="11">
        <v>1</v>
      </c>
      <c r="S623" s="314">
        <v>1000.78</v>
      </c>
      <c r="T623" s="314">
        <v>1000.78</v>
      </c>
      <c r="V623" s="11"/>
      <c r="W623" s="11"/>
      <c r="X623" s="11"/>
      <c r="Y623" s="11"/>
      <c r="Z623" s="11"/>
      <c r="AA623" s="11"/>
      <c r="AB623" s="11"/>
      <c r="AC623" s="11"/>
      <c r="AD623" s="11"/>
    </row>
    <row r="624" spans="1:30">
      <c r="A624" s="56"/>
      <c r="B624" s="11"/>
      <c r="C624" s="11" t="s">
        <v>378</v>
      </c>
      <c r="D624" s="11"/>
      <c r="E624" s="11" t="s">
        <v>379</v>
      </c>
      <c r="F624" s="11">
        <v>20</v>
      </c>
      <c r="G624" s="314">
        <v>2021.8888888888901</v>
      </c>
      <c r="H624" s="314">
        <v>18197</v>
      </c>
      <c r="I624" s="314">
        <v>909.85</v>
      </c>
      <c r="J624" s="324">
        <v>11.6</v>
      </c>
      <c r="L624" s="11">
        <v>9</v>
      </c>
      <c r="M624" s="314">
        <v>10944.56</v>
      </c>
      <c r="N624" s="314">
        <v>994.96</v>
      </c>
      <c r="O624" s="11"/>
      <c r="P624" s="314"/>
      <c r="Q624" s="314"/>
      <c r="R624" s="11">
        <v>20</v>
      </c>
      <c r="S624" s="314">
        <v>18197</v>
      </c>
      <c r="T624" s="314">
        <v>909.85</v>
      </c>
      <c r="V624" s="11"/>
      <c r="W624" s="11"/>
      <c r="X624" s="11"/>
      <c r="Y624" s="11"/>
      <c r="Z624" s="11"/>
      <c r="AA624" s="11"/>
      <c r="AB624" s="11"/>
      <c r="AC624" s="11"/>
      <c r="AD624" s="11"/>
    </row>
    <row r="625" spans="1:30">
      <c r="A625" s="56"/>
      <c r="B625" s="11"/>
      <c r="C625" s="11" t="s">
        <v>555</v>
      </c>
      <c r="D625" s="11"/>
      <c r="E625" s="11" t="s">
        <v>479</v>
      </c>
      <c r="F625" s="11">
        <v>14</v>
      </c>
      <c r="G625" s="314">
        <v>774.31899999999996</v>
      </c>
      <c r="H625" s="314">
        <v>7743.19</v>
      </c>
      <c r="I625" s="314">
        <v>553.08500000000004</v>
      </c>
      <c r="J625" s="324">
        <v>13</v>
      </c>
      <c r="L625" s="11">
        <v>10</v>
      </c>
      <c r="M625" s="314">
        <v>4527.5200000000004</v>
      </c>
      <c r="N625" s="314">
        <v>1131.8800000000001</v>
      </c>
      <c r="O625" s="11"/>
      <c r="P625" s="314"/>
      <c r="Q625" s="314"/>
      <c r="R625" s="11">
        <v>14</v>
      </c>
      <c r="S625" s="314">
        <v>7743.19</v>
      </c>
      <c r="T625" s="314">
        <v>553.08500000000004</v>
      </c>
      <c r="V625" s="11"/>
      <c r="W625" s="11"/>
      <c r="X625" s="11"/>
      <c r="Y625" s="11"/>
      <c r="Z625" s="11"/>
      <c r="AA625" s="11"/>
      <c r="AB625" s="11"/>
      <c r="AC625" s="11"/>
      <c r="AD625" s="11"/>
    </row>
    <row r="626" spans="1:30">
      <c r="A626" s="56"/>
      <c r="B626" s="11"/>
      <c r="C626" s="11" t="s">
        <v>240</v>
      </c>
      <c r="D626" s="11"/>
      <c r="E626" s="11" t="s">
        <v>241</v>
      </c>
      <c r="F626" s="11">
        <v>9</v>
      </c>
      <c r="G626" s="314">
        <v>2023.57</v>
      </c>
      <c r="H626" s="314">
        <v>8094.28</v>
      </c>
      <c r="I626" s="314">
        <v>899.36444444444396</v>
      </c>
      <c r="J626" s="324">
        <v>16.2222222222222</v>
      </c>
      <c r="L626" s="11">
        <v>4</v>
      </c>
      <c r="M626" s="314">
        <v>6521.32</v>
      </c>
      <c r="N626" s="314">
        <v>1304.2639999999999</v>
      </c>
      <c r="O626" s="11"/>
      <c r="P626" s="314"/>
      <c r="Q626" s="314"/>
      <c r="R626" s="11">
        <v>9</v>
      </c>
      <c r="S626" s="314">
        <v>8094.28</v>
      </c>
      <c r="T626" s="314">
        <v>899.36444444444396</v>
      </c>
      <c r="V626" s="11"/>
      <c r="W626" s="11"/>
      <c r="X626" s="11"/>
      <c r="Y626" s="11"/>
      <c r="Z626" s="11"/>
      <c r="AA626" s="11"/>
      <c r="AB626" s="11"/>
      <c r="AC626" s="11"/>
      <c r="AD626" s="11"/>
    </row>
    <row r="627" spans="1:30">
      <c r="A627" s="56"/>
      <c r="B627" s="11"/>
      <c r="C627" s="11" t="s">
        <v>240</v>
      </c>
      <c r="D627" s="11"/>
      <c r="E627" s="11" t="s">
        <v>308</v>
      </c>
      <c r="F627" s="11">
        <v>3</v>
      </c>
      <c r="G627" s="314">
        <v>461.74</v>
      </c>
      <c r="H627" s="314">
        <v>1385.22</v>
      </c>
      <c r="I627" s="314">
        <v>461.74</v>
      </c>
      <c r="J627" s="324">
        <v>11</v>
      </c>
      <c r="L627" s="11">
        <v>3</v>
      </c>
      <c r="M627" s="314"/>
      <c r="N627" s="314"/>
      <c r="O627" s="11"/>
      <c r="P627" s="314"/>
      <c r="Q627" s="314"/>
      <c r="R627" s="11">
        <v>3</v>
      </c>
      <c r="S627" s="314">
        <v>1385.22</v>
      </c>
      <c r="T627" s="314">
        <v>461.74</v>
      </c>
      <c r="V627" s="11"/>
      <c r="W627" s="11"/>
      <c r="X627" s="11"/>
      <c r="Y627" s="11"/>
      <c r="Z627" s="11"/>
      <c r="AA627" s="11"/>
      <c r="AB627" s="11"/>
      <c r="AC627" s="11"/>
      <c r="AD627" s="11"/>
    </row>
    <row r="628" spans="1:30">
      <c r="A628" s="56"/>
      <c r="B628" s="11"/>
      <c r="C628" s="11" t="s">
        <v>1259</v>
      </c>
      <c r="D628" s="11"/>
      <c r="E628" s="11" t="s">
        <v>523</v>
      </c>
      <c r="F628" s="11">
        <v>1</v>
      </c>
      <c r="G628" s="314"/>
      <c r="H628" s="314">
        <v>784.91</v>
      </c>
      <c r="I628" s="314">
        <v>784.91</v>
      </c>
      <c r="J628" s="324">
        <v>13</v>
      </c>
      <c r="L628" s="11"/>
      <c r="M628" s="314">
        <v>784.91</v>
      </c>
      <c r="N628" s="314">
        <v>784.91</v>
      </c>
      <c r="O628" s="11"/>
      <c r="P628" s="314"/>
      <c r="Q628" s="314"/>
      <c r="R628" s="11">
        <v>1</v>
      </c>
      <c r="S628" s="314">
        <v>784.91</v>
      </c>
      <c r="T628" s="314">
        <v>784.91</v>
      </c>
      <c r="V628" s="11"/>
      <c r="W628" s="11"/>
      <c r="X628" s="11"/>
      <c r="Y628" s="11"/>
      <c r="Z628" s="11"/>
      <c r="AA628" s="11"/>
      <c r="AB628" s="11"/>
      <c r="AC628" s="11"/>
      <c r="AD628" s="11"/>
    </row>
    <row r="629" spans="1:30">
      <c r="A629" s="56"/>
      <c r="B629" s="11"/>
      <c r="C629" s="11" t="s">
        <v>247</v>
      </c>
      <c r="D629" s="11"/>
      <c r="E629" s="11" t="s">
        <v>243</v>
      </c>
      <c r="F629" s="11">
        <v>237</v>
      </c>
      <c r="G629" s="314">
        <v>745.56754491018</v>
      </c>
      <c r="H629" s="314">
        <v>124509.78</v>
      </c>
      <c r="I629" s="314">
        <v>525.357721518988</v>
      </c>
      <c r="J629" s="324">
        <v>11.6835443037975</v>
      </c>
      <c r="L629" s="11">
        <v>167</v>
      </c>
      <c r="M629" s="314">
        <v>50029</v>
      </c>
      <c r="N629" s="314">
        <v>714.7</v>
      </c>
      <c r="O629" s="11">
        <v>2</v>
      </c>
      <c r="P629" s="314">
        <v>934.28</v>
      </c>
      <c r="Q629" s="314">
        <v>467.14</v>
      </c>
      <c r="R629" s="11">
        <v>235</v>
      </c>
      <c r="S629" s="314">
        <v>123575.5</v>
      </c>
      <c r="T629" s="314">
        <v>525.85319148936196</v>
      </c>
      <c r="V629" s="11"/>
      <c r="W629" s="11"/>
      <c r="X629" s="11"/>
      <c r="Y629" s="11"/>
      <c r="Z629" s="11"/>
      <c r="AA629" s="11"/>
      <c r="AB629" s="11"/>
      <c r="AC629" s="11"/>
      <c r="AD629" s="11"/>
    </row>
    <row r="630" spans="1:30">
      <c r="A630" s="56"/>
      <c r="B630" s="11"/>
      <c r="C630" s="11" t="s">
        <v>574</v>
      </c>
      <c r="D630" s="11"/>
      <c r="E630" s="11" t="s">
        <v>575</v>
      </c>
      <c r="F630" s="11">
        <v>5</v>
      </c>
      <c r="G630" s="314">
        <v>688.80600000000004</v>
      </c>
      <c r="H630" s="314">
        <v>3444.03</v>
      </c>
      <c r="I630" s="314">
        <v>688.80600000000004</v>
      </c>
      <c r="J630" s="324">
        <v>11.8</v>
      </c>
      <c r="L630" s="11">
        <v>5</v>
      </c>
      <c r="M630" s="314"/>
      <c r="N630" s="314"/>
      <c r="O630" s="11"/>
      <c r="P630" s="314"/>
      <c r="Q630" s="314"/>
      <c r="R630" s="11">
        <v>5</v>
      </c>
      <c r="S630" s="314">
        <v>3444.03</v>
      </c>
      <c r="T630" s="314">
        <v>688.80600000000004</v>
      </c>
      <c r="V630" s="11"/>
      <c r="W630" s="11"/>
      <c r="X630" s="11"/>
      <c r="Y630" s="11"/>
      <c r="Z630" s="11"/>
      <c r="AA630" s="11"/>
      <c r="AB630" s="11"/>
      <c r="AC630" s="11"/>
      <c r="AD630" s="11"/>
    </row>
    <row r="631" spans="1:30">
      <c r="A631" s="56"/>
      <c r="B631" s="11"/>
      <c r="C631" s="11" t="s">
        <v>509</v>
      </c>
      <c r="D631" s="11"/>
      <c r="E631" s="11" t="s">
        <v>510</v>
      </c>
      <c r="F631" s="11">
        <v>3</v>
      </c>
      <c r="G631" s="314">
        <v>451.21</v>
      </c>
      <c r="H631" s="314">
        <v>1353.63</v>
      </c>
      <c r="I631" s="314">
        <v>451.21</v>
      </c>
      <c r="J631" s="324">
        <v>13</v>
      </c>
      <c r="L631" s="11">
        <v>3</v>
      </c>
      <c r="M631" s="314"/>
      <c r="N631" s="314"/>
      <c r="O631" s="11"/>
      <c r="P631" s="314"/>
      <c r="Q631" s="314"/>
      <c r="R631" s="11">
        <v>3</v>
      </c>
      <c r="S631" s="314">
        <v>1353.63</v>
      </c>
      <c r="T631" s="314">
        <v>451.21</v>
      </c>
      <c r="V631" s="11"/>
      <c r="W631" s="11"/>
      <c r="X631" s="11"/>
      <c r="Y631" s="11"/>
      <c r="Z631" s="11"/>
      <c r="AA631" s="11"/>
      <c r="AB631" s="11"/>
      <c r="AC631" s="11"/>
      <c r="AD631" s="11"/>
    </row>
    <row r="632" spans="1:30">
      <c r="A632" s="56"/>
      <c r="B632" s="11"/>
      <c r="C632" s="11" t="s">
        <v>542</v>
      </c>
      <c r="D632" s="11"/>
      <c r="E632" s="11" t="s">
        <v>543</v>
      </c>
      <c r="F632" s="11">
        <v>5</v>
      </c>
      <c r="G632" s="314">
        <v>1434.83666666667</v>
      </c>
      <c r="H632" s="314">
        <v>4304.51</v>
      </c>
      <c r="I632" s="314">
        <v>860.90200000000004</v>
      </c>
      <c r="J632" s="324">
        <v>10.8</v>
      </c>
      <c r="L632" s="11">
        <v>3</v>
      </c>
      <c r="M632" s="314">
        <v>1664.33</v>
      </c>
      <c r="N632" s="314">
        <v>832.16499999999996</v>
      </c>
      <c r="O632" s="11"/>
      <c r="P632" s="314"/>
      <c r="Q632" s="314"/>
      <c r="R632" s="11">
        <v>5</v>
      </c>
      <c r="S632" s="314">
        <v>4304.51</v>
      </c>
      <c r="T632" s="314">
        <v>860.90200000000004</v>
      </c>
      <c r="V632" s="11"/>
      <c r="W632" s="11"/>
      <c r="X632" s="11"/>
      <c r="Y632" s="11"/>
      <c r="Z632" s="11"/>
      <c r="AA632" s="11"/>
      <c r="AB632" s="11"/>
      <c r="AC632" s="11"/>
      <c r="AD632" s="11"/>
    </row>
    <row r="633" spans="1:30">
      <c r="A633" s="56"/>
      <c r="B633" s="11"/>
      <c r="C633" s="11" t="s">
        <v>480</v>
      </c>
      <c r="D633" s="11"/>
      <c r="E633" s="11" t="s">
        <v>481</v>
      </c>
      <c r="F633" s="11">
        <v>11</v>
      </c>
      <c r="G633" s="314">
        <v>456.90699999999998</v>
      </c>
      <c r="H633" s="314">
        <v>4569.07</v>
      </c>
      <c r="I633" s="314">
        <v>415.37</v>
      </c>
      <c r="J633" s="324">
        <v>12.909090909090899</v>
      </c>
      <c r="L633" s="11">
        <v>10</v>
      </c>
      <c r="M633" s="314">
        <v>587.85</v>
      </c>
      <c r="N633" s="314">
        <v>587.85</v>
      </c>
      <c r="O633" s="11"/>
      <c r="P633" s="314"/>
      <c r="Q633" s="314"/>
      <c r="R633" s="11">
        <v>11</v>
      </c>
      <c r="S633" s="314">
        <v>4569.07</v>
      </c>
      <c r="T633" s="314">
        <v>415.37</v>
      </c>
      <c r="V633" s="11"/>
      <c r="W633" s="11"/>
      <c r="X633" s="11"/>
      <c r="Y633" s="11"/>
      <c r="Z633" s="11"/>
      <c r="AA633" s="11"/>
      <c r="AB633" s="11"/>
      <c r="AC633" s="11"/>
      <c r="AD633" s="11"/>
    </row>
    <row r="634" spans="1:30">
      <c r="A634" s="56"/>
      <c r="B634" s="11"/>
      <c r="C634" s="11" t="s">
        <v>296</v>
      </c>
      <c r="D634" s="11"/>
      <c r="E634" s="11" t="s">
        <v>297</v>
      </c>
      <c r="F634" s="11">
        <v>10</v>
      </c>
      <c r="G634" s="314">
        <v>486.56625000000003</v>
      </c>
      <c r="H634" s="314">
        <v>3892.53</v>
      </c>
      <c r="I634" s="314">
        <v>389.25299999999999</v>
      </c>
      <c r="J634" s="324">
        <v>11.9</v>
      </c>
      <c r="L634" s="11">
        <v>8</v>
      </c>
      <c r="M634" s="314">
        <v>727.75</v>
      </c>
      <c r="N634" s="314">
        <v>363.875</v>
      </c>
      <c r="O634" s="11"/>
      <c r="P634" s="314"/>
      <c r="Q634" s="314"/>
      <c r="R634" s="11">
        <v>10</v>
      </c>
      <c r="S634" s="314">
        <v>3892.53</v>
      </c>
      <c r="T634" s="314">
        <v>389.25299999999999</v>
      </c>
      <c r="V634" s="11"/>
      <c r="W634" s="11"/>
      <c r="X634" s="11"/>
      <c r="Y634" s="11"/>
      <c r="Z634" s="11"/>
      <c r="AA634" s="11"/>
      <c r="AB634" s="11"/>
      <c r="AC634" s="11"/>
      <c r="AD634" s="11"/>
    </row>
    <row r="635" spans="1:30">
      <c r="A635" s="56"/>
      <c r="B635" s="11"/>
      <c r="C635" s="11" t="s">
        <v>654</v>
      </c>
      <c r="D635" s="11"/>
      <c r="E635" s="11" t="s">
        <v>205</v>
      </c>
      <c r="F635" s="11">
        <v>1</v>
      </c>
      <c r="G635" s="314"/>
      <c r="H635" s="314">
        <v>993.09</v>
      </c>
      <c r="I635" s="314">
        <v>993.09</v>
      </c>
      <c r="J635" s="324">
        <v>13</v>
      </c>
      <c r="L635" s="11"/>
      <c r="M635" s="314">
        <v>993.09</v>
      </c>
      <c r="N635" s="314">
        <v>993.09</v>
      </c>
      <c r="O635" s="11"/>
      <c r="P635" s="314"/>
      <c r="Q635" s="314"/>
      <c r="R635" s="11">
        <v>1</v>
      </c>
      <c r="S635" s="314">
        <v>993.09</v>
      </c>
      <c r="T635" s="314">
        <v>993.09</v>
      </c>
      <c r="V635" s="11"/>
      <c r="W635" s="11"/>
      <c r="X635" s="11"/>
      <c r="Y635" s="11"/>
      <c r="Z635" s="11"/>
      <c r="AA635" s="11"/>
      <c r="AB635" s="11"/>
      <c r="AC635" s="11"/>
      <c r="AD635" s="11"/>
    </row>
    <row r="636" spans="1:30">
      <c r="A636" s="56"/>
      <c r="B636" s="11"/>
      <c r="C636" s="11" t="s">
        <v>309</v>
      </c>
      <c r="D636" s="11"/>
      <c r="E636" s="11" t="s">
        <v>308</v>
      </c>
      <c r="F636" s="11">
        <v>69</v>
      </c>
      <c r="G636" s="314">
        <v>1020.475</v>
      </c>
      <c r="H636" s="314">
        <v>46941.85</v>
      </c>
      <c r="I636" s="314">
        <v>680.31666666666604</v>
      </c>
      <c r="J636" s="324">
        <v>11.7536231884058</v>
      </c>
      <c r="L636" s="11">
        <v>46</v>
      </c>
      <c r="M636" s="314">
        <v>19020.169999999998</v>
      </c>
      <c r="N636" s="314">
        <v>826.96391304347799</v>
      </c>
      <c r="O636" s="11">
        <v>2</v>
      </c>
      <c r="P636" s="314">
        <v>331.45</v>
      </c>
      <c r="Q636" s="314">
        <v>165.72499999999999</v>
      </c>
      <c r="R636" s="11">
        <v>67</v>
      </c>
      <c r="S636" s="314">
        <v>46610.400000000001</v>
      </c>
      <c r="T636" s="314">
        <v>695.67761194029799</v>
      </c>
      <c r="V636" s="11"/>
      <c r="W636" s="11"/>
      <c r="X636" s="11"/>
      <c r="Y636" s="11"/>
      <c r="Z636" s="11"/>
      <c r="AA636" s="11"/>
      <c r="AB636" s="11"/>
      <c r="AC636" s="11"/>
      <c r="AD636" s="11"/>
    </row>
    <row r="637" spans="1:30">
      <c r="A637" s="56"/>
      <c r="B637" s="11"/>
      <c r="C637" s="11" t="s">
        <v>586</v>
      </c>
      <c r="D637" s="11"/>
      <c r="E637" s="11" t="s">
        <v>290</v>
      </c>
      <c r="F637" s="11">
        <v>1</v>
      </c>
      <c r="G637" s="314"/>
      <c r="H637" s="314">
        <v>1007.69</v>
      </c>
      <c r="I637" s="314">
        <v>1007.69</v>
      </c>
      <c r="J637" s="324">
        <v>13</v>
      </c>
      <c r="L637" s="11"/>
      <c r="M637" s="314">
        <v>1007.69</v>
      </c>
      <c r="N637" s="314">
        <v>1007.69</v>
      </c>
      <c r="O637" s="11"/>
      <c r="P637" s="314"/>
      <c r="Q637" s="314"/>
      <c r="R637" s="11">
        <v>1</v>
      </c>
      <c r="S637" s="314">
        <v>1007.69</v>
      </c>
      <c r="T637" s="314">
        <v>1007.69</v>
      </c>
      <c r="V637" s="11"/>
      <c r="W637" s="11"/>
      <c r="X637" s="11"/>
      <c r="Y637" s="11"/>
      <c r="Z637" s="11"/>
      <c r="AA637" s="11"/>
      <c r="AB637" s="11"/>
      <c r="AC637" s="11"/>
      <c r="AD637" s="11"/>
    </row>
    <row r="638" spans="1:30">
      <c r="A638" s="56"/>
      <c r="B638" s="11"/>
      <c r="C638" s="11" t="s">
        <v>587</v>
      </c>
      <c r="D638" s="11"/>
      <c r="E638" s="11" t="s">
        <v>290</v>
      </c>
      <c r="F638" s="11">
        <v>1</v>
      </c>
      <c r="G638" s="314">
        <v>938.85</v>
      </c>
      <c r="H638" s="314">
        <v>938.85</v>
      </c>
      <c r="I638" s="314">
        <v>938.85</v>
      </c>
      <c r="J638" s="324">
        <v>13</v>
      </c>
      <c r="L638" s="11">
        <v>1</v>
      </c>
      <c r="M638" s="314"/>
      <c r="N638" s="314"/>
      <c r="O638" s="11"/>
      <c r="P638" s="314"/>
      <c r="Q638" s="314"/>
      <c r="R638" s="11">
        <v>1</v>
      </c>
      <c r="S638" s="314">
        <v>938.85</v>
      </c>
      <c r="T638" s="314">
        <v>938.85</v>
      </c>
      <c r="V638" s="11"/>
      <c r="W638" s="11"/>
      <c r="X638" s="11"/>
      <c r="Y638" s="11"/>
      <c r="Z638" s="11"/>
      <c r="AA638" s="11"/>
      <c r="AB638" s="11"/>
      <c r="AC638" s="11"/>
      <c r="AD638" s="11"/>
    </row>
    <row r="639" spans="1:30">
      <c r="A639" s="56"/>
      <c r="B639" s="11"/>
      <c r="C639" s="11" t="s">
        <v>252</v>
      </c>
      <c r="D639" s="11"/>
      <c r="E639" s="11" t="s">
        <v>253</v>
      </c>
      <c r="F639" s="11">
        <v>38</v>
      </c>
      <c r="G639" s="314">
        <v>801.9325</v>
      </c>
      <c r="H639" s="314">
        <v>19246.38</v>
      </c>
      <c r="I639" s="314">
        <v>506.48368421052601</v>
      </c>
      <c r="J639" s="324">
        <v>11.7368421052632</v>
      </c>
      <c r="L639" s="11">
        <v>24</v>
      </c>
      <c r="M639" s="314">
        <v>9348.61</v>
      </c>
      <c r="N639" s="314">
        <v>667.75785714285701</v>
      </c>
      <c r="O639" s="11">
        <v>2</v>
      </c>
      <c r="P639" s="314">
        <v>322.77999999999997</v>
      </c>
      <c r="Q639" s="314">
        <v>161.38999999999999</v>
      </c>
      <c r="R639" s="11">
        <v>36</v>
      </c>
      <c r="S639" s="314">
        <v>18923.599999999999</v>
      </c>
      <c r="T639" s="314">
        <v>525.655555555555</v>
      </c>
      <c r="V639" s="11"/>
      <c r="W639" s="11"/>
      <c r="X639" s="11"/>
      <c r="Y639" s="11"/>
      <c r="Z639" s="11"/>
      <c r="AA639" s="11"/>
      <c r="AB639" s="11"/>
      <c r="AC639" s="11"/>
      <c r="AD639" s="11"/>
    </row>
    <row r="640" spans="1:30">
      <c r="A640" s="56"/>
      <c r="B640" s="11"/>
      <c r="C640" s="11" t="s">
        <v>260</v>
      </c>
      <c r="D640" s="11"/>
      <c r="E640" s="11" t="s">
        <v>261</v>
      </c>
      <c r="F640" s="11">
        <v>32</v>
      </c>
      <c r="G640" s="314">
        <v>983.10115384615403</v>
      </c>
      <c r="H640" s="314">
        <v>25560.63</v>
      </c>
      <c r="I640" s="314">
        <v>798.76968750000003</v>
      </c>
      <c r="J640" s="324">
        <v>12.125</v>
      </c>
      <c r="L640" s="11">
        <v>26</v>
      </c>
      <c r="M640" s="314">
        <v>10657.87</v>
      </c>
      <c r="N640" s="314">
        <v>1776.3116666666699</v>
      </c>
      <c r="O640" s="11">
        <v>1</v>
      </c>
      <c r="P640" s="314">
        <v>364.81</v>
      </c>
      <c r="Q640" s="314">
        <v>364.81</v>
      </c>
      <c r="R640" s="11">
        <v>31</v>
      </c>
      <c r="S640" s="314">
        <v>25195.82</v>
      </c>
      <c r="T640" s="314">
        <v>812.76838709677395</v>
      </c>
      <c r="V640" s="11"/>
      <c r="W640" s="11"/>
      <c r="X640" s="11"/>
      <c r="Y640" s="11"/>
      <c r="Z640" s="11"/>
      <c r="AA640" s="11"/>
      <c r="AB640" s="11"/>
      <c r="AC640" s="11"/>
      <c r="AD640" s="11"/>
    </row>
    <row r="641" spans="1:30">
      <c r="A641" s="56"/>
      <c r="B641" s="11"/>
      <c r="C641" s="11" t="s">
        <v>482</v>
      </c>
      <c r="D641" s="11"/>
      <c r="E641" s="11" t="s">
        <v>483</v>
      </c>
      <c r="F641" s="11">
        <v>34</v>
      </c>
      <c r="G641" s="314">
        <v>1257.68857142857</v>
      </c>
      <c r="H641" s="314">
        <v>26411.46</v>
      </c>
      <c r="I641" s="314">
        <v>776.80764705882405</v>
      </c>
      <c r="J641" s="324">
        <v>12.382352941176499</v>
      </c>
      <c r="L641" s="11">
        <v>21</v>
      </c>
      <c r="M641" s="314">
        <v>15240.72</v>
      </c>
      <c r="N641" s="314">
        <v>1172.3630769230799</v>
      </c>
      <c r="O641" s="11">
        <v>1</v>
      </c>
      <c r="P641" s="314">
        <v>319.8</v>
      </c>
      <c r="Q641" s="314">
        <v>319.8</v>
      </c>
      <c r="R641" s="11">
        <v>33</v>
      </c>
      <c r="S641" s="314">
        <v>26091.66</v>
      </c>
      <c r="T641" s="314">
        <v>790.65636363636395</v>
      </c>
      <c r="V641" s="11"/>
      <c r="W641" s="11"/>
      <c r="X641" s="11"/>
      <c r="Y641" s="11"/>
      <c r="Z641" s="11"/>
      <c r="AA641" s="11"/>
      <c r="AB641" s="11"/>
      <c r="AC641" s="11"/>
      <c r="AD641" s="11"/>
    </row>
    <row r="642" spans="1:30">
      <c r="A642" s="56"/>
      <c r="B642" s="11"/>
      <c r="C642" s="11" t="s">
        <v>496</v>
      </c>
      <c r="D642" s="11"/>
      <c r="E642" s="11" t="s">
        <v>495</v>
      </c>
      <c r="F642" s="11">
        <v>104</v>
      </c>
      <c r="G642" s="314">
        <v>780.16214285714295</v>
      </c>
      <c r="H642" s="314">
        <v>65533.62</v>
      </c>
      <c r="I642" s="314">
        <v>630.13096153846197</v>
      </c>
      <c r="J642" s="324">
        <v>12.0192307692308</v>
      </c>
      <c r="L642" s="11">
        <v>84</v>
      </c>
      <c r="M642" s="314">
        <v>17095.330000000002</v>
      </c>
      <c r="N642" s="314">
        <v>854.76649999999995</v>
      </c>
      <c r="O642" s="11">
        <v>3</v>
      </c>
      <c r="P642" s="314">
        <v>1667.22</v>
      </c>
      <c r="Q642" s="314">
        <v>555.74</v>
      </c>
      <c r="R642" s="11">
        <v>101</v>
      </c>
      <c r="S642" s="314">
        <v>63866.400000000001</v>
      </c>
      <c r="T642" s="314">
        <v>632.34059405940604</v>
      </c>
      <c r="V642" s="11"/>
      <c r="W642" s="11"/>
      <c r="X642" s="11"/>
      <c r="Y642" s="11"/>
      <c r="Z642" s="11"/>
      <c r="AA642" s="11"/>
      <c r="AB642" s="11"/>
      <c r="AC642" s="11"/>
      <c r="AD642" s="11"/>
    </row>
    <row r="643" spans="1:30">
      <c r="A643" s="56"/>
      <c r="B643" s="11"/>
      <c r="C643" s="11" t="s">
        <v>228</v>
      </c>
      <c r="D643" s="11"/>
      <c r="E643" s="11" t="s">
        <v>226</v>
      </c>
      <c r="F643" s="11">
        <v>59</v>
      </c>
      <c r="G643" s="314">
        <v>929.74230769230803</v>
      </c>
      <c r="H643" s="314">
        <v>36259.949999999997</v>
      </c>
      <c r="I643" s="314">
        <v>614.57542372881301</v>
      </c>
      <c r="J643" s="324">
        <v>12.1016949152542</v>
      </c>
      <c r="L643" s="11">
        <v>39</v>
      </c>
      <c r="M643" s="314">
        <v>15845.44</v>
      </c>
      <c r="N643" s="314">
        <v>792.27200000000005</v>
      </c>
      <c r="O643" s="11">
        <v>2</v>
      </c>
      <c r="P643" s="314">
        <v>657.64</v>
      </c>
      <c r="Q643" s="314">
        <v>328.82</v>
      </c>
      <c r="R643" s="11">
        <v>57</v>
      </c>
      <c r="S643" s="314">
        <v>35602.31</v>
      </c>
      <c r="T643" s="314">
        <v>624.60192982456101</v>
      </c>
      <c r="V643" s="11"/>
      <c r="W643" s="11"/>
      <c r="X643" s="11"/>
      <c r="Y643" s="11"/>
      <c r="Z643" s="11"/>
      <c r="AA643" s="11"/>
      <c r="AB643" s="11"/>
      <c r="AC643" s="11"/>
      <c r="AD643" s="11"/>
    </row>
    <row r="644" spans="1:30">
      <c r="A644" s="56"/>
      <c r="B644" s="11"/>
      <c r="C644" s="11" t="s">
        <v>1327</v>
      </c>
      <c r="D644" s="11"/>
      <c r="E644" s="11" t="s">
        <v>491</v>
      </c>
      <c r="F644" s="11">
        <v>1</v>
      </c>
      <c r="G644" s="314">
        <v>124.69</v>
      </c>
      <c r="H644" s="314">
        <v>124.69</v>
      </c>
      <c r="I644" s="314">
        <v>124.69</v>
      </c>
      <c r="J644" s="324">
        <v>5</v>
      </c>
      <c r="L644" s="11">
        <v>1</v>
      </c>
      <c r="M644" s="314"/>
      <c r="N644" s="314"/>
      <c r="O644" s="11"/>
      <c r="P644" s="314"/>
      <c r="Q644" s="314"/>
      <c r="R644" s="11">
        <v>1</v>
      </c>
      <c r="S644" s="314">
        <v>124.69</v>
      </c>
      <c r="T644" s="314">
        <v>124.69</v>
      </c>
      <c r="V644" s="11"/>
      <c r="W644" s="11"/>
      <c r="X644" s="11"/>
      <c r="Y644" s="11"/>
      <c r="Z644" s="11"/>
      <c r="AA644" s="11"/>
      <c r="AB644" s="11"/>
      <c r="AC644" s="11"/>
      <c r="AD644" s="11"/>
    </row>
    <row r="645" spans="1:30">
      <c r="A645" s="56"/>
      <c r="B645" s="11"/>
      <c r="C645" s="11" t="s">
        <v>604</v>
      </c>
      <c r="D645" s="11"/>
      <c r="E645" s="11" t="s">
        <v>605</v>
      </c>
      <c r="F645" s="11">
        <v>5</v>
      </c>
      <c r="G645" s="314">
        <v>5037.87</v>
      </c>
      <c r="H645" s="314">
        <v>5037.87</v>
      </c>
      <c r="I645" s="314">
        <v>1007.574</v>
      </c>
      <c r="J645" s="324">
        <v>10.6</v>
      </c>
      <c r="L645" s="11">
        <v>1</v>
      </c>
      <c r="M645" s="314">
        <v>4876.57</v>
      </c>
      <c r="N645" s="314">
        <v>1219.1424999999999</v>
      </c>
      <c r="O645" s="11"/>
      <c r="P645" s="314"/>
      <c r="Q645" s="314"/>
      <c r="R645" s="11">
        <v>5</v>
      </c>
      <c r="S645" s="314">
        <v>5037.87</v>
      </c>
      <c r="T645" s="314">
        <v>1007.574</v>
      </c>
      <c r="V645" s="11"/>
      <c r="W645" s="11"/>
      <c r="X645" s="11"/>
      <c r="Y645" s="11"/>
      <c r="Z645" s="11"/>
      <c r="AA645" s="11"/>
      <c r="AB645" s="11"/>
      <c r="AC645" s="11"/>
      <c r="AD645" s="11"/>
    </row>
    <row r="646" spans="1:30">
      <c r="A646" s="56"/>
      <c r="B646" s="11"/>
      <c r="C646" s="11" t="s">
        <v>484</v>
      </c>
      <c r="D646" s="11"/>
      <c r="E646" s="11" t="s">
        <v>485</v>
      </c>
      <c r="F646" s="11">
        <v>15</v>
      </c>
      <c r="G646" s="314">
        <v>684.532307692308</v>
      </c>
      <c r="H646" s="314">
        <v>8898.92</v>
      </c>
      <c r="I646" s="314">
        <v>593.26133333333303</v>
      </c>
      <c r="J646" s="324">
        <v>11.8</v>
      </c>
      <c r="L646" s="11">
        <v>13</v>
      </c>
      <c r="M646" s="314">
        <v>641.36</v>
      </c>
      <c r="N646" s="314">
        <v>320.68</v>
      </c>
      <c r="O646" s="11"/>
      <c r="P646" s="314"/>
      <c r="Q646" s="314"/>
      <c r="R646" s="11">
        <v>15</v>
      </c>
      <c r="S646" s="314">
        <v>8898.92</v>
      </c>
      <c r="T646" s="314">
        <v>593.26133333333303</v>
      </c>
      <c r="V646" s="11"/>
      <c r="W646" s="11"/>
      <c r="X646" s="11"/>
      <c r="Y646" s="11"/>
      <c r="Z646" s="11"/>
      <c r="AA646" s="11"/>
      <c r="AB646" s="11"/>
      <c r="AC646" s="11"/>
      <c r="AD646" s="11"/>
    </row>
    <row r="647" spans="1:30">
      <c r="A647" s="56"/>
      <c r="B647" s="11"/>
      <c r="C647" s="11" t="s">
        <v>229</v>
      </c>
      <c r="D647" s="11"/>
      <c r="E647" s="11" t="s">
        <v>226</v>
      </c>
      <c r="F647" s="11">
        <v>574</v>
      </c>
      <c r="G647" s="314">
        <v>751.93587939698602</v>
      </c>
      <c r="H647" s="314">
        <v>299270.48</v>
      </c>
      <c r="I647" s="314">
        <v>521.37714285714299</v>
      </c>
      <c r="J647" s="324">
        <v>11.944250871080101</v>
      </c>
      <c r="L647" s="11">
        <v>398</v>
      </c>
      <c r="M647" s="314">
        <v>122712.31</v>
      </c>
      <c r="N647" s="314">
        <v>697.22903409090895</v>
      </c>
      <c r="O647" s="11">
        <v>16</v>
      </c>
      <c r="P647" s="314">
        <v>5304.1</v>
      </c>
      <c r="Q647" s="314">
        <v>331.50625000000002</v>
      </c>
      <c r="R647" s="11">
        <v>558</v>
      </c>
      <c r="S647" s="314">
        <v>293966.38</v>
      </c>
      <c r="T647" s="314">
        <v>526.82146953405095</v>
      </c>
      <c r="V647" s="11"/>
      <c r="W647" s="11"/>
      <c r="X647" s="11"/>
      <c r="Y647" s="11"/>
      <c r="Z647" s="11"/>
      <c r="AA647" s="11"/>
      <c r="AB647" s="11"/>
      <c r="AC647" s="11"/>
      <c r="AD647" s="11"/>
    </row>
    <row r="648" spans="1:30">
      <c r="A648" s="56"/>
      <c r="B648" s="11"/>
      <c r="C648" s="11" t="s">
        <v>380</v>
      </c>
      <c r="D648" s="11"/>
      <c r="E648" s="11" t="s">
        <v>381</v>
      </c>
      <c r="F648" s="11">
        <v>72</v>
      </c>
      <c r="G648" s="314">
        <v>679.02925925925899</v>
      </c>
      <c r="H648" s="314">
        <v>36667.58</v>
      </c>
      <c r="I648" s="314">
        <v>509.27194444444399</v>
      </c>
      <c r="J648" s="324">
        <v>12.0833333333333</v>
      </c>
      <c r="L648" s="11">
        <v>54</v>
      </c>
      <c r="M648" s="314">
        <v>10054.780000000001</v>
      </c>
      <c r="N648" s="314">
        <v>558.59888888888895</v>
      </c>
      <c r="O648" s="11">
        <v>1</v>
      </c>
      <c r="P648" s="314">
        <v>569.61</v>
      </c>
      <c r="Q648" s="314">
        <v>569.61</v>
      </c>
      <c r="R648" s="11">
        <v>71</v>
      </c>
      <c r="S648" s="314">
        <v>36097.97</v>
      </c>
      <c r="T648" s="314">
        <v>508.42211267605597</v>
      </c>
      <c r="V648" s="11"/>
      <c r="W648" s="11"/>
      <c r="X648" s="11"/>
      <c r="Y648" s="11"/>
      <c r="Z648" s="11"/>
      <c r="AA648" s="11"/>
      <c r="AB648" s="11"/>
      <c r="AC648" s="11"/>
      <c r="AD648" s="11"/>
    </row>
    <row r="649" spans="1:30">
      <c r="A649" s="56"/>
      <c r="B649" s="11"/>
      <c r="C649" s="11" t="s">
        <v>591</v>
      </c>
      <c r="D649" s="11"/>
      <c r="E649" s="11" t="s">
        <v>303</v>
      </c>
      <c r="F649" s="11">
        <v>2</v>
      </c>
      <c r="G649" s="314">
        <v>1845.88</v>
      </c>
      <c r="H649" s="314">
        <v>1845.88</v>
      </c>
      <c r="I649" s="314">
        <v>922.94</v>
      </c>
      <c r="J649" s="324">
        <v>13</v>
      </c>
      <c r="L649" s="11">
        <v>1</v>
      </c>
      <c r="M649" s="314">
        <v>639.1</v>
      </c>
      <c r="N649" s="314">
        <v>639.1</v>
      </c>
      <c r="O649" s="11"/>
      <c r="P649" s="314"/>
      <c r="Q649" s="314"/>
      <c r="R649" s="11">
        <v>2</v>
      </c>
      <c r="S649" s="314">
        <v>1845.88</v>
      </c>
      <c r="T649" s="314">
        <v>922.94</v>
      </c>
      <c r="V649" s="11"/>
      <c r="W649" s="11"/>
      <c r="X649" s="11"/>
      <c r="Y649" s="11"/>
      <c r="Z649" s="11"/>
      <c r="AA649" s="11"/>
      <c r="AB649" s="11"/>
      <c r="AC649" s="11"/>
      <c r="AD649" s="11"/>
    </row>
    <row r="650" spans="1:30">
      <c r="A650" s="56"/>
      <c r="B650" s="11"/>
      <c r="C650" s="11" t="s">
        <v>656</v>
      </c>
      <c r="D650" s="11"/>
      <c r="E650" s="11" t="s">
        <v>303</v>
      </c>
      <c r="F650" s="11">
        <v>2</v>
      </c>
      <c r="G650" s="314">
        <v>360.61</v>
      </c>
      <c r="H650" s="314">
        <v>721.22</v>
      </c>
      <c r="I650" s="314">
        <v>360.61</v>
      </c>
      <c r="J650" s="324">
        <v>13</v>
      </c>
      <c r="L650" s="11">
        <v>2</v>
      </c>
      <c r="M650" s="314"/>
      <c r="N650" s="314"/>
      <c r="O650" s="11"/>
      <c r="P650" s="314"/>
      <c r="Q650" s="314"/>
      <c r="R650" s="11">
        <v>2</v>
      </c>
      <c r="S650" s="314">
        <v>721.22</v>
      </c>
      <c r="T650" s="314">
        <v>360.61</v>
      </c>
      <c r="V650" s="11"/>
      <c r="W650" s="11"/>
      <c r="X650" s="11"/>
      <c r="Y650" s="11"/>
      <c r="Z650" s="11"/>
      <c r="AA650" s="11"/>
      <c r="AB650" s="11"/>
      <c r="AC650" s="11"/>
      <c r="AD650" s="11"/>
    </row>
    <row r="651" spans="1:30">
      <c r="A651" s="56"/>
      <c r="B651" s="11"/>
      <c r="C651" s="11" t="s">
        <v>206</v>
      </c>
      <c r="D651" s="11"/>
      <c r="E651" s="11" t="s">
        <v>205</v>
      </c>
      <c r="F651" s="11">
        <v>15</v>
      </c>
      <c r="G651" s="314">
        <v>599.073076923077</v>
      </c>
      <c r="H651" s="314">
        <v>7787.95</v>
      </c>
      <c r="I651" s="314">
        <v>519.19666666666706</v>
      </c>
      <c r="J651" s="324">
        <v>12.4</v>
      </c>
      <c r="L651" s="11">
        <v>13</v>
      </c>
      <c r="M651" s="314">
        <v>1737.6</v>
      </c>
      <c r="N651" s="314">
        <v>868.8</v>
      </c>
      <c r="O651" s="11"/>
      <c r="P651" s="314"/>
      <c r="Q651" s="314"/>
      <c r="R651" s="11">
        <v>15</v>
      </c>
      <c r="S651" s="314">
        <v>7787.95</v>
      </c>
      <c r="T651" s="314">
        <v>519.19666666666706</v>
      </c>
      <c r="V651" s="11"/>
      <c r="W651" s="11"/>
      <c r="X651" s="11"/>
      <c r="Y651" s="11"/>
      <c r="Z651" s="11"/>
      <c r="AA651" s="11"/>
      <c r="AB651" s="11"/>
      <c r="AC651" s="11"/>
      <c r="AD651" s="11"/>
    </row>
    <row r="652" spans="1:30">
      <c r="A652" s="56"/>
      <c r="B652" s="11"/>
      <c r="C652" s="11" t="s">
        <v>534</v>
      </c>
      <c r="D652" s="11"/>
      <c r="E652" s="11" t="s">
        <v>535</v>
      </c>
      <c r="F652" s="11">
        <v>8</v>
      </c>
      <c r="G652" s="314">
        <v>612.76571428571401</v>
      </c>
      <c r="H652" s="314">
        <v>4289.3599999999997</v>
      </c>
      <c r="I652" s="314">
        <v>536.16999999999996</v>
      </c>
      <c r="J652" s="324">
        <v>12</v>
      </c>
      <c r="L652" s="11">
        <v>7</v>
      </c>
      <c r="M652" s="314">
        <v>451.96</v>
      </c>
      <c r="N652" s="314">
        <v>451.96</v>
      </c>
      <c r="O652" s="11"/>
      <c r="P652" s="314"/>
      <c r="Q652" s="314"/>
      <c r="R652" s="11">
        <v>8</v>
      </c>
      <c r="S652" s="314">
        <v>4289.3599999999997</v>
      </c>
      <c r="T652" s="314">
        <v>536.16999999999996</v>
      </c>
      <c r="V652" s="11"/>
      <c r="W652" s="11"/>
      <c r="X652" s="11"/>
      <c r="Y652" s="11"/>
      <c r="Z652" s="11"/>
      <c r="AA652" s="11"/>
      <c r="AB652" s="11"/>
      <c r="AC652" s="11"/>
      <c r="AD652" s="11"/>
    </row>
    <row r="653" spans="1:30">
      <c r="A653" s="56"/>
      <c r="B653" s="11"/>
      <c r="C653" s="11" t="s">
        <v>1266</v>
      </c>
      <c r="D653" s="11"/>
      <c r="E653" s="11" t="s">
        <v>205</v>
      </c>
      <c r="F653" s="11">
        <v>2</v>
      </c>
      <c r="G653" s="314">
        <v>2327.5500000000002</v>
      </c>
      <c r="H653" s="314">
        <v>4655.1000000000004</v>
      </c>
      <c r="I653" s="314">
        <v>2327.5500000000002</v>
      </c>
      <c r="J653" s="324">
        <v>53.5</v>
      </c>
      <c r="L653" s="11">
        <v>2</v>
      </c>
      <c r="M653" s="314"/>
      <c r="N653" s="314"/>
      <c r="O653" s="11"/>
      <c r="P653" s="314"/>
      <c r="Q653" s="314"/>
      <c r="R653" s="11">
        <v>2</v>
      </c>
      <c r="S653" s="314">
        <v>4655.1000000000004</v>
      </c>
      <c r="T653" s="314">
        <v>2327.5500000000002</v>
      </c>
      <c r="V653" s="11"/>
      <c r="W653" s="11"/>
      <c r="X653" s="11"/>
      <c r="Y653" s="11"/>
      <c r="Z653" s="11"/>
      <c r="AA653" s="11"/>
      <c r="AB653" s="11"/>
      <c r="AC653" s="11"/>
      <c r="AD653" s="11"/>
    </row>
    <row r="654" spans="1:30">
      <c r="A654" s="56"/>
      <c r="B654" s="11"/>
      <c r="C654" s="11" t="s">
        <v>371</v>
      </c>
      <c r="D654" s="11"/>
      <c r="E654" s="11" t="s">
        <v>368</v>
      </c>
      <c r="F654" s="11">
        <v>7</v>
      </c>
      <c r="G654" s="314">
        <v>689.98199999999997</v>
      </c>
      <c r="H654" s="314">
        <v>3449.91</v>
      </c>
      <c r="I654" s="314">
        <v>492.844285714286</v>
      </c>
      <c r="J654" s="324">
        <v>10.5714285714286</v>
      </c>
      <c r="L654" s="11">
        <v>5</v>
      </c>
      <c r="M654" s="314">
        <v>885.84</v>
      </c>
      <c r="N654" s="314">
        <v>442.92</v>
      </c>
      <c r="O654" s="11"/>
      <c r="P654" s="314"/>
      <c r="Q654" s="314"/>
      <c r="R654" s="11">
        <v>7</v>
      </c>
      <c r="S654" s="314">
        <v>3449.91</v>
      </c>
      <c r="T654" s="314">
        <v>492.844285714286</v>
      </c>
      <c r="V654" s="11"/>
      <c r="W654" s="11"/>
      <c r="X654" s="11"/>
      <c r="Y654" s="11"/>
      <c r="Z654" s="11"/>
      <c r="AA654" s="11"/>
      <c r="AB654" s="11"/>
      <c r="AC654" s="11"/>
      <c r="AD654" s="11"/>
    </row>
    <row r="655" spans="1:30">
      <c r="A655" s="56"/>
      <c r="B655" s="11"/>
      <c r="C655" s="11" t="s">
        <v>486</v>
      </c>
      <c r="D655" s="11"/>
      <c r="E655" s="11" t="s">
        <v>487</v>
      </c>
      <c r="F655" s="11">
        <v>39</v>
      </c>
      <c r="G655" s="314">
        <v>2126.7257894736799</v>
      </c>
      <c r="H655" s="314">
        <v>40407.79</v>
      </c>
      <c r="I655" s="314">
        <v>1036.09717948718</v>
      </c>
      <c r="J655" s="324">
        <v>14.051282051282101</v>
      </c>
      <c r="L655" s="11">
        <v>19</v>
      </c>
      <c r="M655" s="314">
        <v>26617.32</v>
      </c>
      <c r="N655" s="314">
        <v>1330.866</v>
      </c>
      <c r="O655" s="11">
        <v>1</v>
      </c>
      <c r="P655" s="314">
        <v>803.34</v>
      </c>
      <c r="Q655" s="314">
        <v>803.34</v>
      </c>
      <c r="R655" s="11">
        <v>38</v>
      </c>
      <c r="S655" s="314">
        <v>39604.449999999997</v>
      </c>
      <c r="T655" s="314">
        <v>1042.2223684210501</v>
      </c>
      <c r="V655" s="11"/>
      <c r="W655" s="11"/>
      <c r="X655" s="11"/>
      <c r="Y655" s="11"/>
      <c r="Z655" s="11"/>
      <c r="AA655" s="11"/>
      <c r="AB655" s="11"/>
      <c r="AC655" s="11"/>
      <c r="AD655" s="11"/>
    </row>
    <row r="656" spans="1:30">
      <c r="A656" s="56"/>
      <c r="B656" s="11"/>
      <c r="C656" s="11" t="s">
        <v>257</v>
      </c>
      <c r="D656" s="11"/>
      <c r="E656" s="11" t="s">
        <v>195</v>
      </c>
      <c r="F656" s="11">
        <v>1</v>
      </c>
      <c r="G656" s="314">
        <v>320.8</v>
      </c>
      <c r="H656" s="314">
        <v>320.8</v>
      </c>
      <c r="I656" s="314">
        <v>320.8</v>
      </c>
      <c r="J656" s="324">
        <v>19</v>
      </c>
      <c r="L656" s="11">
        <v>1</v>
      </c>
      <c r="M656" s="314"/>
      <c r="N656" s="314"/>
      <c r="O656" s="11"/>
      <c r="P656" s="314"/>
      <c r="Q656" s="314"/>
      <c r="R656" s="11">
        <v>1</v>
      </c>
      <c r="S656" s="314">
        <v>320.8</v>
      </c>
      <c r="T656" s="314">
        <v>320.8</v>
      </c>
      <c r="V656" s="11"/>
      <c r="W656" s="11"/>
      <c r="X656" s="11"/>
      <c r="Y656" s="11"/>
      <c r="Z656" s="11"/>
      <c r="AA656" s="11"/>
      <c r="AB656" s="11"/>
      <c r="AC656" s="11"/>
      <c r="AD656" s="11"/>
    </row>
    <row r="657" spans="1:30">
      <c r="A657" s="56"/>
      <c r="B657" s="11"/>
      <c r="C657" s="11" t="s">
        <v>257</v>
      </c>
      <c r="D657" s="11"/>
      <c r="E657" s="11" t="s">
        <v>255</v>
      </c>
      <c r="F657" s="11">
        <v>348</v>
      </c>
      <c r="G657" s="314">
        <v>746.39635999999905</v>
      </c>
      <c r="H657" s="314">
        <v>186599.09</v>
      </c>
      <c r="I657" s="314">
        <v>536.20428160919505</v>
      </c>
      <c r="J657" s="324">
        <v>11.887931034482801</v>
      </c>
      <c r="L657" s="11">
        <v>250</v>
      </c>
      <c r="M657" s="314">
        <v>77337.81</v>
      </c>
      <c r="N657" s="314">
        <v>789.16132653061197</v>
      </c>
      <c r="O657" s="11">
        <v>4</v>
      </c>
      <c r="P657" s="314">
        <v>2673.47</v>
      </c>
      <c r="Q657" s="314">
        <v>668.36749999999995</v>
      </c>
      <c r="R657" s="11">
        <v>344</v>
      </c>
      <c r="S657" s="314">
        <v>183925.62</v>
      </c>
      <c r="T657" s="314">
        <v>534.667499999999</v>
      </c>
      <c r="V657" s="11"/>
      <c r="W657" s="11"/>
      <c r="X657" s="11"/>
      <c r="Y657" s="11"/>
      <c r="Z657" s="11"/>
      <c r="AA657" s="11"/>
      <c r="AB657" s="11"/>
      <c r="AC657" s="11"/>
      <c r="AD657" s="11"/>
    </row>
    <row r="658" spans="1:30">
      <c r="A658" s="56"/>
      <c r="B658" s="11"/>
      <c r="C658" s="11" t="s">
        <v>285</v>
      </c>
      <c r="D658" s="11"/>
      <c r="E658" s="11" t="s">
        <v>286</v>
      </c>
      <c r="F658" s="11">
        <v>11</v>
      </c>
      <c r="G658" s="314">
        <v>1085.4087500000001</v>
      </c>
      <c r="H658" s="314">
        <v>8683.27</v>
      </c>
      <c r="I658" s="314">
        <v>789.38818181818203</v>
      </c>
      <c r="J658" s="324">
        <v>11.2727272727273</v>
      </c>
      <c r="L658" s="11">
        <v>8</v>
      </c>
      <c r="M658" s="314">
        <v>2622.73</v>
      </c>
      <c r="N658" s="314">
        <v>874.243333333333</v>
      </c>
      <c r="O658" s="11"/>
      <c r="P658" s="314"/>
      <c r="Q658" s="314"/>
      <c r="R658" s="11">
        <v>11</v>
      </c>
      <c r="S658" s="314">
        <v>8683.27</v>
      </c>
      <c r="T658" s="314">
        <v>789.38818181818203</v>
      </c>
      <c r="V658" s="11"/>
      <c r="W658" s="11"/>
      <c r="X658" s="11"/>
      <c r="Y658" s="11"/>
      <c r="Z658" s="11"/>
      <c r="AA658" s="11"/>
      <c r="AB658" s="11"/>
      <c r="AC658" s="11"/>
      <c r="AD658" s="11"/>
    </row>
    <row r="659" spans="1:30">
      <c r="A659" s="56"/>
      <c r="B659" s="11"/>
      <c r="C659" s="11" t="s">
        <v>258</v>
      </c>
      <c r="D659" s="11"/>
      <c r="E659" s="11" t="s">
        <v>259</v>
      </c>
      <c r="F659" s="11">
        <v>172</v>
      </c>
      <c r="G659" s="314">
        <v>751.12852713178302</v>
      </c>
      <c r="H659" s="314">
        <v>96895.58</v>
      </c>
      <c r="I659" s="314">
        <v>563.34639534883695</v>
      </c>
      <c r="J659" s="324">
        <v>12.441860465116299</v>
      </c>
      <c r="L659" s="11">
        <v>129</v>
      </c>
      <c r="M659" s="314">
        <v>28618.78</v>
      </c>
      <c r="N659" s="314">
        <v>665.55302325581397</v>
      </c>
      <c r="O659" s="11">
        <v>9</v>
      </c>
      <c r="P659" s="314">
        <v>3694.26</v>
      </c>
      <c r="Q659" s="314">
        <v>410.47333333333302</v>
      </c>
      <c r="R659" s="11">
        <v>163</v>
      </c>
      <c r="S659" s="314">
        <v>93201.32</v>
      </c>
      <c r="T659" s="314">
        <v>571.78723926380405</v>
      </c>
      <c r="V659" s="11"/>
      <c r="W659" s="11"/>
      <c r="X659" s="11"/>
      <c r="Y659" s="11"/>
      <c r="Z659" s="11"/>
      <c r="AA659" s="11"/>
      <c r="AB659" s="11"/>
      <c r="AC659" s="11"/>
      <c r="AD659" s="11"/>
    </row>
    <row r="660" spans="1:30">
      <c r="A660" s="56"/>
      <c r="B660" s="11"/>
      <c r="C660" s="11" t="s">
        <v>258</v>
      </c>
      <c r="D660" s="11"/>
      <c r="E660" s="11" t="s">
        <v>264</v>
      </c>
      <c r="F660" s="11">
        <v>1</v>
      </c>
      <c r="G660" s="314">
        <v>454.81</v>
      </c>
      <c r="H660" s="314">
        <v>454.81</v>
      </c>
      <c r="I660" s="314">
        <v>454.81</v>
      </c>
      <c r="J660" s="324">
        <v>12</v>
      </c>
      <c r="L660" s="11">
        <v>1</v>
      </c>
      <c r="M660" s="314"/>
      <c r="N660" s="314"/>
      <c r="O660" s="11"/>
      <c r="P660" s="314"/>
      <c r="Q660" s="314"/>
      <c r="R660" s="11">
        <v>1</v>
      </c>
      <c r="S660" s="314">
        <v>454.81</v>
      </c>
      <c r="T660" s="314">
        <v>454.81</v>
      </c>
      <c r="V660" s="11"/>
      <c r="W660" s="11"/>
      <c r="X660" s="11"/>
      <c r="Y660" s="11"/>
      <c r="Z660" s="11"/>
      <c r="AA660" s="11"/>
      <c r="AB660" s="11"/>
      <c r="AC660" s="11"/>
      <c r="AD660" s="11"/>
    </row>
    <row r="661" spans="1:30">
      <c r="A661" s="56"/>
      <c r="B661" s="11"/>
      <c r="C661" s="11" t="s">
        <v>532</v>
      </c>
      <c r="D661" s="11"/>
      <c r="E661" s="11" t="s">
        <v>533</v>
      </c>
      <c r="F661" s="11">
        <v>48</v>
      </c>
      <c r="G661" s="314">
        <v>507.562972972973</v>
      </c>
      <c r="H661" s="314">
        <v>18779.830000000002</v>
      </c>
      <c r="I661" s="314">
        <v>391.24645833333301</v>
      </c>
      <c r="J661" s="324">
        <v>11.6041666666667</v>
      </c>
      <c r="L661" s="11">
        <v>37</v>
      </c>
      <c r="M661" s="314">
        <v>4529.37</v>
      </c>
      <c r="N661" s="314">
        <v>411.76090909090902</v>
      </c>
      <c r="O661" s="11"/>
      <c r="P661" s="314"/>
      <c r="Q661" s="314"/>
      <c r="R661" s="11">
        <v>48</v>
      </c>
      <c r="S661" s="314">
        <v>18779.830000000002</v>
      </c>
      <c r="T661" s="314">
        <v>391.24645833333301</v>
      </c>
      <c r="V661" s="11"/>
      <c r="W661" s="11"/>
      <c r="X661" s="11"/>
      <c r="Y661" s="11"/>
      <c r="Z661" s="11"/>
      <c r="AA661" s="11"/>
      <c r="AB661" s="11"/>
      <c r="AC661" s="11"/>
      <c r="AD661" s="11"/>
    </row>
    <row r="662" spans="1:30">
      <c r="A662" s="56"/>
      <c r="B662" s="11"/>
      <c r="C662" s="11" t="s">
        <v>262</v>
      </c>
      <c r="D662" s="11"/>
      <c r="E662" s="11" t="s">
        <v>261</v>
      </c>
      <c r="F662" s="11">
        <v>100</v>
      </c>
      <c r="G662" s="314">
        <v>1128.3347457627101</v>
      </c>
      <c r="H662" s="314">
        <v>66571.75</v>
      </c>
      <c r="I662" s="314">
        <v>665.71749999999997</v>
      </c>
      <c r="J662" s="324">
        <v>12.5</v>
      </c>
      <c r="L662" s="11">
        <v>59</v>
      </c>
      <c r="M662" s="314">
        <v>29574.7</v>
      </c>
      <c r="N662" s="314">
        <v>721.334146341463</v>
      </c>
      <c r="O662" s="11">
        <v>4</v>
      </c>
      <c r="P662" s="314">
        <v>1801.43</v>
      </c>
      <c r="Q662" s="314">
        <v>450.35750000000002</v>
      </c>
      <c r="R662" s="11">
        <v>96</v>
      </c>
      <c r="S662" s="314">
        <v>64770.32</v>
      </c>
      <c r="T662" s="314">
        <v>674.69083333333299</v>
      </c>
      <c r="V662" s="11"/>
      <c r="W662" s="11"/>
      <c r="X662" s="11"/>
      <c r="Y662" s="11"/>
      <c r="Z662" s="11"/>
      <c r="AA662" s="11"/>
      <c r="AB662" s="11"/>
      <c r="AC662" s="11"/>
      <c r="AD662" s="11"/>
    </row>
    <row r="663" spans="1:30">
      <c r="A663" s="56"/>
      <c r="B663" s="11"/>
      <c r="C663" s="11" t="s">
        <v>382</v>
      </c>
      <c r="D663" s="11"/>
      <c r="E663" s="11" t="s">
        <v>383</v>
      </c>
      <c r="F663" s="11">
        <v>37</v>
      </c>
      <c r="G663" s="314">
        <v>736.75814814814805</v>
      </c>
      <c r="H663" s="314">
        <v>19892.47</v>
      </c>
      <c r="I663" s="314">
        <v>537.63432432432398</v>
      </c>
      <c r="J663" s="324">
        <v>11.972972972973</v>
      </c>
      <c r="L663" s="11">
        <v>27</v>
      </c>
      <c r="M663" s="314">
        <v>6869.45</v>
      </c>
      <c r="N663" s="314">
        <v>686.94500000000005</v>
      </c>
      <c r="O663" s="11"/>
      <c r="P663" s="314"/>
      <c r="Q663" s="314"/>
      <c r="R663" s="11">
        <v>37</v>
      </c>
      <c r="S663" s="314">
        <v>19892.47</v>
      </c>
      <c r="T663" s="314">
        <v>537.63432432432398</v>
      </c>
      <c r="V663" s="11"/>
      <c r="W663" s="11"/>
      <c r="X663" s="11"/>
      <c r="Y663" s="11"/>
      <c r="Z663" s="11"/>
      <c r="AA663" s="11"/>
      <c r="AB663" s="11"/>
      <c r="AC663" s="11"/>
      <c r="AD663" s="11"/>
    </row>
    <row r="664" spans="1:30">
      <c r="A664" s="56"/>
      <c r="B664" s="11"/>
      <c r="C664" s="11" t="s">
        <v>488</v>
      </c>
      <c r="D664" s="11"/>
      <c r="E664" s="11" t="s">
        <v>489</v>
      </c>
      <c r="F664" s="11">
        <v>1</v>
      </c>
      <c r="G664" s="314">
        <v>199.57</v>
      </c>
      <c r="H664" s="314">
        <v>199.57</v>
      </c>
      <c r="I664" s="314">
        <v>199.57</v>
      </c>
      <c r="J664" s="324">
        <v>7</v>
      </c>
      <c r="L664" s="11">
        <v>1</v>
      </c>
      <c r="M664" s="314"/>
      <c r="N664" s="314"/>
      <c r="O664" s="11"/>
      <c r="P664" s="314"/>
      <c r="Q664" s="314"/>
      <c r="R664" s="11">
        <v>1</v>
      </c>
      <c r="S664" s="314">
        <v>199.57</v>
      </c>
      <c r="T664" s="314">
        <v>199.57</v>
      </c>
      <c r="V664" s="11"/>
      <c r="W664" s="11"/>
      <c r="X664" s="11"/>
      <c r="Y664" s="11"/>
      <c r="Z664" s="11"/>
      <c r="AA664" s="11"/>
      <c r="AB664" s="11"/>
      <c r="AC664" s="11"/>
      <c r="AD664" s="11"/>
    </row>
    <row r="665" spans="1:30">
      <c r="A665" s="56"/>
      <c r="B665" s="11"/>
      <c r="C665" s="11" t="s">
        <v>322</v>
      </c>
      <c r="D665" s="11"/>
      <c r="E665" s="11" t="s">
        <v>321</v>
      </c>
      <c r="F665" s="11">
        <v>8</v>
      </c>
      <c r="G665" s="314">
        <v>1674.2139999999999</v>
      </c>
      <c r="H665" s="314">
        <v>8371.07</v>
      </c>
      <c r="I665" s="314">
        <v>1046.38375</v>
      </c>
      <c r="J665" s="324">
        <v>12.875</v>
      </c>
      <c r="L665" s="11">
        <v>5</v>
      </c>
      <c r="M665" s="314">
        <v>4264.92</v>
      </c>
      <c r="N665" s="314">
        <v>1421.64</v>
      </c>
      <c r="O665" s="11"/>
      <c r="P665" s="314"/>
      <c r="Q665" s="314"/>
      <c r="R665" s="11">
        <v>8</v>
      </c>
      <c r="S665" s="314">
        <v>8371.07</v>
      </c>
      <c r="T665" s="314">
        <v>1046.38375</v>
      </c>
      <c r="V665" s="11"/>
      <c r="W665" s="11"/>
      <c r="X665" s="11"/>
      <c r="Y665" s="11"/>
      <c r="Z665" s="11"/>
      <c r="AA665" s="11"/>
      <c r="AB665" s="11"/>
      <c r="AC665" s="11"/>
      <c r="AD665" s="11"/>
    </row>
    <row r="666" spans="1:30">
      <c r="A666" s="56"/>
      <c r="B666" s="11"/>
      <c r="C666" s="11" t="s">
        <v>492</v>
      </c>
      <c r="D666" s="11"/>
      <c r="E666" s="11" t="s">
        <v>491</v>
      </c>
      <c r="F666" s="11">
        <v>575</v>
      </c>
      <c r="G666" s="314">
        <v>948.95347500000003</v>
      </c>
      <c r="H666" s="314">
        <v>379581.39</v>
      </c>
      <c r="I666" s="314">
        <v>660.14154782608705</v>
      </c>
      <c r="J666" s="324">
        <v>12.1495652173913</v>
      </c>
      <c r="L666" s="11">
        <v>400</v>
      </c>
      <c r="M666" s="314">
        <v>156453.76000000001</v>
      </c>
      <c r="N666" s="314">
        <v>894.02148571428495</v>
      </c>
      <c r="O666" s="11">
        <v>7</v>
      </c>
      <c r="P666" s="314">
        <v>3091.08</v>
      </c>
      <c r="Q666" s="314">
        <v>441.58285714285699</v>
      </c>
      <c r="R666" s="11">
        <v>568</v>
      </c>
      <c r="S666" s="314">
        <v>376490.31</v>
      </c>
      <c r="T666" s="314">
        <v>662.835052816901</v>
      </c>
      <c r="V666" s="11"/>
      <c r="W666" s="11"/>
      <c r="X666" s="11"/>
      <c r="Y666" s="11"/>
      <c r="Z666" s="11"/>
      <c r="AA666" s="11"/>
      <c r="AB666" s="11"/>
      <c r="AC666" s="11"/>
      <c r="AD666" s="11"/>
    </row>
    <row r="667" spans="1:30">
      <c r="A667" s="56"/>
      <c r="B667" s="11"/>
      <c r="C667" s="11" t="s">
        <v>359</v>
      </c>
      <c r="D667" s="11"/>
      <c r="E667" s="11" t="s">
        <v>356</v>
      </c>
      <c r="F667" s="11">
        <v>20</v>
      </c>
      <c r="G667" s="314">
        <v>857.47714285714301</v>
      </c>
      <c r="H667" s="314">
        <v>12004.68</v>
      </c>
      <c r="I667" s="314">
        <v>600.23400000000004</v>
      </c>
      <c r="J667" s="324">
        <v>11.8</v>
      </c>
      <c r="L667" s="11">
        <v>14</v>
      </c>
      <c r="M667" s="314">
        <v>3332.87</v>
      </c>
      <c r="N667" s="314">
        <v>555.47833333333301</v>
      </c>
      <c r="O667" s="11">
        <v>1</v>
      </c>
      <c r="P667" s="314">
        <v>828.13</v>
      </c>
      <c r="Q667" s="314">
        <v>828.13</v>
      </c>
      <c r="R667" s="11">
        <v>19</v>
      </c>
      <c r="S667" s="314">
        <v>11176.55</v>
      </c>
      <c r="T667" s="314">
        <v>588.23947368421102</v>
      </c>
      <c r="V667" s="11"/>
      <c r="W667" s="11"/>
      <c r="X667" s="11"/>
      <c r="Y667" s="11"/>
      <c r="Z667" s="11"/>
      <c r="AA667" s="11"/>
      <c r="AB667" s="11"/>
      <c r="AC667" s="11"/>
      <c r="AD667" s="11"/>
    </row>
    <row r="668" spans="1:30">
      <c r="A668" s="56"/>
      <c r="B668" s="11"/>
      <c r="C668" s="11" t="s">
        <v>404</v>
      </c>
      <c r="D668" s="11"/>
      <c r="E668" s="11" t="s">
        <v>397</v>
      </c>
      <c r="F668" s="11">
        <v>1</v>
      </c>
      <c r="G668" s="314">
        <v>498.12</v>
      </c>
      <c r="H668" s="314">
        <v>498.12</v>
      </c>
      <c r="I668" s="314">
        <v>498.12</v>
      </c>
      <c r="J668" s="324">
        <v>13</v>
      </c>
      <c r="L668" s="11">
        <v>1</v>
      </c>
      <c r="M668" s="314"/>
      <c r="N668" s="314"/>
      <c r="O668" s="11"/>
      <c r="P668" s="314"/>
      <c r="Q668" s="314"/>
      <c r="R668" s="11">
        <v>1</v>
      </c>
      <c r="S668" s="314">
        <v>498.12</v>
      </c>
      <c r="T668" s="314">
        <v>498.12</v>
      </c>
      <c r="V668" s="11"/>
      <c r="W668" s="11"/>
      <c r="X668" s="11"/>
      <c r="Y668" s="11"/>
      <c r="Z668" s="11"/>
      <c r="AA668" s="11"/>
      <c r="AB668" s="11"/>
      <c r="AC668" s="11"/>
      <c r="AD668" s="11"/>
    </row>
    <row r="669" spans="1:30">
      <c r="A669" s="56"/>
      <c r="B669" s="11"/>
      <c r="C669" s="11" t="s">
        <v>404</v>
      </c>
      <c r="D669" s="11"/>
      <c r="E669" s="11" t="s">
        <v>401</v>
      </c>
      <c r="F669" s="11">
        <v>192</v>
      </c>
      <c r="G669" s="314">
        <v>844.088142857143</v>
      </c>
      <c r="H669" s="314">
        <v>118172.34</v>
      </c>
      <c r="I669" s="314">
        <v>615.48093749999998</v>
      </c>
      <c r="J669" s="324">
        <v>12.1302083333333</v>
      </c>
      <c r="L669" s="11">
        <v>140</v>
      </c>
      <c r="M669" s="314">
        <v>42618.17</v>
      </c>
      <c r="N669" s="314">
        <v>819.58019230769298</v>
      </c>
      <c r="O669" s="11">
        <v>3</v>
      </c>
      <c r="P669" s="314">
        <v>627.29</v>
      </c>
      <c r="Q669" s="314">
        <v>209.09666666666701</v>
      </c>
      <c r="R669" s="11">
        <v>189</v>
      </c>
      <c r="S669" s="314">
        <v>117545.05</v>
      </c>
      <c r="T669" s="314">
        <v>621.93148148148202</v>
      </c>
      <c r="V669" s="11"/>
      <c r="W669" s="11"/>
      <c r="X669" s="11"/>
      <c r="Y669" s="11"/>
      <c r="Z669" s="11"/>
      <c r="AA669" s="11"/>
      <c r="AB669" s="11"/>
      <c r="AC669" s="11"/>
      <c r="AD669" s="11"/>
    </row>
    <row r="670" spans="1:30">
      <c r="A670" s="56"/>
      <c r="B670" s="11"/>
      <c r="C670" s="11" t="s">
        <v>577</v>
      </c>
      <c r="D670" s="11"/>
      <c r="E670" s="11" t="s">
        <v>578</v>
      </c>
      <c r="F670" s="11">
        <v>37</v>
      </c>
      <c r="G670" s="314">
        <v>1148.5357142857099</v>
      </c>
      <c r="H670" s="314">
        <v>24119.25</v>
      </c>
      <c r="I670" s="314">
        <v>651.87162162162099</v>
      </c>
      <c r="J670" s="324">
        <v>12.2972972972973</v>
      </c>
      <c r="L670" s="11">
        <v>21</v>
      </c>
      <c r="M670" s="314">
        <v>11246.85</v>
      </c>
      <c r="N670" s="314">
        <v>702.92812500000002</v>
      </c>
      <c r="O670" s="11">
        <v>1</v>
      </c>
      <c r="P670" s="314">
        <v>799.42</v>
      </c>
      <c r="Q670" s="314">
        <v>799.42</v>
      </c>
      <c r="R670" s="11">
        <v>36</v>
      </c>
      <c r="S670" s="314">
        <v>23319.83</v>
      </c>
      <c r="T670" s="314">
        <v>647.77305555555495</v>
      </c>
      <c r="V670" s="11"/>
      <c r="W670" s="11"/>
      <c r="X670" s="11"/>
      <c r="Y670" s="11"/>
      <c r="Z670" s="11"/>
      <c r="AA670" s="11"/>
      <c r="AB670" s="11"/>
      <c r="AC670" s="11"/>
      <c r="AD670" s="11"/>
    </row>
    <row r="671" spans="1:30">
      <c r="A671" s="56"/>
      <c r="B671" s="11"/>
      <c r="C671" s="11" t="s">
        <v>263</v>
      </c>
      <c r="D671" s="11"/>
      <c r="E671" s="11" t="s">
        <v>264</v>
      </c>
      <c r="F671" s="11">
        <v>38</v>
      </c>
      <c r="G671" s="314">
        <v>952.30142857142903</v>
      </c>
      <c r="H671" s="314">
        <v>26664.44</v>
      </c>
      <c r="I671" s="314">
        <v>701.69578947368404</v>
      </c>
      <c r="J671" s="324">
        <v>12.473684210526301</v>
      </c>
      <c r="L671" s="11">
        <v>28</v>
      </c>
      <c r="M671" s="314">
        <v>9912.41</v>
      </c>
      <c r="N671" s="314">
        <v>991.24099999999999</v>
      </c>
      <c r="O671" s="11"/>
      <c r="P671" s="314"/>
      <c r="Q671" s="314"/>
      <c r="R671" s="11">
        <v>38</v>
      </c>
      <c r="S671" s="314">
        <v>26664.44</v>
      </c>
      <c r="T671" s="314">
        <v>701.69578947368404</v>
      </c>
      <c r="V671" s="11"/>
      <c r="W671" s="11"/>
      <c r="X671" s="11"/>
      <c r="Y671" s="11"/>
      <c r="Z671" s="11"/>
      <c r="AA671" s="11"/>
      <c r="AB671" s="11"/>
      <c r="AC671" s="11"/>
      <c r="AD671" s="11"/>
    </row>
    <row r="672" spans="1:30">
      <c r="A672" s="56"/>
      <c r="B672" s="11"/>
      <c r="C672" s="11" t="s">
        <v>497</v>
      </c>
      <c r="D672" s="11"/>
      <c r="E672" s="11" t="s">
        <v>495</v>
      </c>
      <c r="F672" s="11">
        <v>710</v>
      </c>
      <c r="G672" s="314">
        <v>902.20688259109295</v>
      </c>
      <c r="H672" s="314">
        <v>445690.2</v>
      </c>
      <c r="I672" s="314">
        <v>627.73267605633805</v>
      </c>
      <c r="J672" s="324">
        <v>12.1</v>
      </c>
      <c r="L672" s="11">
        <v>494</v>
      </c>
      <c r="M672" s="314">
        <v>180533.35</v>
      </c>
      <c r="N672" s="314">
        <v>835.80254629629599</v>
      </c>
      <c r="O672" s="11">
        <v>24</v>
      </c>
      <c r="P672" s="314">
        <v>11880.47</v>
      </c>
      <c r="Q672" s="314">
        <v>495.019583333333</v>
      </c>
      <c r="R672" s="11">
        <v>686</v>
      </c>
      <c r="S672" s="314">
        <v>433809.73</v>
      </c>
      <c r="T672" s="314">
        <v>632.37569970845504</v>
      </c>
      <c r="V672" s="11"/>
      <c r="W672" s="11"/>
      <c r="X672" s="11"/>
      <c r="Y672" s="11"/>
      <c r="Z672" s="11"/>
      <c r="AA672" s="11"/>
      <c r="AB672" s="11"/>
      <c r="AC672" s="11"/>
      <c r="AD672" s="11"/>
    </row>
    <row r="673" spans="1:30">
      <c r="A673" s="56"/>
      <c r="B673" s="11"/>
      <c r="C673" s="11" t="s">
        <v>499</v>
      </c>
      <c r="D673" s="11"/>
      <c r="E673" s="11" t="s">
        <v>500</v>
      </c>
      <c r="F673" s="11">
        <v>15</v>
      </c>
      <c r="G673" s="314">
        <v>393.90076923076901</v>
      </c>
      <c r="H673" s="314">
        <v>5120.71</v>
      </c>
      <c r="I673" s="314">
        <v>341.38066666666703</v>
      </c>
      <c r="J673" s="324">
        <v>12.133333333333301</v>
      </c>
      <c r="L673" s="11">
        <v>13</v>
      </c>
      <c r="M673" s="314">
        <v>1150.1099999999999</v>
      </c>
      <c r="N673" s="314">
        <v>575.05499999999995</v>
      </c>
      <c r="O673" s="11"/>
      <c r="P673" s="314"/>
      <c r="Q673" s="314"/>
      <c r="R673" s="11">
        <v>15</v>
      </c>
      <c r="S673" s="314">
        <v>5120.71</v>
      </c>
      <c r="T673" s="314">
        <v>341.38066666666703</v>
      </c>
      <c r="V673" s="11"/>
      <c r="W673" s="11"/>
      <c r="X673" s="11"/>
      <c r="Y673" s="11"/>
      <c r="Z673" s="11"/>
      <c r="AA673" s="11"/>
      <c r="AB673" s="11"/>
      <c r="AC673" s="11"/>
      <c r="AD673" s="11"/>
    </row>
    <row r="674" spans="1:30">
      <c r="A674" s="56"/>
      <c r="B674" s="11"/>
      <c r="C674" s="11" t="s">
        <v>1328</v>
      </c>
      <c r="D674" s="11"/>
      <c r="E674" s="11" t="s">
        <v>261</v>
      </c>
      <c r="F674" s="11">
        <v>1</v>
      </c>
      <c r="G674" s="314">
        <v>3933.24</v>
      </c>
      <c r="H674" s="314">
        <v>3933.24</v>
      </c>
      <c r="I674" s="314">
        <v>3933.24</v>
      </c>
      <c r="J674" s="324">
        <v>25</v>
      </c>
      <c r="L674" s="11">
        <v>1</v>
      </c>
      <c r="M674" s="314"/>
      <c r="N674" s="314"/>
      <c r="O674" s="11"/>
      <c r="P674" s="314"/>
      <c r="Q674" s="314"/>
      <c r="R674" s="11">
        <v>1</v>
      </c>
      <c r="S674" s="314">
        <v>3933.24</v>
      </c>
      <c r="T674" s="314">
        <v>3933.24</v>
      </c>
      <c r="V674" s="11"/>
      <c r="W674" s="11"/>
      <c r="X674" s="11"/>
      <c r="Y674" s="11"/>
      <c r="Z674" s="11"/>
      <c r="AA674" s="11"/>
      <c r="AB674" s="11"/>
      <c r="AC674" s="11"/>
      <c r="AD674" s="11"/>
    </row>
    <row r="675" spans="1:30">
      <c r="A675" s="56"/>
      <c r="B675" s="11"/>
      <c r="C675" s="11" t="s">
        <v>503</v>
      </c>
      <c r="D675" s="11"/>
      <c r="E675" s="11" t="s">
        <v>502</v>
      </c>
      <c r="F675" s="11">
        <v>47</v>
      </c>
      <c r="G675" s="314">
        <v>699.62249999999995</v>
      </c>
      <c r="H675" s="314">
        <v>25186.41</v>
      </c>
      <c r="I675" s="314">
        <v>535.88106382978697</v>
      </c>
      <c r="J675" s="324">
        <v>12.1702127659574</v>
      </c>
      <c r="L675" s="11">
        <v>36</v>
      </c>
      <c r="M675" s="314">
        <v>5449.4</v>
      </c>
      <c r="N675" s="314">
        <v>495.4</v>
      </c>
      <c r="O675" s="11">
        <v>1</v>
      </c>
      <c r="P675" s="314">
        <v>543.5</v>
      </c>
      <c r="Q675" s="314">
        <v>543.5</v>
      </c>
      <c r="R675" s="11">
        <v>46</v>
      </c>
      <c r="S675" s="314">
        <v>24642.91</v>
      </c>
      <c r="T675" s="314">
        <v>535.71543478260901</v>
      </c>
      <c r="V675" s="11"/>
      <c r="W675" s="11"/>
      <c r="X675" s="11"/>
      <c r="Y675" s="11"/>
      <c r="Z675" s="11"/>
      <c r="AA675" s="11"/>
      <c r="AB675" s="11"/>
      <c r="AC675" s="11"/>
      <c r="AD675" s="11"/>
    </row>
    <row r="676" spans="1:30">
      <c r="A676" s="56"/>
      <c r="B676" s="11"/>
      <c r="C676" s="11" t="s">
        <v>557</v>
      </c>
      <c r="D676" s="11"/>
      <c r="E676" s="11" t="s">
        <v>505</v>
      </c>
      <c r="F676" s="11">
        <v>29</v>
      </c>
      <c r="G676" s="314">
        <v>886.93684210526305</v>
      </c>
      <c r="H676" s="314">
        <v>16851.8</v>
      </c>
      <c r="I676" s="314">
        <v>581.09655172413795</v>
      </c>
      <c r="J676" s="324">
        <v>11.9310344827586</v>
      </c>
      <c r="L676" s="11">
        <v>19</v>
      </c>
      <c r="M676" s="314">
        <v>8442.2999999999993</v>
      </c>
      <c r="N676" s="314">
        <v>844.23</v>
      </c>
      <c r="O676" s="11"/>
      <c r="P676" s="314"/>
      <c r="Q676" s="314"/>
      <c r="R676" s="11">
        <v>29</v>
      </c>
      <c r="S676" s="314">
        <v>16851.8</v>
      </c>
      <c r="T676" s="314">
        <v>581.09655172413795</v>
      </c>
      <c r="V676" s="11"/>
      <c r="W676" s="11"/>
      <c r="X676" s="11"/>
      <c r="Y676" s="11"/>
      <c r="Z676" s="11"/>
      <c r="AA676" s="11"/>
      <c r="AB676" s="11"/>
      <c r="AC676" s="11"/>
      <c r="AD676" s="11"/>
    </row>
    <row r="677" spans="1:30">
      <c r="A677" s="56"/>
      <c r="B677" s="11"/>
      <c r="C677" s="11" t="s">
        <v>508</v>
      </c>
      <c r="D677" s="11"/>
      <c r="E677" s="11" t="s">
        <v>507</v>
      </c>
      <c r="F677" s="11">
        <v>50</v>
      </c>
      <c r="G677" s="314">
        <v>1033.46114285714</v>
      </c>
      <c r="H677" s="314">
        <v>36171.14</v>
      </c>
      <c r="I677" s="314">
        <v>723.42280000000005</v>
      </c>
      <c r="J677" s="324">
        <v>12.54</v>
      </c>
      <c r="L677" s="11">
        <v>35</v>
      </c>
      <c r="M677" s="314">
        <v>14185.36</v>
      </c>
      <c r="N677" s="314">
        <v>945.69066666666697</v>
      </c>
      <c r="O677" s="11">
        <v>2</v>
      </c>
      <c r="P677" s="314">
        <v>704.32</v>
      </c>
      <c r="Q677" s="314">
        <v>352.16</v>
      </c>
      <c r="R677" s="11">
        <v>48</v>
      </c>
      <c r="S677" s="314">
        <v>35466.82</v>
      </c>
      <c r="T677" s="314">
        <v>738.89208333333397</v>
      </c>
      <c r="V677" s="11"/>
      <c r="W677" s="11"/>
      <c r="X677" s="11"/>
      <c r="Y677" s="11"/>
      <c r="Z677" s="11"/>
      <c r="AA677" s="11"/>
      <c r="AB677" s="11"/>
      <c r="AC677" s="11"/>
      <c r="AD677" s="11"/>
    </row>
    <row r="678" spans="1:30">
      <c r="A678" s="56"/>
      <c r="B678" s="11"/>
      <c r="C678" s="11" t="s">
        <v>544</v>
      </c>
      <c r="D678" s="11"/>
      <c r="E678" s="11" t="s">
        <v>266</v>
      </c>
      <c r="F678" s="11">
        <v>37</v>
      </c>
      <c r="G678" s="314">
        <v>1060.1065217391299</v>
      </c>
      <c r="H678" s="314">
        <v>24382.45</v>
      </c>
      <c r="I678" s="314">
        <v>658.98513513513501</v>
      </c>
      <c r="J678" s="324">
        <v>12.3783783783784</v>
      </c>
      <c r="L678" s="11">
        <v>23</v>
      </c>
      <c r="M678" s="314">
        <v>11180.01</v>
      </c>
      <c r="N678" s="314">
        <v>798.57214285714304</v>
      </c>
      <c r="O678" s="11"/>
      <c r="P678" s="314"/>
      <c r="Q678" s="314"/>
      <c r="R678" s="11">
        <v>37</v>
      </c>
      <c r="S678" s="314">
        <v>24382.45</v>
      </c>
      <c r="T678" s="314">
        <v>658.98513513513501</v>
      </c>
      <c r="V678" s="11"/>
      <c r="W678" s="11"/>
      <c r="X678" s="11"/>
      <c r="Y678" s="11"/>
      <c r="Z678" s="11"/>
      <c r="AA678" s="11"/>
      <c r="AB678" s="11"/>
      <c r="AC678" s="11"/>
      <c r="AD678" s="11"/>
    </row>
    <row r="679" spans="1:30">
      <c r="A679" s="56"/>
      <c r="B679" s="11"/>
      <c r="C679" s="11" t="s">
        <v>267</v>
      </c>
      <c r="D679" s="11"/>
      <c r="E679" s="11" t="s">
        <v>268</v>
      </c>
      <c r="F679" s="11">
        <v>155</v>
      </c>
      <c r="G679" s="314">
        <v>790.12043478260898</v>
      </c>
      <c r="H679" s="314">
        <v>90863.85</v>
      </c>
      <c r="I679" s="314">
        <v>586.21838709677399</v>
      </c>
      <c r="J679" s="324">
        <v>11.329032258064499</v>
      </c>
      <c r="L679" s="11">
        <v>115</v>
      </c>
      <c r="M679" s="314">
        <v>28418.05</v>
      </c>
      <c r="N679" s="314">
        <v>710.45124999999996</v>
      </c>
      <c r="O679" s="11">
        <v>3</v>
      </c>
      <c r="P679" s="314">
        <v>1765.83</v>
      </c>
      <c r="Q679" s="314">
        <v>588.61</v>
      </c>
      <c r="R679" s="11">
        <v>152</v>
      </c>
      <c r="S679" s="314">
        <v>89098.02</v>
      </c>
      <c r="T679" s="314">
        <v>586.17118421052601</v>
      </c>
      <c r="V679" s="11"/>
      <c r="W679" s="11"/>
      <c r="X679" s="11"/>
      <c r="Y679" s="11"/>
      <c r="Z679" s="11"/>
      <c r="AA679" s="11"/>
      <c r="AB679" s="11"/>
      <c r="AC679" s="11"/>
      <c r="AD679" s="11"/>
    </row>
    <row r="680" spans="1:30">
      <c r="A680" s="56"/>
      <c r="B680" s="11"/>
      <c r="C680" s="11" t="s">
        <v>304</v>
      </c>
      <c r="D680" s="11"/>
      <c r="E680" s="11" t="s">
        <v>303</v>
      </c>
      <c r="F680" s="11">
        <v>12</v>
      </c>
      <c r="G680" s="314">
        <v>517.75727272727295</v>
      </c>
      <c r="H680" s="314">
        <v>5695.33</v>
      </c>
      <c r="I680" s="314">
        <v>474.61083333333301</v>
      </c>
      <c r="J680" s="324">
        <v>12.1666666666667</v>
      </c>
      <c r="L680" s="11">
        <v>11</v>
      </c>
      <c r="M680" s="314">
        <v>569.02</v>
      </c>
      <c r="N680" s="314">
        <v>569.02</v>
      </c>
      <c r="O680" s="11"/>
      <c r="P680" s="314"/>
      <c r="Q680" s="314"/>
      <c r="R680" s="11">
        <v>12</v>
      </c>
      <c r="S680" s="314">
        <v>5695.33</v>
      </c>
      <c r="T680" s="314">
        <v>474.61083333333301</v>
      </c>
      <c r="V680" s="11"/>
      <c r="W680" s="11"/>
      <c r="X680" s="11"/>
      <c r="Y680" s="11"/>
      <c r="Z680" s="11"/>
      <c r="AA680" s="11"/>
      <c r="AB680" s="11"/>
      <c r="AC680" s="11"/>
      <c r="AD680" s="11"/>
    </row>
    <row r="681" spans="1:30">
      <c r="A681" s="56"/>
      <c r="B681" s="11"/>
      <c r="C681" s="11" t="s">
        <v>592</v>
      </c>
      <c r="D681" s="11"/>
      <c r="E681" s="11" t="s">
        <v>303</v>
      </c>
      <c r="F681" s="11">
        <v>8</v>
      </c>
      <c r="G681" s="314">
        <v>597.39571428571401</v>
      </c>
      <c r="H681" s="314">
        <v>4181.7700000000004</v>
      </c>
      <c r="I681" s="314">
        <v>522.72125000000005</v>
      </c>
      <c r="J681" s="324">
        <v>12.125</v>
      </c>
      <c r="L681" s="11">
        <v>7</v>
      </c>
      <c r="M681" s="314">
        <v>292.70999999999998</v>
      </c>
      <c r="N681" s="314">
        <v>292.70999999999998</v>
      </c>
      <c r="O681" s="11"/>
      <c r="P681" s="314"/>
      <c r="Q681" s="314"/>
      <c r="R681" s="11">
        <v>8</v>
      </c>
      <c r="S681" s="314">
        <v>4181.7700000000004</v>
      </c>
      <c r="T681" s="314">
        <v>522.72125000000005</v>
      </c>
      <c r="V681" s="11"/>
      <c r="W681" s="11"/>
      <c r="X681" s="11"/>
      <c r="Y681" s="11"/>
      <c r="Z681" s="11"/>
      <c r="AA681" s="11"/>
      <c r="AB681" s="11"/>
      <c r="AC681" s="11"/>
      <c r="AD681" s="11"/>
    </row>
    <row r="682" spans="1:30">
      <c r="A682" s="56"/>
      <c r="B682" s="11"/>
      <c r="C682" s="11" t="s">
        <v>249</v>
      </c>
      <c r="D682" s="11"/>
      <c r="E682" s="11" t="s">
        <v>243</v>
      </c>
      <c r="F682" s="11">
        <v>7</v>
      </c>
      <c r="G682" s="314">
        <v>2008.8720000000001</v>
      </c>
      <c r="H682" s="314">
        <v>10044.36</v>
      </c>
      <c r="I682" s="314">
        <v>1434.90857142857</v>
      </c>
      <c r="J682" s="324">
        <v>14.714285714285699</v>
      </c>
      <c r="L682" s="11">
        <v>5</v>
      </c>
      <c r="M682" s="314">
        <v>6942.32</v>
      </c>
      <c r="N682" s="314">
        <v>3471.16</v>
      </c>
      <c r="O682" s="11"/>
      <c r="P682" s="314"/>
      <c r="Q682" s="314"/>
      <c r="R682" s="11">
        <v>7</v>
      </c>
      <c r="S682" s="314">
        <v>10044.36</v>
      </c>
      <c r="T682" s="314">
        <v>1434.90857142857</v>
      </c>
      <c r="V682" s="11"/>
      <c r="W682" s="11"/>
      <c r="X682" s="11"/>
      <c r="Y682" s="11"/>
      <c r="Z682" s="11"/>
      <c r="AA682" s="11"/>
      <c r="AB682" s="11"/>
      <c r="AC682" s="11"/>
      <c r="AD682" s="11"/>
    </row>
    <row r="683" spans="1:30">
      <c r="A683" s="56"/>
      <c r="B683" s="11"/>
      <c r="C683" s="11" t="s">
        <v>385</v>
      </c>
      <c r="D683" s="11"/>
      <c r="E683" s="11" t="s">
        <v>321</v>
      </c>
      <c r="F683" s="11">
        <v>1</v>
      </c>
      <c r="G683" s="314"/>
      <c r="H683" s="314">
        <v>474.05</v>
      </c>
      <c r="I683" s="314">
        <v>474.05</v>
      </c>
      <c r="J683" s="324">
        <v>7</v>
      </c>
      <c r="L683" s="11"/>
      <c r="M683" s="314">
        <v>474.05</v>
      </c>
      <c r="N683" s="314">
        <v>474.05</v>
      </c>
      <c r="O683" s="11"/>
      <c r="P683" s="314"/>
      <c r="Q683" s="314"/>
      <c r="R683" s="11">
        <v>1</v>
      </c>
      <c r="S683" s="314">
        <v>474.05</v>
      </c>
      <c r="T683" s="314">
        <v>474.05</v>
      </c>
      <c r="V683" s="11"/>
      <c r="W683" s="11"/>
      <c r="X683" s="11"/>
      <c r="Y683" s="11"/>
      <c r="Z683" s="11"/>
      <c r="AA683" s="11"/>
      <c r="AB683" s="11"/>
      <c r="AC683" s="11"/>
      <c r="AD683" s="11"/>
    </row>
    <row r="684" spans="1:30">
      <c r="A684" s="56"/>
      <c r="B684" s="11"/>
      <c r="C684" s="11" t="s">
        <v>385</v>
      </c>
      <c r="D684" s="11"/>
      <c r="E684" s="11" t="s">
        <v>386</v>
      </c>
      <c r="F684" s="11">
        <v>29</v>
      </c>
      <c r="G684" s="314">
        <v>1226.8643750000001</v>
      </c>
      <c r="H684" s="314">
        <v>19629.830000000002</v>
      </c>
      <c r="I684" s="314">
        <v>676.89068965517299</v>
      </c>
      <c r="J684" s="324">
        <v>10.9310344827586</v>
      </c>
      <c r="L684" s="11">
        <v>16</v>
      </c>
      <c r="M684" s="314">
        <v>10679.13</v>
      </c>
      <c r="N684" s="314">
        <v>821.47153846153799</v>
      </c>
      <c r="O684" s="11"/>
      <c r="P684" s="314"/>
      <c r="Q684" s="314"/>
      <c r="R684" s="11">
        <v>29</v>
      </c>
      <c r="S684" s="314">
        <v>19629.830000000002</v>
      </c>
      <c r="T684" s="314">
        <v>676.89068965517299</v>
      </c>
      <c r="V684" s="11"/>
      <c r="W684" s="11"/>
      <c r="X684" s="11"/>
      <c r="Y684" s="11"/>
      <c r="Z684" s="11"/>
      <c r="AA684" s="11"/>
      <c r="AB684" s="11"/>
      <c r="AC684" s="11"/>
      <c r="AD684" s="11"/>
    </row>
    <row r="685" spans="1:30">
      <c r="A685" s="56"/>
      <c r="B685" s="11"/>
      <c r="C685" s="11" t="s">
        <v>511</v>
      </c>
      <c r="D685" s="11"/>
      <c r="E685" s="11" t="s">
        <v>510</v>
      </c>
      <c r="F685" s="11">
        <v>123</v>
      </c>
      <c r="G685" s="314">
        <v>841.79544444444502</v>
      </c>
      <c r="H685" s="314">
        <v>75761.59</v>
      </c>
      <c r="I685" s="314">
        <v>615.94788617886195</v>
      </c>
      <c r="J685" s="324">
        <v>12.016260162601601</v>
      </c>
      <c r="L685" s="11">
        <v>90</v>
      </c>
      <c r="M685" s="314">
        <v>28934.69</v>
      </c>
      <c r="N685" s="314">
        <v>876.80878787878805</v>
      </c>
      <c r="O685" s="11">
        <v>1</v>
      </c>
      <c r="P685" s="314">
        <v>499.68</v>
      </c>
      <c r="Q685" s="314">
        <v>499.68</v>
      </c>
      <c r="R685" s="11">
        <v>122</v>
      </c>
      <c r="S685" s="314">
        <v>75261.91</v>
      </c>
      <c r="T685" s="314">
        <v>616.90090163934406</v>
      </c>
      <c r="V685" s="11"/>
      <c r="W685" s="11"/>
      <c r="X685" s="11"/>
      <c r="Y685" s="11"/>
      <c r="Z685" s="11"/>
      <c r="AA685" s="11"/>
      <c r="AB685" s="11"/>
      <c r="AC685" s="11"/>
      <c r="AD685" s="11"/>
    </row>
    <row r="686" spans="1:30">
      <c r="A686" s="56"/>
      <c r="B686" s="11"/>
      <c r="C686" s="11" t="s">
        <v>515</v>
      </c>
      <c r="D686" s="11"/>
      <c r="E686" s="11" t="s">
        <v>514</v>
      </c>
      <c r="F686" s="11">
        <v>20</v>
      </c>
      <c r="G686" s="314">
        <v>631.962777777778</v>
      </c>
      <c r="H686" s="314">
        <v>11375.33</v>
      </c>
      <c r="I686" s="314">
        <v>568.76649999999995</v>
      </c>
      <c r="J686" s="324">
        <v>11.8</v>
      </c>
      <c r="L686" s="11">
        <v>18</v>
      </c>
      <c r="M686" s="314">
        <v>1536.87</v>
      </c>
      <c r="N686" s="314">
        <v>768.43499999999995</v>
      </c>
      <c r="O686" s="11"/>
      <c r="P686" s="314"/>
      <c r="Q686" s="314"/>
      <c r="R686" s="11">
        <v>20</v>
      </c>
      <c r="S686" s="314">
        <v>11375.33</v>
      </c>
      <c r="T686" s="314">
        <v>568.76649999999995</v>
      </c>
      <c r="V686" s="11"/>
      <c r="W686" s="11"/>
      <c r="X686" s="11"/>
      <c r="Y686" s="11"/>
      <c r="Z686" s="11"/>
      <c r="AA686" s="11"/>
      <c r="AB686" s="11"/>
      <c r="AC686" s="11"/>
      <c r="AD686" s="11"/>
    </row>
    <row r="687" spans="1:30">
      <c r="A687" s="56"/>
      <c r="B687" s="11"/>
      <c r="C687" s="11" t="s">
        <v>516</v>
      </c>
      <c r="D687" s="11"/>
      <c r="E687" s="11" t="s">
        <v>517</v>
      </c>
      <c r="F687" s="11">
        <v>37</v>
      </c>
      <c r="G687" s="314">
        <v>868.39440000000002</v>
      </c>
      <c r="H687" s="314">
        <v>21709.86</v>
      </c>
      <c r="I687" s="314">
        <v>586.752972972973</v>
      </c>
      <c r="J687" s="324">
        <v>11.8108108108108</v>
      </c>
      <c r="L687" s="11">
        <v>25</v>
      </c>
      <c r="M687" s="314">
        <v>8546.61</v>
      </c>
      <c r="N687" s="314">
        <v>712.21749999999997</v>
      </c>
      <c r="O687" s="11">
        <v>1</v>
      </c>
      <c r="P687" s="314">
        <v>588.73</v>
      </c>
      <c r="Q687" s="314">
        <v>588.73</v>
      </c>
      <c r="R687" s="11">
        <v>36</v>
      </c>
      <c r="S687" s="314">
        <v>21121.13</v>
      </c>
      <c r="T687" s="314">
        <v>586.69805555555604</v>
      </c>
      <c r="V687" s="11"/>
      <c r="W687" s="11"/>
      <c r="X687" s="11"/>
      <c r="Y687" s="11"/>
      <c r="Z687" s="11"/>
      <c r="AA687" s="11"/>
      <c r="AB687" s="11"/>
      <c r="AC687" s="11"/>
      <c r="AD687" s="11"/>
    </row>
    <row r="688" spans="1:30">
      <c r="A688" s="56"/>
      <c r="B688" s="11"/>
      <c r="C688" s="11" t="s">
        <v>518</v>
      </c>
      <c r="D688" s="11"/>
      <c r="E688" s="11" t="s">
        <v>519</v>
      </c>
      <c r="F688" s="11">
        <v>14</v>
      </c>
      <c r="G688" s="314">
        <v>886.71444444444398</v>
      </c>
      <c r="H688" s="314">
        <v>7980.43</v>
      </c>
      <c r="I688" s="314">
        <v>570.030714285714</v>
      </c>
      <c r="J688" s="324">
        <v>12.5714285714286</v>
      </c>
      <c r="L688" s="11">
        <v>9</v>
      </c>
      <c r="M688" s="314">
        <v>3326.27</v>
      </c>
      <c r="N688" s="314">
        <v>665.25400000000002</v>
      </c>
      <c r="O688" s="11"/>
      <c r="P688" s="314"/>
      <c r="Q688" s="314"/>
      <c r="R688" s="11">
        <v>14</v>
      </c>
      <c r="S688" s="314">
        <v>7980.43</v>
      </c>
      <c r="T688" s="314">
        <v>570.030714285714</v>
      </c>
      <c r="V688" s="11"/>
      <c r="W688" s="11"/>
      <c r="X688" s="11"/>
      <c r="Y688" s="11"/>
      <c r="Z688" s="11"/>
      <c r="AA688" s="11"/>
      <c r="AB688" s="11"/>
      <c r="AC688" s="11"/>
      <c r="AD688" s="11"/>
    </row>
    <row r="689" spans="1:30">
      <c r="A689" s="56"/>
      <c r="B689" s="11"/>
      <c r="C689" s="11" t="s">
        <v>1270</v>
      </c>
      <c r="D689" s="11"/>
      <c r="E689" s="11" t="s">
        <v>205</v>
      </c>
      <c r="F689" s="11">
        <v>1</v>
      </c>
      <c r="G689" s="314">
        <v>939.31</v>
      </c>
      <c r="H689" s="314">
        <v>939.31</v>
      </c>
      <c r="I689" s="314">
        <v>939.31</v>
      </c>
      <c r="J689" s="324">
        <v>13</v>
      </c>
      <c r="L689" s="11">
        <v>1</v>
      </c>
      <c r="M689" s="314"/>
      <c r="N689" s="314"/>
      <c r="O689" s="11"/>
      <c r="P689" s="314"/>
      <c r="Q689" s="314"/>
      <c r="R689" s="11">
        <v>1</v>
      </c>
      <c r="S689" s="314">
        <v>939.31</v>
      </c>
      <c r="T689" s="314">
        <v>939.31</v>
      </c>
      <c r="V689" s="11"/>
      <c r="W689" s="11"/>
      <c r="X689" s="11"/>
      <c r="Y689" s="11"/>
      <c r="Z689" s="11"/>
      <c r="AA689" s="11"/>
      <c r="AB689" s="11"/>
      <c r="AC689" s="11"/>
      <c r="AD689" s="11"/>
    </row>
    <row r="690" spans="1:30">
      <c r="A690" s="56"/>
      <c r="B690" s="11"/>
      <c r="C690" s="11" t="s">
        <v>659</v>
      </c>
      <c r="D690" s="11"/>
      <c r="E690" s="11" t="s">
        <v>344</v>
      </c>
      <c r="F690" s="11">
        <v>4</v>
      </c>
      <c r="G690" s="314">
        <v>259.48750000000001</v>
      </c>
      <c r="H690" s="314">
        <v>1037.95</v>
      </c>
      <c r="I690" s="314">
        <v>259.48750000000001</v>
      </c>
      <c r="J690" s="324">
        <v>13</v>
      </c>
      <c r="L690" s="11">
        <v>4</v>
      </c>
      <c r="M690" s="314"/>
      <c r="N690" s="314"/>
      <c r="O690" s="11"/>
      <c r="P690" s="314"/>
      <c r="Q690" s="314"/>
      <c r="R690" s="11">
        <v>4</v>
      </c>
      <c r="S690" s="314">
        <v>1037.95</v>
      </c>
      <c r="T690" s="314">
        <v>259.48750000000001</v>
      </c>
      <c r="V690" s="11"/>
      <c r="W690" s="11"/>
      <c r="X690" s="11"/>
      <c r="Y690" s="11"/>
      <c r="Z690" s="11"/>
      <c r="AA690" s="11"/>
      <c r="AB690" s="11"/>
      <c r="AC690" s="11"/>
      <c r="AD690" s="11"/>
    </row>
    <row r="691" spans="1:30">
      <c r="A691" s="56"/>
      <c r="B691" s="11"/>
      <c r="C691" s="11" t="s">
        <v>614</v>
      </c>
      <c r="D691" s="11"/>
      <c r="E691" s="11" t="s">
        <v>433</v>
      </c>
      <c r="F691" s="11">
        <v>3</v>
      </c>
      <c r="G691" s="314">
        <v>832.6</v>
      </c>
      <c r="H691" s="314">
        <v>1665.2</v>
      </c>
      <c r="I691" s="314">
        <v>555.06666666666695</v>
      </c>
      <c r="J691" s="324">
        <v>12.6666666666667</v>
      </c>
      <c r="L691" s="11">
        <v>2</v>
      </c>
      <c r="M691" s="314">
        <v>680.34</v>
      </c>
      <c r="N691" s="314">
        <v>680.34</v>
      </c>
      <c r="O691" s="11"/>
      <c r="P691" s="314"/>
      <c r="Q691" s="314"/>
      <c r="R691" s="11">
        <v>3</v>
      </c>
      <c r="S691" s="314">
        <v>1665.2</v>
      </c>
      <c r="T691" s="314">
        <v>555.06666666666695</v>
      </c>
      <c r="V691" s="11"/>
      <c r="W691" s="11"/>
      <c r="X691" s="11"/>
      <c r="Y691" s="11"/>
      <c r="Z691" s="11"/>
      <c r="AA691" s="11"/>
      <c r="AB691" s="11"/>
      <c r="AC691" s="11"/>
      <c r="AD691" s="11"/>
    </row>
    <row r="692" spans="1:30">
      <c r="A692" s="56"/>
      <c r="B692" s="11"/>
      <c r="C692" s="11" t="s">
        <v>387</v>
      </c>
      <c r="D692" s="11"/>
      <c r="E692" s="11" t="s">
        <v>388</v>
      </c>
      <c r="F692" s="11">
        <v>118</v>
      </c>
      <c r="G692" s="314">
        <v>781.00825581395304</v>
      </c>
      <c r="H692" s="314">
        <v>67166.710000000006</v>
      </c>
      <c r="I692" s="314">
        <v>569.20940677966098</v>
      </c>
      <c r="J692" s="324">
        <v>11.8983050847458</v>
      </c>
      <c r="L692" s="11">
        <v>86</v>
      </c>
      <c r="M692" s="314">
        <v>28507.43</v>
      </c>
      <c r="N692" s="314">
        <v>890.85718750000001</v>
      </c>
      <c r="O692" s="11">
        <v>1</v>
      </c>
      <c r="P692" s="314">
        <v>463.85</v>
      </c>
      <c r="Q692" s="314">
        <v>463.85</v>
      </c>
      <c r="R692" s="11">
        <v>117</v>
      </c>
      <c r="S692" s="314">
        <v>66702.86</v>
      </c>
      <c r="T692" s="314">
        <v>570.10991452991402</v>
      </c>
      <c r="V692" s="11"/>
      <c r="W692" s="11"/>
      <c r="X692" s="11"/>
      <c r="Y692" s="11"/>
      <c r="Z692" s="11"/>
      <c r="AA692" s="11"/>
      <c r="AB692" s="11"/>
      <c r="AC692" s="11"/>
      <c r="AD692" s="11"/>
    </row>
    <row r="693" spans="1:30">
      <c r="A693" s="56"/>
      <c r="B693" s="11"/>
      <c r="C693" s="11" t="s">
        <v>389</v>
      </c>
      <c r="D693" s="11"/>
      <c r="E693" s="11" t="s">
        <v>390</v>
      </c>
      <c r="F693" s="11">
        <v>100</v>
      </c>
      <c r="G693" s="314">
        <v>721.39391304347805</v>
      </c>
      <c r="H693" s="314">
        <v>49776.18</v>
      </c>
      <c r="I693" s="314">
        <v>497.76179999999999</v>
      </c>
      <c r="J693" s="324">
        <v>11.94</v>
      </c>
      <c r="L693" s="11">
        <v>69</v>
      </c>
      <c r="M693" s="314">
        <v>24173.81</v>
      </c>
      <c r="N693" s="314">
        <v>779.800322580645</v>
      </c>
      <c r="O693" s="11"/>
      <c r="P693" s="314"/>
      <c r="Q693" s="314"/>
      <c r="R693" s="11">
        <v>100</v>
      </c>
      <c r="S693" s="314">
        <v>49776.18</v>
      </c>
      <c r="T693" s="314">
        <v>497.76179999999999</v>
      </c>
      <c r="V693" s="11"/>
      <c r="W693" s="11"/>
      <c r="X693" s="11"/>
      <c r="Y693" s="11"/>
      <c r="Z693" s="11"/>
      <c r="AA693" s="11"/>
      <c r="AB693" s="11"/>
      <c r="AC693" s="11"/>
      <c r="AD693" s="11"/>
    </row>
    <row r="694" spans="1:30">
      <c r="A694" s="56"/>
      <c r="B694" s="11"/>
      <c r="C694" s="11" t="s">
        <v>391</v>
      </c>
      <c r="D694" s="11"/>
      <c r="E694" s="11" t="s">
        <v>392</v>
      </c>
      <c r="F694" s="11">
        <v>34</v>
      </c>
      <c r="G694" s="314">
        <v>797.82799999999997</v>
      </c>
      <c r="H694" s="314">
        <v>15956.56</v>
      </c>
      <c r="I694" s="314">
        <v>469.31058823529401</v>
      </c>
      <c r="J694" s="324">
        <v>11.352941176470599</v>
      </c>
      <c r="L694" s="11">
        <v>20</v>
      </c>
      <c r="M694" s="314">
        <v>7971.65</v>
      </c>
      <c r="N694" s="314">
        <v>569.40357142857101</v>
      </c>
      <c r="O694" s="11"/>
      <c r="P694" s="314"/>
      <c r="Q694" s="314"/>
      <c r="R694" s="11">
        <v>34</v>
      </c>
      <c r="S694" s="314">
        <v>15956.56</v>
      </c>
      <c r="T694" s="314">
        <v>469.31058823529401</v>
      </c>
      <c r="V694" s="11"/>
      <c r="W694" s="11"/>
      <c r="X694" s="11"/>
      <c r="Y694" s="11"/>
      <c r="Z694" s="11"/>
      <c r="AA694" s="11"/>
      <c r="AB694" s="11"/>
      <c r="AC694" s="11"/>
      <c r="AD694" s="11"/>
    </row>
    <row r="695" spans="1:30">
      <c r="A695" s="56"/>
      <c r="B695" s="11"/>
      <c r="C695" s="11" t="s">
        <v>394</v>
      </c>
      <c r="D695" s="11"/>
      <c r="E695" s="11" t="s">
        <v>395</v>
      </c>
      <c r="F695" s="11">
        <v>15</v>
      </c>
      <c r="G695" s="314">
        <v>792.27923076923105</v>
      </c>
      <c r="H695" s="314">
        <v>10299.629999999999</v>
      </c>
      <c r="I695" s="314">
        <v>686.64200000000005</v>
      </c>
      <c r="J695" s="324">
        <v>12.0666666666667</v>
      </c>
      <c r="L695" s="11">
        <v>13</v>
      </c>
      <c r="M695" s="314">
        <v>1048.6500000000001</v>
      </c>
      <c r="N695" s="314">
        <v>524.32500000000005</v>
      </c>
      <c r="O695" s="11"/>
      <c r="P695" s="314"/>
      <c r="Q695" s="314"/>
      <c r="R695" s="11">
        <v>15</v>
      </c>
      <c r="S695" s="314">
        <v>10299.629999999999</v>
      </c>
      <c r="T695" s="314">
        <v>686.64200000000005</v>
      </c>
      <c r="V695" s="11"/>
      <c r="W695" s="11"/>
      <c r="X695" s="11"/>
      <c r="Y695" s="11"/>
      <c r="Z695" s="11"/>
      <c r="AA695" s="11"/>
      <c r="AB695" s="11"/>
      <c r="AC695" s="11"/>
      <c r="AD695" s="11"/>
    </row>
    <row r="696" spans="1:30">
      <c r="A696" s="56"/>
      <c r="B696" s="11"/>
      <c r="C696" s="11" t="s">
        <v>384</v>
      </c>
      <c r="D696" s="11"/>
      <c r="E696" s="11" t="s">
        <v>383</v>
      </c>
      <c r="F696" s="11">
        <v>23</v>
      </c>
      <c r="G696" s="314">
        <v>1616.6538461538501</v>
      </c>
      <c r="H696" s="314">
        <v>21016.5</v>
      </c>
      <c r="I696" s="314">
        <v>913.76086956521794</v>
      </c>
      <c r="J696" s="324">
        <v>12.521739130434799</v>
      </c>
      <c r="L696" s="11">
        <v>13</v>
      </c>
      <c r="M696" s="314">
        <v>8439.99</v>
      </c>
      <c r="N696" s="314">
        <v>843.99900000000002</v>
      </c>
      <c r="O696" s="11"/>
      <c r="P696" s="314"/>
      <c r="Q696" s="314"/>
      <c r="R696" s="11">
        <v>23</v>
      </c>
      <c r="S696" s="314">
        <v>21016.5</v>
      </c>
      <c r="T696" s="314">
        <v>913.76086956521794</v>
      </c>
      <c r="V696" s="11"/>
      <c r="W696" s="11"/>
      <c r="X696" s="11"/>
      <c r="Y696" s="11"/>
      <c r="Z696" s="11"/>
      <c r="AA696" s="11"/>
      <c r="AB696" s="11"/>
      <c r="AC696" s="11"/>
      <c r="AD696" s="11"/>
    </row>
    <row r="697" spans="1:30">
      <c r="A697" s="56"/>
      <c r="B697" s="11"/>
      <c r="C697" s="11" t="s">
        <v>305</v>
      </c>
      <c r="D697" s="11"/>
      <c r="E697" s="11" t="s">
        <v>303</v>
      </c>
      <c r="F697" s="11">
        <v>30</v>
      </c>
      <c r="G697" s="314">
        <v>1782.3387499999999</v>
      </c>
      <c r="H697" s="314">
        <v>28517.42</v>
      </c>
      <c r="I697" s="314">
        <v>950.58066666666696</v>
      </c>
      <c r="J697" s="324">
        <v>17.033333333333299</v>
      </c>
      <c r="L697" s="11">
        <v>16</v>
      </c>
      <c r="M697" s="314">
        <v>15739.6</v>
      </c>
      <c r="N697" s="314">
        <v>1124.25714285714</v>
      </c>
      <c r="O697" s="11">
        <v>2</v>
      </c>
      <c r="P697" s="314">
        <v>686.5</v>
      </c>
      <c r="Q697" s="314">
        <v>343.25</v>
      </c>
      <c r="R697" s="11">
        <v>28</v>
      </c>
      <c r="S697" s="314">
        <v>27830.92</v>
      </c>
      <c r="T697" s="314">
        <v>993.961428571429</v>
      </c>
      <c r="V697" s="11"/>
      <c r="W697" s="11"/>
      <c r="X697" s="11"/>
      <c r="Y697" s="11"/>
      <c r="Z697" s="11"/>
      <c r="AA697" s="11"/>
      <c r="AB697" s="11"/>
      <c r="AC697" s="11"/>
      <c r="AD697" s="11"/>
    </row>
    <row r="698" spans="1:30">
      <c r="A698" s="56"/>
      <c r="B698" s="11"/>
      <c r="C698" s="11" t="s">
        <v>545</v>
      </c>
      <c r="D698" s="11"/>
      <c r="E698" s="11" t="s">
        <v>270</v>
      </c>
      <c r="F698" s="11">
        <v>209</v>
      </c>
      <c r="G698" s="314">
        <v>1175.83296296296</v>
      </c>
      <c r="H698" s="314">
        <v>158737.45000000001</v>
      </c>
      <c r="I698" s="314">
        <v>759.50933014353996</v>
      </c>
      <c r="J698" s="324">
        <v>12.5885167464115</v>
      </c>
      <c r="L698" s="11">
        <v>135</v>
      </c>
      <c r="M698" s="314">
        <v>80514.87</v>
      </c>
      <c r="N698" s="314">
        <v>1088.03878378378</v>
      </c>
      <c r="O698" s="11">
        <v>4</v>
      </c>
      <c r="P698" s="314">
        <v>2000.82</v>
      </c>
      <c r="Q698" s="314">
        <v>500.20499999999998</v>
      </c>
      <c r="R698" s="11">
        <v>205</v>
      </c>
      <c r="S698" s="314">
        <v>156736.63</v>
      </c>
      <c r="T698" s="314">
        <v>764.56892682926798</v>
      </c>
      <c r="V698" s="11"/>
      <c r="W698" s="11"/>
      <c r="X698" s="11"/>
      <c r="Y698" s="11"/>
      <c r="Z698" s="11"/>
      <c r="AA698" s="11"/>
      <c r="AB698" s="11"/>
      <c r="AC698" s="11"/>
      <c r="AD698" s="11"/>
    </row>
    <row r="699" spans="1:30">
      <c r="A699" s="56"/>
      <c r="B699" s="11"/>
      <c r="C699" s="11" t="s">
        <v>271</v>
      </c>
      <c r="D699" s="11"/>
      <c r="E699" s="11" t="s">
        <v>272</v>
      </c>
      <c r="F699" s="11">
        <v>34</v>
      </c>
      <c r="G699" s="314">
        <v>815.23964285714305</v>
      </c>
      <c r="H699" s="314">
        <v>22826.71</v>
      </c>
      <c r="I699" s="314">
        <v>671.37382352941199</v>
      </c>
      <c r="J699" s="324">
        <v>11.9705882352941</v>
      </c>
      <c r="L699" s="11">
        <v>28</v>
      </c>
      <c r="M699" s="314">
        <v>5455.34</v>
      </c>
      <c r="N699" s="314">
        <v>909.22333333333302</v>
      </c>
      <c r="O699" s="11">
        <v>1</v>
      </c>
      <c r="P699" s="314">
        <v>1180.4000000000001</v>
      </c>
      <c r="Q699" s="314">
        <v>1180.4000000000001</v>
      </c>
      <c r="R699" s="11">
        <v>33</v>
      </c>
      <c r="S699" s="314">
        <v>21646.31</v>
      </c>
      <c r="T699" s="314">
        <v>655.94878787878804</v>
      </c>
      <c r="V699" s="11"/>
      <c r="W699" s="11"/>
      <c r="X699" s="11"/>
      <c r="Y699" s="11"/>
      <c r="Z699" s="11"/>
      <c r="AA699" s="11"/>
      <c r="AB699" s="11"/>
      <c r="AC699" s="11"/>
      <c r="AD699" s="11"/>
    </row>
    <row r="700" spans="1:30">
      <c r="A700" s="56"/>
      <c r="B700" s="11"/>
      <c r="C700" s="11" t="s">
        <v>276</v>
      </c>
      <c r="D700" s="11"/>
      <c r="E700" s="11" t="s">
        <v>274</v>
      </c>
      <c r="F700" s="11">
        <v>187</v>
      </c>
      <c r="G700" s="314">
        <v>972.691461538461</v>
      </c>
      <c r="H700" s="314">
        <v>126449.89</v>
      </c>
      <c r="I700" s="314">
        <v>676.20262032085498</v>
      </c>
      <c r="J700" s="324">
        <v>12.561497326203201</v>
      </c>
      <c r="L700" s="11">
        <v>130</v>
      </c>
      <c r="M700" s="314">
        <v>55072.160000000003</v>
      </c>
      <c r="N700" s="314">
        <v>966.17824561403495</v>
      </c>
      <c r="O700" s="11">
        <v>2</v>
      </c>
      <c r="P700" s="314">
        <v>723.75</v>
      </c>
      <c r="Q700" s="314">
        <v>361.875</v>
      </c>
      <c r="R700" s="11">
        <v>185</v>
      </c>
      <c r="S700" s="314">
        <v>125726.14</v>
      </c>
      <c r="T700" s="314">
        <v>679.60075675675705</v>
      </c>
      <c r="V700" s="11"/>
      <c r="W700" s="11"/>
      <c r="X700" s="11"/>
      <c r="Y700" s="11"/>
      <c r="Z700" s="11"/>
      <c r="AA700" s="11"/>
      <c r="AB700" s="11"/>
      <c r="AC700" s="11"/>
      <c r="AD700" s="11"/>
    </row>
    <row r="701" spans="1:30">
      <c r="A701" s="56"/>
      <c r="B701" s="11"/>
      <c r="C701" s="11" t="s">
        <v>277</v>
      </c>
      <c r="D701" s="11"/>
      <c r="E701" s="11" t="s">
        <v>278</v>
      </c>
      <c r="F701" s="11">
        <v>250</v>
      </c>
      <c r="G701" s="314">
        <v>835.53693641618497</v>
      </c>
      <c r="H701" s="314">
        <v>144547.89000000001</v>
      </c>
      <c r="I701" s="314">
        <v>578.19155999999998</v>
      </c>
      <c r="J701" s="324">
        <v>12.06</v>
      </c>
      <c r="L701" s="11">
        <v>173</v>
      </c>
      <c r="M701" s="314">
        <v>61077.85</v>
      </c>
      <c r="N701" s="314">
        <v>793.218831168831</v>
      </c>
      <c r="O701" s="11">
        <v>4</v>
      </c>
      <c r="P701" s="314">
        <v>1866.15</v>
      </c>
      <c r="Q701" s="314">
        <v>466.53750000000002</v>
      </c>
      <c r="R701" s="11">
        <v>246</v>
      </c>
      <c r="S701" s="314">
        <v>142681.74</v>
      </c>
      <c r="T701" s="314">
        <v>580.00707317073204</v>
      </c>
      <c r="V701" s="11"/>
      <c r="W701" s="11"/>
      <c r="X701" s="11"/>
      <c r="Y701" s="11"/>
      <c r="Z701" s="11"/>
      <c r="AA701" s="11"/>
      <c r="AB701" s="11"/>
      <c r="AC701" s="11"/>
      <c r="AD701" s="11"/>
    </row>
    <row r="702" spans="1:30">
      <c r="A702" s="56"/>
      <c r="B702" s="11"/>
      <c r="C702" s="11" t="s">
        <v>441</v>
      </c>
      <c r="D702" s="11"/>
      <c r="E702" s="11" t="s">
        <v>438</v>
      </c>
      <c r="F702" s="11">
        <v>32</v>
      </c>
      <c r="G702" s="314">
        <v>988.228695652174</v>
      </c>
      <c r="H702" s="314">
        <v>22729.26</v>
      </c>
      <c r="I702" s="314">
        <v>710.28937499999995</v>
      </c>
      <c r="J702" s="324">
        <v>12.3125</v>
      </c>
      <c r="L702" s="11">
        <v>23</v>
      </c>
      <c r="M702" s="314">
        <v>7660.05</v>
      </c>
      <c r="N702" s="314">
        <v>851.11666666666702</v>
      </c>
      <c r="O702" s="11"/>
      <c r="P702" s="314"/>
      <c r="Q702" s="314"/>
      <c r="R702" s="11">
        <v>32</v>
      </c>
      <c r="S702" s="314">
        <v>22729.26</v>
      </c>
      <c r="T702" s="314">
        <v>710.28937499999995</v>
      </c>
      <c r="V702" s="11"/>
      <c r="W702" s="11"/>
      <c r="X702" s="11"/>
      <c r="Y702" s="11"/>
      <c r="Z702" s="11"/>
      <c r="AA702" s="11"/>
      <c r="AB702" s="11"/>
      <c r="AC702" s="11"/>
      <c r="AD702" s="11"/>
    </row>
    <row r="703" spans="1:30">
      <c r="A703" s="56"/>
      <c r="B703" s="11"/>
      <c r="C703" s="11" t="s">
        <v>596</v>
      </c>
      <c r="D703" s="11"/>
      <c r="E703" s="11" t="s">
        <v>332</v>
      </c>
      <c r="F703" s="11">
        <v>7</v>
      </c>
      <c r="G703" s="314">
        <v>1074.4775</v>
      </c>
      <c r="H703" s="314">
        <v>4297.91</v>
      </c>
      <c r="I703" s="314">
        <v>613.987142857143</v>
      </c>
      <c r="J703" s="324">
        <v>10.1428571428571</v>
      </c>
      <c r="L703" s="11">
        <v>4</v>
      </c>
      <c r="M703" s="314">
        <v>1212.56</v>
      </c>
      <c r="N703" s="314">
        <v>404.18666666666701</v>
      </c>
      <c r="O703" s="11"/>
      <c r="P703" s="314"/>
      <c r="Q703" s="314"/>
      <c r="R703" s="11">
        <v>7</v>
      </c>
      <c r="S703" s="314">
        <v>4297.91</v>
      </c>
      <c r="T703" s="314">
        <v>613.987142857143</v>
      </c>
      <c r="V703" s="11"/>
      <c r="W703" s="11"/>
      <c r="X703" s="11"/>
      <c r="Y703" s="11"/>
      <c r="Z703" s="11"/>
      <c r="AA703" s="11"/>
      <c r="AB703" s="11"/>
      <c r="AC703" s="11"/>
      <c r="AD703" s="11"/>
    </row>
    <row r="704" spans="1:30">
      <c r="A704" s="56"/>
      <c r="B704" s="11"/>
      <c r="C704" s="11" t="s">
        <v>230</v>
      </c>
      <c r="D704" s="11"/>
      <c r="E704" s="11" t="s">
        <v>226</v>
      </c>
      <c r="F704" s="11">
        <v>292</v>
      </c>
      <c r="G704" s="314">
        <v>736.53985</v>
      </c>
      <c r="H704" s="314">
        <v>147307.97</v>
      </c>
      <c r="I704" s="314">
        <v>504.47934931506802</v>
      </c>
      <c r="J704" s="324">
        <v>11.6369863013699</v>
      </c>
      <c r="L704" s="11">
        <v>200</v>
      </c>
      <c r="M704" s="314">
        <v>62565.91</v>
      </c>
      <c r="N704" s="314">
        <v>680.064239130435</v>
      </c>
      <c r="O704" s="11">
        <v>15</v>
      </c>
      <c r="P704" s="314">
        <v>9228.44</v>
      </c>
      <c r="Q704" s="314">
        <v>615.22933333333299</v>
      </c>
      <c r="R704" s="11">
        <v>277</v>
      </c>
      <c r="S704" s="314">
        <v>138079.53</v>
      </c>
      <c r="T704" s="314">
        <v>498.48205776173302</v>
      </c>
      <c r="V704" s="11"/>
      <c r="W704" s="11"/>
      <c r="X704" s="11"/>
      <c r="Y704" s="11"/>
      <c r="Z704" s="11"/>
      <c r="AA704" s="11"/>
      <c r="AB704" s="11"/>
      <c r="AC704" s="11"/>
      <c r="AD704" s="11"/>
    </row>
    <row r="705" spans="1:30">
      <c r="A705" s="56"/>
      <c r="B705" s="11"/>
      <c r="C705" s="11" t="s">
        <v>338</v>
      </c>
      <c r="D705" s="11"/>
      <c r="E705" s="11" t="s">
        <v>336</v>
      </c>
      <c r="F705" s="11">
        <v>19</v>
      </c>
      <c r="G705" s="314">
        <v>1960.4485714285699</v>
      </c>
      <c r="H705" s="314">
        <v>27446.28</v>
      </c>
      <c r="I705" s="314">
        <v>1444.54105263158</v>
      </c>
      <c r="J705" s="324">
        <v>17</v>
      </c>
      <c r="L705" s="11">
        <v>14</v>
      </c>
      <c r="M705" s="314">
        <v>4263.04</v>
      </c>
      <c r="N705" s="314">
        <v>852.60799999999995</v>
      </c>
      <c r="O705" s="11"/>
      <c r="P705" s="314"/>
      <c r="Q705" s="314"/>
      <c r="R705" s="11">
        <v>19</v>
      </c>
      <c r="S705" s="314">
        <v>27446.28</v>
      </c>
      <c r="T705" s="314">
        <v>1444.54105263158</v>
      </c>
      <c r="V705" s="11"/>
      <c r="W705" s="11"/>
      <c r="X705" s="11"/>
      <c r="Y705" s="11"/>
      <c r="Z705" s="11"/>
      <c r="AA705" s="11"/>
      <c r="AB705" s="11"/>
      <c r="AC705" s="11"/>
      <c r="AD705" s="11"/>
    </row>
    <row r="706" spans="1:30">
      <c r="A706" s="56"/>
      <c r="B706" s="11"/>
      <c r="C706" s="11" t="s">
        <v>279</v>
      </c>
      <c r="D706" s="11"/>
      <c r="E706" s="11" t="s">
        <v>280</v>
      </c>
      <c r="F706" s="11">
        <v>110</v>
      </c>
      <c r="G706" s="314">
        <v>693.79506172839501</v>
      </c>
      <c r="H706" s="314">
        <v>56197.4</v>
      </c>
      <c r="I706" s="314">
        <v>510.88545454545402</v>
      </c>
      <c r="J706" s="324">
        <v>11.5181818181818</v>
      </c>
      <c r="L706" s="11">
        <v>81</v>
      </c>
      <c r="M706" s="314">
        <v>18301.689999999999</v>
      </c>
      <c r="N706" s="314">
        <v>631.09275862069001</v>
      </c>
      <c r="O706" s="11">
        <v>6</v>
      </c>
      <c r="P706" s="314">
        <v>3202.32</v>
      </c>
      <c r="Q706" s="314">
        <v>533.72</v>
      </c>
      <c r="R706" s="11">
        <v>104</v>
      </c>
      <c r="S706" s="314">
        <v>52995.08</v>
      </c>
      <c r="T706" s="314">
        <v>509.568076923077</v>
      </c>
      <c r="V706" s="11"/>
      <c r="W706" s="11"/>
      <c r="X706" s="11"/>
      <c r="Y706" s="11"/>
      <c r="Z706" s="11"/>
      <c r="AA706" s="11"/>
      <c r="AB706" s="11"/>
      <c r="AC706" s="11"/>
      <c r="AD706" s="11"/>
    </row>
    <row r="707" spans="1:30">
      <c r="A707" s="56"/>
      <c r="B707" s="11"/>
      <c r="C707" s="11" t="s">
        <v>399</v>
      </c>
      <c r="D707" s="11"/>
      <c r="E707" s="11" t="s">
        <v>397</v>
      </c>
      <c r="F707" s="11">
        <v>489</v>
      </c>
      <c r="G707" s="314">
        <v>970.15384868420904</v>
      </c>
      <c r="H707" s="314">
        <v>294926.77</v>
      </c>
      <c r="I707" s="314">
        <v>603.12222903885402</v>
      </c>
      <c r="J707" s="324">
        <v>12.108384458077699</v>
      </c>
      <c r="L707" s="11">
        <v>304</v>
      </c>
      <c r="M707" s="314">
        <v>147069.73000000001</v>
      </c>
      <c r="N707" s="314">
        <v>794.97151351351397</v>
      </c>
      <c r="O707" s="11">
        <v>13</v>
      </c>
      <c r="P707" s="314">
        <v>5664.38</v>
      </c>
      <c r="Q707" s="314">
        <v>435.72153846153901</v>
      </c>
      <c r="R707" s="11">
        <v>476</v>
      </c>
      <c r="S707" s="314">
        <v>289262.39</v>
      </c>
      <c r="T707" s="314">
        <v>607.69409663865497</v>
      </c>
      <c r="V707" s="11"/>
      <c r="W707" s="11"/>
      <c r="X707" s="11"/>
      <c r="Y707" s="11"/>
      <c r="Z707" s="11"/>
      <c r="AA707" s="11"/>
      <c r="AB707" s="11"/>
      <c r="AC707" s="11"/>
      <c r="AD707" s="11"/>
    </row>
    <row r="708" spans="1:30">
      <c r="A708" s="56"/>
      <c r="B708" s="11"/>
      <c r="C708" s="11" t="s">
        <v>406</v>
      </c>
      <c r="D708" s="11"/>
      <c r="E708" s="11" t="s">
        <v>407</v>
      </c>
      <c r="F708" s="11">
        <v>62</v>
      </c>
      <c r="G708" s="314">
        <v>921.87333333333299</v>
      </c>
      <c r="H708" s="314">
        <v>35953.06</v>
      </c>
      <c r="I708" s="314">
        <v>579.88806451612902</v>
      </c>
      <c r="J708" s="324">
        <v>11.8709677419355</v>
      </c>
      <c r="L708" s="11">
        <v>39</v>
      </c>
      <c r="M708" s="314">
        <v>17121.330000000002</v>
      </c>
      <c r="N708" s="314">
        <v>744.40565217391304</v>
      </c>
      <c r="O708" s="11">
        <v>2</v>
      </c>
      <c r="P708" s="314">
        <v>1213.52</v>
      </c>
      <c r="Q708" s="314">
        <v>606.76</v>
      </c>
      <c r="R708" s="11">
        <v>60</v>
      </c>
      <c r="S708" s="314">
        <v>34739.54</v>
      </c>
      <c r="T708" s="314">
        <v>578.99233333333302</v>
      </c>
      <c r="V708" s="11"/>
      <c r="W708" s="11"/>
      <c r="X708" s="11"/>
      <c r="Y708" s="11"/>
      <c r="Z708" s="11"/>
      <c r="AA708" s="11"/>
      <c r="AB708" s="11"/>
      <c r="AC708" s="11"/>
      <c r="AD708" s="11"/>
    </row>
    <row r="709" spans="1:30">
      <c r="A709" s="56"/>
      <c r="B709" s="11"/>
      <c r="C709" s="11" t="s">
        <v>631</v>
      </c>
      <c r="D709" s="11"/>
      <c r="E709" s="11" t="s">
        <v>510</v>
      </c>
      <c r="F709" s="11">
        <v>2</v>
      </c>
      <c r="G709" s="314">
        <v>678.24</v>
      </c>
      <c r="H709" s="314">
        <v>678.24</v>
      </c>
      <c r="I709" s="314">
        <v>339.12</v>
      </c>
      <c r="J709" s="324">
        <v>13</v>
      </c>
      <c r="L709" s="11">
        <v>1</v>
      </c>
      <c r="M709" s="314">
        <v>282.77999999999997</v>
      </c>
      <c r="N709" s="314">
        <v>282.77999999999997</v>
      </c>
      <c r="O709" s="11"/>
      <c r="P709" s="314"/>
      <c r="Q709" s="314"/>
      <c r="R709" s="11">
        <v>2</v>
      </c>
      <c r="S709" s="314">
        <v>678.24</v>
      </c>
      <c r="T709" s="314">
        <v>339.12</v>
      </c>
      <c r="V709" s="11"/>
      <c r="W709" s="11"/>
      <c r="X709" s="11"/>
      <c r="Y709" s="11"/>
      <c r="Z709" s="11"/>
      <c r="AA709" s="11"/>
      <c r="AB709" s="11"/>
      <c r="AC709" s="11"/>
      <c r="AD709" s="11"/>
    </row>
    <row r="710" spans="1:30">
      <c r="A710" s="56"/>
      <c r="B710" s="11"/>
      <c r="C710" s="11" t="s">
        <v>520</v>
      </c>
      <c r="D710" s="11"/>
      <c r="E710" s="11" t="s">
        <v>521</v>
      </c>
      <c r="F710" s="11">
        <v>10</v>
      </c>
      <c r="G710" s="314">
        <v>1246.82</v>
      </c>
      <c r="H710" s="314">
        <v>6234.1</v>
      </c>
      <c r="I710" s="314">
        <v>623.41</v>
      </c>
      <c r="J710" s="324">
        <v>12.4</v>
      </c>
      <c r="L710" s="11">
        <v>5</v>
      </c>
      <c r="M710" s="314">
        <v>4004.48</v>
      </c>
      <c r="N710" s="314">
        <v>800.89599999999996</v>
      </c>
      <c r="O710" s="11"/>
      <c r="P710" s="314"/>
      <c r="Q710" s="314"/>
      <c r="R710" s="11">
        <v>10</v>
      </c>
      <c r="S710" s="314">
        <v>6234.1</v>
      </c>
      <c r="T710" s="314">
        <v>623.41</v>
      </c>
      <c r="V710" s="11"/>
      <c r="W710" s="11"/>
      <c r="X710" s="11"/>
      <c r="Y710" s="11"/>
      <c r="Z710" s="11"/>
      <c r="AA710" s="11"/>
      <c r="AB710" s="11"/>
      <c r="AC710" s="11"/>
      <c r="AD710" s="11"/>
    </row>
    <row r="711" spans="1:30">
      <c r="A711" s="56"/>
      <c r="B711" s="11"/>
      <c r="C711" s="11" t="s">
        <v>522</v>
      </c>
      <c r="D711" s="11"/>
      <c r="E711" s="11" t="s">
        <v>523</v>
      </c>
      <c r="F711" s="11">
        <v>52</v>
      </c>
      <c r="G711" s="314">
        <v>1630.9348148148099</v>
      </c>
      <c r="H711" s="314">
        <v>44035.24</v>
      </c>
      <c r="I711" s="314">
        <v>846.83153846153903</v>
      </c>
      <c r="J711" s="324">
        <v>12.692307692307701</v>
      </c>
      <c r="L711" s="11">
        <v>27</v>
      </c>
      <c r="M711" s="314">
        <v>20482.14</v>
      </c>
      <c r="N711" s="314">
        <v>819.28560000000004</v>
      </c>
      <c r="O711" s="11"/>
      <c r="P711" s="314"/>
      <c r="Q711" s="314"/>
      <c r="R711" s="11">
        <v>52</v>
      </c>
      <c r="S711" s="314">
        <v>44035.24</v>
      </c>
      <c r="T711" s="314">
        <v>846.83153846153903</v>
      </c>
      <c r="V711" s="11"/>
      <c r="W711" s="11"/>
      <c r="X711" s="11"/>
      <c r="Y711" s="11"/>
      <c r="Z711" s="11"/>
      <c r="AA711" s="11"/>
      <c r="AB711" s="11"/>
      <c r="AC711" s="11"/>
      <c r="AD711" s="11"/>
    </row>
    <row r="712" spans="1:30">
      <c r="A712" s="56"/>
      <c r="B712" s="11"/>
      <c r="C712" s="11" t="s">
        <v>408</v>
      </c>
      <c r="D712" s="11"/>
      <c r="E712" s="11" t="s">
        <v>409</v>
      </c>
      <c r="F712" s="11">
        <v>12</v>
      </c>
      <c r="G712" s="314">
        <v>2736.942</v>
      </c>
      <c r="H712" s="314">
        <v>13684.71</v>
      </c>
      <c r="I712" s="314">
        <v>1140.3924999999999</v>
      </c>
      <c r="J712" s="324">
        <v>11.9166666666667</v>
      </c>
      <c r="L712" s="11">
        <v>5</v>
      </c>
      <c r="M712" s="314">
        <v>8191.67</v>
      </c>
      <c r="N712" s="314">
        <v>1170.2385714285699</v>
      </c>
      <c r="O712" s="11"/>
      <c r="P712" s="314"/>
      <c r="Q712" s="314"/>
      <c r="R712" s="11">
        <v>12</v>
      </c>
      <c r="S712" s="314">
        <v>13684.71</v>
      </c>
      <c r="T712" s="314">
        <v>1140.3924999999999</v>
      </c>
      <c r="V712" s="11"/>
      <c r="W712" s="11"/>
      <c r="X712" s="11"/>
      <c r="Y712" s="11"/>
      <c r="Z712" s="11"/>
      <c r="AA712" s="11"/>
      <c r="AB712" s="11"/>
      <c r="AC712" s="11"/>
      <c r="AD712" s="11"/>
    </row>
    <row r="713" spans="1:30">
      <c r="A713" s="56"/>
      <c r="B713" s="11"/>
      <c r="C713" s="11" t="s">
        <v>660</v>
      </c>
      <c r="D713" s="11"/>
      <c r="E713" s="11" t="s">
        <v>282</v>
      </c>
      <c r="F713" s="11">
        <v>4</v>
      </c>
      <c r="G713" s="314">
        <v>985.34666666666703</v>
      </c>
      <c r="H713" s="314">
        <v>2956.04</v>
      </c>
      <c r="I713" s="314">
        <v>739.01</v>
      </c>
      <c r="J713" s="324">
        <v>13</v>
      </c>
      <c r="L713" s="11">
        <v>3</v>
      </c>
      <c r="M713" s="314">
        <v>493.32</v>
      </c>
      <c r="N713" s="314">
        <v>493.32</v>
      </c>
      <c r="O713" s="11"/>
      <c r="P713" s="314"/>
      <c r="Q713" s="314"/>
      <c r="R713" s="11">
        <v>4</v>
      </c>
      <c r="S713" s="314">
        <v>2956.04</v>
      </c>
      <c r="T713" s="314">
        <v>739.01</v>
      </c>
      <c r="V713" s="11"/>
      <c r="W713" s="11"/>
      <c r="X713" s="11"/>
      <c r="Y713" s="11"/>
      <c r="Z713" s="11"/>
      <c r="AA713" s="11"/>
      <c r="AB713" s="11"/>
      <c r="AC713" s="11"/>
      <c r="AD713" s="11"/>
    </row>
    <row r="714" spans="1:30">
      <c r="A714" s="56"/>
      <c r="B714" s="11"/>
      <c r="C714" s="11" t="s">
        <v>281</v>
      </c>
      <c r="D714" s="11"/>
      <c r="E714" s="11" t="s">
        <v>282</v>
      </c>
      <c r="F714" s="11">
        <v>34</v>
      </c>
      <c r="G714" s="314">
        <v>997.93227272727302</v>
      </c>
      <c r="H714" s="314">
        <v>21954.51</v>
      </c>
      <c r="I714" s="314">
        <v>645.72088235294098</v>
      </c>
      <c r="J714" s="324">
        <v>11.882352941176499</v>
      </c>
      <c r="L714" s="11">
        <v>22</v>
      </c>
      <c r="M714" s="314">
        <v>8298.33</v>
      </c>
      <c r="N714" s="314">
        <v>691.52750000000003</v>
      </c>
      <c r="O714" s="11">
        <v>1</v>
      </c>
      <c r="P714" s="314">
        <v>135.16</v>
      </c>
      <c r="Q714" s="314">
        <v>135.16</v>
      </c>
      <c r="R714" s="11">
        <v>33</v>
      </c>
      <c r="S714" s="314">
        <v>21819.35</v>
      </c>
      <c r="T714" s="314">
        <v>661.19242424242395</v>
      </c>
      <c r="V714" s="11"/>
      <c r="W714" s="11"/>
      <c r="X714" s="11"/>
      <c r="Y714" s="11"/>
      <c r="Z714" s="11"/>
      <c r="AA714" s="11"/>
      <c r="AB714" s="11"/>
      <c r="AC714" s="11"/>
      <c r="AD714" s="11"/>
    </row>
    <row r="715" spans="1:30">
      <c r="A715" s="56"/>
      <c r="B715" s="11"/>
      <c r="C715" s="11" t="s">
        <v>524</v>
      </c>
      <c r="D715" s="11"/>
      <c r="E715" s="11" t="s">
        <v>525</v>
      </c>
      <c r="F715" s="11">
        <v>19</v>
      </c>
      <c r="G715" s="314">
        <v>1350.72928571429</v>
      </c>
      <c r="H715" s="314">
        <v>18910.21</v>
      </c>
      <c r="I715" s="314">
        <v>995.27421052631598</v>
      </c>
      <c r="J715" s="324">
        <v>11</v>
      </c>
      <c r="L715" s="11">
        <v>14</v>
      </c>
      <c r="M715" s="314">
        <v>8696.48</v>
      </c>
      <c r="N715" s="314">
        <v>1739.296</v>
      </c>
      <c r="O715" s="11"/>
      <c r="P715" s="314"/>
      <c r="Q715" s="314"/>
      <c r="R715" s="11">
        <v>19</v>
      </c>
      <c r="S715" s="314">
        <v>18910.21</v>
      </c>
      <c r="T715" s="314">
        <v>995.27421052631598</v>
      </c>
      <c r="V715" s="11"/>
      <c r="W715" s="11"/>
      <c r="X715" s="11"/>
      <c r="Y715" s="11"/>
      <c r="Z715" s="11"/>
      <c r="AA715" s="11"/>
      <c r="AB715" s="11"/>
      <c r="AC715" s="11"/>
      <c r="AD715" s="11"/>
    </row>
    <row r="716" spans="1:30">
      <c r="A716" s="56"/>
      <c r="B716" s="11"/>
      <c r="C716" s="11" t="s">
        <v>546</v>
      </c>
      <c r="D716" s="11"/>
      <c r="E716" s="11" t="s">
        <v>284</v>
      </c>
      <c r="F716" s="11">
        <v>8</v>
      </c>
      <c r="G716" s="314">
        <v>1285.3</v>
      </c>
      <c r="H716" s="314">
        <v>6426.5</v>
      </c>
      <c r="I716" s="314">
        <v>803.3125</v>
      </c>
      <c r="J716" s="324">
        <v>10.5</v>
      </c>
      <c r="L716" s="11">
        <v>5</v>
      </c>
      <c r="M716" s="314">
        <v>1653.45</v>
      </c>
      <c r="N716" s="314">
        <v>551.15</v>
      </c>
      <c r="O716" s="11">
        <v>1</v>
      </c>
      <c r="P716" s="314">
        <v>675.3</v>
      </c>
      <c r="Q716" s="314">
        <v>675.3</v>
      </c>
      <c r="R716" s="11">
        <v>7</v>
      </c>
      <c r="S716" s="314">
        <v>5751.2</v>
      </c>
      <c r="T716" s="314">
        <v>821.6</v>
      </c>
      <c r="V716" s="11"/>
      <c r="W716" s="11"/>
      <c r="X716" s="11"/>
      <c r="Y716" s="11"/>
      <c r="Z716" s="11"/>
      <c r="AA716" s="11"/>
      <c r="AB716" s="11"/>
      <c r="AC716" s="11"/>
      <c r="AD716" s="11"/>
    </row>
    <row r="717" spans="1:30">
      <c r="A717" s="56"/>
      <c r="B717" s="11"/>
      <c r="C717" s="11" t="s">
        <v>410</v>
      </c>
      <c r="D717" s="11"/>
      <c r="E717" s="11" t="s">
        <v>411</v>
      </c>
      <c r="F717" s="11">
        <v>88</v>
      </c>
      <c r="G717" s="314">
        <v>769.57435483870995</v>
      </c>
      <c r="H717" s="314">
        <v>47713.61</v>
      </c>
      <c r="I717" s="314">
        <v>542.20011363636399</v>
      </c>
      <c r="J717" s="324">
        <v>12.159090909090899</v>
      </c>
      <c r="L717" s="11">
        <v>62</v>
      </c>
      <c r="M717" s="314">
        <v>19474.93</v>
      </c>
      <c r="N717" s="314">
        <v>749.03576923076901</v>
      </c>
      <c r="O717" s="11">
        <v>1</v>
      </c>
      <c r="P717" s="314">
        <v>450.9</v>
      </c>
      <c r="Q717" s="314">
        <v>450.9</v>
      </c>
      <c r="R717" s="11">
        <v>87</v>
      </c>
      <c r="S717" s="314">
        <v>47262.71</v>
      </c>
      <c r="T717" s="314">
        <v>543.24954022988504</v>
      </c>
      <c r="V717" s="11"/>
      <c r="W717" s="11"/>
      <c r="X717" s="11"/>
      <c r="Y717" s="11"/>
      <c r="Z717" s="11"/>
      <c r="AA717" s="11"/>
      <c r="AB717" s="11"/>
      <c r="AC717" s="11"/>
      <c r="AD717" s="11"/>
    </row>
    <row r="718" spans="1:30">
      <c r="A718" s="56"/>
      <c r="B718" s="11"/>
      <c r="C718" s="11" t="s">
        <v>250</v>
      </c>
      <c r="D718" s="11"/>
      <c r="E718" s="11" t="s">
        <v>243</v>
      </c>
      <c r="F718" s="11">
        <v>5</v>
      </c>
      <c r="G718" s="314">
        <v>956.78</v>
      </c>
      <c r="H718" s="314">
        <v>2870.34</v>
      </c>
      <c r="I718" s="314">
        <v>574.06799999999998</v>
      </c>
      <c r="J718" s="324">
        <v>9.6</v>
      </c>
      <c r="L718" s="11">
        <v>3</v>
      </c>
      <c r="M718" s="314">
        <v>2116.15</v>
      </c>
      <c r="N718" s="314">
        <v>1058.075</v>
      </c>
      <c r="O718" s="11"/>
      <c r="P718" s="314"/>
      <c r="Q718" s="314"/>
      <c r="R718" s="11">
        <v>5</v>
      </c>
      <c r="S718" s="314">
        <v>2870.34</v>
      </c>
      <c r="T718" s="314">
        <v>574.06799999999998</v>
      </c>
      <c r="V718" s="11"/>
      <c r="W718" s="11"/>
      <c r="X718" s="11"/>
      <c r="Y718" s="11"/>
      <c r="Z718" s="11"/>
      <c r="AA718" s="11"/>
      <c r="AB718" s="11"/>
      <c r="AC718" s="11"/>
      <c r="AD718" s="11"/>
    </row>
    <row r="719" spans="1:30">
      <c r="A719" s="56"/>
      <c r="B719" s="11"/>
      <c r="C719" s="11" t="s">
        <v>526</v>
      </c>
      <c r="D719" s="11"/>
      <c r="E719" s="11" t="s">
        <v>527</v>
      </c>
      <c r="F719" s="11">
        <v>28</v>
      </c>
      <c r="G719" s="314">
        <v>1214.20333333333</v>
      </c>
      <c r="H719" s="314">
        <v>21855.66</v>
      </c>
      <c r="I719" s="314">
        <v>780.55928571428603</v>
      </c>
      <c r="J719" s="324">
        <v>11.464285714285699</v>
      </c>
      <c r="L719" s="11">
        <v>18</v>
      </c>
      <c r="M719" s="314">
        <v>7930.02</v>
      </c>
      <c r="N719" s="314">
        <v>793.00199999999995</v>
      </c>
      <c r="O719" s="11">
        <v>1</v>
      </c>
      <c r="P719" s="314">
        <v>609.9</v>
      </c>
      <c r="Q719" s="314">
        <v>609.9</v>
      </c>
      <c r="R719" s="11">
        <v>27</v>
      </c>
      <c r="S719" s="314">
        <v>21245.759999999998</v>
      </c>
      <c r="T719" s="314">
        <v>786.88</v>
      </c>
      <c r="V719" s="11"/>
      <c r="W719" s="11"/>
      <c r="X719" s="11"/>
      <c r="Y719" s="11"/>
      <c r="Z719" s="11"/>
      <c r="AA719" s="11"/>
      <c r="AB719" s="11"/>
      <c r="AC719" s="11"/>
      <c r="AD719" s="11"/>
    </row>
    <row r="720" spans="1:30">
      <c r="A720" s="56"/>
      <c r="B720" s="11"/>
      <c r="C720" s="11" t="s">
        <v>288</v>
      </c>
      <c r="D720" s="11"/>
      <c r="E720" s="11" t="s">
        <v>286</v>
      </c>
      <c r="F720" s="11">
        <v>233</v>
      </c>
      <c r="G720" s="314">
        <v>1032.2209937888199</v>
      </c>
      <c r="H720" s="314">
        <v>166187.57999999999</v>
      </c>
      <c r="I720" s="314">
        <v>713.25141630901203</v>
      </c>
      <c r="J720" s="324">
        <v>12.420600858369101</v>
      </c>
      <c r="L720" s="11">
        <v>161</v>
      </c>
      <c r="M720" s="314">
        <v>77364.899999999994</v>
      </c>
      <c r="N720" s="314">
        <v>1074.5125</v>
      </c>
      <c r="O720" s="11">
        <v>3</v>
      </c>
      <c r="P720" s="314">
        <v>1731.97</v>
      </c>
      <c r="Q720" s="314">
        <v>577.32333333333304</v>
      </c>
      <c r="R720" s="11">
        <v>230</v>
      </c>
      <c r="S720" s="314">
        <v>164455.60999999999</v>
      </c>
      <c r="T720" s="314">
        <v>715.02439130434698</v>
      </c>
      <c r="V720" s="11"/>
      <c r="W720" s="11"/>
      <c r="X720" s="11"/>
      <c r="Y720" s="11"/>
      <c r="Z720" s="11"/>
      <c r="AA720" s="11"/>
      <c r="AB720" s="11"/>
      <c r="AC720" s="11"/>
      <c r="AD720" s="11"/>
    </row>
    <row r="721" spans="1:30">
      <c r="A721" s="56"/>
      <c r="B721" s="11"/>
      <c r="C721" s="11" t="s">
        <v>443</v>
      </c>
      <c r="D721" s="11"/>
      <c r="E721" s="11" t="s">
        <v>401</v>
      </c>
      <c r="F721" s="11">
        <v>2</v>
      </c>
      <c r="G721" s="314">
        <v>708.81</v>
      </c>
      <c r="H721" s="314">
        <v>1417.62</v>
      </c>
      <c r="I721" s="314">
        <v>708.81</v>
      </c>
      <c r="J721" s="324">
        <v>13</v>
      </c>
      <c r="L721" s="11">
        <v>2</v>
      </c>
      <c r="M721" s="314"/>
      <c r="N721" s="314"/>
      <c r="O721" s="11"/>
      <c r="P721" s="314"/>
      <c r="Q721" s="314"/>
      <c r="R721" s="11">
        <v>2</v>
      </c>
      <c r="S721" s="314">
        <v>1417.62</v>
      </c>
      <c r="T721" s="314">
        <v>708.81</v>
      </c>
      <c r="V721" s="11"/>
      <c r="W721" s="11"/>
      <c r="X721" s="11"/>
      <c r="Y721" s="11"/>
      <c r="Z721" s="11"/>
      <c r="AA721" s="11"/>
      <c r="AB721" s="11"/>
      <c r="AC721" s="11"/>
      <c r="AD721" s="11"/>
    </row>
    <row r="722" spans="1:30">
      <c r="A722" s="56"/>
      <c r="B722" s="11"/>
      <c r="C722" s="11" t="s">
        <v>443</v>
      </c>
      <c r="D722" s="11"/>
      <c r="E722" s="11" t="s">
        <v>444</v>
      </c>
      <c r="F722" s="11">
        <v>6</v>
      </c>
      <c r="G722" s="314">
        <v>457.28</v>
      </c>
      <c r="H722" s="314">
        <v>2286.4</v>
      </c>
      <c r="I722" s="314">
        <v>381.066666666667</v>
      </c>
      <c r="J722" s="324">
        <v>12.8333333333333</v>
      </c>
      <c r="L722" s="11">
        <v>5</v>
      </c>
      <c r="M722" s="314">
        <v>313.62</v>
      </c>
      <c r="N722" s="314">
        <v>313.62</v>
      </c>
      <c r="O722" s="11"/>
      <c r="P722" s="314"/>
      <c r="Q722" s="314"/>
      <c r="R722" s="11">
        <v>6</v>
      </c>
      <c r="S722" s="314">
        <v>2286.4</v>
      </c>
      <c r="T722" s="314">
        <v>381.066666666667</v>
      </c>
      <c r="V722" s="11"/>
      <c r="W722" s="11"/>
      <c r="X722" s="11"/>
      <c r="Y722" s="11"/>
      <c r="Z722" s="11"/>
      <c r="AA722" s="11"/>
      <c r="AB722" s="11"/>
      <c r="AC722" s="11"/>
      <c r="AD722" s="11"/>
    </row>
    <row r="723" spans="1:30">
      <c r="A723" s="56"/>
      <c r="B723" s="11"/>
      <c r="C723" s="11" t="s">
        <v>443</v>
      </c>
      <c r="D723" s="11"/>
      <c r="E723" s="11" t="s">
        <v>491</v>
      </c>
      <c r="F723" s="11">
        <v>5</v>
      </c>
      <c r="G723" s="314">
        <v>670.00250000000005</v>
      </c>
      <c r="H723" s="314">
        <v>2680.01</v>
      </c>
      <c r="I723" s="314">
        <v>536.00199999999995</v>
      </c>
      <c r="J723" s="324">
        <v>12.8</v>
      </c>
      <c r="L723" s="11">
        <v>4</v>
      </c>
      <c r="M723" s="314">
        <v>441.72</v>
      </c>
      <c r="N723" s="314">
        <v>441.72</v>
      </c>
      <c r="O723" s="11"/>
      <c r="P723" s="314"/>
      <c r="Q723" s="314"/>
      <c r="R723" s="11">
        <v>5</v>
      </c>
      <c r="S723" s="314">
        <v>2680.01</v>
      </c>
      <c r="T723" s="314">
        <v>536.00199999999995</v>
      </c>
      <c r="V723" s="11"/>
      <c r="W723" s="11"/>
      <c r="X723" s="11"/>
      <c r="Y723" s="11"/>
      <c r="Z723" s="11"/>
      <c r="AA723" s="11"/>
      <c r="AB723" s="11"/>
      <c r="AC723" s="11"/>
      <c r="AD723" s="11"/>
    </row>
    <row r="724" spans="1:30">
      <c r="A724" s="56"/>
      <c r="B724" s="11"/>
      <c r="C724" s="11" t="s">
        <v>412</v>
      </c>
      <c r="D724" s="11"/>
      <c r="E724" s="11" t="s">
        <v>413</v>
      </c>
      <c r="F724" s="11">
        <v>33</v>
      </c>
      <c r="G724" s="314">
        <v>686.43458333333399</v>
      </c>
      <c r="H724" s="314">
        <v>16474.43</v>
      </c>
      <c r="I724" s="314">
        <v>499.22515151515199</v>
      </c>
      <c r="J724" s="324">
        <v>12.8484848484848</v>
      </c>
      <c r="L724" s="11">
        <v>24</v>
      </c>
      <c r="M724" s="314">
        <v>4979.88</v>
      </c>
      <c r="N724" s="314">
        <v>553.32000000000005</v>
      </c>
      <c r="O724" s="11"/>
      <c r="P724" s="314"/>
      <c r="Q724" s="314"/>
      <c r="R724" s="11">
        <v>33</v>
      </c>
      <c r="S724" s="314">
        <v>16474.43</v>
      </c>
      <c r="T724" s="314">
        <v>499.22515151515199</v>
      </c>
      <c r="V724" s="11"/>
      <c r="W724" s="11"/>
      <c r="X724" s="11"/>
      <c r="Y724" s="11"/>
      <c r="Z724" s="11"/>
      <c r="AA724" s="11"/>
      <c r="AB724" s="11"/>
      <c r="AC724" s="11"/>
      <c r="AD724" s="11"/>
    </row>
    <row r="725" spans="1:30">
      <c r="A725" s="56"/>
      <c r="B725" s="11"/>
      <c r="C725" s="11" t="s">
        <v>618</v>
      </c>
      <c r="D725" s="11"/>
      <c r="E725" s="11" t="s">
        <v>446</v>
      </c>
      <c r="F725" s="11">
        <v>2</v>
      </c>
      <c r="G725" s="314">
        <v>325.52</v>
      </c>
      <c r="H725" s="314">
        <v>651.04</v>
      </c>
      <c r="I725" s="314">
        <v>325.52</v>
      </c>
      <c r="J725" s="324">
        <v>12.5</v>
      </c>
      <c r="L725" s="11">
        <v>2</v>
      </c>
      <c r="M725" s="314"/>
      <c r="N725" s="314"/>
      <c r="O725" s="11"/>
      <c r="P725" s="314"/>
      <c r="Q725" s="314"/>
      <c r="R725" s="11">
        <v>2</v>
      </c>
      <c r="S725" s="314">
        <v>651.04</v>
      </c>
      <c r="T725" s="314">
        <v>325.52</v>
      </c>
      <c r="V725" s="11"/>
      <c r="W725" s="11"/>
      <c r="X725" s="11"/>
      <c r="Y725" s="11"/>
      <c r="Z725" s="11"/>
      <c r="AA725" s="11"/>
      <c r="AB725" s="11"/>
      <c r="AC725" s="11"/>
      <c r="AD725" s="11"/>
    </row>
    <row r="726" spans="1:30">
      <c r="A726" s="56"/>
      <c r="B726" s="11"/>
      <c r="C726" s="11" t="s">
        <v>393</v>
      </c>
      <c r="D726" s="11"/>
      <c r="E726" s="11" t="s">
        <v>392</v>
      </c>
      <c r="F726" s="11">
        <v>34</v>
      </c>
      <c r="G726" s="314">
        <v>649.93041666666704</v>
      </c>
      <c r="H726" s="314">
        <v>15598.33</v>
      </c>
      <c r="I726" s="314">
        <v>458.77441176470597</v>
      </c>
      <c r="J726" s="324">
        <v>12.4411764705882</v>
      </c>
      <c r="L726" s="11">
        <v>24</v>
      </c>
      <c r="M726" s="314">
        <v>5887.84</v>
      </c>
      <c r="N726" s="314">
        <v>588.78399999999999</v>
      </c>
      <c r="O726" s="11">
        <v>1</v>
      </c>
      <c r="P726" s="314">
        <v>557.67999999999995</v>
      </c>
      <c r="Q726" s="314">
        <v>557.67999999999995</v>
      </c>
      <c r="R726" s="11">
        <v>33</v>
      </c>
      <c r="S726" s="314">
        <v>15040.65</v>
      </c>
      <c r="T726" s="314">
        <v>455.77727272727299</v>
      </c>
      <c r="V726" s="11"/>
      <c r="W726" s="11"/>
      <c r="X726" s="11"/>
      <c r="Y726" s="11"/>
      <c r="Z726" s="11"/>
      <c r="AA726" s="11"/>
      <c r="AB726" s="11"/>
      <c r="AC726" s="11"/>
      <c r="AD726" s="11"/>
    </row>
    <row r="727" spans="1:30">
      <c r="A727" s="56"/>
      <c r="B727" s="11"/>
      <c r="C727" s="11" t="s">
        <v>547</v>
      </c>
      <c r="D727" s="11"/>
      <c r="E727" s="11" t="s">
        <v>290</v>
      </c>
      <c r="F727" s="11">
        <v>269</v>
      </c>
      <c r="G727" s="314">
        <v>822.78443243243305</v>
      </c>
      <c r="H727" s="314">
        <v>152215.12</v>
      </c>
      <c r="I727" s="314">
        <v>565.85546468401503</v>
      </c>
      <c r="J727" s="324">
        <v>11.5799256505576</v>
      </c>
      <c r="L727" s="11">
        <v>185</v>
      </c>
      <c r="M727" s="314">
        <v>69071.31</v>
      </c>
      <c r="N727" s="314">
        <v>822.27750000000003</v>
      </c>
      <c r="O727" s="11">
        <v>8</v>
      </c>
      <c r="P727" s="314">
        <v>2325.2399999999998</v>
      </c>
      <c r="Q727" s="314">
        <v>290.65499999999997</v>
      </c>
      <c r="R727" s="11">
        <v>261</v>
      </c>
      <c r="S727" s="314">
        <v>149889.88</v>
      </c>
      <c r="T727" s="314">
        <v>574.29072796934895</v>
      </c>
      <c r="V727" s="11"/>
      <c r="W727" s="11"/>
      <c r="X727" s="11"/>
      <c r="Y727" s="11"/>
      <c r="Z727" s="11"/>
      <c r="AA727" s="11"/>
      <c r="AB727" s="11"/>
      <c r="AC727" s="11"/>
      <c r="AD727" s="11"/>
    </row>
    <row r="728" spans="1:30">
      <c r="A728" s="56"/>
      <c r="B728" s="11"/>
      <c r="C728" s="11" t="s">
        <v>331</v>
      </c>
      <c r="D728" s="11"/>
      <c r="E728" s="11" t="s">
        <v>332</v>
      </c>
      <c r="F728" s="11">
        <v>4</v>
      </c>
      <c r="G728" s="314">
        <v>1039.3800000000001</v>
      </c>
      <c r="H728" s="314">
        <v>2078.7600000000002</v>
      </c>
      <c r="I728" s="314">
        <v>519.69000000000005</v>
      </c>
      <c r="J728" s="324">
        <v>9.25</v>
      </c>
      <c r="L728" s="11">
        <v>2</v>
      </c>
      <c r="M728" s="314">
        <v>867.03</v>
      </c>
      <c r="N728" s="314">
        <v>433.51499999999999</v>
      </c>
      <c r="O728" s="11"/>
      <c r="P728" s="314"/>
      <c r="Q728" s="314"/>
      <c r="R728" s="11">
        <v>4</v>
      </c>
      <c r="S728" s="314">
        <v>2078.7600000000002</v>
      </c>
      <c r="T728" s="314">
        <v>519.69000000000005</v>
      </c>
      <c r="V728" s="11"/>
      <c r="W728" s="11"/>
      <c r="X728" s="11"/>
      <c r="Y728" s="11"/>
      <c r="Z728" s="11"/>
      <c r="AA728" s="11"/>
      <c r="AB728" s="11"/>
      <c r="AC728" s="11"/>
      <c r="AD728" s="11"/>
    </row>
    <row r="729" spans="1:30">
      <c r="A729" s="56"/>
      <c r="B729" s="11"/>
      <c r="C729" s="11" t="s">
        <v>635</v>
      </c>
      <c r="D729" s="11"/>
      <c r="E729" s="11" t="s">
        <v>636</v>
      </c>
      <c r="F729" s="11">
        <v>7</v>
      </c>
      <c r="G729" s="314">
        <v>721.70600000000002</v>
      </c>
      <c r="H729" s="314">
        <v>3608.53</v>
      </c>
      <c r="I729" s="314">
        <v>515.50428571428597</v>
      </c>
      <c r="J729" s="324">
        <v>11.8571428571429</v>
      </c>
      <c r="L729" s="11">
        <v>5</v>
      </c>
      <c r="M729" s="314">
        <v>968.49</v>
      </c>
      <c r="N729" s="314">
        <v>484.245</v>
      </c>
      <c r="O729" s="11"/>
      <c r="P729" s="314"/>
      <c r="Q729" s="314"/>
      <c r="R729" s="11">
        <v>7</v>
      </c>
      <c r="S729" s="314">
        <v>3608.53</v>
      </c>
      <c r="T729" s="314">
        <v>515.50428571428597</v>
      </c>
      <c r="V729" s="11"/>
      <c r="W729" s="11"/>
      <c r="X729" s="11"/>
      <c r="Y729" s="11"/>
      <c r="Z729" s="11"/>
      <c r="AA729" s="11"/>
      <c r="AB729" s="11"/>
      <c r="AC729" s="11"/>
      <c r="AD729" s="11"/>
    </row>
    <row r="730" spans="1:30">
      <c r="A730" s="56"/>
      <c r="B730" s="11"/>
      <c r="C730" s="11" t="s">
        <v>207</v>
      </c>
      <c r="D730" s="11"/>
      <c r="E730" s="11" t="s">
        <v>205</v>
      </c>
      <c r="F730" s="11">
        <v>12</v>
      </c>
      <c r="G730" s="314">
        <v>1200.61666666667</v>
      </c>
      <c r="H730" s="314">
        <v>10805.55</v>
      </c>
      <c r="I730" s="314">
        <v>900.46249999999998</v>
      </c>
      <c r="J730" s="324">
        <v>16.3333333333333</v>
      </c>
      <c r="L730" s="11">
        <v>9</v>
      </c>
      <c r="M730" s="314">
        <v>3257.82</v>
      </c>
      <c r="N730" s="314">
        <v>1085.94</v>
      </c>
      <c r="O730" s="11"/>
      <c r="P730" s="314"/>
      <c r="Q730" s="314"/>
      <c r="R730" s="11">
        <v>12</v>
      </c>
      <c r="S730" s="314">
        <v>10805.55</v>
      </c>
      <c r="T730" s="314">
        <v>900.46249999999998</v>
      </c>
      <c r="V730" s="11"/>
      <c r="W730" s="11"/>
      <c r="X730" s="11"/>
      <c r="Y730" s="11"/>
      <c r="Z730" s="11"/>
      <c r="AA730" s="11"/>
      <c r="AB730" s="11"/>
      <c r="AC730" s="11"/>
      <c r="AD730" s="11"/>
    </row>
    <row r="731" spans="1:30">
      <c r="A731" s="56"/>
      <c r="B731" s="11"/>
      <c r="C731" s="11" t="s">
        <v>295</v>
      </c>
      <c r="D731" s="11"/>
      <c r="E731" s="11" t="s">
        <v>293</v>
      </c>
      <c r="F731" s="11">
        <v>808</v>
      </c>
      <c r="G731" s="314">
        <v>997.80653992395401</v>
      </c>
      <c r="H731" s="314">
        <v>524846.24</v>
      </c>
      <c r="I731" s="314">
        <v>649.56217821782195</v>
      </c>
      <c r="J731" s="324">
        <v>12.2537128712871</v>
      </c>
      <c r="L731" s="11">
        <v>526</v>
      </c>
      <c r="M731" s="314">
        <v>224837.32</v>
      </c>
      <c r="N731" s="314">
        <v>797.29546099290803</v>
      </c>
      <c r="O731" s="11">
        <v>33</v>
      </c>
      <c r="P731" s="314">
        <v>11407.84</v>
      </c>
      <c r="Q731" s="314">
        <v>345.69212121212098</v>
      </c>
      <c r="R731" s="11">
        <v>775</v>
      </c>
      <c r="S731" s="314">
        <v>513438.4</v>
      </c>
      <c r="T731" s="314">
        <v>662.50116129032199</v>
      </c>
      <c r="V731" s="11"/>
      <c r="W731" s="11"/>
      <c r="X731" s="11"/>
      <c r="Y731" s="11"/>
      <c r="Z731" s="11"/>
      <c r="AA731" s="11"/>
      <c r="AB731" s="11"/>
      <c r="AC731" s="11"/>
      <c r="AD731" s="11"/>
    </row>
    <row r="732" spans="1:30">
      <c r="A732" s="56"/>
      <c r="B732" s="11"/>
      <c r="C732" s="11" t="s">
        <v>354</v>
      </c>
      <c r="D732" s="11"/>
      <c r="E732" s="11" t="s">
        <v>336</v>
      </c>
      <c r="F732" s="11">
        <v>1</v>
      </c>
      <c r="G732" s="314">
        <v>106.66</v>
      </c>
      <c r="H732" s="314">
        <v>106.66</v>
      </c>
      <c r="I732" s="314">
        <v>106.66</v>
      </c>
      <c r="J732" s="324">
        <v>12</v>
      </c>
      <c r="L732" s="11">
        <v>1</v>
      </c>
      <c r="M732" s="314"/>
      <c r="N732" s="314"/>
      <c r="O732" s="11"/>
      <c r="P732" s="314"/>
      <c r="Q732" s="314"/>
      <c r="R732" s="11">
        <v>1</v>
      </c>
      <c r="S732" s="314">
        <v>106.66</v>
      </c>
      <c r="T732" s="314">
        <v>106.66</v>
      </c>
      <c r="V732" s="11"/>
      <c r="W732" s="11"/>
      <c r="X732" s="11"/>
      <c r="Y732" s="11"/>
      <c r="Z732" s="11"/>
      <c r="AA732" s="11"/>
      <c r="AB732" s="11"/>
      <c r="AC732" s="11"/>
      <c r="AD732" s="11"/>
    </row>
    <row r="733" spans="1:30">
      <c r="A733" s="56"/>
      <c r="B733" s="11"/>
      <c r="C733" s="11" t="s">
        <v>354</v>
      </c>
      <c r="D733" s="11"/>
      <c r="E733" s="11" t="s">
        <v>351</v>
      </c>
      <c r="F733" s="11">
        <v>74</v>
      </c>
      <c r="G733" s="314">
        <v>1129.93458333333</v>
      </c>
      <c r="H733" s="314">
        <v>54236.86</v>
      </c>
      <c r="I733" s="314">
        <v>732.93054054054096</v>
      </c>
      <c r="J733" s="324">
        <v>12.7162162162162</v>
      </c>
      <c r="L733" s="11">
        <v>48</v>
      </c>
      <c r="M733" s="314">
        <v>19740.13</v>
      </c>
      <c r="N733" s="314">
        <v>759.23576923076905</v>
      </c>
      <c r="O733" s="11"/>
      <c r="P733" s="314"/>
      <c r="Q733" s="314"/>
      <c r="R733" s="11">
        <v>74</v>
      </c>
      <c r="S733" s="314">
        <v>54236.86</v>
      </c>
      <c r="T733" s="314">
        <v>732.93054054054096</v>
      </c>
      <c r="V733" s="11"/>
      <c r="W733" s="11"/>
      <c r="X733" s="11"/>
      <c r="Y733" s="11"/>
      <c r="Z733" s="11"/>
      <c r="AA733" s="11"/>
      <c r="AB733" s="11"/>
      <c r="AC733" s="11"/>
      <c r="AD733" s="11"/>
    </row>
    <row r="734" spans="1:30">
      <c r="A734" s="56"/>
      <c r="B734" s="11"/>
      <c r="C734" s="11" t="s">
        <v>354</v>
      </c>
      <c r="D734" s="11"/>
      <c r="E734" s="11" t="s">
        <v>368</v>
      </c>
      <c r="F734" s="11">
        <v>1</v>
      </c>
      <c r="G734" s="314">
        <v>894.66</v>
      </c>
      <c r="H734" s="314">
        <v>894.66</v>
      </c>
      <c r="I734" s="314">
        <v>894.66</v>
      </c>
      <c r="J734" s="324">
        <v>12</v>
      </c>
      <c r="L734" s="11">
        <v>1</v>
      </c>
      <c r="M734" s="314"/>
      <c r="N734" s="314"/>
      <c r="O734" s="11">
        <v>1</v>
      </c>
      <c r="P734" s="314">
        <v>894.66</v>
      </c>
      <c r="Q734" s="314">
        <v>894.66</v>
      </c>
      <c r="R734" s="11"/>
      <c r="S734" s="314"/>
      <c r="T734" s="314"/>
      <c r="V734" s="11"/>
      <c r="W734" s="11"/>
      <c r="X734" s="11"/>
      <c r="Y734" s="11"/>
      <c r="Z734" s="11"/>
      <c r="AA734" s="11"/>
      <c r="AB734" s="11"/>
      <c r="AC734" s="11"/>
      <c r="AD734" s="11"/>
    </row>
    <row r="735" spans="1:30">
      <c r="A735" s="56"/>
      <c r="B735" s="11"/>
      <c r="C735" s="11" t="s">
        <v>589</v>
      </c>
      <c r="D735" s="11"/>
      <c r="E735" s="11" t="s">
        <v>297</v>
      </c>
      <c r="F735" s="11">
        <v>11</v>
      </c>
      <c r="G735" s="314">
        <v>1754.0325</v>
      </c>
      <c r="H735" s="314">
        <v>7016.13</v>
      </c>
      <c r="I735" s="314">
        <v>637.83000000000004</v>
      </c>
      <c r="J735" s="324">
        <v>12.454545454545499</v>
      </c>
      <c r="L735" s="11">
        <v>4</v>
      </c>
      <c r="M735" s="314">
        <v>5161.13</v>
      </c>
      <c r="N735" s="314">
        <v>737.30428571428604</v>
      </c>
      <c r="O735" s="11">
        <v>3</v>
      </c>
      <c r="P735" s="314">
        <v>1291.52</v>
      </c>
      <c r="Q735" s="314">
        <v>430.506666666667</v>
      </c>
      <c r="R735" s="11">
        <v>8</v>
      </c>
      <c r="S735" s="314">
        <v>5724.61</v>
      </c>
      <c r="T735" s="314">
        <v>715.57624999999996</v>
      </c>
      <c r="V735" s="11"/>
      <c r="W735" s="11"/>
      <c r="X735" s="11"/>
      <c r="Y735" s="11"/>
      <c r="Z735" s="11"/>
      <c r="AA735" s="11"/>
      <c r="AB735" s="11"/>
      <c r="AC735" s="11"/>
      <c r="AD735" s="11"/>
    </row>
    <row r="736" spans="1:30">
      <c r="A736" s="56"/>
      <c r="B736" s="11"/>
      <c r="C736" s="11" t="s">
        <v>417</v>
      </c>
      <c r="D736" s="11"/>
      <c r="E736" s="11" t="s">
        <v>416</v>
      </c>
      <c r="F736" s="11">
        <v>182</v>
      </c>
      <c r="G736" s="314">
        <v>630.66552238806003</v>
      </c>
      <c r="H736" s="314">
        <v>84509.18</v>
      </c>
      <c r="I736" s="314">
        <v>464.33615384615399</v>
      </c>
      <c r="J736" s="324">
        <v>12.0879120879121</v>
      </c>
      <c r="L736" s="11">
        <v>134</v>
      </c>
      <c r="M736" s="314">
        <v>22750.39</v>
      </c>
      <c r="N736" s="314">
        <v>473.96645833333298</v>
      </c>
      <c r="O736" s="11">
        <v>9</v>
      </c>
      <c r="P736" s="314">
        <v>2999.06</v>
      </c>
      <c r="Q736" s="314">
        <v>333.228888888889</v>
      </c>
      <c r="R736" s="11">
        <v>173</v>
      </c>
      <c r="S736" s="314">
        <v>81510.12</v>
      </c>
      <c r="T736" s="314">
        <v>471.15676300578002</v>
      </c>
      <c r="V736" s="11"/>
      <c r="W736" s="11"/>
      <c r="X736" s="11"/>
      <c r="Y736" s="11"/>
      <c r="Z736" s="11"/>
      <c r="AA736" s="11"/>
      <c r="AB736" s="11"/>
      <c r="AC736" s="11"/>
      <c r="AD736" s="11"/>
    </row>
    <row r="737" spans="1:30">
      <c r="A737" s="56"/>
      <c r="B737" s="11"/>
      <c r="C737" s="11" t="s">
        <v>418</v>
      </c>
      <c r="D737" s="11"/>
      <c r="E737" s="11" t="s">
        <v>419</v>
      </c>
      <c r="F737" s="11">
        <v>27</v>
      </c>
      <c r="G737" s="314">
        <v>1380.5022222222201</v>
      </c>
      <c r="H737" s="314">
        <v>24849.040000000001</v>
      </c>
      <c r="I737" s="314">
        <v>920.33481481481499</v>
      </c>
      <c r="J737" s="324">
        <v>12.4444444444444</v>
      </c>
      <c r="L737" s="11">
        <v>18</v>
      </c>
      <c r="M737" s="314">
        <v>7608.65</v>
      </c>
      <c r="N737" s="314">
        <v>845.40555555555602</v>
      </c>
      <c r="O737" s="11"/>
      <c r="P737" s="314"/>
      <c r="Q737" s="314"/>
      <c r="R737" s="11">
        <v>27</v>
      </c>
      <c r="S737" s="314">
        <v>24849.040000000001</v>
      </c>
      <c r="T737" s="314">
        <v>920.33481481481499</v>
      </c>
      <c r="V737" s="11"/>
      <c r="W737" s="11"/>
      <c r="X737" s="11"/>
      <c r="Y737" s="11"/>
      <c r="Z737" s="11"/>
      <c r="AA737" s="11"/>
      <c r="AB737" s="11"/>
      <c r="AC737" s="11"/>
      <c r="AD737" s="11"/>
    </row>
    <row r="738" spans="1:30">
      <c r="A738" s="56"/>
      <c r="B738" s="11"/>
      <c r="C738" s="11" t="s">
        <v>665</v>
      </c>
      <c r="D738" s="11"/>
      <c r="E738" s="11" t="s">
        <v>368</v>
      </c>
      <c r="F738" s="11">
        <v>1</v>
      </c>
      <c r="G738" s="314">
        <v>162.84</v>
      </c>
      <c r="H738" s="314">
        <v>162.84</v>
      </c>
      <c r="I738" s="314">
        <v>162.84</v>
      </c>
      <c r="J738" s="324">
        <v>13</v>
      </c>
      <c r="L738" s="11">
        <v>1</v>
      </c>
      <c r="M738" s="314"/>
      <c r="N738" s="314"/>
      <c r="O738" s="11"/>
      <c r="P738" s="314"/>
      <c r="Q738" s="314"/>
      <c r="R738" s="11">
        <v>1</v>
      </c>
      <c r="S738" s="314">
        <v>162.84</v>
      </c>
      <c r="T738" s="314">
        <v>162.84</v>
      </c>
      <c r="V738" s="11"/>
      <c r="W738" s="11"/>
      <c r="X738" s="11"/>
      <c r="Y738" s="11"/>
      <c r="Z738" s="11"/>
      <c r="AA738" s="11"/>
      <c r="AB738" s="11"/>
      <c r="AC738" s="11"/>
      <c r="AD738" s="11"/>
    </row>
    <row r="739" spans="1:30">
      <c r="A739" s="56"/>
      <c r="B739" s="11"/>
      <c r="C739" s="11" t="s">
        <v>420</v>
      </c>
      <c r="D739" s="11"/>
      <c r="E739" s="11" t="s">
        <v>421</v>
      </c>
      <c r="F739" s="11">
        <v>18</v>
      </c>
      <c r="G739" s="314">
        <v>3035.0259999999998</v>
      </c>
      <c r="H739" s="314">
        <v>30350.26</v>
      </c>
      <c r="I739" s="314">
        <v>1686.1255555555599</v>
      </c>
      <c r="J739" s="324">
        <v>12.9444444444444</v>
      </c>
      <c r="L739" s="11">
        <v>10</v>
      </c>
      <c r="M739" s="314">
        <v>24220.240000000002</v>
      </c>
      <c r="N739" s="314">
        <v>3027.53</v>
      </c>
      <c r="O739" s="11"/>
      <c r="P739" s="314"/>
      <c r="Q739" s="314"/>
      <c r="R739" s="11">
        <v>18</v>
      </c>
      <c r="S739" s="314">
        <v>30350.26</v>
      </c>
      <c r="T739" s="314">
        <v>1686.1255555555599</v>
      </c>
      <c r="V739" s="11"/>
      <c r="W739" s="11"/>
      <c r="X739" s="11"/>
      <c r="Y739" s="11"/>
      <c r="Z739" s="11"/>
      <c r="AA739" s="11"/>
      <c r="AB739" s="11"/>
      <c r="AC739" s="11"/>
      <c r="AD739" s="11"/>
    </row>
    <row r="740" spans="1:30">
      <c r="A740" s="56"/>
      <c r="B740" s="11"/>
      <c r="C740" s="11" t="s">
        <v>594</v>
      </c>
      <c r="D740" s="11"/>
      <c r="E740" s="11" t="s">
        <v>308</v>
      </c>
      <c r="F740" s="11">
        <v>10</v>
      </c>
      <c r="G740" s="314">
        <v>439.45666666666699</v>
      </c>
      <c r="H740" s="314">
        <v>3955.11</v>
      </c>
      <c r="I740" s="314">
        <v>395.51100000000002</v>
      </c>
      <c r="J740" s="324">
        <v>10.7</v>
      </c>
      <c r="L740" s="11">
        <v>9</v>
      </c>
      <c r="M740" s="314">
        <v>595.65</v>
      </c>
      <c r="N740" s="314">
        <v>595.65</v>
      </c>
      <c r="O740" s="11">
        <v>1</v>
      </c>
      <c r="P740" s="314">
        <v>174.18</v>
      </c>
      <c r="Q740" s="314">
        <v>174.18</v>
      </c>
      <c r="R740" s="11">
        <v>9</v>
      </c>
      <c r="S740" s="314">
        <v>3780.93</v>
      </c>
      <c r="T740" s="314">
        <v>420.10333333333301</v>
      </c>
      <c r="V740" s="11"/>
      <c r="W740" s="11"/>
      <c r="X740" s="11"/>
      <c r="Y740" s="11"/>
      <c r="Z740" s="11"/>
      <c r="AA740" s="11"/>
      <c r="AB740" s="11"/>
      <c r="AC740" s="11"/>
      <c r="AD740" s="11"/>
    </row>
    <row r="741" spans="1:30">
      <c r="A741" s="56"/>
      <c r="B741" s="11"/>
      <c r="C741" s="11" t="s">
        <v>595</v>
      </c>
      <c r="D741" s="11"/>
      <c r="E741" s="11" t="s">
        <v>321</v>
      </c>
      <c r="F741" s="11">
        <v>1</v>
      </c>
      <c r="G741" s="314">
        <v>547.58000000000004</v>
      </c>
      <c r="H741" s="314">
        <v>547.58000000000004</v>
      </c>
      <c r="I741" s="314">
        <v>547.58000000000004</v>
      </c>
      <c r="J741" s="324">
        <v>7</v>
      </c>
      <c r="L741" s="11">
        <v>1</v>
      </c>
      <c r="M741" s="314"/>
      <c r="N741" s="314"/>
      <c r="O741" s="11"/>
      <c r="P741" s="314"/>
      <c r="Q741" s="314"/>
      <c r="R741" s="11">
        <v>1</v>
      </c>
      <c r="S741" s="314">
        <v>547.58000000000004</v>
      </c>
      <c r="T741" s="314">
        <v>547.58000000000004</v>
      </c>
      <c r="V741" s="11"/>
      <c r="W741" s="11"/>
      <c r="X741" s="11"/>
      <c r="Y741" s="11"/>
      <c r="Z741" s="11"/>
      <c r="AA741" s="11"/>
      <c r="AB741" s="11"/>
      <c r="AC741" s="11"/>
      <c r="AD741" s="11"/>
    </row>
    <row r="742" spans="1:30">
      <c r="A742" s="56"/>
      <c r="B742" s="11"/>
      <c r="C742" s="11" t="s">
        <v>617</v>
      </c>
      <c r="D742" s="11"/>
      <c r="E742" s="11" t="s">
        <v>438</v>
      </c>
      <c r="F742" s="11">
        <v>1</v>
      </c>
      <c r="G742" s="314">
        <v>38.33</v>
      </c>
      <c r="H742" s="314">
        <v>38.33</v>
      </c>
      <c r="I742" s="314">
        <v>38.33</v>
      </c>
      <c r="J742" s="324">
        <v>7</v>
      </c>
      <c r="L742" s="11">
        <v>1</v>
      </c>
      <c r="M742" s="314"/>
      <c r="N742" s="314"/>
      <c r="O742" s="11"/>
      <c r="P742" s="314"/>
      <c r="Q742" s="314"/>
      <c r="R742" s="11">
        <v>1</v>
      </c>
      <c r="S742" s="314">
        <v>38.33</v>
      </c>
      <c r="T742" s="314">
        <v>38.33</v>
      </c>
      <c r="V742" s="11"/>
      <c r="W742" s="11"/>
      <c r="X742" s="11"/>
      <c r="Y742" s="11"/>
      <c r="Z742" s="11"/>
      <c r="AA742" s="11"/>
      <c r="AB742" s="11"/>
      <c r="AC742" s="11"/>
      <c r="AD742" s="11"/>
    </row>
    <row r="743" spans="1:30">
      <c r="A743" s="56"/>
      <c r="B743" s="11"/>
      <c r="C743" s="11" t="s">
        <v>405</v>
      </c>
      <c r="D743" s="11"/>
      <c r="E743" s="11" t="s">
        <v>401</v>
      </c>
      <c r="F743" s="11">
        <v>26</v>
      </c>
      <c r="G743" s="314">
        <v>749.64444444444405</v>
      </c>
      <c r="H743" s="314">
        <v>13493.6</v>
      </c>
      <c r="I743" s="314">
        <v>518.98461538461504</v>
      </c>
      <c r="J743" s="324">
        <v>10.884615384615399</v>
      </c>
      <c r="L743" s="11">
        <v>18</v>
      </c>
      <c r="M743" s="314">
        <v>3837.06</v>
      </c>
      <c r="N743" s="314">
        <v>479.63249999999999</v>
      </c>
      <c r="O743" s="11">
        <v>2</v>
      </c>
      <c r="P743" s="314">
        <v>858.99</v>
      </c>
      <c r="Q743" s="314">
        <v>429.495</v>
      </c>
      <c r="R743" s="11">
        <v>24</v>
      </c>
      <c r="S743" s="314">
        <v>12634.61</v>
      </c>
      <c r="T743" s="314">
        <v>526.44208333333302</v>
      </c>
      <c r="V743" s="11"/>
      <c r="W743" s="11"/>
      <c r="X743" s="11"/>
      <c r="Y743" s="11"/>
      <c r="Z743" s="11"/>
      <c r="AA743" s="11"/>
      <c r="AB743" s="11"/>
      <c r="AC743" s="11"/>
      <c r="AD743" s="11"/>
    </row>
    <row r="744" spans="1:30">
      <c r="A744" s="56"/>
      <c r="B744" s="11"/>
      <c r="C744" s="11" t="s">
        <v>422</v>
      </c>
      <c r="D744" s="11"/>
      <c r="E744" s="11" t="s">
        <v>423</v>
      </c>
      <c r="F744" s="11">
        <v>3</v>
      </c>
      <c r="G744" s="314">
        <v>374.54</v>
      </c>
      <c r="H744" s="314">
        <v>1123.6199999999999</v>
      </c>
      <c r="I744" s="314">
        <v>374.54</v>
      </c>
      <c r="J744" s="324">
        <v>9.3333333333333304</v>
      </c>
      <c r="L744" s="11">
        <v>3</v>
      </c>
      <c r="M744" s="314"/>
      <c r="N744" s="314"/>
      <c r="O744" s="11"/>
      <c r="P744" s="314"/>
      <c r="Q744" s="314"/>
      <c r="R744" s="11">
        <v>3</v>
      </c>
      <c r="S744" s="314">
        <v>1123.6199999999999</v>
      </c>
      <c r="T744" s="314">
        <v>374.54</v>
      </c>
      <c r="V744" s="11"/>
      <c r="W744" s="11"/>
      <c r="X744" s="11"/>
      <c r="Y744" s="11"/>
      <c r="Z744" s="11"/>
      <c r="AA744" s="11"/>
      <c r="AB744" s="11"/>
      <c r="AC744" s="11"/>
      <c r="AD744" s="11"/>
    </row>
    <row r="745" spans="1:30">
      <c r="A745" s="56"/>
      <c r="B745" s="11"/>
      <c r="C745" s="11" t="s">
        <v>1278</v>
      </c>
      <c r="D745" s="11"/>
      <c r="E745" s="11" t="s">
        <v>446</v>
      </c>
      <c r="F745" s="11">
        <v>1</v>
      </c>
      <c r="G745" s="314">
        <v>1387.16</v>
      </c>
      <c r="H745" s="314">
        <v>1387.16</v>
      </c>
      <c r="I745" s="314">
        <v>1387.16</v>
      </c>
      <c r="J745" s="324">
        <v>13</v>
      </c>
      <c r="L745" s="11">
        <v>1</v>
      </c>
      <c r="M745" s="314"/>
      <c r="N745" s="314"/>
      <c r="O745" s="11"/>
      <c r="P745" s="314"/>
      <c r="Q745" s="314"/>
      <c r="R745" s="11">
        <v>1</v>
      </c>
      <c r="S745" s="314">
        <v>1387.16</v>
      </c>
      <c r="T745" s="314">
        <v>1387.16</v>
      </c>
      <c r="V745" s="11"/>
      <c r="W745" s="11"/>
      <c r="X745" s="11"/>
      <c r="Y745" s="11"/>
      <c r="Z745" s="11"/>
      <c r="AA745" s="11"/>
      <c r="AB745" s="11"/>
      <c r="AC745" s="11"/>
      <c r="AD745" s="11"/>
    </row>
    <row r="746" spans="1:30">
      <c r="A746" s="56"/>
      <c r="B746" s="11"/>
      <c r="C746" s="11" t="s">
        <v>298</v>
      </c>
      <c r="D746" s="11"/>
      <c r="E746" s="11" t="s">
        <v>299</v>
      </c>
      <c r="F746" s="11">
        <v>126</v>
      </c>
      <c r="G746" s="314">
        <v>724.19956043956097</v>
      </c>
      <c r="H746" s="314">
        <v>65902.16</v>
      </c>
      <c r="I746" s="314">
        <v>523.03301587301598</v>
      </c>
      <c r="J746" s="324">
        <v>12.0396825396825</v>
      </c>
      <c r="L746" s="11">
        <v>91</v>
      </c>
      <c r="M746" s="314">
        <v>23934.42</v>
      </c>
      <c r="N746" s="314">
        <v>683.84057142857102</v>
      </c>
      <c r="O746" s="11"/>
      <c r="P746" s="314"/>
      <c r="Q746" s="314"/>
      <c r="R746" s="11">
        <v>126</v>
      </c>
      <c r="S746" s="314">
        <v>65902.16</v>
      </c>
      <c r="T746" s="314">
        <v>523.03301587301598</v>
      </c>
      <c r="V746" s="11"/>
      <c r="W746" s="11"/>
      <c r="X746" s="11"/>
      <c r="Y746" s="11"/>
      <c r="Z746" s="11"/>
      <c r="AA746" s="11"/>
      <c r="AB746" s="11"/>
      <c r="AC746" s="11"/>
      <c r="AD746" s="11"/>
    </row>
    <row r="747" spans="1:30">
      <c r="A747" s="56"/>
      <c r="B747" s="11"/>
      <c r="C747" s="11" t="s">
        <v>208</v>
      </c>
      <c r="D747" s="11"/>
      <c r="E747" s="11" t="s">
        <v>205</v>
      </c>
      <c r="F747" s="11">
        <v>12</v>
      </c>
      <c r="G747" s="314">
        <v>674.87</v>
      </c>
      <c r="H747" s="314">
        <v>5398.96</v>
      </c>
      <c r="I747" s="314">
        <v>449.91333333333301</v>
      </c>
      <c r="J747" s="324">
        <v>10.6666666666667</v>
      </c>
      <c r="L747" s="11">
        <v>8</v>
      </c>
      <c r="M747" s="314">
        <v>1656.54</v>
      </c>
      <c r="N747" s="314">
        <v>414.13499999999999</v>
      </c>
      <c r="O747" s="11"/>
      <c r="P747" s="314"/>
      <c r="Q747" s="314"/>
      <c r="R747" s="11">
        <v>12</v>
      </c>
      <c r="S747" s="314">
        <v>5398.96</v>
      </c>
      <c r="T747" s="314">
        <v>449.91333333333301</v>
      </c>
      <c r="V747" s="11"/>
      <c r="W747" s="11"/>
      <c r="X747" s="11"/>
      <c r="Y747" s="11"/>
      <c r="Z747" s="11"/>
      <c r="AA747" s="11"/>
      <c r="AB747" s="11"/>
      <c r="AC747" s="11"/>
      <c r="AD747" s="11"/>
    </row>
    <row r="748" spans="1:30">
      <c r="A748" s="56"/>
      <c r="B748" s="11"/>
      <c r="C748" s="11" t="s">
        <v>360</v>
      </c>
      <c r="D748" s="11"/>
      <c r="E748" s="11" t="s">
        <v>356</v>
      </c>
      <c r="F748" s="11">
        <v>16</v>
      </c>
      <c r="G748" s="314">
        <v>953.23800000000006</v>
      </c>
      <c r="H748" s="314">
        <v>9532.3799999999992</v>
      </c>
      <c r="I748" s="314">
        <v>595.77374999999995</v>
      </c>
      <c r="J748" s="324">
        <v>11.25</v>
      </c>
      <c r="L748" s="11">
        <v>10</v>
      </c>
      <c r="M748" s="314">
        <v>3219.15</v>
      </c>
      <c r="N748" s="314">
        <v>536.52499999999998</v>
      </c>
      <c r="O748" s="11"/>
      <c r="P748" s="314"/>
      <c r="Q748" s="314"/>
      <c r="R748" s="11">
        <v>16</v>
      </c>
      <c r="S748" s="314">
        <v>9532.3799999999992</v>
      </c>
      <c r="T748" s="314">
        <v>595.77374999999995</v>
      </c>
      <c r="V748" s="11"/>
      <c r="W748" s="11"/>
      <c r="X748" s="11"/>
      <c r="Y748" s="11"/>
      <c r="Z748" s="11"/>
      <c r="AA748" s="11"/>
      <c r="AB748" s="11"/>
      <c r="AC748" s="11"/>
      <c r="AD748" s="11"/>
    </row>
    <row r="749" spans="1:30">
      <c r="A749" s="56"/>
      <c r="B749" s="11"/>
      <c r="C749" s="11" t="s">
        <v>300</v>
      </c>
      <c r="D749" s="11"/>
      <c r="E749" s="11" t="s">
        <v>301</v>
      </c>
      <c r="F749" s="11">
        <v>279</v>
      </c>
      <c r="G749" s="314">
        <v>746.45259259259296</v>
      </c>
      <c r="H749" s="314">
        <v>161233.76</v>
      </c>
      <c r="I749" s="314">
        <v>577.89878136200696</v>
      </c>
      <c r="J749" s="324">
        <v>12.0143369175627</v>
      </c>
      <c r="L749" s="11">
        <v>216</v>
      </c>
      <c r="M749" s="314">
        <v>47312.58</v>
      </c>
      <c r="N749" s="314">
        <v>750.993333333333</v>
      </c>
      <c r="O749" s="11">
        <v>3</v>
      </c>
      <c r="P749" s="314">
        <v>2099.44</v>
      </c>
      <c r="Q749" s="314">
        <v>699.81333333333305</v>
      </c>
      <c r="R749" s="11">
        <v>276</v>
      </c>
      <c r="S749" s="314">
        <v>159134.32</v>
      </c>
      <c r="T749" s="314">
        <v>576.57362318840603</v>
      </c>
      <c r="V749" s="11"/>
      <c r="W749" s="11"/>
      <c r="X749" s="11"/>
      <c r="Y749" s="11"/>
      <c r="Z749" s="11"/>
      <c r="AA749" s="11"/>
      <c r="AB749" s="11"/>
      <c r="AC749" s="11"/>
      <c r="AD749" s="11"/>
    </row>
    <row r="750" spans="1:30">
      <c r="A750" s="56"/>
      <c r="B750" s="11"/>
      <c r="C750" s="11" t="s">
        <v>251</v>
      </c>
      <c r="D750" s="11"/>
      <c r="E750" s="11" t="s">
        <v>243</v>
      </c>
      <c r="F750" s="11">
        <v>16</v>
      </c>
      <c r="G750" s="314">
        <v>2494.75875</v>
      </c>
      <c r="H750" s="314">
        <v>19958.07</v>
      </c>
      <c r="I750" s="314">
        <v>1247.379375</v>
      </c>
      <c r="J750" s="324">
        <v>17.375</v>
      </c>
      <c r="L750" s="11">
        <v>8</v>
      </c>
      <c r="M750" s="314">
        <v>4656.5600000000004</v>
      </c>
      <c r="N750" s="314">
        <v>582.07000000000005</v>
      </c>
      <c r="O750" s="11">
        <v>1</v>
      </c>
      <c r="P750" s="314">
        <v>1229.0999999999999</v>
      </c>
      <c r="Q750" s="314">
        <v>1229.0999999999999</v>
      </c>
      <c r="R750" s="11">
        <v>15</v>
      </c>
      <c r="S750" s="314">
        <v>18728.97</v>
      </c>
      <c r="T750" s="314">
        <v>1248.598</v>
      </c>
      <c r="V750" s="11"/>
      <c r="W750" s="11"/>
      <c r="X750" s="11"/>
      <c r="Y750" s="11"/>
      <c r="Z750" s="11"/>
      <c r="AA750" s="11"/>
      <c r="AB750" s="11"/>
      <c r="AC750" s="11"/>
      <c r="AD750" s="11"/>
    </row>
    <row r="751" spans="1:30">
      <c r="A751" s="56"/>
      <c r="B751" s="11"/>
      <c r="C751" s="11" t="s">
        <v>667</v>
      </c>
      <c r="D751" s="11"/>
      <c r="E751" s="11" t="s">
        <v>308</v>
      </c>
      <c r="F751" s="11">
        <v>1</v>
      </c>
      <c r="G751" s="314">
        <v>574.58000000000004</v>
      </c>
      <c r="H751" s="314">
        <v>574.58000000000004</v>
      </c>
      <c r="I751" s="314">
        <v>574.58000000000004</v>
      </c>
      <c r="J751" s="324">
        <v>7</v>
      </c>
      <c r="L751" s="11">
        <v>1</v>
      </c>
      <c r="M751" s="314"/>
      <c r="N751" s="314"/>
      <c r="O751" s="11"/>
      <c r="P751" s="314"/>
      <c r="Q751" s="314"/>
      <c r="R751" s="11">
        <v>1</v>
      </c>
      <c r="S751" s="314">
        <v>574.58000000000004</v>
      </c>
      <c r="T751" s="314">
        <v>574.58000000000004</v>
      </c>
      <c r="V751" s="11"/>
      <c r="W751" s="11"/>
      <c r="X751" s="11"/>
      <c r="Y751" s="11"/>
      <c r="Z751" s="11"/>
      <c r="AA751" s="11"/>
      <c r="AB751" s="11"/>
      <c r="AC751" s="11"/>
      <c r="AD751" s="11"/>
    </row>
    <row r="752" spans="1:30">
      <c r="A752" s="56"/>
      <c r="B752" s="11"/>
      <c r="C752" s="11" t="s">
        <v>212</v>
      </c>
      <c r="D752" s="11"/>
      <c r="E752" s="11" t="s">
        <v>210</v>
      </c>
      <c r="F752" s="11">
        <v>26</v>
      </c>
      <c r="G752" s="314">
        <v>915.80562499999996</v>
      </c>
      <c r="H752" s="314">
        <v>14652.89</v>
      </c>
      <c r="I752" s="314">
        <v>563.57269230769202</v>
      </c>
      <c r="J752" s="324">
        <v>11.653846153846199</v>
      </c>
      <c r="L752" s="11">
        <v>16</v>
      </c>
      <c r="M752" s="314">
        <v>7002.81</v>
      </c>
      <c r="N752" s="314">
        <v>700.28099999999995</v>
      </c>
      <c r="O752" s="11">
        <v>1</v>
      </c>
      <c r="P752" s="314">
        <v>500.87</v>
      </c>
      <c r="Q752" s="314">
        <v>500.87</v>
      </c>
      <c r="R752" s="11">
        <v>25</v>
      </c>
      <c r="S752" s="314">
        <v>14152.02</v>
      </c>
      <c r="T752" s="314">
        <v>566.08079999999995</v>
      </c>
      <c r="V752" s="11"/>
      <c r="W752" s="11"/>
      <c r="X752" s="11"/>
      <c r="Y752" s="11"/>
      <c r="Z752" s="11"/>
      <c r="AA752" s="11"/>
      <c r="AB752" s="11"/>
      <c r="AC752" s="11"/>
      <c r="AD752" s="11"/>
    </row>
    <row r="753" spans="1:30">
      <c r="A753" s="56"/>
      <c r="B753" s="11"/>
      <c r="C753" s="11" t="s">
        <v>350</v>
      </c>
      <c r="D753" s="11"/>
      <c r="E753" s="11" t="s">
        <v>344</v>
      </c>
      <c r="F753" s="11">
        <v>1</v>
      </c>
      <c r="G753" s="314"/>
      <c r="H753" s="314">
        <v>420.15</v>
      </c>
      <c r="I753" s="314">
        <v>420.15</v>
      </c>
      <c r="J753" s="324">
        <v>13</v>
      </c>
      <c r="L753" s="11"/>
      <c r="M753" s="314">
        <v>420.15</v>
      </c>
      <c r="N753" s="314">
        <v>420.15</v>
      </c>
      <c r="O753" s="11"/>
      <c r="P753" s="314"/>
      <c r="Q753" s="314"/>
      <c r="R753" s="11">
        <v>1</v>
      </c>
      <c r="S753" s="314">
        <v>420.15</v>
      </c>
      <c r="T753" s="314">
        <v>420.15</v>
      </c>
      <c r="V753" s="11"/>
      <c r="W753" s="11"/>
      <c r="X753" s="11"/>
      <c r="Y753" s="11"/>
      <c r="Z753" s="11"/>
      <c r="AA753" s="11"/>
      <c r="AB753" s="11"/>
      <c r="AC753" s="11"/>
      <c r="AD753" s="11"/>
    </row>
    <row r="754" spans="1:30">
      <c r="A754" s="56"/>
      <c r="B754" s="11"/>
      <c r="C754" s="11" t="s">
        <v>1279</v>
      </c>
      <c r="D754" s="11"/>
      <c r="E754" s="11" t="s">
        <v>344</v>
      </c>
      <c r="F754" s="11">
        <v>1</v>
      </c>
      <c r="G754" s="314">
        <v>61.96</v>
      </c>
      <c r="H754" s="314">
        <v>61.96</v>
      </c>
      <c r="I754" s="314">
        <v>61.96</v>
      </c>
      <c r="J754" s="324">
        <v>14</v>
      </c>
      <c r="L754" s="11">
        <v>1</v>
      </c>
      <c r="M754" s="314"/>
      <c r="N754" s="314"/>
      <c r="O754" s="11"/>
      <c r="P754" s="314"/>
      <c r="Q754" s="314"/>
      <c r="R754" s="11">
        <v>1</v>
      </c>
      <c r="S754" s="314">
        <v>61.96</v>
      </c>
      <c r="T754" s="314">
        <v>61.96</v>
      </c>
      <c r="V754" s="11"/>
      <c r="W754" s="11"/>
      <c r="X754" s="11"/>
      <c r="Y754" s="11"/>
      <c r="Z754" s="11"/>
      <c r="AA754" s="11"/>
      <c r="AB754" s="11"/>
      <c r="AC754" s="11"/>
      <c r="AD754" s="11"/>
    </row>
    <row r="755" spans="1:30">
      <c r="A755" s="56"/>
      <c r="B755" s="11"/>
      <c r="C755" s="11" t="s">
        <v>424</v>
      </c>
      <c r="D755" s="11"/>
      <c r="E755" s="11" t="s">
        <v>425</v>
      </c>
      <c r="F755" s="11">
        <v>14</v>
      </c>
      <c r="G755" s="314">
        <v>850.899090909091</v>
      </c>
      <c r="H755" s="314">
        <v>9359.89</v>
      </c>
      <c r="I755" s="314">
        <v>668.56357142857098</v>
      </c>
      <c r="J755" s="324">
        <v>11.9285714285714</v>
      </c>
      <c r="L755" s="11">
        <v>11</v>
      </c>
      <c r="M755" s="314">
        <v>2549.14</v>
      </c>
      <c r="N755" s="314">
        <v>849.71333333333303</v>
      </c>
      <c r="O755" s="11"/>
      <c r="P755" s="314"/>
      <c r="Q755" s="314"/>
      <c r="R755" s="11">
        <v>14</v>
      </c>
      <c r="S755" s="314">
        <v>9359.89</v>
      </c>
      <c r="T755" s="314">
        <v>668.56357142857098</v>
      </c>
      <c r="V755" s="11"/>
      <c r="W755" s="11"/>
      <c r="X755" s="11"/>
      <c r="Y755" s="11"/>
      <c r="Z755" s="11"/>
      <c r="AA755" s="11"/>
      <c r="AB755" s="11"/>
      <c r="AC755" s="11"/>
      <c r="AD755" s="11"/>
    </row>
    <row r="756" spans="1:30">
      <c r="A756" s="56"/>
      <c r="B756" s="11"/>
      <c r="C756" s="11" t="s">
        <v>306</v>
      </c>
      <c r="D756" s="11"/>
      <c r="E756" s="11" t="s">
        <v>303</v>
      </c>
      <c r="F756" s="11">
        <v>398</v>
      </c>
      <c r="G756" s="314">
        <v>942.12995951416997</v>
      </c>
      <c r="H756" s="314">
        <v>232706.1</v>
      </c>
      <c r="I756" s="314">
        <v>584.68869346733698</v>
      </c>
      <c r="J756" s="324">
        <v>12.143216080402</v>
      </c>
      <c r="L756" s="11">
        <v>247</v>
      </c>
      <c r="M756" s="314">
        <v>114556.95</v>
      </c>
      <c r="N756" s="314">
        <v>758.65529801324499</v>
      </c>
      <c r="O756" s="11">
        <v>24</v>
      </c>
      <c r="P756" s="314">
        <v>12248.34</v>
      </c>
      <c r="Q756" s="314">
        <v>510.34750000000003</v>
      </c>
      <c r="R756" s="11">
        <v>374</v>
      </c>
      <c r="S756" s="314">
        <v>220457.76</v>
      </c>
      <c r="T756" s="314">
        <v>589.45925133689798</v>
      </c>
      <c r="V756" s="11"/>
      <c r="W756" s="11"/>
      <c r="X756" s="11"/>
      <c r="Y756" s="11"/>
      <c r="Z756" s="11"/>
      <c r="AA756" s="11"/>
      <c r="AB756" s="11"/>
      <c r="AC756" s="11"/>
      <c r="AD756" s="11"/>
    </row>
    <row r="757" spans="1:30">
      <c r="A757" s="56"/>
      <c r="B757" s="11"/>
      <c r="C757" s="11" t="s">
        <v>216</v>
      </c>
      <c r="D757" s="11"/>
      <c r="E757" s="11" t="s">
        <v>214</v>
      </c>
      <c r="F757" s="11">
        <v>325</v>
      </c>
      <c r="G757" s="314">
        <v>846.09092592592594</v>
      </c>
      <c r="H757" s="314">
        <v>182755.64</v>
      </c>
      <c r="I757" s="314">
        <v>562.32504615384596</v>
      </c>
      <c r="J757" s="324">
        <v>11.7692307692308</v>
      </c>
      <c r="L757" s="11">
        <v>216</v>
      </c>
      <c r="M757" s="314">
        <v>77530.19</v>
      </c>
      <c r="N757" s="314">
        <v>711.286146788991</v>
      </c>
      <c r="O757" s="11">
        <v>4</v>
      </c>
      <c r="P757" s="314">
        <v>3189.6</v>
      </c>
      <c r="Q757" s="314">
        <v>797.4</v>
      </c>
      <c r="R757" s="11">
        <v>321</v>
      </c>
      <c r="S757" s="314">
        <v>179566.04</v>
      </c>
      <c r="T757" s="314">
        <v>559.39576323987501</v>
      </c>
      <c r="V757" s="11"/>
      <c r="W757" s="11"/>
      <c r="X757" s="11"/>
      <c r="Y757" s="11"/>
      <c r="Z757" s="11"/>
      <c r="AA757" s="11"/>
      <c r="AB757" s="11"/>
      <c r="AC757" s="11"/>
      <c r="AD757" s="11"/>
    </row>
    <row r="758" spans="1:30">
      <c r="A758" s="56"/>
      <c r="B758" s="11"/>
      <c r="C758" s="11" t="s">
        <v>619</v>
      </c>
      <c r="D758" s="11"/>
      <c r="E758" s="11" t="s">
        <v>446</v>
      </c>
      <c r="F758" s="11">
        <v>2</v>
      </c>
      <c r="G758" s="314">
        <v>2346.2399999999998</v>
      </c>
      <c r="H758" s="314">
        <v>2346.2399999999998</v>
      </c>
      <c r="I758" s="314">
        <v>1173.1199999999999</v>
      </c>
      <c r="J758" s="324">
        <v>13</v>
      </c>
      <c r="L758" s="11">
        <v>1</v>
      </c>
      <c r="M758" s="314">
        <v>1980.1</v>
      </c>
      <c r="N758" s="314">
        <v>1980.1</v>
      </c>
      <c r="O758" s="11"/>
      <c r="P758" s="314"/>
      <c r="Q758" s="314"/>
      <c r="R758" s="11">
        <v>2</v>
      </c>
      <c r="S758" s="314">
        <v>2346.2399999999998</v>
      </c>
      <c r="T758" s="314">
        <v>1173.1199999999999</v>
      </c>
      <c r="V758" s="11"/>
      <c r="W758" s="11"/>
      <c r="X758" s="11"/>
      <c r="Y758" s="11"/>
      <c r="Z758" s="11"/>
      <c r="AA758" s="11"/>
      <c r="AB758" s="11"/>
      <c r="AC758" s="11"/>
      <c r="AD758" s="11"/>
    </row>
    <row r="759" spans="1:30">
      <c r="A759" s="56"/>
      <c r="B759" s="11"/>
      <c r="C759" s="11" t="s">
        <v>536</v>
      </c>
      <c r="D759" s="11"/>
      <c r="E759" s="11" t="s">
        <v>537</v>
      </c>
      <c r="F759" s="11">
        <v>132</v>
      </c>
      <c r="G759" s="314">
        <v>692.40022471910095</v>
      </c>
      <c r="H759" s="314">
        <v>61623.62</v>
      </c>
      <c r="I759" s="314">
        <v>466.84560606060597</v>
      </c>
      <c r="J759" s="324">
        <v>11.674242424242401</v>
      </c>
      <c r="L759" s="11">
        <v>89</v>
      </c>
      <c r="M759" s="314">
        <v>24138.36</v>
      </c>
      <c r="N759" s="314">
        <v>561.35720930232605</v>
      </c>
      <c r="O759" s="11">
        <v>2</v>
      </c>
      <c r="P759" s="314">
        <v>974.83</v>
      </c>
      <c r="Q759" s="314">
        <v>487.41500000000002</v>
      </c>
      <c r="R759" s="11">
        <v>130</v>
      </c>
      <c r="S759" s="314">
        <v>60648.79</v>
      </c>
      <c r="T759" s="314">
        <v>466.52915384615397</v>
      </c>
      <c r="V759" s="11"/>
      <c r="W759" s="11"/>
      <c r="X759" s="11"/>
      <c r="Y759" s="11"/>
      <c r="Z759" s="11"/>
      <c r="AA759" s="11"/>
      <c r="AB759" s="11"/>
      <c r="AC759" s="11"/>
      <c r="AD759" s="11"/>
    </row>
    <row r="760" spans="1:30">
      <c r="A760" s="56"/>
      <c r="B760" s="11"/>
      <c r="C760" s="11" t="s">
        <v>429</v>
      </c>
      <c r="D760" s="11"/>
      <c r="E760" s="11" t="s">
        <v>427</v>
      </c>
      <c r="F760" s="11">
        <v>211</v>
      </c>
      <c r="G760" s="314">
        <v>1014.36676923077</v>
      </c>
      <c r="H760" s="314">
        <v>131867.68</v>
      </c>
      <c r="I760" s="314">
        <v>624.965308056872</v>
      </c>
      <c r="J760" s="324">
        <v>12.071090047393399</v>
      </c>
      <c r="L760" s="11">
        <v>130</v>
      </c>
      <c r="M760" s="314">
        <v>67108.77</v>
      </c>
      <c r="N760" s="314">
        <v>828.50333333333299</v>
      </c>
      <c r="O760" s="11">
        <v>2</v>
      </c>
      <c r="P760" s="314">
        <v>1149.68</v>
      </c>
      <c r="Q760" s="314">
        <v>574.84</v>
      </c>
      <c r="R760" s="11">
        <v>209</v>
      </c>
      <c r="S760" s="314">
        <v>130718</v>
      </c>
      <c r="T760" s="314">
        <v>625.44497607655501</v>
      </c>
      <c r="V760" s="11"/>
      <c r="W760" s="11"/>
      <c r="X760" s="11"/>
      <c r="Y760" s="11"/>
      <c r="Z760" s="11"/>
      <c r="AA760" s="11"/>
      <c r="AB760" s="11"/>
      <c r="AC760" s="11"/>
      <c r="AD760" s="11"/>
    </row>
    <row r="761" spans="1:30">
      <c r="A761" s="56"/>
      <c r="B761" s="11"/>
      <c r="C761" s="11" t="s">
        <v>311</v>
      </c>
      <c r="D761" s="11"/>
      <c r="E761" s="11" t="s">
        <v>308</v>
      </c>
      <c r="F761" s="11">
        <v>83</v>
      </c>
      <c r="G761" s="314">
        <v>1298.87661016949</v>
      </c>
      <c r="H761" s="314">
        <v>76633.72</v>
      </c>
      <c r="I761" s="314">
        <v>923.29783132530099</v>
      </c>
      <c r="J761" s="324">
        <v>11.783132530120501</v>
      </c>
      <c r="L761" s="11">
        <v>59</v>
      </c>
      <c r="M761" s="314">
        <v>36320.65</v>
      </c>
      <c r="N761" s="314">
        <v>1513.3604166666701</v>
      </c>
      <c r="O761" s="11">
        <v>1</v>
      </c>
      <c r="P761" s="314">
        <v>244.72</v>
      </c>
      <c r="Q761" s="314">
        <v>244.72</v>
      </c>
      <c r="R761" s="11">
        <v>82</v>
      </c>
      <c r="S761" s="314">
        <v>76389</v>
      </c>
      <c r="T761" s="314">
        <v>931.57317073170702</v>
      </c>
      <c r="V761" s="11"/>
      <c r="W761" s="11"/>
      <c r="X761" s="11"/>
      <c r="Y761" s="11"/>
      <c r="Z761" s="11"/>
      <c r="AA761" s="11"/>
      <c r="AB761" s="11"/>
      <c r="AC761" s="11"/>
      <c r="AD761" s="11"/>
    </row>
    <row r="762" spans="1:30">
      <c r="A762" s="56"/>
      <c r="B762" s="11"/>
      <c r="C762" s="11" t="s">
        <v>560</v>
      </c>
      <c r="D762" s="11"/>
      <c r="E762" s="11" t="s">
        <v>529</v>
      </c>
      <c r="F762" s="11">
        <v>32</v>
      </c>
      <c r="G762" s="314">
        <v>1107.7147826087</v>
      </c>
      <c r="H762" s="314">
        <v>25477.439999999999</v>
      </c>
      <c r="I762" s="314">
        <v>796.17</v>
      </c>
      <c r="J762" s="324">
        <v>12.375</v>
      </c>
      <c r="L762" s="11">
        <v>23</v>
      </c>
      <c r="M762" s="314">
        <v>7956.33</v>
      </c>
      <c r="N762" s="314">
        <v>884.03666666666697</v>
      </c>
      <c r="O762" s="11"/>
      <c r="P762" s="314"/>
      <c r="Q762" s="314"/>
      <c r="R762" s="11">
        <v>32</v>
      </c>
      <c r="S762" s="314">
        <v>25477.439999999999</v>
      </c>
      <c r="T762" s="314">
        <v>796.17</v>
      </c>
      <c r="V762" s="11"/>
      <c r="W762" s="11"/>
      <c r="X762" s="11"/>
      <c r="Y762" s="11"/>
      <c r="Z762" s="11"/>
      <c r="AA762" s="11"/>
      <c r="AB762" s="11"/>
      <c r="AC762" s="11"/>
      <c r="AD762" s="11"/>
    </row>
    <row r="763" spans="1:30">
      <c r="A763" s="56"/>
      <c r="B763" s="11"/>
      <c r="C763" s="11" t="s">
        <v>254</v>
      </c>
      <c r="D763" s="11"/>
      <c r="E763" s="11" t="s">
        <v>253</v>
      </c>
      <c r="F763" s="11">
        <v>16</v>
      </c>
      <c r="G763" s="314">
        <v>1067.124</v>
      </c>
      <c r="H763" s="314">
        <v>10671.24</v>
      </c>
      <c r="I763" s="314">
        <v>666.95249999999999</v>
      </c>
      <c r="J763" s="324">
        <v>11.125</v>
      </c>
      <c r="L763" s="11">
        <v>10</v>
      </c>
      <c r="M763" s="314">
        <v>5897.73</v>
      </c>
      <c r="N763" s="314">
        <v>982.95500000000004</v>
      </c>
      <c r="O763" s="11"/>
      <c r="P763" s="314"/>
      <c r="Q763" s="314"/>
      <c r="R763" s="11">
        <v>16</v>
      </c>
      <c r="S763" s="314">
        <v>10671.24</v>
      </c>
      <c r="T763" s="314">
        <v>666.95249999999999</v>
      </c>
      <c r="V763" s="11"/>
      <c r="W763" s="11"/>
      <c r="X763" s="11"/>
      <c r="Y763" s="11"/>
      <c r="Z763" s="11"/>
      <c r="AA763" s="11"/>
      <c r="AB763" s="11"/>
      <c r="AC763" s="11"/>
      <c r="AD763" s="11"/>
    </row>
    <row r="764" spans="1:30">
      <c r="A764" s="56"/>
      <c r="B764" s="11"/>
      <c r="C764" s="11" t="s">
        <v>202</v>
      </c>
      <c r="D764" s="11"/>
      <c r="E764" s="11" t="s">
        <v>201</v>
      </c>
      <c r="F764" s="11">
        <v>7</v>
      </c>
      <c r="G764" s="314">
        <v>1823.38333333333</v>
      </c>
      <c r="H764" s="314">
        <v>5470.15</v>
      </c>
      <c r="I764" s="314">
        <v>781.45</v>
      </c>
      <c r="J764" s="324">
        <v>12.1428571428571</v>
      </c>
      <c r="L764" s="11">
        <v>3</v>
      </c>
      <c r="M764" s="314">
        <v>4272.9399999999996</v>
      </c>
      <c r="N764" s="314">
        <v>1068.2349999999999</v>
      </c>
      <c r="O764" s="11"/>
      <c r="P764" s="314"/>
      <c r="Q764" s="314"/>
      <c r="R764" s="11">
        <v>7</v>
      </c>
      <c r="S764" s="314">
        <v>5470.15</v>
      </c>
      <c r="T764" s="314">
        <v>781.45</v>
      </c>
      <c r="V764" s="11"/>
      <c r="W764" s="11"/>
      <c r="X764" s="11"/>
      <c r="Y764" s="11"/>
      <c r="Z764" s="11"/>
      <c r="AA764" s="11"/>
      <c r="AB764" s="11"/>
      <c r="AC764" s="11"/>
      <c r="AD764" s="11"/>
    </row>
    <row r="765" spans="1:30">
      <c r="A765" s="56"/>
      <c r="B765" s="11"/>
      <c r="C765" s="11" t="s">
        <v>315</v>
      </c>
      <c r="D765" s="11"/>
      <c r="E765" s="11" t="s">
        <v>313</v>
      </c>
      <c r="F765" s="11">
        <v>62</v>
      </c>
      <c r="G765" s="314">
        <v>970.08074999999997</v>
      </c>
      <c r="H765" s="314">
        <v>38803.230000000003</v>
      </c>
      <c r="I765" s="314">
        <v>625.85854838709702</v>
      </c>
      <c r="J765" s="324">
        <v>11.790322580645199</v>
      </c>
      <c r="L765" s="11">
        <v>40</v>
      </c>
      <c r="M765" s="314">
        <v>16677.169999999998</v>
      </c>
      <c r="N765" s="314">
        <v>758.053181818182</v>
      </c>
      <c r="O765" s="11">
        <v>3</v>
      </c>
      <c r="P765" s="314">
        <v>1377.23</v>
      </c>
      <c r="Q765" s="314">
        <v>459.07666666666699</v>
      </c>
      <c r="R765" s="11">
        <v>59</v>
      </c>
      <c r="S765" s="314">
        <v>37426</v>
      </c>
      <c r="T765" s="314">
        <v>634.33898305084699</v>
      </c>
      <c r="V765" s="11"/>
      <c r="W765" s="11"/>
      <c r="X765" s="11"/>
      <c r="Y765" s="11"/>
      <c r="Z765" s="11"/>
      <c r="AA765" s="11"/>
      <c r="AB765" s="11"/>
      <c r="AC765" s="11"/>
      <c r="AD765" s="11"/>
    </row>
    <row r="766" spans="1:30">
      <c r="A766" s="56"/>
      <c r="B766" s="11"/>
      <c r="C766" s="11" t="s">
        <v>1283</v>
      </c>
      <c r="D766" s="11"/>
      <c r="E766" s="11" t="s">
        <v>313</v>
      </c>
      <c r="F766" s="11">
        <v>1</v>
      </c>
      <c r="G766" s="314"/>
      <c r="H766" s="314">
        <v>636.72</v>
      </c>
      <c r="I766" s="314">
        <v>636.72</v>
      </c>
      <c r="J766" s="324">
        <v>13</v>
      </c>
      <c r="L766" s="11"/>
      <c r="M766" s="314">
        <v>636.72</v>
      </c>
      <c r="N766" s="314">
        <v>636.72</v>
      </c>
      <c r="O766" s="11"/>
      <c r="P766" s="314"/>
      <c r="Q766" s="314"/>
      <c r="R766" s="11">
        <v>1</v>
      </c>
      <c r="S766" s="314">
        <v>636.72</v>
      </c>
      <c r="T766" s="314">
        <v>636.72</v>
      </c>
      <c r="V766" s="11"/>
      <c r="W766" s="11"/>
      <c r="X766" s="11"/>
      <c r="Y766" s="11"/>
      <c r="Z766" s="11"/>
      <c r="AA766" s="11"/>
      <c r="AB766" s="11"/>
      <c r="AC766" s="11"/>
      <c r="AD766" s="11"/>
    </row>
    <row r="767" spans="1:30">
      <c r="A767" s="56"/>
      <c r="B767" s="11"/>
      <c r="C767" s="11" t="s">
        <v>373</v>
      </c>
      <c r="D767" s="11"/>
      <c r="E767" s="11" t="s">
        <v>368</v>
      </c>
      <c r="F767" s="11">
        <v>2</v>
      </c>
      <c r="G767" s="314">
        <v>1347.68</v>
      </c>
      <c r="H767" s="314">
        <v>1347.68</v>
      </c>
      <c r="I767" s="314">
        <v>673.84</v>
      </c>
      <c r="J767" s="324">
        <v>10</v>
      </c>
      <c r="L767" s="11">
        <v>1</v>
      </c>
      <c r="M767" s="314">
        <v>628.13</v>
      </c>
      <c r="N767" s="314">
        <v>628.13</v>
      </c>
      <c r="O767" s="11">
        <v>1</v>
      </c>
      <c r="P767" s="314">
        <v>719.55</v>
      </c>
      <c r="Q767" s="314">
        <v>719.55</v>
      </c>
      <c r="R767" s="11">
        <v>1</v>
      </c>
      <c r="S767" s="314">
        <v>628.13</v>
      </c>
      <c r="T767" s="314">
        <v>628.13</v>
      </c>
      <c r="V767" s="11"/>
      <c r="W767" s="11"/>
      <c r="X767" s="11"/>
      <c r="Y767" s="11"/>
      <c r="Z767" s="11"/>
      <c r="AA767" s="11"/>
      <c r="AB767" s="11"/>
      <c r="AC767" s="11"/>
      <c r="AD767" s="11"/>
    </row>
    <row r="768" spans="1:30">
      <c r="A768" s="56"/>
      <c r="B768" s="11"/>
      <c r="C768" s="11" t="s">
        <v>316</v>
      </c>
      <c r="D768" s="11"/>
      <c r="E768" s="11" t="s">
        <v>317</v>
      </c>
      <c r="F768" s="11">
        <v>112</v>
      </c>
      <c r="G768" s="314">
        <v>597.81942528735601</v>
      </c>
      <c r="H768" s="314">
        <v>52010.29</v>
      </c>
      <c r="I768" s="314">
        <v>464.37758928571401</v>
      </c>
      <c r="J768" s="324">
        <v>11.3571428571429</v>
      </c>
      <c r="L768" s="11">
        <v>87</v>
      </c>
      <c r="M768" s="314">
        <v>14771.11</v>
      </c>
      <c r="N768" s="314">
        <v>590.84439999999995</v>
      </c>
      <c r="O768" s="11">
        <v>1</v>
      </c>
      <c r="P768" s="314">
        <v>497.67</v>
      </c>
      <c r="Q768" s="314">
        <v>497.67</v>
      </c>
      <c r="R768" s="11">
        <v>111</v>
      </c>
      <c r="S768" s="314">
        <v>51512.62</v>
      </c>
      <c r="T768" s="314">
        <v>464.07765765765703</v>
      </c>
      <c r="V768" s="11"/>
      <c r="W768" s="11"/>
      <c r="X768" s="11"/>
      <c r="Y768" s="11"/>
      <c r="Z768" s="11"/>
      <c r="AA768" s="11"/>
      <c r="AB768" s="11"/>
      <c r="AC768" s="11"/>
      <c r="AD768" s="11"/>
    </row>
    <row r="769" spans="1:30">
      <c r="A769" s="56"/>
      <c r="B769" s="11"/>
      <c r="C769" s="11" t="s">
        <v>318</v>
      </c>
      <c r="D769" s="11"/>
      <c r="E769" s="11" t="s">
        <v>319</v>
      </c>
      <c r="F769" s="11">
        <v>94</v>
      </c>
      <c r="G769" s="314">
        <v>1211.51583333333</v>
      </c>
      <c r="H769" s="314">
        <v>72690.95</v>
      </c>
      <c r="I769" s="314">
        <v>773.30797872340395</v>
      </c>
      <c r="J769" s="324">
        <v>12.7553191489362</v>
      </c>
      <c r="L769" s="11">
        <v>60</v>
      </c>
      <c r="M769" s="314">
        <v>32425.24</v>
      </c>
      <c r="N769" s="314">
        <v>953.68352941176499</v>
      </c>
      <c r="O769" s="11">
        <v>1</v>
      </c>
      <c r="P769" s="314">
        <v>1074.81</v>
      </c>
      <c r="Q769" s="314">
        <v>1074.81</v>
      </c>
      <c r="R769" s="11">
        <v>93</v>
      </c>
      <c r="S769" s="314">
        <v>71616.14</v>
      </c>
      <c r="T769" s="314">
        <v>770.06602150537697</v>
      </c>
      <c r="V769" s="11"/>
      <c r="W769" s="11"/>
      <c r="X769" s="11"/>
      <c r="Y769" s="11"/>
      <c r="Z769" s="11"/>
      <c r="AA769" s="11"/>
      <c r="AB769" s="11"/>
      <c r="AC769" s="11"/>
      <c r="AD769" s="11"/>
    </row>
    <row r="770" spans="1:30">
      <c r="A770" s="56"/>
      <c r="B770" s="11"/>
      <c r="C770" s="11" t="s">
        <v>323</v>
      </c>
      <c r="D770" s="11"/>
      <c r="E770" s="11" t="s">
        <v>321</v>
      </c>
      <c r="F770" s="11">
        <v>30</v>
      </c>
      <c r="G770" s="314">
        <v>1561.4293333333301</v>
      </c>
      <c r="H770" s="314">
        <v>23421.439999999999</v>
      </c>
      <c r="I770" s="314">
        <v>780.71466666666697</v>
      </c>
      <c r="J770" s="324">
        <v>11.1</v>
      </c>
      <c r="L770" s="11">
        <v>15</v>
      </c>
      <c r="M770" s="314">
        <v>11303.12</v>
      </c>
      <c r="N770" s="314">
        <v>753.541333333333</v>
      </c>
      <c r="O770" s="11"/>
      <c r="P770" s="314"/>
      <c r="Q770" s="314"/>
      <c r="R770" s="11">
        <v>30</v>
      </c>
      <c r="S770" s="314">
        <v>23421.439999999999</v>
      </c>
      <c r="T770" s="314">
        <v>780.71466666666697</v>
      </c>
      <c r="V770" s="11"/>
      <c r="W770" s="11"/>
      <c r="X770" s="11"/>
      <c r="Y770" s="11"/>
      <c r="Z770" s="11"/>
      <c r="AA770" s="11"/>
      <c r="AB770" s="11"/>
      <c r="AC770" s="11"/>
      <c r="AD770" s="11"/>
    </row>
    <row r="771" spans="1:30">
      <c r="A771" s="56"/>
      <c r="B771" s="11"/>
      <c r="C771" s="11" t="s">
        <v>673</v>
      </c>
      <c r="D771" s="11"/>
      <c r="E771" s="11" t="s">
        <v>303</v>
      </c>
      <c r="F771" s="11">
        <v>3</v>
      </c>
      <c r="G771" s="314">
        <v>340.94333333333299</v>
      </c>
      <c r="H771" s="314">
        <v>1022.83</v>
      </c>
      <c r="I771" s="314">
        <v>340.94333333333299</v>
      </c>
      <c r="J771" s="324">
        <v>12.6666666666667</v>
      </c>
      <c r="L771" s="11">
        <v>3</v>
      </c>
      <c r="M771" s="314"/>
      <c r="N771" s="314"/>
      <c r="O771" s="11"/>
      <c r="P771" s="314"/>
      <c r="Q771" s="314"/>
      <c r="R771" s="11">
        <v>3</v>
      </c>
      <c r="S771" s="314">
        <v>1022.83</v>
      </c>
      <c r="T771" s="314">
        <v>340.94333333333299</v>
      </c>
      <c r="V771" s="11"/>
      <c r="W771" s="11"/>
      <c r="X771" s="11"/>
      <c r="Y771" s="11"/>
      <c r="Z771" s="11"/>
      <c r="AA771" s="11"/>
      <c r="AB771" s="11"/>
      <c r="AC771" s="11"/>
      <c r="AD771" s="11"/>
    </row>
    <row r="772" spans="1:30">
      <c r="A772" s="56"/>
      <c r="B772" s="11"/>
      <c r="C772" s="11" t="s">
        <v>493</v>
      </c>
      <c r="D772" s="11"/>
      <c r="E772" s="11" t="s">
        <v>491</v>
      </c>
      <c r="F772" s="11">
        <v>21</v>
      </c>
      <c r="G772" s="314">
        <v>2252.2175000000002</v>
      </c>
      <c r="H772" s="314">
        <v>18017.740000000002</v>
      </c>
      <c r="I772" s="314">
        <v>857.98761904761898</v>
      </c>
      <c r="J772" s="324">
        <v>11.523809523809501</v>
      </c>
      <c r="L772" s="11">
        <v>8</v>
      </c>
      <c r="M772" s="314">
        <v>14502.08</v>
      </c>
      <c r="N772" s="314">
        <v>1115.5446153846201</v>
      </c>
      <c r="O772" s="11"/>
      <c r="P772" s="314"/>
      <c r="Q772" s="314"/>
      <c r="R772" s="11">
        <v>21</v>
      </c>
      <c r="S772" s="314">
        <v>18017.740000000002</v>
      </c>
      <c r="T772" s="314">
        <v>857.98761904761898</v>
      </c>
      <c r="V772" s="11"/>
      <c r="W772" s="11"/>
      <c r="X772" s="11"/>
      <c r="Y772" s="11"/>
      <c r="Z772" s="11"/>
      <c r="AA772" s="11"/>
      <c r="AB772" s="11"/>
      <c r="AC772" s="11"/>
      <c r="AD772" s="11"/>
    </row>
    <row r="773" spans="1:30">
      <c r="A773" s="56"/>
      <c r="B773" s="11"/>
      <c r="C773" s="11" t="s">
        <v>430</v>
      </c>
      <c r="D773" s="11"/>
      <c r="E773" s="11" t="s">
        <v>431</v>
      </c>
      <c r="F773" s="11">
        <v>37</v>
      </c>
      <c r="G773" s="314">
        <v>1522.19352941176</v>
      </c>
      <c r="H773" s="314">
        <v>25877.29</v>
      </c>
      <c r="I773" s="314">
        <v>699.38621621621598</v>
      </c>
      <c r="J773" s="324">
        <v>12.351351351351401</v>
      </c>
      <c r="L773" s="11">
        <v>17</v>
      </c>
      <c r="M773" s="314">
        <v>17606.07</v>
      </c>
      <c r="N773" s="314">
        <v>880.30349999999999</v>
      </c>
      <c r="O773" s="11"/>
      <c r="P773" s="314"/>
      <c r="Q773" s="314"/>
      <c r="R773" s="11">
        <v>37</v>
      </c>
      <c r="S773" s="314">
        <v>25877.29</v>
      </c>
      <c r="T773" s="314">
        <v>699.38621621621598</v>
      </c>
      <c r="V773" s="11"/>
      <c r="W773" s="11"/>
      <c r="X773" s="11"/>
      <c r="Y773" s="11"/>
      <c r="Z773" s="11"/>
      <c r="AA773" s="11"/>
      <c r="AB773" s="11"/>
      <c r="AC773" s="11"/>
      <c r="AD773" s="11"/>
    </row>
    <row r="774" spans="1:30">
      <c r="A774" s="56"/>
      <c r="B774" s="11"/>
      <c r="C774" s="11" t="s">
        <v>434</v>
      </c>
      <c r="D774" s="11"/>
      <c r="E774" s="11" t="s">
        <v>433</v>
      </c>
      <c r="F774" s="11">
        <v>165</v>
      </c>
      <c r="G774" s="314">
        <v>913.20587719298203</v>
      </c>
      <c r="H774" s="314">
        <v>104105.47</v>
      </c>
      <c r="I774" s="314">
        <v>630.94224242424195</v>
      </c>
      <c r="J774" s="324">
        <v>12.2909090909091</v>
      </c>
      <c r="L774" s="11">
        <v>114</v>
      </c>
      <c r="M774" s="314">
        <v>37301.449999999997</v>
      </c>
      <c r="N774" s="314">
        <v>731.40098039215695</v>
      </c>
      <c r="O774" s="11">
        <v>1</v>
      </c>
      <c r="P774" s="314">
        <v>322.27</v>
      </c>
      <c r="Q774" s="314">
        <v>322.27</v>
      </c>
      <c r="R774" s="11">
        <v>164</v>
      </c>
      <c r="S774" s="314">
        <v>103783.2</v>
      </c>
      <c r="T774" s="314">
        <v>632.82439024390203</v>
      </c>
      <c r="V774" s="11"/>
      <c r="W774" s="11"/>
      <c r="X774" s="11"/>
      <c r="Y774" s="11"/>
      <c r="Z774" s="11"/>
      <c r="AA774" s="11"/>
      <c r="AB774" s="11"/>
      <c r="AC774" s="11"/>
      <c r="AD774" s="11"/>
    </row>
    <row r="775" spans="1:30">
      <c r="A775" s="56"/>
      <c r="B775" s="11"/>
      <c r="C775" s="11" t="s">
        <v>435</v>
      </c>
      <c r="D775" s="11"/>
      <c r="E775" s="11" t="s">
        <v>433</v>
      </c>
      <c r="F775" s="11">
        <v>43</v>
      </c>
      <c r="G775" s="314">
        <v>638.65823529411796</v>
      </c>
      <c r="H775" s="314">
        <v>21714.38</v>
      </c>
      <c r="I775" s="314">
        <v>504.98558139534902</v>
      </c>
      <c r="J775" s="324">
        <v>11.883720930232601</v>
      </c>
      <c r="L775" s="11">
        <v>34</v>
      </c>
      <c r="M775" s="314">
        <v>8935.7999999999993</v>
      </c>
      <c r="N775" s="314">
        <v>992.86666666666702</v>
      </c>
      <c r="O775" s="11"/>
      <c r="P775" s="314"/>
      <c r="Q775" s="314"/>
      <c r="R775" s="11">
        <v>43</v>
      </c>
      <c r="S775" s="314">
        <v>21714.38</v>
      </c>
      <c r="T775" s="314">
        <v>504.98558139534902</v>
      </c>
      <c r="V775" s="11"/>
      <c r="W775" s="11"/>
      <c r="X775" s="11"/>
      <c r="Y775" s="11"/>
      <c r="Z775" s="11"/>
      <c r="AA775" s="11"/>
      <c r="AB775" s="11"/>
      <c r="AC775" s="11"/>
      <c r="AD775" s="11"/>
    </row>
    <row r="776" spans="1:30">
      <c r="A776" s="56"/>
      <c r="B776" s="11"/>
      <c r="C776" s="11" t="s">
        <v>327</v>
      </c>
      <c r="D776" s="11"/>
      <c r="E776" s="11" t="s">
        <v>238</v>
      </c>
      <c r="F776" s="11">
        <v>1</v>
      </c>
      <c r="G776" s="314">
        <v>140.22</v>
      </c>
      <c r="H776" s="314">
        <v>140.22</v>
      </c>
      <c r="I776" s="314">
        <v>140.22</v>
      </c>
      <c r="J776" s="324">
        <v>12</v>
      </c>
      <c r="L776" s="11">
        <v>1</v>
      </c>
      <c r="M776" s="314"/>
      <c r="N776" s="314"/>
      <c r="O776" s="11"/>
      <c r="P776" s="314"/>
      <c r="Q776" s="314"/>
      <c r="R776" s="11">
        <v>1</v>
      </c>
      <c r="S776" s="314">
        <v>140.22</v>
      </c>
      <c r="T776" s="314">
        <v>140.22</v>
      </c>
      <c r="V776" s="11"/>
      <c r="W776" s="11"/>
      <c r="X776" s="11"/>
      <c r="Y776" s="11"/>
      <c r="Z776" s="11"/>
      <c r="AA776" s="11"/>
      <c r="AB776" s="11"/>
      <c r="AC776" s="11"/>
      <c r="AD776" s="11"/>
    </row>
    <row r="777" spans="1:30">
      <c r="A777" s="56"/>
      <c r="B777" s="11"/>
      <c r="C777" s="11" t="s">
        <v>327</v>
      </c>
      <c r="D777" s="11"/>
      <c r="E777" s="11" t="s">
        <v>325</v>
      </c>
      <c r="F777" s="11">
        <v>673</v>
      </c>
      <c r="G777" s="314">
        <v>866.02215605749495</v>
      </c>
      <c r="H777" s="314">
        <v>421752.79</v>
      </c>
      <c r="I777" s="314">
        <v>626.67576523031198</v>
      </c>
      <c r="J777" s="324">
        <v>11.8692421991085</v>
      </c>
      <c r="L777" s="11">
        <v>487</v>
      </c>
      <c r="M777" s="314">
        <v>142874.03</v>
      </c>
      <c r="N777" s="314">
        <v>768.13994623655901</v>
      </c>
      <c r="O777" s="11">
        <v>13</v>
      </c>
      <c r="P777" s="314">
        <v>9360.2800000000007</v>
      </c>
      <c r="Q777" s="314">
        <v>720.02153846153897</v>
      </c>
      <c r="R777" s="11">
        <v>660</v>
      </c>
      <c r="S777" s="314">
        <v>412392.51</v>
      </c>
      <c r="T777" s="314">
        <v>624.837136363637</v>
      </c>
      <c r="V777" s="11"/>
      <c r="W777" s="11"/>
      <c r="X777" s="11"/>
      <c r="Y777" s="11"/>
      <c r="Z777" s="11"/>
      <c r="AA777" s="11"/>
      <c r="AB777" s="11"/>
      <c r="AC777" s="11"/>
      <c r="AD777" s="11"/>
    </row>
    <row r="778" spans="1:30">
      <c r="A778" s="56"/>
      <c r="B778" s="11"/>
      <c r="C778" s="11" t="s">
        <v>512</v>
      </c>
      <c r="D778" s="11"/>
      <c r="E778" s="11" t="s">
        <v>510</v>
      </c>
      <c r="F778" s="11">
        <v>9</v>
      </c>
      <c r="G778" s="314">
        <v>1754.8920000000001</v>
      </c>
      <c r="H778" s="314">
        <v>8774.4599999999991</v>
      </c>
      <c r="I778" s="314">
        <v>974.94</v>
      </c>
      <c r="J778" s="324">
        <v>13.3333333333333</v>
      </c>
      <c r="L778" s="11">
        <v>5</v>
      </c>
      <c r="M778" s="314">
        <v>5467.22</v>
      </c>
      <c r="N778" s="314">
        <v>1366.8050000000001</v>
      </c>
      <c r="O778" s="11"/>
      <c r="P778" s="314"/>
      <c r="Q778" s="314"/>
      <c r="R778" s="11">
        <v>9</v>
      </c>
      <c r="S778" s="314">
        <v>8774.4599999999991</v>
      </c>
      <c r="T778" s="314">
        <v>974.94</v>
      </c>
      <c r="V778" s="11"/>
      <c r="W778" s="11"/>
      <c r="X778" s="11"/>
      <c r="Y778" s="11"/>
      <c r="Z778" s="11"/>
      <c r="AA778" s="11"/>
      <c r="AB778" s="11"/>
      <c r="AC778" s="11"/>
      <c r="AD778" s="11"/>
    </row>
    <row r="779" spans="1:30">
      <c r="A779" s="56"/>
      <c r="B779" s="11"/>
      <c r="C779" s="11" t="s">
        <v>329</v>
      </c>
      <c r="D779" s="11"/>
      <c r="E779" s="11" t="s">
        <v>330</v>
      </c>
      <c r="F779" s="11">
        <v>18</v>
      </c>
      <c r="G779" s="314">
        <v>923.54916666666702</v>
      </c>
      <c r="H779" s="314">
        <v>11082.59</v>
      </c>
      <c r="I779" s="314">
        <v>615.699444444444</v>
      </c>
      <c r="J779" s="324">
        <v>11.5</v>
      </c>
      <c r="L779" s="11">
        <v>12</v>
      </c>
      <c r="M779" s="314">
        <v>5053.6899999999996</v>
      </c>
      <c r="N779" s="314">
        <v>842.28166666666698</v>
      </c>
      <c r="O779" s="11"/>
      <c r="P779" s="314"/>
      <c r="Q779" s="314"/>
      <c r="R779" s="11">
        <v>18</v>
      </c>
      <c r="S779" s="314">
        <v>11082.59</v>
      </c>
      <c r="T779" s="314">
        <v>615.699444444444</v>
      </c>
      <c r="V779" s="11"/>
      <c r="W779" s="11"/>
      <c r="X779" s="11"/>
      <c r="Y779" s="11"/>
      <c r="Z779" s="11"/>
      <c r="AA779" s="11"/>
      <c r="AB779" s="11"/>
      <c r="AC779" s="11"/>
      <c r="AD779" s="11"/>
    </row>
    <row r="780" spans="1:30">
      <c r="A780" s="56"/>
      <c r="B780" s="11"/>
      <c r="C780" s="11" t="s">
        <v>442</v>
      </c>
      <c r="D780" s="11"/>
      <c r="E780" s="11" t="s">
        <v>438</v>
      </c>
      <c r="F780" s="11">
        <v>59</v>
      </c>
      <c r="G780" s="314">
        <v>720.12166666666701</v>
      </c>
      <c r="H780" s="314">
        <v>30245.11</v>
      </c>
      <c r="I780" s="314">
        <v>512.62898305084798</v>
      </c>
      <c r="J780" s="324">
        <v>11.7118644067797</v>
      </c>
      <c r="L780" s="11">
        <v>42</v>
      </c>
      <c r="M780" s="314">
        <v>11989.85</v>
      </c>
      <c r="N780" s="314">
        <v>705.28529411764703</v>
      </c>
      <c r="O780" s="11">
        <v>1</v>
      </c>
      <c r="P780" s="314">
        <v>478.56</v>
      </c>
      <c r="Q780" s="314">
        <v>478.56</v>
      </c>
      <c r="R780" s="11">
        <v>58</v>
      </c>
      <c r="S780" s="314">
        <v>29766.55</v>
      </c>
      <c r="T780" s="314">
        <v>513.21637931034502</v>
      </c>
      <c r="V780" s="11"/>
      <c r="W780" s="11"/>
      <c r="X780" s="11"/>
      <c r="Y780" s="11"/>
      <c r="Z780" s="11"/>
      <c r="AA780" s="11"/>
      <c r="AB780" s="11"/>
      <c r="AC780" s="11"/>
      <c r="AD780" s="11"/>
    </row>
    <row r="781" spans="1:30">
      <c r="A781" s="56"/>
      <c r="B781" s="11"/>
      <c r="C781" s="11" t="s">
        <v>333</v>
      </c>
      <c r="D781" s="11"/>
      <c r="E781" s="11" t="s">
        <v>332</v>
      </c>
      <c r="F781" s="11">
        <v>108</v>
      </c>
      <c r="G781" s="314">
        <v>896.04864197530799</v>
      </c>
      <c r="H781" s="314">
        <v>72579.94</v>
      </c>
      <c r="I781" s="314">
        <v>672.03648148148102</v>
      </c>
      <c r="J781" s="324">
        <v>12.314814814814801</v>
      </c>
      <c r="L781" s="11">
        <v>81</v>
      </c>
      <c r="M781" s="314">
        <v>24068.95</v>
      </c>
      <c r="N781" s="314">
        <v>891.44259259259297</v>
      </c>
      <c r="O781" s="11">
        <v>1</v>
      </c>
      <c r="P781" s="314">
        <v>263.17</v>
      </c>
      <c r="Q781" s="314">
        <v>263.17</v>
      </c>
      <c r="R781" s="11">
        <v>107</v>
      </c>
      <c r="S781" s="314">
        <v>72316.77</v>
      </c>
      <c r="T781" s="314">
        <v>675.85766355140197</v>
      </c>
      <c r="V781" s="11"/>
      <c r="W781" s="11"/>
      <c r="X781" s="11"/>
      <c r="Y781" s="11"/>
      <c r="Z781" s="11"/>
      <c r="AA781" s="11"/>
      <c r="AB781" s="11"/>
      <c r="AC781" s="11"/>
      <c r="AD781" s="11"/>
    </row>
    <row r="782" spans="1:30" ht="15.75" thickBot="1">
      <c r="A782" s="56"/>
      <c r="B782" s="11"/>
      <c r="C782" s="11"/>
      <c r="D782" s="11"/>
      <c r="E782" s="11"/>
      <c r="F782" s="11"/>
      <c r="G782" s="314"/>
      <c r="H782" s="314"/>
      <c r="I782" s="314"/>
      <c r="J782" s="324"/>
      <c r="L782" s="11"/>
      <c r="M782" s="314"/>
      <c r="N782" s="314"/>
      <c r="O782" s="11"/>
      <c r="P782" s="314"/>
      <c r="Q782" s="314"/>
      <c r="R782" s="11"/>
      <c r="S782" s="314"/>
      <c r="T782" s="314"/>
      <c r="V782" s="11"/>
      <c r="W782" s="11"/>
      <c r="X782" s="11"/>
      <c r="Y782" s="11"/>
      <c r="Z782" s="11"/>
      <c r="AA782" s="11"/>
      <c r="AB782" s="11"/>
      <c r="AC782" s="11"/>
      <c r="AD782" s="11"/>
    </row>
    <row r="783" spans="1:30" ht="15.75" thickBot="1">
      <c r="A783" s="56"/>
      <c r="B783" s="95" t="s">
        <v>51</v>
      </c>
      <c r="C783" s="102"/>
      <c r="D783" s="102"/>
      <c r="E783" s="102"/>
      <c r="F783" s="97"/>
      <c r="G783" s="316" t="s">
        <v>52</v>
      </c>
      <c r="H783" s="317"/>
      <c r="I783" s="316" t="s">
        <v>52</v>
      </c>
      <c r="J783" s="326" t="s">
        <v>52</v>
      </c>
      <c r="L783" s="99"/>
      <c r="M783" s="317"/>
      <c r="N783" s="316" t="s">
        <v>52</v>
      </c>
      <c r="O783" s="97"/>
      <c r="P783" s="317"/>
      <c r="Q783" s="316" t="s">
        <v>52</v>
      </c>
      <c r="R783" s="97"/>
      <c r="S783" s="317"/>
      <c r="T783" s="316" t="s">
        <v>52</v>
      </c>
      <c r="V783" s="99"/>
      <c r="W783" s="97"/>
      <c r="X783" s="101" t="s">
        <v>52</v>
      </c>
      <c r="Y783" s="97"/>
      <c r="Z783" s="97"/>
      <c r="AA783" s="101" t="s">
        <v>52</v>
      </c>
      <c r="AB783" s="97"/>
      <c r="AC783" s="97"/>
      <c r="AD783" s="103" t="s">
        <v>52</v>
      </c>
    </row>
    <row r="784" spans="1:30" s="4" customFormat="1" ht="12.75">
      <c r="A784" s="56"/>
      <c r="G784" s="309"/>
      <c r="H784" s="309"/>
      <c r="I784" s="309"/>
      <c r="J784" s="320"/>
      <c r="L784" s="51"/>
      <c r="M784" s="309"/>
      <c r="N784" s="309"/>
      <c r="P784" s="309"/>
      <c r="Q784" s="309"/>
      <c r="S784" s="309"/>
      <c r="T784" s="309"/>
      <c r="V784" s="51"/>
    </row>
    <row r="785" spans="1:30" ht="76.5">
      <c r="A785" s="56" t="s">
        <v>1235</v>
      </c>
      <c r="B785" s="57" t="s">
        <v>55</v>
      </c>
      <c r="C785" s="57" t="s">
        <v>34</v>
      </c>
      <c r="D785" s="57" t="s">
        <v>35</v>
      </c>
      <c r="E785" s="57" t="s">
        <v>36</v>
      </c>
      <c r="F785" s="69" t="s">
        <v>140</v>
      </c>
      <c r="G785" s="319" t="s">
        <v>118</v>
      </c>
      <c r="H785" s="319" t="s">
        <v>141</v>
      </c>
      <c r="I785" s="319" t="s">
        <v>120</v>
      </c>
      <c r="J785" s="328" t="s">
        <v>121</v>
      </c>
      <c r="K785" s="71"/>
      <c r="L785" s="69" t="s">
        <v>122</v>
      </c>
      <c r="M785" s="319" t="s">
        <v>142</v>
      </c>
      <c r="N785" s="319" t="s">
        <v>124</v>
      </c>
      <c r="O785" s="69" t="s">
        <v>125</v>
      </c>
      <c r="P785" s="319" t="s">
        <v>126</v>
      </c>
      <c r="Q785" s="319" t="s">
        <v>127</v>
      </c>
      <c r="R785" s="58" t="s">
        <v>128</v>
      </c>
      <c r="S785" s="333" t="s">
        <v>129</v>
      </c>
      <c r="T785" s="333" t="s">
        <v>130</v>
      </c>
      <c r="U785" s="73"/>
      <c r="V785" s="58" t="s">
        <v>131</v>
      </c>
      <c r="W785" s="58" t="s">
        <v>132</v>
      </c>
      <c r="X785" s="58" t="s">
        <v>133</v>
      </c>
      <c r="Y785" s="58" t="s">
        <v>134</v>
      </c>
      <c r="Z785" s="58" t="s">
        <v>135</v>
      </c>
      <c r="AA785" s="58" t="s">
        <v>136</v>
      </c>
      <c r="AB785" s="58" t="s">
        <v>137</v>
      </c>
      <c r="AC785" s="58" t="s">
        <v>138</v>
      </c>
      <c r="AD785" s="58" t="s">
        <v>139</v>
      </c>
    </row>
    <row r="786" spans="1:30">
      <c r="A786" s="56"/>
      <c r="B786" s="11"/>
      <c r="C786" s="11" t="s">
        <v>335</v>
      </c>
      <c r="D786" s="11"/>
      <c r="E786" s="11" t="s">
        <v>336</v>
      </c>
      <c r="F786" s="11">
        <v>3</v>
      </c>
      <c r="G786" s="314">
        <v>1534.31</v>
      </c>
      <c r="H786" s="314">
        <v>4602.93</v>
      </c>
      <c r="I786" s="314">
        <v>1534.31</v>
      </c>
      <c r="J786" s="324">
        <v>12.3333333333333</v>
      </c>
      <c r="L786" s="11">
        <v>3</v>
      </c>
      <c r="M786" s="314"/>
      <c r="N786" s="314"/>
      <c r="O786" s="11"/>
      <c r="P786" s="314"/>
      <c r="Q786" s="314"/>
      <c r="R786" s="11">
        <v>3</v>
      </c>
      <c r="S786" s="314">
        <v>4602.93</v>
      </c>
      <c r="T786" s="314">
        <v>1534.31</v>
      </c>
      <c r="V786" s="11"/>
      <c r="W786" s="11"/>
      <c r="X786" s="11"/>
      <c r="Y786" s="11"/>
      <c r="Z786" s="11"/>
      <c r="AA786" s="11"/>
      <c r="AB786" s="11"/>
      <c r="AC786" s="11"/>
      <c r="AD786" s="11"/>
    </row>
    <row r="787" spans="1:30">
      <c r="A787" s="56"/>
      <c r="B787" s="11"/>
      <c r="C787" s="11" t="s">
        <v>337</v>
      </c>
      <c r="D787" s="11"/>
      <c r="E787" s="11" t="s">
        <v>336</v>
      </c>
      <c r="F787" s="11">
        <v>3</v>
      </c>
      <c r="G787" s="314"/>
      <c r="H787" s="314">
        <v>17397.240000000002</v>
      </c>
      <c r="I787" s="314">
        <v>5799.08</v>
      </c>
      <c r="J787" s="324">
        <v>12.6666666666667</v>
      </c>
      <c r="L787" s="11"/>
      <c r="M787" s="314">
        <v>17397.240000000002</v>
      </c>
      <c r="N787" s="314">
        <v>5799.08</v>
      </c>
      <c r="O787" s="11"/>
      <c r="P787" s="314"/>
      <c r="Q787" s="314"/>
      <c r="R787" s="11">
        <v>3</v>
      </c>
      <c r="S787" s="314">
        <v>17397.240000000002</v>
      </c>
      <c r="T787" s="314">
        <v>5799.08</v>
      </c>
      <c r="V787" s="11"/>
      <c r="W787" s="11"/>
      <c r="X787" s="11"/>
      <c r="Y787" s="11"/>
      <c r="Z787" s="11"/>
      <c r="AA787" s="11"/>
      <c r="AB787" s="11"/>
      <c r="AC787" s="11"/>
      <c r="AD787" s="11"/>
    </row>
    <row r="788" spans="1:30">
      <c r="A788" s="56"/>
      <c r="B788" s="11"/>
      <c r="C788" s="11" t="s">
        <v>198</v>
      </c>
      <c r="D788" s="11"/>
      <c r="E788" s="11" t="s">
        <v>199</v>
      </c>
      <c r="F788" s="11">
        <v>3</v>
      </c>
      <c r="G788" s="314">
        <v>1659.6666666666699</v>
      </c>
      <c r="H788" s="314">
        <v>4979</v>
      </c>
      <c r="I788" s="314">
        <v>1659.6666666666699</v>
      </c>
      <c r="J788" s="324">
        <v>10.6666666666667</v>
      </c>
      <c r="L788" s="11">
        <v>3</v>
      </c>
      <c r="M788" s="314"/>
      <c r="N788" s="314"/>
      <c r="O788" s="11"/>
      <c r="P788" s="314"/>
      <c r="Q788" s="314"/>
      <c r="R788" s="11">
        <v>3</v>
      </c>
      <c r="S788" s="314">
        <v>4979</v>
      </c>
      <c r="T788" s="314">
        <v>1659.6666666666699</v>
      </c>
      <c r="V788" s="11"/>
      <c r="W788" s="11"/>
      <c r="X788" s="11"/>
      <c r="Y788" s="11"/>
      <c r="Z788" s="11"/>
      <c r="AA788" s="11"/>
      <c r="AB788" s="11"/>
      <c r="AC788" s="11"/>
      <c r="AD788" s="11"/>
    </row>
    <row r="789" spans="1:30">
      <c r="A789" s="56"/>
      <c r="B789" s="11"/>
      <c r="C789" s="11" t="s">
        <v>530</v>
      </c>
      <c r="D789" s="11"/>
      <c r="E789" s="11" t="s">
        <v>531</v>
      </c>
      <c r="F789" s="11">
        <v>40</v>
      </c>
      <c r="G789" s="314">
        <v>13618.0090476191</v>
      </c>
      <c r="H789" s="314">
        <v>285978.19</v>
      </c>
      <c r="I789" s="314">
        <v>7149.4547499999999</v>
      </c>
      <c r="J789" s="324">
        <v>10.074999999999999</v>
      </c>
      <c r="L789" s="11">
        <v>21</v>
      </c>
      <c r="M789" s="314">
        <v>39888.69</v>
      </c>
      <c r="N789" s="314">
        <v>2099.4047368421102</v>
      </c>
      <c r="O789" s="11"/>
      <c r="P789" s="314"/>
      <c r="Q789" s="314"/>
      <c r="R789" s="11">
        <v>40</v>
      </c>
      <c r="S789" s="314">
        <v>285978.19</v>
      </c>
      <c r="T789" s="314">
        <v>7149.4547499999999</v>
      </c>
      <c r="V789" s="11"/>
      <c r="W789" s="11"/>
      <c r="X789" s="11"/>
      <c r="Y789" s="11"/>
      <c r="Z789" s="11"/>
      <c r="AA789" s="11"/>
      <c r="AB789" s="11"/>
      <c r="AC789" s="11"/>
      <c r="AD789" s="11"/>
    </row>
    <row r="790" spans="1:30">
      <c r="A790" s="56"/>
      <c r="B790" s="11"/>
      <c r="C790" s="11" t="s">
        <v>339</v>
      </c>
      <c r="D790" s="11"/>
      <c r="E790" s="11" t="s">
        <v>340</v>
      </c>
      <c r="F790" s="11">
        <v>2</v>
      </c>
      <c r="G790" s="314">
        <v>1030.43</v>
      </c>
      <c r="H790" s="314">
        <v>1030.43</v>
      </c>
      <c r="I790" s="314">
        <v>515.21500000000003</v>
      </c>
      <c r="J790" s="324">
        <v>10</v>
      </c>
      <c r="L790" s="11">
        <v>1</v>
      </c>
      <c r="M790" s="314">
        <v>910.1</v>
      </c>
      <c r="N790" s="314">
        <v>910.1</v>
      </c>
      <c r="O790" s="11"/>
      <c r="P790" s="314"/>
      <c r="Q790" s="314"/>
      <c r="R790" s="11">
        <v>2</v>
      </c>
      <c r="S790" s="314">
        <v>1030.43</v>
      </c>
      <c r="T790" s="314">
        <v>515.21500000000003</v>
      </c>
      <c r="V790" s="11"/>
      <c r="W790" s="11"/>
      <c r="X790" s="11"/>
      <c r="Y790" s="11"/>
      <c r="Z790" s="11"/>
      <c r="AA790" s="11"/>
      <c r="AB790" s="11"/>
      <c r="AC790" s="11"/>
      <c r="AD790" s="11"/>
    </row>
    <row r="791" spans="1:30">
      <c r="A791" s="56"/>
      <c r="B791" s="11"/>
      <c r="C791" s="11" t="s">
        <v>400</v>
      </c>
      <c r="D791" s="11"/>
      <c r="E791" s="11" t="s">
        <v>401</v>
      </c>
      <c r="F791" s="11">
        <v>2</v>
      </c>
      <c r="G791" s="314"/>
      <c r="H791" s="314">
        <v>2230.38</v>
      </c>
      <c r="I791" s="314">
        <v>1115.19</v>
      </c>
      <c r="J791" s="324">
        <v>9.5</v>
      </c>
      <c r="L791" s="11"/>
      <c r="M791" s="314">
        <v>2230.38</v>
      </c>
      <c r="N791" s="314">
        <v>1115.19</v>
      </c>
      <c r="O791" s="11"/>
      <c r="P791" s="314"/>
      <c r="Q791" s="314"/>
      <c r="R791" s="11">
        <v>2</v>
      </c>
      <c r="S791" s="314">
        <v>2230.38</v>
      </c>
      <c r="T791" s="314">
        <v>1115.19</v>
      </c>
      <c r="V791" s="11"/>
      <c r="W791" s="11"/>
      <c r="X791" s="11"/>
      <c r="Y791" s="11"/>
      <c r="Z791" s="11"/>
      <c r="AA791" s="11"/>
      <c r="AB791" s="11"/>
      <c r="AC791" s="11"/>
      <c r="AD791" s="11"/>
    </row>
    <row r="792" spans="1:30">
      <c r="A792" s="56"/>
      <c r="B792" s="11"/>
      <c r="C792" s="11" t="s">
        <v>200</v>
      </c>
      <c r="D792" s="11"/>
      <c r="E792" s="11" t="s">
        <v>203</v>
      </c>
      <c r="F792" s="11">
        <v>1</v>
      </c>
      <c r="G792" s="314">
        <v>11815.42</v>
      </c>
      <c r="H792" s="314">
        <v>11815.42</v>
      </c>
      <c r="I792" s="314">
        <v>11815.42</v>
      </c>
      <c r="J792" s="324">
        <v>37</v>
      </c>
      <c r="L792" s="11">
        <v>1</v>
      </c>
      <c r="M792" s="314"/>
      <c r="N792" s="314"/>
      <c r="O792" s="11"/>
      <c r="P792" s="314"/>
      <c r="Q792" s="314"/>
      <c r="R792" s="11">
        <v>1</v>
      </c>
      <c r="S792" s="314">
        <v>11815.42</v>
      </c>
      <c r="T792" s="314">
        <v>11815.42</v>
      </c>
      <c r="V792" s="11"/>
      <c r="W792" s="11"/>
      <c r="X792" s="11"/>
      <c r="Y792" s="11"/>
      <c r="Z792" s="11"/>
      <c r="AA792" s="11"/>
      <c r="AB792" s="11"/>
      <c r="AC792" s="11"/>
      <c r="AD792" s="11"/>
    </row>
    <row r="793" spans="1:30">
      <c r="A793" s="56"/>
      <c r="B793" s="11"/>
      <c r="C793" s="11" t="s">
        <v>204</v>
      </c>
      <c r="D793" s="11"/>
      <c r="E793" s="11" t="s">
        <v>205</v>
      </c>
      <c r="F793" s="11">
        <v>7</v>
      </c>
      <c r="G793" s="314">
        <v>4910.53</v>
      </c>
      <c r="H793" s="314">
        <v>24552.65</v>
      </c>
      <c r="I793" s="314">
        <v>3507.5214285714301</v>
      </c>
      <c r="J793" s="324">
        <v>15.5714285714286</v>
      </c>
      <c r="L793" s="11">
        <v>5</v>
      </c>
      <c r="M793" s="314">
        <v>8853.2199999999993</v>
      </c>
      <c r="N793" s="314">
        <v>4426.6099999999997</v>
      </c>
      <c r="O793" s="11"/>
      <c r="P793" s="314"/>
      <c r="Q793" s="314"/>
      <c r="R793" s="11">
        <v>7</v>
      </c>
      <c r="S793" s="314">
        <v>24552.65</v>
      </c>
      <c r="T793" s="314">
        <v>3507.5214285714301</v>
      </c>
      <c r="V793" s="11"/>
      <c r="W793" s="11"/>
      <c r="X793" s="11"/>
      <c r="Y793" s="11"/>
      <c r="Z793" s="11"/>
      <c r="AA793" s="11"/>
      <c r="AB793" s="11"/>
      <c r="AC793" s="11"/>
      <c r="AD793" s="11"/>
    </row>
    <row r="794" spans="1:30">
      <c r="A794" s="56"/>
      <c r="B794" s="11"/>
      <c r="C794" s="11" t="s">
        <v>211</v>
      </c>
      <c r="D794" s="11"/>
      <c r="E794" s="11" t="s">
        <v>210</v>
      </c>
      <c r="F794" s="11">
        <v>9</v>
      </c>
      <c r="G794" s="314">
        <v>1578.83714285714</v>
      </c>
      <c r="H794" s="314">
        <v>11051.86</v>
      </c>
      <c r="I794" s="314">
        <v>1227.98444444444</v>
      </c>
      <c r="J794" s="324">
        <v>8.6666666666666696</v>
      </c>
      <c r="L794" s="11">
        <v>7</v>
      </c>
      <c r="M794" s="314">
        <v>2792.22</v>
      </c>
      <c r="N794" s="314">
        <v>1396.11</v>
      </c>
      <c r="O794" s="11"/>
      <c r="P794" s="314"/>
      <c r="Q794" s="314"/>
      <c r="R794" s="11">
        <v>9</v>
      </c>
      <c r="S794" s="314">
        <v>11051.86</v>
      </c>
      <c r="T794" s="314">
        <v>1227.98444444444</v>
      </c>
      <c r="V794" s="11"/>
      <c r="W794" s="11"/>
      <c r="X794" s="11"/>
      <c r="Y794" s="11"/>
      <c r="Z794" s="11"/>
      <c r="AA794" s="11"/>
      <c r="AB794" s="11"/>
      <c r="AC794" s="11"/>
      <c r="AD794" s="11"/>
    </row>
    <row r="795" spans="1:30">
      <c r="A795" s="56"/>
      <c r="B795" s="11"/>
      <c r="C795" s="11" t="s">
        <v>213</v>
      </c>
      <c r="D795" s="11"/>
      <c r="E795" s="11" t="s">
        <v>214</v>
      </c>
      <c r="F795" s="11">
        <v>2</v>
      </c>
      <c r="G795" s="314">
        <v>3235.27</v>
      </c>
      <c r="H795" s="314">
        <v>3235.27</v>
      </c>
      <c r="I795" s="314">
        <v>1617.635</v>
      </c>
      <c r="J795" s="324">
        <v>13</v>
      </c>
      <c r="L795" s="11">
        <v>1</v>
      </c>
      <c r="M795" s="314">
        <v>2281.27</v>
      </c>
      <c r="N795" s="314">
        <v>2281.27</v>
      </c>
      <c r="O795" s="11"/>
      <c r="P795" s="314"/>
      <c r="Q795" s="314"/>
      <c r="R795" s="11">
        <v>2</v>
      </c>
      <c r="S795" s="314">
        <v>3235.27</v>
      </c>
      <c r="T795" s="314">
        <v>1617.635</v>
      </c>
      <c r="V795" s="11"/>
      <c r="W795" s="11"/>
      <c r="X795" s="11"/>
      <c r="Y795" s="11"/>
      <c r="Z795" s="11"/>
      <c r="AA795" s="11"/>
      <c r="AB795" s="11"/>
      <c r="AC795" s="11"/>
      <c r="AD795" s="11"/>
    </row>
    <row r="796" spans="1:30">
      <c r="A796" s="56"/>
      <c r="B796" s="11"/>
      <c r="C796" s="11" t="s">
        <v>571</v>
      </c>
      <c r="D796" s="11"/>
      <c r="E796" s="11" t="s">
        <v>218</v>
      </c>
      <c r="F796" s="11">
        <v>1</v>
      </c>
      <c r="G796" s="314"/>
      <c r="H796" s="314">
        <v>967.51</v>
      </c>
      <c r="I796" s="314">
        <v>967.51</v>
      </c>
      <c r="J796" s="324">
        <v>7</v>
      </c>
      <c r="L796" s="11"/>
      <c r="M796" s="314">
        <v>967.51</v>
      </c>
      <c r="N796" s="314">
        <v>967.51</v>
      </c>
      <c r="O796" s="11"/>
      <c r="P796" s="314"/>
      <c r="Q796" s="314"/>
      <c r="R796" s="11">
        <v>1</v>
      </c>
      <c r="S796" s="314">
        <v>967.51</v>
      </c>
      <c r="T796" s="314">
        <v>967.51</v>
      </c>
      <c r="V796" s="11"/>
      <c r="W796" s="11"/>
      <c r="X796" s="11"/>
      <c r="Y796" s="11"/>
      <c r="Z796" s="11"/>
      <c r="AA796" s="11"/>
      <c r="AB796" s="11"/>
      <c r="AC796" s="11"/>
      <c r="AD796" s="11"/>
    </row>
    <row r="797" spans="1:30">
      <c r="A797" s="56"/>
      <c r="B797" s="11"/>
      <c r="C797" s="11" t="s">
        <v>445</v>
      </c>
      <c r="D797" s="11"/>
      <c r="E797" s="11" t="s">
        <v>446</v>
      </c>
      <c r="F797" s="11">
        <v>25</v>
      </c>
      <c r="G797" s="314">
        <v>3166.8609090909099</v>
      </c>
      <c r="H797" s="314">
        <v>34835.47</v>
      </c>
      <c r="I797" s="314">
        <v>1393.4187999999999</v>
      </c>
      <c r="J797" s="324">
        <v>10.64</v>
      </c>
      <c r="L797" s="11">
        <v>11</v>
      </c>
      <c r="M797" s="314">
        <v>19481.95</v>
      </c>
      <c r="N797" s="314">
        <v>1391.56785714286</v>
      </c>
      <c r="O797" s="11"/>
      <c r="P797" s="314"/>
      <c r="Q797" s="314"/>
      <c r="R797" s="11">
        <v>25</v>
      </c>
      <c r="S797" s="314">
        <v>34835.47</v>
      </c>
      <c r="T797" s="314">
        <v>1393.4187999999999</v>
      </c>
      <c r="V797" s="11"/>
      <c r="W797" s="11"/>
      <c r="X797" s="11"/>
      <c r="Y797" s="11"/>
      <c r="Z797" s="11"/>
      <c r="AA797" s="11"/>
      <c r="AB797" s="11"/>
      <c r="AC797" s="11"/>
      <c r="AD797" s="11"/>
    </row>
    <row r="798" spans="1:30">
      <c r="A798" s="56"/>
      <c r="B798" s="11"/>
      <c r="C798" s="11" t="s">
        <v>341</v>
      </c>
      <c r="D798" s="11"/>
      <c r="E798" s="11" t="s">
        <v>342</v>
      </c>
      <c r="F798" s="11">
        <v>2</v>
      </c>
      <c r="G798" s="314">
        <v>532.89499999999998</v>
      </c>
      <c r="H798" s="314">
        <v>1065.79</v>
      </c>
      <c r="I798" s="314">
        <v>532.89499999999998</v>
      </c>
      <c r="J798" s="324">
        <v>12.5</v>
      </c>
      <c r="L798" s="11">
        <v>2</v>
      </c>
      <c r="M798" s="314"/>
      <c r="N798" s="314"/>
      <c r="O798" s="11"/>
      <c r="P798" s="314"/>
      <c r="Q798" s="314"/>
      <c r="R798" s="11">
        <v>2</v>
      </c>
      <c r="S798" s="314">
        <v>1065.79</v>
      </c>
      <c r="T798" s="314">
        <v>532.89499999999998</v>
      </c>
      <c r="V798" s="11"/>
      <c r="W798" s="11"/>
      <c r="X798" s="11"/>
      <c r="Y798" s="11"/>
      <c r="Z798" s="11"/>
      <c r="AA798" s="11"/>
      <c r="AB798" s="11"/>
      <c r="AC798" s="11"/>
      <c r="AD798" s="11"/>
    </row>
    <row r="799" spans="1:30">
      <c r="A799" s="56"/>
      <c r="B799" s="11"/>
      <c r="C799" s="11" t="s">
        <v>449</v>
      </c>
      <c r="D799" s="11"/>
      <c r="E799" s="11" t="s">
        <v>450</v>
      </c>
      <c r="F799" s="11">
        <v>1</v>
      </c>
      <c r="G799" s="314">
        <v>982.09</v>
      </c>
      <c r="H799" s="314">
        <v>982.09</v>
      </c>
      <c r="I799" s="314">
        <v>982.09</v>
      </c>
      <c r="J799" s="324">
        <v>6</v>
      </c>
      <c r="L799" s="11">
        <v>1</v>
      </c>
      <c r="M799" s="314"/>
      <c r="N799" s="314"/>
      <c r="O799" s="11"/>
      <c r="P799" s="314"/>
      <c r="Q799" s="314"/>
      <c r="R799" s="11">
        <v>1</v>
      </c>
      <c r="S799" s="314">
        <v>982.09</v>
      </c>
      <c r="T799" s="314">
        <v>982.09</v>
      </c>
      <c r="V799" s="11"/>
      <c r="W799" s="11"/>
      <c r="X799" s="11"/>
      <c r="Y799" s="11"/>
      <c r="Z799" s="11"/>
      <c r="AA799" s="11"/>
      <c r="AB799" s="11"/>
      <c r="AC799" s="11"/>
      <c r="AD799" s="11"/>
    </row>
    <row r="800" spans="1:30">
      <c r="A800" s="56"/>
      <c r="B800" s="11"/>
      <c r="C800" s="11" t="s">
        <v>343</v>
      </c>
      <c r="D800" s="11"/>
      <c r="E800" s="11" t="s">
        <v>344</v>
      </c>
      <c r="F800" s="11">
        <v>5</v>
      </c>
      <c r="G800" s="314">
        <v>7223.29</v>
      </c>
      <c r="H800" s="314">
        <v>7223.29</v>
      </c>
      <c r="I800" s="314">
        <v>1444.6579999999999</v>
      </c>
      <c r="J800" s="324">
        <v>12</v>
      </c>
      <c r="L800" s="11">
        <v>1</v>
      </c>
      <c r="M800" s="314">
        <v>5307.92</v>
      </c>
      <c r="N800" s="314">
        <v>1326.98</v>
      </c>
      <c r="O800" s="11"/>
      <c r="P800" s="314"/>
      <c r="Q800" s="314"/>
      <c r="R800" s="11">
        <v>5</v>
      </c>
      <c r="S800" s="314">
        <v>7223.29</v>
      </c>
      <c r="T800" s="314">
        <v>1444.6579999999999</v>
      </c>
      <c r="V800" s="11"/>
      <c r="W800" s="11"/>
      <c r="X800" s="11"/>
      <c r="Y800" s="11"/>
      <c r="Z800" s="11"/>
      <c r="AA800" s="11"/>
      <c r="AB800" s="11"/>
      <c r="AC800" s="11"/>
      <c r="AD800" s="11"/>
    </row>
    <row r="801" spans="1:30">
      <c r="A801" s="56"/>
      <c r="B801" s="11"/>
      <c r="C801" s="11" t="s">
        <v>357</v>
      </c>
      <c r="D801" s="11"/>
      <c r="E801" s="11" t="s">
        <v>356</v>
      </c>
      <c r="F801" s="11">
        <v>7</v>
      </c>
      <c r="G801" s="314">
        <v>3385.625</v>
      </c>
      <c r="H801" s="314">
        <v>13542.5</v>
      </c>
      <c r="I801" s="314">
        <v>1934.6428571428601</v>
      </c>
      <c r="J801" s="324">
        <v>11.285714285714301</v>
      </c>
      <c r="L801" s="11">
        <v>4</v>
      </c>
      <c r="M801" s="314">
        <v>8945.93</v>
      </c>
      <c r="N801" s="314">
        <v>2981.9766666666701</v>
      </c>
      <c r="O801" s="11"/>
      <c r="P801" s="314"/>
      <c r="Q801" s="314"/>
      <c r="R801" s="11">
        <v>7</v>
      </c>
      <c r="S801" s="314">
        <v>13542.5</v>
      </c>
      <c r="T801" s="314">
        <v>1934.6428571428601</v>
      </c>
      <c r="V801" s="11"/>
      <c r="W801" s="11"/>
      <c r="X801" s="11"/>
      <c r="Y801" s="11"/>
      <c r="Z801" s="11"/>
      <c r="AA801" s="11"/>
      <c r="AB801" s="11"/>
      <c r="AC801" s="11"/>
      <c r="AD801" s="11"/>
    </row>
    <row r="802" spans="1:30">
      <c r="A802" s="56"/>
      <c r="B802" s="11"/>
      <c r="C802" s="11" t="s">
        <v>396</v>
      </c>
      <c r="D802" s="11"/>
      <c r="E802" s="11" t="s">
        <v>397</v>
      </c>
      <c r="F802" s="11">
        <v>1</v>
      </c>
      <c r="G802" s="314">
        <v>326.27</v>
      </c>
      <c r="H802" s="314">
        <v>326.27</v>
      </c>
      <c r="I802" s="314">
        <v>326.27</v>
      </c>
      <c r="J802" s="324">
        <v>13</v>
      </c>
      <c r="L802" s="11">
        <v>1</v>
      </c>
      <c r="M802" s="314"/>
      <c r="N802" s="314"/>
      <c r="O802" s="11"/>
      <c r="P802" s="314"/>
      <c r="Q802" s="314"/>
      <c r="R802" s="11">
        <v>1</v>
      </c>
      <c r="S802" s="314">
        <v>326.27</v>
      </c>
      <c r="T802" s="314">
        <v>326.27</v>
      </c>
      <c r="V802" s="11"/>
      <c r="W802" s="11"/>
      <c r="X802" s="11"/>
      <c r="Y802" s="11"/>
      <c r="Z802" s="11"/>
      <c r="AA802" s="11"/>
      <c r="AB802" s="11"/>
      <c r="AC802" s="11"/>
      <c r="AD802" s="11"/>
    </row>
    <row r="803" spans="1:30">
      <c r="A803" s="56"/>
      <c r="B803" s="11"/>
      <c r="C803" s="11" t="s">
        <v>494</v>
      </c>
      <c r="D803" s="11"/>
      <c r="E803" s="11" t="s">
        <v>495</v>
      </c>
      <c r="F803" s="11">
        <v>2</v>
      </c>
      <c r="G803" s="314">
        <v>1504.02</v>
      </c>
      <c r="H803" s="314">
        <v>1504.02</v>
      </c>
      <c r="I803" s="314">
        <v>752.01</v>
      </c>
      <c r="J803" s="324">
        <v>10</v>
      </c>
      <c r="L803" s="11">
        <v>1</v>
      </c>
      <c r="M803" s="314">
        <v>846.91</v>
      </c>
      <c r="N803" s="314">
        <v>846.91</v>
      </c>
      <c r="O803" s="11"/>
      <c r="P803" s="314"/>
      <c r="Q803" s="314"/>
      <c r="R803" s="11">
        <v>2</v>
      </c>
      <c r="S803" s="314">
        <v>1504.02</v>
      </c>
      <c r="T803" s="314">
        <v>752.01</v>
      </c>
      <c r="V803" s="11"/>
      <c r="W803" s="11"/>
      <c r="X803" s="11"/>
      <c r="Y803" s="11"/>
      <c r="Z803" s="11"/>
      <c r="AA803" s="11"/>
      <c r="AB803" s="11"/>
      <c r="AC803" s="11"/>
      <c r="AD803" s="11"/>
    </row>
    <row r="804" spans="1:30">
      <c r="A804" s="56"/>
      <c r="B804" s="11"/>
      <c r="C804" s="11" t="s">
        <v>273</v>
      </c>
      <c r="D804" s="11"/>
      <c r="E804" s="11" t="s">
        <v>274</v>
      </c>
      <c r="F804" s="11">
        <v>1</v>
      </c>
      <c r="G804" s="314">
        <v>1648.64</v>
      </c>
      <c r="H804" s="314">
        <v>1648.64</v>
      </c>
      <c r="I804" s="314">
        <v>1648.64</v>
      </c>
      <c r="J804" s="324">
        <v>13</v>
      </c>
      <c r="L804" s="11">
        <v>1</v>
      </c>
      <c r="M804" s="314"/>
      <c r="N804" s="314"/>
      <c r="O804" s="11"/>
      <c r="P804" s="314"/>
      <c r="Q804" s="314"/>
      <c r="R804" s="11">
        <v>1</v>
      </c>
      <c r="S804" s="314">
        <v>1648.64</v>
      </c>
      <c r="T804" s="314">
        <v>1648.64</v>
      </c>
      <c r="V804" s="11"/>
      <c r="W804" s="11"/>
      <c r="X804" s="11"/>
      <c r="Y804" s="11"/>
      <c r="Z804" s="11"/>
      <c r="AA804" s="11"/>
      <c r="AB804" s="11"/>
      <c r="AC804" s="11"/>
      <c r="AD804" s="11"/>
    </row>
    <row r="805" spans="1:30">
      <c r="A805" s="56"/>
      <c r="B805" s="11"/>
      <c r="C805" s="11" t="s">
        <v>219</v>
      </c>
      <c r="D805" s="11"/>
      <c r="E805" s="11" t="s">
        <v>220</v>
      </c>
      <c r="F805" s="11">
        <v>1</v>
      </c>
      <c r="G805" s="314"/>
      <c r="H805" s="314">
        <v>1414.72</v>
      </c>
      <c r="I805" s="314">
        <v>1414.72</v>
      </c>
      <c r="J805" s="324">
        <v>13</v>
      </c>
      <c r="L805" s="11"/>
      <c r="M805" s="314">
        <v>1414.72</v>
      </c>
      <c r="N805" s="314">
        <v>1414.72</v>
      </c>
      <c r="O805" s="11"/>
      <c r="P805" s="314"/>
      <c r="Q805" s="314"/>
      <c r="R805" s="11">
        <v>1</v>
      </c>
      <c r="S805" s="314">
        <v>1414.72</v>
      </c>
      <c r="T805" s="314">
        <v>1414.72</v>
      </c>
      <c r="V805" s="11"/>
      <c r="W805" s="11"/>
      <c r="X805" s="11"/>
      <c r="Y805" s="11"/>
      <c r="Z805" s="11"/>
      <c r="AA805" s="11"/>
      <c r="AB805" s="11"/>
      <c r="AC805" s="11"/>
      <c r="AD805" s="11"/>
    </row>
    <row r="806" spans="1:30">
      <c r="A806" s="56"/>
      <c r="B806" s="11"/>
      <c r="C806" s="11" t="s">
        <v>451</v>
      </c>
      <c r="D806" s="11"/>
      <c r="E806" s="11" t="s">
        <v>452</v>
      </c>
      <c r="F806" s="11">
        <v>3</v>
      </c>
      <c r="G806" s="314">
        <v>510.20499999999998</v>
      </c>
      <c r="H806" s="314">
        <v>1020.41</v>
      </c>
      <c r="I806" s="314">
        <v>340.136666666667</v>
      </c>
      <c r="J806" s="324">
        <v>14.3333333333333</v>
      </c>
      <c r="L806" s="11">
        <v>2</v>
      </c>
      <c r="M806" s="314">
        <v>442.63</v>
      </c>
      <c r="N806" s="314">
        <v>442.63</v>
      </c>
      <c r="O806" s="11"/>
      <c r="P806" s="314"/>
      <c r="Q806" s="314"/>
      <c r="R806" s="11">
        <v>3</v>
      </c>
      <c r="S806" s="314">
        <v>1020.41</v>
      </c>
      <c r="T806" s="314">
        <v>340.136666666667</v>
      </c>
      <c r="V806" s="11"/>
      <c r="W806" s="11"/>
      <c r="X806" s="11"/>
      <c r="Y806" s="11"/>
      <c r="Z806" s="11"/>
      <c r="AA806" s="11"/>
      <c r="AB806" s="11"/>
      <c r="AC806" s="11"/>
      <c r="AD806" s="11"/>
    </row>
    <row r="807" spans="1:30">
      <c r="A807" s="56"/>
      <c r="B807" s="11"/>
      <c r="C807" s="11" t="s">
        <v>312</v>
      </c>
      <c r="D807" s="11"/>
      <c r="E807" s="11" t="s">
        <v>313</v>
      </c>
      <c r="F807" s="11">
        <v>1</v>
      </c>
      <c r="G807" s="314"/>
      <c r="H807" s="314">
        <v>452.03</v>
      </c>
      <c r="I807" s="314">
        <v>452.03</v>
      </c>
      <c r="J807" s="324">
        <v>13</v>
      </c>
      <c r="L807" s="11"/>
      <c r="M807" s="314">
        <v>452.03</v>
      </c>
      <c r="N807" s="314">
        <v>452.03</v>
      </c>
      <c r="O807" s="11"/>
      <c r="P807" s="314"/>
      <c r="Q807" s="314"/>
      <c r="R807" s="11">
        <v>1</v>
      </c>
      <c r="S807" s="314">
        <v>452.03</v>
      </c>
      <c r="T807" s="314">
        <v>452.03</v>
      </c>
      <c r="V807" s="11"/>
      <c r="W807" s="11"/>
      <c r="X807" s="11"/>
      <c r="Y807" s="11"/>
      <c r="Z807" s="11"/>
      <c r="AA807" s="11"/>
      <c r="AB807" s="11"/>
      <c r="AC807" s="11"/>
      <c r="AD807" s="11"/>
    </row>
    <row r="808" spans="1:30">
      <c r="A808" s="56"/>
      <c r="B808" s="11"/>
      <c r="C808" s="11" t="s">
        <v>453</v>
      </c>
      <c r="D808" s="11"/>
      <c r="E808" s="11" t="s">
        <v>454</v>
      </c>
      <c r="F808" s="11">
        <v>1</v>
      </c>
      <c r="G808" s="314"/>
      <c r="H808" s="314">
        <v>2604.56</v>
      </c>
      <c r="I808" s="314">
        <v>2604.56</v>
      </c>
      <c r="J808" s="324">
        <v>7</v>
      </c>
      <c r="L808" s="11"/>
      <c r="M808" s="314">
        <v>2604.56</v>
      </c>
      <c r="N808" s="314">
        <v>2604.56</v>
      </c>
      <c r="O808" s="11"/>
      <c r="P808" s="314"/>
      <c r="Q808" s="314"/>
      <c r="R808" s="11">
        <v>1</v>
      </c>
      <c r="S808" s="314">
        <v>2604.56</v>
      </c>
      <c r="T808" s="314">
        <v>2604.56</v>
      </c>
      <c r="V808" s="11"/>
      <c r="W808" s="11"/>
      <c r="X808" s="11"/>
      <c r="Y808" s="11"/>
      <c r="Z808" s="11"/>
      <c r="AA808" s="11"/>
      <c r="AB808" s="11"/>
      <c r="AC808" s="11"/>
      <c r="AD808" s="11"/>
    </row>
    <row r="809" spans="1:30">
      <c r="A809" s="56"/>
      <c r="B809" s="11"/>
      <c r="C809" s="11" t="s">
        <v>225</v>
      </c>
      <c r="D809" s="11"/>
      <c r="E809" s="11" t="s">
        <v>226</v>
      </c>
      <c r="F809" s="11">
        <v>6</v>
      </c>
      <c r="G809" s="314">
        <v>2974.3380000000002</v>
      </c>
      <c r="H809" s="314">
        <v>14871.69</v>
      </c>
      <c r="I809" s="314">
        <v>2478.6149999999998</v>
      </c>
      <c r="J809" s="324">
        <v>9.8333333333333304</v>
      </c>
      <c r="L809" s="11">
        <v>5</v>
      </c>
      <c r="M809" s="314">
        <v>2824.65</v>
      </c>
      <c r="N809" s="314">
        <v>2824.65</v>
      </c>
      <c r="O809" s="11"/>
      <c r="P809" s="314"/>
      <c r="Q809" s="314"/>
      <c r="R809" s="11">
        <v>6</v>
      </c>
      <c r="S809" s="314">
        <v>14871.69</v>
      </c>
      <c r="T809" s="314">
        <v>2478.6149999999998</v>
      </c>
      <c r="V809" s="11"/>
      <c r="W809" s="11"/>
      <c r="X809" s="11"/>
      <c r="Y809" s="11"/>
      <c r="Z809" s="11"/>
      <c r="AA809" s="11"/>
      <c r="AB809" s="11"/>
      <c r="AC809" s="11"/>
      <c r="AD809" s="11"/>
    </row>
    <row r="810" spans="1:30">
      <c r="A810" s="56"/>
      <c r="B810" s="11"/>
      <c r="C810" s="11" t="s">
        <v>439</v>
      </c>
      <c r="D810" s="11"/>
      <c r="E810" s="11" t="s">
        <v>438</v>
      </c>
      <c r="F810" s="11">
        <v>1</v>
      </c>
      <c r="G810" s="314"/>
      <c r="H810" s="314">
        <v>31778.67</v>
      </c>
      <c r="I810" s="314">
        <v>31778.67</v>
      </c>
      <c r="J810" s="324">
        <v>13</v>
      </c>
      <c r="L810" s="11"/>
      <c r="M810" s="314">
        <v>31778.67</v>
      </c>
      <c r="N810" s="314">
        <v>31778.67</v>
      </c>
      <c r="O810" s="11"/>
      <c r="P810" s="314"/>
      <c r="Q810" s="314"/>
      <c r="R810" s="11">
        <v>1</v>
      </c>
      <c r="S810" s="314">
        <v>31778.67</v>
      </c>
      <c r="T810" s="314">
        <v>31778.67</v>
      </c>
      <c r="V810" s="11"/>
      <c r="W810" s="11"/>
      <c r="X810" s="11"/>
      <c r="Y810" s="11"/>
      <c r="Z810" s="11"/>
      <c r="AA810" s="11"/>
      <c r="AB810" s="11"/>
      <c r="AC810" s="11"/>
      <c r="AD810" s="11"/>
    </row>
    <row r="811" spans="1:30">
      <c r="A811" s="56"/>
      <c r="B811" s="11"/>
      <c r="C811" s="11" t="s">
        <v>367</v>
      </c>
      <c r="D811" s="11"/>
      <c r="E811" s="11" t="s">
        <v>368</v>
      </c>
      <c r="F811" s="11">
        <v>1</v>
      </c>
      <c r="G811" s="314">
        <v>1656.85</v>
      </c>
      <c r="H811" s="314">
        <v>1656.85</v>
      </c>
      <c r="I811" s="314">
        <v>1656.85</v>
      </c>
      <c r="J811" s="324">
        <v>25</v>
      </c>
      <c r="L811" s="11">
        <v>1</v>
      </c>
      <c r="M811" s="314"/>
      <c r="N811" s="314"/>
      <c r="O811" s="11"/>
      <c r="P811" s="314"/>
      <c r="Q811" s="314"/>
      <c r="R811" s="11">
        <v>1</v>
      </c>
      <c r="S811" s="314">
        <v>1656.85</v>
      </c>
      <c r="T811" s="314">
        <v>1656.85</v>
      </c>
      <c r="V811" s="11"/>
      <c r="W811" s="11"/>
      <c r="X811" s="11"/>
      <c r="Y811" s="11"/>
      <c r="Z811" s="11"/>
      <c r="AA811" s="11"/>
      <c r="AB811" s="11"/>
      <c r="AC811" s="11"/>
      <c r="AD811" s="11"/>
    </row>
    <row r="812" spans="1:30">
      <c r="A812" s="56"/>
      <c r="B812" s="11"/>
      <c r="C812" s="11" t="s">
        <v>463</v>
      </c>
      <c r="D812" s="11"/>
      <c r="E812" s="11" t="s">
        <v>464</v>
      </c>
      <c r="F812" s="11">
        <v>1</v>
      </c>
      <c r="G812" s="314"/>
      <c r="H812" s="314">
        <v>269.51</v>
      </c>
      <c r="I812" s="314">
        <v>269.51</v>
      </c>
      <c r="J812" s="324">
        <v>13</v>
      </c>
      <c r="L812" s="11"/>
      <c r="M812" s="314">
        <v>965.35</v>
      </c>
      <c r="N812" s="314">
        <v>965.35</v>
      </c>
      <c r="O812" s="11"/>
      <c r="P812" s="314"/>
      <c r="Q812" s="314"/>
      <c r="R812" s="11">
        <v>1</v>
      </c>
      <c r="S812" s="314">
        <v>269.51</v>
      </c>
      <c r="T812" s="314">
        <v>269.51</v>
      </c>
      <c r="V812" s="11"/>
      <c r="W812" s="11"/>
      <c r="X812" s="11"/>
      <c r="Y812" s="11"/>
      <c r="Z812" s="11"/>
      <c r="AA812" s="11"/>
      <c r="AB812" s="11"/>
      <c r="AC812" s="11"/>
      <c r="AD812" s="11"/>
    </row>
    <row r="813" spans="1:30">
      <c r="A813" s="56"/>
      <c r="B813" s="11"/>
      <c r="C813" s="11" t="s">
        <v>601</v>
      </c>
      <c r="D813" s="11"/>
      <c r="E813" s="11" t="s">
        <v>368</v>
      </c>
      <c r="F813" s="11">
        <v>2</v>
      </c>
      <c r="G813" s="314">
        <v>2408.5300000000002</v>
      </c>
      <c r="H813" s="314">
        <v>2408.5300000000002</v>
      </c>
      <c r="I813" s="314">
        <v>1204.2650000000001</v>
      </c>
      <c r="J813" s="324">
        <v>12.5</v>
      </c>
      <c r="L813" s="11">
        <v>1</v>
      </c>
      <c r="M813" s="314">
        <v>1139.43</v>
      </c>
      <c r="N813" s="314">
        <v>1139.43</v>
      </c>
      <c r="O813" s="11"/>
      <c r="P813" s="314"/>
      <c r="Q813" s="314"/>
      <c r="R813" s="11">
        <v>2</v>
      </c>
      <c r="S813" s="314">
        <v>2408.5300000000002</v>
      </c>
      <c r="T813" s="314">
        <v>1204.2650000000001</v>
      </c>
      <c r="V813" s="11"/>
      <c r="W813" s="11"/>
      <c r="X813" s="11"/>
      <c r="Y813" s="11"/>
      <c r="Z813" s="11"/>
      <c r="AA813" s="11"/>
      <c r="AB813" s="11"/>
      <c r="AC813" s="11"/>
      <c r="AD813" s="11"/>
    </row>
    <row r="814" spans="1:30">
      <c r="A814" s="56"/>
      <c r="B814" s="11"/>
      <c r="C814" s="11" t="s">
        <v>601</v>
      </c>
      <c r="D814" s="11"/>
      <c r="E814" s="11" t="s">
        <v>401</v>
      </c>
      <c r="F814" s="11">
        <v>7</v>
      </c>
      <c r="G814" s="314">
        <v>36580.296666666698</v>
      </c>
      <c r="H814" s="314">
        <v>109740.89</v>
      </c>
      <c r="I814" s="314">
        <v>15677.27</v>
      </c>
      <c r="J814" s="324">
        <v>13.5714285714286</v>
      </c>
      <c r="L814" s="11">
        <v>3</v>
      </c>
      <c r="M814" s="314">
        <v>18333.04</v>
      </c>
      <c r="N814" s="314">
        <v>4583.26</v>
      </c>
      <c r="O814" s="11"/>
      <c r="P814" s="314"/>
      <c r="Q814" s="314"/>
      <c r="R814" s="11">
        <v>7</v>
      </c>
      <c r="S814" s="314">
        <v>109740.89</v>
      </c>
      <c r="T814" s="314">
        <v>15677.27</v>
      </c>
      <c r="V814" s="11"/>
      <c r="W814" s="11"/>
      <c r="X814" s="11"/>
      <c r="Y814" s="11"/>
      <c r="Z814" s="11"/>
      <c r="AA814" s="11"/>
      <c r="AB814" s="11"/>
      <c r="AC814" s="11"/>
      <c r="AD814" s="11"/>
    </row>
    <row r="815" spans="1:30">
      <c r="A815" s="56"/>
      <c r="B815" s="11"/>
      <c r="C815" s="11" t="s">
        <v>369</v>
      </c>
      <c r="D815" s="11"/>
      <c r="E815" s="11" t="s">
        <v>368</v>
      </c>
      <c r="F815" s="11">
        <v>6</v>
      </c>
      <c r="G815" s="314">
        <v>2216.7449999999999</v>
      </c>
      <c r="H815" s="314">
        <v>8866.98</v>
      </c>
      <c r="I815" s="314">
        <v>1477.83</v>
      </c>
      <c r="J815" s="324">
        <v>9.5</v>
      </c>
      <c r="L815" s="11">
        <v>4</v>
      </c>
      <c r="M815" s="314">
        <v>5537.57</v>
      </c>
      <c r="N815" s="314">
        <v>2768.7849999999999</v>
      </c>
      <c r="O815" s="11"/>
      <c r="P815" s="314"/>
      <c r="Q815" s="314"/>
      <c r="R815" s="11">
        <v>6</v>
      </c>
      <c r="S815" s="314">
        <v>8866.98</v>
      </c>
      <c r="T815" s="314">
        <v>1477.83</v>
      </c>
      <c r="V815" s="11"/>
      <c r="W815" s="11"/>
      <c r="X815" s="11"/>
      <c r="Y815" s="11"/>
      <c r="Z815" s="11"/>
      <c r="AA815" s="11"/>
      <c r="AB815" s="11"/>
      <c r="AC815" s="11"/>
      <c r="AD815" s="11"/>
    </row>
    <row r="816" spans="1:30">
      <c r="A816" s="56"/>
      <c r="B816" s="11"/>
      <c r="C816" s="11" t="s">
        <v>402</v>
      </c>
      <c r="D816" s="11"/>
      <c r="E816" s="11" t="s">
        <v>401</v>
      </c>
      <c r="F816" s="11">
        <v>4</v>
      </c>
      <c r="G816" s="314">
        <v>3777.5733333333301</v>
      </c>
      <c r="H816" s="314">
        <v>11332.72</v>
      </c>
      <c r="I816" s="314">
        <v>2833.18</v>
      </c>
      <c r="J816" s="324">
        <v>29</v>
      </c>
      <c r="L816" s="11">
        <v>3</v>
      </c>
      <c r="M816" s="314">
        <v>716.49</v>
      </c>
      <c r="N816" s="314">
        <v>716.49</v>
      </c>
      <c r="O816" s="11"/>
      <c r="P816" s="314"/>
      <c r="Q816" s="314"/>
      <c r="R816" s="11">
        <v>4</v>
      </c>
      <c r="S816" s="314">
        <v>11332.72</v>
      </c>
      <c r="T816" s="314">
        <v>2833.18</v>
      </c>
      <c r="V816" s="11"/>
      <c r="W816" s="11"/>
      <c r="X816" s="11"/>
      <c r="Y816" s="11"/>
      <c r="Z816" s="11"/>
      <c r="AA816" s="11"/>
      <c r="AB816" s="11"/>
      <c r="AC816" s="11"/>
      <c r="AD816" s="11"/>
    </row>
    <row r="817" spans="1:30">
      <c r="A817" s="56"/>
      <c r="B817" s="11"/>
      <c r="C817" s="11" t="s">
        <v>1251</v>
      </c>
      <c r="D817" s="11"/>
      <c r="E817" s="11" t="s">
        <v>401</v>
      </c>
      <c r="F817" s="11">
        <v>1</v>
      </c>
      <c r="G817" s="314"/>
      <c r="H817" s="314">
        <v>3500.2</v>
      </c>
      <c r="I817" s="314">
        <v>3500.2</v>
      </c>
      <c r="J817" s="324">
        <v>13</v>
      </c>
      <c r="L817" s="11"/>
      <c r="M817" s="314">
        <v>3500.2</v>
      </c>
      <c r="N817" s="314">
        <v>3500.2</v>
      </c>
      <c r="O817" s="11"/>
      <c r="P817" s="314"/>
      <c r="Q817" s="314"/>
      <c r="R817" s="11">
        <v>1</v>
      </c>
      <c r="S817" s="314">
        <v>3500.2</v>
      </c>
      <c r="T817" s="314">
        <v>3500.2</v>
      </c>
      <c r="V817" s="11"/>
      <c r="W817" s="11"/>
      <c r="X817" s="11"/>
      <c r="Y817" s="11"/>
      <c r="Z817" s="11"/>
      <c r="AA817" s="11"/>
      <c r="AB817" s="11"/>
      <c r="AC817" s="11"/>
      <c r="AD817" s="11"/>
    </row>
    <row r="818" spans="1:30">
      <c r="A818" s="56"/>
      <c r="B818" s="11"/>
      <c r="C818" s="11" t="s">
        <v>468</v>
      </c>
      <c r="D818" s="11"/>
      <c r="E818" s="11" t="s">
        <v>466</v>
      </c>
      <c r="F818" s="11">
        <v>3</v>
      </c>
      <c r="G818" s="314">
        <v>2045.9549999999999</v>
      </c>
      <c r="H818" s="314">
        <v>4091.91</v>
      </c>
      <c r="I818" s="314">
        <v>1363.97</v>
      </c>
      <c r="J818" s="324">
        <v>8.3333333333333304</v>
      </c>
      <c r="L818" s="11">
        <v>2</v>
      </c>
      <c r="M818" s="314">
        <v>456.35</v>
      </c>
      <c r="N818" s="314">
        <v>456.35</v>
      </c>
      <c r="O818" s="11"/>
      <c r="P818" s="314"/>
      <c r="Q818" s="314"/>
      <c r="R818" s="11">
        <v>3</v>
      </c>
      <c r="S818" s="314">
        <v>4091.91</v>
      </c>
      <c r="T818" s="314">
        <v>1363.97</v>
      </c>
      <c r="V818" s="11"/>
      <c r="W818" s="11"/>
      <c r="X818" s="11"/>
      <c r="Y818" s="11"/>
      <c r="Z818" s="11"/>
      <c r="AA818" s="11"/>
      <c r="AB818" s="11"/>
      <c r="AC818" s="11"/>
      <c r="AD818" s="11"/>
    </row>
    <row r="819" spans="1:30">
      <c r="A819" s="56"/>
      <c r="B819" s="11"/>
      <c r="C819" s="11" t="s">
        <v>292</v>
      </c>
      <c r="D819" s="11"/>
      <c r="E819" s="11" t="s">
        <v>293</v>
      </c>
      <c r="F819" s="11">
        <v>2</v>
      </c>
      <c r="G819" s="314">
        <v>357.67500000000001</v>
      </c>
      <c r="H819" s="314">
        <v>715.35</v>
      </c>
      <c r="I819" s="314">
        <v>357.67500000000001</v>
      </c>
      <c r="J819" s="324">
        <v>12.5</v>
      </c>
      <c r="L819" s="11">
        <v>2</v>
      </c>
      <c r="M819" s="314"/>
      <c r="N819" s="314"/>
      <c r="O819" s="11"/>
      <c r="P819" s="314"/>
      <c r="Q819" s="314"/>
      <c r="R819" s="11">
        <v>2</v>
      </c>
      <c r="S819" s="314">
        <v>715.35</v>
      </c>
      <c r="T819" s="314">
        <v>357.67500000000001</v>
      </c>
      <c r="V819" s="11"/>
      <c r="W819" s="11"/>
      <c r="X819" s="11"/>
      <c r="Y819" s="11"/>
      <c r="Z819" s="11"/>
      <c r="AA819" s="11"/>
      <c r="AB819" s="11"/>
      <c r="AC819" s="11"/>
      <c r="AD819" s="11"/>
    </row>
    <row r="820" spans="1:30">
      <c r="A820" s="56"/>
      <c r="B820" s="11"/>
      <c r="C820" s="11" t="s">
        <v>572</v>
      </c>
      <c r="D820" s="11"/>
      <c r="E820" s="11" t="s">
        <v>573</v>
      </c>
      <c r="F820" s="11">
        <v>1</v>
      </c>
      <c r="G820" s="314">
        <v>217.28</v>
      </c>
      <c r="H820" s="314">
        <v>217.28</v>
      </c>
      <c r="I820" s="314">
        <v>217.28</v>
      </c>
      <c r="J820" s="324">
        <v>13</v>
      </c>
      <c r="L820" s="11">
        <v>1</v>
      </c>
      <c r="M820" s="314"/>
      <c r="N820" s="314"/>
      <c r="O820" s="11"/>
      <c r="P820" s="314"/>
      <c r="Q820" s="314"/>
      <c r="R820" s="11">
        <v>1</v>
      </c>
      <c r="S820" s="314">
        <v>217.28</v>
      </c>
      <c r="T820" s="314">
        <v>217.28</v>
      </c>
      <c r="V820" s="11"/>
      <c r="W820" s="11"/>
      <c r="X820" s="11"/>
      <c r="Y820" s="11"/>
      <c r="Z820" s="11"/>
      <c r="AA820" s="11"/>
      <c r="AB820" s="11"/>
      <c r="AC820" s="11"/>
      <c r="AD820" s="11"/>
    </row>
    <row r="821" spans="1:30">
      <c r="A821" s="56"/>
      <c r="B821" s="11"/>
      <c r="C821" s="11" t="s">
        <v>348</v>
      </c>
      <c r="D821" s="11"/>
      <c r="E821" s="11" t="s">
        <v>427</v>
      </c>
      <c r="F821" s="11">
        <v>1</v>
      </c>
      <c r="G821" s="314"/>
      <c r="H821" s="314">
        <v>4813.32</v>
      </c>
      <c r="I821" s="314">
        <v>4813.32</v>
      </c>
      <c r="J821" s="324">
        <v>19</v>
      </c>
      <c r="L821" s="11"/>
      <c r="M821" s="314">
        <v>4813.32</v>
      </c>
      <c r="N821" s="314">
        <v>4813.32</v>
      </c>
      <c r="O821" s="11"/>
      <c r="P821" s="314"/>
      <c r="Q821" s="314"/>
      <c r="R821" s="11">
        <v>1</v>
      </c>
      <c r="S821" s="314">
        <v>4813.32</v>
      </c>
      <c r="T821" s="314">
        <v>4813.32</v>
      </c>
      <c r="V821" s="11"/>
      <c r="W821" s="11"/>
      <c r="X821" s="11"/>
      <c r="Y821" s="11"/>
      <c r="Z821" s="11"/>
      <c r="AA821" s="11"/>
      <c r="AB821" s="11"/>
      <c r="AC821" s="11"/>
      <c r="AD821" s="11"/>
    </row>
    <row r="822" spans="1:30">
      <c r="A822" s="56"/>
      <c r="B822" s="11"/>
      <c r="C822" s="11" t="s">
        <v>474</v>
      </c>
      <c r="D822" s="11"/>
      <c r="E822" s="11" t="s">
        <v>475</v>
      </c>
      <c r="F822" s="11">
        <v>2</v>
      </c>
      <c r="G822" s="314">
        <v>4656.3999999999996</v>
      </c>
      <c r="H822" s="314">
        <v>4656.3999999999996</v>
      </c>
      <c r="I822" s="314">
        <v>2328.1999999999998</v>
      </c>
      <c r="J822" s="324">
        <v>18</v>
      </c>
      <c r="L822" s="11">
        <v>1</v>
      </c>
      <c r="M822" s="314">
        <v>2279.92</v>
      </c>
      <c r="N822" s="314">
        <v>2279.92</v>
      </c>
      <c r="O822" s="11"/>
      <c r="P822" s="314"/>
      <c r="Q822" s="314"/>
      <c r="R822" s="11">
        <v>2</v>
      </c>
      <c r="S822" s="314">
        <v>4656.3999999999996</v>
      </c>
      <c r="T822" s="314">
        <v>2328.1999999999998</v>
      </c>
      <c r="V822" s="11"/>
      <c r="W822" s="11"/>
      <c r="X822" s="11"/>
      <c r="Y822" s="11"/>
      <c r="Z822" s="11"/>
      <c r="AA822" s="11"/>
      <c r="AB822" s="11"/>
      <c r="AC822" s="11"/>
      <c r="AD822" s="11"/>
    </row>
    <row r="823" spans="1:30">
      <c r="A823" s="56"/>
      <c r="B823" s="11"/>
      <c r="C823" s="11" t="s">
        <v>476</v>
      </c>
      <c r="D823" s="11"/>
      <c r="E823" s="11" t="s">
        <v>477</v>
      </c>
      <c r="F823" s="11">
        <v>4</v>
      </c>
      <c r="G823" s="314">
        <v>4717.1374999999998</v>
      </c>
      <c r="H823" s="314">
        <v>18868.55</v>
      </c>
      <c r="I823" s="314">
        <v>4717.1374999999998</v>
      </c>
      <c r="J823" s="324">
        <v>13</v>
      </c>
      <c r="L823" s="11">
        <v>4</v>
      </c>
      <c r="M823" s="314"/>
      <c r="N823" s="314"/>
      <c r="O823" s="11"/>
      <c r="P823" s="314"/>
      <c r="Q823" s="314"/>
      <c r="R823" s="11">
        <v>4</v>
      </c>
      <c r="S823" s="314">
        <v>18868.55</v>
      </c>
      <c r="T823" s="314">
        <v>4717.1374999999998</v>
      </c>
      <c r="V823" s="11"/>
      <c r="W823" s="11"/>
      <c r="X823" s="11"/>
      <c r="Y823" s="11"/>
      <c r="Z823" s="11"/>
      <c r="AA823" s="11"/>
      <c r="AB823" s="11"/>
      <c r="AC823" s="11"/>
      <c r="AD823" s="11"/>
    </row>
    <row r="824" spans="1:30">
      <c r="A824" s="56"/>
      <c r="B824" s="11"/>
      <c r="C824" s="11" t="s">
        <v>233</v>
      </c>
      <c r="D824" s="11"/>
      <c r="E824" s="11" t="s">
        <v>234</v>
      </c>
      <c r="F824" s="11">
        <v>2</v>
      </c>
      <c r="G824" s="314">
        <v>811.13</v>
      </c>
      <c r="H824" s="314">
        <v>811.13</v>
      </c>
      <c r="I824" s="314">
        <v>405.565</v>
      </c>
      <c r="J824" s="324">
        <v>10</v>
      </c>
      <c r="L824" s="11">
        <v>1</v>
      </c>
      <c r="M824" s="314">
        <v>437.4</v>
      </c>
      <c r="N824" s="314">
        <v>437.4</v>
      </c>
      <c r="O824" s="11"/>
      <c r="P824" s="314"/>
      <c r="Q824" s="314"/>
      <c r="R824" s="11">
        <v>2</v>
      </c>
      <c r="S824" s="314">
        <v>811.13</v>
      </c>
      <c r="T824" s="314">
        <v>405.565</v>
      </c>
      <c r="V824" s="11"/>
      <c r="W824" s="11"/>
      <c r="X824" s="11"/>
      <c r="Y824" s="11"/>
      <c r="Z824" s="11"/>
      <c r="AA824" s="11"/>
      <c r="AB824" s="11"/>
      <c r="AC824" s="11"/>
      <c r="AD824" s="11"/>
    </row>
    <row r="825" spans="1:30">
      <c r="A825" s="56"/>
      <c r="B825" s="11"/>
      <c r="C825" s="11" t="s">
        <v>239</v>
      </c>
      <c r="D825" s="11"/>
      <c r="E825" s="11" t="s">
        <v>238</v>
      </c>
      <c r="F825" s="11">
        <v>8</v>
      </c>
      <c r="G825" s="314">
        <v>8071.5649999999996</v>
      </c>
      <c r="H825" s="314">
        <v>16143.13</v>
      </c>
      <c r="I825" s="314">
        <v>2017.8912499999999</v>
      </c>
      <c r="J825" s="324">
        <v>8.125</v>
      </c>
      <c r="L825" s="11">
        <v>2</v>
      </c>
      <c r="M825" s="314">
        <v>11479.07</v>
      </c>
      <c r="N825" s="314">
        <v>1913.1783333333301</v>
      </c>
      <c r="O825" s="11"/>
      <c r="P825" s="314"/>
      <c r="Q825" s="314"/>
      <c r="R825" s="11">
        <v>8</v>
      </c>
      <c r="S825" s="314">
        <v>16143.13</v>
      </c>
      <c r="T825" s="314">
        <v>2017.8912499999999</v>
      </c>
      <c r="V825" s="11"/>
      <c r="W825" s="11"/>
      <c r="X825" s="11"/>
      <c r="Y825" s="11"/>
      <c r="Z825" s="11"/>
      <c r="AA825" s="11"/>
      <c r="AB825" s="11"/>
      <c r="AC825" s="11"/>
      <c r="AD825" s="11"/>
    </row>
    <row r="826" spans="1:30">
      <c r="A826" s="56"/>
      <c r="B826" s="11"/>
      <c r="C826" s="11" t="s">
        <v>376</v>
      </c>
      <c r="D826" s="11"/>
      <c r="E826" s="11" t="s">
        <v>377</v>
      </c>
      <c r="F826" s="11">
        <v>1</v>
      </c>
      <c r="G826" s="314"/>
      <c r="H826" s="314">
        <v>1007.71</v>
      </c>
      <c r="I826" s="314">
        <v>1007.71</v>
      </c>
      <c r="J826" s="324">
        <v>13</v>
      </c>
      <c r="L826" s="11"/>
      <c r="M826" s="314">
        <v>1007.71</v>
      </c>
      <c r="N826" s="314">
        <v>1007.71</v>
      </c>
      <c r="O826" s="11"/>
      <c r="P826" s="314"/>
      <c r="Q826" s="314"/>
      <c r="R826" s="11">
        <v>1</v>
      </c>
      <c r="S826" s="314">
        <v>1007.71</v>
      </c>
      <c r="T826" s="314">
        <v>1007.71</v>
      </c>
      <c r="V826" s="11"/>
      <c r="W826" s="11"/>
      <c r="X826" s="11"/>
      <c r="Y826" s="11"/>
      <c r="Z826" s="11"/>
      <c r="AA826" s="11"/>
      <c r="AB826" s="11"/>
      <c r="AC826" s="11"/>
      <c r="AD826" s="11"/>
    </row>
    <row r="827" spans="1:30">
      <c r="A827" s="56"/>
      <c r="B827" s="11"/>
      <c r="C827" s="11" t="s">
        <v>378</v>
      </c>
      <c r="D827" s="11"/>
      <c r="E827" s="11" t="s">
        <v>379</v>
      </c>
      <c r="F827" s="11">
        <v>1</v>
      </c>
      <c r="G827" s="314"/>
      <c r="H827" s="314">
        <v>3439.8</v>
      </c>
      <c r="I827" s="314">
        <v>3439.8</v>
      </c>
      <c r="J827" s="324">
        <v>12</v>
      </c>
      <c r="L827" s="11"/>
      <c r="M827" s="314">
        <v>3439.8</v>
      </c>
      <c r="N827" s="314">
        <v>3439.8</v>
      </c>
      <c r="O827" s="11"/>
      <c r="P827" s="314"/>
      <c r="Q827" s="314"/>
      <c r="R827" s="11">
        <v>1</v>
      </c>
      <c r="S827" s="314">
        <v>3439.8</v>
      </c>
      <c r="T827" s="314">
        <v>3439.8</v>
      </c>
      <c r="V827" s="11"/>
      <c r="W827" s="11"/>
      <c r="X827" s="11"/>
      <c r="Y827" s="11"/>
      <c r="Z827" s="11"/>
      <c r="AA827" s="11"/>
      <c r="AB827" s="11"/>
      <c r="AC827" s="11"/>
      <c r="AD827" s="11"/>
    </row>
    <row r="828" spans="1:30">
      <c r="A828" s="56"/>
      <c r="B828" s="11"/>
      <c r="C828" s="11" t="s">
        <v>247</v>
      </c>
      <c r="D828" s="11"/>
      <c r="E828" s="11" t="s">
        <v>243</v>
      </c>
      <c r="F828" s="11">
        <v>16</v>
      </c>
      <c r="G828" s="314">
        <v>5110.1141666666699</v>
      </c>
      <c r="H828" s="314">
        <v>61321.37</v>
      </c>
      <c r="I828" s="314">
        <v>3832.5856250000002</v>
      </c>
      <c r="J828" s="324">
        <v>10.5625</v>
      </c>
      <c r="L828" s="11">
        <v>12</v>
      </c>
      <c r="M828" s="314">
        <v>5529.28</v>
      </c>
      <c r="N828" s="314">
        <v>1382.32</v>
      </c>
      <c r="O828" s="11"/>
      <c r="P828" s="314"/>
      <c r="Q828" s="314"/>
      <c r="R828" s="11">
        <v>16</v>
      </c>
      <c r="S828" s="314">
        <v>61321.37</v>
      </c>
      <c r="T828" s="314">
        <v>3832.5856250000002</v>
      </c>
      <c r="V828" s="11"/>
      <c r="W828" s="11"/>
      <c r="X828" s="11"/>
      <c r="Y828" s="11"/>
      <c r="Z828" s="11"/>
      <c r="AA828" s="11"/>
      <c r="AB828" s="11"/>
      <c r="AC828" s="11"/>
      <c r="AD828" s="11"/>
    </row>
    <row r="829" spans="1:30">
      <c r="A829" s="56"/>
      <c r="B829" s="11"/>
      <c r="C829" s="11" t="s">
        <v>260</v>
      </c>
      <c r="D829" s="11"/>
      <c r="E829" s="11" t="s">
        <v>261</v>
      </c>
      <c r="F829" s="11">
        <v>1</v>
      </c>
      <c r="G829" s="314">
        <v>312.69</v>
      </c>
      <c r="H829" s="314">
        <v>312.69</v>
      </c>
      <c r="I829" s="314">
        <v>312.69</v>
      </c>
      <c r="J829" s="324">
        <v>13</v>
      </c>
      <c r="L829" s="11">
        <v>1</v>
      </c>
      <c r="M829" s="314"/>
      <c r="N829" s="314"/>
      <c r="O829" s="11"/>
      <c r="P829" s="314"/>
      <c r="Q829" s="314"/>
      <c r="R829" s="11">
        <v>1</v>
      </c>
      <c r="S829" s="314">
        <v>312.69</v>
      </c>
      <c r="T829" s="314">
        <v>312.69</v>
      </c>
      <c r="V829" s="11"/>
      <c r="W829" s="11"/>
      <c r="X829" s="11"/>
      <c r="Y829" s="11"/>
      <c r="Z829" s="11"/>
      <c r="AA829" s="11"/>
      <c r="AB829" s="11"/>
      <c r="AC829" s="11"/>
      <c r="AD829" s="11"/>
    </row>
    <row r="830" spans="1:30">
      <c r="A830" s="56"/>
      <c r="B830" s="11"/>
      <c r="C830" s="11" t="s">
        <v>482</v>
      </c>
      <c r="D830" s="11"/>
      <c r="E830" s="11" t="s">
        <v>483</v>
      </c>
      <c r="F830" s="11">
        <v>1</v>
      </c>
      <c r="G830" s="314"/>
      <c r="H830" s="314">
        <v>627.01</v>
      </c>
      <c r="I830" s="314">
        <v>627.01</v>
      </c>
      <c r="J830" s="324">
        <v>12</v>
      </c>
      <c r="L830" s="11"/>
      <c r="M830" s="314">
        <v>627.01</v>
      </c>
      <c r="N830" s="314">
        <v>627.01</v>
      </c>
      <c r="O830" s="11"/>
      <c r="P830" s="314"/>
      <c r="Q830" s="314"/>
      <c r="R830" s="11">
        <v>1</v>
      </c>
      <c r="S830" s="314">
        <v>627.01</v>
      </c>
      <c r="T830" s="314">
        <v>627.01</v>
      </c>
      <c r="V830" s="11"/>
      <c r="W830" s="11"/>
      <c r="X830" s="11"/>
      <c r="Y830" s="11"/>
      <c r="Z830" s="11"/>
      <c r="AA830" s="11"/>
      <c r="AB830" s="11"/>
      <c r="AC830" s="11"/>
      <c r="AD830" s="11"/>
    </row>
    <row r="831" spans="1:30">
      <c r="A831" s="56"/>
      <c r="B831" s="11"/>
      <c r="C831" s="11" t="s">
        <v>496</v>
      </c>
      <c r="D831" s="11"/>
      <c r="E831" s="11" t="s">
        <v>495</v>
      </c>
      <c r="F831" s="11">
        <v>2</v>
      </c>
      <c r="G831" s="314">
        <v>8019.42</v>
      </c>
      <c r="H831" s="314">
        <v>8019.42</v>
      </c>
      <c r="I831" s="314">
        <v>4009.71</v>
      </c>
      <c r="J831" s="324">
        <v>10</v>
      </c>
      <c r="L831" s="11">
        <v>1</v>
      </c>
      <c r="M831" s="314">
        <v>2853.91</v>
      </c>
      <c r="N831" s="314">
        <v>2853.91</v>
      </c>
      <c r="O831" s="11"/>
      <c r="P831" s="314"/>
      <c r="Q831" s="314"/>
      <c r="R831" s="11">
        <v>2</v>
      </c>
      <c r="S831" s="314">
        <v>8019.42</v>
      </c>
      <c r="T831" s="314">
        <v>4009.71</v>
      </c>
      <c r="V831" s="11"/>
      <c r="W831" s="11"/>
      <c r="X831" s="11"/>
      <c r="Y831" s="11"/>
      <c r="Z831" s="11"/>
      <c r="AA831" s="11"/>
      <c r="AB831" s="11"/>
      <c r="AC831" s="11"/>
      <c r="AD831" s="11"/>
    </row>
    <row r="832" spans="1:30">
      <c r="A832" s="56"/>
      <c r="B832" s="11"/>
      <c r="C832" s="11" t="s">
        <v>228</v>
      </c>
      <c r="D832" s="11"/>
      <c r="E832" s="11" t="s">
        <v>226</v>
      </c>
      <c r="F832" s="11">
        <v>2</v>
      </c>
      <c r="G832" s="314">
        <v>1073.51</v>
      </c>
      <c r="H832" s="314">
        <v>2147.02</v>
      </c>
      <c r="I832" s="314">
        <v>1073.51</v>
      </c>
      <c r="J832" s="324">
        <v>6.5</v>
      </c>
      <c r="L832" s="11">
        <v>2</v>
      </c>
      <c r="M832" s="314"/>
      <c r="N832" s="314"/>
      <c r="O832" s="11"/>
      <c r="P832" s="314"/>
      <c r="Q832" s="314"/>
      <c r="R832" s="11">
        <v>2</v>
      </c>
      <c r="S832" s="314">
        <v>2147.02</v>
      </c>
      <c r="T832" s="314">
        <v>1073.51</v>
      </c>
      <c r="V832" s="11"/>
      <c r="W832" s="11"/>
      <c r="X832" s="11"/>
      <c r="Y832" s="11"/>
      <c r="Z832" s="11"/>
      <c r="AA832" s="11"/>
      <c r="AB832" s="11"/>
      <c r="AC832" s="11"/>
      <c r="AD832" s="11"/>
    </row>
    <row r="833" spans="1:30">
      <c r="A833" s="56"/>
      <c r="B833" s="11"/>
      <c r="C833" s="11" t="s">
        <v>484</v>
      </c>
      <c r="D833" s="11"/>
      <c r="E833" s="11" t="s">
        <v>485</v>
      </c>
      <c r="F833" s="11">
        <v>1</v>
      </c>
      <c r="G833" s="314">
        <v>345.44</v>
      </c>
      <c r="H833" s="314">
        <v>345.44</v>
      </c>
      <c r="I833" s="314">
        <v>345.44</v>
      </c>
      <c r="J833" s="324">
        <v>3</v>
      </c>
      <c r="L833" s="11">
        <v>1</v>
      </c>
      <c r="M833" s="314"/>
      <c r="N833" s="314"/>
      <c r="O833" s="11"/>
      <c r="P833" s="314"/>
      <c r="Q833" s="314"/>
      <c r="R833" s="11">
        <v>1</v>
      </c>
      <c r="S833" s="314">
        <v>345.44</v>
      </c>
      <c r="T833" s="314">
        <v>345.44</v>
      </c>
      <c r="V833" s="11"/>
      <c r="W833" s="11"/>
      <c r="X833" s="11"/>
      <c r="Y833" s="11"/>
      <c r="Z833" s="11"/>
      <c r="AA833" s="11"/>
      <c r="AB833" s="11"/>
      <c r="AC833" s="11"/>
      <c r="AD833" s="11"/>
    </row>
    <row r="834" spans="1:30">
      <c r="A834" s="56"/>
      <c r="B834" s="11"/>
      <c r="C834" s="11" t="s">
        <v>229</v>
      </c>
      <c r="D834" s="11"/>
      <c r="E834" s="11" t="s">
        <v>226</v>
      </c>
      <c r="F834" s="11">
        <v>2</v>
      </c>
      <c r="G834" s="314">
        <v>2839.79</v>
      </c>
      <c r="H834" s="314">
        <v>5679.58</v>
      </c>
      <c r="I834" s="314">
        <v>2839.79</v>
      </c>
      <c r="J834" s="324">
        <v>16</v>
      </c>
      <c r="L834" s="11">
        <v>2</v>
      </c>
      <c r="M834" s="314"/>
      <c r="N834" s="314"/>
      <c r="O834" s="11"/>
      <c r="P834" s="314"/>
      <c r="Q834" s="314"/>
      <c r="R834" s="11">
        <v>2</v>
      </c>
      <c r="S834" s="314">
        <v>5679.58</v>
      </c>
      <c r="T834" s="314">
        <v>2839.79</v>
      </c>
      <c r="V834" s="11"/>
      <c r="W834" s="11"/>
      <c r="X834" s="11"/>
      <c r="Y834" s="11"/>
      <c r="Z834" s="11"/>
      <c r="AA834" s="11"/>
      <c r="AB834" s="11"/>
      <c r="AC834" s="11"/>
      <c r="AD834" s="11"/>
    </row>
    <row r="835" spans="1:30">
      <c r="A835" s="56"/>
      <c r="B835" s="11"/>
      <c r="C835" s="11" t="s">
        <v>380</v>
      </c>
      <c r="D835" s="11"/>
      <c r="E835" s="11" t="s">
        <v>381</v>
      </c>
      <c r="F835" s="11">
        <v>1</v>
      </c>
      <c r="G835" s="314">
        <v>828.58</v>
      </c>
      <c r="H835" s="314">
        <v>828.58</v>
      </c>
      <c r="I835" s="314">
        <v>828.58</v>
      </c>
      <c r="J835" s="324">
        <v>12</v>
      </c>
      <c r="L835" s="11">
        <v>1</v>
      </c>
      <c r="M835" s="314"/>
      <c r="N835" s="314"/>
      <c r="O835" s="11"/>
      <c r="P835" s="314"/>
      <c r="Q835" s="314"/>
      <c r="R835" s="11">
        <v>1</v>
      </c>
      <c r="S835" s="314">
        <v>828.58</v>
      </c>
      <c r="T835" s="314">
        <v>828.58</v>
      </c>
      <c r="V835" s="11"/>
      <c r="W835" s="11"/>
      <c r="X835" s="11"/>
      <c r="Y835" s="11"/>
      <c r="Z835" s="11"/>
      <c r="AA835" s="11"/>
      <c r="AB835" s="11"/>
      <c r="AC835" s="11"/>
      <c r="AD835" s="11"/>
    </row>
    <row r="836" spans="1:30">
      <c r="A836" s="56"/>
      <c r="B836" s="11"/>
      <c r="C836" s="11" t="s">
        <v>206</v>
      </c>
      <c r="D836" s="11"/>
      <c r="E836" s="11" t="s">
        <v>205</v>
      </c>
      <c r="F836" s="11">
        <v>1</v>
      </c>
      <c r="G836" s="314">
        <v>437.93</v>
      </c>
      <c r="H836" s="314">
        <v>437.93</v>
      </c>
      <c r="I836" s="314">
        <v>437.93</v>
      </c>
      <c r="J836" s="324">
        <v>12</v>
      </c>
      <c r="L836" s="11">
        <v>1</v>
      </c>
      <c r="M836" s="314"/>
      <c r="N836" s="314"/>
      <c r="O836" s="11"/>
      <c r="P836" s="314"/>
      <c r="Q836" s="314"/>
      <c r="R836" s="11">
        <v>1</v>
      </c>
      <c r="S836" s="314">
        <v>437.93</v>
      </c>
      <c r="T836" s="314">
        <v>437.93</v>
      </c>
      <c r="V836" s="11"/>
      <c r="W836" s="11"/>
      <c r="X836" s="11"/>
      <c r="Y836" s="11"/>
      <c r="Z836" s="11"/>
      <c r="AA836" s="11"/>
      <c r="AB836" s="11"/>
      <c r="AC836" s="11"/>
      <c r="AD836" s="11"/>
    </row>
    <row r="837" spans="1:30">
      <c r="A837" s="56"/>
      <c r="B837" s="11"/>
      <c r="C837" s="11" t="s">
        <v>371</v>
      </c>
      <c r="D837" s="11"/>
      <c r="E837" s="11" t="s">
        <v>368</v>
      </c>
      <c r="F837" s="11">
        <v>1</v>
      </c>
      <c r="G837" s="314">
        <v>907.99</v>
      </c>
      <c r="H837" s="314">
        <v>907.99</v>
      </c>
      <c r="I837" s="314">
        <v>907.99</v>
      </c>
      <c r="J837" s="324">
        <v>13</v>
      </c>
      <c r="L837" s="11">
        <v>1</v>
      </c>
      <c r="M837" s="314"/>
      <c r="N837" s="314"/>
      <c r="O837" s="11"/>
      <c r="P837" s="314"/>
      <c r="Q837" s="314"/>
      <c r="R837" s="11">
        <v>1</v>
      </c>
      <c r="S837" s="314">
        <v>907.99</v>
      </c>
      <c r="T837" s="314">
        <v>907.99</v>
      </c>
      <c r="V837" s="11"/>
      <c r="W837" s="11"/>
      <c r="X837" s="11"/>
      <c r="Y837" s="11"/>
      <c r="Z837" s="11"/>
      <c r="AA837" s="11"/>
      <c r="AB837" s="11"/>
      <c r="AC837" s="11"/>
      <c r="AD837" s="11"/>
    </row>
    <row r="838" spans="1:30">
      <c r="A838" s="56"/>
      <c r="B838" s="11"/>
      <c r="C838" s="11" t="s">
        <v>486</v>
      </c>
      <c r="D838" s="11"/>
      <c r="E838" s="11" t="s">
        <v>487</v>
      </c>
      <c r="F838" s="11">
        <v>2</v>
      </c>
      <c r="G838" s="314">
        <v>519.03</v>
      </c>
      <c r="H838" s="314">
        <v>519.03</v>
      </c>
      <c r="I838" s="314">
        <v>259.51499999999999</v>
      </c>
      <c r="J838" s="324">
        <v>12.5</v>
      </c>
      <c r="L838" s="11">
        <v>1</v>
      </c>
      <c r="M838" s="314">
        <v>1458.65</v>
      </c>
      <c r="N838" s="314">
        <v>1458.65</v>
      </c>
      <c r="O838" s="11"/>
      <c r="P838" s="314"/>
      <c r="Q838" s="314"/>
      <c r="R838" s="11">
        <v>2</v>
      </c>
      <c r="S838" s="314">
        <v>519.03</v>
      </c>
      <c r="T838" s="314">
        <v>259.51499999999999</v>
      </c>
      <c r="V838" s="11"/>
      <c r="W838" s="11"/>
      <c r="X838" s="11"/>
      <c r="Y838" s="11"/>
      <c r="Z838" s="11"/>
      <c r="AA838" s="11"/>
      <c r="AB838" s="11"/>
      <c r="AC838" s="11"/>
      <c r="AD838" s="11"/>
    </row>
    <row r="839" spans="1:30">
      <c r="A839" s="56"/>
      <c r="B839" s="11"/>
      <c r="C839" s="11" t="s">
        <v>257</v>
      </c>
      <c r="D839" s="11"/>
      <c r="E839" s="11" t="s">
        <v>255</v>
      </c>
      <c r="F839" s="11">
        <v>10</v>
      </c>
      <c r="G839" s="314">
        <v>4159.0150000000003</v>
      </c>
      <c r="H839" s="314">
        <v>24954.09</v>
      </c>
      <c r="I839" s="314">
        <v>2495.4090000000001</v>
      </c>
      <c r="J839" s="324">
        <v>11.3</v>
      </c>
      <c r="L839" s="11">
        <v>6</v>
      </c>
      <c r="M839" s="314">
        <v>16580.02</v>
      </c>
      <c r="N839" s="314">
        <v>4145.0050000000001</v>
      </c>
      <c r="O839" s="11"/>
      <c r="P839" s="314"/>
      <c r="Q839" s="314"/>
      <c r="R839" s="11">
        <v>10</v>
      </c>
      <c r="S839" s="314">
        <v>24954.09</v>
      </c>
      <c r="T839" s="314">
        <v>2495.4090000000001</v>
      </c>
      <c r="V839" s="11"/>
      <c r="W839" s="11"/>
      <c r="X839" s="11"/>
      <c r="Y839" s="11"/>
      <c r="Z839" s="11"/>
      <c r="AA839" s="11"/>
      <c r="AB839" s="11"/>
      <c r="AC839" s="11"/>
      <c r="AD839" s="11"/>
    </row>
    <row r="840" spans="1:30">
      <c r="A840" s="56"/>
      <c r="B840" s="11"/>
      <c r="C840" s="11" t="s">
        <v>258</v>
      </c>
      <c r="D840" s="11"/>
      <c r="E840" s="11" t="s">
        <v>259</v>
      </c>
      <c r="F840" s="11">
        <v>2</v>
      </c>
      <c r="G840" s="314">
        <v>155.97</v>
      </c>
      <c r="H840" s="314">
        <v>311.94</v>
      </c>
      <c r="I840" s="314">
        <v>155.97</v>
      </c>
      <c r="J840" s="324">
        <v>12</v>
      </c>
      <c r="L840" s="11">
        <v>2</v>
      </c>
      <c r="M840" s="314"/>
      <c r="N840" s="314"/>
      <c r="O840" s="11"/>
      <c r="P840" s="314"/>
      <c r="Q840" s="314"/>
      <c r="R840" s="11">
        <v>2</v>
      </c>
      <c r="S840" s="314">
        <v>311.94</v>
      </c>
      <c r="T840" s="314">
        <v>155.97</v>
      </c>
      <c r="V840" s="11"/>
      <c r="W840" s="11"/>
      <c r="X840" s="11"/>
      <c r="Y840" s="11"/>
      <c r="Z840" s="11"/>
      <c r="AA840" s="11"/>
      <c r="AB840" s="11"/>
      <c r="AC840" s="11"/>
      <c r="AD840" s="11"/>
    </row>
    <row r="841" spans="1:30">
      <c r="A841" s="56"/>
      <c r="B841" s="11"/>
      <c r="C841" s="11" t="s">
        <v>532</v>
      </c>
      <c r="D841" s="11"/>
      <c r="E841" s="11" t="s">
        <v>533</v>
      </c>
      <c r="F841" s="11">
        <v>2</v>
      </c>
      <c r="G841" s="314">
        <v>6682.2</v>
      </c>
      <c r="H841" s="314">
        <v>13364.4</v>
      </c>
      <c r="I841" s="314">
        <v>6682.2</v>
      </c>
      <c r="J841" s="324">
        <v>13</v>
      </c>
      <c r="L841" s="11">
        <v>2</v>
      </c>
      <c r="M841" s="314"/>
      <c r="N841" s="314"/>
      <c r="O841" s="11"/>
      <c r="P841" s="314"/>
      <c r="Q841" s="314"/>
      <c r="R841" s="11">
        <v>2</v>
      </c>
      <c r="S841" s="314">
        <v>13364.4</v>
      </c>
      <c r="T841" s="314">
        <v>6682.2</v>
      </c>
      <c r="V841" s="11"/>
      <c r="W841" s="11"/>
      <c r="X841" s="11"/>
      <c r="Y841" s="11"/>
      <c r="Z841" s="11"/>
      <c r="AA841" s="11"/>
      <c r="AB841" s="11"/>
      <c r="AC841" s="11"/>
      <c r="AD841" s="11"/>
    </row>
    <row r="842" spans="1:30">
      <c r="A842" s="56"/>
      <c r="B842" s="11"/>
      <c r="C842" s="11" t="s">
        <v>492</v>
      </c>
      <c r="D842" s="11"/>
      <c r="E842" s="11" t="s">
        <v>491</v>
      </c>
      <c r="F842" s="11">
        <v>6</v>
      </c>
      <c r="G842" s="314">
        <v>40445.946666666699</v>
      </c>
      <c r="H842" s="314">
        <v>121337.84</v>
      </c>
      <c r="I842" s="314">
        <v>20222.973333333299</v>
      </c>
      <c r="J842" s="324">
        <v>15.3333333333333</v>
      </c>
      <c r="L842" s="11">
        <v>3</v>
      </c>
      <c r="M842" s="314">
        <v>67466.490000000005</v>
      </c>
      <c r="N842" s="314">
        <v>22488.83</v>
      </c>
      <c r="O842" s="11"/>
      <c r="P842" s="314"/>
      <c r="Q842" s="314"/>
      <c r="R842" s="11">
        <v>6</v>
      </c>
      <c r="S842" s="314">
        <v>121337.84</v>
      </c>
      <c r="T842" s="314">
        <v>20222.973333333299</v>
      </c>
      <c r="V842" s="11"/>
      <c r="W842" s="11"/>
      <c r="X842" s="11"/>
      <c r="Y842" s="11"/>
      <c r="Z842" s="11"/>
      <c r="AA842" s="11"/>
      <c r="AB842" s="11"/>
      <c r="AC842" s="11"/>
      <c r="AD842" s="11"/>
    </row>
    <row r="843" spans="1:30">
      <c r="A843" s="56"/>
      <c r="B843" s="11"/>
      <c r="C843" s="11" t="s">
        <v>404</v>
      </c>
      <c r="D843" s="11"/>
      <c r="E843" s="11" t="s">
        <v>401</v>
      </c>
      <c r="F843" s="11">
        <v>4</v>
      </c>
      <c r="G843" s="314">
        <v>5453.51</v>
      </c>
      <c r="H843" s="314">
        <v>5453.51</v>
      </c>
      <c r="I843" s="314">
        <v>1363.3775000000001</v>
      </c>
      <c r="J843" s="324">
        <v>12.5</v>
      </c>
      <c r="L843" s="11">
        <v>1</v>
      </c>
      <c r="M843" s="314">
        <v>4543.97</v>
      </c>
      <c r="N843" s="314">
        <v>1514.6566666666699</v>
      </c>
      <c r="O843" s="11"/>
      <c r="P843" s="314"/>
      <c r="Q843" s="314"/>
      <c r="R843" s="11">
        <v>4</v>
      </c>
      <c r="S843" s="314">
        <v>5453.51</v>
      </c>
      <c r="T843" s="314">
        <v>1363.3775000000001</v>
      </c>
      <c r="V843" s="11"/>
      <c r="W843" s="11"/>
      <c r="X843" s="11"/>
      <c r="Y843" s="11"/>
      <c r="Z843" s="11"/>
      <c r="AA843" s="11"/>
      <c r="AB843" s="11"/>
      <c r="AC843" s="11"/>
      <c r="AD843" s="11"/>
    </row>
    <row r="844" spans="1:30">
      <c r="A844" s="56"/>
      <c r="B844" s="11"/>
      <c r="C844" s="11" t="s">
        <v>497</v>
      </c>
      <c r="D844" s="11"/>
      <c r="E844" s="11" t="s">
        <v>495</v>
      </c>
      <c r="F844" s="11">
        <v>15</v>
      </c>
      <c r="G844" s="314">
        <v>8376.5810000000001</v>
      </c>
      <c r="H844" s="314">
        <v>83765.81</v>
      </c>
      <c r="I844" s="314">
        <v>5584.3873333333304</v>
      </c>
      <c r="J844" s="324">
        <v>13.533333333333299</v>
      </c>
      <c r="L844" s="11">
        <v>10</v>
      </c>
      <c r="M844" s="314">
        <v>59391.46</v>
      </c>
      <c r="N844" s="314">
        <v>11878.291999999999</v>
      </c>
      <c r="O844" s="11"/>
      <c r="P844" s="314"/>
      <c r="Q844" s="314"/>
      <c r="R844" s="11">
        <v>15</v>
      </c>
      <c r="S844" s="314">
        <v>83765.81</v>
      </c>
      <c r="T844" s="314">
        <v>5584.3873333333304</v>
      </c>
      <c r="V844" s="11"/>
      <c r="W844" s="11"/>
      <c r="X844" s="11"/>
      <c r="Y844" s="11"/>
      <c r="Z844" s="11"/>
      <c r="AA844" s="11"/>
      <c r="AB844" s="11"/>
      <c r="AC844" s="11"/>
      <c r="AD844" s="11"/>
    </row>
    <row r="845" spans="1:30">
      <c r="A845" s="56"/>
      <c r="B845" s="11"/>
      <c r="C845" s="11" t="s">
        <v>503</v>
      </c>
      <c r="D845" s="11"/>
      <c r="E845" s="11" t="s">
        <v>502</v>
      </c>
      <c r="F845" s="11">
        <v>1</v>
      </c>
      <c r="G845" s="314">
        <v>334.19</v>
      </c>
      <c r="H845" s="314">
        <v>334.19</v>
      </c>
      <c r="I845" s="314">
        <v>334.19</v>
      </c>
      <c r="J845" s="324">
        <v>12</v>
      </c>
      <c r="L845" s="11">
        <v>1</v>
      </c>
      <c r="M845" s="314"/>
      <c r="N845" s="314"/>
      <c r="O845" s="11"/>
      <c r="P845" s="314"/>
      <c r="Q845" s="314"/>
      <c r="R845" s="11">
        <v>1</v>
      </c>
      <c r="S845" s="314">
        <v>334.19</v>
      </c>
      <c r="T845" s="314">
        <v>334.19</v>
      </c>
      <c r="V845" s="11"/>
      <c r="W845" s="11"/>
      <c r="X845" s="11"/>
      <c r="Y845" s="11"/>
      <c r="Z845" s="11"/>
      <c r="AA845" s="11"/>
      <c r="AB845" s="11"/>
      <c r="AC845" s="11"/>
      <c r="AD845" s="11"/>
    </row>
    <row r="846" spans="1:30">
      <c r="A846" s="56"/>
      <c r="B846" s="11"/>
      <c r="C846" s="11" t="s">
        <v>557</v>
      </c>
      <c r="D846" s="11"/>
      <c r="E846" s="11" t="s">
        <v>505</v>
      </c>
      <c r="F846" s="11">
        <v>3</v>
      </c>
      <c r="G846" s="314">
        <v>1447.395</v>
      </c>
      <c r="H846" s="314">
        <v>2894.79</v>
      </c>
      <c r="I846" s="314">
        <v>964.93</v>
      </c>
      <c r="J846" s="324">
        <v>6.6666666666666696</v>
      </c>
      <c r="L846" s="11">
        <v>2</v>
      </c>
      <c r="M846" s="314">
        <v>700</v>
      </c>
      <c r="N846" s="314">
        <v>700</v>
      </c>
      <c r="O846" s="11"/>
      <c r="P846" s="314"/>
      <c r="Q846" s="314"/>
      <c r="R846" s="11">
        <v>3</v>
      </c>
      <c r="S846" s="314">
        <v>2894.79</v>
      </c>
      <c r="T846" s="314">
        <v>964.93</v>
      </c>
      <c r="V846" s="11"/>
      <c r="W846" s="11"/>
      <c r="X846" s="11"/>
      <c r="Y846" s="11"/>
      <c r="Z846" s="11"/>
      <c r="AA846" s="11"/>
      <c r="AB846" s="11"/>
      <c r="AC846" s="11"/>
      <c r="AD846" s="11"/>
    </row>
    <row r="847" spans="1:30">
      <c r="A847" s="56"/>
      <c r="B847" s="11"/>
      <c r="C847" s="11" t="s">
        <v>508</v>
      </c>
      <c r="D847" s="11"/>
      <c r="E847" s="11" t="s">
        <v>507</v>
      </c>
      <c r="F847" s="11">
        <v>2</v>
      </c>
      <c r="G847" s="314">
        <v>1564.76</v>
      </c>
      <c r="H847" s="314">
        <v>1564.76</v>
      </c>
      <c r="I847" s="314">
        <v>782.38</v>
      </c>
      <c r="J847" s="324">
        <v>9.5</v>
      </c>
      <c r="L847" s="11">
        <v>1</v>
      </c>
      <c r="M847" s="314">
        <v>537.08000000000004</v>
      </c>
      <c r="N847" s="314">
        <v>537.08000000000004</v>
      </c>
      <c r="O847" s="11"/>
      <c r="P847" s="314"/>
      <c r="Q847" s="314"/>
      <c r="R847" s="11">
        <v>2</v>
      </c>
      <c r="S847" s="314">
        <v>1564.76</v>
      </c>
      <c r="T847" s="314">
        <v>782.38</v>
      </c>
      <c r="V847" s="11"/>
      <c r="W847" s="11"/>
      <c r="X847" s="11"/>
      <c r="Y847" s="11"/>
      <c r="Z847" s="11"/>
      <c r="AA847" s="11"/>
      <c r="AB847" s="11"/>
      <c r="AC847" s="11"/>
      <c r="AD847" s="11"/>
    </row>
    <row r="848" spans="1:30">
      <c r="A848" s="56"/>
      <c r="B848" s="11"/>
      <c r="C848" s="11" t="s">
        <v>267</v>
      </c>
      <c r="D848" s="11"/>
      <c r="E848" s="11" t="s">
        <v>268</v>
      </c>
      <c r="F848" s="11">
        <v>2</v>
      </c>
      <c r="G848" s="314">
        <v>2611.64</v>
      </c>
      <c r="H848" s="314">
        <v>2611.64</v>
      </c>
      <c r="I848" s="314">
        <v>1305.82</v>
      </c>
      <c r="J848" s="324">
        <v>12.5</v>
      </c>
      <c r="L848" s="11">
        <v>1</v>
      </c>
      <c r="M848" s="314">
        <v>2242.33</v>
      </c>
      <c r="N848" s="314">
        <v>2242.33</v>
      </c>
      <c r="O848" s="11"/>
      <c r="P848" s="314"/>
      <c r="Q848" s="314"/>
      <c r="R848" s="11">
        <v>2</v>
      </c>
      <c r="S848" s="314">
        <v>2611.64</v>
      </c>
      <c r="T848" s="314">
        <v>1305.82</v>
      </c>
      <c r="V848" s="11"/>
      <c r="W848" s="11"/>
      <c r="X848" s="11"/>
      <c r="Y848" s="11"/>
      <c r="Z848" s="11"/>
      <c r="AA848" s="11"/>
      <c r="AB848" s="11"/>
      <c r="AC848" s="11"/>
      <c r="AD848" s="11"/>
    </row>
    <row r="849" spans="1:30">
      <c r="A849" s="56"/>
      <c r="B849" s="11"/>
      <c r="C849" s="11" t="s">
        <v>385</v>
      </c>
      <c r="D849" s="11"/>
      <c r="E849" s="11" t="s">
        <v>386</v>
      </c>
      <c r="F849" s="11">
        <v>1</v>
      </c>
      <c r="G849" s="314">
        <v>319.86</v>
      </c>
      <c r="H849" s="314">
        <v>319.86</v>
      </c>
      <c r="I849" s="314">
        <v>319.86</v>
      </c>
      <c r="J849" s="324">
        <v>13</v>
      </c>
      <c r="L849" s="11">
        <v>1</v>
      </c>
      <c r="M849" s="314"/>
      <c r="N849" s="314"/>
      <c r="O849" s="11"/>
      <c r="P849" s="314"/>
      <c r="Q849" s="314"/>
      <c r="R849" s="11">
        <v>1</v>
      </c>
      <c r="S849" s="314">
        <v>319.86</v>
      </c>
      <c r="T849" s="314">
        <v>319.86</v>
      </c>
      <c r="V849" s="11"/>
      <c r="W849" s="11"/>
      <c r="X849" s="11"/>
      <c r="Y849" s="11"/>
      <c r="Z849" s="11"/>
      <c r="AA849" s="11"/>
      <c r="AB849" s="11"/>
      <c r="AC849" s="11"/>
      <c r="AD849" s="11"/>
    </row>
    <row r="850" spans="1:30">
      <c r="A850" s="56"/>
      <c r="B850" s="11"/>
      <c r="C850" s="11" t="s">
        <v>511</v>
      </c>
      <c r="D850" s="11"/>
      <c r="E850" s="11" t="s">
        <v>510</v>
      </c>
      <c r="F850" s="11">
        <v>4</v>
      </c>
      <c r="G850" s="314">
        <v>1753.35</v>
      </c>
      <c r="H850" s="314">
        <v>3506.7</v>
      </c>
      <c r="I850" s="314">
        <v>876.67499999999995</v>
      </c>
      <c r="J850" s="324">
        <v>12.25</v>
      </c>
      <c r="L850" s="11">
        <v>2</v>
      </c>
      <c r="M850" s="314">
        <v>2689.24</v>
      </c>
      <c r="N850" s="314">
        <v>1344.62</v>
      </c>
      <c r="O850" s="11"/>
      <c r="P850" s="314"/>
      <c r="Q850" s="314"/>
      <c r="R850" s="11">
        <v>4</v>
      </c>
      <c r="S850" s="314">
        <v>3506.7</v>
      </c>
      <c r="T850" s="314">
        <v>876.67499999999995</v>
      </c>
      <c r="V850" s="11"/>
      <c r="W850" s="11"/>
      <c r="X850" s="11"/>
      <c r="Y850" s="11"/>
      <c r="Z850" s="11"/>
      <c r="AA850" s="11"/>
      <c r="AB850" s="11"/>
      <c r="AC850" s="11"/>
      <c r="AD850" s="11"/>
    </row>
    <row r="851" spans="1:30">
      <c r="A851" s="56"/>
      <c r="B851" s="11"/>
      <c r="C851" s="11" t="s">
        <v>516</v>
      </c>
      <c r="D851" s="11"/>
      <c r="E851" s="11" t="s">
        <v>517</v>
      </c>
      <c r="F851" s="11">
        <v>1</v>
      </c>
      <c r="G851" s="314"/>
      <c r="H851" s="314">
        <v>654.86</v>
      </c>
      <c r="I851" s="314">
        <v>654.86</v>
      </c>
      <c r="J851" s="324">
        <v>13</v>
      </c>
      <c r="L851" s="11"/>
      <c r="M851" s="314">
        <v>654.86</v>
      </c>
      <c r="N851" s="314">
        <v>654.86</v>
      </c>
      <c r="O851" s="11"/>
      <c r="P851" s="314"/>
      <c r="Q851" s="314"/>
      <c r="R851" s="11">
        <v>1</v>
      </c>
      <c r="S851" s="314">
        <v>654.86</v>
      </c>
      <c r="T851" s="314">
        <v>654.86</v>
      </c>
      <c r="V851" s="11"/>
      <c r="W851" s="11"/>
      <c r="X851" s="11"/>
      <c r="Y851" s="11"/>
      <c r="Z851" s="11"/>
      <c r="AA851" s="11"/>
      <c r="AB851" s="11"/>
      <c r="AC851" s="11"/>
      <c r="AD851" s="11"/>
    </row>
    <row r="852" spans="1:30">
      <c r="A852" s="56"/>
      <c r="B852" s="11"/>
      <c r="C852" s="11" t="s">
        <v>518</v>
      </c>
      <c r="D852" s="11"/>
      <c r="E852" s="11" t="s">
        <v>519</v>
      </c>
      <c r="F852" s="11">
        <v>1</v>
      </c>
      <c r="G852" s="314"/>
      <c r="H852" s="314">
        <v>259.83999999999997</v>
      </c>
      <c r="I852" s="314">
        <v>259.83999999999997</v>
      </c>
      <c r="J852" s="324">
        <v>13</v>
      </c>
      <c r="L852" s="11"/>
      <c r="M852" s="314">
        <v>3256.77</v>
      </c>
      <c r="N852" s="314">
        <v>3256.77</v>
      </c>
      <c r="O852" s="11"/>
      <c r="P852" s="314"/>
      <c r="Q852" s="314"/>
      <c r="R852" s="11">
        <v>1</v>
      </c>
      <c r="S852" s="314">
        <v>259.83999999999997</v>
      </c>
      <c r="T852" s="314">
        <v>259.83999999999997</v>
      </c>
      <c r="V852" s="11"/>
      <c r="W852" s="11"/>
      <c r="X852" s="11"/>
      <c r="Y852" s="11"/>
      <c r="Z852" s="11"/>
      <c r="AA852" s="11"/>
      <c r="AB852" s="11"/>
      <c r="AC852" s="11"/>
      <c r="AD852" s="11"/>
    </row>
    <row r="853" spans="1:30">
      <c r="A853" s="56"/>
      <c r="B853" s="11"/>
      <c r="C853" s="11" t="s">
        <v>387</v>
      </c>
      <c r="D853" s="11"/>
      <c r="E853" s="11" t="s">
        <v>388</v>
      </c>
      <c r="F853" s="11">
        <v>4</v>
      </c>
      <c r="G853" s="314">
        <v>335.46</v>
      </c>
      <c r="H853" s="314">
        <v>1341.84</v>
      </c>
      <c r="I853" s="314">
        <v>335.46</v>
      </c>
      <c r="J853" s="324">
        <v>12.75</v>
      </c>
      <c r="L853" s="11">
        <v>4</v>
      </c>
      <c r="M853" s="314"/>
      <c r="N853" s="314"/>
      <c r="O853" s="11"/>
      <c r="P853" s="314"/>
      <c r="Q853" s="314"/>
      <c r="R853" s="11">
        <v>4</v>
      </c>
      <c r="S853" s="314">
        <v>1341.84</v>
      </c>
      <c r="T853" s="314">
        <v>335.46</v>
      </c>
      <c r="V853" s="11"/>
      <c r="W853" s="11"/>
      <c r="X853" s="11"/>
      <c r="Y853" s="11"/>
      <c r="Z853" s="11"/>
      <c r="AA853" s="11"/>
      <c r="AB853" s="11"/>
      <c r="AC853" s="11"/>
      <c r="AD853" s="11"/>
    </row>
    <row r="854" spans="1:30">
      <c r="A854" s="56"/>
      <c r="B854" s="11"/>
      <c r="C854" s="11" t="s">
        <v>389</v>
      </c>
      <c r="D854" s="11"/>
      <c r="E854" s="11" t="s">
        <v>390</v>
      </c>
      <c r="F854" s="11">
        <v>11</v>
      </c>
      <c r="G854" s="314">
        <v>5052.2124999999996</v>
      </c>
      <c r="H854" s="314">
        <v>20208.849999999999</v>
      </c>
      <c r="I854" s="314">
        <v>1837.1681818181801</v>
      </c>
      <c r="J854" s="324">
        <v>10.363636363636401</v>
      </c>
      <c r="L854" s="11">
        <v>4</v>
      </c>
      <c r="M854" s="314">
        <v>11099.93</v>
      </c>
      <c r="N854" s="314">
        <v>1585.7042857142901</v>
      </c>
      <c r="O854" s="11"/>
      <c r="P854" s="314"/>
      <c r="Q854" s="314"/>
      <c r="R854" s="11">
        <v>11</v>
      </c>
      <c r="S854" s="314">
        <v>20208.849999999999</v>
      </c>
      <c r="T854" s="314">
        <v>1837.1681818181801</v>
      </c>
      <c r="V854" s="11"/>
      <c r="W854" s="11"/>
      <c r="X854" s="11"/>
      <c r="Y854" s="11"/>
      <c r="Z854" s="11"/>
      <c r="AA854" s="11"/>
      <c r="AB854" s="11"/>
      <c r="AC854" s="11"/>
      <c r="AD854" s="11"/>
    </row>
    <row r="855" spans="1:30">
      <c r="A855" s="56"/>
      <c r="B855" s="11"/>
      <c r="C855" s="11" t="s">
        <v>391</v>
      </c>
      <c r="D855" s="11"/>
      <c r="E855" s="11" t="s">
        <v>392</v>
      </c>
      <c r="F855" s="11">
        <v>2</v>
      </c>
      <c r="G855" s="314"/>
      <c r="H855" s="314">
        <v>2840.31</v>
      </c>
      <c r="I855" s="314">
        <v>1420.155</v>
      </c>
      <c r="J855" s="324">
        <v>6.5</v>
      </c>
      <c r="L855" s="11"/>
      <c r="M855" s="314">
        <v>2840.31</v>
      </c>
      <c r="N855" s="314">
        <v>1420.155</v>
      </c>
      <c r="O855" s="11"/>
      <c r="P855" s="314"/>
      <c r="Q855" s="314"/>
      <c r="R855" s="11">
        <v>2</v>
      </c>
      <c r="S855" s="314">
        <v>2840.31</v>
      </c>
      <c r="T855" s="314">
        <v>1420.155</v>
      </c>
      <c r="V855" s="11"/>
      <c r="W855" s="11"/>
      <c r="X855" s="11"/>
      <c r="Y855" s="11"/>
      <c r="Z855" s="11"/>
      <c r="AA855" s="11"/>
      <c r="AB855" s="11"/>
      <c r="AC855" s="11"/>
      <c r="AD855" s="11"/>
    </row>
    <row r="856" spans="1:30">
      <c r="A856" s="56"/>
      <c r="B856" s="11"/>
      <c r="C856" s="11" t="s">
        <v>394</v>
      </c>
      <c r="D856" s="11"/>
      <c r="E856" s="11" t="s">
        <v>395</v>
      </c>
      <c r="F856" s="11">
        <v>1</v>
      </c>
      <c r="G856" s="314">
        <v>425.64</v>
      </c>
      <c r="H856" s="314">
        <v>425.64</v>
      </c>
      <c r="I856" s="314">
        <v>425.64</v>
      </c>
      <c r="J856" s="324">
        <v>4</v>
      </c>
      <c r="L856" s="11">
        <v>1</v>
      </c>
      <c r="M856" s="314"/>
      <c r="N856" s="314"/>
      <c r="O856" s="11"/>
      <c r="P856" s="314"/>
      <c r="Q856" s="314"/>
      <c r="R856" s="11">
        <v>1</v>
      </c>
      <c r="S856" s="314">
        <v>425.64</v>
      </c>
      <c r="T856" s="314">
        <v>425.64</v>
      </c>
      <c r="V856" s="11"/>
      <c r="W856" s="11"/>
      <c r="X856" s="11"/>
      <c r="Y856" s="11"/>
      <c r="Z856" s="11"/>
      <c r="AA856" s="11"/>
      <c r="AB856" s="11"/>
      <c r="AC856" s="11"/>
      <c r="AD856" s="11"/>
    </row>
    <row r="857" spans="1:30">
      <c r="A857" s="56"/>
      <c r="B857" s="11"/>
      <c r="C857" s="11" t="s">
        <v>384</v>
      </c>
      <c r="D857" s="11"/>
      <c r="E857" s="11" t="s">
        <v>383</v>
      </c>
      <c r="F857" s="11">
        <v>1</v>
      </c>
      <c r="G857" s="314"/>
      <c r="H857" s="314">
        <v>4117.7</v>
      </c>
      <c r="I857" s="314">
        <v>4117.7</v>
      </c>
      <c r="J857" s="324">
        <v>7</v>
      </c>
      <c r="L857" s="11"/>
      <c r="M857" s="314">
        <v>4117.7</v>
      </c>
      <c r="N857" s="314">
        <v>4117.7</v>
      </c>
      <c r="O857" s="11"/>
      <c r="P857" s="314"/>
      <c r="Q857" s="314"/>
      <c r="R857" s="11">
        <v>1</v>
      </c>
      <c r="S857" s="314">
        <v>4117.7</v>
      </c>
      <c r="T857" s="314">
        <v>4117.7</v>
      </c>
      <c r="V857" s="11"/>
      <c r="W857" s="11"/>
      <c r="X857" s="11"/>
      <c r="Y857" s="11"/>
      <c r="Z857" s="11"/>
      <c r="AA857" s="11"/>
      <c r="AB857" s="11"/>
      <c r="AC857" s="11"/>
      <c r="AD857" s="11"/>
    </row>
    <row r="858" spans="1:30">
      <c r="A858" s="56"/>
      <c r="B858" s="11"/>
      <c r="C858" s="11" t="s">
        <v>276</v>
      </c>
      <c r="D858" s="11"/>
      <c r="E858" s="11" t="s">
        <v>274</v>
      </c>
      <c r="F858" s="11">
        <v>3</v>
      </c>
      <c r="G858" s="314">
        <v>1575.57</v>
      </c>
      <c r="H858" s="314">
        <v>3151.14</v>
      </c>
      <c r="I858" s="314">
        <v>1050.3800000000001</v>
      </c>
      <c r="J858" s="324">
        <v>10.6666666666667</v>
      </c>
      <c r="L858" s="11">
        <v>2</v>
      </c>
      <c r="M858" s="314">
        <v>946.13</v>
      </c>
      <c r="N858" s="314">
        <v>946.13</v>
      </c>
      <c r="O858" s="11"/>
      <c r="P858" s="314"/>
      <c r="Q858" s="314"/>
      <c r="R858" s="11">
        <v>3</v>
      </c>
      <c r="S858" s="314">
        <v>3151.14</v>
      </c>
      <c r="T858" s="314">
        <v>1050.3800000000001</v>
      </c>
      <c r="V858" s="11"/>
      <c r="W858" s="11"/>
      <c r="X858" s="11"/>
      <c r="Y858" s="11"/>
      <c r="Z858" s="11"/>
      <c r="AA858" s="11"/>
      <c r="AB858" s="11"/>
      <c r="AC858" s="11"/>
      <c r="AD858" s="11"/>
    </row>
    <row r="859" spans="1:30">
      <c r="A859" s="56"/>
      <c r="B859" s="11"/>
      <c r="C859" s="11" t="s">
        <v>277</v>
      </c>
      <c r="D859" s="11"/>
      <c r="E859" s="11" t="s">
        <v>278</v>
      </c>
      <c r="F859" s="11">
        <v>4</v>
      </c>
      <c r="G859" s="314">
        <v>4981.5600000000004</v>
      </c>
      <c r="H859" s="314">
        <v>4981.5600000000004</v>
      </c>
      <c r="I859" s="314">
        <v>1245.3900000000001</v>
      </c>
      <c r="J859" s="324">
        <v>9.75</v>
      </c>
      <c r="L859" s="11">
        <v>1</v>
      </c>
      <c r="M859" s="314">
        <v>4417.6099999999997</v>
      </c>
      <c r="N859" s="314">
        <v>1472.53666666667</v>
      </c>
      <c r="O859" s="11"/>
      <c r="P859" s="314"/>
      <c r="Q859" s="314"/>
      <c r="R859" s="11">
        <v>4</v>
      </c>
      <c r="S859" s="314">
        <v>4981.5600000000004</v>
      </c>
      <c r="T859" s="314">
        <v>1245.3900000000001</v>
      </c>
      <c r="V859" s="11"/>
      <c r="W859" s="11"/>
      <c r="X859" s="11"/>
      <c r="Y859" s="11"/>
      <c r="Z859" s="11"/>
      <c r="AA859" s="11"/>
      <c r="AB859" s="11"/>
      <c r="AC859" s="11"/>
      <c r="AD859" s="11"/>
    </row>
    <row r="860" spans="1:30">
      <c r="A860" s="56"/>
      <c r="B860" s="11"/>
      <c r="C860" s="11" t="s">
        <v>596</v>
      </c>
      <c r="D860" s="11"/>
      <c r="E860" s="11" t="s">
        <v>332</v>
      </c>
      <c r="F860" s="11">
        <v>1</v>
      </c>
      <c r="G860" s="314">
        <v>845.28</v>
      </c>
      <c r="H860" s="314">
        <v>845.28</v>
      </c>
      <c r="I860" s="314">
        <v>845.28</v>
      </c>
      <c r="J860" s="324">
        <v>7</v>
      </c>
      <c r="L860" s="11">
        <v>1</v>
      </c>
      <c r="M860" s="314"/>
      <c r="N860" s="314"/>
      <c r="O860" s="11"/>
      <c r="P860" s="314"/>
      <c r="Q860" s="314"/>
      <c r="R860" s="11">
        <v>1</v>
      </c>
      <c r="S860" s="314">
        <v>845.28</v>
      </c>
      <c r="T860" s="314">
        <v>845.28</v>
      </c>
      <c r="V860" s="11"/>
      <c r="W860" s="11"/>
      <c r="X860" s="11"/>
      <c r="Y860" s="11"/>
      <c r="Z860" s="11"/>
      <c r="AA860" s="11"/>
      <c r="AB860" s="11"/>
      <c r="AC860" s="11"/>
      <c r="AD860" s="11"/>
    </row>
    <row r="861" spans="1:30">
      <c r="A861" s="56"/>
      <c r="B861" s="11"/>
      <c r="C861" s="11" t="s">
        <v>230</v>
      </c>
      <c r="D861" s="11"/>
      <c r="E861" s="11" t="s">
        <v>226</v>
      </c>
      <c r="F861" s="11">
        <v>2</v>
      </c>
      <c r="G861" s="314"/>
      <c r="H861" s="314">
        <v>2748.89</v>
      </c>
      <c r="I861" s="314">
        <v>1374.4449999999999</v>
      </c>
      <c r="J861" s="324">
        <v>10</v>
      </c>
      <c r="L861" s="11"/>
      <c r="M861" s="314">
        <v>2748.89</v>
      </c>
      <c r="N861" s="314">
        <v>1374.4449999999999</v>
      </c>
      <c r="O861" s="11"/>
      <c r="P861" s="314"/>
      <c r="Q861" s="314"/>
      <c r="R861" s="11">
        <v>2</v>
      </c>
      <c r="S861" s="314">
        <v>2748.89</v>
      </c>
      <c r="T861" s="314">
        <v>1374.4449999999999</v>
      </c>
      <c r="V861" s="11"/>
      <c r="W861" s="11"/>
      <c r="X861" s="11"/>
      <c r="Y861" s="11"/>
      <c r="Z861" s="11"/>
      <c r="AA861" s="11"/>
      <c r="AB861" s="11"/>
      <c r="AC861" s="11"/>
      <c r="AD861" s="11"/>
    </row>
    <row r="862" spans="1:30">
      <c r="A862" s="56"/>
      <c r="B862" s="11"/>
      <c r="C862" s="11" t="s">
        <v>279</v>
      </c>
      <c r="D862" s="11"/>
      <c r="E862" s="11" t="s">
        <v>280</v>
      </c>
      <c r="F862" s="11">
        <v>1</v>
      </c>
      <c r="G862" s="314">
        <v>3208.88</v>
      </c>
      <c r="H862" s="314">
        <v>3208.88</v>
      </c>
      <c r="I862" s="314">
        <v>3208.88</v>
      </c>
      <c r="J862" s="324">
        <v>38</v>
      </c>
      <c r="L862" s="11">
        <v>1</v>
      </c>
      <c r="M862" s="314"/>
      <c r="N862" s="314"/>
      <c r="O862" s="11"/>
      <c r="P862" s="314"/>
      <c r="Q862" s="314"/>
      <c r="R862" s="11">
        <v>1</v>
      </c>
      <c r="S862" s="314">
        <v>3208.88</v>
      </c>
      <c r="T862" s="314">
        <v>3208.88</v>
      </c>
      <c r="V862" s="11"/>
      <c r="W862" s="11"/>
      <c r="X862" s="11"/>
      <c r="Y862" s="11"/>
      <c r="Z862" s="11"/>
      <c r="AA862" s="11"/>
      <c r="AB862" s="11"/>
      <c r="AC862" s="11"/>
      <c r="AD862" s="11"/>
    </row>
    <row r="863" spans="1:30">
      <c r="A863" s="56"/>
      <c r="B863" s="11"/>
      <c r="C863" s="11" t="s">
        <v>399</v>
      </c>
      <c r="D863" s="11"/>
      <c r="E863" s="11" t="s">
        <v>383</v>
      </c>
      <c r="F863" s="11">
        <v>1</v>
      </c>
      <c r="G863" s="314"/>
      <c r="H863" s="314">
        <v>1246.96</v>
      </c>
      <c r="I863" s="314">
        <v>1246.96</v>
      </c>
      <c r="J863" s="324">
        <v>4</v>
      </c>
      <c r="L863" s="11"/>
      <c r="M863" s="314">
        <v>1246.96</v>
      </c>
      <c r="N863" s="314">
        <v>1246.96</v>
      </c>
      <c r="O863" s="11"/>
      <c r="P863" s="314"/>
      <c r="Q863" s="314"/>
      <c r="R863" s="11">
        <v>1</v>
      </c>
      <c r="S863" s="314">
        <v>1246.96</v>
      </c>
      <c r="T863" s="314">
        <v>1246.96</v>
      </c>
      <c r="V863" s="11"/>
      <c r="W863" s="11"/>
      <c r="X863" s="11"/>
      <c r="Y863" s="11"/>
      <c r="Z863" s="11"/>
      <c r="AA863" s="11"/>
      <c r="AB863" s="11"/>
      <c r="AC863" s="11"/>
      <c r="AD863" s="11"/>
    </row>
    <row r="864" spans="1:30">
      <c r="A864" s="56"/>
      <c r="B864" s="11"/>
      <c r="C864" s="11" t="s">
        <v>399</v>
      </c>
      <c r="D864" s="11"/>
      <c r="E864" s="11" t="s">
        <v>397</v>
      </c>
      <c r="F864" s="11">
        <v>28</v>
      </c>
      <c r="G864" s="314">
        <v>5623.2411111111096</v>
      </c>
      <c r="H864" s="314">
        <v>50609.17</v>
      </c>
      <c r="I864" s="314">
        <v>1807.4703571428599</v>
      </c>
      <c r="J864" s="324">
        <v>10.464285714285699</v>
      </c>
      <c r="L864" s="11">
        <v>9</v>
      </c>
      <c r="M864" s="314">
        <v>43069.48</v>
      </c>
      <c r="N864" s="314">
        <v>2266.8147368421</v>
      </c>
      <c r="O864" s="11"/>
      <c r="P864" s="314"/>
      <c r="Q864" s="314"/>
      <c r="R864" s="11">
        <v>28</v>
      </c>
      <c r="S864" s="314">
        <v>50609.17</v>
      </c>
      <c r="T864" s="314">
        <v>1807.4703571428599</v>
      </c>
      <c r="V864" s="11"/>
      <c r="W864" s="11"/>
      <c r="X864" s="11"/>
      <c r="Y864" s="11"/>
      <c r="Z864" s="11"/>
      <c r="AA864" s="11"/>
      <c r="AB864" s="11"/>
      <c r="AC864" s="11"/>
      <c r="AD864" s="11"/>
    </row>
    <row r="865" spans="1:30">
      <c r="A865" s="56"/>
      <c r="B865" s="11"/>
      <c r="C865" s="11" t="s">
        <v>631</v>
      </c>
      <c r="D865" s="11"/>
      <c r="E865" s="11" t="s">
        <v>510</v>
      </c>
      <c r="F865" s="11">
        <v>1</v>
      </c>
      <c r="G865" s="314"/>
      <c r="H865" s="314">
        <v>3722.84</v>
      </c>
      <c r="I865" s="314">
        <v>3722.84</v>
      </c>
      <c r="J865" s="324">
        <v>13</v>
      </c>
      <c r="L865" s="11"/>
      <c r="M865" s="314">
        <v>3722.84</v>
      </c>
      <c r="N865" s="314">
        <v>3722.84</v>
      </c>
      <c r="O865" s="11"/>
      <c r="P865" s="314"/>
      <c r="Q865" s="314"/>
      <c r="R865" s="11">
        <v>1</v>
      </c>
      <c r="S865" s="314">
        <v>3722.84</v>
      </c>
      <c r="T865" s="314">
        <v>3722.84</v>
      </c>
      <c r="V865" s="11"/>
      <c r="W865" s="11"/>
      <c r="X865" s="11"/>
      <c r="Y865" s="11"/>
      <c r="Z865" s="11"/>
      <c r="AA865" s="11"/>
      <c r="AB865" s="11"/>
      <c r="AC865" s="11"/>
      <c r="AD865" s="11"/>
    </row>
    <row r="866" spans="1:30">
      <c r="A866" s="56"/>
      <c r="B866" s="11"/>
      <c r="C866" s="11" t="s">
        <v>522</v>
      </c>
      <c r="D866" s="11"/>
      <c r="E866" s="11" t="s">
        <v>523</v>
      </c>
      <c r="F866" s="11">
        <v>1</v>
      </c>
      <c r="G866" s="314">
        <v>4077.82</v>
      </c>
      <c r="H866" s="314">
        <v>4077.82</v>
      </c>
      <c r="I866" s="314">
        <v>4077.82</v>
      </c>
      <c r="J866" s="324">
        <v>37</v>
      </c>
      <c r="L866" s="11">
        <v>1</v>
      </c>
      <c r="M866" s="314"/>
      <c r="N866" s="314"/>
      <c r="O866" s="11"/>
      <c r="P866" s="314"/>
      <c r="Q866" s="314"/>
      <c r="R866" s="11">
        <v>1</v>
      </c>
      <c r="S866" s="314">
        <v>4077.82</v>
      </c>
      <c r="T866" s="314">
        <v>4077.82</v>
      </c>
      <c r="V866" s="11"/>
      <c r="W866" s="11"/>
      <c r="X866" s="11"/>
      <c r="Y866" s="11"/>
      <c r="Z866" s="11"/>
      <c r="AA866" s="11"/>
      <c r="AB866" s="11"/>
      <c r="AC866" s="11"/>
      <c r="AD866" s="11"/>
    </row>
    <row r="867" spans="1:30">
      <c r="A867" s="56"/>
      <c r="B867" s="11"/>
      <c r="C867" s="11" t="s">
        <v>546</v>
      </c>
      <c r="D867" s="11"/>
      <c r="E867" s="11" t="s">
        <v>284</v>
      </c>
      <c r="F867" s="11">
        <v>1</v>
      </c>
      <c r="G867" s="314"/>
      <c r="H867" s="314">
        <v>1849.72</v>
      </c>
      <c r="I867" s="314">
        <v>1849.72</v>
      </c>
      <c r="J867" s="324">
        <v>13</v>
      </c>
      <c r="L867" s="11"/>
      <c r="M867" s="314">
        <v>1849.72</v>
      </c>
      <c r="N867" s="314">
        <v>1849.72</v>
      </c>
      <c r="O867" s="11"/>
      <c r="P867" s="314"/>
      <c r="Q867" s="314"/>
      <c r="R867" s="11">
        <v>1</v>
      </c>
      <c r="S867" s="314">
        <v>1849.72</v>
      </c>
      <c r="T867" s="314">
        <v>1849.72</v>
      </c>
      <c r="V867" s="11"/>
      <c r="W867" s="11"/>
      <c r="X867" s="11"/>
      <c r="Y867" s="11"/>
      <c r="Z867" s="11"/>
      <c r="AA867" s="11"/>
      <c r="AB867" s="11"/>
      <c r="AC867" s="11"/>
      <c r="AD867" s="11"/>
    </row>
    <row r="868" spans="1:30">
      <c r="A868" s="56"/>
      <c r="B868" s="11"/>
      <c r="C868" s="11" t="s">
        <v>410</v>
      </c>
      <c r="D868" s="11"/>
      <c r="E868" s="11" t="s">
        <v>411</v>
      </c>
      <c r="F868" s="11">
        <v>3</v>
      </c>
      <c r="G868" s="314">
        <v>4441.0150000000003</v>
      </c>
      <c r="H868" s="314">
        <v>8882.0300000000007</v>
      </c>
      <c r="I868" s="314">
        <v>2960.6766666666699</v>
      </c>
      <c r="J868" s="324">
        <v>12.6666666666667</v>
      </c>
      <c r="L868" s="11">
        <v>2</v>
      </c>
      <c r="M868" s="314">
        <v>4043.06</v>
      </c>
      <c r="N868" s="314">
        <v>4043.06</v>
      </c>
      <c r="O868" s="11"/>
      <c r="P868" s="314"/>
      <c r="Q868" s="314"/>
      <c r="R868" s="11">
        <v>3</v>
      </c>
      <c r="S868" s="314">
        <v>8882.0300000000007</v>
      </c>
      <c r="T868" s="314">
        <v>2960.6766666666699</v>
      </c>
      <c r="V868" s="11"/>
      <c r="W868" s="11"/>
      <c r="X868" s="11"/>
      <c r="Y868" s="11"/>
      <c r="Z868" s="11"/>
      <c r="AA868" s="11"/>
      <c r="AB868" s="11"/>
      <c r="AC868" s="11"/>
      <c r="AD868" s="11"/>
    </row>
    <row r="869" spans="1:30">
      <c r="A869" s="56"/>
      <c r="B869" s="11"/>
      <c r="C869" s="11" t="s">
        <v>250</v>
      </c>
      <c r="D869" s="11"/>
      <c r="E869" s="11" t="s">
        <v>243</v>
      </c>
      <c r="F869" s="11">
        <v>1</v>
      </c>
      <c r="G869" s="314">
        <v>176.66</v>
      </c>
      <c r="H869" s="314">
        <v>176.66</v>
      </c>
      <c r="I869" s="314">
        <v>176.66</v>
      </c>
      <c r="J869" s="324">
        <v>7</v>
      </c>
      <c r="L869" s="11">
        <v>1</v>
      </c>
      <c r="M869" s="314"/>
      <c r="N869" s="314"/>
      <c r="O869" s="11"/>
      <c r="P869" s="314"/>
      <c r="Q869" s="314"/>
      <c r="R869" s="11">
        <v>1</v>
      </c>
      <c r="S869" s="314">
        <v>176.66</v>
      </c>
      <c r="T869" s="314">
        <v>176.66</v>
      </c>
      <c r="V869" s="11"/>
      <c r="W869" s="11"/>
      <c r="X869" s="11"/>
      <c r="Y869" s="11"/>
      <c r="Z869" s="11"/>
      <c r="AA869" s="11"/>
      <c r="AB869" s="11"/>
      <c r="AC869" s="11"/>
      <c r="AD869" s="11"/>
    </row>
    <row r="870" spans="1:30">
      <c r="A870" s="56"/>
      <c r="B870" s="11"/>
      <c r="C870" s="11" t="s">
        <v>526</v>
      </c>
      <c r="D870" s="11"/>
      <c r="E870" s="11" t="s">
        <v>527</v>
      </c>
      <c r="F870" s="11">
        <v>1</v>
      </c>
      <c r="G870" s="314"/>
      <c r="H870" s="314">
        <v>37.11</v>
      </c>
      <c r="I870" s="314">
        <v>37.11</v>
      </c>
      <c r="J870" s="324">
        <v>13</v>
      </c>
      <c r="L870" s="11"/>
      <c r="M870" s="314">
        <v>610.82000000000005</v>
      </c>
      <c r="N870" s="314">
        <v>610.82000000000005</v>
      </c>
      <c r="O870" s="11"/>
      <c r="P870" s="314"/>
      <c r="Q870" s="314"/>
      <c r="R870" s="11">
        <v>1</v>
      </c>
      <c r="S870" s="314">
        <v>37.11</v>
      </c>
      <c r="T870" s="314">
        <v>37.11</v>
      </c>
      <c r="V870" s="11"/>
      <c r="W870" s="11"/>
      <c r="X870" s="11"/>
      <c r="Y870" s="11"/>
      <c r="Z870" s="11"/>
      <c r="AA870" s="11"/>
      <c r="AB870" s="11"/>
      <c r="AC870" s="11"/>
      <c r="AD870" s="11"/>
    </row>
    <row r="871" spans="1:30">
      <c r="A871" s="56"/>
      <c r="B871" s="11"/>
      <c r="C871" s="11" t="s">
        <v>288</v>
      </c>
      <c r="D871" s="11"/>
      <c r="E871" s="11" t="s">
        <v>286</v>
      </c>
      <c r="F871" s="11">
        <v>9</v>
      </c>
      <c r="G871" s="314">
        <v>6576.8074999999999</v>
      </c>
      <c r="H871" s="314">
        <v>26307.23</v>
      </c>
      <c r="I871" s="314">
        <v>2923.02555555556</v>
      </c>
      <c r="J871" s="324">
        <v>11.7777777777778</v>
      </c>
      <c r="L871" s="11">
        <v>4</v>
      </c>
      <c r="M871" s="314">
        <v>23998.15</v>
      </c>
      <c r="N871" s="314">
        <v>4799.63</v>
      </c>
      <c r="O871" s="11"/>
      <c r="P871" s="314"/>
      <c r="Q871" s="314"/>
      <c r="R871" s="11">
        <v>9</v>
      </c>
      <c r="S871" s="314">
        <v>26307.23</v>
      </c>
      <c r="T871" s="314">
        <v>2923.02555555556</v>
      </c>
      <c r="V871" s="11"/>
      <c r="W871" s="11"/>
      <c r="X871" s="11"/>
      <c r="Y871" s="11"/>
      <c r="Z871" s="11"/>
      <c r="AA871" s="11"/>
      <c r="AB871" s="11"/>
      <c r="AC871" s="11"/>
      <c r="AD871" s="11"/>
    </row>
    <row r="872" spans="1:30">
      <c r="A872" s="56"/>
      <c r="B872" s="11"/>
      <c r="C872" s="11" t="s">
        <v>412</v>
      </c>
      <c r="D872" s="11"/>
      <c r="E872" s="11" t="s">
        <v>342</v>
      </c>
      <c r="F872" s="11">
        <v>1</v>
      </c>
      <c r="G872" s="314">
        <v>1969.07</v>
      </c>
      <c r="H872" s="314">
        <v>1969.07</v>
      </c>
      <c r="I872" s="314">
        <v>1969.07</v>
      </c>
      <c r="J872" s="324">
        <v>13</v>
      </c>
      <c r="L872" s="11">
        <v>1</v>
      </c>
      <c r="M872" s="314"/>
      <c r="N872" s="314"/>
      <c r="O872" s="11"/>
      <c r="P872" s="314"/>
      <c r="Q872" s="314"/>
      <c r="R872" s="11">
        <v>1</v>
      </c>
      <c r="S872" s="314">
        <v>1969.07</v>
      </c>
      <c r="T872" s="314">
        <v>1969.07</v>
      </c>
      <c r="V872" s="11"/>
      <c r="W872" s="11"/>
      <c r="X872" s="11"/>
      <c r="Y872" s="11"/>
      <c r="Z872" s="11"/>
      <c r="AA872" s="11"/>
      <c r="AB872" s="11"/>
      <c r="AC872" s="11"/>
      <c r="AD872" s="11"/>
    </row>
    <row r="873" spans="1:30">
      <c r="A873" s="56"/>
      <c r="B873" s="11"/>
      <c r="C873" s="11" t="s">
        <v>412</v>
      </c>
      <c r="D873" s="11"/>
      <c r="E873" s="11" t="s">
        <v>413</v>
      </c>
      <c r="F873" s="11">
        <v>3</v>
      </c>
      <c r="G873" s="314">
        <v>31717.39</v>
      </c>
      <c r="H873" s="314">
        <v>31717.39</v>
      </c>
      <c r="I873" s="314">
        <v>10572.4633333333</v>
      </c>
      <c r="J873" s="324">
        <v>10.6666666666667</v>
      </c>
      <c r="L873" s="11">
        <v>1</v>
      </c>
      <c r="M873" s="314">
        <v>30278.21</v>
      </c>
      <c r="N873" s="314">
        <v>15139.105</v>
      </c>
      <c r="O873" s="11"/>
      <c r="P873" s="314"/>
      <c r="Q873" s="314"/>
      <c r="R873" s="11">
        <v>3</v>
      </c>
      <c r="S873" s="314">
        <v>31717.39</v>
      </c>
      <c r="T873" s="314">
        <v>10572.4633333333</v>
      </c>
      <c r="V873" s="11"/>
      <c r="W873" s="11"/>
      <c r="X873" s="11"/>
      <c r="Y873" s="11"/>
      <c r="Z873" s="11"/>
      <c r="AA873" s="11"/>
      <c r="AB873" s="11"/>
      <c r="AC873" s="11"/>
      <c r="AD873" s="11"/>
    </row>
    <row r="874" spans="1:30">
      <c r="A874" s="56"/>
      <c r="B874" s="11"/>
      <c r="C874" s="11" t="s">
        <v>547</v>
      </c>
      <c r="D874" s="11"/>
      <c r="E874" s="11" t="s">
        <v>290</v>
      </c>
      <c r="F874" s="11">
        <v>5</v>
      </c>
      <c r="G874" s="314">
        <v>1448.2025000000001</v>
      </c>
      <c r="H874" s="314">
        <v>5792.81</v>
      </c>
      <c r="I874" s="314">
        <v>1158.5619999999999</v>
      </c>
      <c r="J874" s="324">
        <v>9</v>
      </c>
      <c r="L874" s="11">
        <v>4</v>
      </c>
      <c r="M874" s="314">
        <v>995.66</v>
      </c>
      <c r="N874" s="314">
        <v>995.66</v>
      </c>
      <c r="O874" s="11"/>
      <c r="P874" s="314"/>
      <c r="Q874" s="314"/>
      <c r="R874" s="11">
        <v>5</v>
      </c>
      <c r="S874" s="314">
        <v>5792.81</v>
      </c>
      <c r="T874" s="314">
        <v>1158.5619999999999</v>
      </c>
      <c r="V874" s="11"/>
      <c r="W874" s="11"/>
      <c r="X874" s="11"/>
      <c r="Y874" s="11"/>
      <c r="Z874" s="11"/>
      <c r="AA874" s="11"/>
      <c r="AB874" s="11"/>
      <c r="AC874" s="11"/>
      <c r="AD874" s="11"/>
    </row>
    <row r="875" spans="1:30">
      <c r="A875" s="56"/>
      <c r="B875" s="11"/>
      <c r="C875" s="11" t="s">
        <v>207</v>
      </c>
      <c r="D875" s="11"/>
      <c r="E875" s="11" t="s">
        <v>205</v>
      </c>
      <c r="F875" s="11">
        <v>1</v>
      </c>
      <c r="G875" s="314"/>
      <c r="H875" s="314">
        <v>2600.17</v>
      </c>
      <c r="I875" s="314">
        <v>2600.17</v>
      </c>
      <c r="J875" s="324">
        <v>7</v>
      </c>
      <c r="L875" s="11"/>
      <c r="M875" s="314">
        <v>2600.17</v>
      </c>
      <c r="N875" s="314">
        <v>2600.17</v>
      </c>
      <c r="O875" s="11"/>
      <c r="P875" s="314"/>
      <c r="Q875" s="314"/>
      <c r="R875" s="11">
        <v>1</v>
      </c>
      <c r="S875" s="314">
        <v>2600.17</v>
      </c>
      <c r="T875" s="314">
        <v>2600.17</v>
      </c>
      <c r="V875" s="11"/>
      <c r="W875" s="11"/>
      <c r="X875" s="11"/>
      <c r="Y875" s="11"/>
      <c r="Z875" s="11"/>
      <c r="AA875" s="11"/>
      <c r="AB875" s="11"/>
      <c r="AC875" s="11"/>
      <c r="AD875" s="11"/>
    </row>
    <row r="876" spans="1:30">
      <c r="A876" s="56"/>
      <c r="B876" s="11"/>
      <c r="C876" s="11" t="s">
        <v>295</v>
      </c>
      <c r="D876" s="11"/>
      <c r="E876" s="11" t="s">
        <v>293</v>
      </c>
      <c r="F876" s="11">
        <v>10</v>
      </c>
      <c r="G876" s="314">
        <v>2554.0425</v>
      </c>
      <c r="H876" s="314">
        <v>10216.17</v>
      </c>
      <c r="I876" s="314">
        <v>1021.617</v>
      </c>
      <c r="J876" s="324">
        <v>8.8000000000000007</v>
      </c>
      <c r="L876" s="11">
        <v>4</v>
      </c>
      <c r="M876" s="314">
        <v>6948.99</v>
      </c>
      <c r="N876" s="314">
        <v>1158.165</v>
      </c>
      <c r="O876" s="11"/>
      <c r="P876" s="314"/>
      <c r="Q876" s="314"/>
      <c r="R876" s="11">
        <v>10</v>
      </c>
      <c r="S876" s="314">
        <v>10216.17</v>
      </c>
      <c r="T876" s="314">
        <v>1021.617</v>
      </c>
      <c r="V876" s="11"/>
      <c r="W876" s="11"/>
      <c r="X876" s="11"/>
      <c r="Y876" s="11"/>
      <c r="Z876" s="11"/>
      <c r="AA876" s="11"/>
      <c r="AB876" s="11"/>
      <c r="AC876" s="11"/>
      <c r="AD876" s="11"/>
    </row>
    <row r="877" spans="1:30">
      <c r="A877" s="56"/>
      <c r="B877" s="11"/>
      <c r="C877" s="11" t="s">
        <v>354</v>
      </c>
      <c r="D877" s="11"/>
      <c r="E877" s="11" t="s">
        <v>351</v>
      </c>
      <c r="F877" s="11">
        <v>1</v>
      </c>
      <c r="G877" s="314"/>
      <c r="H877" s="314">
        <v>679.56</v>
      </c>
      <c r="I877" s="314">
        <v>679.56</v>
      </c>
      <c r="J877" s="324">
        <v>12</v>
      </c>
      <c r="L877" s="11"/>
      <c r="M877" s="314">
        <v>679.56</v>
      </c>
      <c r="N877" s="314">
        <v>679.56</v>
      </c>
      <c r="O877" s="11"/>
      <c r="P877" s="314"/>
      <c r="Q877" s="314"/>
      <c r="R877" s="11">
        <v>1</v>
      </c>
      <c r="S877" s="314">
        <v>679.56</v>
      </c>
      <c r="T877" s="314">
        <v>679.56</v>
      </c>
      <c r="V877" s="11"/>
      <c r="W877" s="11"/>
      <c r="X877" s="11"/>
      <c r="Y877" s="11"/>
      <c r="Z877" s="11"/>
      <c r="AA877" s="11"/>
      <c r="AB877" s="11"/>
      <c r="AC877" s="11"/>
      <c r="AD877" s="11"/>
    </row>
    <row r="878" spans="1:30">
      <c r="A878" s="56"/>
      <c r="B878" s="11"/>
      <c r="C878" s="11" t="s">
        <v>417</v>
      </c>
      <c r="D878" s="11"/>
      <c r="E878" s="11" t="s">
        <v>416</v>
      </c>
      <c r="F878" s="11">
        <v>3</v>
      </c>
      <c r="G878" s="314">
        <v>2842.5250000000001</v>
      </c>
      <c r="H878" s="314">
        <v>5685.05</v>
      </c>
      <c r="I878" s="314">
        <v>1895.0166666666701</v>
      </c>
      <c r="J878" s="324">
        <v>17</v>
      </c>
      <c r="L878" s="11">
        <v>2</v>
      </c>
      <c r="M878" s="314">
        <v>1298</v>
      </c>
      <c r="N878" s="314">
        <v>1298</v>
      </c>
      <c r="O878" s="11"/>
      <c r="P878" s="314"/>
      <c r="Q878" s="314"/>
      <c r="R878" s="11">
        <v>3</v>
      </c>
      <c r="S878" s="314">
        <v>5685.05</v>
      </c>
      <c r="T878" s="314">
        <v>1895.0166666666701</v>
      </c>
      <c r="V878" s="11"/>
      <c r="W878" s="11"/>
      <c r="X878" s="11"/>
      <c r="Y878" s="11"/>
      <c r="Z878" s="11"/>
      <c r="AA878" s="11"/>
      <c r="AB878" s="11"/>
      <c r="AC878" s="11"/>
      <c r="AD878" s="11"/>
    </row>
    <row r="879" spans="1:30">
      <c r="A879" s="56"/>
      <c r="B879" s="11"/>
      <c r="C879" s="11" t="s">
        <v>595</v>
      </c>
      <c r="D879" s="11"/>
      <c r="E879" s="11" t="s">
        <v>321</v>
      </c>
      <c r="F879" s="11">
        <v>1</v>
      </c>
      <c r="G879" s="314"/>
      <c r="H879" s="314">
        <v>12561.74</v>
      </c>
      <c r="I879" s="314">
        <v>12561.74</v>
      </c>
      <c r="J879" s="324">
        <v>12</v>
      </c>
      <c r="L879" s="11"/>
      <c r="M879" s="314">
        <v>12561.74</v>
      </c>
      <c r="N879" s="314">
        <v>12561.74</v>
      </c>
      <c r="O879" s="11"/>
      <c r="P879" s="314"/>
      <c r="Q879" s="314"/>
      <c r="R879" s="11">
        <v>1</v>
      </c>
      <c r="S879" s="314">
        <v>12561.74</v>
      </c>
      <c r="T879" s="314">
        <v>12561.74</v>
      </c>
      <c r="V879" s="11"/>
      <c r="W879" s="11"/>
      <c r="X879" s="11"/>
      <c r="Y879" s="11"/>
      <c r="Z879" s="11"/>
      <c r="AA879" s="11"/>
      <c r="AB879" s="11"/>
      <c r="AC879" s="11"/>
      <c r="AD879" s="11"/>
    </row>
    <row r="880" spans="1:30">
      <c r="A880" s="56"/>
      <c r="B880" s="11"/>
      <c r="C880" s="11" t="s">
        <v>298</v>
      </c>
      <c r="D880" s="11"/>
      <c r="E880" s="11" t="s">
        <v>299</v>
      </c>
      <c r="F880" s="11">
        <v>1</v>
      </c>
      <c r="G880" s="314"/>
      <c r="H880" s="314">
        <v>2953.36</v>
      </c>
      <c r="I880" s="314">
        <v>2953.36</v>
      </c>
      <c r="J880" s="324">
        <v>13</v>
      </c>
      <c r="L880" s="11"/>
      <c r="M880" s="314">
        <v>2953.36</v>
      </c>
      <c r="N880" s="314">
        <v>2953.36</v>
      </c>
      <c r="O880" s="11"/>
      <c r="P880" s="314"/>
      <c r="Q880" s="314"/>
      <c r="R880" s="11">
        <v>1</v>
      </c>
      <c r="S880" s="314">
        <v>2953.36</v>
      </c>
      <c r="T880" s="314">
        <v>2953.36</v>
      </c>
      <c r="V880" s="11"/>
      <c r="W880" s="11"/>
      <c r="X880" s="11"/>
      <c r="Y880" s="11"/>
      <c r="Z880" s="11"/>
      <c r="AA880" s="11"/>
      <c r="AB880" s="11"/>
      <c r="AC880" s="11"/>
      <c r="AD880" s="11"/>
    </row>
    <row r="881" spans="1:30">
      <c r="A881" s="56"/>
      <c r="B881" s="11"/>
      <c r="C881" s="11" t="s">
        <v>360</v>
      </c>
      <c r="D881" s="11"/>
      <c r="E881" s="11" t="s">
        <v>356</v>
      </c>
      <c r="F881" s="11">
        <v>1</v>
      </c>
      <c r="G881" s="314">
        <v>2556.48</v>
      </c>
      <c r="H881" s="314">
        <v>2556.48</v>
      </c>
      <c r="I881" s="314">
        <v>2556.48</v>
      </c>
      <c r="J881" s="324">
        <v>12</v>
      </c>
      <c r="L881" s="11">
        <v>1</v>
      </c>
      <c r="M881" s="314"/>
      <c r="N881" s="314"/>
      <c r="O881" s="11"/>
      <c r="P881" s="314"/>
      <c r="Q881" s="314"/>
      <c r="R881" s="11">
        <v>1</v>
      </c>
      <c r="S881" s="314">
        <v>2556.48</v>
      </c>
      <c r="T881" s="314">
        <v>2556.48</v>
      </c>
      <c r="V881" s="11"/>
      <c r="W881" s="11"/>
      <c r="X881" s="11"/>
      <c r="Y881" s="11"/>
      <c r="Z881" s="11"/>
      <c r="AA881" s="11"/>
      <c r="AB881" s="11"/>
      <c r="AC881" s="11"/>
      <c r="AD881" s="11"/>
    </row>
    <row r="882" spans="1:30">
      <c r="A882" s="56"/>
      <c r="B882" s="11"/>
      <c r="C882" s="11" t="s">
        <v>300</v>
      </c>
      <c r="D882" s="11"/>
      <c r="E882" s="11" t="s">
        <v>301</v>
      </c>
      <c r="F882" s="11">
        <v>3</v>
      </c>
      <c r="G882" s="314">
        <v>963.1</v>
      </c>
      <c r="H882" s="314">
        <v>1926.2</v>
      </c>
      <c r="I882" s="314">
        <v>642.06666666666695</v>
      </c>
      <c r="J882" s="324">
        <v>8.3333333333333304</v>
      </c>
      <c r="L882" s="11">
        <v>2</v>
      </c>
      <c r="M882" s="314">
        <v>375.18</v>
      </c>
      <c r="N882" s="314">
        <v>375.18</v>
      </c>
      <c r="O882" s="11"/>
      <c r="P882" s="314"/>
      <c r="Q882" s="314"/>
      <c r="R882" s="11">
        <v>3</v>
      </c>
      <c r="S882" s="314">
        <v>1926.2</v>
      </c>
      <c r="T882" s="314">
        <v>642.06666666666695</v>
      </c>
      <c r="V882" s="11"/>
      <c r="W882" s="11"/>
      <c r="X882" s="11"/>
      <c r="Y882" s="11"/>
      <c r="Z882" s="11"/>
      <c r="AA882" s="11"/>
      <c r="AB882" s="11"/>
      <c r="AC882" s="11"/>
      <c r="AD882" s="11"/>
    </row>
    <row r="883" spans="1:30">
      <c r="A883" s="56"/>
      <c r="B883" s="11"/>
      <c r="C883" s="11" t="s">
        <v>212</v>
      </c>
      <c r="D883" s="11"/>
      <c r="E883" s="11" t="s">
        <v>210</v>
      </c>
      <c r="F883" s="11">
        <v>2</v>
      </c>
      <c r="G883" s="314">
        <v>3936.21</v>
      </c>
      <c r="H883" s="314">
        <v>3936.21</v>
      </c>
      <c r="I883" s="314">
        <v>1968.105</v>
      </c>
      <c r="J883" s="324">
        <v>4.5</v>
      </c>
      <c r="L883" s="11">
        <v>1</v>
      </c>
      <c r="M883" s="314">
        <v>525.58000000000004</v>
      </c>
      <c r="N883" s="314">
        <v>525.58000000000004</v>
      </c>
      <c r="O883" s="11"/>
      <c r="P883" s="314"/>
      <c r="Q883" s="314"/>
      <c r="R883" s="11">
        <v>2</v>
      </c>
      <c r="S883" s="314">
        <v>3936.21</v>
      </c>
      <c r="T883" s="314">
        <v>1968.105</v>
      </c>
      <c r="V883" s="11"/>
      <c r="W883" s="11"/>
      <c r="X883" s="11"/>
      <c r="Y883" s="11"/>
      <c r="Z883" s="11"/>
      <c r="AA883" s="11"/>
      <c r="AB883" s="11"/>
      <c r="AC883" s="11"/>
      <c r="AD883" s="11"/>
    </row>
    <row r="884" spans="1:30">
      <c r="A884" s="56"/>
      <c r="B884" s="11"/>
      <c r="C884" s="11" t="s">
        <v>306</v>
      </c>
      <c r="D884" s="11"/>
      <c r="E884" s="11" t="s">
        <v>303</v>
      </c>
      <c r="F884" s="11">
        <v>6</v>
      </c>
      <c r="G884" s="314">
        <v>3482.5066666666698</v>
      </c>
      <c r="H884" s="314">
        <v>10447.52</v>
      </c>
      <c r="I884" s="314">
        <v>1741.2533333333299</v>
      </c>
      <c r="J884" s="324">
        <v>12.5</v>
      </c>
      <c r="L884" s="11">
        <v>3</v>
      </c>
      <c r="M884" s="314">
        <v>6485.69</v>
      </c>
      <c r="N884" s="314">
        <v>2161.8966666666702</v>
      </c>
      <c r="O884" s="11"/>
      <c r="P884" s="314"/>
      <c r="Q884" s="314"/>
      <c r="R884" s="11">
        <v>6</v>
      </c>
      <c r="S884" s="314">
        <v>10447.52</v>
      </c>
      <c r="T884" s="314">
        <v>1741.2533333333299</v>
      </c>
      <c r="V884" s="11"/>
      <c r="W884" s="11"/>
      <c r="X884" s="11"/>
      <c r="Y884" s="11"/>
      <c r="Z884" s="11"/>
      <c r="AA884" s="11"/>
      <c r="AB884" s="11"/>
      <c r="AC884" s="11"/>
      <c r="AD884" s="11"/>
    </row>
    <row r="885" spans="1:30">
      <c r="A885" s="56"/>
      <c r="B885" s="11"/>
      <c r="C885" s="11" t="s">
        <v>216</v>
      </c>
      <c r="D885" s="11"/>
      <c r="E885" s="11" t="s">
        <v>214</v>
      </c>
      <c r="F885" s="11">
        <v>14</v>
      </c>
      <c r="G885" s="314">
        <v>10055.89</v>
      </c>
      <c r="H885" s="314">
        <v>60335.34</v>
      </c>
      <c r="I885" s="314">
        <v>4309.6671428571399</v>
      </c>
      <c r="J885" s="324">
        <v>10.1428571428571</v>
      </c>
      <c r="L885" s="11">
        <v>6</v>
      </c>
      <c r="M885" s="314">
        <v>55121.02</v>
      </c>
      <c r="N885" s="314">
        <v>6890.1274999999996</v>
      </c>
      <c r="O885" s="11"/>
      <c r="P885" s="314"/>
      <c r="Q885" s="314"/>
      <c r="R885" s="11">
        <v>14</v>
      </c>
      <c r="S885" s="314">
        <v>60335.34</v>
      </c>
      <c r="T885" s="314">
        <v>4309.6671428571399</v>
      </c>
      <c r="V885" s="11"/>
      <c r="W885" s="11"/>
      <c r="X885" s="11"/>
      <c r="Y885" s="11"/>
      <c r="Z885" s="11"/>
      <c r="AA885" s="11"/>
      <c r="AB885" s="11"/>
      <c r="AC885" s="11"/>
      <c r="AD885" s="11"/>
    </row>
    <row r="886" spans="1:30">
      <c r="A886" s="56"/>
      <c r="B886" s="11"/>
      <c r="C886" s="11" t="s">
        <v>536</v>
      </c>
      <c r="D886" s="11"/>
      <c r="E886" s="11" t="s">
        <v>537</v>
      </c>
      <c r="F886" s="11">
        <v>2</v>
      </c>
      <c r="G886" s="314">
        <v>2503.2199999999998</v>
      </c>
      <c r="H886" s="314">
        <v>2503.2199999999998</v>
      </c>
      <c r="I886" s="314">
        <v>1251.6099999999999</v>
      </c>
      <c r="J886" s="324">
        <v>8</v>
      </c>
      <c r="L886" s="11">
        <v>1</v>
      </c>
      <c r="M886" s="314">
        <v>1797.61</v>
      </c>
      <c r="N886" s="314">
        <v>1797.61</v>
      </c>
      <c r="O886" s="11"/>
      <c r="P886" s="314"/>
      <c r="Q886" s="314"/>
      <c r="R886" s="11">
        <v>2</v>
      </c>
      <c r="S886" s="314">
        <v>2503.2199999999998</v>
      </c>
      <c r="T886" s="314">
        <v>1251.6099999999999</v>
      </c>
      <c r="V886" s="11"/>
      <c r="W886" s="11"/>
      <c r="X886" s="11"/>
      <c r="Y886" s="11"/>
      <c r="Z886" s="11"/>
      <c r="AA886" s="11"/>
      <c r="AB886" s="11"/>
      <c r="AC886" s="11"/>
      <c r="AD886" s="11"/>
    </row>
    <row r="887" spans="1:30">
      <c r="A887" s="56"/>
      <c r="B887" s="11"/>
      <c r="C887" s="11" t="s">
        <v>429</v>
      </c>
      <c r="D887" s="11"/>
      <c r="E887" s="11" t="s">
        <v>427</v>
      </c>
      <c r="F887" s="11">
        <v>3</v>
      </c>
      <c r="G887" s="314">
        <v>5745.33</v>
      </c>
      <c r="H887" s="314">
        <v>5745.33</v>
      </c>
      <c r="I887" s="314">
        <v>1915.11</v>
      </c>
      <c r="J887" s="324">
        <v>10.3333333333333</v>
      </c>
      <c r="L887" s="11">
        <v>1</v>
      </c>
      <c r="M887" s="314">
        <v>3930.78</v>
      </c>
      <c r="N887" s="314">
        <v>1965.39</v>
      </c>
      <c r="O887" s="11"/>
      <c r="P887" s="314"/>
      <c r="Q887" s="314"/>
      <c r="R887" s="11">
        <v>3</v>
      </c>
      <c r="S887" s="314">
        <v>5745.33</v>
      </c>
      <c r="T887" s="314">
        <v>1915.11</v>
      </c>
      <c r="V887" s="11"/>
      <c r="W887" s="11"/>
      <c r="X887" s="11"/>
      <c r="Y887" s="11"/>
      <c r="Z887" s="11"/>
      <c r="AA887" s="11"/>
      <c r="AB887" s="11"/>
      <c r="AC887" s="11"/>
      <c r="AD887" s="11"/>
    </row>
    <row r="888" spans="1:30">
      <c r="A888" s="56"/>
      <c r="B888" s="11"/>
      <c r="C888" s="11" t="s">
        <v>311</v>
      </c>
      <c r="D888" s="11"/>
      <c r="E888" s="11" t="s">
        <v>308</v>
      </c>
      <c r="F888" s="11">
        <v>1</v>
      </c>
      <c r="G888" s="314">
        <v>1342.87</v>
      </c>
      <c r="H888" s="314">
        <v>1342.87</v>
      </c>
      <c r="I888" s="314">
        <v>1342.87</v>
      </c>
      <c r="J888" s="324">
        <v>6</v>
      </c>
      <c r="L888" s="11">
        <v>1</v>
      </c>
      <c r="M888" s="314"/>
      <c r="N888" s="314"/>
      <c r="O888" s="11"/>
      <c r="P888" s="314"/>
      <c r="Q888" s="314"/>
      <c r="R888" s="11">
        <v>1</v>
      </c>
      <c r="S888" s="314">
        <v>1342.87</v>
      </c>
      <c r="T888" s="314">
        <v>1342.87</v>
      </c>
      <c r="V888" s="11"/>
      <c r="W888" s="11"/>
      <c r="X888" s="11"/>
      <c r="Y888" s="11"/>
      <c r="Z888" s="11"/>
      <c r="AA888" s="11"/>
      <c r="AB888" s="11"/>
      <c r="AC888" s="11"/>
      <c r="AD888" s="11"/>
    </row>
    <row r="889" spans="1:30">
      <c r="A889" s="56"/>
      <c r="B889" s="11"/>
      <c r="C889" s="11" t="s">
        <v>560</v>
      </c>
      <c r="D889" s="11"/>
      <c r="E889" s="11" t="s">
        <v>529</v>
      </c>
      <c r="F889" s="11">
        <v>1</v>
      </c>
      <c r="G889" s="314">
        <v>1619.42</v>
      </c>
      <c r="H889" s="314">
        <v>1619.42</v>
      </c>
      <c r="I889" s="314">
        <v>1619.42</v>
      </c>
      <c r="J889" s="324">
        <v>13</v>
      </c>
      <c r="L889" s="11">
        <v>1</v>
      </c>
      <c r="M889" s="314"/>
      <c r="N889" s="314"/>
      <c r="O889" s="11"/>
      <c r="P889" s="314"/>
      <c r="Q889" s="314"/>
      <c r="R889" s="11">
        <v>1</v>
      </c>
      <c r="S889" s="314">
        <v>1619.42</v>
      </c>
      <c r="T889" s="314">
        <v>1619.42</v>
      </c>
      <c r="V889" s="11"/>
      <c r="W889" s="11"/>
      <c r="X889" s="11"/>
      <c r="Y889" s="11"/>
      <c r="Z889" s="11"/>
      <c r="AA889" s="11"/>
      <c r="AB889" s="11"/>
      <c r="AC889" s="11"/>
      <c r="AD889" s="11"/>
    </row>
    <row r="890" spans="1:30">
      <c r="A890" s="56"/>
      <c r="B890" s="11"/>
      <c r="C890" s="11" t="s">
        <v>670</v>
      </c>
      <c r="D890" s="11"/>
      <c r="E890" s="11" t="s">
        <v>253</v>
      </c>
      <c r="F890" s="11">
        <v>1</v>
      </c>
      <c r="G890" s="314"/>
      <c r="H890" s="314">
        <v>458.51</v>
      </c>
      <c r="I890" s="314">
        <v>458.51</v>
      </c>
      <c r="J890" s="324">
        <v>7</v>
      </c>
      <c r="L890" s="11"/>
      <c r="M890" s="314">
        <v>458.51</v>
      </c>
      <c r="N890" s="314">
        <v>458.51</v>
      </c>
      <c r="O890" s="11"/>
      <c r="P890" s="314"/>
      <c r="Q890" s="314"/>
      <c r="R890" s="11">
        <v>1</v>
      </c>
      <c r="S890" s="314">
        <v>458.51</v>
      </c>
      <c r="T890" s="314">
        <v>458.51</v>
      </c>
      <c r="V890" s="11"/>
      <c r="W890" s="11"/>
      <c r="X890" s="11"/>
      <c r="Y890" s="11"/>
      <c r="Z890" s="11"/>
      <c r="AA890" s="11"/>
      <c r="AB890" s="11"/>
      <c r="AC890" s="11"/>
      <c r="AD890" s="11"/>
    </row>
    <row r="891" spans="1:30">
      <c r="A891" s="56"/>
      <c r="B891" s="11"/>
      <c r="C891" s="11" t="s">
        <v>315</v>
      </c>
      <c r="D891" s="11"/>
      <c r="E891" s="11" t="s">
        <v>313</v>
      </c>
      <c r="F891" s="11">
        <v>1</v>
      </c>
      <c r="G891" s="314">
        <v>635.5</v>
      </c>
      <c r="H891" s="314">
        <v>635.5</v>
      </c>
      <c r="I891" s="314">
        <v>635.5</v>
      </c>
      <c r="J891" s="324">
        <v>7</v>
      </c>
      <c r="L891" s="11">
        <v>1</v>
      </c>
      <c r="M891" s="314"/>
      <c r="N891" s="314"/>
      <c r="O891" s="11"/>
      <c r="P891" s="314"/>
      <c r="Q891" s="314"/>
      <c r="R891" s="11">
        <v>1</v>
      </c>
      <c r="S891" s="314">
        <v>635.5</v>
      </c>
      <c r="T891" s="314">
        <v>635.5</v>
      </c>
      <c r="V891" s="11"/>
      <c r="W891" s="11"/>
      <c r="X891" s="11"/>
      <c r="Y891" s="11"/>
      <c r="Z891" s="11"/>
      <c r="AA891" s="11"/>
      <c r="AB891" s="11"/>
      <c r="AC891" s="11"/>
      <c r="AD891" s="11"/>
    </row>
    <row r="892" spans="1:30">
      <c r="A892" s="56"/>
      <c r="B892" s="11"/>
      <c r="C892" s="11" t="s">
        <v>318</v>
      </c>
      <c r="D892" s="11"/>
      <c r="E892" s="11" t="s">
        <v>319</v>
      </c>
      <c r="F892" s="11">
        <v>2</v>
      </c>
      <c r="G892" s="314">
        <v>1463.3</v>
      </c>
      <c r="H892" s="314">
        <v>2926.6</v>
      </c>
      <c r="I892" s="314">
        <v>1463.3</v>
      </c>
      <c r="J892" s="324">
        <v>12</v>
      </c>
      <c r="L892" s="11">
        <v>2</v>
      </c>
      <c r="M892" s="314"/>
      <c r="N892" s="314"/>
      <c r="O892" s="11"/>
      <c r="P892" s="314"/>
      <c r="Q892" s="314"/>
      <c r="R892" s="11">
        <v>2</v>
      </c>
      <c r="S892" s="314">
        <v>2926.6</v>
      </c>
      <c r="T892" s="314">
        <v>1463.3</v>
      </c>
      <c r="V892" s="11"/>
      <c r="W892" s="11"/>
      <c r="X892" s="11"/>
      <c r="Y892" s="11"/>
      <c r="Z892" s="11"/>
      <c r="AA892" s="11"/>
      <c r="AB892" s="11"/>
      <c r="AC892" s="11"/>
      <c r="AD892" s="11"/>
    </row>
    <row r="893" spans="1:30">
      <c r="A893" s="56"/>
      <c r="B893" s="11"/>
      <c r="C893" s="11" t="s">
        <v>323</v>
      </c>
      <c r="D893" s="11"/>
      <c r="E893" s="11" t="s">
        <v>321</v>
      </c>
      <c r="F893" s="11">
        <v>3</v>
      </c>
      <c r="G893" s="314">
        <v>1065.92333333333</v>
      </c>
      <c r="H893" s="314">
        <v>3197.77</v>
      </c>
      <c r="I893" s="314">
        <v>1065.92333333333</v>
      </c>
      <c r="J893" s="324">
        <v>7.6666666666666696</v>
      </c>
      <c r="L893" s="11">
        <v>3</v>
      </c>
      <c r="M893" s="314"/>
      <c r="N893" s="314"/>
      <c r="O893" s="11"/>
      <c r="P893" s="314"/>
      <c r="Q893" s="314"/>
      <c r="R893" s="11">
        <v>3</v>
      </c>
      <c r="S893" s="314">
        <v>3197.77</v>
      </c>
      <c r="T893" s="314">
        <v>1065.92333333333</v>
      </c>
      <c r="V893" s="11"/>
      <c r="W893" s="11"/>
      <c r="X893" s="11"/>
      <c r="Y893" s="11"/>
      <c r="Z893" s="11"/>
      <c r="AA893" s="11"/>
      <c r="AB893" s="11"/>
      <c r="AC893" s="11"/>
      <c r="AD893" s="11"/>
    </row>
    <row r="894" spans="1:30">
      <c r="A894" s="56"/>
      <c r="B894" s="11"/>
      <c r="C894" s="11" t="s">
        <v>493</v>
      </c>
      <c r="D894" s="11"/>
      <c r="E894" s="11" t="s">
        <v>491</v>
      </c>
      <c r="F894" s="11">
        <v>1</v>
      </c>
      <c r="G894" s="314"/>
      <c r="H894" s="314">
        <v>109.6</v>
      </c>
      <c r="I894" s="314">
        <v>109.6</v>
      </c>
      <c r="J894" s="324">
        <v>12</v>
      </c>
      <c r="L894" s="11"/>
      <c r="M894" s="314">
        <v>2859.13</v>
      </c>
      <c r="N894" s="314">
        <v>2859.13</v>
      </c>
      <c r="O894" s="11"/>
      <c r="P894" s="314"/>
      <c r="Q894" s="314"/>
      <c r="R894" s="11">
        <v>1</v>
      </c>
      <c r="S894" s="314">
        <v>109.6</v>
      </c>
      <c r="T894" s="314">
        <v>109.6</v>
      </c>
      <c r="V894" s="11"/>
      <c r="W894" s="11"/>
      <c r="X894" s="11"/>
      <c r="Y894" s="11"/>
      <c r="Z894" s="11"/>
      <c r="AA894" s="11"/>
      <c r="AB894" s="11"/>
      <c r="AC894" s="11"/>
      <c r="AD894" s="11"/>
    </row>
    <row r="895" spans="1:30">
      <c r="A895" s="56"/>
      <c r="B895" s="11"/>
      <c r="C895" s="11" t="s">
        <v>430</v>
      </c>
      <c r="D895" s="11"/>
      <c r="E895" s="11" t="s">
        <v>431</v>
      </c>
      <c r="F895" s="11">
        <v>1</v>
      </c>
      <c r="G895" s="314">
        <v>624.94000000000005</v>
      </c>
      <c r="H895" s="314">
        <v>624.94000000000005</v>
      </c>
      <c r="I895" s="314">
        <v>624.94000000000005</v>
      </c>
      <c r="J895" s="324">
        <v>12</v>
      </c>
      <c r="L895" s="11">
        <v>1</v>
      </c>
      <c r="M895" s="314"/>
      <c r="N895" s="314"/>
      <c r="O895" s="11"/>
      <c r="P895" s="314"/>
      <c r="Q895" s="314"/>
      <c r="R895" s="11">
        <v>1</v>
      </c>
      <c r="S895" s="314">
        <v>624.94000000000005</v>
      </c>
      <c r="T895" s="314">
        <v>624.94000000000005</v>
      </c>
      <c r="V895" s="11"/>
      <c r="W895" s="11"/>
      <c r="X895" s="11"/>
      <c r="Y895" s="11"/>
      <c r="Z895" s="11"/>
      <c r="AA895" s="11"/>
      <c r="AB895" s="11"/>
      <c r="AC895" s="11"/>
      <c r="AD895" s="11"/>
    </row>
    <row r="896" spans="1:30">
      <c r="A896" s="56"/>
      <c r="B896" s="11"/>
      <c r="C896" s="11" t="s">
        <v>434</v>
      </c>
      <c r="D896" s="11"/>
      <c r="E896" s="11" t="s">
        <v>433</v>
      </c>
      <c r="F896" s="11">
        <v>20</v>
      </c>
      <c r="G896" s="314">
        <v>5438.43</v>
      </c>
      <c r="H896" s="314">
        <v>38069.01</v>
      </c>
      <c r="I896" s="314">
        <v>1903.4504999999999</v>
      </c>
      <c r="J896" s="324">
        <v>9.9499999999999993</v>
      </c>
      <c r="L896" s="11">
        <v>7</v>
      </c>
      <c r="M896" s="314">
        <v>29576.6</v>
      </c>
      <c r="N896" s="314">
        <v>2275.1230769230801</v>
      </c>
      <c r="O896" s="11"/>
      <c r="P896" s="314"/>
      <c r="Q896" s="314"/>
      <c r="R896" s="11">
        <v>20</v>
      </c>
      <c r="S896" s="314">
        <v>38069.01</v>
      </c>
      <c r="T896" s="314">
        <v>1903.4504999999999</v>
      </c>
      <c r="V896" s="11"/>
      <c r="W896" s="11"/>
      <c r="X896" s="11"/>
      <c r="Y896" s="11"/>
      <c r="Z896" s="11"/>
      <c r="AA896" s="11"/>
      <c r="AB896" s="11"/>
      <c r="AC896" s="11"/>
      <c r="AD896" s="11"/>
    </row>
    <row r="897" spans="1:30">
      <c r="A897" s="56"/>
      <c r="B897" s="11"/>
      <c r="C897" s="11" t="s">
        <v>327</v>
      </c>
      <c r="D897" s="11"/>
      <c r="E897" s="11" t="s">
        <v>325</v>
      </c>
      <c r="F897" s="11">
        <v>14</v>
      </c>
      <c r="G897" s="314">
        <v>4016.5079999999998</v>
      </c>
      <c r="H897" s="314">
        <v>40165.08</v>
      </c>
      <c r="I897" s="314">
        <v>2868.9342857142901</v>
      </c>
      <c r="J897" s="324">
        <v>11.214285714285699</v>
      </c>
      <c r="L897" s="11">
        <v>10</v>
      </c>
      <c r="M897" s="314">
        <v>27108.31</v>
      </c>
      <c r="N897" s="314">
        <v>6777.0775000000003</v>
      </c>
      <c r="O897" s="11"/>
      <c r="P897" s="314"/>
      <c r="Q897" s="314"/>
      <c r="R897" s="11">
        <v>14</v>
      </c>
      <c r="S897" s="314">
        <v>40165.08</v>
      </c>
      <c r="T897" s="314">
        <v>2868.9342857142901</v>
      </c>
      <c r="V897" s="11"/>
      <c r="W897" s="11"/>
      <c r="X897" s="11"/>
      <c r="Y897" s="11"/>
      <c r="Z897" s="11"/>
      <c r="AA897" s="11"/>
      <c r="AB897" s="11"/>
      <c r="AC897" s="11"/>
      <c r="AD897" s="11"/>
    </row>
    <row r="898" spans="1:30">
      <c r="A898" s="56"/>
      <c r="B898" s="11"/>
      <c r="C898" s="11" t="s">
        <v>512</v>
      </c>
      <c r="D898" s="11"/>
      <c r="E898" s="11" t="s">
        <v>510</v>
      </c>
      <c r="F898" s="11">
        <v>1</v>
      </c>
      <c r="G898" s="314"/>
      <c r="H898" s="314">
        <v>333.65</v>
      </c>
      <c r="I898" s="314">
        <v>333.65</v>
      </c>
      <c r="J898" s="324">
        <v>13</v>
      </c>
      <c r="L898" s="11"/>
      <c r="M898" s="314">
        <v>333.65</v>
      </c>
      <c r="N898" s="314">
        <v>333.65</v>
      </c>
      <c r="O898" s="11"/>
      <c r="P898" s="314"/>
      <c r="Q898" s="314"/>
      <c r="R898" s="11">
        <v>1</v>
      </c>
      <c r="S898" s="314">
        <v>333.65</v>
      </c>
      <c r="T898" s="314">
        <v>333.65</v>
      </c>
      <c r="V898" s="11"/>
      <c r="W898" s="11"/>
      <c r="X898" s="11"/>
      <c r="Y898" s="11"/>
      <c r="Z898" s="11"/>
      <c r="AA898" s="11"/>
      <c r="AB898" s="11"/>
      <c r="AC898" s="11"/>
      <c r="AD898" s="11"/>
    </row>
    <row r="899" spans="1:30">
      <c r="A899" s="56"/>
      <c r="B899" s="11"/>
      <c r="C899" s="11" t="s">
        <v>442</v>
      </c>
      <c r="D899" s="11"/>
      <c r="E899" s="11" t="s">
        <v>438</v>
      </c>
      <c r="F899" s="11">
        <v>2</v>
      </c>
      <c r="G899" s="314">
        <v>405.8</v>
      </c>
      <c r="H899" s="314">
        <v>811.6</v>
      </c>
      <c r="I899" s="314">
        <v>405.8</v>
      </c>
      <c r="J899" s="324">
        <v>14</v>
      </c>
      <c r="L899" s="11">
        <v>2</v>
      </c>
      <c r="M899" s="314"/>
      <c r="N899" s="314"/>
      <c r="O899" s="11"/>
      <c r="P899" s="314"/>
      <c r="Q899" s="314"/>
      <c r="R899" s="11">
        <v>2</v>
      </c>
      <c r="S899" s="314">
        <v>811.6</v>
      </c>
      <c r="T899" s="314">
        <v>405.8</v>
      </c>
      <c r="V899" s="11"/>
      <c r="W899" s="11"/>
      <c r="X899" s="11"/>
      <c r="Y899" s="11"/>
      <c r="Z899" s="11"/>
      <c r="AA899" s="11"/>
      <c r="AB899" s="11"/>
      <c r="AC899" s="11"/>
      <c r="AD899" s="11"/>
    </row>
    <row r="900" spans="1:30">
      <c r="A900" s="56"/>
      <c r="B900" s="11"/>
      <c r="C900" s="11" t="s">
        <v>333</v>
      </c>
      <c r="D900" s="11"/>
      <c r="E900" s="11" t="s">
        <v>332</v>
      </c>
      <c r="F900" s="11">
        <v>4</v>
      </c>
      <c r="G900" s="314">
        <v>711.33249999999998</v>
      </c>
      <c r="H900" s="314">
        <v>2845.33</v>
      </c>
      <c r="I900" s="314">
        <v>711.33249999999998</v>
      </c>
      <c r="J900" s="324">
        <v>8.5</v>
      </c>
      <c r="L900" s="11">
        <v>4</v>
      </c>
      <c r="M900" s="314"/>
      <c r="N900" s="314"/>
      <c r="O900" s="11"/>
      <c r="P900" s="314"/>
      <c r="Q900" s="314"/>
      <c r="R900" s="11">
        <v>4</v>
      </c>
      <c r="S900" s="314">
        <v>2845.33</v>
      </c>
      <c r="T900" s="314">
        <v>711.33249999999998</v>
      </c>
      <c r="V900" s="11"/>
      <c r="W900" s="11"/>
      <c r="X900" s="11"/>
      <c r="Y900" s="11"/>
      <c r="Z900" s="11"/>
      <c r="AA900" s="11"/>
      <c r="AB900" s="11"/>
      <c r="AC900" s="11"/>
      <c r="AD900" s="11"/>
    </row>
    <row r="901" spans="1:30">
      <c r="A901" s="56"/>
      <c r="B901" s="11"/>
      <c r="C901" s="11"/>
      <c r="D901" s="11"/>
      <c r="E901" s="11"/>
      <c r="F901" s="11"/>
      <c r="G901" s="314"/>
      <c r="H901" s="314"/>
      <c r="I901" s="314"/>
      <c r="J901" s="324"/>
      <c r="L901" s="11"/>
      <c r="M901" s="314"/>
      <c r="N901" s="314"/>
      <c r="O901" s="11"/>
      <c r="P901" s="314"/>
      <c r="Q901" s="314"/>
      <c r="R901" s="11"/>
      <c r="S901" s="314"/>
      <c r="T901" s="314"/>
      <c r="V901" s="11"/>
      <c r="W901" s="11"/>
      <c r="X901" s="11"/>
      <c r="Y901" s="11"/>
      <c r="Z901" s="11"/>
      <c r="AA901" s="11"/>
      <c r="AB901" s="11"/>
      <c r="AC901" s="11"/>
      <c r="AD901" s="11"/>
    </row>
    <row r="902" spans="1:30" ht="15.75" thickBot="1">
      <c r="A902" s="56"/>
      <c r="B902" s="11"/>
      <c r="C902" s="11"/>
      <c r="D902" s="11"/>
      <c r="E902" s="11"/>
      <c r="F902" s="11"/>
      <c r="G902" s="314"/>
      <c r="H902" s="314"/>
      <c r="I902" s="314"/>
      <c r="J902" s="324"/>
      <c r="L902" s="11"/>
      <c r="M902" s="314"/>
      <c r="N902" s="314"/>
      <c r="O902" s="11"/>
      <c r="P902" s="314"/>
      <c r="Q902" s="314"/>
      <c r="R902" s="11"/>
      <c r="S902" s="314"/>
      <c r="T902" s="314"/>
      <c r="V902" s="11"/>
      <c r="W902" s="11"/>
      <c r="X902" s="11"/>
      <c r="Y902" s="11"/>
      <c r="Z902" s="11"/>
      <c r="AA902" s="11"/>
      <c r="AB902" s="11"/>
      <c r="AC902" s="11"/>
      <c r="AD902" s="11"/>
    </row>
    <row r="903" spans="1:30" ht="15.75" thickBot="1">
      <c r="A903" s="56"/>
      <c r="B903" s="95" t="s">
        <v>51</v>
      </c>
      <c r="C903" s="102"/>
      <c r="D903" s="102"/>
      <c r="E903" s="102"/>
      <c r="F903" s="97"/>
      <c r="G903" s="316" t="s">
        <v>52</v>
      </c>
      <c r="H903" s="317"/>
      <c r="I903" s="316" t="s">
        <v>52</v>
      </c>
      <c r="J903" s="326" t="s">
        <v>52</v>
      </c>
      <c r="L903" s="99"/>
      <c r="M903" s="317"/>
      <c r="N903" s="316" t="s">
        <v>52</v>
      </c>
      <c r="O903" s="97"/>
      <c r="P903" s="317"/>
      <c r="Q903" s="316" t="s">
        <v>52</v>
      </c>
      <c r="R903" s="97"/>
      <c r="S903" s="317"/>
      <c r="T903" s="316" t="s">
        <v>52</v>
      </c>
      <c r="V903" s="188">
        <v>1306</v>
      </c>
      <c r="W903" s="189">
        <v>14718.81</v>
      </c>
      <c r="X903" s="190">
        <f>+W903/V903</f>
        <v>11.270145482388974</v>
      </c>
      <c r="Y903" s="97"/>
      <c r="Z903" s="97"/>
      <c r="AA903" s="101" t="s">
        <v>52</v>
      </c>
      <c r="AB903" s="97"/>
      <c r="AC903" s="97"/>
      <c r="AD903" s="103" t="s">
        <v>52</v>
      </c>
    </row>
    <row r="904" spans="1:30" s="4" customFormat="1" ht="12.75">
      <c r="G904" s="309"/>
      <c r="H904" s="309"/>
      <c r="I904" s="309"/>
      <c r="J904" s="320"/>
      <c r="L904" s="51"/>
      <c r="M904" s="309"/>
      <c r="N904" s="309"/>
      <c r="P904" s="309"/>
      <c r="Q904" s="309"/>
      <c r="S904" s="309"/>
      <c r="T904" s="309"/>
      <c r="V904" s="51"/>
    </row>
    <row r="905" spans="1:30" ht="76.5">
      <c r="A905" s="56" t="s">
        <v>1236</v>
      </c>
      <c r="B905" s="57" t="s">
        <v>55</v>
      </c>
      <c r="C905" s="57" t="s">
        <v>34</v>
      </c>
      <c r="D905" s="57" t="s">
        <v>35</v>
      </c>
      <c r="E905" s="57" t="s">
        <v>36</v>
      </c>
      <c r="F905" s="69" t="s">
        <v>140</v>
      </c>
      <c r="G905" s="319" t="s">
        <v>118</v>
      </c>
      <c r="H905" s="319" t="s">
        <v>141</v>
      </c>
      <c r="I905" s="319" t="s">
        <v>120</v>
      </c>
      <c r="J905" s="328" t="s">
        <v>121</v>
      </c>
      <c r="K905" s="71"/>
      <c r="L905" s="69" t="s">
        <v>122</v>
      </c>
      <c r="M905" s="319" t="s">
        <v>142</v>
      </c>
      <c r="N905" s="319" t="s">
        <v>124</v>
      </c>
      <c r="O905" s="69" t="s">
        <v>125</v>
      </c>
      <c r="P905" s="319" t="s">
        <v>126</v>
      </c>
      <c r="Q905" s="319" t="s">
        <v>127</v>
      </c>
      <c r="R905" s="58" t="s">
        <v>128</v>
      </c>
      <c r="S905" s="333" t="s">
        <v>129</v>
      </c>
      <c r="T905" s="333" t="s">
        <v>130</v>
      </c>
      <c r="U905" s="73"/>
      <c r="V905" s="58" t="s">
        <v>131</v>
      </c>
      <c r="W905" s="58" t="s">
        <v>132</v>
      </c>
      <c r="X905" s="58" t="s">
        <v>133</v>
      </c>
      <c r="Y905" s="58" t="s">
        <v>134</v>
      </c>
      <c r="Z905" s="58" t="s">
        <v>135</v>
      </c>
      <c r="AA905" s="58" t="s">
        <v>136</v>
      </c>
      <c r="AB905" s="58" t="s">
        <v>137</v>
      </c>
      <c r="AC905" s="58" t="s">
        <v>138</v>
      </c>
      <c r="AD905" s="58" t="s">
        <v>139</v>
      </c>
    </row>
    <row r="906" spans="1:30">
      <c r="A906" s="56"/>
      <c r="B906" s="11"/>
      <c r="C906" s="11" t="s">
        <v>335</v>
      </c>
      <c r="D906" s="11"/>
      <c r="E906" s="11" t="s">
        <v>336</v>
      </c>
      <c r="F906" s="11">
        <v>6</v>
      </c>
      <c r="G906" s="314">
        <v>1870.4</v>
      </c>
      <c r="H906" s="314">
        <v>11222.4</v>
      </c>
      <c r="I906" s="314">
        <v>1870.4</v>
      </c>
      <c r="J906" s="324">
        <v>19</v>
      </c>
      <c r="L906" s="11">
        <v>6</v>
      </c>
      <c r="M906" s="314"/>
      <c r="N906" s="314"/>
      <c r="O906" s="11"/>
      <c r="P906" s="314"/>
      <c r="Q906" s="314"/>
      <c r="R906" s="11">
        <v>6</v>
      </c>
      <c r="S906" s="314">
        <v>11222.4</v>
      </c>
      <c r="T906" s="314">
        <v>1870.4</v>
      </c>
      <c r="V906" s="11"/>
      <c r="W906" s="11"/>
      <c r="X906" s="11"/>
      <c r="Y906" s="11"/>
      <c r="Z906" s="11"/>
      <c r="AA906" s="11"/>
      <c r="AB906" s="11"/>
      <c r="AC906" s="11"/>
      <c r="AD906" s="11"/>
    </row>
    <row r="907" spans="1:30">
      <c r="A907" s="56"/>
      <c r="B907" s="11"/>
      <c r="C907" s="11" t="s">
        <v>337</v>
      </c>
      <c r="D907" s="11"/>
      <c r="E907" s="11" t="s">
        <v>336</v>
      </c>
      <c r="F907" s="11">
        <v>2</v>
      </c>
      <c r="G907" s="314">
        <v>7439.21</v>
      </c>
      <c r="H907" s="314">
        <v>14878.42</v>
      </c>
      <c r="I907" s="314">
        <v>7439.21</v>
      </c>
      <c r="J907" s="324">
        <v>12.5</v>
      </c>
      <c r="L907" s="11">
        <v>2</v>
      </c>
      <c r="M907" s="314"/>
      <c r="N907" s="314"/>
      <c r="O907" s="11"/>
      <c r="P907" s="314"/>
      <c r="Q907" s="314"/>
      <c r="R907" s="11">
        <v>2</v>
      </c>
      <c r="S907" s="314">
        <v>14878.42</v>
      </c>
      <c r="T907" s="314">
        <v>7439.21</v>
      </c>
      <c r="V907" s="11"/>
      <c r="W907" s="11"/>
      <c r="X907" s="11"/>
      <c r="Y907" s="11"/>
      <c r="Z907" s="11"/>
      <c r="AA907" s="11"/>
      <c r="AB907" s="11"/>
      <c r="AC907" s="11"/>
      <c r="AD907" s="11"/>
    </row>
    <row r="908" spans="1:30">
      <c r="A908" s="56"/>
      <c r="B908" s="11"/>
      <c r="C908" s="11" t="s">
        <v>647</v>
      </c>
      <c r="D908" s="11"/>
      <c r="E908" s="11" t="s">
        <v>243</v>
      </c>
      <c r="F908" s="11">
        <v>1</v>
      </c>
      <c r="G908" s="314">
        <v>1643.09</v>
      </c>
      <c r="H908" s="314">
        <v>1643.09</v>
      </c>
      <c r="I908" s="314">
        <v>1643.09</v>
      </c>
      <c r="J908" s="324">
        <v>2</v>
      </c>
      <c r="L908" s="11">
        <v>1</v>
      </c>
      <c r="M908" s="314"/>
      <c r="N908" s="314"/>
      <c r="O908" s="11"/>
      <c r="P908" s="314"/>
      <c r="Q908" s="314"/>
      <c r="R908" s="11">
        <v>1</v>
      </c>
      <c r="S908" s="314">
        <v>1643.09</v>
      </c>
      <c r="T908" s="314">
        <v>1643.09</v>
      </c>
      <c r="V908" s="11"/>
      <c r="W908" s="11"/>
      <c r="X908" s="11"/>
      <c r="Y908" s="11"/>
      <c r="Z908" s="11"/>
      <c r="AA908" s="11"/>
      <c r="AB908" s="11"/>
      <c r="AC908" s="11"/>
      <c r="AD908" s="11"/>
    </row>
    <row r="909" spans="1:30">
      <c r="A909" s="56"/>
      <c r="B909" s="11"/>
      <c r="C909" s="11" t="s">
        <v>198</v>
      </c>
      <c r="D909" s="11"/>
      <c r="E909" s="11" t="s">
        <v>199</v>
      </c>
      <c r="F909" s="11">
        <v>2</v>
      </c>
      <c r="G909" s="314">
        <v>1975.48</v>
      </c>
      <c r="H909" s="314">
        <v>1975.48</v>
      </c>
      <c r="I909" s="314">
        <v>987.74</v>
      </c>
      <c r="J909" s="324">
        <v>8</v>
      </c>
      <c r="L909" s="11">
        <v>1</v>
      </c>
      <c r="M909" s="314">
        <v>211.36</v>
      </c>
      <c r="N909" s="314">
        <v>211.36</v>
      </c>
      <c r="O909" s="11"/>
      <c r="P909" s="314"/>
      <c r="Q909" s="314"/>
      <c r="R909" s="11">
        <v>2</v>
      </c>
      <c r="S909" s="314">
        <v>1975.48</v>
      </c>
      <c r="T909" s="314">
        <v>987.74</v>
      </c>
      <c r="V909" s="11"/>
      <c r="W909" s="11"/>
      <c r="X909" s="11"/>
      <c r="Y909" s="11"/>
      <c r="Z909" s="11"/>
      <c r="AA909" s="11"/>
      <c r="AB909" s="11"/>
      <c r="AC909" s="11"/>
      <c r="AD909" s="11"/>
    </row>
    <row r="910" spans="1:30">
      <c r="A910" s="56"/>
      <c r="B910" s="11"/>
      <c r="C910" s="11" t="s">
        <v>530</v>
      </c>
      <c r="D910" s="11"/>
      <c r="E910" s="11" t="s">
        <v>531</v>
      </c>
      <c r="F910" s="11">
        <v>22</v>
      </c>
      <c r="G910" s="314">
        <v>4133.9343749999998</v>
      </c>
      <c r="H910" s="314">
        <v>66142.95</v>
      </c>
      <c r="I910" s="314">
        <v>3006.4977272727301</v>
      </c>
      <c r="J910" s="324">
        <v>12.7272727272727</v>
      </c>
      <c r="L910" s="11">
        <v>16</v>
      </c>
      <c r="M910" s="314">
        <v>12170.12</v>
      </c>
      <c r="N910" s="314">
        <v>2028.3533333333301</v>
      </c>
      <c r="O910" s="11"/>
      <c r="P910" s="314"/>
      <c r="Q910" s="314"/>
      <c r="R910" s="11">
        <v>22</v>
      </c>
      <c r="S910" s="314">
        <v>66142.95</v>
      </c>
      <c r="T910" s="314">
        <v>3006.4977272727301</v>
      </c>
      <c r="V910" s="11"/>
      <c r="W910" s="11"/>
      <c r="X910" s="11"/>
      <c r="Y910" s="11"/>
      <c r="Z910" s="11"/>
      <c r="AA910" s="11"/>
      <c r="AB910" s="11"/>
      <c r="AC910" s="11"/>
      <c r="AD910" s="11"/>
    </row>
    <row r="911" spans="1:30">
      <c r="A911" s="56"/>
      <c r="B911" s="11"/>
      <c r="C911" s="11" t="s">
        <v>339</v>
      </c>
      <c r="D911" s="11"/>
      <c r="E911" s="11" t="s">
        <v>340</v>
      </c>
      <c r="F911" s="11">
        <v>1</v>
      </c>
      <c r="G911" s="314">
        <v>791.97</v>
      </c>
      <c r="H911" s="314">
        <v>791.97</v>
      </c>
      <c r="I911" s="314">
        <v>791.97</v>
      </c>
      <c r="J911" s="324">
        <v>13</v>
      </c>
      <c r="L911" s="11">
        <v>1</v>
      </c>
      <c r="M911" s="314"/>
      <c r="N911" s="314"/>
      <c r="O911" s="11"/>
      <c r="P911" s="314"/>
      <c r="Q911" s="314"/>
      <c r="R911" s="11">
        <v>1</v>
      </c>
      <c r="S911" s="314">
        <v>791.97</v>
      </c>
      <c r="T911" s="314">
        <v>791.97</v>
      </c>
      <c r="V911" s="11"/>
      <c r="W911" s="11"/>
      <c r="X911" s="11"/>
      <c r="Y911" s="11"/>
      <c r="Z911" s="11"/>
      <c r="AA911" s="11"/>
      <c r="AB911" s="11"/>
      <c r="AC911" s="11"/>
      <c r="AD911" s="11"/>
    </row>
    <row r="912" spans="1:30">
      <c r="A912" s="56"/>
      <c r="B912" s="11"/>
      <c r="C912" s="11" t="s">
        <v>400</v>
      </c>
      <c r="D912" s="11"/>
      <c r="E912" s="11" t="s">
        <v>401</v>
      </c>
      <c r="F912" s="11">
        <v>3</v>
      </c>
      <c r="G912" s="314">
        <v>1353.13</v>
      </c>
      <c r="H912" s="314">
        <v>2706.26</v>
      </c>
      <c r="I912" s="314">
        <v>902.08666666666704</v>
      </c>
      <c r="J912" s="324">
        <v>8.3333333333333304</v>
      </c>
      <c r="L912" s="11">
        <v>2</v>
      </c>
      <c r="M912" s="314">
        <v>1883.54</v>
      </c>
      <c r="N912" s="314">
        <v>1883.54</v>
      </c>
      <c r="O912" s="11"/>
      <c r="P912" s="314"/>
      <c r="Q912" s="314"/>
      <c r="R912" s="11">
        <v>3</v>
      </c>
      <c r="S912" s="314">
        <v>2706.26</v>
      </c>
      <c r="T912" s="314">
        <v>902.08666666666704</v>
      </c>
      <c r="V912" s="11"/>
      <c r="W912" s="11"/>
      <c r="X912" s="11"/>
      <c r="Y912" s="11"/>
      <c r="Z912" s="11"/>
      <c r="AA912" s="11"/>
      <c r="AB912" s="11"/>
      <c r="AC912" s="11"/>
      <c r="AD912" s="11"/>
    </row>
    <row r="913" spans="1:30">
      <c r="A913" s="56"/>
      <c r="B913" s="11"/>
      <c r="C913" s="11" t="s">
        <v>256</v>
      </c>
      <c r="D913" s="11"/>
      <c r="E913" s="11" t="s">
        <v>255</v>
      </c>
      <c r="F913" s="11">
        <v>1</v>
      </c>
      <c r="G913" s="314"/>
      <c r="H913" s="314">
        <v>1318.26</v>
      </c>
      <c r="I913" s="314">
        <v>1318.26</v>
      </c>
      <c r="J913" s="324">
        <v>10</v>
      </c>
      <c r="L913" s="11"/>
      <c r="M913" s="314">
        <v>1318.26</v>
      </c>
      <c r="N913" s="314">
        <v>1318.26</v>
      </c>
      <c r="O913" s="11"/>
      <c r="P913" s="314"/>
      <c r="Q913" s="314"/>
      <c r="R913" s="11">
        <v>1</v>
      </c>
      <c r="S913" s="314">
        <v>1318.26</v>
      </c>
      <c r="T913" s="314">
        <v>1318.26</v>
      </c>
      <c r="V913" s="11"/>
      <c r="W913" s="11"/>
      <c r="X913" s="11"/>
      <c r="Y913" s="11"/>
      <c r="Z913" s="11"/>
      <c r="AA913" s="11"/>
      <c r="AB913" s="11"/>
      <c r="AC913" s="11"/>
      <c r="AD913" s="11"/>
    </row>
    <row r="914" spans="1:30">
      <c r="A914" s="56"/>
      <c r="B914" s="11"/>
      <c r="C914" s="11" t="s">
        <v>211</v>
      </c>
      <c r="D914" s="11"/>
      <c r="E914" s="11" t="s">
        <v>210</v>
      </c>
      <c r="F914" s="11">
        <v>10</v>
      </c>
      <c r="G914" s="314">
        <v>1264.1057142857101</v>
      </c>
      <c r="H914" s="314">
        <v>8848.74</v>
      </c>
      <c r="I914" s="314">
        <v>884.87400000000002</v>
      </c>
      <c r="J914" s="324">
        <v>9.8000000000000007</v>
      </c>
      <c r="L914" s="11">
        <v>7</v>
      </c>
      <c r="M914" s="314">
        <v>4783.84</v>
      </c>
      <c r="N914" s="314">
        <v>1594.61333333333</v>
      </c>
      <c r="O914" s="11"/>
      <c r="P914" s="314"/>
      <c r="Q914" s="314"/>
      <c r="R914" s="11">
        <v>10</v>
      </c>
      <c r="S914" s="314">
        <v>8848.74</v>
      </c>
      <c r="T914" s="314">
        <v>884.87400000000002</v>
      </c>
      <c r="V914" s="11"/>
      <c r="W914" s="11"/>
      <c r="X914" s="11"/>
      <c r="Y914" s="11"/>
      <c r="Z914" s="11"/>
      <c r="AA914" s="11"/>
      <c r="AB914" s="11"/>
      <c r="AC914" s="11"/>
      <c r="AD914" s="11"/>
    </row>
    <row r="915" spans="1:30">
      <c r="A915" s="56"/>
      <c r="B915" s="11"/>
      <c r="C915" s="11" t="s">
        <v>213</v>
      </c>
      <c r="D915" s="11"/>
      <c r="E915" s="11" t="s">
        <v>214</v>
      </c>
      <c r="F915" s="11">
        <v>1</v>
      </c>
      <c r="G915" s="314">
        <v>270.38</v>
      </c>
      <c r="H915" s="314">
        <v>270.38</v>
      </c>
      <c r="I915" s="314">
        <v>270.38</v>
      </c>
      <c r="J915" s="324">
        <v>13</v>
      </c>
      <c r="L915" s="11">
        <v>1</v>
      </c>
      <c r="M915" s="314"/>
      <c r="N915" s="314"/>
      <c r="O915" s="11"/>
      <c r="P915" s="314"/>
      <c r="Q915" s="314"/>
      <c r="R915" s="11">
        <v>1</v>
      </c>
      <c r="S915" s="314">
        <v>270.38</v>
      </c>
      <c r="T915" s="314">
        <v>270.38</v>
      </c>
      <c r="V915" s="11"/>
      <c r="W915" s="11"/>
      <c r="X915" s="11"/>
      <c r="Y915" s="11"/>
      <c r="Z915" s="11"/>
      <c r="AA915" s="11"/>
      <c r="AB915" s="11"/>
      <c r="AC915" s="11"/>
      <c r="AD915" s="11"/>
    </row>
    <row r="916" spans="1:30">
      <c r="A916" s="56"/>
      <c r="B916" s="11"/>
      <c r="C916" s="11" t="s">
        <v>242</v>
      </c>
      <c r="D916" s="11"/>
      <c r="E916" s="11" t="s">
        <v>243</v>
      </c>
      <c r="F916" s="11">
        <v>1</v>
      </c>
      <c r="G916" s="314">
        <v>1683.2</v>
      </c>
      <c r="H916" s="314">
        <v>1683.2</v>
      </c>
      <c r="I916" s="314">
        <v>1683.2</v>
      </c>
      <c r="J916" s="324">
        <v>13</v>
      </c>
      <c r="L916" s="11">
        <v>1</v>
      </c>
      <c r="M916" s="314"/>
      <c r="N916" s="314"/>
      <c r="O916" s="11"/>
      <c r="P916" s="314"/>
      <c r="Q916" s="314"/>
      <c r="R916" s="11">
        <v>1</v>
      </c>
      <c r="S916" s="314">
        <v>1683.2</v>
      </c>
      <c r="T916" s="314">
        <v>1683.2</v>
      </c>
      <c r="V916" s="11"/>
      <c r="W916" s="11"/>
      <c r="X916" s="11"/>
      <c r="Y916" s="11"/>
      <c r="Z916" s="11"/>
      <c r="AA916" s="11"/>
      <c r="AB916" s="11"/>
      <c r="AC916" s="11"/>
      <c r="AD916" s="11"/>
    </row>
    <row r="917" spans="1:30">
      <c r="A917" s="56"/>
      <c r="B917" s="11"/>
      <c r="C917" s="11" t="s">
        <v>445</v>
      </c>
      <c r="D917" s="11"/>
      <c r="E917" s="11" t="s">
        <v>446</v>
      </c>
      <c r="F917" s="11">
        <v>16</v>
      </c>
      <c r="G917" s="314">
        <v>1990.0957142857101</v>
      </c>
      <c r="H917" s="314">
        <v>27861.34</v>
      </c>
      <c r="I917" s="314">
        <v>1741.33375</v>
      </c>
      <c r="J917" s="324">
        <v>15.8125</v>
      </c>
      <c r="L917" s="11">
        <v>14</v>
      </c>
      <c r="M917" s="314">
        <v>2453.8000000000002</v>
      </c>
      <c r="N917" s="314">
        <v>1226.9000000000001</v>
      </c>
      <c r="O917" s="11"/>
      <c r="P917" s="314"/>
      <c r="Q917" s="314"/>
      <c r="R917" s="11">
        <v>16</v>
      </c>
      <c r="S917" s="314">
        <v>27861.34</v>
      </c>
      <c r="T917" s="314">
        <v>1741.33375</v>
      </c>
      <c r="V917" s="11"/>
      <c r="W917" s="11"/>
      <c r="X917" s="11"/>
      <c r="Y917" s="11"/>
      <c r="Z917" s="11"/>
      <c r="AA917" s="11"/>
      <c r="AB917" s="11"/>
      <c r="AC917" s="11"/>
      <c r="AD917" s="11"/>
    </row>
    <row r="918" spans="1:30">
      <c r="A918" s="56"/>
      <c r="B918" s="11"/>
      <c r="C918" s="11" t="s">
        <v>341</v>
      </c>
      <c r="D918" s="11"/>
      <c r="E918" s="11" t="s">
        <v>342</v>
      </c>
      <c r="F918" s="11">
        <v>2</v>
      </c>
      <c r="G918" s="314">
        <v>1268.7</v>
      </c>
      <c r="H918" s="314">
        <v>2537.4</v>
      </c>
      <c r="I918" s="314">
        <v>1268.7</v>
      </c>
      <c r="J918" s="324">
        <v>15.5</v>
      </c>
      <c r="L918" s="11">
        <v>2</v>
      </c>
      <c r="M918" s="314"/>
      <c r="N918" s="314"/>
      <c r="O918" s="11"/>
      <c r="P918" s="314"/>
      <c r="Q918" s="314"/>
      <c r="R918" s="11">
        <v>2</v>
      </c>
      <c r="S918" s="314">
        <v>2537.4</v>
      </c>
      <c r="T918" s="314">
        <v>1268.7</v>
      </c>
      <c r="V918" s="11"/>
      <c r="W918" s="11"/>
      <c r="X918" s="11"/>
      <c r="Y918" s="11"/>
      <c r="Z918" s="11"/>
      <c r="AA918" s="11"/>
      <c r="AB918" s="11"/>
      <c r="AC918" s="11"/>
      <c r="AD918" s="11"/>
    </row>
    <row r="919" spans="1:30">
      <c r="A919" s="56"/>
      <c r="B919" s="11"/>
      <c r="C919" s="11" t="s">
        <v>449</v>
      </c>
      <c r="D919" s="11"/>
      <c r="E919" s="11" t="s">
        <v>450</v>
      </c>
      <c r="F919" s="11">
        <v>3</v>
      </c>
      <c r="G919" s="314">
        <v>9631.67</v>
      </c>
      <c r="H919" s="314">
        <v>9631.67</v>
      </c>
      <c r="I919" s="314">
        <v>3210.55666666667</v>
      </c>
      <c r="J919" s="324">
        <v>12.6666666666667</v>
      </c>
      <c r="L919" s="11">
        <v>1</v>
      </c>
      <c r="M919" s="314">
        <v>9177.6299999999992</v>
      </c>
      <c r="N919" s="314">
        <v>4588.8149999999996</v>
      </c>
      <c r="O919" s="11"/>
      <c r="P919" s="314"/>
      <c r="Q919" s="314"/>
      <c r="R919" s="11">
        <v>3</v>
      </c>
      <c r="S919" s="314">
        <v>9631.67</v>
      </c>
      <c r="T919" s="314">
        <v>3210.55666666667</v>
      </c>
      <c r="V919" s="11"/>
      <c r="W919" s="11"/>
      <c r="X919" s="11"/>
      <c r="Y919" s="11"/>
      <c r="Z919" s="11"/>
      <c r="AA919" s="11"/>
      <c r="AB919" s="11"/>
      <c r="AC919" s="11"/>
      <c r="AD919" s="11"/>
    </row>
    <row r="920" spans="1:30">
      <c r="A920" s="56"/>
      <c r="B920" s="11"/>
      <c r="C920" s="11" t="s">
        <v>355</v>
      </c>
      <c r="D920" s="11"/>
      <c r="E920" s="11" t="s">
        <v>356</v>
      </c>
      <c r="F920" s="11">
        <v>1</v>
      </c>
      <c r="G920" s="314"/>
      <c r="H920" s="314">
        <v>4653.95</v>
      </c>
      <c r="I920" s="314">
        <v>4653.95</v>
      </c>
      <c r="J920" s="324">
        <v>12</v>
      </c>
      <c r="L920" s="11"/>
      <c r="M920" s="314">
        <v>4653.95</v>
      </c>
      <c r="N920" s="314">
        <v>4653.95</v>
      </c>
      <c r="O920" s="11"/>
      <c r="P920" s="314"/>
      <c r="Q920" s="314"/>
      <c r="R920" s="11">
        <v>1</v>
      </c>
      <c r="S920" s="314">
        <v>4653.95</v>
      </c>
      <c r="T920" s="314">
        <v>4653.95</v>
      </c>
      <c r="V920" s="11"/>
      <c r="W920" s="11"/>
      <c r="X920" s="11"/>
      <c r="Y920" s="11"/>
      <c r="Z920" s="11"/>
      <c r="AA920" s="11"/>
      <c r="AB920" s="11"/>
      <c r="AC920" s="11"/>
      <c r="AD920" s="11"/>
    </row>
    <row r="921" spans="1:30">
      <c r="A921" s="56"/>
      <c r="B921" s="11"/>
      <c r="C921" s="11" t="s">
        <v>343</v>
      </c>
      <c r="D921" s="11"/>
      <c r="E921" s="11" t="s">
        <v>344</v>
      </c>
      <c r="F921" s="11">
        <v>1</v>
      </c>
      <c r="G921" s="314"/>
      <c r="H921" s="314">
        <v>1319.29</v>
      </c>
      <c r="I921" s="314">
        <v>1319.29</v>
      </c>
      <c r="J921" s="324">
        <v>4</v>
      </c>
      <c r="L921" s="11"/>
      <c r="M921" s="314">
        <v>1319.29</v>
      </c>
      <c r="N921" s="314">
        <v>1319.29</v>
      </c>
      <c r="O921" s="11"/>
      <c r="P921" s="314"/>
      <c r="Q921" s="314"/>
      <c r="R921" s="11">
        <v>1</v>
      </c>
      <c r="S921" s="314">
        <v>1319.29</v>
      </c>
      <c r="T921" s="314">
        <v>1319.29</v>
      </c>
      <c r="V921" s="11"/>
      <c r="W921" s="11"/>
      <c r="X921" s="11"/>
      <c r="Y921" s="11"/>
      <c r="Z921" s="11"/>
      <c r="AA921" s="11"/>
      <c r="AB921" s="11"/>
      <c r="AC921" s="11"/>
      <c r="AD921" s="11"/>
    </row>
    <row r="922" spans="1:30">
      <c r="A922" s="56"/>
      <c r="B922" s="11"/>
      <c r="C922" s="11" t="s">
        <v>357</v>
      </c>
      <c r="D922" s="11"/>
      <c r="E922" s="11" t="s">
        <v>356</v>
      </c>
      <c r="F922" s="11">
        <v>3</v>
      </c>
      <c r="G922" s="314">
        <v>1817.87</v>
      </c>
      <c r="H922" s="314">
        <v>3635.74</v>
      </c>
      <c r="I922" s="314">
        <v>1211.91333333333</v>
      </c>
      <c r="J922" s="324">
        <v>9.6666666666666696</v>
      </c>
      <c r="L922" s="11">
        <v>2</v>
      </c>
      <c r="M922" s="314">
        <v>2525.0300000000002</v>
      </c>
      <c r="N922" s="314">
        <v>2525.0300000000002</v>
      </c>
      <c r="O922" s="11"/>
      <c r="P922" s="314"/>
      <c r="Q922" s="314"/>
      <c r="R922" s="11">
        <v>3</v>
      </c>
      <c r="S922" s="314">
        <v>3635.74</v>
      </c>
      <c r="T922" s="314">
        <v>1211.91333333333</v>
      </c>
      <c r="V922" s="11"/>
      <c r="W922" s="11"/>
      <c r="X922" s="11"/>
      <c r="Y922" s="11"/>
      <c r="Z922" s="11"/>
      <c r="AA922" s="11"/>
      <c r="AB922" s="11"/>
      <c r="AC922" s="11"/>
      <c r="AD922" s="11"/>
    </row>
    <row r="923" spans="1:30">
      <c r="A923" s="56"/>
      <c r="B923" s="11"/>
      <c r="C923" s="11" t="s">
        <v>494</v>
      </c>
      <c r="D923" s="11"/>
      <c r="E923" s="11" t="s">
        <v>495</v>
      </c>
      <c r="F923" s="11">
        <v>3</v>
      </c>
      <c r="G923" s="314">
        <v>1986.23</v>
      </c>
      <c r="H923" s="314">
        <v>1986.23</v>
      </c>
      <c r="I923" s="314">
        <v>662.07666666666705</v>
      </c>
      <c r="J923" s="324">
        <v>9.3333333333333304</v>
      </c>
      <c r="L923" s="11">
        <v>1</v>
      </c>
      <c r="M923" s="314">
        <v>1810.16</v>
      </c>
      <c r="N923" s="314">
        <v>905.08</v>
      </c>
      <c r="O923" s="11"/>
      <c r="P923" s="314"/>
      <c r="Q923" s="314"/>
      <c r="R923" s="11">
        <v>3</v>
      </c>
      <c r="S923" s="314">
        <v>1986.23</v>
      </c>
      <c r="T923" s="314">
        <v>662.07666666666705</v>
      </c>
      <c r="V923" s="11"/>
      <c r="W923" s="11"/>
      <c r="X923" s="11"/>
      <c r="Y923" s="11"/>
      <c r="Z923" s="11"/>
      <c r="AA923" s="11"/>
      <c r="AB923" s="11"/>
      <c r="AC923" s="11"/>
      <c r="AD923" s="11"/>
    </row>
    <row r="924" spans="1:30">
      <c r="A924" s="56"/>
      <c r="B924" s="11"/>
      <c r="C924" s="11" t="s">
        <v>273</v>
      </c>
      <c r="D924" s="11"/>
      <c r="E924" s="11" t="s">
        <v>274</v>
      </c>
      <c r="F924" s="11">
        <v>2</v>
      </c>
      <c r="G924" s="314">
        <v>14153.5</v>
      </c>
      <c r="H924" s="314">
        <v>14153.5</v>
      </c>
      <c r="I924" s="314">
        <v>7076.75</v>
      </c>
      <c r="J924" s="324">
        <v>10</v>
      </c>
      <c r="L924" s="11">
        <v>1</v>
      </c>
      <c r="M924" s="314">
        <v>10753.39</v>
      </c>
      <c r="N924" s="314">
        <v>10753.39</v>
      </c>
      <c r="O924" s="11"/>
      <c r="P924" s="314"/>
      <c r="Q924" s="314"/>
      <c r="R924" s="11">
        <v>2</v>
      </c>
      <c r="S924" s="314">
        <v>14153.5</v>
      </c>
      <c r="T924" s="314">
        <v>7076.75</v>
      </c>
      <c r="V924" s="11"/>
      <c r="W924" s="11"/>
      <c r="X924" s="11"/>
      <c r="Y924" s="11"/>
      <c r="Z924" s="11"/>
      <c r="AA924" s="11"/>
      <c r="AB924" s="11"/>
      <c r="AC924" s="11"/>
      <c r="AD924" s="11"/>
    </row>
    <row r="925" spans="1:30">
      <c r="A925" s="56"/>
      <c r="B925" s="11"/>
      <c r="C925" s="11" t="s">
        <v>219</v>
      </c>
      <c r="D925" s="11"/>
      <c r="E925" s="11" t="s">
        <v>220</v>
      </c>
      <c r="F925" s="11">
        <v>1</v>
      </c>
      <c r="G925" s="314"/>
      <c r="H925" s="314">
        <v>2000</v>
      </c>
      <c r="I925" s="314">
        <v>2000</v>
      </c>
      <c r="J925" s="324">
        <v>13</v>
      </c>
      <c r="L925" s="11"/>
      <c r="M925" s="314">
        <v>2000</v>
      </c>
      <c r="N925" s="314">
        <v>2000</v>
      </c>
      <c r="O925" s="11"/>
      <c r="P925" s="314"/>
      <c r="Q925" s="314"/>
      <c r="R925" s="11">
        <v>1</v>
      </c>
      <c r="S925" s="314">
        <v>2000</v>
      </c>
      <c r="T925" s="314">
        <v>2000</v>
      </c>
      <c r="V925" s="11"/>
      <c r="W925" s="11"/>
      <c r="X925" s="11"/>
      <c r="Y925" s="11"/>
      <c r="Z925" s="11"/>
      <c r="AA925" s="11"/>
      <c r="AB925" s="11"/>
      <c r="AC925" s="11"/>
      <c r="AD925" s="11"/>
    </row>
    <row r="926" spans="1:30">
      <c r="A926" s="56"/>
      <c r="B926" s="11"/>
      <c r="C926" s="11" t="s">
        <v>451</v>
      </c>
      <c r="D926" s="11"/>
      <c r="E926" s="11" t="s">
        <v>452</v>
      </c>
      <c r="F926" s="11">
        <v>1</v>
      </c>
      <c r="G926" s="314"/>
      <c r="H926" s="314">
        <v>626.09</v>
      </c>
      <c r="I926" s="314">
        <v>626.09</v>
      </c>
      <c r="J926" s="324">
        <v>13</v>
      </c>
      <c r="L926" s="11"/>
      <c r="M926" s="314">
        <v>626.09</v>
      </c>
      <c r="N926" s="314">
        <v>626.09</v>
      </c>
      <c r="O926" s="11"/>
      <c r="P926" s="314"/>
      <c r="Q926" s="314"/>
      <c r="R926" s="11">
        <v>1</v>
      </c>
      <c r="S926" s="314">
        <v>626.09</v>
      </c>
      <c r="T926" s="314">
        <v>626.09</v>
      </c>
      <c r="V926" s="11"/>
      <c r="W926" s="11"/>
      <c r="X926" s="11"/>
      <c r="Y926" s="11"/>
      <c r="Z926" s="11"/>
      <c r="AA926" s="11"/>
      <c r="AB926" s="11"/>
      <c r="AC926" s="11"/>
      <c r="AD926" s="11"/>
    </row>
    <row r="927" spans="1:30">
      <c r="A927" s="56"/>
      <c r="B927" s="11"/>
      <c r="C927" s="11" t="s">
        <v>223</v>
      </c>
      <c r="D927" s="11"/>
      <c r="E927" s="11" t="s">
        <v>224</v>
      </c>
      <c r="F927" s="11">
        <v>1</v>
      </c>
      <c r="G927" s="314">
        <v>1920.77</v>
      </c>
      <c r="H927" s="314">
        <v>1920.77</v>
      </c>
      <c r="I927" s="314">
        <v>1920.77</v>
      </c>
      <c r="J927" s="324">
        <v>12</v>
      </c>
      <c r="L927" s="11">
        <v>1</v>
      </c>
      <c r="M927" s="314"/>
      <c r="N927" s="314"/>
      <c r="O927" s="11"/>
      <c r="P927" s="314"/>
      <c r="Q927" s="314"/>
      <c r="R927" s="11">
        <v>1</v>
      </c>
      <c r="S927" s="314">
        <v>1920.77</v>
      </c>
      <c r="T927" s="314">
        <v>1920.77</v>
      </c>
      <c r="V927" s="11"/>
      <c r="W927" s="11"/>
      <c r="X927" s="11"/>
      <c r="Y927" s="11"/>
      <c r="Z927" s="11"/>
      <c r="AA927" s="11"/>
      <c r="AB927" s="11"/>
      <c r="AC927" s="11"/>
      <c r="AD927" s="11"/>
    </row>
    <row r="928" spans="1:30">
      <c r="A928" s="56"/>
      <c r="B928" s="11"/>
      <c r="C928" s="11" t="s">
        <v>453</v>
      </c>
      <c r="D928" s="11"/>
      <c r="E928" s="11" t="s">
        <v>454</v>
      </c>
      <c r="F928" s="11">
        <v>4</v>
      </c>
      <c r="G928" s="314">
        <v>2216.94333333333</v>
      </c>
      <c r="H928" s="314">
        <v>6650.83</v>
      </c>
      <c r="I928" s="314">
        <v>1662.7075</v>
      </c>
      <c r="J928" s="324">
        <v>11</v>
      </c>
      <c r="L928" s="11">
        <v>3</v>
      </c>
      <c r="M928" s="314">
        <v>1570.13</v>
      </c>
      <c r="N928" s="314">
        <v>1570.13</v>
      </c>
      <c r="O928" s="11"/>
      <c r="P928" s="314"/>
      <c r="Q928" s="314"/>
      <c r="R928" s="11">
        <v>4</v>
      </c>
      <c r="S928" s="314">
        <v>6650.83</v>
      </c>
      <c r="T928" s="314">
        <v>1662.7075</v>
      </c>
      <c r="V928" s="11"/>
      <c r="W928" s="11"/>
      <c r="X928" s="11"/>
      <c r="Y928" s="11"/>
      <c r="Z928" s="11"/>
      <c r="AA928" s="11"/>
      <c r="AB928" s="11"/>
      <c r="AC928" s="11"/>
      <c r="AD928" s="11"/>
    </row>
    <row r="929" spans="1:30">
      <c r="A929" s="56"/>
      <c r="B929" s="11"/>
      <c r="C929" s="11" t="s">
        <v>225</v>
      </c>
      <c r="D929" s="11"/>
      <c r="E929" s="11" t="s">
        <v>226</v>
      </c>
      <c r="F929" s="11">
        <v>1</v>
      </c>
      <c r="G929" s="314"/>
      <c r="H929" s="314">
        <v>651.89</v>
      </c>
      <c r="I929" s="314">
        <v>651.89</v>
      </c>
      <c r="J929" s="324">
        <v>7</v>
      </c>
      <c r="L929" s="11"/>
      <c r="M929" s="314">
        <v>651.89</v>
      </c>
      <c r="N929" s="314">
        <v>651.89</v>
      </c>
      <c r="O929" s="11"/>
      <c r="P929" s="314"/>
      <c r="Q929" s="314"/>
      <c r="R929" s="11">
        <v>1</v>
      </c>
      <c r="S929" s="314">
        <v>651.89</v>
      </c>
      <c r="T929" s="314">
        <v>651.89</v>
      </c>
      <c r="V929" s="11"/>
      <c r="W929" s="11"/>
      <c r="X929" s="11"/>
      <c r="Y929" s="11"/>
      <c r="Z929" s="11"/>
      <c r="AA929" s="11"/>
      <c r="AB929" s="11"/>
      <c r="AC929" s="11"/>
      <c r="AD929" s="11"/>
    </row>
    <row r="930" spans="1:30">
      <c r="A930" s="56"/>
      <c r="B930" s="11"/>
      <c r="C930" s="11" t="s">
        <v>363</v>
      </c>
      <c r="D930" s="11"/>
      <c r="E930" s="11" t="s">
        <v>364</v>
      </c>
      <c r="F930" s="11">
        <v>1</v>
      </c>
      <c r="G930" s="314"/>
      <c r="H930" s="314">
        <v>239.73</v>
      </c>
      <c r="I930" s="314">
        <v>239.73</v>
      </c>
      <c r="J930" s="324">
        <v>13</v>
      </c>
      <c r="L930" s="11"/>
      <c r="M930" s="314">
        <v>1341.71</v>
      </c>
      <c r="N930" s="314">
        <v>1341.71</v>
      </c>
      <c r="O930" s="11"/>
      <c r="P930" s="314"/>
      <c r="Q930" s="314"/>
      <c r="R930" s="11">
        <v>1</v>
      </c>
      <c r="S930" s="314">
        <v>239.73</v>
      </c>
      <c r="T930" s="314">
        <v>239.73</v>
      </c>
      <c r="V930" s="11"/>
      <c r="W930" s="11"/>
      <c r="X930" s="11"/>
      <c r="Y930" s="11"/>
      <c r="Z930" s="11"/>
      <c r="AA930" s="11"/>
      <c r="AB930" s="11"/>
      <c r="AC930" s="11"/>
      <c r="AD930" s="11"/>
    </row>
    <row r="931" spans="1:30">
      <c r="A931" s="56"/>
      <c r="B931" s="11"/>
      <c r="C931" s="11" t="s">
        <v>426</v>
      </c>
      <c r="D931" s="11"/>
      <c r="E931" s="11" t="s">
        <v>427</v>
      </c>
      <c r="F931" s="11">
        <v>1</v>
      </c>
      <c r="G931" s="314">
        <v>537.88</v>
      </c>
      <c r="H931" s="314">
        <v>537.88</v>
      </c>
      <c r="I931" s="314">
        <v>537.88</v>
      </c>
      <c r="J931" s="324">
        <v>12</v>
      </c>
      <c r="L931" s="11">
        <v>1</v>
      </c>
      <c r="M931" s="314"/>
      <c r="N931" s="314"/>
      <c r="O931" s="11"/>
      <c r="P931" s="314"/>
      <c r="Q931" s="314"/>
      <c r="R931" s="11">
        <v>1</v>
      </c>
      <c r="S931" s="314">
        <v>537.88</v>
      </c>
      <c r="T931" s="314">
        <v>537.88</v>
      </c>
      <c r="V931" s="11"/>
      <c r="W931" s="11"/>
      <c r="X931" s="11"/>
      <c r="Y931" s="11"/>
      <c r="Z931" s="11"/>
      <c r="AA931" s="11"/>
      <c r="AB931" s="11"/>
      <c r="AC931" s="11"/>
      <c r="AD931" s="11"/>
    </row>
    <row r="932" spans="1:30">
      <c r="A932" s="56"/>
      <c r="B932" s="11"/>
      <c r="C932" s="11" t="s">
        <v>367</v>
      </c>
      <c r="D932" s="11"/>
      <c r="E932" s="11" t="s">
        <v>368</v>
      </c>
      <c r="F932" s="11">
        <v>1</v>
      </c>
      <c r="G932" s="314">
        <v>752.81</v>
      </c>
      <c r="H932" s="314">
        <v>752.81</v>
      </c>
      <c r="I932" s="314">
        <v>752.81</v>
      </c>
      <c r="J932" s="324">
        <v>12</v>
      </c>
      <c r="L932" s="11">
        <v>1</v>
      </c>
      <c r="M932" s="314"/>
      <c r="N932" s="314"/>
      <c r="O932" s="11"/>
      <c r="P932" s="314"/>
      <c r="Q932" s="314"/>
      <c r="R932" s="11">
        <v>1</v>
      </c>
      <c r="S932" s="314">
        <v>752.81</v>
      </c>
      <c r="T932" s="314">
        <v>752.81</v>
      </c>
      <c r="V932" s="11"/>
      <c r="W932" s="11"/>
      <c r="X932" s="11"/>
      <c r="Y932" s="11"/>
      <c r="Z932" s="11"/>
      <c r="AA932" s="11"/>
      <c r="AB932" s="11"/>
      <c r="AC932" s="11"/>
      <c r="AD932" s="11"/>
    </row>
    <row r="933" spans="1:30">
      <c r="A933" s="56"/>
      <c r="B933" s="11"/>
      <c r="C933" s="11" t="s">
        <v>463</v>
      </c>
      <c r="D933" s="11"/>
      <c r="E933" s="11" t="s">
        <v>464</v>
      </c>
      <c r="F933" s="11">
        <v>1</v>
      </c>
      <c r="G933" s="314">
        <v>86.22</v>
      </c>
      <c r="H933" s="314">
        <v>86.22</v>
      </c>
      <c r="I933" s="314">
        <v>86.22</v>
      </c>
      <c r="J933" s="324">
        <v>13</v>
      </c>
      <c r="L933" s="11">
        <v>1</v>
      </c>
      <c r="M933" s="314"/>
      <c r="N933" s="314"/>
      <c r="O933" s="11"/>
      <c r="P933" s="314"/>
      <c r="Q933" s="314"/>
      <c r="R933" s="11">
        <v>1</v>
      </c>
      <c r="S933" s="314">
        <v>86.22</v>
      </c>
      <c r="T933" s="314">
        <v>86.22</v>
      </c>
      <c r="V933" s="11"/>
      <c r="W933" s="11"/>
      <c r="X933" s="11"/>
      <c r="Y933" s="11"/>
      <c r="Z933" s="11"/>
      <c r="AA933" s="11"/>
      <c r="AB933" s="11"/>
      <c r="AC933" s="11"/>
      <c r="AD933" s="11"/>
    </row>
    <row r="934" spans="1:30">
      <c r="A934" s="56"/>
      <c r="B934" s="11"/>
      <c r="C934" s="11" t="s">
        <v>369</v>
      </c>
      <c r="D934" s="11"/>
      <c r="E934" s="11" t="s">
        <v>368</v>
      </c>
      <c r="F934" s="11">
        <v>4</v>
      </c>
      <c r="G934" s="314">
        <v>2302.80666666667</v>
      </c>
      <c r="H934" s="314">
        <v>6908.42</v>
      </c>
      <c r="I934" s="314">
        <v>1727.105</v>
      </c>
      <c r="J934" s="324">
        <v>6.75</v>
      </c>
      <c r="L934" s="11">
        <v>3</v>
      </c>
      <c r="M934" s="314">
        <v>3752.15</v>
      </c>
      <c r="N934" s="314">
        <v>3752.15</v>
      </c>
      <c r="O934" s="11"/>
      <c r="P934" s="314"/>
      <c r="Q934" s="314"/>
      <c r="R934" s="11">
        <v>4</v>
      </c>
      <c r="S934" s="314">
        <v>6908.42</v>
      </c>
      <c r="T934" s="314">
        <v>1727.105</v>
      </c>
      <c r="V934" s="11"/>
      <c r="W934" s="11"/>
      <c r="X934" s="11"/>
      <c r="Y934" s="11"/>
      <c r="Z934" s="11"/>
      <c r="AA934" s="11"/>
      <c r="AB934" s="11"/>
      <c r="AC934" s="11"/>
      <c r="AD934" s="11"/>
    </row>
    <row r="935" spans="1:30">
      <c r="A935" s="56"/>
      <c r="B935" s="11"/>
      <c r="C935" s="11" t="s">
        <v>402</v>
      </c>
      <c r="D935" s="11"/>
      <c r="E935" s="11" t="s">
        <v>401</v>
      </c>
      <c r="F935" s="11">
        <v>3</v>
      </c>
      <c r="G935" s="314">
        <v>13542.84</v>
      </c>
      <c r="H935" s="314">
        <v>27085.68</v>
      </c>
      <c r="I935" s="314">
        <v>9028.56</v>
      </c>
      <c r="J935" s="324">
        <v>36.6666666666667</v>
      </c>
      <c r="L935" s="11">
        <v>2</v>
      </c>
      <c r="M935" s="314">
        <v>1306.25</v>
      </c>
      <c r="N935" s="314">
        <v>1306.25</v>
      </c>
      <c r="O935" s="11"/>
      <c r="P935" s="314"/>
      <c r="Q935" s="314"/>
      <c r="R935" s="11">
        <v>3</v>
      </c>
      <c r="S935" s="314">
        <v>27085.68</v>
      </c>
      <c r="T935" s="314">
        <v>9028.56</v>
      </c>
      <c r="V935" s="11"/>
      <c r="W935" s="11"/>
      <c r="X935" s="11"/>
      <c r="Y935" s="11"/>
      <c r="Z935" s="11"/>
      <c r="AA935" s="11"/>
      <c r="AB935" s="11"/>
      <c r="AC935" s="11"/>
      <c r="AD935" s="11"/>
    </row>
    <row r="936" spans="1:30">
      <c r="A936" s="56"/>
      <c r="B936" s="11"/>
      <c r="C936" s="11" t="s">
        <v>552</v>
      </c>
      <c r="D936" s="11"/>
      <c r="E936" s="11" t="s">
        <v>438</v>
      </c>
      <c r="F936" s="11">
        <v>1</v>
      </c>
      <c r="G936" s="314">
        <v>606.16999999999996</v>
      </c>
      <c r="H936" s="314">
        <v>606.16999999999996</v>
      </c>
      <c r="I936" s="314">
        <v>606.16999999999996</v>
      </c>
      <c r="J936" s="324">
        <v>13</v>
      </c>
      <c r="L936" s="11">
        <v>1</v>
      </c>
      <c r="M936" s="314"/>
      <c r="N936" s="314"/>
      <c r="O936" s="11"/>
      <c r="P936" s="314"/>
      <c r="Q936" s="314"/>
      <c r="R936" s="11">
        <v>1</v>
      </c>
      <c r="S936" s="314">
        <v>606.16999999999996</v>
      </c>
      <c r="T936" s="314">
        <v>606.16999999999996</v>
      </c>
      <c r="V936" s="11"/>
      <c r="W936" s="11"/>
      <c r="X936" s="11"/>
      <c r="Y936" s="11"/>
      <c r="Z936" s="11"/>
      <c r="AA936" s="11"/>
      <c r="AB936" s="11"/>
      <c r="AC936" s="11"/>
      <c r="AD936" s="11"/>
    </row>
    <row r="937" spans="1:30">
      <c r="A937" s="56"/>
      <c r="B937" s="11"/>
      <c r="C937" s="11" t="s">
        <v>245</v>
      </c>
      <c r="D937" s="11"/>
      <c r="E937" s="11" t="s">
        <v>243</v>
      </c>
      <c r="F937" s="11">
        <v>1</v>
      </c>
      <c r="G937" s="314"/>
      <c r="H937" s="314">
        <v>2526.9499999999998</v>
      </c>
      <c r="I937" s="314">
        <v>2526.9499999999998</v>
      </c>
      <c r="J937" s="324">
        <v>13</v>
      </c>
      <c r="L937" s="11"/>
      <c r="M937" s="314">
        <v>2526.9499999999998</v>
      </c>
      <c r="N937" s="314">
        <v>2526.9499999999998</v>
      </c>
      <c r="O937" s="11"/>
      <c r="P937" s="314"/>
      <c r="Q937" s="314"/>
      <c r="R937" s="11">
        <v>1</v>
      </c>
      <c r="S937" s="314">
        <v>2526.9499999999998</v>
      </c>
      <c r="T937" s="314">
        <v>2526.9499999999998</v>
      </c>
      <c r="V937" s="11"/>
      <c r="W937" s="11"/>
      <c r="X937" s="11"/>
      <c r="Y937" s="11"/>
      <c r="Z937" s="11"/>
      <c r="AA937" s="11"/>
      <c r="AB937" s="11"/>
      <c r="AC937" s="11"/>
      <c r="AD937" s="11"/>
    </row>
    <row r="938" spans="1:30">
      <c r="A938" s="56"/>
      <c r="B938" s="11"/>
      <c r="C938" s="11" t="s">
        <v>374</v>
      </c>
      <c r="D938" s="11"/>
      <c r="E938" s="11" t="s">
        <v>375</v>
      </c>
      <c r="F938" s="11">
        <v>2</v>
      </c>
      <c r="G938" s="314">
        <v>2012.44</v>
      </c>
      <c r="H938" s="314">
        <v>4024.88</v>
      </c>
      <c r="I938" s="314">
        <v>2012.44</v>
      </c>
      <c r="J938" s="324">
        <v>12.5</v>
      </c>
      <c r="L938" s="11">
        <v>2</v>
      </c>
      <c r="M938" s="314"/>
      <c r="N938" s="314"/>
      <c r="O938" s="11"/>
      <c r="P938" s="314"/>
      <c r="Q938" s="314"/>
      <c r="R938" s="11">
        <v>2</v>
      </c>
      <c r="S938" s="314">
        <v>4024.88</v>
      </c>
      <c r="T938" s="314">
        <v>2012.44</v>
      </c>
      <c r="V938" s="11"/>
      <c r="W938" s="11"/>
      <c r="X938" s="11"/>
      <c r="Y938" s="11"/>
      <c r="Z938" s="11"/>
      <c r="AA938" s="11"/>
      <c r="AB938" s="11"/>
      <c r="AC938" s="11"/>
      <c r="AD938" s="11"/>
    </row>
    <row r="939" spans="1:30">
      <c r="A939" s="56"/>
      <c r="B939" s="11"/>
      <c r="C939" s="11" t="s">
        <v>292</v>
      </c>
      <c r="D939" s="11"/>
      <c r="E939" s="11" t="s">
        <v>293</v>
      </c>
      <c r="F939" s="11">
        <v>1</v>
      </c>
      <c r="G939" s="314">
        <v>1088.9000000000001</v>
      </c>
      <c r="H939" s="314">
        <v>1088.9000000000001</v>
      </c>
      <c r="I939" s="314">
        <v>1088.9000000000001</v>
      </c>
      <c r="J939" s="324">
        <v>13</v>
      </c>
      <c r="L939" s="11">
        <v>1</v>
      </c>
      <c r="M939" s="314"/>
      <c r="N939" s="314"/>
      <c r="O939" s="11"/>
      <c r="P939" s="314"/>
      <c r="Q939" s="314"/>
      <c r="R939" s="11">
        <v>1</v>
      </c>
      <c r="S939" s="314">
        <v>1088.9000000000001</v>
      </c>
      <c r="T939" s="314">
        <v>1088.9000000000001</v>
      </c>
      <c r="V939" s="11"/>
      <c r="W939" s="11"/>
      <c r="X939" s="11"/>
      <c r="Y939" s="11"/>
      <c r="Z939" s="11"/>
      <c r="AA939" s="11"/>
      <c r="AB939" s="11"/>
      <c r="AC939" s="11"/>
      <c r="AD939" s="11"/>
    </row>
    <row r="940" spans="1:30">
      <c r="A940" s="56"/>
      <c r="B940" s="11"/>
      <c r="C940" s="11" t="s">
        <v>347</v>
      </c>
      <c r="D940" s="11"/>
      <c r="E940" s="11" t="s">
        <v>344</v>
      </c>
      <c r="F940" s="11">
        <v>1</v>
      </c>
      <c r="G940" s="314">
        <v>156.04</v>
      </c>
      <c r="H940" s="314">
        <v>156.04</v>
      </c>
      <c r="I940" s="314">
        <v>156.04</v>
      </c>
      <c r="J940" s="324">
        <v>2</v>
      </c>
      <c r="L940" s="11">
        <v>1</v>
      </c>
      <c r="M940" s="314"/>
      <c r="N940" s="314"/>
      <c r="O940" s="11"/>
      <c r="P940" s="314"/>
      <c r="Q940" s="314"/>
      <c r="R940" s="11">
        <v>1</v>
      </c>
      <c r="S940" s="314">
        <v>156.04</v>
      </c>
      <c r="T940" s="314">
        <v>156.04</v>
      </c>
      <c r="V940" s="11"/>
      <c r="W940" s="11"/>
      <c r="X940" s="11"/>
      <c r="Y940" s="11"/>
      <c r="Z940" s="11"/>
      <c r="AA940" s="11"/>
      <c r="AB940" s="11"/>
      <c r="AC940" s="11"/>
      <c r="AD940" s="11"/>
    </row>
    <row r="941" spans="1:30">
      <c r="A941" s="56"/>
      <c r="B941" s="11"/>
      <c r="C941" s="11" t="s">
        <v>472</v>
      </c>
      <c r="D941" s="11"/>
      <c r="E941" s="11" t="s">
        <v>473</v>
      </c>
      <c r="F941" s="11">
        <v>1</v>
      </c>
      <c r="G941" s="314">
        <v>551.67999999999995</v>
      </c>
      <c r="H941" s="314">
        <v>551.67999999999995</v>
      </c>
      <c r="I941" s="314">
        <v>551.67999999999995</v>
      </c>
      <c r="J941" s="324">
        <v>12</v>
      </c>
      <c r="L941" s="11">
        <v>1</v>
      </c>
      <c r="M941" s="314"/>
      <c r="N941" s="314"/>
      <c r="O941" s="11"/>
      <c r="P941" s="314"/>
      <c r="Q941" s="314"/>
      <c r="R941" s="11">
        <v>1</v>
      </c>
      <c r="S941" s="314">
        <v>551.67999999999995</v>
      </c>
      <c r="T941" s="314">
        <v>551.67999999999995</v>
      </c>
      <c r="V941" s="11"/>
      <c r="W941" s="11"/>
      <c r="X941" s="11"/>
      <c r="Y941" s="11"/>
      <c r="Z941" s="11"/>
      <c r="AA941" s="11"/>
      <c r="AB941" s="11"/>
      <c r="AC941" s="11"/>
      <c r="AD941" s="11"/>
    </row>
    <row r="942" spans="1:30">
      <c r="A942" s="56"/>
      <c r="B942" s="11"/>
      <c r="C942" s="11" t="s">
        <v>348</v>
      </c>
      <c r="D942" s="11"/>
      <c r="E942" s="11" t="s">
        <v>427</v>
      </c>
      <c r="F942" s="11">
        <v>1</v>
      </c>
      <c r="G942" s="314">
        <v>5351.54</v>
      </c>
      <c r="H942" s="314">
        <v>5351.54</v>
      </c>
      <c r="I942" s="314">
        <v>5351.54</v>
      </c>
      <c r="J942" s="324">
        <v>13</v>
      </c>
      <c r="L942" s="11">
        <v>1</v>
      </c>
      <c r="M942" s="314"/>
      <c r="N942" s="314"/>
      <c r="O942" s="11"/>
      <c r="P942" s="314"/>
      <c r="Q942" s="314"/>
      <c r="R942" s="11">
        <v>1</v>
      </c>
      <c r="S942" s="314">
        <v>5351.54</v>
      </c>
      <c r="T942" s="314">
        <v>5351.54</v>
      </c>
      <c r="V942" s="11"/>
      <c r="W942" s="11"/>
      <c r="X942" s="11"/>
      <c r="Y942" s="11"/>
      <c r="Z942" s="11"/>
      <c r="AA942" s="11"/>
      <c r="AB942" s="11"/>
      <c r="AC942" s="11"/>
      <c r="AD942" s="11"/>
    </row>
    <row r="943" spans="1:30">
      <c r="A943" s="56"/>
      <c r="B943" s="11"/>
      <c r="C943" s="11" t="s">
        <v>474</v>
      </c>
      <c r="D943" s="11"/>
      <c r="E943" s="11" t="s">
        <v>475</v>
      </c>
      <c r="F943" s="11">
        <v>1</v>
      </c>
      <c r="G943" s="314"/>
      <c r="H943" s="314">
        <v>6609.33</v>
      </c>
      <c r="I943" s="314">
        <v>6609.33</v>
      </c>
      <c r="J943" s="324">
        <v>13</v>
      </c>
      <c r="L943" s="11"/>
      <c r="M943" s="314">
        <v>6609.33</v>
      </c>
      <c r="N943" s="314">
        <v>6609.33</v>
      </c>
      <c r="O943" s="11"/>
      <c r="P943" s="314"/>
      <c r="Q943" s="314"/>
      <c r="R943" s="11">
        <v>1</v>
      </c>
      <c r="S943" s="314">
        <v>6609.33</v>
      </c>
      <c r="T943" s="314">
        <v>6609.33</v>
      </c>
      <c r="V943" s="11"/>
      <c r="W943" s="11"/>
      <c r="X943" s="11"/>
      <c r="Y943" s="11"/>
      <c r="Z943" s="11"/>
      <c r="AA943" s="11"/>
      <c r="AB943" s="11"/>
      <c r="AC943" s="11"/>
      <c r="AD943" s="11"/>
    </row>
    <row r="944" spans="1:30">
      <c r="A944" s="56"/>
      <c r="B944" s="11"/>
      <c r="C944" s="11" t="s">
        <v>476</v>
      </c>
      <c r="D944" s="11"/>
      <c r="E944" s="11" t="s">
        <v>477</v>
      </c>
      <c r="F944" s="11">
        <v>1</v>
      </c>
      <c r="G944" s="314">
        <v>3663.47</v>
      </c>
      <c r="H944" s="314">
        <v>3663.47</v>
      </c>
      <c r="I944" s="314">
        <v>3663.47</v>
      </c>
      <c r="J944" s="324">
        <v>13</v>
      </c>
      <c r="L944" s="11">
        <v>1</v>
      </c>
      <c r="M944" s="314"/>
      <c r="N944" s="314"/>
      <c r="O944" s="11"/>
      <c r="P944" s="314"/>
      <c r="Q944" s="314"/>
      <c r="R944" s="11">
        <v>1</v>
      </c>
      <c r="S944" s="314">
        <v>3663.47</v>
      </c>
      <c r="T944" s="314">
        <v>3663.47</v>
      </c>
      <c r="V944" s="11"/>
      <c r="W944" s="11"/>
      <c r="X944" s="11"/>
      <c r="Y944" s="11"/>
      <c r="Z944" s="11"/>
      <c r="AA944" s="11"/>
      <c r="AB944" s="11"/>
      <c r="AC944" s="11"/>
      <c r="AD944" s="11"/>
    </row>
    <row r="945" spans="1:30">
      <c r="A945" s="56"/>
      <c r="B945" s="11"/>
      <c r="C945" s="11" t="s">
        <v>653</v>
      </c>
      <c r="D945" s="11"/>
      <c r="E945" s="11" t="s">
        <v>351</v>
      </c>
      <c r="F945" s="11">
        <v>1</v>
      </c>
      <c r="G945" s="314">
        <v>1167.3599999999999</v>
      </c>
      <c r="H945" s="314">
        <v>1167.3599999999999</v>
      </c>
      <c r="I945" s="314">
        <v>1167.3599999999999</v>
      </c>
      <c r="J945" s="324">
        <v>25</v>
      </c>
      <c r="L945" s="11">
        <v>1</v>
      </c>
      <c r="M945" s="314"/>
      <c r="N945" s="314"/>
      <c r="O945" s="11"/>
      <c r="P945" s="314"/>
      <c r="Q945" s="314"/>
      <c r="R945" s="11">
        <v>1</v>
      </c>
      <c r="S945" s="314">
        <v>1167.3599999999999</v>
      </c>
      <c r="T945" s="314">
        <v>1167.3599999999999</v>
      </c>
      <c r="V945" s="11"/>
      <c r="W945" s="11"/>
      <c r="X945" s="11"/>
      <c r="Y945" s="11"/>
      <c r="Z945" s="11"/>
      <c r="AA945" s="11"/>
      <c r="AB945" s="11"/>
      <c r="AC945" s="11"/>
      <c r="AD945" s="11"/>
    </row>
    <row r="946" spans="1:30">
      <c r="A946" s="56"/>
      <c r="B946" s="11"/>
      <c r="C946" s="11" t="s">
        <v>233</v>
      </c>
      <c r="D946" s="11"/>
      <c r="E946" s="11" t="s">
        <v>234</v>
      </c>
      <c r="F946" s="11">
        <v>2</v>
      </c>
      <c r="G946" s="314">
        <v>10768.97</v>
      </c>
      <c r="H946" s="314">
        <v>10768.97</v>
      </c>
      <c r="I946" s="314">
        <v>5384.4849999999997</v>
      </c>
      <c r="J946" s="324">
        <v>4.5</v>
      </c>
      <c r="L946" s="11">
        <v>1</v>
      </c>
      <c r="M946" s="314">
        <v>10622.53</v>
      </c>
      <c r="N946" s="314">
        <v>10622.53</v>
      </c>
      <c r="O946" s="11"/>
      <c r="P946" s="314"/>
      <c r="Q946" s="314"/>
      <c r="R946" s="11">
        <v>2</v>
      </c>
      <c r="S946" s="314">
        <v>10768.97</v>
      </c>
      <c r="T946" s="314">
        <v>5384.4849999999997</v>
      </c>
      <c r="V946" s="11"/>
      <c r="W946" s="11"/>
      <c r="X946" s="11"/>
      <c r="Y946" s="11"/>
      <c r="Z946" s="11"/>
      <c r="AA946" s="11"/>
      <c r="AB946" s="11"/>
      <c r="AC946" s="11"/>
      <c r="AD946" s="11"/>
    </row>
    <row r="947" spans="1:30">
      <c r="A947" s="56"/>
      <c r="B947" s="11"/>
      <c r="C947" s="11" t="s">
        <v>540</v>
      </c>
      <c r="D947" s="11"/>
      <c r="E947" s="11" t="s">
        <v>236</v>
      </c>
      <c r="F947" s="11">
        <v>1</v>
      </c>
      <c r="G947" s="314"/>
      <c r="H947" s="314">
        <v>297.01</v>
      </c>
      <c r="I947" s="314">
        <v>297.01</v>
      </c>
      <c r="J947" s="324">
        <v>13</v>
      </c>
      <c r="L947" s="11"/>
      <c r="M947" s="314">
        <v>1442.73</v>
      </c>
      <c r="N947" s="314">
        <v>1442.73</v>
      </c>
      <c r="O947" s="11"/>
      <c r="P947" s="314"/>
      <c r="Q947" s="314"/>
      <c r="R947" s="11">
        <v>1</v>
      </c>
      <c r="S947" s="314">
        <v>297.01</v>
      </c>
      <c r="T947" s="314">
        <v>297.01</v>
      </c>
      <c r="V947" s="11"/>
      <c r="W947" s="11"/>
      <c r="X947" s="11"/>
      <c r="Y947" s="11"/>
      <c r="Z947" s="11"/>
      <c r="AA947" s="11"/>
      <c r="AB947" s="11"/>
      <c r="AC947" s="11"/>
      <c r="AD947" s="11"/>
    </row>
    <row r="948" spans="1:30">
      <c r="A948" s="56"/>
      <c r="B948" s="11"/>
      <c r="C948" s="11" t="s">
        <v>239</v>
      </c>
      <c r="D948" s="11"/>
      <c r="E948" s="11" t="s">
        <v>238</v>
      </c>
      <c r="F948" s="11">
        <v>6</v>
      </c>
      <c r="G948" s="314">
        <v>5723.0640000000003</v>
      </c>
      <c r="H948" s="314">
        <v>28615.32</v>
      </c>
      <c r="I948" s="314">
        <v>4769.22</v>
      </c>
      <c r="J948" s="324">
        <v>12.6666666666667</v>
      </c>
      <c r="L948" s="11">
        <v>5</v>
      </c>
      <c r="M948" s="314">
        <v>3000</v>
      </c>
      <c r="N948" s="314">
        <v>3000</v>
      </c>
      <c r="O948" s="11"/>
      <c r="P948" s="314"/>
      <c r="Q948" s="314"/>
      <c r="R948" s="11">
        <v>6</v>
      </c>
      <c r="S948" s="314">
        <v>28615.32</v>
      </c>
      <c r="T948" s="314">
        <v>4769.22</v>
      </c>
      <c r="V948" s="11"/>
      <c r="W948" s="11"/>
      <c r="X948" s="11"/>
      <c r="Y948" s="11"/>
      <c r="Z948" s="11"/>
      <c r="AA948" s="11"/>
      <c r="AB948" s="11"/>
      <c r="AC948" s="11"/>
      <c r="AD948" s="11"/>
    </row>
    <row r="949" spans="1:30">
      <c r="A949" s="56"/>
      <c r="B949" s="11"/>
      <c r="C949" s="11" t="s">
        <v>247</v>
      </c>
      <c r="D949" s="11"/>
      <c r="E949" s="11" t="s">
        <v>243</v>
      </c>
      <c r="F949" s="11">
        <v>9</v>
      </c>
      <c r="G949" s="314">
        <v>11971.5525</v>
      </c>
      <c r="H949" s="314">
        <v>95772.42</v>
      </c>
      <c r="I949" s="314">
        <v>10641.38</v>
      </c>
      <c r="J949" s="324">
        <v>10.6666666666667</v>
      </c>
      <c r="L949" s="11">
        <v>8</v>
      </c>
      <c r="M949" s="314">
        <v>490.9</v>
      </c>
      <c r="N949" s="314">
        <v>490.9</v>
      </c>
      <c r="O949" s="11"/>
      <c r="P949" s="314"/>
      <c r="Q949" s="314"/>
      <c r="R949" s="11">
        <v>9</v>
      </c>
      <c r="S949" s="314">
        <v>95772.42</v>
      </c>
      <c r="T949" s="314">
        <v>10641.38</v>
      </c>
      <c r="V949" s="11"/>
      <c r="W949" s="11"/>
      <c r="X949" s="11"/>
      <c r="Y949" s="11"/>
      <c r="Z949" s="11"/>
      <c r="AA949" s="11"/>
      <c r="AB949" s="11"/>
      <c r="AC949" s="11"/>
      <c r="AD949" s="11"/>
    </row>
    <row r="950" spans="1:30">
      <c r="A950" s="56"/>
      <c r="B950" s="11"/>
      <c r="C950" s="11" t="s">
        <v>496</v>
      </c>
      <c r="D950" s="11"/>
      <c r="E950" s="11" t="s">
        <v>495</v>
      </c>
      <c r="F950" s="11">
        <v>1</v>
      </c>
      <c r="G950" s="314">
        <v>2836.85</v>
      </c>
      <c r="H950" s="314">
        <v>2836.85</v>
      </c>
      <c r="I950" s="314">
        <v>2836.85</v>
      </c>
      <c r="J950" s="324">
        <v>7</v>
      </c>
      <c r="L950" s="11">
        <v>1</v>
      </c>
      <c r="M950" s="314"/>
      <c r="N950" s="314"/>
      <c r="O950" s="11"/>
      <c r="P950" s="314"/>
      <c r="Q950" s="314"/>
      <c r="R950" s="11">
        <v>1</v>
      </c>
      <c r="S950" s="314">
        <v>2836.85</v>
      </c>
      <c r="T950" s="314">
        <v>2836.85</v>
      </c>
      <c r="V950" s="11"/>
      <c r="W950" s="11"/>
      <c r="X950" s="11"/>
      <c r="Y950" s="11"/>
      <c r="Z950" s="11"/>
      <c r="AA950" s="11"/>
      <c r="AB950" s="11"/>
      <c r="AC950" s="11"/>
      <c r="AD950" s="11"/>
    </row>
    <row r="951" spans="1:30">
      <c r="A951" s="56"/>
      <c r="B951" s="11"/>
      <c r="C951" s="11" t="s">
        <v>229</v>
      </c>
      <c r="D951" s="11"/>
      <c r="E951" s="11" t="s">
        <v>226</v>
      </c>
      <c r="F951" s="11">
        <v>3</v>
      </c>
      <c r="G951" s="314">
        <v>5030.68</v>
      </c>
      <c r="H951" s="314">
        <v>5030.68</v>
      </c>
      <c r="I951" s="314">
        <v>1676.89333333333</v>
      </c>
      <c r="J951" s="324">
        <v>13</v>
      </c>
      <c r="L951" s="11">
        <v>1</v>
      </c>
      <c r="M951" s="314">
        <v>2610.9299999999998</v>
      </c>
      <c r="N951" s="314">
        <v>1305.4649999999999</v>
      </c>
      <c r="O951" s="11"/>
      <c r="P951" s="314"/>
      <c r="Q951" s="314"/>
      <c r="R951" s="11">
        <v>3</v>
      </c>
      <c r="S951" s="314">
        <v>5030.68</v>
      </c>
      <c r="T951" s="314">
        <v>1676.89333333333</v>
      </c>
      <c r="V951" s="11"/>
      <c r="W951" s="11"/>
      <c r="X951" s="11"/>
      <c r="Y951" s="11"/>
      <c r="Z951" s="11"/>
      <c r="AA951" s="11"/>
      <c r="AB951" s="11"/>
      <c r="AC951" s="11"/>
      <c r="AD951" s="11"/>
    </row>
    <row r="952" spans="1:30">
      <c r="A952" s="56"/>
      <c r="B952" s="11"/>
      <c r="C952" s="11" t="s">
        <v>380</v>
      </c>
      <c r="D952" s="11"/>
      <c r="E952" s="11" t="s">
        <v>381</v>
      </c>
      <c r="F952" s="11">
        <v>1</v>
      </c>
      <c r="G952" s="314">
        <v>2566.39</v>
      </c>
      <c r="H952" s="314">
        <v>2566.39</v>
      </c>
      <c r="I952" s="314">
        <v>2566.39</v>
      </c>
      <c r="J952" s="324">
        <v>13</v>
      </c>
      <c r="L952" s="11">
        <v>1</v>
      </c>
      <c r="M952" s="314"/>
      <c r="N952" s="314"/>
      <c r="O952" s="11"/>
      <c r="P952" s="314"/>
      <c r="Q952" s="314"/>
      <c r="R952" s="11">
        <v>1</v>
      </c>
      <c r="S952" s="314">
        <v>2566.39</v>
      </c>
      <c r="T952" s="314">
        <v>2566.39</v>
      </c>
      <c r="V952" s="11"/>
      <c r="W952" s="11"/>
      <c r="X952" s="11"/>
      <c r="Y952" s="11"/>
      <c r="Z952" s="11"/>
      <c r="AA952" s="11"/>
      <c r="AB952" s="11"/>
      <c r="AC952" s="11"/>
      <c r="AD952" s="11"/>
    </row>
    <row r="953" spans="1:30">
      <c r="A953" s="56"/>
      <c r="B953" s="11"/>
      <c r="C953" s="11" t="s">
        <v>206</v>
      </c>
      <c r="D953" s="11"/>
      <c r="E953" s="11" t="s">
        <v>205</v>
      </c>
      <c r="F953" s="11">
        <v>1</v>
      </c>
      <c r="G953" s="314"/>
      <c r="H953" s="314">
        <v>1291.5999999999999</v>
      </c>
      <c r="I953" s="314">
        <v>1291.5999999999999</v>
      </c>
      <c r="J953" s="324">
        <v>7</v>
      </c>
      <c r="L953" s="11"/>
      <c r="M953" s="314">
        <v>1291.5999999999999</v>
      </c>
      <c r="N953" s="314">
        <v>1291.5999999999999</v>
      </c>
      <c r="O953" s="11"/>
      <c r="P953" s="314"/>
      <c r="Q953" s="314"/>
      <c r="R953" s="11">
        <v>1</v>
      </c>
      <c r="S953" s="314">
        <v>1291.5999999999999</v>
      </c>
      <c r="T953" s="314">
        <v>1291.5999999999999</v>
      </c>
      <c r="V953" s="11"/>
      <c r="W953" s="11"/>
      <c r="X953" s="11"/>
      <c r="Y953" s="11"/>
      <c r="Z953" s="11"/>
      <c r="AA953" s="11"/>
      <c r="AB953" s="11"/>
      <c r="AC953" s="11"/>
      <c r="AD953" s="11"/>
    </row>
    <row r="954" spans="1:30">
      <c r="A954" s="56"/>
      <c r="B954" s="11"/>
      <c r="C954" s="11" t="s">
        <v>257</v>
      </c>
      <c r="D954" s="11"/>
      <c r="E954" s="11" t="s">
        <v>255</v>
      </c>
      <c r="F954" s="11">
        <v>4</v>
      </c>
      <c r="G954" s="314">
        <v>2026.91</v>
      </c>
      <c r="H954" s="314">
        <v>8107.64</v>
      </c>
      <c r="I954" s="314">
        <v>2026.91</v>
      </c>
      <c r="J954" s="324">
        <v>10.5</v>
      </c>
      <c r="L954" s="11">
        <v>4</v>
      </c>
      <c r="M954" s="314"/>
      <c r="N954" s="314"/>
      <c r="O954" s="11"/>
      <c r="P954" s="314"/>
      <c r="Q954" s="314"/>
      <c r="R954" s="11">
        <v>4</v>
      </c>
      <c r="S954" s="314">
        <v>8107.64</v>
      </c>
      <c r="T954" s="314">
        <v>2026.91</v>
      </c>
      <c r="V954" s="11"/>
      <c r="W954" s="11"/>
      <c r="X954" s="11"/>
      <c r="Y954" s="11"/>
      <c r="Z954" s="11"/>
      <c r="AA954" s="11"/>
      <c r="AB954" s="11"/>
      <c r="AC954" s="11"/>
      <c r="AD954" s="11"/>
    </row>
    <row r="955" spans="1:30">
      <c r="A955" s="56"/>
      <c r="B955" s="11"/>
      <c r="C955" s="11" t="s">
        <v>258</v>
      </c>
      <c r="D955" s="11"/>
      <c r="E955" s="11" t="s">
        <v>259</v>
      </c>
      <c r="F955" s="11">
        <v>1</v>
      </c>
      <c r="G955" s="314"/>
      <c r="H955" s="314">
        <v>1394.06</v>
      </c>
      <c r="I955" s="314">
        <v>1394.06</v>
      </c>
      <c r="J955" s="324">
        <v>7</v>
      </c>
      <c r="L955" s="11"/>
      <c r="M955" s="314">
        <v>1394.06</v>
      </c>
      <c r="N955" s="314">
        <v>1394.06</v>
      </c>
      <c r="O955" s="11"/>
      <c r="P955" s="314"/>
      <c r="Q955" s="314"/>
      <c r="R955" s="11">
        <v>1</v>
      </c>
      <c r="S955" s="314">
        <v>1394.06</v>
      </c>
      <c r="T955" s="314">
        <v>1394.06</v>
      </c>
      <c r="V955" s="11"/>
      <c r="W955" s="11"/>
      <c r="X955" s="11"/>
      <c r="Y955" s="11"/>
      <c r="Z955" s="11"/>
      <c r="AA955" s="11"/>
      <c r="AB955" s="11"/>
      <c r="AC955" s="11"/>
      <c r="AD955" s="11"/>
    </row>
    <row r="956" spans="1:30">
      <c r="A956" s="56"/>
      <c r="B956" s="11"/>
      <c r="C956" s="11" t="s">
        <v>382</v>
      </c>
      <c r="D956" s="11"/>
      <c r="E956" s="11" t="s">
        <v>383</v>
      </c>
      <c r="F956" s="11">
        <v>1</v>
      </c>
      <c r="G956" s="314"/>
      <c r="H956" s="314">
        <v>1952.91</v>
      </c>
      <c r="I956" s="314">
        <v>1952.91</v>
      </c>
      <c r="J956" s="324">
        <v>6</v>
      </c>
      <c r="L956" s="11"/>
      <c r="M956" s="314">
        <v>1952.91</v>
      </c>
      <c r="N956" s="314">
        <v>1952.91</v>
      </c>
      <c r="O956" s="11"/>
      <c r="P956" s="314"/>
      <c r="Q956" s="314"/>
      <c r="R956" s="11">
        <v>1</v>
      </c>
      <c r="S956" s="314">
        <v>1952.91</v>
      </c>
      <c r="T956" s="314">
        <v>1952.91</v>
      </c>
      <c r="V956" s="11"/>
      <c r="W956" s="11"/>
      <c r="X956" s="11"/>
      <c r="Y956" s="11"/>
      <c r="Z956" s="11"/>
      <c r="AA956" s="11"/>
      <c r="AB956" s="11"/>
      <c r="AC956" s="11"/>
      <c r="AD956" s="11"/>
    </row>
    <row r="957" spans="1:30">
      <c r="A957" s="56"/>
      <c r="B957" s="11"/>
      <c r="C957" s="11" t="s">
        <v>322</v>
      </c>
      <c r="D957" s="11"/>
      <c r="E957" s="11" t="s">
        <v>321</v>
      </c>
      <c r="F957" s="11">
        <v>1</v>
      </c>
      <c r="G957" s="314"/>
      <c r="H957" s="314">
        <v>1965.65</v>
      </c>
      <c r="I957" s="314">
        <v>1965.65</v>
      </c>
      <c r="J957" s="324">
        <v>13</v>
      </c>
      <c r="L957" s="11"/>
      <c r="M957" s="314">
        <v>1965.65</v>
      </c>
      <c r="N957" s="314">
        <v>1965.65</v>
      </c>
      <c r="O957" s="11"/>
      <c r="P957" s="314"/>
      <c r="Q957" s="314"/>
      <c r="R957" s="11">
        <v>1</v>
      </c>
      <c r="S957" s="314">
        <v>1965.65</v>
      </c>
      <c r="T957" s="314">
        <v>1965.65</v>
      </c>
      <c r="V957" s="11"/>
      <c r="W957" s="11"/>
      <c r="X957" s="11"/>
      <c r="Y957" s="11"/>
      <c r="Z957" s="11"/>
      <c r="AA957" s="11"/>
      <c r="AB957" s="11"/>
      <c r="AC957" s="11"/>
      <c r="AD957" s="11"/>
    </row>
    <row r="958" spans="1:30">
      <c r="A958" s="56"/>
      <c r="B958" s="11"/>
      <c r="C958" s="11" t="s">
        <v>492</v>
      </c>
      <c r="D958" s="11"/>
      <c r="E958" s="11" t="s">
        <v>491</v>
      </c>
      <c r="F958" s="11">
        <v>6</v>
      </c>
      <c r="G958" s="314">
        <v>15317.152</v>
      </c>
      <c r="H958" s="314">
        <v>76585.759999999995</v>
      </c>
      <c r="I958" s="314">
        <v>12764.2933333333</v>
      </c>
      <c r="J958" s="324">
        <v>13.3333333333333</v>
      </c>
      <c r="L958" s="11">
        <v>5</v>
      </c>
      <c r="M958" s="314">
        <v>56626.11</v>
      </c>
      <c r="N958" s="314">
        <v>56626.11</v>
      </c>
      <c r="O958" s="11"/>
      <c r="P958" s="314"/>
      <c r="Q958" s="314"/>
      <c r="R958" s="11">
        <v>6</v>
      </c>
      <c r="S958" s="314">
        <v>76585.759999999995</v>
      </c>
      <c r="T958" s="314">
        <v>12764.2933333333</v>
      </c>
      <c r="V958" s="11"/>
      <c r="W958" s="11"/>
      <c r="X958" s="11"/>
      <c r="Y958" s="11"/>
      <c r="Z958" s="11"/>
      <c r="AA958" s="11"/>
      <c r="AB958" s="11"/>
      <c r="AC958" s="11"/>
      <c r="AD958" s="11"/>
    </row>
    <row r="959" spans="1:30">
      <c r="A959" s="56"/>
      <c r="B959" s="11"/>
      <c r="C959" s="11" t="s">
        <v>359</v>
      </c>
      <c r="D959" s="11"/>
      <c r="E959" s="11" t="s">
        <v>356</v>
      </c>
      <c r="F959" s="11">
        <v>1</v>
      </c>
      <c r="G959" s="314">
        <v>153.16999999999999</v>
      </c>
      <c r="H959" s="314">
        <v>153.16999999999999</v>
      </c>
      <c r="I959" s="314">
        <v>153.16999999999999</v>
      </c>
      <c r="J959" s="324">
        <v>6</v>
      </c>
      <c r="L959" s="11">
        <v>1</v>
      </c>
      <c r="M959" s="314"/>
      <c r="N959" s="314"/>
      <c r="O959" s="11"/>
      <c r="P959" s="314"/>
      <c r="Q959" s="314"/>
      <c r="R959" s="11">
        <v>1</v>
      </c>
      <c r="S959" s="314">
        <v>153.16999999999999</v>
      </c>
      <c r="T959" s="314">
        <v>153.16999999999999</v>
      </c>
      <c r="V959" s="11"/>
      <c r="W959" s="11"/>
      <c r="X959" s="11"/>
      <c r="Y959" s="11"/>
      <c r="Z959" s="11"/>
      <c r="AA959" s="11"/>
      <c r="AB959" s="11"/>
      <c r="AC959" s="11"/>
      <c r="AD959" s="11"/>
    </row>
    <row r="960" spans="1:30">
      <c r="A960" s="56"/>
      <c r="B960" s="11"/>
      <c r="C960" s="11" t="s">
        <v>404</v>
      </c>
      <c r="D960" s="11"/>
      <c r="E960" s="11" t="s">
        <v>401</v>
      </c>
      <c r="F960" s="11">
        <v>2</v>
      </c>
      <c r="G960" s="314">
        <v>1197.77</v>
      </c>
      <c r="H960" s="314">
        <v>1197.77</v>
      </c>
      <c r="I960" s="314">
        <v>598.88499999999999</v>
      </c>
      <c r="J960" s="324">
        <v>10</v>
      </c>
      <c r="L960" s="11">
        <v>1</v>
      </c>
      <c r="M960" s="314">
        <v>964.4</v>
      </c>
      <c r="N960" s="314">
        <v>964.4</v>
      </c>
      <c r="O960" s="11"/>
      <c r="P960" s="314"/>
      <c r="Q960" s="314"/>
      <c r="R960" s="11">
        <v>2</v>
      </c>
      <c r="S960" s="314">
        <v>1197.77</v>
      </c>
      <c r="T960" s="314">
        <v>598.88499999999999</v>
      </c>
      <c r="V960" s="11"/>
      <c r="W960" s="11"/>
      <c r="X960" s="11"/>
      <c r="Y960" s="11"/>
      <c r="Z960" s="11"/>
      <c r="AA960" s="11"/>
      <c r="AB960" s="11"/>
      <c r="AC960" s="11"/>
      <c r="AD960" s="11"/>
    </row>
    <row r="961" spans="1:30">
      <c r="A961" s="56"/>
      <c r="B961" s="11"/>
      <c r="C961" s="11" t="s">
        <v>1307</v>
      </c>
      <c r="D961" s="11"/>
      <c r="E961" s="11" t="s">
        <v>308</v>
      </c>
      <c r="F961" s="11">
        <v>2</v>
      </c>
      <c r="G961" s="314"/>
      <c r="H961" s="314">
        <v>4402.47</v>
      </c>
      <c r="I961" s="314">
        <v>2201.2350000000001</v>
      </c>
      <c r="J961" s="324">
        <v>19</v>
      </c>
      <c r="L961" s="11"/>
      <c r="M961" s="314">
        <v>4402.47</v>
      </c>
      <c r="N961" s="314">
        <v>2201.2350000000001</v>
      </c>
      <c r="O961" s="11"/>
      <c r="P961" s="314"/>
      <c r="Q961" s="314"/>
      <c r="R961" s="11">
        <v>2</v>
      </c>
      <c r="S961" s="314">
        <v>4402.47</v>
      </c>
      <c r="T961" s="314">
        <v>2201.2350000000001</v>
      </c>
      <c r="V961" s="11"/>
      <c r="W961" s="11"/>
      <c r="X961" s="11"/>
      <c r="Y961" s="11"/>
      <c r="Z961" s="11"/>
      <c r="AA961" s="11"/>
      <c r="AB961" s="11"/>
      <c r="AC961" s="11"/>
      <c r="AD961" s="11"/>
    </row>
    <row r="962" spans="1:30">
      <c r="A962" s="56"/>
      <c r="B962" s="11"/>
      <c r="C962" s="11" t="s">
        <v>497</v>
      </c>
      <c r="D962" s="11"/>
      <c r="E962" s="11" t="s">
        <v>495</v>
      </c>
      <c r="F962" s="11">
        <v>6</v>
      </c>
      <c r="G962" s="314">
        <v>6485.82</v>
      </c>
      <c r="H962" s="314">
        <v>25943.279999999999</v>
      </c>
      <c r="I962" s="314">
        <v>4323.88</v>
      </c>
      <c r="J962" s="324">
        <v>16.3333333333333</v>
      </c>
      <c r="L962" s="11">
        <v>4</v>
      </c>
      <c r="M962" s="314">
        <v>4530.6400000000003</v>
      </c>
      <c r="N962" s="314">
        <v>2265.3200000000002</v>
      </c>
      <c r="O962" s="11"/>
      <c r="P962" s="314"/>
      <c r="Q962" s="314"/>
      <c r="R962" s="11">
        <v>6</v>
      </c>
      <c r="S962" s="314">
        <v>25943.279999999999</v>
      </c>
      <c r="T962" s="314">
        <v>4323.88</v>
      </c>
      <c r="V962" s="11"/>
      <c r="W962" s="11"/>
      <c r="X962" s="11"/>
      <c r="Y962" s="11"/>
      <c r="Z962" s="11"/>
      <c r="AA962" s="11"/>
      <c r="AB962" s="11"/>
      <c r="AC962" s="11"/>
      <c r="AD962" s="11"/>
    </row>
    <row r="963" spans="1:30">
      <c r="A963" s="56"/>
      <c r="B963" s="11"/>
      <c r="C963" s="11" t="s">
        <v>557</v>
      </c>
      <c r="D963" s="11"/>
      <c r="E963" s="11" t="s">
        <v>505</v>
      </c>
      <c r="F963" s="11">
        <v>2</v>
      </c>
      <c r="G963" s="314"/>
      <c r="H963" s="314">
        <v>1981.8</v>
      </c>
      <c r="I963" s="314">
        <v>990.9</v>
      </c>
      <c r="J963" s="324">
        <v>9</v>
      </c>
      <c r="L963" s="11"/>
      <c r="M963" s="314">
        <v>1981.8</v>
      </c>
      <c r="N963" s="314">
        <v>990.9</v>
      </c>
      <c r="O963" s="11"/>
      <c r="P963" s="314"/>
      <c r="Q963" s="314"/>
      <c r="R963" s="11">
        <v>2</v>
      </c>
      <c r="S963" s="314">
        <v>1981.8</v>
      </c>
      <c r="T963" s="314">
        <v>990.9</v>
      </c>
      <c r="V963" s="11"/>
      <c r="W963" s="11"/>
      <c r="X963" s="11"/>
      <c r="Y963" s="11"/>
      <c r="Z963" s="11"/>
      <c r="AA963" s="11"/>
      <c r="AB963" s="11"/>
      <c r="AC963" s="11"/>
      <c r="AD963" s="11"/>
    </row>
    <row r="964" spans="1:30">
      <c r="A964" s="56"/>
      <c r="B964" s="11"/>
      <c r="C964" s="11" t="s">
        <v>511</v>
      </c>
      <c r="D964" s="11"/>
      <c r="E964" s="11" t="s">
        <v>510</v>
      </c>
      <c r="F964" s="11">
        <v>2</v>
      </c>
      <c r="G964" s="314">
        <v>389.93</v>
      </c>
      <c r="H964" s="314">
        <v>779.86</v>
      </c>
      <c r="I964" s="314">
        <v>389.93</v>
      </c>
      <c r="J964" s="324">
        <v>13</v>
      </c>
      <c r="L964" s="11">
        <v>2</v>
      </c>
      <c r="M964" s="314"/>
      <c r="N964" s="314"/>
      <c r="O964" s="11"/>
      <c r="P964" s="314"/>
      <c r="Q964" s="314"/>
      <c r="R964" s="11">
        <v>2</v>
      </c>
      <c r="S964" s="314">
        <v>779.86</v>
      </c>
      <c r="T964" s="314">
        <v>389.93</v>
      </c>
      <c r="V964" s="11"/>
      <c r="W964" s="11"/>
      <c r="X964" s="11"/>
      <c r="Y964" s="11"/>
      <c r="Z964" s="11"/>
      <c r="AA964" s="11"/>
      <c r="AB964" s="11"/>
      <c r="AC964" s="11"/>
      <c r="AD964" s="11"/>
    </row>
    <row r="965" spans="1:30">
      <c r="A965" s="56"/>
      <c r="B965" s="11"/>
      <c r="C965" s="11" t="s">
        <v>387</v>
      </c>
      <c r="D965" s="11"/>
      <c r="E965" s="11" t="s">
        <v>388</v>
      </c>
      <c r="F965" s="11">
        <v>6</v>
      </c>
      <c r="G965" s="314">
        <v>7941.47</v>
      </c>
      <c r="H965" s="314">
        <v>23824.41</v>
      </c>
      <c r="I965" s="314">
        <v>3970.7350000000001</v>
      </c>
      <c r="J965" s="324">
        <v>13.5</v>
      </c>
      <c r="L965" s="11">
        <v>3</v>
      </c>
      <c r="M965" s="314">
        <v>5291.9</v>
      </c>
      <c r="N965" s="314">
        <v>1763.9666666666701</v>
      </c>
      <c r="O965" s="11"/>
      <c r="P965" s="314"/>
      <c r="Q965" s="314"/>
      <c r="R965" s="11">
        <v>6</v>
      </c>
      <c r="S965" s="314">
        <v>23824.41</v>
      </c>
      <c r="T965" s="314">
        <v>3970.7350000000001</v>
      </c>
      <c r="V965" s="11"/>
      <c r="W965" s="11"/>
      <c r="X965" s="11"/>
      <c r="Y965" s="11"/>
      <c r="Z965" s="11"/>
      <c r="AA965" s="11"/>
      <c r="AB965" s="11"/>
      <c r="AC965" s="11"/>
      <c r="AD965" s="11"/>
    </row>
    <row r="966" spans="1:30">
      <c r="A966" s="56"/>
      <c r="B966" s="11"/>
      <c r="C966" s="11" t="s">
        <v>389</v>
      </c>
      <c r="D966" s="11"/>
      <c r="E966" s="11" t="s">
        <v>390</v>
      </c>
      <c r="F966" s="11">
        <v>6</v>
      </c>
      <c r="G966" s="314">
        <v>4510.1949999999997</v>
      </c>
      <c r="H966" s="314">
        <v>27061.17</v>
      </c>
      <c r="I966" s="314">
        <v>4510.1949999999997</v>
      </c>
      <c r="J966" s="324">
        <v>20.8333333333333</v>
      </c>
      <c r="L966" s="11">
        <v>6</v>
      </c>
      <c r="M966" s="314"/>
      <c r="N966" s="314"/>
      <c r="O966" s="11"/>
      <c r="P966" s="314"/>
      <c r="Q966" s="314"/>
      <c r="R966" s="11">
        <v>6</v>
      </c>
      <c r="S966" s="314">
        <v>27061.17</v>
      </c>
      <c r="T966" s="314">
        <v>4510.1949999999997</v>
      </c>
      <c r="V966" s="11"/>
      <c r="W966" s="11"/>
      <c r="X966" s="11"/>
      <c r="Y966" s="11"/>
      <c r="Z966" s="11"/>
      <c r="AA966" s="11"/>
      <c r="AB966" s="11"/>
      <c r="AC966" s="11"/>
      <c r="AD966" s="11"/>
    </row>
    <row r="967" spans="1:30">
      <c r="A967" s="56"/>
      <c r="B967" s="11"/>
      <c r="C967" s="11" t="s">
        <v>391</v>
      </c>
      <c r="D967" s="11"/>
      <c r="E967" s="11" t="s">
        <v>392</v>
      </c>
      <c r="F967" s="11">
        <v>1</v>
      </c>
      <c r="G967" s="314">
        <v>716.77</v>
      </c>
      <c r="H967" s="314">
        <v>716.77</v>
      </c>
      <c r="I967" s="314">
        <v>716.77</v>
      </c>
      <c r="J967" s="324">
        <v>6</v>
      </c>
      <c r="L967" s="11">
        <v>1</v>
      </c>
      <c r="M967" s="314"/>
      <c r="N967" s="314"/>
      <c r="O967" s="11"/>
      <c r="P967" s="314"/>
      <c r="Q967" s="314"/>
      <c r="R967" s="11">
        <v>1</v>
      </c>
      <c r="S967" s="314">
        <v>716.77</v>
      </c>
      <c r="T967" s="314">
        <v>716.77</v>
      </c>
      <c r="V967" s="11"/>
      <c r="W967" s="11"/>
      <c r="X967" s="11"/>
      <c r="Y967" s="11"/>
      <c r="Z967" s="11"/>
      <c r="AA967" s="11"/>
      <c r="AB967" s="11"/>
      <c r="AC967" s="11"/>
      <c r="AD967" s="11"/>
    </row>
    <row r="968" spans="1:30">
      <c r="A968" s="56"/>
      <c r="B968" s="11"/>
      <c r="C968" s="11" t="s">
        <v>394</v>
      </c>
      <c r="D968" s="11"/>
      <c r="E968" s="11" t="s">
        <v>395</v>
      </c>
      <c r="F968" s="11">
        <v>2</v>
      </c>
      <c r="G968" s="314">
        <v>1179.29</v>
      </c>
      <c r="H968" s="314">
        <v>2358.58</v>
      </c>
      <c r="I968" s="314">
        <v>1179.29</v>
      </c>
      <c r="J968" s="324">
        <v>12.5</v>
      </c>
      <c r="L968" s="11">
        <v>2</v>
      </c>
      <c r="M968" s="314"/>
      <c r="N968" s="314"/>
      <c r="O968" s="11"/>
      <c r="P968" s="314"/>
      <c r="Q968" s="314"/>
      <c r="R968" s="11">
        <v>2</v>
      </c>
      <c r="S968" s="314">
        <v>2358.58</v>
      </c>
      <c r="T968" s="314">
        <v>1179.29</v>
      </c>
      <c r="V968" s="11"/>
      <c r="W968" s="11"/>
      <c r="X968" s="11"/>
      <c r="Y968" s="11"/>
      <c r="Z968" s="11"/>
      <c r="AA968" s="11"/>
      <c r="AB968" s="11"/>
      <c r="AC968" s="11"/>
      <c r="AD968" s="11"/>
    </row>
    <row r="969" spans="1:30">
      <c r="A969" s="56"/>
      <c r="B969" s="11"/>
      <c r="C969" s="11" t="s">
        <v>276</v>
      </c>
      <c r="D969" s="11"/>
      <c r="E969" s="11" t="s">
        <v>274</v>
      </c>
      <c r="F969" s="11">
        <v>3</v>
      </c>
      <c r="G969" s="314">
        <v>1713.69</v>
      </c>
      <c r="H969" s="314">
        <v>1713.69</v>
      </c>
      <c r="I969" s="314">
        <v>571.23</v>
      </c>
      <c r="J969" s="324">
        <v>9</v>
      </c>
      <c r="L969" s="11">
        <v>1</v>
      </c>
      <c r="M969" s="314">
        <v>1505.63</v>
      </c>
      <c r="N969" s="314">
        <v>752.81500000000005</v>
      </c>
      <c r="O969" s="11"/>
      <c r="P969" s="314"/>
      <c r="Q969" s="314"/>
      <c r="R969" s="11">
        <v>3</v>
      </c>
      <c r="S969" s="314">
        <v>1713.69</v>
      </c>
      <c r="T969" s="314">
        <v>571.23</v>
      </c>
      <c r="V969" s="11"/>
      <c r="W969" s="11"/>
      <c r="X969" s="11"/>
      <c r="Y969" s="11"/>
      <c r="Z969" s="11"/>
      <c r="AA969" s="11"/>
      <c r="AB969" s="11"/>
      <c r="AC969" s="11"/>
      <c r="AD969" s="11"/>
    </row>
    <row r="970" spans="1:30">
      <c r="A970" s="56"/>
      <c r="B970" s="11"/>
      <c r="C970" s="11" t="s">
        <v>277</v>
      </c>
      <c r="D970" s="11"/>
      <c r="E970" s="11" t="s">
        <v>278</v>
      </c>
      <c r="F970" s="11">
        <v>1</v>
      </c>
      <c r="G970" s="314">
        <v>563.95000000000005</v>
      </c>
      <c r="H970" s="314">
        <v>563.95000000000005</v>
      </c>
      <c r="I970" s="314">
        <v>563.95000000000005</v>
      </c>
      <c r="J970" s="324">
        <v>13</v>
      </c>
      <c r="L970" s="11">
        <v>1</v>
      </c>
      <c r="M970" s="314"/>
      <c r="N970" s="314"/>
      <c r="O970" s="11"/>
      <c r="P970" s="314"/>
      <c r="Q970" s="314"/>
      <c r="R970" s="11">
        <v>1</v>
      </c>
      <c r="S970" s="314">
        <v>563.95000000000005</v>
      </c>
      <c r="T970" s="314">
        <v>563.95000000000005</v>
      </c>
      <c r="V970" s="11"/>
      <c r="W970" s="11"/>
      <c r="X970" s="11"/>
      <c r="Y970" s="11"/>
      <c r="Z970" s="11"/>
      <c r="AA970" s="11"/>
      <c r="AB970" s="11"/>
      <c r="AC970" s="11"/>
      <c r="AD970" s="11"/>
    </row>
    <row r="971" spans="1:30">
      <c r="A971" s="56"/>
      <c r="B971" s="11"/>
      <c r="C971" s="11" t="s">
        <v>279</v>
      </c>
      <c r="D971" s="11"/>
      <c r="E971" s="11" t="s">
        <v>280</v>
      </c>
      <c r="F971" s="11">
        <v>3</v>
      </c>
      <c r="G971" s="314">
        <v>2023.43</v>
      </c>
      <c r="H971" s="314">
        <v>6070.29</v>
      </c>
      <c r="I971" s="314">
        <v>2023.43</v>
      </c>
      <c r="J971" s="324">
        <v>12.6666666666667</v>
      </c>
      <c r="L971" s="11">
        <v>3</v>
      </c>
      <c r="M971" s="314"/>
      <c r="N971" s="314"/>
      <c r="O971" s="11"/>
      <c r="P971" s="314"/>
      <c r="Q971" s="314"/>
      <c r="R971" s="11">
        <v>3</v>
      </c>
      <c r="S971" s="314">
        <v>6070.29</v>
      </c>
      <c r="T971" s="314">
        <v>2023.43</v>
      </c>
      <c r="V971" s="11"/>
      <c r="W971" s="11"/>
      <c r="X971" s="11"/>
      <c r="Y971" s="11"/>
      <c r="Z971" s="11"/>
      <c r="AA971" s="11"/>
      <c r="AB971" s="11"/>
      <c r="AC971" s="11"/>
      <c r="AD971" s="11"/>
    </row>
    <row r="972" spans="1:30">
      <c r="A972" s="56"/>
      <c r="B972" s="11"/>
      <c r="C972" s="11" t="s">
        <v>399</v>
      </c>
      <c r="D972" s="11"/>
      <c r="E972" s="11" t="s">
        <v>397</v>
      </c>
      <c r="F972" s="11">
        <v>13</v>
      </c>
      <c r="G972" s="314">
        <v>3786.817</v>
      </c>
      <c r="H972" s="314">
        <v>37868.17</v>
      </c>
      <c r="I972" s="314">
        <v>2912.9361538461499</v>
      </c>
      <c r="J972" s="324">
        <v>13.0769230769231</v>
      </c>
      <c r="L972" s="11">
        <v>10</v>
      </c>
      <c r="M972" s="314">
        <v>20740.310000000001</v>
      </c>
      <c r="N972" s="314">
        <v>6913.4366666666701</v>
      </c>
      <c r="O972" s="11"/>
      <c r="P972" s="314"/>
      <c r="Q972" s="314"/>
      <c r="R972" s="11">
        <v>13</v>
      </c>
      <c r="S972" s="314">
        <v>37868.17</v>
      </c>
      <c r="T972" s="314">
        <v>2912.9361538461499</v>
      </c>
      <c r="V972" s="11"/>
      <c r="W972" s="11"/>
      <c r="X972" s="11"/>
      <c r="Y972" s="11"/>
      <c r="Z972" s="11"/>
      <c r="AA972" s="11"/>
      <c r="AB972" s="11"/>
      <c r="AC972" s="11"/>
      <c r="AD972" s="11"/>
    </row>
    <row r="973" spans="1:30">
      <c r="A973" s="56"/>
      <c r="B973" s="11"/>
      <c r="C973" s="11" t="s">
        <v>406</v>
      </c>
      <c r="D973" s="11"/>
      <c r="E973" s="11" t="s">
        <v>407</v>
      </c>
      <c r="F973" s="11">
        <v>2</v>
      </c>
      <c r="G973" s="314">
        <v>2782.3249999999998</v>
      </c>
      <c r="H973" s="314">
        <v>5564.65</v>
      </c>
      <c r="I973" s="314">
        <v>2782.3249999999998</v>
      </c>
      <c r="J973" s="324">
        <v>13</v>
      </c>
      <c r="L973" s="11">
        <v>2</v>
      </c>
      <c r="M973" s="314"/>
      <c r="N973" s="314"/>
      <c r="O973" s="11"/>
      <c r="P973" s="314"/>
      <c r="Q973" s="314"/>
      <c r="R973" s="11">
        <v>2</v>
      </c>
      <c r="S973" s="314">
        <v>5564.65</v>
      </c>
      <c r="T973" s="314">
        <v>2782.3249999999998</v>
      </c>
      <c r="V973" s="11"/>
      <c r="W973" s="11"/>
      <c r="X973" s="11"/>
      <c r="Y973" s="11"/>
      <c r="Z973" s="11"/>
      <c r="AA973" s="11"/>
      <c r="AB973" s="11"/>
      <c r="AC973" s="11"/>
      <c r="AD973" s="11"/>
    </row>
    <row r="974" spans="1:30">
      <c r="A974" s="56"/>
      <c r="B974" s="11"/>
      <c r="C974" s="11" t="s">
        <v>281</v>
      </c>
      <c r="D974" s="11"/>
      <c r="E974" s="11" t="s">
        <v>282</v>
      </c>
      <c r="F974" s="11">
        <v>2</v>
      </c>
      <c r="G974" s="314">
        <v>2107.91</v>
      </c>
      <c r="H974" s="314">
        <v>4215.82</v>
      </c>
      <c r="I974" s="314">
        <v>2107.91</v>
      </c>
      <c r="J974" s="324">
        <v>37</v>
      </c>
      <c r="L974" s="11">
        <v>2</v>
      </c>
      <c r="M974" s="314"/>
      <c r="N974" s="314"/>
      <c r="O974" s="11"/>
      <c r="P974" s="314"/>
      <c r="Q974" s="314"/>
      <c r="R974" s="11">
        <v>2</v>
      </c>
      <c r="S974" s="314">
        <v>4215.82</v>
      </c>
      <c r="T974" s="314">
        <v>2107.91</v>
      </c>
      <c r="V974" s="11"/>
      <c r="W974" s="11"/>
      <c r="X974" s="11"/>
      <c r="Y974" s="11"/>
      <c r="Z974" s="11"/>
      <c r="AA974" s="11"/>
      <c r="AB974" s="11"/>
      <c r="AC974" s="11"/>
      <c r="AD974" s="11"/>
    </row>
    <row r="975" spans="1:30">
      <c r="A975" s="56"/>
      <c r="B975" s="11"/>
      <c r="C975" s="11" t="s">
        <v>410</v>
      </c>
      <c r="D975" s="11"/>
      <c r="E975" s="11" t="s">
        <v>411</v>
      </c>
      <c r="F975" s="11">
        <v>4</v>
      </c>
      <c r="G975" s="314">
        <v>513.02499999999998</v>
      </c>
      <c r="H975" s="314">
        <v>2052.1</v>
      </c>
      <c r="I975" s="314">
        <v>513.02499999999998</v>
      </c>
      <c r="J975" s="324">
        <v>12.25</v>
      </c>
      <c r="L975" s="11">
        <v>4</v>
      </c>
      <c r="M975" s="314"/>
      <c r="N975" s="314"/>
      <c r="O975" s="11"/>
      <c r="P975" s="314"/>
      <c r="Q975" s="314"/>
      <c r="R975" s="11">
        <v>4</v>
      </c>
      <c r="S975" s="314">
        <v>2052.1</v>
      </c>
      <c r="T975" s="314">
        <v>513.02499999999998</v>
      </c>
      <c r="V975" s="11"/>
      <c r="W975" s="11"/>
      <c r="X975" s="11"/>
      <c r="Y975" s="11"/>
      <c r="Z975" s="11"/>
      <c r="AA975" s="11"/>
      <c r="AB975" s="11"/>
      <c r="AC975" s="11"/>
      <c r="AD975" s="11"/>
    </row>
    <row r="976" spans="1:30">
      <c r="A976" s="56"/>
      <c r="B976" s="11"/>
      <c r="C976" s="11" t="s">
        <v>288</v>
      </c>
      <c r="D976" s="11"/>
      <c r="E976" s="11" t="s">
        <v>286</v>
      </c>
      <c r="F976" s="11">
        <v>2</v>
      </c>
      <c r="G976" s="314"/>
      <c r="H976" s="314">
        <v>2034</v>
      </c>
      <c r="I976" s="314">
        <v>1017</v>
      </c>
      <c r="J976" s="324">
        <v>13</v>
      </c>
      <c r="L976" s="11"/>
      <c r="M976" s="314">
        <v>2034</v>
      </c>
      <c r="N976" s="314">
        <v>1017</v>
      </c>
      <c r="O976" s="11"/>
      <c r="P976" s="314"/>
      <c r="Q976" s="314"/>
      <c r="R976" s="11">
        <v>2</v>
      </c>
      <c r="S976" s="314">
        <v>2034</v>
      </c>
      <c r="T976" s="314">
        <v>1017</v>
      </c>
      <c r="V976" s="11"/>
      <c r="W976" s="11"/>
      <c r="X976" s="11"/>
      <c r="Y976" s="11"/>
      <c r="Z976" s="11"/>
      <c r="AA976" s="11"/>
      <c r="AB976" s="11"/>
      <c r="AC976" s="11"/>
      <c r="AD976" s="11"/>
    </row>
    <row r="977" spans="1:30">
      <c r="A977" s="56"/>
      <c r="B977" s="11"/>
      <c r="C977" s="11" t="s">
        <v>412</v>
      </c>
      <c r="D977" s="11"/>
      <c r="E977" s="11" t="s">
        <v>413</v>
      </c>
      <c r="F977" s="11">
        <v>5</v>
      </c>
      <c r="G977" s="314">
        <v>2194.6880000000001</v>
      </c>
      <c r="H977" s="314">
        <v>10973.44</v>
      </c>
      <c r="I977" s="314">
        <v>2194.6880000000001</v>
      </c>
      <c r="J977" s="324">
        <v>11.4</v>
      </c>
      <c r="L977" s="11">
        <v>5</v>
      </c>
      <c r="M977" s="314"/>
      <c r="N977" s="314"/>
      <c r="O977" s="11"/>
      <c r="P977" s="314"/>
      <c r="Q977" s="314"/>
      <c r="R977" s="11">
        <v>5</v>
      </c>
      <c r="S977" s="314">
        <v>10973.44</v>
      </c>
      <c r="T977" s="314">
        <v>2194.6880000000001</v>
      </c>
      <c r="V977" s="11"/>
      <c r="W977" s="11"/>
      <c r="X977" s="11"/>
      <c r="Y977" s="11"/>
      <c r="Z977" s="11"/>
      <c r="AA977" s="11"/>
      <c r="AB977" s="11"/>
      <c r="AC977" s="11"/>
      <c r="AD977" s="11"/>
    </row>
    <row r="978" spans="1:30">
      <c r="A978" s="56"/>
      <c r="B978" s="11"/>
      <c r="C978" s="11" t="s">
        <v>393</v>
      </c>
      <c r="D978" s="11"/>
      <c r="E978" s="11" t="s">
        <v>392</v>
      </c>
      <c r="F978" s="11">
        <v>1</v>
      </c>
      <c r="G978" s="314"/>
      <c r="H978" s="314">
        <v>510.33</v>
      </c>
      <c r="I978" s="314">
        <v>510.33</v>
      </c>
      <c r="J978" s="324">
        <v>12</v>
      </c>
      <c r="L978" s="11"/>
      <c r="M978" s="314">
        <v>510.33</v>
      </c>
      <c r="N978" s="314">
        <v>510.33</v>
      </c>
      <c r="O978" s="11"/>
      <c r="P978" s="314"/>
      <c r="Q978" s="314"/>
      <c r="R978" s="11">
        <v>1</v>
      </c>
      <c r="S978" s="314">
        <v>510.33</v>
      </c>
      <c r="T978" s="314">
        <v>510.33</v>
      </c>
      <c r="V978" s="11"/>
      <c r="W978" s="11"/>
      <c r="X978" s="11"/>
      <c r="Y978" s="11"/>
      <c r="Z978" s="11"/>
      <c r="AA978" s="11"/>
      <c r="AB978" s="11"/>
      <c r="AC978" s="11"/>
      <c r="AD978" s="11"/>
    </row>
    <row r="979" spans="1:30">
      <c r="A979" s="56"/>
      <c r="B979" s="11"/>
      <c r="C979" s="11" t="s">
        <v>547</v>
      </c>
      <c r="D979" s="11"/>
      <c r="E979" s="11" t="s">
        <v>290</v>
      </c>
      <c r="F979" s="11">
        <v>6</v>
      </c>
      <c r="G979" s="314">
        <v>1637.172</v>
      </c>
      <c r="H979" s="314">
        <v>8185.86</v>
      </c>
      <c r="I979" s="314">
        <v>1364.31</v>
      </c>
      <c r="J979" s="324">
        <v>13.5</v>
      </c>
      <c r="L979" s="11">
        <v>5</v>
      </c>
      <c r="M979" s="314">
        <v>817.64</v>
      </c>
      <c r="N979" s="314">
        <v>817.64</v>
      </c>
      <c r="O979" s="11"/>
      <c r="P979" s="314"/>
      <c r="Q979" s="314"/>
      <c r="R979" s="11">
        <v>6</v>
      </c>
      <c r="S979" s="314">
        <v>8185.86</v>
      </c>
      <c r="T979" s="314">
        <v>1364.31</v>
      </c>
      <c r="V979" s="11"/>
      <c r="W979" s="11"/>
      <c r="X979" s="11"/>
      <c r="Y979" s="11"/>
      <c r="Z979" s="11"/>
      <c r="AA979" s="11"/>
      <c r="AB979" s="11"/>
      <c r="AC979" s="11"/>
      <c r="AD979" s="11"/>
    </row>
    <row r="980" spans="1:30">
      <c r="A980" s="56"/>
      <c r="B980" s="11"/>
      <c r="C980" s="11" t="s">
        <v>207</v>
      </c>
      <c r="D980" s="11"/>
      <c r="E980" s="11" t="s">
        <v>205</v>
      </c>
      <c r="F980" s="11">
        <v>2</v>
      </c>
      <c r="G980" s="314">
        <v>1238.2</v>
      </c>
      <c r="H980" s="314">
        <v>2476.4</v>
      </c>
      <c r="I980" s="314">
        <v>1238.2</v>
      </c>
      <c r="J980" s="324">
        <v>8.5</v>
      </c>
      <c r="L980" s="11">
        <v>2</v>
      </c>
      <c r="M980" s="314"/>
      <c r="N980" s="314"/>
      <c r="O980" s="11"/>
      <c r="P980" s="314"/>
      <c r="Q980" s="314"/>
      <c r="R980" s="11">
        <v>2</v>
      </c>
      <c r="S980" s="314">
        <v>2476.4</v>
      </c>
      <c r="T980" s="314">
        <v>1238.2</v>
      </c>
      <c r="V980" s="11"/>
      <c r="W980" s="11"/>
      <c r="X980" s="11"/>
      <c r="Y980" s="11"/>
      <c r="Z980" s="11"/>
      <c r="AA980" s="11"/>
      <c r="AB980" s="11"/>
      <c r="AC980" s="11"/>
      <c r="AD980" s="11"/>
    </row>
    <row r="981" spans="1:30">
      <c r="A981" s="56"/>
      <c r="B981" s="11"/>
      <c r="C981" s="11" t="s">
        <v>295</v>
      </c>
      <c r="D981" s="11"/>
      <c r="E981" s="11" t="s">
        <v>293</v>
      </c>
      <c r="F981" s="11">
        <v>3</v>
      </c>
      <c r="G981" s="314">
        <v>641.79499999999996</v>
      </c>
      <c r="H981" s="314">
        <v>1283.5899999999999</v>
      </c>
      <c r="I981" s="314">
        <v>427.863333333333</v>
      </c>
      <c r="J981" s="324">
        <v>13</v>
      </c>
      <c r="L981" s="11">
        <v>2</v>
      </c>
      <c r="M981" s="314">
        <v>280.48</v>
      </c>
      <c r="N981" s="314">
        <v>280.48</v>
      </c>
      <c r="O981" s="11"/>
      <c r="P981" s="314"/>
      <c r="Q981" s="314"/>
      <c r="R981" s="11">
        <v>3</v>
      </c>
      <c r="S981" s="314">
        <v>1283.5899999999999</v>
      </c>
      <c r="T981" s="314">
        <v>427.863333333333</v>
      </c>
      <c r="V981" s="11"/>
      <c r="W981" s="11"/>
      <c r="X981" s="11"/>
      <c r="Y981" s="11"/>
      <c r="Z981" s="11"/>
      <c r="AA981" s="11"/>
      <c r="AB981" s="11"/>
      <c r="AC981" s="11"/>
      <c r="AD981" s="11"/>
    </row>
    <row r="982" spans="1:30">
      <c r="A982" s="56"/>
      <c r="B982" s="11"/>
      <c r="C982" s="11" t="s">
        <v>417</v>
      </c>
      <c r="D982" s="11"/>
      <c r="E982" s="11" t="s">
        <v>416</v>
      </c>
      <c r="F982" s="11">
        <v>3</v>
      </c>
      <c r="G982" s="314">
        <v>4918.4799999999996</v>
      </c>
      <c r="H982" s="314">
        <v>4918.4799999999996</v>
      </c>
      <c r="I982" s="314">
        <v>1639.4933333333299</v>
      </c>
      <c r="J982" s="324">
        <v>12.6666666666667</v>
      </c>
      <c r="L982" s="11">
        <v>1</v>
      </c>
      <c r="M982" s="314">
        <v>3763.75</v>
      </c>
      <c r="N982" s="314">
        <v>1881.875</v>
      </c>
      <c r="O982" s="11"/>
      <c r="P982" s="314"/>
      <c r="Q982" s="314"/>
      <c r="R982" s="11">
        <v>3</v>
      </c>
      <c r="S982" s="314">
        <v>4918.4799999999996</v>
      </c>
      <c r="T982" s="314">
        <v>1639.4933333333299</v>
      </c>
      <c r="V982" s="11"/>
      <c r="W982" s="11"/>
      <c r="X982" s="11"/>
      <c r="Y982" s="11"/>
      <c r="Z982" s="11"/>
      <c r="AA982" s="11"/>
      <c r="AB982" s="11"/>
      <c r="AC982" s="11"/>
      <c r="AD982" s="11"/>
    </row>
    <row r="983" spans="1:30">
      <c r="A983" s="56"/>
      <c r="B983" s="11"/>
      <c r="C983" s="11" t="s">
        <v>595</v>
      </c>
      <c r="D983" s="11"/>
      <c r="E983" s="11" t="s">
        <v>321</v>
      </c>
      <c r="F983" s="11">
        <v>1</v>
      </c>
      <c r="G983" s="314">
        <v>8392.9500000000007</v>
      </c>
      <c r="H983" s="314">
        <v>8392.9500000000007</v>
      </c>
      <c r="I983" s="314">
        <v>8392.9500000000007</v>
      </c>
      <c r="J983" s="324">
        <v>13</v>
      </c>
      <c r="L983" s="11">
        <v>1</v>
      </c>
      <c r="M983" s="314"/>
      <c r="N983" s="314"/>
      <c r="O983" s="11"/>
      <c r="P983" s="314"/>
      <c r="Q983" s="314"/>
      <c r="R983" s="11">
        <v>1</v>
      </c>
      <c r="S983" s="314">
        <v>8392.9500000000007</v>
      </c>
      <c r="T983" s="314">
        <v>8392.9500000000007</v>
      </c>
      <c r="V983" s="11"/>
      <c r="W983" s="11"/>
      <c r="X983" s="11"/>
      <c r="Y983" s="11"/>
      <c r="Z983" s="11"/>
      <c r="AA983" s="11"/>
      <c r="AB983" s="11"/>
      <c r="AC983" s="11"/>
      <c r="AD983" s="11"/>
    </row>
    <row r="984" spans="1:30">
      <c r="A984" s="56"/>
      <c r="B984" s="11"/>
      <c r="C984" s="11" t="s">
        <v>405</v>
      </c>
      <c r="D984" s="11"/>
      <c r="E984" s="11" t="s">
        <v>401</v>
      </c>
      <c r="F984" s="11">
        <v>1</v>
      </c>
      <c r="G984" s="314">
        <v>673.18</v>
      </c>
      <c r="H984" s="314">
        <v>673.18</v>
      </c>
      <c r="I984" s="314">
        <v>673.18</v>
      </c>
      <c r="J984" s="324">
        <v>7</v>
      </c>
      <c r="L984" s="11">
        <v>1</v>
      </c>
      <c r="M984" s="314"/>
      <c r="N984" s="314"/>
      <c r="O984" s="11"/>
      <c r="P984" s="314"/>
      <c r="Q984" s="314"/>
      <c r="R984" s="11">
        <v>1</v>
      </c>
      <c r="S984" s="314">
        <v>673.18</v>
      </c>
      <c r="T984" s="314">
        <v>673.18</v>
      </c>
      <c r="V984" s="11"/>
      <c r="W984" s="11"/>
      <c r="X984" s="11"/>
      <c r="Y984" s="11"/>
      <c r="Z984" s="11"/>
      <c r="AA984" s="11"/>
      <c r="AB984" s="11"/>
      <c r="AC984" s="11"/>
      <c r="AD984" s="11"/>
    </row>
    <row r="985" spans="1:30">
      <c r="A985" s="56"/>
      <c r="B985" s="11"/>
      <c r="C985" s="11" t="s">
        <v>422</v>
      </c>
      <c r="D985" s="11"/>
      <c r="E985" s="11" t="s">
        <v>423</v>
      </c>
      <c r="F985" s="11">
        <v>1</v>
      </c>
      <c r="G985" s="314">
        <v>855.82</v>
      </c>
      <c r="H985" s="314">
        <v>855.82</v>
      </c>
      <c r="I985" s="314">
        <v>855.82</v>
      </c>
      <c r="J985" s="324">
        <v>13</v>
      </c>
      <c r="L985" s="11">
        <v>1</v>
      </c>
      <c r="M985" s="314"/>
      <c r="N985" s="314"/>
      <c r="O985" s="11"/>
      <c r="P985" s="314"/>
      <c r="Q985" s="314"/>
      <c r="R985" s="11">
        <v>1</v>
      </c>
      <c r="S985" s="314">
        <v>855.82</v>
      </c>
      <c r="T985" s="314">
        <v>855.82</v>
      </c>
      <c r="V985" s="11"/>
      <c r="W985" s="11"/>
      <c r="X985" s="11"/>
      <c r="Y985" s="11"/>
      <c r="Z985" s="11"/>
      <c r="AA985" s="11"/>
      <c r="AB985" s="11"/>
      <c r="AC985" s="11"/>
      <c r="AD985" s="11"/>
    </row>
    <row r="986" spans="1:30">
      <c r="A986" s="56"/>
      <c r="B986" s="11"/>
      <c r="C986" s="11" t="s">
        <v>298</v>
      </c>
      <c r="D986" s="11"/>
      <c r="E986" s="11" t="s">
        <v>299</v>
      </c>
      <c r="F986" s="11">
        <v>1</v>
      </c>
      <c r="G986" s="314">
        <v>4502.6899999999996</v>
      </c>
      <c r="H986" s="314">
        <v>4502.6899999999996</v>
      </c>
      <c r="I986" s="314">
        <v>4502.6899999999996</v>
      </c>
      <c r="J986" s="324">
        <v>6</v>
      </c>
      <c r="L986" s="11">
        <v>1</v>
      </c>
      <c r="M986" s="314"/>
      <c r="N986" s="314"/>
      <c r="O986" s="11"/>
      <c r="P986" s="314"/>
      <c r="Q986" s="314"/>
      <c r="R986" s="11">
        <v>1</v>
      </c>
      <c r="S986" s="314">
        <v>4502.6899999999996</v>
      </c>
      <c r="T986" s="314">
        <v>4502.6899999999996</v>
      </c>
      <c r="V986" s="11"/>
      <c r="W986" s="11"/>
      <c r="X986" s="11"/>
      <c r="Y986" s="11"/>
      <c r="Z986" s="11"/>
      <c r="AA986" s="11"/>
      <c r="AB986" s="11"/>
      <c r="AC986" s="11"/>
      <c r="AD986" s="11"/>
    </row>
    <row r="987" spans="1:30">
      <c r="A987" s="56"/>
      <c r="B987" s="11"/>
      <c r="C987" s="11" t="s">
        <v>300</v>
      </c>
      <c r="D987" s="11"/>
      <c r="E987" s="11" t="s">
        <v>301</v>
      </c>
      <c r="F987" s="11">
        <v>5</v>
      </c>
      <c r="G987" s="314">
        <v>8713.3966666666693</v>
      </c>
      <c r="H987" s="314">
        <v>26140.19</v>
      </c>
      <c r="I987" s="314">
        <v>5228.0379999999996</v>
      </c>
      <c r="J987" s="324">
        <v>12</v>
      </c>
      <c r="L987" s="11">
        <v>3</v>
      </c>
      <c r="M987" s="314">
        <v>19784.400000000001</v>
      </c>
      <c r="N987" s="314">
        <v>9892.2000000000007</v>
      </c>
      <c r="O987" s="11"/>
      <c r="P987" s="314"/>
      <c r="Q987" s="314"/>
      <c r="R987" s="11">
        <v>5</v>
      </c>
      <c r="S987" s="314">
        <v>26140.19</v>
      </c>
      <c r="T987" s="314">
        <v>5228.0379999999996</v>
      </c>
      <c r="V987" s="11"/>
      <c r="W987" s="11"/>
      <c r="X987" s="11"/>
      <c r="Y987" s="11"/>
      <c r="Z987" s="11"/>
      <c r="AA987" s="11"/>
      <c r="AB987" s="11"/>
      <c r="AC987" s="11"/>
      <c r="AD987" s="11"/>
    </row>
    <row r="988" spans="1:30">
      <c r="A988" s="56"/>
      <c r="B988" s="11"/>
      <c r="C988" s="11" t="s">
        <v>306</v>
      </c>
      <c r="D988" s="11"/>
      <c r="E988" s="11" t="s">
        <v>303</v>
      </c>
      <c r="F988" s="11">
        <v>4</v>
      </c>
      <c r="G988" s="314">
        <v>564.59</v>
      </c>
      <c r="H988" s="314">
        <v>1693.77</v>
      </c>
      <c r="I988" s="314">
        <v>423.4425</v>
      </c>
      <c r="J988" s="324">
        <v>8.25</v>
      </c>
      <c r="L988" s="11">
        <v>3</v>
      </c>
      <c r="M988" s="314">
        <v>102.05</v>
      </c>
      <c r="N988" s="314">
        <v>102.05</v>
      </c>
      <c r="O988" s="11"/>
      <c r="P988" s="314"/>
      <c r="Q988" s="314"/>
      <c r="R988" s="11">
        <v>4</v>
      </c>
      <c r="S988" s="314">
        <v>1693.77</v>
      </c>
      <c r="T988" s="314">
        <v>423.4425</v>
      </c>
      <c r="V988" s="11"/>
      <c r="W988" s="11"/>
      <c r="X988" s="11"/>
      <c r="Y988" s="11"/>
      <c r="Z988" s="11"/>
      <c r="AA988" s="11"/>
      <c r="AB988" s="11"/>
      <c r="AC988" s="11"/>
      <c r="AD988" s="11"/>
    </row>
    <row r="989" spans="1:30">
      <c r="A989" s="56"/>
      <c r="B989" s="11"/>
      <c r="C989" s="11" t="s">
        <v>216</v>
      </c>
      <c r="D989" s="11"/>
      <c r="E989" s="11" t="s">
        <v>214</v>
      </c>
      <c r="F989" s="11">
        <v>15</v>
      </c>
      <c r="G989" s="314">
        <v>1847.62333333333</v>
      </c>
      <c r="H989" s="314">
        <v>22171.48</v>
      </c>
      <c r="I989" s="314">
        <v>1478.0986666666699</v>
      </c>
      <c r="J989" s="324">
        <v>13.3333333333333</v>
      </c>
      <c r="L989" s="11">
        <v>12</v>
      </c>
      <c r="M989" s="314">
        <v>11241.38</v>
      </c>
      <c r="N989" s="314">
        <v>3747.1266666666702</v>
      </c>
      <c r="O989" s="11"/>
      <c r="P989" s="314"/>
      <c r="Q989" s="314"/>
      <c r="R989" s="11">
        <v>15</v>
      </c>
      <c r="S989" s="314">
        <v>22171.48</v>
      </c>
      <c r="T989" s="314">
        <v>1478.0986666666699</v>
      </c>
      <c r="V989" s="11"/>
      <c r="W989" s="11"/>
      <c r="X989" s="11"/>
      <c r="Y989" s="11"/>
      <c r="Z989" s="11"/>
      <c r="AA989" s="11"/>
      <c r="AB989" s="11"/>
      <c r="AC989" s="11"/>
      <c r="AD989" s="11"/>
    </row>
    <row r="990" spans="1:30">
      <c r="A990" s="56"/>
      <c r="B990" s="11"/>
      <c r="C990" s="11" t="s">
        <v>536</v>
      </c>
      <c r="D990" s="11"/>
      <c r="E990" s="11" t="s">
        <v>537</v>
      </c>
      <c r="F990" s="11">
        <v>3</v>
      </c>
      <c r="G990" s="314">
        <v>1699.7633333333299</v>
      </c>
      <c r="H990" s="314">
        <v>5099.29</v>
      </c>
      <c r="I990" s="314">
        <v>1699.7633333333299</v>
      </c>
      <c r="J990" s="324">
        <v>13</v>
      </c>
      <c r="L990" s="11">
        <v>3</v>
      </c>
      <c r="M990" s="314"/>
      <c r="N990" s="314"/>
      <c r="O990" s="11"/>
      <c r="P990" s="314"/>
      <c r="Q990" s="314"/>
      <c r="R990" s="11">
        <v>3</v>
      </c>
      <c r="S990" s="314">
        <v>5099.29</v>
      </c>
      <c r="T990" s="314">
        <v>1699.7633333333299</v>
      </c>
      <c r="V990" s="11"/>
      <c r="W990" s="11"/>
      <c r="X990" s="11"/>
      <c r="Y990" s="11"/>
      <c r="Z990" s="11"/>
      <c r="AA990" s="11"/>
      <c r="AB990" s="11"/>
      <c r="AC990" s="11"/>
      <c r="AD990" s="11"/>
    </row>
    <row r="991" spans="1:30">
      <c r="A991" s="56"/>
      <c r="B991" s="11"/>
      <c r="C991" s="11" t="s">
        <v>311</v>
      </c>
      <c r="D991" s="11"/>
      <c r="E991" s="11" t="s">
        <v>308</v>
      </c>
      <c r="F991" s="11">
        <v>1</v>
      </c>
      <c r="G991" s="314"/>
      <c r="H991" s="314">
        <v>564.04999999999995</v>
      </c>
      <c r="I991" s="314">
        <v>564.04999999999995</v>
      </c>
      <c r="J991" s="324">
        <v>13</v>
      </c>
      <c r="L991" s="11"/>
      <c r="M991" s="314">
        <v>564.04999999999995</v>
      </c>
      <c r="N991" s="314">
        <v>564.04999999999995</v>
      </c>
      <c r="O991" s="11"/>
      <c r="P991" s="314"/>
      <c r="Q991" s="314"/>
      <c r="R991" s="11">
        <v>1</v>
      </c>
      <c r="S991" s="314">
        <v>564.04999999999995</v>
      </c>
      <c r="T991" s="314">
        <v>564.04999999999995</v>
      </c>
      <c r="V991" s="11"/>
      <c r="W991" s="11"/>
      <c r="X991" s="11"/>
      <c r="Y991" s="11"/>
      <c r="Z991" s="11"/>
      <c r="AA991" s="11"/>
      <c r="AB991" s="11"/>
      <c r="AC991" s="11"/>
      <c r="AD991" s="11"/>
    </row>
    <row r="992" spans="1:30">
      <c r="A992" s="56"/>
      <c r="B992" s="11"/>
      <c r="C992" s="11" t="s">
        <v>560</v>
      </c>
      <c r="D992" s="11"/>
      <c r="E992" s="11" t="s">
        <v>529</v>
      </c>
      <c r="F992" s="11">
        <v>2</v>
      </c>
      <c r="G992" s="314">
        <v>1038.3499999999999</v>
      </c>
      <c r="H992" s="314">
        <v>1038.3499999999999</v>
      </c>
      <c r="I992" s="314">
        <v>519.17499999999995</v>
      </c>
      <c r="J992" s="324">
        <v>8</v>
      </c>
      <c r="L992" s="11">
        <v>1</v>
      </c>
      <c r="M992" s="314">
        <v>271.95</v>
      </c>
      <c r="N992" s="314">
        <v>271.95</v>
      </c>
      <c r="O992" s="11"/>
      <c r="P992" s="314"/>
      <c r="Q992" s="314"/>
      <c r="R992" s="11">
        <v>2</v>
      </c>
      <c r="S992" s="314">
        <v>1038.3499999999999</v>
      </c>
      <c r="T992" s="314">
        <v>519.17499999999995</v>
      </c>
      <c r="V992" s="11"/>
      <c r="W992" s="11"/>
      <c r="X992" s="11"/>
      <c r="Y992" s="11"/>
      <c r="Z992" s="11"/>
      <c r="AA992" s="11"/>
      <c r="AB992" s="11"/>
      <c r="AC992" s="11"/>
      <c r="AD992" s="11"/>
    </row>
    <row r="993" spans="1:30">
      <c r="A993" s="56"/>
      <c r="B993" s="11"/>
      <c r="C993" s="11" t="s">
        <v>254</v>
      </c>
      <c r="D993" s="11"/>
      <c r="E993" s="11" t="s">
        <v>253</v>
      </c>
      <c r="F993" s="11">
        <v>2</v>
      </c>
      <c r="G993" s="314">
        <v>10224.69</v>
      </c>
      <c r="H993" s="314">
        <v>10224.69</v>
      </c>
      <c r="I993" s="314">
        <v>5112.3450000000003</v>
      </c>
      <c r="J993" s="324">
        <v>8.5</v>
      </c>
      <c r="L993" s="11">
        <v>1</v>
      </c>
      <c r="M993" s="314">
        <v>3850.01</v>
      </c>
      <c r="N993" s="314">
        <v>3850.01</v>
      </c>
      <c r="O993" s="11"/>
      <c r="P993" s="314"/>
      <c r="Q993" s="314"/>
      <c r="R993" s="11">
        <v>2</v>
      </c>
      <c r="S993" s="314">
        <v>10224.69</v>
      </c>
      <c r="T993" s="314">
        <v>5112.3450000000003</v>
      </c>
      <c r="V993" s="11"/>
      <c r="W993" s="11"/>
      <c r="X993" s="11"/>
      <c r="Y993" s="11"/>
      <c r="Z993" s="11"/>
      <c r="AA993" s="11"/>
      <c r="AB993" s="11"/>
      <c r="AC993" s="11"/>
      <c r="AD993" s="11"/>
    </row>
    <row r="994" spans="1:30">
      <c r="A994" s="56"/>
      <c r="B994" s="11"/>
      <c r="C994" s="11" t="s">
        <v>315</v>
      </c>
      <c r="D994" s="11"/>
      <c r="E994" s="11" t="s">
        <v>313</v>
      </c>
      <c r="F994" s="11">
        <v>1</v>
      </c>
      <c r="G994" s="314">
        <v>1705.46</v>
      </c>
      <c r="H994" s="314">
        <v>1705.46</v>
      </c>
      <c r="I994" s="314">
        <v>1705.46</v>
      </c>
      <c r="J994" s="324">
        <v>12</v>
      </c>
      <c r="L994" s="11">
        <v>1</v>
      </c>
      <c r="M994" s="314"/>
      <c r="N994" s="314"/>
      <c r="O994" s="11"/>
      <c r="P994" s="314"/>
      <c r="Q994" s="314"/>
      <c r="R994" s="11">
        <v>1</v>
      </c>
      <c r="S994" s="314">
        <v>1705.46</v>
      </c>
      <c r="T994" s="314">
        <v>1705.46</v>
      </c>
      <c r="V994" s="11"/>
      <c r="W994" s="11"/>
      <c r="X994" s="11"/>
      <c r="Y994" s="11"/>
      <c r="Z994" s="11"/>
      <c r="AA994" s="11"/>
      <c r="AB994" s="11"/>
      <c r="AC994" s="11"/>
      <c r="AD994" s="11"/>
    </row>
    <row r="995" spans="1:30">
      <c r="A995" s="56"/>
      <c r="B995" s="11"/>
      <c r="C995" s="11" t="s">
        <v>318</v>
      </c>
      <c r="D995" s="11"/>
      <c r="E995" s="11" t="s">
        <v>319</v>
      </c>
      <c r="F995" s="11">
        <v>7</v>
      </c>
      <c r="G995" s="314">
        <v>1042.615</v>
      </c>
      <c r="H995" s="314">
        <v>6255.69</v>
      </c>
      <c r="I995" s="314">
        <v>893.67</v>
      </c>
      <c r="J995" s="324">
        <v>17</v>
      </c>
      <c r="L995" s="11">
        <v>6</v>
      </c>
      <c r="M995" s="314">
        <v>1158.23</v>
      </c>
      <c r="N995" s="314">
        <v>1158.23</v>
      </c>
      <c r="O995" s="11"/>
      <c r="P995" s="314"/>
      <c r="Q995" s="314"/>
      <c r="R995" s="11">
        <v>7</v>
      </c>
      <c r="S995" s="314">
        <v>6255.69</v>
      </c>
      <c r="T995" s="314">
        <v>893.67</v>
      </c>
      <c r="V995" s="11"/>
      <c r="W995" s="11"/>
      <c r="X995" s="11"/>
      <c r="Y995" s="11"/>
      <c r="Z995" s="11"/>
      <c r="AA995" s="11"/>
      <c r="AB995" s="11"/>
      <c r="AC995" s="11"/>
      <c r="AD995" s="11"/>
    </row>
    <row r="996" spans="1:30">
      <c r="A996" s="56"/>
      <c r="B996" s="11"/>
      <c r="C996" s="11" t="s">
        <v>323</v>
      </c>
      <c r="D996" s="11"/>
      <c r="E996" s="11" t="s">
        <v>321</v>
      </c>
      <c r="F996" s="11">
        <v>1</v>
      </c>
      <c r="G996" s="314">
        <v>505.57</v>
      </c>
      <c r="H996" s="314">
        <v>505.57</v>
      </c>
      <c r="I996" s="314">
        <v>505.57</v>
      </c>
      <c r="J996" s="324">
        <v>13</v>
      </c>
      <c r="L996" s="11">
        <v>1</v>
      </c>
      <c r="M996" s="314"/>
      <c r="N996" s="314"/>
      <c r="O996" s="11"/>
      <c r="P996" s="314"/>
      <c r="Q996" s="314"/>
      <c r="R996" s="11">
        <v>1</v>
      </c>
      <c r="S996" s="314">
        <v>505.57</v>
      </c>
      <c r="T996" s="314">
        <v>505.57</v>
      </c>
      <c r="V996" s="11"/>
      <c r="W996" s="11"/>
      <c r="X996" s="11"/>
      <c r="Y996" s="11"/>
      <c r="Z996" s="11"/>
      <c r="AA996" s="11"/>
      <c r="AB996" s="11"/>
      <c r="AC996" s="11"/>
      <c r="AD996" s="11"/>
    </row>
    <row r="997" spans="1:30">
      <c r="A997" s="56"/>
      <c r="B997" s="11"/>
      <c r="C997" s="11" t="s">
        <v>434</v>
      </c>
      <c r="D997" s="11"/>
      <c r="E997" s="11" t="s">
        <v>433</v>
      </c>
      <c r="F997" s="11">
        <v>9</v>
      </c>
      <c r="G997" s="314">
        <v>5626.4757142857197</v>
      </c>
      <c r="H997" s="314">
        <v>39385.33</v>
      </c>
      <c r="I997" s="314">
        <v>4376.14777777778</v>
      </c>
      <c r="J997" s="324">
        <v>14.2222222222222</v>
      </c>
      <c r="L997" s="11">
        <v>7</v>
      </c>
      <c r="M997" s="314">
        <v>2035.91</v>
      </c>
      <c r="N997" s="314">
        <v>1017.955</v>
      </c>
      <c r="O997" s="11"/>
      <c r="P997" s="314"/>
      <c r="Q997" s="314"/>
      <c r="R997" s="11">
        <v>9</v>
      </c>
      <c r="S997" s="314">
        <v>39385.33</v>
      </c>
      <c r="T997" s="314">
        <v>4376.14777777778</v>
      </c>
      <c r="V997" s="11"/>
      <c r="W997" s="11"/>
      <c r="X997" s="11"/>
      <c r="Y997" s="11"/>
      <c r="Z997" s="11"/>
      <c r="AA997" s="11"/>
      <c r="AB997" s="11"/>
      <c r="AC997" s="11"/>
      <c r="AD997" s="11"/>
    </row>
    <row r="998" spans="1:30">
      <c r="A998" s="56"/>
      <c r="B998" s="11"/>
      <c r="C998" s="11" t="s">
        <v>435</v>
      </c>
      <c r="D998" s="11"/>
      <c r="E998" s="11" t="s">
        <v>433</v>
      </c>
      <c r="F998" s="11">
        <v>1</v>
      </c>
      <c r="G998" s="314">
        <v>10344.1</v>
      </c>
      <c r="H998" s="314">
        <v>10344.1</v>
      </c>
      <c r="I998" s="314">
        <v>10344.1</v>
      </c>
      <c r="J998" s="324">
        <v>13</v>
      </c>
      <c r="L998" s="11">
        <v>1</v>
      </c>
      <c r="M998" s="314"/>
      <c r="N998" s="314"/>
      <c r="O998" s="11"/>
      <c r="P998" s="314"/>
      <c r="Q998" s="314"/>
      <c r="R998" s="11">
        <v>1</v>
      </c>
      <c r="S998" s="314">
        <v>10344.1</v>
      </c>
      <c r="T998" s="314">
        <v>10344.1</v>
      </c>
      <c r="V998" s="11"/>
      <c r="W998" s="11"/>
      <c r="X998" s="11"/>
      <c r="Y998" s="11"/>
      <c r="Z998" s="11"/>
      <c r="AA998" s="11"/>
      <c r="AB998" s="11"/>
      <c r="AC998" s="11"/>
      <c r="AD998" s="11"/>
    </row>
    <row r="999" spans="1:30">
      <c r="A999" s="56"/>
      <c r="B999" s="11"/>
      <c r="C999" s="11" t="s">
        <v>327</v>
      </c>
      <c r="D999" s="11"/>
      <c r="E999" s="11" t="s">
        <v>325</v>
      </c>
      <c r="F999" s="11">
        <v>7</v>
      </c>
      <c r="G999" s="314">
        <v>3006.7624999999998</v>
      </c>
      <c r="H999" s="314">
        <v>12027.05</v>
      </c>
      <c r="I999" s="314">
        <v>1718.15</v>
      </c>
      <c r="J999" s="324">
        <v>12</v>
      </c>
      <c r="L999" s="11">
        <v>4</v>
      </c>
      <c r="M999" s="314">
        <v>9493.64</v>
      </c>
      <c r="N999" s="314">
        <v>3164.5466666666698</v>
      </c>
      <c r="O999" s="11"/>
      <c r="P999" s="314"/>
      <c r="Q999" s="314"/>
      <c r="R999" s="11">
        <v>7</v>
      </c>
      <c r="S999" s="314">
        <v>12027.05</v>
      </c>
      <c r="T999" s="314">
        <v>1718.15</v>
      </c>
      <c r="V999" s="11"/>
      <c r="W999" s="11"/>
      <c r="X999" s="11"/>
      <c r="Y999" s="11"/>
      <c r="Z999" s="11"/>
      <c r="AA999" s="11"/>
      <c r="AB999" s="11"/>
      <c r="AC999" s="11"/>
      <c r="AD999" s="11"/>
    </row>
    <row r="1000" spans="1:30">
      <c r="A1000" s="56"/>
      <c r="B1000" s="11"/>
      <c r="C1000" s="11" t="s">
        <v>333</v>
      </c>
      <c r="D1000" s="11"/>
      <c r="E1000" s="11" t="s">
        <v>332</v>
      </c>
      <c r="F1000" s="11">
        <v>3</v>
      </c>
      <c r="G1000" s="314">
        <v>1754.26</v>
      </c>
      <c r="H1000" s="314">
        <v>5262.78</v>
      </c>
      <c r="I1000" s="314">
        <v>1754.26</v>
      </c>
      <c r="J1000" s="324">
        <v>6</v>
      </c>
      <c r="L1000" s="11">
        <v>3</v>
      </c>
      <c r="M1000" s="314"/>
      <c r="N1000" s="314"/>
      <c r="O1000" s="11"/>
      <c r="P1000" s="314"/>
      <c r="Q1000" s="314"/>
      <c r="R1000" s="11">
        <v>3</v>
      </c>
      <c r="S1000" s="314">
        <v>5262.78</v>
      </c>
      <c r="T1000" s="314">
        <v>1754.26</v>
      </c>
      <c r="V1000" s="11"/>
      <c r="W1000" s="11"/>
      <c r="X1000" s="11"/>
      <c r="Y1000" s="11"/>
      <c r="Z1000" s="11"/>
      <c r="AA1000" s="11"/>
      <c r="AB1000" s="11"/>
      <c r="AC1000" s="11"/>
      <c r="AD1000" s="11"/>
    </row>
    <row r="1001" spans="1:30" ht="15.75" thickBot="1">
      <c r="A1001" s="56"/>
      <c r="B1001" s="11"/>
      <c r="C1001" s="11"/>
      <c r="D1001" s="11"/>
      <c r="E1001" s="11"/>
      <c r="F1001" s="11"/>
      <c r="G1001" s="314"/>
      <c r="H1001" s="314"/>
      <c r="I1001" s="314"/>
      <c r="J1001" s="324"/>
      <c r="L1001" s="11"/>
      <c r="M1001" s="314"/>
      <c r="N1001" s="314"/>
      <c r="O1001" s="11"/>
      <c r="P1001" s="314"/>
      <c r="Q1001" s="314"/>
      <c r="R1001" s="11"/>
      <c r="S1001" s="314"/>
      <c r="T1001" s="314"/>
      <c r="V1001" s="11"/>
      <c r="W1001" s="11"/>
      <c r="X1001" s="11"/>
      <c r="Y1001" s="11"/>
      <c r="Z1001" s="11"/>
      <c r="AA1001" s="11"/>
      <c r="AB1001" s="11"/>
      <c r="AC1001" s="11"/>
      <c r="AD1001" s="11"/>
    </row>
    <row r="1002" spans="1:30" ht="15.75" thickBot="1">
      <c r="A1002" s="5"/>
      <c r="B1002" s="95" t="s">
        <v>51</v>
      </c>
      <c r="C1002" s="102"/>
      <c r="D1002" s="102"/>
      <c r="E1002" s="102"/>
      <c r="F1002" s="97"/>
      <c r="G1002" s="316" t="s">
        <v>52</v>
      </c>
      <c r="H1002" s="317"/>
      <c r="I1002" s="316" t="s">
        <v>52</v>
      </c>
      <c r="J1002" s="326" t="s">
        <v>52</v>
      </c>
      <c r="L1002" s="99"/>
      <c r="M1002" s="317"/>
      <c r="N1002" s="316" t="s">
        <v>52</v>
      </c>
      <c r="O1002" s="97"/>
      <c r="P1002" s="317"/>
      <c r="Q1002" s="316" t="s">
        <v>52</v>
      </c>
      <c r="R1002" s="97"/>
      <c r="S1002" s="317"/>
      <c r="T1002" s="316" t="s">
        <v>52</v>
      </c>
      <c r="V1002" s="99">
        <v>11</v>
      </c>
      <c r="W1002" s="97">
        <v>45.86</v>
      </c>
      <c r="X1002" s="190">
        <f>+W1002/V1002</f>
        <v>4.169090909090909</v>
      </c>
      <c r="Y1002" s="97"/>
      <c r="Z1002" s="97"/>
      <c r="AA1002" s="101" t="s">
        <v>52</v>
      </c>
      <c r="AB1002" s="97"/>
      <c r="AC1002" s="97"/>
      <c r="AD1002" s="103" t="s">
        <v>52</v>
      </c>
    </row>
    <row r="1003" spans="1:30" s="4" customFormat="1" ht="12.75">
      <c r="A1003" s="56"/>
      <c r="G1003" s="309"/>
      <c r="H1003" s="309"/>
      <c r="I1003" s="309"/>
      <c r="J1003" s="320"/>
      <c r="L1003" s="51"/>
      <c r="M1003" s="309"/>
      <c r="N1003" s="309"/>
      <c r="P1003" s="309"/>
      <c r="Q1003" s="309"/>
      <c r="S1003" s="309"/>
      <c r="T1003" s="309"/>
      <c r="V1003" s="51"/>
    </row>
    <row r="1004" spans="1:30" ht="76.5">
      <c r="A1004" s="56" t="s">
        <v>1237</v>
      </c>
      <c r="B1004" s="57" t="s">
        <v>55</v>
      </c>
      <c r="C1004" s="57" t="s">
        <v>34</v>
      </c>
      <c r="D1004" s="57" t="s">
        <v>35</v>
      </c>
      <c r="E1004" s="57" t="s">
        <v>36</v>
      </c>
      <c r="F1004" s="69" t="s">
        <v>140</v>
      </c>
      <c r="G1004" s="319" t="s">
        <v>118</v>
      </c>
      <c r="H1004" s="319" t="s">
        <v>141</v>
      </c>
      <c r="I1004" s="319" t="s">
        <v>120</v>
      </c>
      <c r="J1004" s="328" t="s">
        <v>121</v>
      </c>
      <c r="K1004" s="71"/>
      <c r="L1004" s="69" t="s">
        <v>122</v>
      </c>
      <c r="M1004" s="319" t="s">
        <v>142</v>
      </c>
      <c r="N1004" s="319" t="s">
        <v>124</v>
      </c>
      <c r="O1004" s="69" t="s">
        <v>125</v>
      </c>
      <c r="P1004" s="319" t="s">
        <v>126</v>
      </c>
      <c r="Q1004" s="319" t="s">
        <v>127</v>
      </c>
      <c r="R1004" s="58" t="s">
        <v>128</v>
      </c>
      <c r="S1004" s="333" t="s">
        <v>129</v>
      </c>
      <c r="T1004" s="333" t="s">
        <v>130</v>
      </c>
      <c r="U1004" s="73"/>
      <c r="V1004" s="58" t="s">
        <v>131</v>
      </c>
      <c r="W1004" s="58" t="s">
        <v>132</v>
      </c>
      <c r="X1004" s="58" t="s">
        <v>133</v>
      </c>
      <c r="Y1004" s="58" t="s">
        <v>134</v>
      </c>
      <c r="Z1004" s="58" t="s">
        <v>135</v>
      </c>
      <c r="AA1004" s="58" t="s">
        <v>136</v>
      </c>
      <c r="AB1004" s="58" t="s">
        <v>137</v>
      </c>
      <c r="AC1004" s="58" t="s">
        <v>138</v>
      </c>
      <c r="AD1004" s="58" t="s">
        <v>139</v>
      </c>
    </row>
    <row r="1005" spans="1:30">
      <c r="A1005" s="56"/>
      <c r="B1005" s="11"/>
      <c r="C1005" s="11" t="s">
        <v>335</v>
      </c>
      <c r="D1005" s="11"/>
      <c r="E1005" s="11" t="s">
        <v>336</v>
      </c>
      <c r="F1005" s="11">
        <v>1</v>
      </c>
      <c r="G1005" s="314">
        <v>3456.78</v>
      </c>
      <c r="H1005" s="314">
        <v>3456.78</v>
      </c>
      <c r="I1005" s="314">
        <v>3456.78</v>
      </c>
      <c r="J1005" s="324">
        <v>7</v>
      </c>
      <c r="L1005" s="11">
        <v>1</v>
      </c>
      <c r="M1005" s="314"/>
      <c r="N1005" s="314"/>
      <c r="O1005" s="11">
        <v>1</v>
      </c>
      <c r="P1005" s="314">
        <v>3456.78</v>
      </c>
      <c r="Q1005" s="314">
        <v>3456.78</v>
      </c>
      <c r="R1005" s="11"/>
      <c r="S1005" s="314"/>
      <c r="T1005" s="314"/>
      <c r="V1005" s="11"/>
      <c r="W1005" s="11"/>
      <c r="X1005" s="11"/>
      <c r="Y1005" s="11"/>
      <c r="Z1005" s="11"/>
      <c r="AA1005" s="11"/>
      <c r="AB1005" s="11"/>
      <c r="AC1005" s="11"/>
      <c r="AD1005" s="11"/>
    </row>
    <row r="1006" spans="1:30">
      <c r="A1006" s="56"/>
      <c r="B1006" s="11"/>
      <c r="C1006" s="11" t="s">
        <v>335</v>
      </c>
      <c r="D1006" s="11"/>
      <c r="E1006" s="11" t="s">
        <v>351</v>
      </c>
      <c r="F1006" s="11">
        <v>1</v>
      </c>
      <c r="G1006" s="314"/>
      <c r="H1006" s="314">
        <v>53.72</v>
      </c>
      <c r="I1006" s="314">
        <v>53.72</v>
      </c>
      <c r="J1006" s="324">
        <v>4</v>
      </c>
      <c r="L1006" s="11"/>
      <c r="M1006" s="314">
        <v>53.72</v>
      </c>
      <c r="N1006" s="314">
        <v>53.72</v>
      </c>
      <c r="O1006" s="11"/>
      <c r="P1006" s="314"/>
      <c r="Q1006" s="314"/>
      <c r="R1006" s="11">
        <v>1</v>
      </c>
      <c r="S1006" s="314">
        <v>53.72</v>
      </c>
      <c r="T1006" s="314">
        <v>53.72</v>
      </c>
      <c r="V1006" s="11"/>
      <c r="W1006" s="11"/>
      <c r="X1006" s="11"/>
      <c r="Y1006" s="11"/>
      <c r="Z1006" s="11"/>
      <c r="AA1006" s="11"/>
      <c r="AB1006" s="11"/>
      <c r="AC1006" s="11"/>
      <c r="AD1006" s="11"/>
    </row>
    <row r="1007" spans="1:30">
      <c r="A1007" s="56"/>
      <c r="B1007" s="11"/>
      <c r="C1007" s="11" t="s">
        <v>337</v>
      </c>
      <c r="D1007" s="11"/>
      <c r="E1007" s="11" t="s">
        <v>336</v>
      </c>
      <c r="F1007" s="11">
        <v>1</v>
      </c>
      <c r="G1007" s="314">
        <v>8168.73</v>
      </c>
      <c r="H1007" s="314">
        <v>8168.73</v>
      </c>
      <c r="I1007" s="314">
        <v>8168.73</v>
      </c>
      <c r="J1007" s="324">
        <v>5</v>
      </c>
      <c r="L1007" s="11">
        <v>1</v>
      </c>
      <c r="M1007" s="314"/>
      <c r="N1007" s="314"/>
      <c r="O1007" s="11"/>
      <c r="P1007" s="314"/>
      <c r="Q1007" s="314"/>
      <c r="R1007" s="11">
        <v>1</v>
      </c>
      <c r="S1007" s="314">
        <v>8168.73</v>
      </c>
      <c r="T1007" s="314">
        <v>8168.73</v>
      </c>
      <c r="V1007" s="11"/>
      <c r="W1007" s="11"/>
      <c r="X1007" s="11"/>
      <c r="Y1007" s="11"/>
      <c r="Z1007" s="11"/>
      <c r="AA1007" s="11"/>
      <c r="AB1007" s="11"/>
      <c r="AC1007" s="11"/>
      <c r="AD1007" s="11"/>
    </row>
    <row r="1008" spans="1:30">
      <c r="A1008" s="56"/>
      <c r="B1008" s="11"/>
      <c r="C1008" s="11" t="s">
        <v>196</v>
      </c>
      <c r="D1008" s="11"/>
      <c r="E1008" s="11" t="s">
        <v>197</v>
      </c>
      <c r="F1008" s="11">
        <v>1</v>
      </c>
      <c r="G1008" s="314">
        <v>201.16</v>
      </c>
      <c r="H1008" s="314">
        <v>201.16</v>
      </c>
      <c r="I1008" s="314">
        <v>201.16</v>
      </c>
      <c r="J1008" s="324">
        <v>7</v>
      </c>
      <c r="L1008" s="11">
        <v>1</v>
      </c>
      <c r="M1008" s="314"/>
      <c r="N1008" s="314"/>
      <c r="O1008" s="11"/>
      <c r="P1008" s="314"/>
      <c r="Q1008" s="314"/>
      <c r="R1008" s="11">
        <v>1</v>
      </c>
      <c r="S1008" s="314">
        <v>201.16</v>
      </c>
      <c r="T1008" s="314">
        <v>201.16</v>
      </c>
      <c r="V1008" s="11"/>
      <c r="W1008" s="11"/>
      <c r="X1008" s="11"/>
      <c r="Y1008" s="11"/>
      <c r="Z1008" s="11"/>
      <c r="AA1008" s="11"/>
      <c r="AB1008" s="11"/>
      <c r="AC1008" s="11"/>
      <c r="AD1008" s="11"/>
    </row>
    <row r="1009" spans="1:30">
      <c r="A1009" s="56"/>
      <c r="B1009" s="11"/>
      <c r="C1009" s="11" t="s">
        <v>530</v>
      </c>
      <c r="D1009" s="11"/>
      <c r="E1009" s="11" t="s">
        <v>531</v>
      </c>
      <c r="F1009" s="11">
        <v>20</v>
      </c>
      <c r="G1009" s="314">
        <v>3914.73</v>
      </c>
      <c r="H1009" s="314">
        <v>39147.300000000003</v>
      </c>
      <c r="I1009" s="314">
        <v>1957.365</v>
      </c>
      <c r="J1009" s="324">
        <v>10.9</v>
      </c>
      <c r="L1009" s="11">
        <v>10</v>
      </c>
      <c r="M1009" s="314">
        <v>18611.09</v>
      </c>
      <c r="N1009" s="314">
        <v>1861.1089999999999</v>
      </c>
      <c r="O1009" s="11">
        <v>1</v>
      </c>
      <c r="P1009" s="314">
        <v>550.74</v>
      </c>
      <c r="Q1009" s="314">
        <v>550.74</v>
      </c>
      <c r="R1009" s="11">
        <v>19</v>
      </c>
      <c r="S1009" s="314">
        <v>38596.559999999998</v>
      </c>
      <c r="T1009" s="314">
        <v>2031.39789473684</v>
      </c>
      <c r="V1009" s="11"/>
      <c r="W1009" s="11"/>
      <c r="X1009" s="11"/>
      <c r="Y1009" s="11"/>
      <c r="Z1009" s="11"/>
      <c r="AA1009" s="11"/>
      <c r="AB1009" s="11"/>
      <c r="AC1009" s="11"/>
      <c r="AD1009" s="11"/>
    </row>
    <row r="1010" spans="1:30">
      <c r="A1010" s="56"/>
      <c r="B1010" s="11"/>
      <c r="C1010" s="11" t="s">
        <v>590</v>
      </c>
      <c r="D1010" s="11"/>
      <c r="E1010" s="11" t="s">
        <v>301</v>
      </c>
      <c r="F1010" s="11">
        <v>1</v>
      </c>
      <c r="G1010" s="314">
        <v>523.30999999999995</v>
      </c>
      <c r="H1010" s="314">
        <v>523.30999999999995</v>
      </c>
      <c r="I1010" s="314">
        <v>523.30999999999995</v>
      </c>
      <c r="J1010" s="324">
        <v>37</v>
      </c>
      <c r="L1010" s="11">
        <v>1</v>
      </c>
      <c r="M1010" s="314"/>
      <c r="N1010" s="314"/>
      <c r="O1010" s="11"/>
      <c r="P1010" s="314"/>
      <c r="Q1010" s="314"/>
      <c r="R1010" s="11">
        <v>1</v>
      </c>
      <c r="S1010" s="314">
        <v>523.30999999999995</v>
      </c>
      <c r="T1010" s="314">
        <v>523.30999999999995</v>
      </c>
      <c r="V1010" s="11"/>
      <c r="W1010" s="11"/>
      <c r="X1010" s="11"/>
      <c r="Y1010" s="11"/>
      <c r="Z1010" s="11"/>
      <c r="AA1010" s="11"/>
      <c r="AB1010" s="11"/>
      <c r="AC1010" s="11"/>
      <c r="AD1010" s="11"/>
    </row>
    <row r="1011" spans="1:30">
      <c r="A1011" s="56"/>
      <c r="B1011" s="11"/>
      <c r="C1011" s="11" t="s">
        <v>200</v>
      </c>
      <c r="D1011" s="11"/>
      <c r="E1011" s="11" t="s">
        <v>201</v>
      </c>
      <c r="F1011" s="11">
        <v>1</v>
      </c>
      <c r="G1011" s="314"/>
      <c r="H1011" s="314">
        <v>534.29999999999995</v>
      </c>
      <c r="I1011" s="314">
        <v>534.29999999999995</v>
      </c>
      <c r="J1011" s="324">
        <v>6</v>
      </c>
      <c r="L1011" s="11"/>
      <c r="M1011" s="314">
        <v>534.29999999999995</v>
      </c>
      <c r="N1011" s="314">
        <v>534.29999999999995</v>
      </c>
      <c r="O1011" s="11"/>
      <c r="P1011" s="314"/>
      <c r="Q1011" s="314"/>
      <c r="R1011" s="11">
        <v>1</v>
      </c>
      <c r="S1011" s="314">
        <v>534.29999999999995</v>
      </c>
      <c r="T1011" s="314">
        <v>534.29999999999995</v>
      </c>
      <c r="V1011" s="11"/>
      <c r="W1011" s="11"/>
      <c r="X1011" s="11"/>
      <c r="Y1011" s="11"/>
      <c r="Z1011" s="11"/>
      <c r="AA1011" s="11"/>
      <c r="AB1011" s="11"/>
      <c r="AC1011" s="11"/>
      <c r="AD1011" s="11"/>
    </row>
    <row r="1012" spans="1:30">
      <c r="A1012" s="56"/>
      <c r="B1012" s="11"/>
      <c r="C1012" s="11" t="s">
        <v>200</v>
      </c>
      <c r="D1012" s="11"/>
      <c r="E1012" s="11" t="s">
        <v>203</v>
      </c>
      <c r="F1012" s="11">
        <v>1</v>
      </c>
      <c r="G1012" s="314"/>
      <c r="H1012" s="314">
        <v>1550.85</v>
      </c>
      <c r="I1012" s="314">
        <v>1550.85</v>
      </c>
      <c r="J1012" s="324">
        <v>13</v>
      </c>
      <c r="L1012" s="11"/>
      <c r="M1012" s="314">
        <v>1550.85</v>
      </c>
      <c r="N1012" s="314">
        <v>1550.85</v>
      </c>
      <c r="O1012" s="11"/>
      <c r="P1012" s="314"/>
      <c r="Q1012" s="314"/>
      <c r="R1012" s="11">
        <v>1</v>
      </c>
      <c r="S1012" s="314">
        <v>1550.85</v>
      </c>
      <c r="T1012" s="314">
        <v>1550.85</v>
      </c>
      <c r="V1012" s="11"/>
      <c r="W1012" s="11"/>
      <c r="X1012" s="11"/>
      <c r="Y1012" s="11"/>
      <c r="Z1012" s="11"/>
      <c r="AA1012" s="11"/>
      <c r="AB1012" s="11"/>
      <c r="AC1012" s="11"/>
      <c r="AD1012" s="11"/>
    </row>
    <row r="1013" spans="1:30">
      <c r="A1013" s="56"/>
      <c r="B1013" s="11"/>
      <c r="C1013" s="11" t="s">
        <v>204</v>
      </c>
      <c r="D1013" s="11"/>
      <c r="E1013" s="11" t="s">
        <v>205</v>
      </c>
      <c r="F1013" s="11">
        <v>3</v>
      </c>
      <c r="G1013" s="314">
        <v>2253.5500000000002</v>
      </c>
      <c r="H1013" s="314">
        <v>2253.5500000000002</v>
      </c>
      <c r="I1013" s="314">
        <v>751.18333333333305</v>
      </c>
      <c r="J1013" s="324">
        <v>5.3333333333333304</v>
      </c>
      <c r="L1013" s="11">
        <v>1</v>
      </c>
      <c r="M1013" s="314">
        <v>617.23</v>
      </c>
      <c r="N1013" s="314">
        <v>308.61500000000001</v>
      </c>
      <c r="O1013" s="11">
        <v>1</v>
      </c>
      <c r="P1013" s="314">
        <v>135.05000000000001</v>
      </c>
      <c r="Q1013" s="314">
        <v>135.05000000000001</v>
      </c>
      <c r="R1013" s="11">
        <v>2</v>
      </c>
      <c r="S1013" s="314">
        <v>2118.5</v>
      </c>
      <c r="T1013" s="314">
        <v>1059.25</v>
      </c>
      <c r="V1013" s="11"/>
      <c r="W1013" s="11"/>
      <c r="X1013" s="11"/>
      <c r="Y1013" s="11"/>
      <c r="Z1013" s="11"/>
      <c r="AA1013" s="11"/>
      <c r="AB1013" s="11"/>
      <c r="AC1013" s="11"/>
      <c r="AD1013" s="11"/>
    </row>
    <row r="1014" spans="1:30">
      <c r="A1014" s="56"/>
      <c r="B1014" s="11"/>
      <c r="C1014" s="11" t="s">
        <v>211</v>
      </c>
      <c r="D1014" s="11"/>
      <c r="E1014" s="11" t="s">
        <v>210</v>
      </c>
      <c r="F1014" s="11">
        <v>5</v>
      </c>
      <c r="G1014" s="314">
        <v>991.53666666666697</v>
      </c>
      <c r="H1014" s="314">
        <v>2974.61</v>
      </c>
      <c r="I1014" s="314">
        <v>594.92200000000003</v>
      </c>
      <c r="J1014" s="324">
        <v>7.4</v>
      </c>
      <c r="L1014" s="11">
        <v>3</v>
      </c>
      <c r="M1014" s="314">
        <v>846.5</v>
      </c>
      <c r="N1014" s="314">
        <v>423.25</v>
      </c>
      <c r="O1014" s="11">
        <v>2</v>
      </c>
      <c r="P1014" s="314">
        <v>846.5</v>
      </c>
      <c r="Q1014" s="314">
        <v>423.25</v>
      </c>
      <c r="R1014" s="11">
        <v>3</v>
      </c>
      <c r="S1014" s="314">
        <v>2128.11</v>
      </c>
      <c r="T1014" s="314">
        <v>709.37</v>
      </c>
      <c r="V1014" s="11"/>
      <c r="W1014" s="11"/>
      <c r="X1014" s="11"/>
      <c r="Y1014" s="11"/>
      <c r="Z1014" s="11"/>
      <c r="AA1014" s="11"/>
      <c r="AB1014" s="11"/>
      <c r="AC1014" s="11"/>
      <c r="AD1014" s="11"/>
    </row>
    <row r="1015" spans="1:30">
      <c r="A1015" s="56"/>
      <c r="B1015" s="11"/>
      <c r="C1015" s="11" t="s">
        <v>445</v>
      </c>
      <c r="D1015" s="11"/>
      <c r="E1015" s="11" t="s">
        <v>446</v>
      </c>
      <c r="F1015" s="11">
        <v>12</v>
      </c>
      <c r="G1015" s="314">
        <v>1587.6224999999999</v>
      </c>
      <c r="H1015" s="314">
        <v>6350.49</v>
      </c>
      <c r="I1015" s="314">
        <v>529.20749999999998</v>
      </c>
      <c r="J1015" s="324">
        <v>10.8333333333333</v>
      </c>
      <c r="L1015" s="11">
        <v>4</v>
      </c>
      <c r="M1015" s="314">
        <v>3998.05</v>
      </c>
      <c r="N1015" s="314">
        <v>499.75625000000002</v>
      </c>
      <c r="O1015" s="11"/>
      <c r="P1015" s="314"/>
      <c r="Q1015" s="314"/>
      <c r="R1015" s="11">
        <v>12</v>
      </c>
      <c r="S1015" s="314">
        <v>6350.49</v>
      </c>
      <c r="T1015" s="314">
        <v>529.20749999999998</v>
      </c>
      <c r="V1015" s="11"/>
      <c r="W1015" s="11"/>
      <c r="X1015" s="11"/>
      <c r="Y1015" s="11"/>
      <c r="Z1015" s="11"/>
      <c r="AA1015" s="11"/>
      <c r="AB1015" s="11"/>
      <c r="AC1015" s="11"/>
      <c r="AD1015" s="11"/>
    </row>
    <row r="1016" spans="1:30">
      <c r="A1016" s="56"/>
      <c r="B1016" s="11"/>
      <c r="C1016" s="11" t="s">
        <v>341</v>
      </c>
      <c r="D1016" s="11"/>
      <c r="E1016" s="11" t="s">
        <v>342</v>
      </c>
      <c r="F1016" s="11">
        <v>1</v>
      </c>
      <c r="G1016" s="314">
        <v>655.97</v>
      </c>
      <c r="H1016" s="314">
        <v>655.97</v>
      </c>
      <c r="I1016" s="314">
        <v>655.97</v>
      </c>
      <c r="J1016" s="324">
        <v>10</v>
      </c>
      <c r="L1016" s="11">
        <v>1</v>
      </c>
      <c r="M1016" s="314"/>
      <c r="N1016" s="314"/>
      <c r="O1016" s="11"/>
      <c r="P1016" s="314"/>
      <c r="Q1016" s="314"/>
      <c r="R1016" s="11">
        <v>1</v>
      </c>
      <c r="S1016" s="314">
        <v>655.97</v>
      </c>
      <c r="T1016" s="314">
        <v>655.97</v>
      </c>
      <c r="V1016" s="11"/>
      <c r="W1016" s="11"/>
      <c r="X1016" s="11"/>
      <c r="Y1016" s="11"/>
      <c r="Z1016" s="11"/>
      <c r="AA1016" s="11"/>
      <c r="AB1016" s="11"/>
      <c r="AC1016" s="11"/>
      <c r="AD1016" s="11"/>
    </row>
    <row r="1017" spans="1:30">
      <c r="A1017" s="56"/>
      <c r="B1017" s="11"/>
      <c r="C1017" s="11" t="s">
        <v>449</v>
      </c>
      <c r="D1017" s="11"/>
      <c r="E1017" s="11" t="s">
        <v>450</v>
      </c>
      <c r="F1017" s="11">
        <v>1</v>
      </c>
      <c r="G1017" s="314">
        <v>322.26</v>
      </c>
      <c r="H1017" s="314">
        <v>322.26</v>
      </c>
      <c r="I1017" s="314">
        <v>322.26</v>
      </c>
      <c r="J1017" s="324">
        <v>13</v>
      </c>
      <c r="L1017" s="11">
        <v>1</v>
      </c>
      <c r="M1017" s="314"/>
      <c r="N1017" s="314"/>
      <c r="O1017" s="11"/>
      <c r="P1017" s="314"/>
      <c r="Q1017" s="314"/>
      <c r="R1017" s="11">
        <v>1</v>
      </c>
      <c r="S1017" s="314">
        <v>322.26</v>
      </c>
      <c r="T1017" s="314">
        <v>322.26</v>
      </c>
      <c r="V1017" s="11"/>
      <c r="W1017" s="11"/>
      <c r="X1017" s="11"/>
      <c r="Y1017" s="11"/>
      <c r="Z1017" s="11"/>
      <c r="AA1017" s="11"/>
      <c r="AB1017" s="11"/>
      <c r="AC1017" s="11"/>
      <c r="AD1017" s="11"/>
    </row>
    <row r="1018" spans="1:30">
      <c r="A1018" s="56"/>
      <c r="B1018" s="11"/>
      <c r="C1018" s="11" t="s">
        <v>343</v>
      </c>
      <c r="D1018" s="11"/>
      <c r="E1018" s="11" t="s">
        <v>344</v>
      </c>
      <c r="F1018" s="11">
        <v>3</v>
      </c>
      <c r="G1018" s="314">
        <v>2201.16</v>
      </c>
      <c r="H1018" s="314">
        <v>2201.16</v>
      </c>
      <c r="I1018" s="314">
        <v>733.72</v>
      </c>
      <c r="J1018" s="324">
        <v>9.6666666666666696</v>
      </c>
      <c r="L1018" s="11">
        <v>1</v>
      </c>
      <c r="M1018" s="314">
        <v>1857.81</v>
      </c>
      <c r="N1018" s="314">
        <v>928.90499999999997</v>
      </c>
      <c r="O1018" s="11"/>
      <c r="P1018" s="314"/>
      <c r="Q1018" s="314"/>
      <c r="R1018" s="11">
        <v>3</v>
      </c>
      <c r="S1018" s="314">
        <v>2201.16</v>
      </c>
      <c r="T1018" s="314">
        <v>733.72</v>
      </c>
      <c r="V1018" s="11"/>
      <c r="W1018" s="11"/>
      <c r="X1018" s="11"/>
      <c r="Y1018" s="11"/>
      <c r="Z1018" s="11"/>
      <c r="AA1018" s="11"/>
      <c r="AB1018" s="11"/>
      <c r="AC1018" s="11"/>
      <c r="AD1018" s="11"/>
    </row>
    <row r="1019" spans="1:30">
      <c r="A1019" s="56"/>
      <c r="B1019" s="11"/>
      <c r="C1019" s="11" t="s">
        <v>357</v>
      </c>
      <c r="D1019" s="11"/>
      <c r="E1019" s="11" t="s">
        <v>356</v>
      </c>
      <c r="F1019" s="11">
        <v>2</v>
      </c>
      <c r="G1019" s="314">
        <v>1853.95</v>
      </c>
      <c r="H1019" s="314">
        <v>3707.9</v>
      </c>
      <c r="I1019" s="314">
        <v>1853.95</v>
      </c>
      <c r="J1019" s="324">
        <v>18.5</v>
      </c>
      <c r="L1019" s="11">
        <v>2</v>
      </c>
      <c r="M1019" s="314"/>
      <c r="N1019" s="314"/>
      <c r="O1019" s="11"/>
      <c r="P1019" s="314"/>
      <c r="Q1019" s="314"/>
      <c r="R1019" s="11">
        <v>2</v>
      </c>
      <c r="S1019" s="314">
        <v>3707.9</v>
      </c>
      <c r="T1019" s="314">
        <v>1853.95</v>
      </c>
      <c r="V1019" s="11"/>
      <c r="W1019" s="11"/>
      <c r="X1019" s="11"/>
      <c r="Y1019" s="11"/>
      <c r="Z1019" s="11"/>
      <c r="AA1019" s="11"/>
      <c r="AB1019" s="11"/>
      <c r="AC1019" s="11"/>
      <c r="AD1019" s="11"/>
    </row>
    <row r="1020" spans="1:30">
      <c r="A1020" s="56"/>
      <c r="B1020" s="11"/>
      <c r="C1020" s="11" t="s">
        <v>396</v>
      </c>
      <c r="D1020" s="11"/>
      <c r="E1020" s="11" t="s">
        <v>397</v>
      </c>
      <c r="F1020" s="11">
        <v>1</v>
      </c>
      <c r="G1020" s="314">
        <v>1888</v>
      </c>
      <c r="H1020" s="314">
        <v>1888</v>
      </c>
      <c r="I1020" s="314">
        <v>1888</v>
      </c>
      <c r="J1020" s="324">
        <v>13</v>
      </c>
      <c r="L1020" s="11">
        <v>1</v>
      </c>
      <c r="M1020" s="314"/>
      <c r="N1020" s="314"/>
      <c r="O1020" s="11"/>
      <c r="P1020" s="314"/>
      <c r="Q1020" s="314"/>
      <c r="R1020" s="11">
        <v>1</v>
      </c>
      <c r="S1020" s="314">
        <v>1888</v>
      </c>
      <c r="T1020" s="314">
        <v>1888</v>
      </c>
      <c r="V1020" s="11"/>
      <c r="W1020" s="11"/>
      <c r="X1020" s="11"/>
      <c r="Y1020" s="11"/>
      <c r="Z1020" s="11"/>
      <c r="AA1020" s="11"/>
      <c r="AB1020" s="11"/>
      <c r="AC1020" s="11"/>
      <c r="AD1020" s="11"/>
    </row>
    <row r="1021" spans="1:30">
      <c r="A1021" s="56"/>
      <c r="B1021" s="11"/>
      <c r="C1021" s="11" t="s">
        <v>396</v>
      </c>
      <c r="D1021" s="11"/>
      <c r="E1021" s="11" t="s">
        <v>401</v>
      </c>
      <c r="F1021" s="11">
        <v>1</v>
      </c>
      <c r="G1021" s="314">
        <v>364.27</v>
      </c>
      <c r="H1021" s="314">
        <v>364.27</v>
      </c>
      <c r="I1021" s="314">
        <v>364.27</v>
      </c>
      <c r="J1021" s="324">
        <v>12</v>
      </c>
      <c r="L1021" s="11">
        <v>1</v>
      </c>
      <c r="M1021" s="314"/>
      <c r="N1021" s="314"/>
      <c r="O1021" s="11"/>
      <c r="P1021" s="314"/>
      <c r="Q1021" s="314"/>
      <c r="R1021" s="11">
        <v>1</v>
      </c>
      <c r="S1021" s="314">
        <v>364.27</v>
      </c>
      <c r="T1021" s="314">
        <v>364.27</v>
      </c>
      <c r="V1021" s="11"/>
      <c r="W1021" s="11"/>
      <c r="X1021" s="11"/>
      <c r="Y1021" s="11"/>
      <c r="Z1021" s="11"/>
      <c r="AA1021" s="11"/>
      <c r="AB1021" s="11"/>
      <c r="AC1021" s="11"/>
      <c r="AD1021" s="11"/>
    </row>
    <row r="1022" spans="1:30">
      <c r="A1022" s="56"/>
      <c r="B1022" s="11"/>
      <c r="C1022" s="11" t="s">
        <v>494</v>
      </c>
      <c r="D1022" s="11"/>
      <c r="E1022" s="11" t="s">
        <v>495</v>
      </c>
      <c r="F1022" s="11">
        <v>1</v>
      </c>
      <c r="G1022" s="314"/>
      <c r="H1022" s="314">
        <v>1331.56</v>
      </c>
      <c r="I1022" s="314">
        <v>1331.56</v>
      </c>
      <c r="J1022" s="324">
        <v>13</v>
      </c>
      <c r="L1022" s="11"/>
      <c r="M1022" s="314">
        <v>1331.56</v>
      </c>
      <c r="N1022" s="314">
        <v>1331.56</v>
      </c>
      <c r="O1022" s="11"/>
      <c r="P1022" s="314"/>
      <c r="Q1022" s="314"/>
      <c r="R1022" s="11">
        <v>1</v>
      </c>
      <c r="S1022" s="314">
        <v>1331.56</v>
      </c>
      <c r="T1022" s="314">
        <v>1331.56</v>
      </c>
      <c r="V1022" s="11"/>
      <c r="W1022" s="11"/>
      <c r="X1022" s="11"/>
      <c r="Y1022" s="11"/>
      <c r="Z1022" s="11"/>
      <c r="AA1022" s="11"/>
      <c r="AB1022" s="11"/>
      <c r="AC1022" s="11"/>
      <c r="AD1022" s="11"/>
    </row>
    <row r="1023" spans="1:30">
      <c r="A1023" s="56"/>
      <c r="B1023" s="11"/>
      <c r="C1023" s="11" t="s">
        <v>273</v>
      </c>
      <c r="D1023" s="11"/>
      <c r="E1023" s="11" t="s">
        <v>274</v>
      </c>
      <c r="F1023" s="11">
        <v>1</v>
      </c>
      <c r="G1023" s="314">
        <v>3140.72</v>
      </c>
      <c r="H1023" s="314">
        <v>3140.72</v>
      </c>
      <c r="I1023" s="314">
        <v>3140.72</v>
      </c>
      <c r="J1023" s="324">
        <v>13</v>
      </c>
      <c r="L1023" s="11">
        <v>1</v>
      </c>
      <c r="M1023" s="314"/>
      <c r="N1023" s="314"/>
      <c r="O1023" s="11"/>
      <c r="P1023" s="314"/>
      <c r="Q1023" s="314"/>
      <c r="R1023" s="11">
        <v>1</v>
      </c>
      <c r="S1023" s="314">
        <v>3140.72</v>
      </c>
      <c r="T1023" s="314">
        <v>3140.72</v>
      </c>
      <c r="V1023" s="11"/>
      <c r="W1023" s="11"/>
      <c r="X1023" s="11"/>
      <c r="Y1023" s="11"/>
      <c r="Z1023" s="11"/>
      <c r="AA1023" s="11"/>
      <c r="AB1023" s="11"/>
      <c r="AC1023" s="11"/>
      <c r="AD1023" s="11"/>
    </row>
    <row r="1024" spans="1:30">
      <c r="A1024" s="56"/>
      <c r="B1024" s="11"/>
      <c r="C1024" s="11" t="s">
        <v>324</v>
      </c>
      <c r="D1024" s="11"/>
      <c r="E1024" s="11" t="s">
        <v>325</v>
      </c>
      <c r="F1024" s="11">
        <v>1</v>
      </c>
      <c r="G1024" s="314">
        <v>869.02</v>
      </c>
      <c r="H1024" s="314">
        <v>869.02</v>
      </c>
      <c r="I1024" s="314">
        <v>869.02</v>
      </c>
      <c r="J1024" s="324">
        <v>7</v>
      </c>
      <c r="L1024" s="11">
        <v>1</v>
      </c>
      <c r="M1024" s="314"/>
      <c r="N1024" s="314"/>
      <c r="O1024" s="11"/>
      <c r="P1024" s="314"/>
      <c r="Q1024" s="314"/>
      <c r="R1024" s="11">
        <v>1</v>
      </c>
      <c r="S1024" s="314">
        <v>869.02</v>
      </c>
      <c r="T1024" s="314">
        <v>869.02</v>
      </c>
      <c r="V1024" s="11"/>
      <c r="W1024" s="11"/>
      <c r="X1024" s="11"/>
      <c r="Y1024" s="11"/>
      <c r="Z1024" s="11"/>
      <c r="AA1024" s="11"/>
      <c r="AB1024" s="11"/>
      <c r="AC1024" s="11"/>
      <c r="AD1024" s="11"/>
    </row>
    <row r="1025" spans="1:30">
      <c r="A1025" s="56"/>
      <c r="B1025" s="11"/>
      <c r="C1025" s="11" t="s">
        <v>219</v>
      </c>
      <c r="D1025" s="11"/>
      <c r="E1025" s="11" t="s">
        <v>210</v>
      </c>
      <c r="F1025" s="11">
        <v>1</v>
      </c>
      <c r="G1025" s="314"/>
      <c r="H1025" s="314">
        <v>1475.84</v>
      </c>
      <c r="I1025" s="314">
        <v>1475.84</v>
      </c>
      <c r="J1025" s="324">
        <v>19</v>
      </c>
      <c r="L1025" s="11"/>
      <c r="M1025" s="314">
        <v>1922.49</v>
      </c>
      <c r="N1025" s="314">
        <v>1922.49</v>
      </c>
      <c r="O1025" s="11"/>
      <c r="P1025" s="314"/>
      <c r="Q1025" s="314"/>
      <c r="R1025" s="11">
        <v>1</v>
      </c>
      <c r="S1025" s="314">
        <v>1475.84</v>
      </c>
      <c r="T1025" s="314">
        <v>1475.84</v>
      </c>
      <c r="V1025" s="11"/>
      <c r="W1025" s="11"/>
      <c r="X1025" s="11"/>
      <c r="Y1025" s="11"/>
      <c r="Z1025" s="11"/>
      <c r="AA1025" s="11"/>
      <c r="AB1025" s="11"/>
      <c r="AC1025" s="11"/>
      <c r="AD1025" s="11"/>
    </row>
    <row r="1026" spans="1:30">
      <c r="A1026" s="56"/>
      <c r="B1026" s="11"/>
      <c r="C1026" s="11" t="s">
        <v>451</v>
      </c>
      <c r="D1026" s="11"/>
      <c r="E1026" s="11" t="s">
        <v>452</v>
      </c>
      <c r="F1026" s="11">
        <v>1</v>
      </c>
      <c r="G1026" s="314"/>
      <c r="H1026" s="314">
        <v>53.62</v>
      </c>
      <c r="I1026" s="314">
        <v>53.62</v>
      </c>
      <c r="J1026" s="324">
        <v>13</v>
      </c>
      <c r="L1026" s="11"/>
      <c r="M1026" s="314">
        <v>544.66</v>
      </c>
      <c r="N1026" s="314">
        <v>544.66</v>
      </c>
      <c r="O1026" s="11"/>
      <c r="P1026" s="314"/>
      <c r="Q1026" s="314"/>
      <c r="R1026" s="11">
        <v>1</v>
      </c>
      <c r="S1026" s="314">
        <v>53.62</v>
      </c>
      <c r="T1026" s="314">
        <v>53.62</v>
      </c>
      <c r="V1026" s="11"/>
      <c r="W1026" s="11"/>
      <c r="X1026" s="11"/>
      <c r="Y1026" s="11"/>
      <c r="Z1026" s="11"/>
      <c r="AA1026" s="11"/>
      <c r="AB1026" s="11"/>
      <c r="AC1026" s="11"/>
      <c r="AD1026" s="11"/>
    </row>
    <row r="1027" spans="1:30">
      <c r="A1027" s="56"/>
      <c r="B1027" s="11"/>
      <c r="C1027" s="11" t="s">
        <v>312</v>
      </c>
      <c r="D1027" s="11"/>
      <c r="E1027" s="11" t="s">
        <v>313</v>
      </c>
      <c r="F1027" s="11">
        <v>1</v>
      </c>
      <c r="G1027" s="314"/>
      <c r="H1027" s="314">
        <v>453.86</v>
      </c>
      <c r="I1027" s="314">
        <v>453.86</v>
      </c>
      <c r="J1027" s="324">
        <v>7</v>
      </c>
      <c r="L1027" s="11"/>
      <c r="M1027" s="314">
        <v>453.86</v>
      </c>
      <c r="N1027" s="314">
        <v>453.86</v>
      </c>
      <c r="O1027" s="11"/>
      <c r="P1027" s="314"/>
      <c r="Q1027" s="314"/>
      <c r="R1027" s="11">
        <v>1</v>
      </c>
      <c r="S1027" s="314">
        <v>453.86</v>
      </c>
      <c r="T1027" s="314">
        <v>453.86</v>
      </c>
      <c r="V1027" s="11"/>
      <c r="W1027" s="11"/>
      <c r="X1027" s="11"/>
      <c r="Y1027" s="11"/>
      <c r="Z1027" s="11"/>
      <c r="AA1027" s="11"/>
      <c r="AB1027" s="11"/>
      <c r="AC1027" s="11"/>
      <c r="AD1027" s="11"/>
    </row>
    <row r="1028" spans="1:30">
      <c r="A1028" s="56"/>
      <c r="B1028" s="11"/>
      <c r="C1028" s="11" t="s">
        <v>453</v>
      </c>
      <c r="D1028" s="11"/>
      <c r="E1028" s="11" t="s">
        <v>454</v>
      </c>
      <c r="F1028" s="11">
        <v>1</v>
      </c>
      <c r="G1028" s="314">
        <v>128.13</v>
      </c>
      <c r="H1028" s="314">
        <v>128.13</v>
      </c>
      <c r="I1028" s="314">
        <v>128.13</v>
      </c>
      <c r="J1028" s="324">
        <v>32</v>
      </c>
      <c r="L1028" s="11">
        <v>1</v>
      </c>
      <c r="M1028" s="314"/>
      <c r="N1028" s="314"/>
      <c r="O1028" s="11"/>
      <c r="P1028" s="314"/>
      <c r="Q1028" s="314"/>
      <c r="R1028" s="11">
        <v>1</v>
      </c>
      <c r="S1028" s="314">
        <v>128.13</v>
      </c>
      <c r="T1028" s="314">
        <v>128.13</v>
      </c>
      <c r="V1028" s="11"/>
      <c r="W1028" s="11"/>
      <c r="X1028" s="11"/>
      <c r="Y1028" s="11"/>
      <c r="Z1028" s="11"/>
      <c r="AA1028" s="11"/>
      <c r="AB1028" s="11"/>
      <c r="AC1028" s="11"/>
      <c r="AD1028" s="11"/>
    </row>
    <row r="1029" spans="1:30">
      <c r="A1029" s="56"/>
      <c r="B1029" s="11"/>
      <c r="C1029" s="11" t="s">
        <v>225</v>
      </c>
      <c r="D1029" s="11"/>
      <c r="E1029" s="11" t="s">
        <v>226</v>
      </c>
      <c r="F1029" s="11">
        <v>3</v>
      </c>
      <c r="G1029" s="314">
        <v>718.76</v>
      </c>
      <c r="H1029" s="314">
        <v>2156.2800000000002</v>
      </c>
      <c r="I1029" s="314">
        <v>718.76</v>
      </c>
      <c r="J1029" s="324">
        <v>10.3333333333333</v>
      </c>
      <c r="L1029" s="11">
        <v>3</v>
      </c>
      <c r="M1029" s="314"/>
      <c r="N1029" s="314"/>
      <c r="O1029" s="11"/>
      <c r="P1029" s="314"/>
      <c r="Q1029" s="314"/>
      <c r="R1029" s="11">
        <v>3</v>
      </c>
      <c r="S1029" s="314">
        <v>2156.2800000000002</v>
      </c>
      <c r="T1029" s="314">
        <v>718.76</v>
      </c>
      <c r="V1029" s="11"/>
      <c r="W1029" s="11"/>
      <c r="X1029" s="11"/>
      <c r="Y1029" s="11"/>
      <c r="Z1029" s="11"/>
      <c r="AA1029" s="11"/>
      <c r="AB1029" s="11"/>
      <c r="AC1029" s="11"/>
      <c r="AD1029" s="11"/>
    </row>
    <row r="1030" spans="1:30">
      <c r="A1030" s="56"/>
      <c r="B1030" s="11"/>
      <c r="C1030" s="11" t="s">
        <v>358</v>
      </c>
      <c r="D1030" s="11"/>
      <c r="E1030" s="11" t="s">
        <v>356</v>
      </c>
      <c r="F1030" s="11">
        <v>1</v>
      </c>
      <c r="G1030" s="314"/>
      <c r="H1030" s="314">
        <v>301.89999999999998</v>
      </c>
      <c r="I1030" s="314">
        <v>301.89999999999998</v>
      </c>
      <c r="J1030" s="324">
        <v>13</v>
      </c>
      <c r="L1030" s="11"/>
      <c r="M1030" s="314">
        <v>301.89999999999998</v>
      </c>
      <c r="N1030" s="314">
        <v>301.89999999999998</v>
      </c>
      <c r="O1030" s="11"/>
      <c r="P1030" s="314"/>
      <c r="Q1030" s="314"/>
      <c r="R1030" s="11">
        <v>1</v>
      </c>
      <c r="S1030" s="314">
        <v>301.89999999999998</v>
      </c>
      <c r="T1030" s="314">
        <v>301.89999999999998</v>
      </c>
      <c r="V1030" s="11"/>
      <c r="W1030" s="11"/>
      <c r="X1030" s="11"/>
      <c r="Y1030" s="11"/>
      <c r="Z1030" s="11"/>
      <c r="AA1030" s="11"/>
      <c r="AB1030" s="11"/>
      <c r="AC1030" s="11"/>
      <c r="AD1030" s="11"/>
    </row>
    <row r="1031" spans="1:30">
      <c r="A1031" s="56"/>
      <c r="B1031" s="11"/>
      <c r="C1031" s="11" t="s">
        <v>363</v>
      </c>
      <c r="D1031" s="11"/>
      <c r="E1031" s="11" t="s">
        <v>364</v>
      </c>
      <c r="F1031" s="11">
        <v>1</v>
      </c>
      <c r="G1031" s="314">
        <v>1208.42</v>
      </c>
      <c r="H1031" s="314">
        <v>1208.42</v>
      </c>
      <c r="I1031" s="314">
        <v>1208.42</v>
      </c>
      <c r="J1031" s="324">
        <v>13</v>
      </c>
      <c r="L1031" s="11">
        <v>1</v>
      </c>
      <c r="M1031" s="314"/>
      <c r="N1031" s="314"/>
      <c r="O1031" s="11"/>
      <c r="P1031" s="314"/>
      <c r="Q1031" s="314"/>
      <c r="R1031" s="11">
        <v>1</v>
      </c>
      <c r="S1031" s="314">
        <v>1208.42</v>
      </c>
      <c r="T1031" s="314">
        <v>1208.42</v>
      </c>
      <c r="V1031" s="11"/>
      <c r="W1031" s="11"/>
      <c r="X1031" s="11"/>
      <c r="Y1031" s="11"/>
      <c r="Z1031" s="11"/>
      <c r="AA1031" s="11"/>
      <c r="AB1031" s="11"/>
      <c r="AC1031" s="11"/>
      <c r="AD1031" s="11"/>
    </row>
    <row r="1032" spans="1:30">
      <c r="A1032" s="56"/>
      <c r="B1032" s="11"/>
      <c r="C1032" s="11" t="s">
        <v>459</v>
      </c>
      <c r="D1032" s="11"/>
      <c r="E1032" s="11" t="s">
        <v>460</v>
      </c>
      <c r="F1032" s="11">
        <v>1</v>
      </c>
      <c r="G1032" s="314">
        <v>2030.97</v>
      </c>
      <c r="H1032" s="314">
        <v>2030.97</v>
      </c>
      <c r="I1032" s="314">
        <v>2030.97</v>
      </c>
      <c r="J1032" s="324">
        <v>6</v>
      </c>
      <c r="L1032" s="11">
        <v>1</v>
      </c>
      <c r="M1032" s="314"/>
      <c r="N1032" s="314"/>
      <c r="O1032" s="11"/>
      <c r="P1032" s="314"/>
      <c r="Q1032" s="314"/>
      <c r="R1032" s="11">
        <v>1</v>
      </c>
      <c r="S1032" s="314">
        <v>2030.97</v>
      </c>
      <c r="T1032" s="314">
        <v>2030.97</v>
      </c>
      <c r="V1032" s="11"/>
      <c r="W1032" s="11"/>
      <c r="X1032" s="11"/>
      <c r="Y1032" s="11"/>
      <c r="Z1032" s="11"/>
      <c r="AA1032" s="11"/>
      <c r="AB1032" s="11"/>
      <c r="AC1032" s="11"/>
      <c r="AD1032" s="11"/>
    </row>
    <row r="1033" spans="1:30">
      <c r="A1033" s="56"/>
      <c r="B1033" s="11"/>
      <c r="C1033" s="11" t="s">
        <v>369</v>
      </c>
      <c r="D1033" s="11"/>
      <c r="E1033" s="11" t="s">
        <v>368</v>
      </c>
      <c r="F1033" s="11">
        <v>3</v>
      </c>
      <c r="G1033" s="314">
        <v>464.17</v>
      </c>
      <c r="H1033" s="314">
        <v>1392.51</v>
      </c>
      <c r="I1033" s="314">
        <v>464.17</v>
      </c>
      <c r="J1033" s="324">
        <v>7.6666666666666696</v>
      </c>
      <c r="L1033" s="11">
        <v>3</v>
      </c>
      <c r="M1033" s="314"/>
      <c r="N1033" s="314"/>
      <c r="O1033" s="11"/>
      <c r="P1033" s="314"/>
      <c r="Q1033" s="314"/>
      <c r="R1033" s="11">
        <v>3</v>
      </c>
      <c r="S1033" s="314">
        <v>1392.51</v>
      </c>
      <c r="T1033" s="314">
        <v>464.17</v>
      </c>
      <c r="V1033" s="11"/>
      <c r="W1033" s="11"/>
      <c r="X1033" s="11"/>
      <c r="Y1033" s="11"/>
      <c r="Z1033" s="11"/>
      <c r="AA1033" s="11"/>
      <c r="AB1033" s="11"/>
      <c r="AC1033" s="11"/>
      <c r="AD1033" s="11"/>
    </row>
    <row r="1034" spans="1:30">
      <c r="A1034" s="56"/>
      <c r="B1034" s="11"/>
      <c r="C1034" s="11" t="s">
        <v>402</v>
      </c>
      <c r="D1034" s="11"/>
      <c r="E1034" s="11" t="s">
        <v>401</v>
      </c>
      <c r="F1034" s="11">
        <v>5</v>
      </c>
      <c r="G1034" s="314">
        <v>22306.9633333333</v>
      </c>
      <c r="H1034" s="314">
        <v>66920.89</v>
      </c>
      <c r="I1034" s="314">
        <v>13384.178</v>
      </c>
      <c r="J1034" s="324">
        <v>24.6</v>
      </c>
      <c r="L1034" s="11">
        <v>3</v>
      </c>
      <c r="M1034" s="314">
        <v>2079.46</v>
      </c>
      <c r="N1034" s="314">
        <v>1039.73</v>
      </c>
      <c r="O1034" s="11"/>
      <c r="P1034" s="314"/>
      <c r="Q1034" s="314"/>
      <c r="R1034" s="11">
        <v>5</v>
      </c>
      <c r="S1034" s="314">
        <v>66920.89</v>
      </c>
      <c r="T1034" s="314">
        <v>13384.178</v>
      </c>
      <c r="V1034" s="11"/>
      <c r="W1034" s="11"/>
      <c r="X1034" s="11"/>
      <c r="Y1034" s="11"/>
      <c r="Z1034" s="11"/>
      <c r="AA1034" s="11"/>
      <c r="AB1034" s="11"/>
      <c r="AC1034" s="11"/>
      <c r="AD1034" s="11"/>
    </row>
    <row r="1035" spans="1:30">
      <c r="A1035" s="56"/>
      <c r="B1035" s="11"/>
      <c r="C1035" s="11" t="s">
        <v>468</v>
      </c>
      <c r="D1035" s="11"/>
      <c r="E1035" s="11" t="s">
        <v>466</v>
      </c>
      <c r="F1035" s="11">
        <v>3</v>
      </c>
      <c r="G1035" s="314"/>
      <c r="H1035" s="314">
        <v>2937.9</v>
      </c>
      <c r="I1035" s="314">
        <v>979.3</v>
      </c>
      <c r="J1035" s="324">
        <v>13</v>
      </c>
      <c r="L1035" s="11"/>
      <c r="M1035" s="314">
        <v>2937.9</v>
      </c>
      <c r="N1035" s="314">
        <v>979.3</v>
      </c>
      <c r="O1035" s="11"/>
      <c r="P1035" s="314"/>
      <c r="Q1035" s="314"/>
      <c r="R1035" s="11">
        <v>3</v>
      </c>
      <c r="S1035" s="314">
        <v>2937.9</v>
      </c>
      <c r="T1035" s="314">
        <v>979.3</v>
      </c>
      <c r="V1035" s="11"/>
      <c r="W1035" s="11"/>
      <c r="X1035" s="11"/>
      <c r="Y1035" s="11"/>
      <c r="Z1035" s="11"/>
      <c r="AA1035" s="11"/>
      <c r="AB1035" s="11"/>
      <c r="AC1035" s="11"/>
      <c r="AD1035" s="11"/>
    </row>
    <row r="1036" spans="1:30">
      <c r="A1036" s="56"/>
      <c r="B1036" s="11"/>
      <c r="C1036" s="11" t="s">
        <v>374</v>
      </c>
      <c r="D1036" s="11"/>
      <c r="E1036" s="11" t="s">
        <v>375</v>
      </c>
      <c r="F1036" s="11">
        <v>1</v>
      </c>
      <c r="G1036" s="314"/>
      <c r="H1036" s="314">
        <v>1156.9000000000001</v>
      </c>
      <c r="I1036" s="314">
        <v>1156.9000000000001</v>
      </c>
      <c r="J1036" s="324">
        <v>13</v>
      </c>
      <c r="L1036" s="11"/>
      <c r="M1036" s="314">
        <v>1156.9000000000001</v>
      </c>
      <c r="N1036" s="314">
        <v>1156.9000000000001</v>
      </c>
      <c r="O1036" s="11"/>
      <c r="P1036" s="314"/>
      <c r="Q1036" s="314"/>
      <c r="R1036" s="11">
        <v>1</v>
      </c>
      <c r="S1036" s="314">
        <v>1156.9000000000001</v>
      </c>
      <c r="T1036" s="314">
        <v>1156.9000000000001</v>
      </c>
      <c r="V1036" s="11"/>
      <c r="W1036" s="11"/>
      <c r="X1036" s="11"/>
      <c r="Y1036" s="11"/>
      <c r="Z1036" s="11"/>
      <c r="AA1036" s="11"/>
      <c r="AB1036" s="11"/>
      <c r="AC1036" s="11"/>
      <c r="AD1036" s="11"/>
    </row>
    <row r="1037" spans="1:30">
      <c r="A1037" s="56"/>
      <c r="B1037" s="11"/>
      <c r="C1037" s="11" t="s">
        <v>347</v>
      </c>
      <c r="D1037" s="11"/>
      <c r="E1037" s="11" t="s">
        <v>344</v>
      </c>
      <c r="F1037" s="11">
        <v>1</v>
      </c>
      <c r="G1037" s="314"/>
      <c r="H1037" s="314">
        <v>357.59</v>
      </c>
      <c r="I1037" s="314">
        <v>357.59</v>
      </c>
      <c r="J1037" s="324">
        <v>7</v>
      </c>
      <c r="L1037" s="11"/>
      <c r="M1037" s="314">
        <v>357.59</v>
      </c>
      <c r="N1037" s="314">
        <v>357.59</v>
      </c>
      <c r="O1037" s="11"/>
      <c r="P1037" s="314"/>
      <c r="Q1037" s="314"/>
      <c r="R1037" s="11">
        <v>1</v>
      </c>
      <c r="S1037" s="314">
        <v>357.59</v>
      </c>
      <c r="T1037" s="314">
        <v>357.59</v>
      </c>
      <c r="V1037" s="11"/>
      <c r="W1037" s="11"/>
      <c r="X1037" s="11"/>
      <c r="Y1037" s="11"/>
      <c r="Z1037" s="11"/>
      <c r="AA1037" s="11"/>
      <c r="AB1037" s="11"/>
      <c r="AC1037" s="11"/>
      <c r="AD1037" s="11"/>
    </row>
    <row r="1038" spans="1:30">
      <c r="A1038" s="56"/>
      <c r="B1038" s="11"/>
      <c r="C1038" s="11" t="s">
        <v>572</v>
      </c>
      <c r="D1038" s="11"/>
      <c r="E1038" s="11" t="s">
        <v>573</v>
      </c>
      <c r="F1038" s="11">
        <v>1</v>
      </c>
      <c r="G1038" s="314"/>
      <c r="H1038" s="314">
        <v>95.44</v>
      </c>
      <c r="I1038" s="314">
        <v>95.44</v>
      </c>
      <c r="J1038" s="324">
        <v>13</v>
      </c>
      <c r="L1038" s="11"/>
      <c r="M1038" s="314">
        <v>438.05</v>
      </c>
      <c r="N1038" s="314">
        <v>438.05</v>
      </c>
      <c r="O1038" s="11"/>
      <c r="P1038" s="314"/>
      <c r="Q1038" s="314"/>
      <c r="R1038" s="11">
        <v>1</v>
      </c>
      <c r="S1038" s="314">
        <v>95.44</v>
      </c>
      <c r="T1038" s="314">
        <v>95.44</v>
      </c>
      <c r="V1038" s="11"/>
      <c r="W1038" s="11"/>
      <c r="X1038" s="11"/>
      <c r="Y1038" s="11"/>
      <c r="Z1038" s="11"/>
      <c r="AA1038" s="11"/>
      <c r="AB1038" s="11"/>
      <c r="AC1038" s="11"/>
      <c r="AD1038" s="11"/>
    </row>
    <row r="1039" spans="1:30">
      <c r="A1039" s="56"/>
      <c r="B1039" s="11"/>
      <c r="C1039" s="11" t="s">
        <v>246</v>
      </c>
      <c r="D1039" s="11"/>
      <c r="E1039" s="11" t="s">
        <v>243</v>
      </c>
      <c r="F1039" s="11">
        <v>3</v>
      </c>
      <c r="G1039" s="314">
        <v>1178.29</v>
      </c>
      <c r="H1039" s="314">
        <v>1178.29</v>
      </c>
      <c r="I1039" s="314">
        <v>392.76333333333298</v>
      </c>
      <c r="J1039" s="324">
        <v>11</v>
      </c>
      <c r="L1039" s="11">
        <v>1</v>
      </c>
      <c r="M1039" s="314">
        <v>525.58000000000004</v>
      </c>
      <c r="N1039" s="314">
        <v>262.79000000000002</v>
      </c>
      <c r="O1039" s="11"/>
      <c r="P1039" s="314"/>
      <c r="Q1039" s="314"/>
      <c r="R1039" s="11">
        <v>3</v>
      </c>
      <c r="S1039" s="314">
        <v>1178.29</v>
      </c>
      <c r="T1039" s="314">
        <v>392.76333333333298</v>
      </c>
      <c r="V1039" s="11"/>
      <c r="W1039" s="11"/>
      <c r="X1039" s="11"/>
      <c r="Y1039" s="11"/>
      <c r="Z1039" s="11"/>
      <c r="AA1039" s="11"/>
      <c r="AB1039" s="11"/>
      <c r="AC1039" s="11"/>
      <c r="AD1039" s="11"/>
    </row>
    <row r="1040" spans="1:30">
      <c r="A1040" s="56"/>
      <c r="B1040" s="11"/>
      <c r="C1040" s="11" t="s">
        <v>476</v>
      </c>
      <c r="D1040" s="11"/>
      <c r="E1040" s="11" t="s">
        <v>477</v>
      </c>
      <c r="F1040" s="11">
        <v>2</v>
      </c>
      <c r="G1040" s="314">
        <v>619.43499999999995</v>
      </c>
      <c r="H1040" s="314">
        <v>1238.8699999999999</v>
      </c>
      <c r="I1040" s="314">
        <v>619.43499999999995</v>
      </c>
      <c r="J1040" s="324">
        <v>13</v>
      </c>
      <c r="L1040" s="11">
        <v>2</v>
      </c>
      <c r="M1040" s="314"/>
      <c r="N1040" s="314"/>
      <c r="O1040" s="11"/>
      <c r="P1040" s="314"/>
      <c r="Q1040" s="314"/>
      <c r="R1040" s="11">
        <v>2</v>
      </c>
      <c r="S1040" s="314">
        <v>1238.8699999999999</v>
      </c>
      <c r="T1040" s="314">
        <v>619.43499999999995</v>
      </c>
      <c r="V1040" s="11"/>
      <c r="W1040" s="11"/>
      <c r="X1040" s="11"/>
      <c r="Y1040" s="11"/>
      <c r="Z1040" s="11"/>
      <c r="AA1040" s="11"/>
      <c r="AB1040" s="11"/>
      <c r="AC1040" s="11"/>
      <c r="AD1040" s="11"/>
    </row>
    <row r="1041" spans="1:30">
      <c r="A1041" s="56"/>
      <c r="B1041" s="11"/>
      <c r="C1041" s="11" t="s">
        <v>233</v>
      </c>
      <c r="D1041" s="11"/>
      <c r="E1041" s="11" t="s">
        <v>234</v>
      </c>
      <c r="F1041" s="11">
        <v>1</v>
      </c>
      <c r="G1041" s="314">
        <v>83.87</v>
      </c>
      <c r="H1041" s="314">
        <v>83.87</v>
      </c>
      <c r="I1041" s="314">
        <v>83.87</v>
      </c>
      <c r="J1041" s="324">
        <v>5</v>
      </c>
      <c r="L1041" s="11">
        <v>1</v>
      </c>
      <c r="M1041" s="314"/>
      <c r="N1041" s="314"/>
      <c r="O1041" s="11"/>
      <c r="P1041" s="314"/>
      <c r="Q1041" s="314"/>
      <c r="R1041" s="11">
        <v>1</v>
      </c>
      <c r="S1041" s="314">
        <v>83.87</v>
      </c>
      <c r="T1041" s="314">
        <v>83.87</v>
      </c>
      <c r="V1041" s="11"/>
      <c r="W1041" s="11"/>
      <c r="X1041" s="11"/>
      <c r="Y1041" s="11"/>
      <c r="Z1041" s="11"/>
      <c r="AA1041" s="11"/>
      <c r="AB1041" s="11"/>
      <c r="AC1041" s="11"/>
      <c r="AD1041" s="11"/>
    </row>
    <row r="1042" spans="1:30">
      <c r="A1042" s="56"/>
      <c r="B1042" s="11"/>
      <c r="C1042" s="11" t="s">
        <v>239</v>
      </c>
      <c r="D1042" s="11"/>
      <c r="E1042" s="11" t="s">
        <v>238</v>
      </c>
      <c r="F1042" s="11">
        <v>6</v>
      </c>
      <c r="G1042" s="314">
        <v>3005.36333333333</v>
      </c>
      <c r="H1042" s="314">
        <v>9016.09</v>
      </c>
      <c r="I1042" s="314">
        <v>1502.68166666667</v>
      </c>
      <c r="J1042" s="324">
        <v>8</v>
      </c>
      <c r="L1042" s="11">
        <v>3</v>
      </c>
      <c r="M1042" s="314">
        <v>5739.01</v>
      </c>
      <c r="N1042" s="314">
        <v>1913.0033333333299</v>
      </c>
      <c r="O1042" s="11">
        <v>1</v>
      </c>
      <c r="P1042" s="314">
        <v>1256.4000000000001</v>
      </c>
      <c r="Q1042" s="314">
        <v>1256.4000000000001</v>
      </c>
      <c r="R1042" s="11">
        <v>5</v>
      </c>
      <c r="S1042" s="314">
        <v>7759.69</v>
      </c>
      <c r="T1042" s="314">
        <v>1551.9380000000001</v>
      </c>
      <c r="V1042" s="11"/>
      <c r="W1042" s="11"/>
      <c r="X1042" s="11"/>
      <c r="Y1042" s="11"/>
      <c r="Z1042" s="11"/>
      <c r="AA1042" s="11"/>
      <c r="AB1042" s="11"/>
      <c r="AC1042" s="11"/>
      <c r="AD1042" s="11"/>
    </row>
    <row r="1043" spans="1:30">
      <c r="A1043" s="56"/>
      <c r="B1043" s="11"/>
      <c r="C1043" s="11" t="s">
        <v>247</v>
      </c>
      <c r="D1043" s="11"/>
      <c r="E1043" s="11" t="s">
        <v>243</v>
      </c>
      <c r="F1043" s="11">
        <v>12</v>
      </c>
      <c r="G1043" s="314">
        <v>2705.76272727273</v>
      </c>
      <c r="H1043" s="314">
        <v>29763.39</v>
      </c>
      <c r="I1043" s="314">
        <v>2480.2824999999998</v>
      </c>
      <c r="J1043" s="324">
        <v>10.0833333333333</v>
      </c>
      <c r="L1043" s="11">
        <v>11</v>
      </c>
      <c r="M1043" s="314">
        <v>739.33</v>
      </c>
      <c r="N1043" s="314">
        <v>739.33</v>
      </c>
      <c r="O1043" s="11">
        <v>1</v>
      </c>
      <c r="P1043" s="314">
        <v>1039.3800000000001</v>
      </c>
      <c r="Q1043" s="314">
        <v>1039.3800000000001</v>
      </c>
      <c r="R1043" s="11">
        <v>11</v>
      </c>
      <c r="S1043" s="314">
        <v>28724.01</v>
      </c>
      <c r="T1043" s="314">
        <v>2611.27363636364</v>
      </c>
      <c r="V1043" s="11"/>
      <c r="W1043" s="11"/>
      <c r="X1043" s="11"/>
      <c r="Y1043" s="11"/>
      <c r="Z1043" s="11"/>
      <c r="AA1043" s="11"/>
      <c r="AB1043" s="11"/>
      <c r="AC1043" s="11"/>
      <c r="AD1043" s="11"/>
    </row>
    <row r="1044" spans="1:30">
      <c r="A1044" s="56"/>
      <c r="B1044" s="11"/>
      <c r="C1044" s="11" t="s">
        <v>480</v>
      </c>
      <c r="D1044" s="11"/>
      <c r="E1044" s="11" t="s">
        <v>481</v>
      </c>
      <c r="F1044" s="11">
        <v>1</v>
      </c>
      <c r="G1044" s="314">
        <v>163.38999999999999</v>
      </c>
      <c r="H1044" s="314">
        <v>163.38999999999999</v>
      </c>
      <c r="I1044" s="314">
        <v>163.38999999999999</v>
      </c>
      <c r="J1044" s="324">
        <v>7</v>
      </c>
      <c r="L1044" s="11">
        <v>1</v>
      </c>
      <c r="M1044" s="314"/>
      <c r="N1044" s="314"/>
      <c r="O1044" s="11"/>
      <c r="P1044" s="314"/>
      <c r="Q1044" s="314"/>
      <c r="R1044" s="11">
        <v>1</v>
      </c>
      <c r="S1044" s="314">
        <v>163.38999999999999</v>
      </c>
      <c r="T1044" s="314">
        <v>163.38999999999999</v>
      </c>
      <c r="V1044" s="11"/>
      <c r="W1044" s="11"/>
      <c r="X1044" s="11"/>
      <c r="Y1044" s="11"/>
      <c r="Z1044" s="11"/>
      <c r="AA1044" s="11"/>
      <c r="AB1044" s="11"/>
      <c r="AC1044" s="11"/>
      <c r="AD1044" s="11"/>
    </row>
    <row r="1045" spans="1:30">
      <c r="A1045" s="56"/>
      <c r="B1045" s="11"/>
      <c r="C1045" s="11" t="s">
        <v>309</v>
      </c>
      <c r="D1045" s="11"/>
      <c r="E1045" s="11" t="s">
        <v>308</v>
      </c>
      <c r="F1045" s="11">
        <v>1</v>
      </c>
      <c r="G1045" s="314">
        <v>243.42</v>
      </c>
      <c r="H1045" s="314">
        <v>243.42</v>
      </c>
      <c r="I1045" s="314">
        <v>243.42</v>
      </c>
      <c r="J1045" s="324">
        <v>13</v>
      </c>
      <c r="L1045" s="11">
        <v>1</v>
      </c>
      <c r="M1045" s="314"/>
      <c r="N1045" s="314"/>
      <c r="O1045" s="11"/>
      <c r="P1045" s="314"/>
      <c r="Q1045" s="314"/>
      <c r="R1045" s="11">
        <v>1</v>
      </c>
      <c r="S1045" s="314">
        <v>243.42</v>
      </c>
      <c r="T1045" s="314">
        <v>243.42</v>
      </c>
      <c r="V1045" s="11"/>
      <c r="W1045" s="11"/>
      <c r="X1045" s="11"/>
      <c r="Y1045" s="11"/>
      <c r="Z1045" s="11"/>
      <c r="AA1045" s="11"/>
      <c r="AB1045" s="11"/>
      <c r="AC1045" s="11"/>
      <c r="AD1045" s="11"/>
    </row>
    <row r="1046" spans="1:30">
      <c r="A1046" s="56"/>
      <c r="B1046" s="11"/>
      <c r="C1046" s="11" t="s">
        <v>252</v>
      </c>
      <c r="D1046" s="11"/>
      <c r="E1046" s="11" t="s">
        <v>253</v>
      </c>
      <c r="F1046" s="11">
        <v>2</v>
      </c>
      <c r="G1046" s="314">
        <v>6932.13</v>
      </c>
      <c r="H1046" s="314">
        <v>13864.26</v>
      </c>
      <c r="I1046" s="314">
        <v>6932.13</v>
      </c>
      <c r="J1046" s="324">
        <v>16</v>
      </c>
      <c r="L1046" s="11">
        <v>2</v>
      </c>
      <c r="M1046" s="314"/>
      <c r="N1046" s="314"/>
      <c r="O1046" s="11"/>
      <c r="P1046" s="314"/>
      <c r="Q1046" s="314"/>
      <c r="R1046" s="11">
        <v>2</v>
      </c>
      <c r="S1046" s="314">
        <v>13864.26</v>
      </c>
      <c r="T1046" s="314">
        <v>6932.13</v>
      </c>
      <c r="V1046" s="11"/>
      <c r="W1046" s="11"/>
      <c r="X1046" s="11"/>
      <c r="Y1046" s="11"/>
      <c r="Z1046" s="11"/>
      <c r="AA1046" s="11"/>
      <c r="AB1046" s="11"/>
      <c r="AC1046" s="11"/>
      <c r="AD1046" s="11"/>
    </row>
    <row r="1047" spans="1:30">
      <c r="A1047" s="56"/>
      <c r="B1047" s="11"/>
      <c r="C1047" s="11" t="s">
        <v>482</v>
      </c>
      <c r="D1047" s="11"/>
      <c r="E1047" s="11" t="s">
        <v>483</v>
      </c>
      <c r="F1047" s="11">
        <v>2</v>
      </c>
      <c r="G1047" s="314"/>
      <c r="H1047" s="314">
        <v>1023.35</v>
      </c>
      <c r="I1047" s="314">
        <v>511.67500000000001</v>
      </c>
      <c r="J1047" s="324">
        <v>10</v>
      </c>
      <c r="L1047" s="11"/>
      <c r="M1047" s="314">
        <v>1023.35</v>
      </c>
      <c r="N1047" s="314">
        <v>511.67500000000001</v>
      </c>
      <c r="O1047" s="11"/>
      <c r="P1047" s="314"/>
      <c r="Q1047" s="314"/>
      <c r="R1047" s="11">
        <v>2</v>
      </c>
      <c r="S1047" s="314">
        <v>1023.35</v>
      </c>
      <c r="T1047" s="314">
        <v>511.67500000000001</v>
      </c>
      <c r="V1047" s="11"/>
      <c r="W1047" s="11"/>
      <c r="X1047" s="11"/>
      <c r="Y1047" s="11"/>
      <c r="Z1047" s="11"/>
      <c r="AA1047" s="11"/>
      <c r="AB1047" s="11"/>
      <c r="AC1047" s="11"/>
      <c r="AD1047" s="11"/>
    </row>
    <row r="1048" spans="1:30">
      <c r="A1048" s="56"/>
      <c r="B1048" s="11"/>
      <c r="C1048" s="11" t="s">
        <v>229</v>
      </c>
      <c r="D1048" s="11"/>
      <c r="E1048" s="11" t="s">
        <v>226</v>
      </c>
      <c r="F1048" s="11">
        <v>6</v>
      </c>
      <c r="G1048" s="314">
        <v>912.10749999999996</v>
      </c>
      <c r="H1048" s="314">
        <v>3648.43</v>
      </c>
      <c r="I1048" s="314">
        <v>608.07166666666706</v>
      </c>
      <c r="J1048" s="324">
        <v>6.8333333333333304</v>
      </c>
      <c r="L1048" s="11">
        <v>4</v>
      </c>
      <c r="M1048" s="314">
        <v>2528.81</v>
      </c>
      <c r="N1048" s="314">
        <v>1264.405</v>
      </c>
      <c r="O1048" s="11"/>
      <c r="P1048" s="314"/>
      <c r="Q1048" s="314"/>
      <c r="R1048" s="11">
        <v>6</v>
      </c>
      <c r="S1048" s="314">
        <v>3648.43</v>
      </c>
      <c r="T1048" s="314">
        <v>608.07166666666706</v>
      </c>
      <c r="V1048" s="11"/>
      <c r="W1048" s="11"/>
      <c r="X1048" s="11"/>
      <c r="Y1048" s="11"/>
      <c r="Z1048" s="11"/>
      <c r="AA1048" s="11"/>
      <c r="AB1048" s="11"/>
      <c r="AC1048" s="11"/>
      <c r="AD1048" s="11"/>
    </row>
    <row r="1049" spans="1:30">
      <c r="A1049" s="56"/>
      <c r="B1049" s="11"/>
      <c r="C1049" s="11" t="s">
        <v>534</v>
      </c>
      <c r="D1049" s="11"/>
      <c r="E1049" s="11" t="s">
        <v>535</v>
      </c>
      <c r="F1049" s="11">
        <v>2</v>
      </c>
      <c r="G1049" s="314">
        <v>2380.9699999999998</v>
      </c>
      <c r="H1049" s="314">
        <v>2380.9699999999998</v>
      </c>
      <c r="I1049" s="314">
        <v>1190.4849999999999</v>
      </c>
      <c r="J1049" s="324">
        <v>10</v>
      </c>
      <c r="L1049" s="11">
        <v>1</v>
      </c>
      <c r="M1049" s="314">
        <v>460.48</v>
      </c>
      <c r="N1049" s="314">
        <v>460.48</v>
      </c>
      <c r="O1049" s="11"/>
      <c r="P1049" s="314"/>
      <c r="Q1049" s="314"/>
      <c r="R1049" s="11">
        <v>2</v>
      </c>
      <c r="S1049" s="314">
        <v>2380.9699999999998</v>
      </c>
      <c r="T1049" s="314">
        <v>1190.4849999999999</v>
      </c>
      <c r="V1049" s="11"/>
      <c r="W1049" s="11"/>
      <c r="X1049" s="11"/>
      <c r="Y1049" s="11"/>
      <c r="Z1049" s="11"/>
      <c r="AA1049" s="11"/>
      <c r="AB1049" s="11"/>
      <c r="AC1049" s="11"/>
      <c r="AD1049" s="11"/>
    </row>
    <row r="1050" spans="1:30">
      <c r="A1050" s="56"/>
      <c r="B1050" s="11"/>
      <c r="C1050" s="11" t="s">
        <v>257</v>
      </c>
      <c r="D1050" s="11"/>
      <c r="E1050" s="11" t="s">
        <v>255</v>
      </c>
      <c r="F1050" s="11">
        <v>5</v>
      </c>
      <c r="G1050" s="314">
        <v>484.03199999999998</v>
      </c>
      <c r="H1050" s="314">
        <v>2420.16</v>
      </c>
      <c r="I1050" s="314">
        <v>484.03199999999998</v>
      </c>
      <c r="J1050" s="324">
        <v>10.6</v>
      </c>
      <c r="L1050" s="11">
        <v>5</v>
      </c>
      <c r="M1050" s="314"/>
      <c r="N1050" s="314"/>
      <c r="O1050" s="11"/>
      <c r="P1050" s="314"/>
      <c r="Q1050" s="314"/>
      <c r="R1050" s="11">
        <v>5</v>
      </c>
      <c r="S1050" s="314">
        <v>2420.16</v>
      </c>
      <c r="T1050" s="314">
        <v>484.03199999999998</v>
      </c>
      <c r="V1050" s="11"/>
      <c r="W1050" s="11"/>
      <c r="X1050" s="11"/>
      <c r="Y1050" s="11"/>
      <c r="Z1050" s="11"/>
      <c r="AA1050" s="11"/>
      <c r="AB1050" s="11"/>
      <c r="AC1050" s="11"/>
      <c r="AD1050" s="11"/>
    </row>
    <row r="1051" spans="1:30">
      <c r="A1051" s="56"/>
      <c r="B1051" s="11"/>
      <c r="C1051" s="11" t="s">
        <v>258</v>
      </c>
      <c r="D1051" s="11"/>
      <c r="E1051" s="11" t="s">
        <v>259</v>
      </c>
      <c r="F1051" s="11">
        <v>1</v>
      </c>
      <c r="G1051" s="314"/>
      <c r="H1051" s="314">
        <v>2985.24</v>
      </c>
      <c r="I1051" s="314">
        <v>2985.24</v>
      </c>
      <c r="J1051" s="324">
        <v>7</v>
      </c>
      <c r="L1051" s="11"/>
      <c r="M1051" s="314">
        <v>2985.24</v>
      </c>
      <c r="N1051" s="314">
        <v>2985.24</v>
      </c>
      <c r="O1051" s="11">
        <v>1</v>
      </c>
      <c r="P1051" s="314">
        <v>2985.24</v>
      </c>
      <c r="Q1051" s="314">
        <v>2985.24</v>
      </c>
      <c r="R1051" s="11"/>
      <c r="S1051" s="314"/>
      <c r="T1051" s="314"/>
      <c r="V1051" s="11"/>
      <c r="W1051" s="11"/>
      <c r="X1051" s="11"/>
      <c r="Y1051" s="11"/>
      <c r="Z1051" s="11"/>
      <c r="AA1051" s="11"/>
      <c r="AB1051" s="11"/>
      <c r="AC1051" s="11"/>
      <c r="AD1051" s="11"/>
    </row>
    <row r="1052" spans="1:30">
      <c r="A1052" s="56"/>
      <c r="B1052" s="11"/>
      <c r="C1052" s="11" t="s">
        <v>532</v>
      </c>
      <c r="D1052" s="11"/>
      <c r="E1052" s="11" t="s">
        <v>533</v>
      </c>
      <c r="F1052" s="11">
        <v>1</v>
      </c>
      <c r="G1052" s="314"/>
      <c r="H1052" s="314">
        <v>1763.23</v>
      </c>
      <c r="I1052" s="314">
        <v>1763.23</v>
      </c>
      <c r="J1052" s="324">
        <v>13</v>
      </c>
      <c r="L1052" s="11"/>
      <c r="M1052" s="314">
        <v>1763.23</v>
      </c>
      <c r="N1052" s="314">
        <v>1763.23</v>
      </c>
      <c r="O1052" s="11"/>
      <c r="P1052" s="314"/>
      <c r="Q1052" s="314"/>
      <c r="R1052" s="11">
        <v>1</v>
      </c>
      <c r="S1052" s="314">
        <v>1763.23</v>
      </c>
      <c r="T1052" s="314">
        <v>1763.23</v>
      </c>
      <c r="V1052" s="11"/>
      <c r="W1052" s="11"/>
      <c r="X1052" s="11"/>
      <c r="Y1052" s="11"/>
      <c r="Z1052" s="11"/>
      <c r="AA1052" s="11"/>
      <c r="AB1052" s="11"/>
      <c r="AC1052" s="11"/>
      <c r="AD1052" s="11"/>
    </row>
    <row r="1053" spans="1:30">
      <c r="A1053" s="56"/>
      <c r="B1053" s="11"/>
      <c r="C1053" s="11" t="s">
        <v>382</v>
      </c>
      <c r="D1053" s="11"/>
      <c r="E1053" s="11" t="s">
        <v>383</v>
      </c>
      <c r="F1053" s="11">
        <v>1</v>
      </c>
      <c r="G1053" s="314">
        <v>126.14</v>
      </c>
      <c r="H1053" s="314">
        <v>126.14</v>
      </c>
      <c r="I1053" s="314">
        <v>126.14</v>
      </c>
      <c r="J1053" s="324">
        <v>12</v>
      </c>
      <c r="L1053" s="11">
        <v>1</v>
      </c>
      <c r="M1053" s="314"/>
      <c r="N1053" s="314"/>
      <c r="O1053" s="11"/>
      <c r="P1053" s="314"/>
      <c r="Q1053" s="314"/>
      <c r="R1053" s="11">
        <v>1</v>
      </c>
      <c r="S1053" s="314">
        <v>126.14</v>
      </c>
      <c r="T1053" s="314">
        <v>126.14</v>
      </c>
      <c r="V1053" s="11"/>
      <c r="W1053" s="11"/>
      <c r="X1053" s="11"/>
      <c r="Y1053" s="11"/>
      <c r="Z1053" s="11"/>
      <c r="AA1053" s="11"/>
      <c r="AB1053" s="11"/>
      <c r="AC1053" s="11"/>
      <c r="AD1053" s="11"/>
    </row>
    <row r="1054" spans="1:30">
      <c r="A1054" s="56"/>
      <c r="B1054" s="11"/>
      <c r="C1054" s="11" t="s">
        <v>492</v>
      </c>
      <c r="D1054" s="11"/>
      <c r="E1054" s="11" t="s">
        <v>491</v>
      </c>
      <c r="F1054" s="11">
        <v>4</v>
      </c>
      <c r="G1054" s="314">
        <v>5961.9566666666697</v>
      </c>
      <c r="H1054" s="314">
        <v>17885.87</v>
      </c>
      <c r="I1054" s="314">
        <v>4471.4674999999997</v>
      </c>
      <c r="J1054" s="324">
        <v>7.25</v>
      </c>
      <c r="L1054" s="11">
        <v>3</v>
      </c>
      <c r="M1054" s="314">
        <v>9806.48</v>
      </c>
      <c r="N1054" s="314">
        <v>9806.48</v>
      </c>
      <c r="O1054" s="11">
        <v>1</v>
      </c>
      <c r="P1054" s="314">
        <v>7847.72</v>
      </c>
      <c r="Q1054" s="314">
        <v>7847.72</v>
      </c>
      <c r="R1054" s="11">
        <v>3</v>
      </c>
      <c r="S1054" s="314">
        <v>10038.15</v>
      </c>
      <c r="T1054" s="314">
        <v>3346.05</v>
      </c>
      <c r="V1054" s="11"/>
      <c r="W1054" s="11"/>
      <c r="X1054" s="11"/>
      <c r="Y1054" s="11"/>
      <c r="Z1054" s="11"/>
      <c r="AA1054" s="11"/>
      <c r="AB1054" s="11"/>
      <c r="AC1054" s="11"/>
      <c r="AD1054" s="11"/>
    </row>
    <row r="1055" spans="1:30">
      <c r="A1055" s="56"/>
      <c r="B1055" s="11"/>
      <c r="C1055" s="11" t="s">
        <v>404</v>
      </c>
      <c r="D1055" s="11"/>
      <c r="E1055" s="11" t="s">
        <v>401</v>
      </c>
      <c r="F1055" s="11">
        <v>1</v>
      </c>
      <c r="G1055" s="314">
        <v>15</v>
      </c>
      <c r="H1055" s="314">
        <v>15</v>
      </c>
      <c r="I1055" s="314">
        <v>15</v>
      </c>
      <c r="J1055" s="324">
        <v>13</v>
      </c>
      <c r="L1055" s="11">
        <v>1</v>
      </c>
      <c r="M1055" s="314"/>
      <c r="N1055" s="314"/>
      <c r="O1055" s="11"/>
      <c r="P1055" s="314"/>
      <c r="Q1055" s="314"/>
      <c r="R1055" s="11">
        <v>1</v>
      </c>
      <c r="S1055" s="314">
        <v>15</v>
      </c>
      <c r="T1055" s="314">
        <v>15</v>
      </c>
      <c r="V1055" s="11"/>
      <c r="W1055" s="11"/>
      <c r="X1055" s="11"/>
      <c r="Y1055" s="11"/>
      <c r="Z1055" s="11"/>
      <c r="AA1055" s="11"/>
      <c r="AB1055" s="11"/>
      <c r="AC1055" s="11"/>
      <c r="AD1055" s="11"/>
    </row>
    <row r="1056" spans="1:30">
      <c r="A1056" s="56"/>
      <c r="B1056" s="11"/>
      <c r="C1056" s="11" t="s">
        <v>263</v>
      </c>
      <c r="D1056" s="11"/>
      <c r="E1056" s="11" t="s">
        <v>264</v>
      </c>
      <c r="F1056" s="11">
        <v>1</v>
      </c>
      <c r="G1056" s="314"/>
      <c r="H1056" s="314">
        <v>799.51</v>
      </c>
      <c r="I1056" s="314">
        <v>799.51</v>
      </c>
      <c r="J1056" s="324">
        <v>13</v>
      </c>
      <c r="L1056" s="11"/>
      <c r="M1056" s="314">
        <v>799.51</v>
      </c>
      <c r="N1056" s="314">
        <v>799.51</v>
      </c>
      <c r="O1056" s="11"/>
      <c r="P1056" s="314"/>
      <c r="Q1056" s="314"/>
      <c r="R1056" s="11">
        <v>1</v>
      </c>
      <c r="S1056" s="314">
        <v>799.51</v>
      </c>
      <c r="T1056" s="314">
        <v>799.51</v>
      </c>
      <c r="V1056" s="11"/>
      <c r="W1056" s="11"/>
      <c r="X1056" s="11"/>
      <c r="Y1056" s="11"/>
      <c r="Z1056" s="11"/>
      <c r="AA1056" s="11"/>
      <c r="AB1056" s="11"/>
      <c r="AC1056" s="11"/>
      <c r="AD1056" s="11"/>
    </row>
    <row r="1057" spans="1:30">
      <c r="A1057" s="56"/>
      <c r="B1057" s="11"/>
      <c r="C1057" s="11" t="s">
        <v>497</v>
      </c>
      <c r="D1057" s="11"/>
      <c r="E1057" s="11" t="s">
        <v>495</v>
      </c>
      <c r="F1057" s="11">
        <v>9</v>
      </c>
      <c r="G1057" s="314">
        <v>1320.89</v>
      </c>
      <c r="H1057" s="314">
        <v>10567.12</v>
      </c>
      <c r="I1057" s="314">
        <v>1174.1244444444401</v>
      </c>
      <c r="J1057" s="324">
        <v>11.4444444444444</v>
      </c>
      <c r="L1057" s="11">
        <v>8</v>
      </c>
      <c r="M1057" s="314">
        <v>2660.24</v>
      </c>
      <c r="N1057" s="314">
        <v>2660.24</v>
      </c>
      <c r="O1057" s="11"/>
      <c r="P1057" s="314"/>
      <c r="Q1057" s="314"/>
      <c r="R1057" s="11">
        <v>9</v>
      </c>
      <c r="S1057" s="314">
        <v>10567.12</v>
      </c>
      <c r="T1057" s="314">
        <v>1174.1244444444401</v>
      </c>
      <c r="V1057" s="11"/>
      <c r="W1057" s="11"/>
      <c r="X1057" s="11"/>
      <c r="Y1057" s="11"/>
      <c r="Z1057" s="11"/>
      <c r="AA1057" s="11"/>
      <c r="AB1057" s="11"/>
      <c r="AC1057" s="11"/>
      <c r="AD1057" s="11"/>
    </row>
    <row r="1058" spans="1:30">
      <c r="A1058" s="56"/>
      <c r="B1058" s="11"/>
      <c r="C1058" s="11" t="s">
        <v>503</v>
      </c>
      <c r="D1058" s="11"/>
      <c r="E1058" s="11" t="s">
        <v>502</v>
      </c>
      <c r="F1058" s="11">
        <v>1</v>
      </c>
      <c r="G1058" s="314">
        <v>272.66000000000003</v>
      </c>
      <c r="H1058" s="314">
        <v>272.66000000000003</v>
      </c>
      <c r="I1058" s="314">
        <v>272.66000000000003</v>
      </c>
      <c r="J1058" s="324">
        <v>13</v>
      </c>
      <c r="L1058" s="11">
        <v>1</v>
      </c>
      <c r="M1058" s="314"/>
      <c r="N1058" s="314"/>
      <c r="O1058" s="11"/>
      <c r="P1058" s="314"/>
      <c r="Q1058" s="314"/>
      <c r="R1058" s="11">
        <v>1</v>
      </c>
      <c r="S1058" s="314">
        <v>272.66000000000003</v>
      </c>
      <c r="T1058" s="314">
        <v>272.66000000000003</v>
      </c>
      <c r="V1058" s="11"/>
      <c r="W1058" s="11"/>
      <c r="X1058" s="11"/>
      <c r="Y1058" s="11"/>
      <c r="Z1058" s="11"/>
      <c r="AA1058" s="11"/>
      <c r="AB1058" s="11"/>
      <c r="AC1058" s="11"/>
      <c r="AD1058" s="11"/>
    </row>
    <row r="1059" spans="1:30">
      <c r="A1059" s="56"/>
      <c r="B1059" s="11"/>
      <c r="C1059" s="11" t="s">
        <v>557</v>
      </c>
      <c r="D1059" s="11"/>
      <c r="E1059" s="11" t="s">
        <v>505</v>
      </c>
      <c r="F1059" s="11">
        <v>2</v>
      </c>
      <c r="G1059" s="314">
        <v>1081.49</v>
      </c>
      <c r="H1059" s="314">
        <v>1081.49</v>
      </c>
      <c r="I1059" s="314">
        <v>540.745</v>
      </c>
      <c r="J1059" s="324">
        <v>9</v>
      </c>
      <c r="L1059" s="11">
        <v>1</v>
      </c>
      <c r="M1059" s="314">
        <v>690.1</v>
      </c>
      <c r="N1059" s="314">
        <v>690.1</v>
      </c>
      <c r="O1059" s="11"/>
      <c r="P1059" s="314"/>
      <c r="Q1059" s="314"/>
      <c r="R1059" s="11">
        <v>2</v>
      </c>
      <c r="S1059" s="314">
        <v>1081.49</v>
      </c>
      <c r="T1059" s="314">
        <v>540.745</v>
      </c>
      <c r="V1059" s="11"/>
      <c r="W1059" s="11"/>
      <c r="X1059" s="11"/>
      <c r="Y1059" s="11"/>
      <c r="Z1059" s="11"/>
      <c r="AA1059" s="11"/>
      <c r="AB1059" s="11"/>
      <c r="AC1059" s="11"/>
      <c r="AD1059" s="11"/>
    </row>
    <row r="1060" spans="1:30">
      <c r="A1060" s="56"/>
      <c r="B1060" s="11"/>
      <c r="C1060" s="11" t="s">
        <v>508</v>
      </c>
      <c r="D1060" s="11"/>
      <c r="E1060" s="11" t="s">
        <v>507</v>
      </c>
      <c r="F1060" s="11">
        <v>2</v>
      </c>
      <c r="G1060" s="314">
        <v>369.36</v>
      </c>
      <c r="H1060" s="314">
        <v>738.72</v>
      </c>
      <c r="I1060" s="314">
        <v>369.36</v>
      </c>
      <c r="J1060" s="324">
        <v>13</v>
      </c>
      <c r="L1060" s="11">
        <v>2</v>
      </c>
      <c r="M1060" s="314"/>
      <c r="N1060" s="314"/>
      <c r="O1060" s="11"/>
      <c r="P1060" s="314"/>
      <c r="Q1060" s="314"/>
      <c r="R1060" s="11">
        <v>2</v>
      </c>
      <c r="S1060" s="314">
        <v>738.72</v>
      </c>
      <c r="T1060" s="314">
        <v>369.36</v>
      </c>
      <c r="V1060" s="11"/>
      <c r="W1060" s="11"/>
      <c r="X1060" s="11"/>
      <c r="Y1060" s="11"/>
      <c r="Z1060" s="11"/>
      <c r="AA1060" s="11"/>
      <c r="AB1060" s="11"/>
      <c r="AC1060" s="11"/>
      <c r="AD1060" s="11"/>
    </row>
    <row r="1061" spans="1:30">
      <c r="A1061" s="56"/>
      <c r="B1061" s="11"/>
      <c r="C1061" s="11" t="s">
        <v>511</v>
      </c>
      <c r="D1061" s="11"/>
      <c r="E1061" s="11" t="s">
        <v>510</v>
      </c>
      <c r="F1061" s="11">
        <v>2</v>
      </c>
      <c r="G1061" s="314">
        <v>605.98500000000001</v>
      </c>
      <c r="H1061" s="314">
        <v>1211.97</v>
      </c>
      <c r="I1061" s="314">
        <v>605.98500000000001</v>
      </c>
      <c r="J1061" s="324">
        <v>12.5</v>
      </c>
      <c r="L1061" s="11">
        <v>2</v>
      </c>
      <c r="M1061" s="314"/>
      <c r="N1061" s="314"/>
      <c r="O1061" s="11"/>
      <c r="P1061" s="314"/>
      <c r="Q1061" s="314"/>
      <c r="R1061" s="11">
        <v>2</v>
      </c>
      <c r="S1061" s="314">
        <v>1211.97</v>
      </c>
      <c r="T1061" s="314">
        <v>605.98500000000001</v>
      </c>
      <c r="V1061" s="11"/>
      <c r="W1061" s="11"/>
      <c r="X1061" s="11"/>
      <c r="Y1061" s="11"/>
      <c r="Z1061" s="11"/>
      <c r="AA1061" s="11"/>
      <c r="AB1061" s="11"/>
      <c r="AC1061" s="11"/>
      <c r="AD1061" s="11"/>
    </row>
    <row r="1062" spans="1:30">
      <c r="A1062" s="56"/>
      <c r="B1062" s="11"/>
      <c r="C1062" s="11" t="s">
        <v>518</v>
      </c>
      <c r="D1062" s="11"/>
      <c r="E1062" s="11" t="s">
        <v>519</v>
      </c>
      <c r="F1062" s="11">
        <v>1</v>
      </c>
      <c r="G1062" s="314"/>
      <c r="H1062" s="314">
        <v>63.27</v>
      </c>
      <c r="I1062" s="314">
        <v>63.27</v>
      </c>
      <c r="J1062" s="324">
        <v>13</v>
      </c>
      <c r="L1062" s="11"/>
      <c r="M1062" s="314">
        <v>1091.4100000000001</v>
      </c>
      <c r="N1062" s="314">
        <v>1091.4100000000001</v>
      </c>
      <c r="O1062" s="11"/>
      <c r="P1062" s="314"/>
      <c r="Q1062" s="314"/>
      <c r="R1062" s="11">
        <v>1</v>
      </c>
      <c r="S1062" s="314">
        <v>63.27</v>
      </c>
      <c r="T1062" s="314">
        <v>63.27</v>
      </c>
      <c r="V1062" s="11"/>
      <c r="W1062" s="11"/>
      <c r="X1062" s="11"/>
      <c r="Y1062" s="11"/>
      <c r="Z1062" s="11"/>
      <c r="AA1062" s="11"/>
      <c r="AB1062" s="11"/>
      <c r="AC1062" s="11"/>
      <c r="AD1062" s="11"/>
    </row>
    <row r="1063" spans="1:30">
      <c r="A1063" s="56"/>
      <c r="B1063" s="11"/>
      <c r="C1063" s="11" t="s">
        <v>387</v>
      </c>
      <c r="D1063" s="11"/>
      <c r="E1063" s="11" t="s">
        <v>388</v>
      </c>
      <c r="F1063" s="11">
        <v>6</v>
      </c>
      <c r="G1063" s="314">
        <v>3601.3233333333301</v>
      </c>
      <c r="H1063" s="314">
        <v>10803.97</v>
      </c>
      <c r="I1063" s="314">
        <v>1800.66166666667</v>
      </c>
      <c r="J1063" s="324">
        <v>9.6666666666666696</v>
      </c>
      <c r="L1063" s="11">
        <v>3</v>
      </c>
      <c r="M1063" s="314">
        <v>2044.71</v>
      </c>
      <c r="N1063" s="314">
        <v>681.57</v>
      </c>
      <c r="O1063" s="11"/>
      <c r="P1063" s="314"/>
      <c r="Q1063" s="314"/>
      <c r="R1063" s="11">
        <v>6</v>
      </c>
      <c r="S1063" s="314">
        <v>10803.97</v>
      </c>
      <c r="T1063" s="314">
        <v>1800.66166666667</v>
      </c>
      <c r="V1063" s="11"/>
      <c r="W1063" s="11"/>
      <c r="X1063" s="11"/>
      <c r="Y1063" s="11"/>
      <c r="Z1063" s="11"/>
      <c r="AA1063" s="11"/>
      <c r="AB1063" s="11"/>
      <c r="AC1063" s="11"/>
      <c r="AD1063" s="11"/>
    </row>
    <row r="1064" spans="1:30">
      <c r="A1064" s="56"/>
      <c r="B1064" s="11"/>
      <c r="C1064" s="11" t="s">
        <v>389</v>
      </c>
      <c r="D1064" s="11"/>
      <c r="E1064" s="11" t="s">
        <v>390</v>
      </c>
      <c r="F1064" s="11">
        <v>2</v>
      </c>
      <c r="G1064" s="314">
        <v>1417.15</v>
      </c>
      <c r="H1064" s="314">
        <v>1417.15</v>
      </c>
      <c r="I1064" s="314">
        <v>708.57500000000005</v>
      </c>
      <c r="J1064" s="324">
        <v>36.5</v>
      </c>
      <c r="L1064" s="11">
        <v>1</v>
      </c>
      <c r="M1064" s="314">
        <v>4099.32</v>
      </c>
      <c r="N1064" s="314">
        <v>4099.32</v>
      </c>
      <c r="O1064" s="11"/>
      <c r="P1064" s="314"/>
      <c r="Q1064" s="314"/>
      <c r="R1064" s="11">
        <v>2</v>
      </c>
      <c r="S1064" s="314">
        <v>1417.15</v>
      </c>
      <c r="T1064" s="314">
        <v>708.57500000000005</v>
      </c>
      <c r="V1064" s="11"/>
      <c r="W1064" s="11"/>
      <c r="X1064" s="11"/>
      <c r="Y1064" s="11"/>
      <c r="Z1064" s="11"/>
      <c r="AA1064" s="11"/>
      <c r="AB1064" s="11"/>
      <c r="AC1064" s="11"/>
      <c r="AD1064" s="11"/>
    </row>
    <row r="1065" spans="1:30">
      <c r="A1065" s="56"/>
      <c r="B1065" s="11"/>
      <c r="C1065" s="11" t="s">
        <v>391</v>
      </c>
      <c r="D1065" s="11"/>
      <c r="E1065" s="11" t="s">
        <v>392</v>
      </c>
      <c r="F1065" s="11">
        <v>30</v>
      </c>
      <c r="G1065" s="314">
        <v>167.23633333333299</v>
      </c>
      <c r="H1065" s="314">
        <v>5017.09</v>
      </c>
      <c r="I1065" s="314">
        <v>167.23633333333299</v>
      </c>
      <c r="J1065" s="324">
        <v>7.2666666666666702</v>
      </c>
      <c r="L1065" s="11">
        <v>30</v>
      </c>
      <c r="M1065" s="314"/>
      <c r="N1065" s="314"/>
      <c r="O1065" s="11"/>
      <c r="P1065" s="314"/>
      <c r="Q1065" s="314"/>
      <c r="R1065" s="11">
        <v>30</v>
      </c>
      <c r="S1065" s="314">
        <v>5017.09</v>
      </c>
      <c r="T1065" s="314">
        <v>167.23633333333299</v>
      </c>
      <c r="V1065" s="11"/>
      <c r="W1065" s="11"/>
      <c r="X1065" s="11"/>
      <c r="Y1065" s="11"/>
      <c r="Z1065" s="11"/>
      <c r="AA1065" s="11"/>
      <c r="AB1065" s="11"/>
      <c r="AC1065" s="11"/>
      <c r="AD1065" s="11"/>
    </row>
    <row r="1066" spans="1:30">
      <c r="A1066" s="56"/>
      <c r="B1066" s="11"/>
      <c r="C1066" s="11" t="s">
        <v>384</v>
      </c>
      <c r="D1066" s="11"/>
      <c r="E1066" s="11" t="s">
        <v>383</v>
      </c>
      <c r="F1066" s="11">
        <v>1</v>
      </c>
      <c r="G1066" s="314">
        <v>4722.95</v>
      </c>
      <c r="H1066" s="314">
        <v>4722.95</v>
      </c>
      <c r="I1066" s="314">
        <v>4722.95</v>
      </c>
      <c r="J1066" s="324">
        <v>19</v>
      </c>
      <c r="L1066" s="11">
        <v>1</v>
      </c>
      <c r="M1066" s="314"/>
      <c r="N1066" s="314"/>
      <c r="O1066" s="11"/>
      <c r="P1066" s="314"/>
      <c r="Q1066" s="314"/>
      <c r="R1066" s="11">
        <v>1</v>
      </c>
      <c r="S1066" s="314">
        <v>4722.95</v>
      </c>
      <c r="T1066" s="314">
        <v>4722.95</v>
      </c>
      <c r="V1066" s="11"/>
      <c r="W1066" s="11"/>
      <c r="X1066" s="11"/>
      <c r="Y1066" s="11"/>
      <c r="Z1066" s="11"/>
      <c r="AA1066" s="11"/>
      <c r="AB1066" s="11"/>
      <c r="AC1066" s="11"/>
      <c r="AD1066" s="11"/>
    </row>
    <row r="1067" spans="1:30">
      <c r="A1067" s="56"/>
      <c r="B1067" s="11"/>
      <c r="C1067" s="11" t="s">
        <v>305</v>
      </c>
      <c r="D1067" s="11"/>
      <c r="E1067" s="11" t="s">
        <v>303</v>
      </c>
      <c r="F1067" s="11">
        <v>2</v>
      </c>
      <c r="G1067" s="314">
        <v>2028.17</v>
      </c>
      <c r="H1067" s="314">
        <v>2028.17</v>
      </c>
      <c r="I1067" s="314">
        <v>1014.085</v>
      </c>
      <c r="J1067" s="324">
        <v>22</v>
      </c>
      <c r="L1067" s="11">
        <v>1</v>
      </c>
      <c r="M1067" s="314">
        <v>833.68</v>
      </c>
      <c r="N1067" s="314">
        <v>833.68</v>
      </c>
      <c r="O1067" s="11"/>
      <c r="P1067" s="314"/>
      <c r="Q1067" s="314"/>
      <c r="R1067" s="11">
        <v>2</v>
      </c>
      <c r="S1067" s="314">
        <v>2028.17</v>
      </c>
      <c r="T1067" s="314">
        <v>1014.085</v>
      </c>
      <c r="V1067" s="11"/>
      <c r="W1067" s="11"/>
      <c r="X1067" s="11"/>
      <c r="Y1067" s="11"/>
      <c r="Z1067" s="11"/>
      <c r="AA1067" s="11"/>
      <c r="AB1067" s="11"/>
      <c r="AC1067" s="11"/>
      <c r="AD1067" s="11"/>
    </row>
    <row r="1068" spans="1:30">
      <c r="A1068" s="56"/>
      <c r="B1068" s="11"/>
      <c r="C1068" s="11" t="s">
        <v>545</v>
      </c>
      <c r="D1068" s="11"/>
      <c r="E1068" s="11" t="s">
        <v>270</v>
      </c>
      <c r="F1068" s="11">
        <v>4</v>
      </c>
      <c r="G1068" s="314">
        <v>4656.4250000000002</v>
      </c>
      <c r="H1068" s="314">
        <v>9312.85</v>
      </c>
      <c r="I1068" s="314">
        <v>2328.2125000000001</v>
      </c>
      <c r="J1068" s="324">
        <v>8.5</v>
      </c>
      <c r="L1068" s="11">
        <v>2</v>
      </c>
      <c r="M1068" s="314">
        <v>1448.97</v>
      </c>
      <c r="N1068" s="314">
        <v>724.48500000000001</v>
      </c>
      <c r="O1068" s="11"/>
      <c r="P1068" s="314"/>
      <c r="Q1068" s="314"/>
      <c r="R1068" s="11">
        <v>4</v>
      </c>
      <c r="S1068" s="314">
        <v>9312.85</v>
      </c>
      <c r="T1068" s="314">
        <v>2328.2125000000001</v>
      </c>
      <c r="V1068" s="11"/>
      <c r="W1068" s="11"/>
      <c r="X1068" s="11"/>
      <c r="Y1068" s="11"/>
      <c r="Z1068" s="11"/>
      <c r="AA1068" s="11"/>
      <c r="AB1068" s="11"/>
      <c r="AC1068" s="11"/>
      <c r="AD1068" s="11"/>
    </row>
    <row r="1069" spans="1:30">
      <c r="A1069" s="56"/>
      <c r="B1069" s="11"/>
      <c r="C1069" s="11" t="s">
        <v>276</v>
      </c>
      <c r="D1069" s="11"/>
      <c r="E1069" s="11" t="s">
        <v>274</v>
      </c>
      <c r="F1069" s="11">
        <v>2</v>
      </c>
      <c r="G1069" s="314">
        <v>1718.08</v>
      </c>
      <c r="H1069" s="314">
        <v>1718.08</v>
      </c>
      <c r="I1069" s="314">
        <v>859.04</v>
      </c>
      <c r="J1069" s="324">
        <v>13</v>
      </c>
      <c r="L1069" s="11">
        <v>1</v>
      </c>
      <c r="M1069" s="314">
        <v>1314.18</v>
      </c>
      <c r="N1069" s="314">
        <v>1314.18</v>
      </c>
      <c r="O1069" s="11"/>
      <c r="P1069" s="314"/>
      <c r="Q1069" s="314"/>
      <c r="R1069" s="11">
        <v>2</v>
      </c>
      <c r="S1069" s="314">
        <v>1718.08</v>
      </c>
      <c r="T1069" s="314">
        <v>859.04</v>
      </c>
      <c r="V1069" s="11"/>
      <c r="W1069" s="11"/>
      <c r="X1069" s="11"/>
      <c r="Y1069" s="11"/>
      <c r="Z1069" s="11"/>
      <c r="AA1069" s="11"/>
      <c r="AB1069" s="11"/>
      <c r="AC1069" s="11"/>
      <c r="AD1069" s="11"/>
    </row>
    <row r="1070" spans="1:30">
      <c r="A1070" s="56"/>
      <c r="B1070" s="11"/>
      <c r="C1070" s="11" t="s">
        <v>277</v>
      </c>
      <c r="D1070" s="11"/>
      <c r="E1070" s="11" t="s">
        <v>278</v>
      </c>
      <c r="F1070" s="11">
        <v>4</v>
      </c>
      <c r="G1070" s="314">
        <v>11217.25</v>
      </c>
      <c r="H1070" s="314">
        <v>11217.25</v>
      </c>
      <c r="I1070" s="314">
        <v>2804.3125</v>
      </c>
      <c r="J1070" s="324">
        <v>13</v>
      </c>
      <c r="L1070" s="11">
        <v>1</v>
      </c>
      <c r="M1070" s="314">
        <v>11145.04</v>
      </c>
      <c r="N1070" s="314">
        <v>3715.0133333333301</v>
      </c>
      <c r="O1070" s="11"/>
      <c r="P1070" s="314"/>
      <c r="Q1070" s="314"/>
      <c r="R1070" s="11">
        <v>4</v>
      </c>
      <c r="S1070" s="314">
        <v>11217.25</v>
      </c>
      <c r="T1070" s="314">
        <v>2804.3125</v>
      </c>
      <c r="V1070" s="11"/>
      <c r="W1070" s="11"/>
      <c r="X1070" s="11"/>
      <c r="Y1070" s="11"/>
      <c r="Z1070" s="11"/>
      <c r="AA1070" s="11"/>
      <c r="AB1070" s="11"/>
      <c r="AC1070" s="11"/>
      <c r="AD1070" s="11"/>
    </row>
    <row r="1071" spans="1:30">
      <c r="A1071" s="56"/>
      <c r="B1071" s="11"/>
      <c r="C1071" s="11" t="s">
        <v>279</v>
      </c>
      <c r="D1071" s="11"/>
      <c r="E1071" s="11" t="s">
        <v>280</v>
      </c>
      <c r="F1071" s="11">
        <v>3</v>
      </c>
      <c r="G1071" s="314">
        <v>4331.8599999999997</v>
      </c>
      <c r="H1071" s="314">
        <v>4331.8599999999997</v>
      </c>
      <c r="I1071" s="314">
        <v>1443.95333333333</v>
      </c>
      <c r="J1071" s="324">
        <v>13</v>
      </c>
      <c r="L1071" s="11">
        <v>1</v>
      </c>
      <c r="M1071" s="314">
        <v>4123</v>
      </c>
      <c r="N1071" s="314">
        <v>2061.5</v>
      </c>
      <c r="O1071" s="11"/>
      <c r="P1071" s="314"/>
      <c r="Q1071" s="314"/>
      <c r="R1071" s="11">
        <v>3</v>
      </c>
      <c r="S1071" s="314">
        <v>4331.8599999999997</v>
      </c>
      <c r="T1071" s="314">
        <v>1443.95333333333</v>
      </c>
      <c r="V1071" s="11"/>
      <c r="W1071" s="11"/>
      <c r="X1071" s="11"/>
      <c r="Y1071" s="11"/>
      <c r="Z1071" s="11"/>
      <c r="AA1071" s="11"/>
      <c r="AB1071" s="11"/>
      <c r="AC1071" s="11"/>
      <c r="AD1071" s="11"/>
    </row>
    <row r="1072" spans="1:30">
      <c r="A1072" s="56"/>
      <c r="B1072" s="11"/>
      <c r="C1072" s="11" t="s">
        <v>399</v>
      </c>
      <c r="D1072" s="11"/>
      <c r="E1072" s="11" t="s">
        <v>397</v>
      </c>
      <c r="F1072" s="11">
        <v>13</v>
      </c>
      <c r="G1072" s="314">
        <v>2820.0450000000001</v>
      </c>
      <c r="H1072" s="314">
        <v>11280.18</v>
      </c>
      <c r="I1072" s="314">
        <v>867.70615384615405</v>
      </c>
      <c r="J1072" s="324">
        <v>10.461538461538501</v>
      </c>
      <c r="L1072" s="11">
        <v>4</v>
      </c>
      <c r="M1072" s="314">
        <v>8875.1299999999992</v>
      </c>
      <c r="N1072" s="314">
        <v>986.12555555555605</v>
      </c>
      <c r="O1072" s="11">
        <v>1</v>
      </c>
      <c r="P1072" s="314">
        <v>1200.44</v>
      </c>
      <c r="Q1072" s="314">
        <v>1200.44</v>
      </c>
      <c r="R1072" s="11">
        <v>12</v>
      </c>
      <c r="S1072" s="314">
        <v>10079.74</v>
      </c>
      <c r="T1072" s="314">
        <v>839.97833333333301</v>
      </c>
      <c r="V1072" s="11"/>
      <c r="W1072" s="11"/>
      <c r="X1072" s="11"/>
      <c r="Y1072" s="11"/>
      <c r="Z1072" s="11"/>
      <c r="AA1072" s="11"/>
      <c r="AB1072" s="11"/>
      <c r="AC1072" s="11"/>
      <c r="AD1072" s="11"/>
    </row>
    <row r="1073" spans="1:30">
      <c r="A1073" s="56"/>
      <c r="B1073" s="11"/>
      <c r="C1073" s="11" t="s">
        <v>406</v>
      </c>
      <c r="D1073" s="11"/>
      <c r="E1073" s="11" t="s">
        <v>407</v>
      </c>
      <c r="F1073" s="11">
        <v>1</v>
      </c>
      <c r="G1073" s="314">
        <v>1756.65</v>
      </c>
      <c r="H1073" s="314">
        <v>1756.65</v>
      </c>
      <c r="I1073" s="314">
        <v>1756.65</v>
      </c>
      <c r="J1073" s="324">
        <v>13</v>
      </c>
      <c r="L1073" s="11">
        <v>1</v>
      </c>
      <c r="M1073" s="314"/>
      <c r="N1073" s="314"/>
      <c r="O1073" s="11"/>
      <c r="P1073" s="314"/>
      <c r="Q1073" s="314"/>
      <c r="R1073" s="11">
        <v>1</v>
      </c>
      <c r="S1073" s="314">
        <v>1756.65</v>
      </c>
      <c r="T1073" s="314">
        <v>1756.65</v>
      </c>
      <c r="V1073" s="11"/>
      <c r="W1073" s="11"/>
      <c r="X1073" s="11"/>
      <c r="Y1073" s="11"/>
      <c r="Z1073" s="11"/>
      <c r="AA1073" s="11"/>
      <c r="AB1073" s="11"/>
      <c r="AC1073" s="11"/>
      <c r="AD1073" s="11"/>
    </row>
    <row r="1074" spans="1:30">
      <c r="A1074" s="56"/>
      <c r="B1074" s="11"/>
      <c r="C1074" s="11" t="s">
        <v>281</v>
      </c>
      <c r="D1074" s="11"/>
      <c r="E1074" s="11" t="s">
        <v>282</v>
      </c>
      <c r="F1074" s="11">
        <v>1</v>
      </c>
      <c r="G1074" s="314">
        <v>261.98</v>
      </c>
      <c r="H1074" s="314">
        <v>261.98</v>
      </c>
      <c r="I1074" s="314">
        <v>261.98</v>
      </c>
      <c r="J1074" s="324">
        <v>13</v>
      </c>
      <c r="L1074" s="11">
        <v>1</v>
      </c>
      <c r="M1074" s="314"/>
      <c r="N1074" s="314"/>
      <c r="O1074" s="11"/>
      <c r="P1074" s="314"/>
      <c r="Q1074" s="314"/>
      <c r="R1074" s="11">
        <v>1</v>
      </c>
      <c r="S1074" s="314">
        <v>261.98</v>
      </c>
      <c r="T1074" s="314">
        <v>261.98</v>
      </c>
      <c r="V1074" s="11"/>
      <c r="W1074" s="11"/>
      <c r="X1074" s="11"/>
      <c r="Y1074" s="11"/>
      <c r="Z1074" s="11"/>
      <c r="AA1074" s="11"/>
      <c r="AB1074" s="11"/>
      <c r="AC1074" s="11"/>
      <c r="AD1074" s="11"/>
    </row>
    <row r="1075" spans="1:30">
      <c r="A1075" s="56"/>
      <c r="B1075" s="11"/>
      <c r="C1075" s="11" t="s">
        <v>410</v>
      </c>
      <c r="D1075" s="11"/>
      <c r="E1075" s="11" t="s">
        <v>411</v>
      </c>
      <c r="F1075" s="11">
        <v>4</v>
      </c>
      <c r="G1075" s="314">
        <v>1065.0833333333301</v>
      </c>
      <c r="H1075" s="314">
        <v>3195.25</v>
      </c>
      <c r="I1075" s="314">
        <v>798.8125</v>
      </c>
      <c r="J1075" s="324">
        <v>8.5</v>
      </c>
      <c r="L1075" s="11">
        <v>3</v>
      </c>
      <c r="M1075" s="314">
        <v>293.22000000000003</v>
      </c>
      <c r="N1075" s="314">
        <v>293.22000000000003</v>
      </c>
      <c r="O1075" s="11"/>
      <c r="P1075" s="314"/>
      <c r="Q1075" s="314"/>
      <c r="R1075" s="11">
        <v>4</v>
      </c>
      <c r="S1075" s="314">
        <v>3195.25</v>
      </c>
      <c r="T1075" s="314">
        <v>798.8125</v>
      </c>
      <c r="V1075" s="11"/>
      <c r="W1075" s="11"/>
      <c r="X1075" s="11"/>
      <c r="Y1075" s="11"/>
      <c r="Z1075" s="11"/>
      <c r="AA1075" s="11"/>
      <c r="AB1075" s="11"/>
      <c r="AC1075" s="11"/>
      <c r="AD1075" s="11"/>
    </row>
    <row r="1076" spans="1:30">
      <c r="A1076" s="56"/>
      <c r="B1076" s="11"/>
      <c r="C1076" s="11" t="s">
        <v>526</v>
      </c>
      <c r="D1076" s="11"/>
      <c r="E1076" s="11" t="s">
        <v>527</v>
      </c>
      <c r="F1076" s="11">
        <v>1</v>
      </c>
      <c r="G1076" s="314"/>
      <c r="H1076" s="314">
        <v>3087.15</v>
      </c>
      <c r="I1076" s="314">
        <v>3087.15</v>
      </c>
      <c r="J1076" s="324">
        <v>13</v>
      </c>
      <c r="L1076" s="11"/>
      <c r="M1076" s="314">
        <v>3087.15</v>
      </c>
      <c r="N1076" s="314">
        <v>3087.15</v>
      </c>
      <c r="O1076" s="11"/>
      <c r="P1076" s="314"/>
      <c r="Q1076" s="314"/>
      <c r="R1076" s="11">
        <v>1</v>
      </c>
      <c r="S1076" s="314">
        <v>3087.15</v>
      </c>
      <c r="T1076" s="314">
        <v>3087.15</v>
      </c>
      <c r="V1076" s="11"/>
      <c r="W1076" s="11"/>
      <c r="X1076" s="11"/>
      <c r="Y1076" s="11"/>
      <c r="Z1076" s="11"/>
      <c r="AA1076" s="11"/>
      <c r="AB1076" s="11"/>
      <c r="AC1076" s="11"/>
      <c r="AD1076" s="11"/>
    </row>
    <row r="1077" spans="1:30">
      <c r="A1077" s="56"/>
      <c r="B1077" s="11"/>
      <c r="C1077" s="11" t="s">
        <v>288</v>
      </c>
      <c r="D1077" s="11"/>
      <c r="E1077" s="11" t="s">
        <v>286</v>
      </c>
      <c r="F1077" s="11">
        <v>5</v>
      </c>
      <c r="G1077" s="314">
        <v>2160.61</v>
      </c>
      <c r="H1077" s="314">
        <v>4321.22</v>
      </c>
      <c r="I1077" s="314">
        <v>864.24400000000003</v>
      </c>
      <c r="J1077" s="324">
        <v>10</v>
      </c>
      <c r="L1077" s="11">
        <v>2</v>
      </c>
      <c r="M1077" s="314">
        <v>3787.65</v>
      </c>
      <c r="N1077" s="314">
        <v>1262.55</v>
      </c>
      <c r="O1077" s="11">
        <v>1</v>
      </c>
      <c r="P1077" s="314">
        <v>344.98</v>
      </c>
      <c r="Q1077" s="314">
        <v>344.98</v>
      </c>
      <c r="R1077" s="11">
        <v>4</v>
      </c>
      <c r="S1077" s="314">
        <v>3976.24</v>
      </c>
      <c r="T1077" s="314">
        <v>994.06</v>
      </c>
      <c r="V1077" s="11"/>
      <c r="W1077" s="11"/>
      <c r="X1077" s="11"/>
      <c r="Y1077" s="11"/>
      <c r="Z1077" s="11"/>
      <c r="AA1077" s="11"/>
      <c r="AB1077" s="11"/>
      <c r="AC1077" s="11"/>
      <c r="AD1077" s="11"/>
    </row>
    <row r="1078" spans="1:30">
      <c r="A1078" s="56"/>
      <c r="B1078" s="11"/>
      <c r="C1078" s="11" t="s">
        <v>412</v>
      </c>
      <c r="D1078" s="11"/>
      <c r="E1078" s="11" t="s">
        <v>413</v>
      </c>
      <c r="F1078" s="11">
        <v>4</v>
      </c>
      <c r="G1078" s="314">
        <v>529.62</v>
      </c>
      <c r="H1078" s="314">
        <v>2118.48</v>
      </c>
      <c r="I1078" s="314">
        <v>529.62</v>
      </c>
      <c r="J1078" s="324">
        <v>8.5</v>
      </c>
      <c r="L1078" s="11">
        <v>4</v>
      </c>
      <c r="M1078" s="314"/>
      <c r="N1078" s="314"/>
      <c r="O1078" s="11"/>
      <c r="P1078" s="314"/>
      <c r="Q1078" s="314"/>
      <c r="R1078" s="11">
        <v>4</v>
      </c>
      <c r="S1078" s="314">
        <v>2118.48</v>
      </c>
      <c r="T1078" s="314">
        <v>529.62</v>
      </c>
      <c r="V1078" s="11"/>
      <c r="W1078" s="11"/>
      <c r="X1078" s="11"/>
      <c r="Y1078" s="11"/>
      <c r="Z1078" s="11"/>
      <c r="AA1078" s="11"/>
      <c r="AB1078" s="11"/>
      <c r="AC1078" s="11"/>
      <c r="AD1078" s="11"/>
    </row>
    <row r="1079" spans="1:30">
      <c r="A1079" s="56"/>
      <c r="B1079" s="11"/>
      <c r="C1079" s="11" t="s">
        <v>547</v>
      </c>
      <c r="D1079" s="11"/>
      <c r="E1079" s="11" t="s">
        <v>290</v>
      </c>
      <c r="F1079" s="11">
        <v>3</v>
      </c>
      <c r="G1079" s="314">
        <v>5467.86</v>
      </c>
      <c r="H1079" s="314">
        <v>10935.72</v>
      </c>
      <c r="I1079" s="314">
        <v>3645.24</v>
      </c>
      <c r="J1079" s="324">
        <v>11.6666666666667</v>
      </c>
      <c r="L1079" s="11">
        <v>2</v>
      </c>
      <c r="M1079" s="314">
        <v>9467.2999999999993</v>
      </c>
      <c r="N1079" s="314">
        <v>9467.2999999999993</v>
      </c>
      <c r="O1079" s="11"/>
      <c r="P1079" s="314"/>
      <c r="Q1079" s="314"/>
      <c r="R1079" s="11">
        <v>3</v>
      </c>
      <c r="S1079" s="314">
        <v>10935.72</v>
      </c>
      <c r="T1079" s="314">
        <v>3645.24</v>
      </c>
      <c r="V1079" s="11"/>
      <c r="W1079" s="11"/>
      <c r="X1079" s="11"/>
      <c r="Y1079" s="11"/>
      <c r="Z1079" s="11"/>
      <c r="AA1079" s="11"/>
      <c r="AB1079" s="11"/>
      <c r="AC1079" s="11"/>
      <c r="AD1079" s="11"/>
    </row>
    <row r="1080" spans="1:30">
      <c r="A1080" s="56"/>
      <c r="B1080" s="11"/>
      <c r="C1080" s="11" t="s">
        <v>295</v>
      </c>
      <c r="D1080" s="11"/>
      <c r="E1080" s="11" t="s">
        <v>293</v>
      </c>
      <c r="F1080" s="11">
        <v>5</v>
      </c>
      <c r="G1080" s="314">
        <v>4278.45</v>
      </c>
      <c r="H1080" s="314">
        <v>8556.9</v>
      </c>
      <c r="I1080" s="314">
        <v>1711.38</v>
      </c>
      <c r="J1080" s="324">
        <v>13</v>
      </c>
      <c r="L1080" s="11">
        <v>2</v>
      </c>
      <c r="M1080" s="314">
        <v>8014.7</v>
      </c>
      <c r="N1080" s="314">
        <v>2671.5666666666698</v>
      </c>
      <c r="O1080" s="11"/>
      <c r="P1080" s="314"/>
      <c r="Q1080" s="314"/>
      <c r="R1080" s="11">
        <v>5</v>
      </c>
      <c r="S1080" s="314">
        <v>8556.9</v>
      </c>
      <c r="T1080" s="314">
        <v>1711.38</v>
      </c>
      <c r="V1080" s="11"/>
      <c r="W1080" s="11"/>
      <c r="X1080" s="11"/>
      <c r="Y1080" s="11"/>
      <c r="Z1080" s="11"/>
      <c r="AA1080" s="11"/>
      <c r="AB1080" s="11"/>
      <c r="AC1080" s="11"/>
      <c r="AD1080" s="11"/>
    </row>
    <row r="1081" spans="1:30">
      <c r="A1081" s="56"/>
      <c r="B1081" s="11"/>
      <c r="C1081" s="11" t="s">
        <v>417</v>
      </c>
      <c r="D1081" s="11"/>
      <c r="E1081" s="11" t="s">
        <v>416</v>
      </c>
      <c r="F1081" s="11">
        <v>4</v>
      </c>
      <c r="G1081" s="314">
        <v>1901.67</v>
      </c>
      <c r="H1081" s="314">
        <v>1901.67</v>
      </c>
      <c r="I1081" s="314">
        <v>475.41750000000002</v>
      </c>
      <c r="J1081" s="324">
        <v>10.25</v>
      </c>
      <c r="L1081" s="11">
        <v>1</v>
      </c>
      <c r="M1081" s="314">
        <v>1862.15</v>
      </c>
      <c r="N1081" s="314">
        <v>620.71666666666704</v>
      </c>
      <c r="O1081" s="11"/>
      <c r="P1081" s="314"/>
      <c r="Q1081" s="314"/>
      <c r="R1081" s="11">
        <v>4</v>
      </c>
      <c r="S1081" s="314">
        <v>1901.67</v>
      </c>
      <c r="T1081" s="314">
        <v>475.41750000000002</v>
      </c>
      <c r="V1081" s="11"/>
      <c r="W1081" s="11"/>
      <c r="X1081" s="11"/>
      <c r="Y1081" s="11"/>
      <c r="Z1081" s="11"/>
      <c r="AA1081" s="11"/>
      <c r="AB1081" s="11"/>
      <c r="AC1081" s="11"/>
      <c r="AD1081" s="11"/>
    </row>
    <row r="1082" spans="1:30">
      <c r="A1082" s="56"/>
      <c r="B1082" s="11"/>
      <c r="C1082" s="11" t="s">
        <v>422</v>
      </c>
      <c r="D1082" s="11"/>
      <c r="E1082" s="11" t="s">
        <v>423</v>
      </c>
      <c r="F1082" s="11">
        <v>1</v>
      </c>
      <c r="G1082" s="314">
        <v>3429.77</v>
      </c>
      <c r="H1082" s="314">
        <v>3429.77</v>
      </c>
      <c r="I1082" s="314">
        <v>3429.77</v>
      </c>
      <c r="J1082" s="324">
        <v>7</v>
      </c>
      <c r="L1082" s="11">
        <v>1</v>
      </c>
      <c r="M1082" s="314"/>
      <c r="N1082" s="314"/>
      <c r="O1082" s="11"/>
      <c r="P1082" s="314"/>
      <c r="Q1082" s="314"/>
      <c r="R1082" s="11">
        <v>1</v>
      </c>
      <c r="S1082" s="314">
        <v>3429.77</v>
      </c>
      <c r="T1082" s="314">
        <v>3429.77</v>
      </c>
      <c r="V1082" s="11"/>
      <c r="W1082" s="11"/>
      <c r="X1082" s="11"/>
      <c r="Y1082" s="11"/>
      <c r="Z1082" s="11"/>
      <c r="AA1082" s="11"/>
      <c r="AB1082" s="11"/>
      <c r="AC1082" s="11"/>
      <c r="AD1082" s="11"/>
    </row>
    <row r="1083" spans="1:30">
      <c r="A1083" s="56"/>
      <c r="B1083" s="11"/>
      <c r="C1083" s="11" t="s">
        <v>298</v>
      </c>
      <c r="D1083" s="11"/>
      <c r="E1083" s="11" t="s">
        <v>299</v>
      </c>
      <c r="F1083" s="11">
        <v>3</v>
      </c>
      <c r="G1083" s="314">
        <v>708.7</v>
      </c>
      <c r="H1083" s="314">
        <v>2126.1</v>
      </c>
      <c r="I1083" s="314">
        <v>708.7</v>
      </c>
      <c r="J1083" s="324">
        <v>8.6666666666666696</v>
      </c>
      <c r="L1083" s="11">
        <v>3</v>
      </c>
      <c r="M1083" s="314"/>
      <c r="N1083" s="314"/>
      <c r="O1083" s="11">
        <v>1</v>
      </c>
      <c r="P1083" s="314">
        <v>610.79</v>
      </c>
      <c r="Q1083" s="314">
        <v>610.79</v>
      </c>
      <c r="R1083" s="11">
        <v>2</v>
      </c>
      <c r="S1083" s="314">
        <v>1515.31</v>
      </c>
      <c r="T1083" s="314">
        <v>757.65499999999997</v>
      </c>
      <c r="V1083" s="11"/>
      <c r="W1083" s="11"/>
      <c r="X1083" s="11"/>
      <c r="Y1083" s="11"/>
      <c r="Z1083" s="11"/>
      <c r="AA1083" s="11"/>
      <c r="AB1083" s="11"/>
      <c r="AC1083" s="11"/>
      <c r="AD1083" s="11"/>
    </row>
    <row r="1084" spans="1:30">
      <c r="A1084" s="56"/>
      <c r="B1084" s="11"/>
      <c r="C1084" s="11" t="s">
        <v>360</v>
      </c>
      <c r="D1084" s="11"/>
      <c r="E1084" s="11" t="s">
        <v>356</v>
      </c>
      <c r="F1084" s="11">
        <v>1</v>
      </c>
      <c r="G1084" s="314"/>
      <c r="H1084" s="314">
        <v>77.540000000000006</v>
      </c>
      <c r="I1084" s="314">
        <v>77.540000000000006</v>
      </c>
      <c r="J1084" s="324">
        <v>3</v>
      </c>
      <c r="L1084" s="11"/>
      <c r="M1084" s="314">
        <v>220.95</v>
      </c>
      <c r="N1084" s="314">
        <v>220.95</v>
      </c>
      <c r="O1084" s="11"/>
      <c r="P1084" s="314"/>
      <c r="Q1084" s="314"/>
      <c r="R1084" s="11">
        <v>1</v>
      </c>
      <c r="S1084" s="314">
        <v>77.540000000000006</v>
      </c>
      <c r="T1084" s="314">
        <v>77.540000000000006</v>
      </c>
      <c r="V1084" s="11"/>
      <c r="W1084" s="11"/>
      <c r="X1084" s="11"/>
      <c r="Y1084" s="11"/>
      <c r="Z1084" s="11"/>
      <c r="AA1084" s="11"/>
      <c r="AB1084" s="11"/>
      <c r="AC1084" s="11"/>
      <c r="AD1084" s="11"/>
    </row>
    <row r="1085" spans="1:30">
      <c r="A1085" s="56"/>
      <c r="B1085" s="11"/>
      <c r="C1085" s="11" t="s">
        <v>300</v>
      </c>
      <c r="D1085" s="11"/>
      <c r="E1085" s="11" t="s">
        <v>301</v>
      </c>
      <c r="F1085" s="11">
        <v>4</v>
      </c>
      <c r="G1085" s="314">
        <v>1615.6966666666699</v>
      </c>
      <c r="H1085" s="314">
        <v>4847.09</v>
      </c>
      <c r="I1085" s="314">
        <v>1211.7725</v>
      </c>
      <c r="J1085" s="324">
        <v>10</v>
      </c>
      <c r="L1085" s="11">
        <v>3</v>
      </c>
      <c r="M1085" s="314">
        <v>943.42</v>
      </c>
      <c r="N1085" s="314">
        <v>943.42</v>
      </c>
      <c r="O1085" s="11"/>
      <c r="P1085" s="314"/>
      <c r="Q1085" s="314"/>
      <c r="R1085" s="11">
        <v>4</v>
      </c>
      <c r="S1085" s="314">
        <v>4847.09</v>
      </c>
      <c r="T1085" s="314">
        <v>1211.7725</v>
      </c>
      <c r="V1085" s="11"/>
      <c r="W1085" s="11"/>
      <c r="X1085" s="11"/>
      <c r="Y1085" s="11"/>
      <c r="Z1085" s="11"/>
      <c r="AA1085" s="11"/>
      <c r="AB1085" s="11"/>
      <c r="AC1085" s="11"/>
      <c r="AD1085" s="11"/>
    </row>
    <row r="1086" spans="1:30">
      <c r="A1086" s="56"/>
      <c r="B1086" s="11"/>
      <c r="C1086" s="11" t="s">
        <v>212</v>
      </c>
      <c r="D1086" s="11"/>
      <c r="E1086" s="11" t="s">
        <v>210</v>
      </c>
      <c r="F1086" s="11">
        <v>2</v>
      </c>
      <c r="G1086" s="314">
        <v>6394.97</v>
      </c>
      <c r="H1086" s="314">
        <v>12789.94</v>
      </c>
      <c r="I1086" s="314">
        <v>6394.97</v>
      </c>
      <c r="J1086" s="324">
        <v>18.5</v>
      </c>
      <c r="L1086" s="11">
        <v>2</v>
      </c>
      <c r="M1086" s="314"/>
      <c r="N1086" s="314"/>
      <c r="O1086" s="11"/>
      <c r="P1086" s="314"/>
      <c r="Q1086" s="314"/>
      <c r="R1086" s="11">
        <v>2</v>
      </c>
      <c r="S1086" s="314">
        <v>12789.94</v>
      </c>
      <c r="T1086" s="314">
        <v>6394.97</v>
      </c>
      <c r="V1086" s="11"/>
      <c r="W1086" s="11"/>
      <c r="X1086" s="11"/>
      <c r="Y1086" s="11"/>
      <c r="Z1086" s="11"/>
      <c r="AA1086" s="11"/>
      <c r="AB1086" s="11"/>
      <c r="AC1086" s="11"/>
      <c r="AD1086" s="11"/>
    </row>
    <row r="1087" spans="1:30">
      <c r="A1087" s="56"/>
      <c r="B1087" s="11"/>
      <c r="C1087" s="11" t="s">
        <v>306</v>
      </c>
      <c r="D1087" s="11"/>
      <c r="E1087" s="11" t="s">
        <v>303</v>
      </c>
      <c r="F1087" s="11">
        <v>1</v>
      </c>
      <c r="G1087" s="314"/>
      <c r="H1087" s="314">
        <v>860.89</v>
      </c>
      <c r="I1087" s="314">
        <v>860.89</v>
      </c>
      <c r="J1087" s="324">
        <v>13</v>
      </c>
      <c r="L1087" s="11"/>
      <c r="M1087" s="314">
        <v>984.71</v>
      </c>
      <c r="N1087" s="314">
        <v>984.71</v>
      </c>
      <c r="O1087" s="11"/>
      <c r="P1087" s="314"/>
      <c r="Q1087" s="314"/>
      <c r="R1087" s="11">
        <v>1</v>
      </c>
      <c r="S1087" s="314">
        <v>860.89</v>
      </c>
      <c r="T1087" s="314">
        <v>860.89</v>
      </c>
      <c r="V1087" s="11"/>
      <c r="W1087" s="11"/>
      <c r="X1087" s="11"/>
      <c r="Y1087" s="11"/>
      <c r="Z1087" s="11"/>
      <c r="AA1087" s="11"/>
      <c r="AB1087" s="11"/>
      <c r="AC1087" s="11"/>
      <c r="AD1087" s="11"/>
    </row>
    <row r="1088" spans="1:30">
      <c r="A1088" s="56"/>
      <c r="B1088" s="11"/>
      <c r="C1088" s="11" t="s">
        <v>216</v>
      </c>
      <c r="D1088" s="11"/>
      <c r="E1088" s="11" t="s">
        <v>214</v>
      </c>
      <c r="F1088" s="11">
        <v>6</v>
      </c>
      <c r="G1088" s="314">
        <v>949.69500000000005</v>
      </c>
      <c r="H1088" s="314">
        <v>3798.78</v>
      </c>
      <c r="I1088" s="314">
        <v>633.13</v>
      </c>
      <c r="J1088" s="324">
        <v>12</v>
      </c>
      <c r="L1088" s="11">
        <v>4</v>
      </c>
      <c r="M1088" s="314">
        <v>3865.4</v>
      </c>
      <c r="N1088" s="314">
        <v>1932.7</v>
      </c>
      <c r="O1088" s="11"/>
      <c r="P1088" s="314"/>
      <c r="Q1088" s="314"/>
      <c r="R1088" s="11">
        <v>6</v>
      </c>
      <c r="S1088" s="314">
        <v>3798.78</v>
      </c>
      <c r="T1088" s="314">
        <v>633.13</v>
      </c>
      <c r="V1088" s="11"/>
      <c r="W1088" s="11"/>
      <c r="X1088" s="11"/>
      <c r="Y1088" s="11"/>
      <c r="Z1088" s="11"/>
      <c r="AA1088" s="11"/>
      <c r="AB1088" s="11"/>
      <c r="AC1088" s="11"/>
      <c r="AD1088" s="11"/>
    </row>
    <row r="1089" spans="1:30">
      <c r="A1089" s="56"/>
      <c r="B1089" s="11"/>
      <c r="C1089" s="11" t="s">
        <v>536</v>
      </c>
      <c r="D1089" s="11"/>
      <c r="E1089" s="11" t="s">
        <v>537</v>
      </c>
      <c r="F1089" s="11">
        <v>5</v>
      </c>
      <c r="G1089" s="314">
        <v>1229.2225000000001</v>
      </c>
      <c r="H1089" s="314">
        <v>4916.8900000000003</v>
      </c>
      <c r="I1089" s="314">
        <v>983.37800000000004</v>
      </c>
      <c r="J1089" s="324">
        <v>13</v>
      </c>
      <c r="L1089" s="11">
        <v>4</v>
      </c>
      <c r="M1089" s="314">
        <v>2118.91</v>
      </c>
      <c r="N1089" s="314">
        <v>2118.91</v>
      </c>
      <c r="O1089" s="11">
        <v>1</v>
      </c>
      <c r="P1089" s="314">
        <v>2118.91</v>
      </c>
      <c r="Q1089" s="314">
        <v>2118.91</v>
      </c>
      <c r="R1089" s="11">
        <v>4</v>
      </c>
      <c r="S1089" s="314">
        <v>2797.98</v>
      </c>
      <c r="T1089" s="314">
        <v>699.495</v>
      </c>
      <c r="V1089" s="11"/>
      <c r="W1089" s="11"/>
      <c r="X1089" s="11"/>
      <c r="Y1089" s="11"/>
      <c r="Z1089" s="11"/>
      <c r="AA1089" s="11"/>
      <c r="AB1089" s="11"/>
      <c r="AC1089" s="11"/>
      <c r="AD1089" s="11"/>
    </row>
    <row r="1090" spans="1:30">
      <c r="A1090" s="56"/>
      <c r="B1090" s="11"/>
      <c r="C1090" s="11" t="s">
        <v>429</v>
      </c>
      <c r="D1090" s="11"/>
      <c r="E1090" s="11" t="s">
        <v>427</v>
      </c>
      <c r="F1090" s="11">
        <v>3</v>
      </c>
      <c r="G1090" s="314">
        <v>1125.425</v>
      </c>
      <c r="H1090" s="314">
        <v>2250.85</v>
      </c>
      <c r="I1090" s="314">
        <v>750.28333333333296</v>
      </c>
      <c r="J1090" s="324">
        <v>10</v>
      </c>
      <c r="L1090" s="11">
        <v>2</v>
      </c>
      <c r="M1090" s="314">
        <v>1029.3900000000001</v>
      </c>
      <c r="N1090" s="314">
        <v>1029.3900000000001</v>
      </c>
      <c r="O1090" s="11">
        <v>1</v>
      </c>
      <c r="P1090" s="314">
        <v>1029.3900000000001</v>
      </c>
      <c r="Q1090" s="314">
        <v>1029.3900000000001</v>
      </c>
      <c r="R1090" s="11">
        <v>2</v>
      </c>
      <c r="S1090" s="314">
        <v>1221.46</v>
      </c>
      <c r="T1090" s="314">
        <v>610.73</v>
      </c>
      <c r="V1090" s="11"/>
      <c r="W1090" s="11"/>
      <c r="X1090" s="11"/>
      <c r="Y1090" s="11"/>
      <c r="Z1090" s="11"/>
      <c r="AA1090" s="11"/>
      <c r="AB1090" s="11"/>
      <c r="AC1090" s="11"/>
      <c r="AD1090" s="11"/>
    </row>
    <row r="1091" spans="1:30">
      <c r="A1091" s="56"/>
      <c r="B1091" s="11"/>
      <c r="C1091" s="11" t="s">
        <v>311</v>
      </c>
      <c r="D1091" s="11"/>
      <c r="E1091" s="11" t="s">
        <v>308</v>
      </c>
      <c r="F1091" s="11">
        <v>4</v>
      </c>
      <c r="G1091" s="314">
        <v>686.37333333333299</v>
      </c>
      <c r="H1091" s="314">
        <v>2059.12</v>
      </c>
      <c r="I1091" s="314">
        <v>514.78</v>
      </c>
      <c r="J1091" s="324">
        <v>10.75</v>
      </c>
      <c r="L1091" s="11">
        <v>3</v>
      </c>
      <c r="M1091" s="314">
        <v>256.13</v>
      </c>
      <c r="N1091" s="314">
        <v>256.13</v>
      </c>
      <c r="O1091" s="11"/>
      <c r="P1091" s="314"/>
      <c r="Q1091" s="314"/>
      <c r="R1091" s="11">
        <v>4</v>
      </c>
      <c r="S1091" s="314">
        <v>2059.12</v>
      </c>
      <c r="T1091" s="314">
        <v>514.78</v>
      </c>
      <c r="V1091" s="11"/>
      <c r="W1091" s="11"/>
      <c r="X1091" s="11"/>
      <c r="Y1091" s="11"/>
      <c r="Z1091" s="11"/>
      <c r="AA1091" s="11"/>
      <c r="AB1091" s="11"/>
      <c r="AC1091" s="11"/>
      <c r="AD1091" s="11"/>
    </row>
    <row r="1092" spans="1:30">
      <c r="A1092" s="56"/>
      <c r="B1092" s="11"/>
      <c r="C1092" s="11" t="s">
        <v>254</v>
      </c>
      <c r="D1092" s="11"/>
      <c r="E1092" s="11" t="s">
        <v>253</v>
      </c>
      <c r="F1092" s="11">
        <v>2</v>
      </c>
      <c r="G1092" s="314">
        <v>2989.85</v>
      </c>
      <c r="H1092" s="314">
        <v>2989.85</v>
      </c>
      <c r="I1092" s="314">
        <v>1494.925</v>
      </c>
      <c r="J1092" s="324">
        <v>16.5</v>
      </c>
      <c r="L1092" s="11">
        <v>1</v>
      </c>
      <c r="M1092" s="314">
        <v>463.52</v>
      </c>
      <c r="N1092" s="314">
        <v>463.52</v>
      </c>
      <c r="O1092" s="11"/>
      <c r="P1092" s="314"/>
      <c r="Q1092" s="314"/>
      <c r="R1092" s="11">
        <v>2</v>
      </c>
      <c r="S1092" s="314">
        <v>2989.85</v>
      </c>
      <c r="T1092" s="314">
        <v>1494.925</v>
      </c>
      <c r="V1092" s="11"/>
      <c r="W1092" s="11"/>
      <c r="X1092" s="11"/>
      <c r="Y1092" s="11"/>
      <c r="Z1092" s="11"/>
      <c r="AA1092" s="11"/>
      <c r="AB1092" s="11"/>
      <c r="AC1092" s="11"/>
      <c r="AD1092" s="11"/>
    </row>
    <row r="1093" spans="1:30">
      <c r="A1093" s="56"/>
      <c r="B1093" s="11"/>
      <c r="C1093" s="11" t="s">
        <v>315</v>
      </c>
      <c r="D1093" s="11"/>
      <c r="E1093" s="11" t="s">
        <v>313</v>
      </c>
      <c r="F1093" s="11">
        <v>2</v>
      </c>
      <c r="G1093" s="314"/>
      <c r="H1093" s="314">
        <v>784.87</v>
      </c>
      <c r="I1093" s="314">
        <v>392.435</v>
      </c>
      <c r="J1093" s="324">
        <v>8</v>
      </c>
      <c r="L1093" s="11"/>
      <c r="M1093" s="314">
        <v>784.87</v>
      </c>
      <c r="N1093" s="314">
        <v>392.435</v>
      </c>
      <c r="O1093" s="11"/>
      <c r="P1093" s="314"/>
      <c r="Q1093" s="314"/>
      <c r="R1093" s="11">
        <v>2</v>
      </c>
      <c r="S1093" s="314">
        <v>784.87</v>
      </c>
      <c r="T1093" s="314">
        <v>392.435</v>
      </c>
      <c r="V1093" s="11"/>
      <c r="W1093" s="11"/>
      <c r="X1093" s="11"/>
      <c r="Y1093" s="11"/>
      <c r="Z1093" s="11"/>
      <c r="AA1093" s="11"/>
      <c r="AB1093" s="11"/>
      <c r="AC1093" s="11"/>
      <c r="AD1093" s="11"/>
    </row>
    <row r="1094" spans="1:30">
      <c r="A1094" s="56"/>
      <c r="B1094" s="11"/>
      <c r="C1094" s="11" t="s">
        <v>316</v>
      </c>
      <c r="D1094" s="11"/>
      <c r="E1094" s="11" t="s">
        <v>317</v>
      </c>
      <c r="F1094" s="11">
        <v>1</v>
      </c>
      <c r="G1094" s="314">
        <v>265.22000000000003</v>
      </c>
      <c r="H1094" s="314">
        <v>265.22000000000003</v>
      </c>
      <c r="I1094" s="314">
        <v>265.22000000000003</v>
      </c>
      <c r="J1094" s="324">
        <v>7</v>
      </c>
      <c r="L1094" s="11">
        <v>1</v>
      </c>
      <c r="M1094" s="314"/>
      <c r="N1094" s="314"/>
      <c r="O1094" s="11"/>
      <c r="P1094" s="314"/>
      <c r="Q1094" s="314"/>
      <c r="R1094" s="11">
        <v>1</v>
      </c>
      <c r="S1094" s="314">
        <v>265.22000000000003</v>
      </c>
      <c r="T1094" s="314">
        <v>265.22000000000003</v>
      </c>
      <c r="V1094" s="11"/>
      <c r="W1094" s="11"/>
      <c r="X1094" s="11"/>
      <c r="Y1094" s="11"/>
      <c r="Z1094" s="11"/>
      <c r="AA1094" s="11"/>
      <c r="AB1094" s="11"/>
      <c r="AC1094" s="11"/>
      <c r="AD1094" s="11"/>
    </row>
    <row r="1095" spans="1:30">
      <c r="A1095" s="56"/>
      <c r="B1095" s="11"/>
      <c r="C1095" s="11" t="s">
        <v>318</v>
      </c>
      <c r="D1095" s="11"/>
      <c r="E1095" s="11" t="s">
        <v>210</v>
      </c>
      <c r="F1095" s="11">
        <v>1</v>
      </c>
      <c r="G1095" s="314">
        <v>299.37</v>
      </c>
      <c r="H1095" s="314">
        <v>299.37</v>
      </c>
      <c r="I1095" s="314">
        <v>299.37</v>
      </c>
      <c r="J1095" s="324">
        <v>11</v>
      </c>
      <c r="L1095" s="11">
        <v>1</v>
      </c>
      <c r="M1095" s="314"/>
      <c r="N1095" s="314"/>
      <c r="O1095" s="11"/>
      <c r="P1095" s="314"/>
      <c r="Q1095" s="314"/>
      <c r="R1095" s="11">
        <v>1</v>
      </c>
      <c r="S1095" s="314">
        <v>299.37</v>
      </c>
      <c r="T1095" s="314">
        <v>299.37</v>
      </c>
      <c r="V1095" s="11"/>
      <c r="W1095" s="11"/>
      <c r="X1095" s="11"/>
      <c r="Y1095" s="11"/>
      <c r="Z1095" s="11"/>
      <c r="AA1095" s="11"/>
      <c r="AB1095" s="11"/>
      <c r="AC1095" s="11"/>
      <c r="AD1095" s="11"/>
    </row>
    <row r="1096" spans="1:30">
      <c r="A1096" s="56"/>
      <c r="B1096" s="11"/>
      <c r="C1096" s="11" t="s">
        <v>318</v>
      </c>
      <c r="D1096" s="11"/>
      <c r="E1096" s="11" t="s">
        <v>319</v>
      </c>
      <c r="F1096" s="11">
        <v>1</v>
      </c>
      <c r="G1096" s="314">
        <v>265.89999999999998</v>
      </c>
      <c r="H1096" s="314">
        <v>265.89999999999998</v>
      </c>
      <c r="I1096" s="314">
        <v>265.89999999999998</v>
      </c>
      <c r="J1096" s="324">
        <v>7</v>
      </c>
      <c r="L1096" s="11">
        <v>1</v>
      </c>
      <c r="M1096" s="314"/>
      <c r="N1096" s="314"/>
      <c r="O1096" s="11"/>
      <c r="P1096" s="314"/>
      <c r="Q1096" s="314"/>
      <c r="R1096" s="11">
        <v>1</v>
      </c>
      <c r="S1096" s="314">
        <v>265.89999999999998</v>
      </c>
      <c r="T1096" s="314">
        <v>265.89999999999998</v>
      </c>
      <c r="V1096" s="11"/>
      <c r="W1096" s="11"/>
      <c r="X1096" s="11"/>
      <c r="Y1096" s="11"/>
      <c r="Z1096" s="11"/>
      <c r="AA1096" s="11"/>
      <c r="AB1096" s="11"/>
      <c r="AC1096" s="11"/>
      <c r="AD1096" s="11"/>
    </row>
    <row r="1097" spans="1:30">
      <c r="A1097" s="56"/>
      <c r="B1097" s="11"/>
      <c r="C1097" s="11" t="s">
        <v>434</v>
      </c>
      <c r="D1097" s="11"/>
      <c r="E1097" s="11" t="s">
        <v>433</v>
      </c>
      <c r="F1097" s="11">
        <v>13</v>
      </c>
      <c r="G1097" s="314">
        <v>2186.6618181818199</v>
      </c>
      <c r="H1097" s="314">
        <v>24053.279999999999</v>
      </c>
      <c r="I1097" s="314">
        <v>1850.2523076923101</v>
      </c>
      <c r="J1097" s="324">
        <v>11.2307692307692</v>
      </c>
      <c r="L1097" s="11">
        <v>11</v>
      </c>
      <c r="M1097" s="314">
        <v>1089.26</v>
      </c>
      <c r="N1097" s="314">
        <v>544.63</v>
      </c>
      <c r="O1097" s="11"/>
      <c r="P1097" s="314"/>
      <c r="Q1097" s="314"/>
      <c r="R1097" s="11">
        <v>13</v>
      </c>
      <c r="S1097" s="314">
        <v>24053.279999999999</v>
      </c>
      <c r="T1097" s="314">
        <v>1850.2523076923101</v>
      </c>
      <c r="V1097" s="11"/>
      <c r="W1097" s="11"/>
      <c r="X1097" s="11"/>
      <c r="Y1097" s="11"/>
      <c r="Z1097" s="11"/>
      <c r="AA1097" s="11"/>
      <c r="AB1097" s="11"/>
      <c r="AC1097" s="11"/>
      <c r="AD1097" s="11"/>
    </row>
    <row r="1098" spans="1:30">
      <c r="A1098" s="56"/>
      <c r="B1098" s="11"/>
      <c r="C1098" s="11" t="s">
        <v>435</v>
      </c>
      <c r="D1098" s="11"/>
      <c r="E1098" s="11" t="s">
        <v>433</v>
      </c>
      <c r="F1098" s="11">
        <v>3</v>
      </c>
      <c r="G1098" s="314">
        <v>4468.5</v>
      </c>
      <c r="H1098" s="314">
        <v>8937</v>
      </c>
      <c r="I1098" s="314">
        <v>2979</v>
      </c>
      <c r="J1098" s="324">
        <v>8.3333333333333304</v>
      </c>
      <c r="L1098" s="11">
        <v>2</v>
      </c>
      <c r="M1098" s="314">
        <v>3866.78</v>
      </c>
      <c r="N1098" s="314">
        <v>3866.78</v>
      </c>
      <c r="O1098" s="11"/>
      <c r="P1098" s="314"/>
      <c r="Q1098" s="314"/>
      <c r="R1098" s="11">
        <v>3</v>
      </c>
      <c r="S1098" s="314">
        <v>8937</v>
      </c>
      <c r="T1098" s="314">
        <v>2979</v>
      </c>
      <c r="V1098" s="11"/>
      <c r="W1098" s="11"/>
      <c r="X1098" s="11"/>
      <c r="Y1098" s="11"/>
      <c r="Z1098" s="11"/>
      <c r="AA1098" s="11"/>
      <c r="AB1098" s="11"/>
      <c r="AC1098" s="11"/>
      <c r="AD1098" s="11"/>
    </row>
    <row r="1099" spans="1:30">
      <c r="A1099" s="56"/>
      <c r="B1099" s="11"/>
      <c r="C1099" s="11" t="s">
        <v>327</v>
      </c>
      <c r="D1099" s="11"/>
      <c r="E1099" s="11" t="s">
        <v>238</v>
      </c>
      <c r="F1099" s="11">
        <v>1</v>
      </c>
      <c r="G1099" s="314">
        <v>698.56</v>
      </c>
      <c r="H1099" s="314">
        <v>698.56</v>
      </c>
      <c r="I1099" s="314">
        <v>698.56</v>
      </c>
      <c r="J1099" s="324">
        <v>12</v>
      </c>
      <c r="L1099" s="11">
        <v>1</v>
      </c>
      <c r="M1099" s="314"/>
      <c r="N1099" s="314"/>
      <c r="O1099" s="11"/>
      <c r="P1099" s="314"/>
      <c r="Q1099" s="314"/>
      <c r="R1099" s="11">
        <v>1</v>
      </c>
      <c r="S1099" s="314">
        <v>698.56</v>
      </c>
      <c r="T1099" s="314">
        <v>698.56</v>
      </c>
      <c r="V1099" s="11"/>
      <c r="W1099" s="11"/>
      <c r="X1099" s="11"/>
      <c r="Y1099" s="11"/>
      <c r="Z1099" s="11"/>
      <c r="AA1099" s="11"/>
      <c r="AB1099" s="11"/>
      <c r="AC1099" s="11"/>
      <c r="AD1099" s="11"/>
    </row>
    <row r="1100" spans="1:30">
      <c r="A1100" s="56"/>
      <c r="B1100" s="11"/>
      <c r="C1100" s="11" t="s">
        <v>327</v>
      </c>
      <c r="D1100" s="11"/>
      <c r="E1100" s="11" t="s">
        <v>325</v>
      </c>
      <c r="F1100" s="11">
        <v>4</v>
      </c>
      <c r="G1100" s="314">
        <v>656.16</v>
      </c>
      <c r="H1100" s="314">
        <v>1968.48</v>
      </c>
      <c r="I1100" s="314">
        <v>492.12</v>
      </c>
      <c r="J1100" s="324">
        <v>12.5</v>
      </c>
      <c r="L1100" s="11">
        <v>3</v>
      </c>
      <c r="M1100" s="314">
        <v>1043.02</v>
      </c>
      <c r="N1100" s="314">
        <v>1043.02</v>
      </c>
      <c r="O1100" s="11"/>
      <c r="P1100" s="314"/>
      <c r="Q1100" s="314"/>
      <c r="R1100" s="11">
        <v>4</v>
      </c>
      <c r="S1100" s="314">
        <v>1968.48</v>
      </c>
      <c r="T1100" s="314">
        <v>492.12</v>
      </c>
      <c r="V1100" s="11"/>
      <c r="W1100" s="11"/>
      <c r="X1100" s="11"/>
      <c r="Y1100" s="11"/>
      <c r="Z1100" s="11"/>
      <c r="AA1100" s="11"/>
      <c r="AB1100" s="11"/>
      <c r="AC1100" s="11"/>
      <c r="AD1100" s="11"/>
    </row>
    <row r="1101" spans="1:30">
      <c r="A1101" s="56"/>
      <c r="B1101" s="11"/>
      <c r="C1101" s="11" t="s">
        <v>442</v>
      </c>
      <c r="D1101" s="11"/>
      <c r="E1101" s="11" t="s">
        <v>438</v>
      </c>
      <c r="F1101" s="11">
        <v>2</v>
      </c>
      <c r="G1101" s="314">
        <v>404.96</v>
      </c>
      <c r="H1101" s="314">
        <v>809.92</v>
      </c>
      <c r="I1101" s="314">
        <v>404.96</v>
      </c>
      <c r="J1101" s="324">
        <v>10</v>
      </c>
      <c r="L1101" s="11">
        <v>2</v>
      </c>
      <c r="M1101" s="314"/>
      <c r="N1101" s="314"/>
      <c r="O1101" s="11"/>
      <c r="P1101" s="314"/>
      <c r="Q1101" s="314"/>
      <c r="R1101" s="11">
        <v>2</v>
      </c>
      <c r="S1101" s="314">
        <v>809.92</v>
      </c>
      <c r="T1101" s="314">
        <v>404.96</v>
      </c>
      <c r="V1101" s="11"/>
      <c r="W1101" s="11"/>
      <c r="X1101" s="11"/>
      <c r="Y1101" s="11"/>
      <c r="Z1101" s="11"/>
      <c r="AA1101" s="11"/>
      <c r="AB1101" s="11"/>
      <c r="AC1101" s="11"/>
      <c r="AD1101" s="11"/>
    </row>
    <row r="1102" spans="1:30">
      <c r="A1102" s="56"/>
      <c r="B1102" s="11"/>
      <c r="C1102" s="11" t="s">
        <v>333</v>
      </c>
      <c r="D1102" s="11"/>
      <c r="E1102" s="11" t="s">
        <v>332</v>
      </c>
      <c r="F1102" s="11">
        <v>1</v>
      </c>
      <c r="G1102" s="314">
        <v>133.62</v>
      </c>
      <c r="H1102" s="314">
        <v>133.62</v>
      </c>
      <c r="I1102" s="314">
        <v>133.62</v>
      </c>
      <c r="J1102" s="324">
        <v>13</v>
      </c>
      <c r="L1102" s="11">
        <v>1</v>
      </c>
      <c r="M1102" s="314"/>
      <c r="N1102" s="314"/>
      <c r="O1102" s="11"/>
      <c r="P1102" s="314"/>
      <c r="Q1102" s="314"/>
      <c r="R1102" s="11">
        <v>1</v>
      </c>
      <c r="S1102" s="314">
        <v>133.62</v>
      </c>
      <c r="T1102" s="314">
        <v>133.62</v>
      </c>
      <c r="V1102" s="11"/>
      <c r="W1102" s="11"/>
      <c r="X1102" s="11"/>
      <c r="Y1102" s="11"/>
      <c r="Z1102" s="11"/>
      <c r="AA1102" s="11"/>
      <c r="AB1102" s="11"/>
      <c r="AC1102" s="11"/>
      <c r="AD1102" s="11"/>
    </row>
    <row r="1103" spans="1:30" ht="15.75" customHeight="1">
      <c r="A1103" s="56"/>
      <c r="B1103" s="11"/>
      <c r="C1103" s="11"/>
      <c r="D1103" s="11"/>
      <c r="E1103" s="11"/>
      <c r="F1103" s="11"/>
      <c r="G1103" s="314"/>
      <c r="H1103" s="314"/>
      <c r="I1103" s="314"/>
      <c r="J1103" s="324"/>
      <c r="L1103" s="11"/>
      <c r="M1103" s="314"/>
      <c r="N1103" s="314"/>
      <c r="O1103" s="11"/>
      <c r="P1103" s="314"/>
      <c r="Q1103" s="314"/>
      <c r="R1103" s="11"/>
      <c r="S1103" s="314"/>
      <c r="T1103" s="314"/>
      <c r="V1103" s="11"/>
      <c r="W1103" s="11"/>
      <c r="X1103" s="11"/>
      <c r="Y1103" s="11"/>
      <c r="Z1103" s="11"/>
      <c r="AA1103" s="11"/>
      <c r="AB1103" s="11"/>
      <c r="AC1103" s="11"/>
      <c r="AD1103" s="11"/>
    </row>
    <row r="1104" spans="1:30" ht="15.75" thickBot="1">
      <c r="A1104" s="56"/>
      <c r="B1104" s="11"/>
      <c r="C1104" s="11"/>
      <c r="D1104" s="11"/>
      <c r="E1104" s="11"/>
      <c r="F1104" s="11"/>
      <c r="G1104" s="314"/>
      <c r="H1104" s="314"/>
      <c r="I1104" s="314"/>
      <c r="J1104" s="324"/>
      <c r="L1104" s="11"/>
      <c r="M1104" s="314"/>
      <c r="N1104" s="314"/>
      <c r="O1104" s="11"/>
      <c r="P1104" s="314"/>
      <c r="Q1104" s="314"/>
      <c r="R1104" s="11"/>
      <c r="S1104" s="314"/>
      <c r="T1104" s="314"/>
      <c r="V1104" s="11"/>
      <c r="W1104" s="11"/>
      <c r="X1104" s="11"/>
      <c r="Y1104" s="11"/>
      <c r="Z1104" s="11"/>
      <c r="AA1104" s="11"/>
      <c r="AB1104" s="11"/>
      <c r="AC1104" s="11"/>
      <c r="AD1104" s="11"/>
    </row>
    <row r="1105" spans="1:30" ht="15.75" thickBot="1">
      <c r="A1105" s="56"/>
      <c r="B1105" s="158" t="s">
        <v>51</v>
      </c>
      <c r="C1105" s="157"/>
      <c r="D1105" s="102"/>
      <c r="E1105" s="102"/>
      <c r="F1105" s="97"/>
      <c r="G1105" s="316" t="s">
        <v>52</v>
      </c>
      <c r="H1105" s="317"/>
      <c r="I1105" s="316" t="s">
        <v>52</v>
      </c>
      <c r="J1105" s="326" t="s">
        <v>52</v>
      </c>
      <c r="L1105" s="140"/>
      <c r="M1105" s="330"/>
      <c r="N1105" s="316" t="s">
        <v>52</v>
      </c>
      <c r="O1105" s="97"/>
      <c r="P1105" s="317"/>
      <c r="Q1105" s="316" t="s">
        <v>52</v>
      </c>
      <c r="R1105" s="97"/>
      <c r="S1105" s="317"/>
      <c r="T1105" s="316" t="s">
        <v>52</v>
      </c>
      <c r="V1105" s="191">
        <v>1195</v>
      </c>
      <c r="W1105" s="192">
        <v>19123.740000000002</v>
      </c>
      <c r="X1105" s="193">
        <f>+W1105/V1105</f>
        <v>16.003129707112972</v>
      </c>
      <c r="Y1105" s="97"/>
      <c r="Z1105" s="97"/>
      <c r="AA1105" s="101" t="s">
        <v>52</v>
      </c>
      <c r="AB1105" s="97"/>
      <c r="AC1105" s="97"/>
      <c r="AD1105" s="103" t="s">
        <v>52</v>
      </c>
    </row>
    <row r="1106" spans="1:30" s="4" customFormat="1" ht="12.75">
      <c r="A1106" s="56"/>
      <c r="G1106" s="309"/>
      <c r="H1106" s="309"/>
      <c r="I1106" s="309"/>
      <c r="J1106" s="320"/>
      <c r="M1106" s="309"/>
      <c r="N1106" s="309"/>
      <c r="P1106" s="309"/>
      <c r="Q1106" s="309"/>
      <c r="S1106" s="309"/>
      <c r="T1106" s="309"/>
    </row>
    <row r="1107" spans="1:30"/>
    <row r="1108" spans="1:30"/>
    <row r="1109" spans="1:30"/>
    <row r="1110" spans="1:30"/>
    <row r="1111" spans="1:30"/>
    <row r="1112" spans="1:30"/>
    <row r="1113" spans="1:30"/>
    <row r="1114" spans="1:30"/>
    <row r="1115" spans="1:30"/>
    <row r="1116" spans="1:30"/>
    <row r="1117" spans="1:30"/>
    <row r="1118" spans="1:30"/>
    <row r="1119" spans="1:30"/>
    <row r="1120" spans="1:3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463"/>
  <sheetViews>
    <sheetView zoomScale="80" zoomScaleNormal="80" zoomScalePageLayoutView="60" workbookViewId="0">
      <selection activeCell="A5" sqref="A5"/>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425781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42578125" style="4" customWidth="1"/>
    <col min="16" max="16" width="23.42578125" style="4" bestFit="1" customWidth="1"/>
    <col min="17" max="17" width="30.140625" style="4" bestFit="1" customWidth="1"/>
    <col min="18" max="18" width="1.85546875" style="4" customWidth="1"/>
    <col min="19" max="19" width="25.425781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5703125" style="5" customWidth="1"/>
    <col min="25" max="25" width="21.42578125" style="5" customWidth="1"/>
    <col min="26" max="26" width="52.140625" style="5" customWidth="1"/>
    <col min="27" max="27" width="8.85546875" style="5" customWidth="1"/>
    <col min="28" max="28" width="8.85546875" style="5" hidden="1" customWidth="1"/>
    <col min="29" max="16384" width="8.85546875" style="5" hidden="1"/>
  </cols>
  <sheetData>
    <row r="1" spans="1:39" s="4" customFormat="1" ht="13.5" thickBot="1">
      <c r="A1" s="60" t="s">
        <v>143</v>
      </c>
      <c r="B1" s="17"/>
      <c r="C1" s="17"/>
      <c r="D1" s="17"/>
      <c r="I1" s="60" t="s">
        <v>144</v>
      </c>
      <c r="J1" s="17"/>
      <c r="K1" s="17"/>
      <c r="M1" s="60" t="s">
        <v>145</v>
      </c>
      <c r="N1" s="17"/>
      <c r="O1" s="17"/>
      <c r="V1" s="143" t="s">
        <v>146</v>
      </c>
      <c r="W1" s="143"/>
      <c r="X1" s="65"/>
      <c r="Y1" s="65"/>
      <c r="Z1" s="65"/>
      <c r="AA1" s="65"/>
      <c r="AB1" s="5"/>
      <c r="AC1" s="5"/>
      <c r="AD1" s="5"/>
      <c r="AE1" s="5"/>
      <c r="AF1" s="5"/>
      <c r="AG1" s="5"/>
      <c r="AH1" s="5"/>
      <c r="AI1" s="5"/>
      <c r="AJ1" s="5"/>
      <c r="AK1" s="5"/>
      <c r="AL1" s="5"/>
      <c r="AM1" s="5"/>
    </row>
    <row r="2" spans="1:39" s="4" customFormat="1" ht="68.45" customHeight="1" thickBot="1">
      <c r="A2" s="463" t="s">
        <v>147</v>
      </c>
      <c r="B2" s="464"/>
      <c r="C2" s="65"/>
      <c r="D2" s="65"/>
      <c r="I2" s="460" t="s">
        <v>148</v>
      </c>
      <c r="J2" s="461"/>
      <c r="K2" s="462"/>
      <c r="M2" s="463" t="s">
        <v>149</v>
      </c>
      <c r="N2" s="464"/>
      <c r="O2" s="83"/>
      <c r="P2" s="81"/>
      <c r="Q2" s="83"/>
      <c r="R2" s="83"/>
      <c r="S2" s="83"/>
      <c r="T2" s="83"/>
      <c r="V2" s="463" t="s">
        <v>150</v>
      </c>
      <c r="W2" s="464"/>
      <c r="X2" s="65"/>
      <c r="Y2" s="65"/>
      <c r="Z2" s="65"/>
      <c r="AA2" s="65"/>
      <c r="AB2" s="5"/>
      <c r="AC2" s="5"/>
      <c r="AD2" s="5"/>
      <c r="AE2" s="5"/>
      <c r="AF2" s="5"/>
      <c r="AG2" s="5"/>
      <c r="AH2" s="5"/>
      <c r="AI2" s="5"/>
      <c r="AJ2" s="5"/>
      <c r="AK2" s="5"/>
      <c r="AL2" s="5"/>
      <c r="AM2" s="5"/>
    </row>
    <row r="3" spans="1:39" s="4" customFormat="1" ht="12.75">
      <c r="B3" s="160"/>
      <c r="C3" s="161"/>
      <c r="D3" s="161"/>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c r="A4" s="6" t="s">
        <v>13</v>
      </c>
      <c r="B4" s="6"/>
      <c r="C4" s="6"/>
      <c r="D4" s="6"/>
      <c r="E4" s="162"/>
      <c r="F4" s="162"/>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 r="A5" s="74" t="s">
        <v>151</v>
      </c>
      <c r="B5" s="6"/>
      <c r="C5" s="6"/>
      <c r="D5" s="6"/>
      <c r="E5" s="64"/>
      <c r="F5" s="64"/>
      <c r="I5" s="51" t="s">
        <v>14</v>
      </c>
      <c r="M5" s="51" t="s">
        <v>14</v>
      </c>
      <c r="N5" s="65"/>
      <c r="O5" s="65"/>
      <c r="P5" s="65"/>
      <c r="Q5" s="65"/>
      <c r="R5" s="65"/>
      <c r="S5" s="65"/>
      <c r="T5" s="65"/>
      <c r="V5" s="51" t="s">
        <v>14</v>
      </c>
      <c r="W5" s="65"/>
      <c r="X5" s="65"/>
      <c r="Y5" s="65"/>
      <c r="Z5" s="65"/>
      <c r="AA5" s="65"/>
      <c r="AB5" s="5"/>
      <c r="AC5" s="5"/>
      <c r="AD5" s="5"/>
      <c r="AE5" s="5"/>
      <c r="AF5" s="5"/>
      <c r="AG5" s="5"/>
      <c r="AH5" s="5"/>
      <c r="AI5" s="5"/>
      <c r="AJ5" s="5"/>
      <c r="AK5" s="5"/>
      <c r="AL5" s="5"/>
      <c r="AM5" s="5"/>
    </row>
    <row r="6" spans="1:39" s="4" customFormat="1" ht="12.75">
      <c r="A6" s="4" t="s">
        <v>152</v>
      </c>
      <c r="I6" s="465" t="s">
        <v>153</v>
      </c>
      <c r="J6" s="465"/>
      <c r="K6" s="465"/>
      <c r="M6" s="4" t="s">
        <v>154</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c r="A7" s="4" t="s">
        <v>154</v>
      </c>
      <c r="I7" s="465"/>
      <c r="J7" s="465"/>
      <c r="K7" s="465"/>
      <c r="M7" s="219" t="s">
        <v>155</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4.25">
      <c r="A8" s="218" t="s">
        <v>155</v>
      </c>
      <c r="I8" s="51"/>
      <c r="M8" s="161" t="s">
        <v>156</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 r="A9" s="161" t="s">
        <v>156</v>
      </c>
      <c r="B9" s="65"/>
      <c r="C9" s="65"/>
      <c r="D9" s="65"/>
      <c r="E9" s="64"/>
      <c r="F9" s="64"/>
      <c r="G9" s="126" t="s">
        <v>26</v>
      </c>
      <c r="I9" s="51"/>
      <c r="O9" s="65"/>
      <c r="P9" s="65"/>
      <c r="Q9" s="65"/>
      <c r="R9" s="65"/>
      <c r="S9" s="65"/>
      <c r="T9" s="126" t="s">
        <v>26</v>
      </c>
      <c r="V9" s="66"/>
      <c r="W9" s="65"/>
      <c r="X9" s="65"/>
      <c r="Y9" s="65"/>
      <c r="Z9" s="65"/>
      <c r="AA9" s="65"/>
      <c r="AB9" s="5"/>
      <c r="AC9" s="5"/>
      <c r="AD9" s="5"/>
      <c r="AE9" s="5"/>
      <c r="AF9" s="5"/>
      <c r="AG9" s="5"/>
      <c r="AH9" s="5"/>
      <c r="AI9" s="5"/>
      <c r="AJ9" s="5"/>
      <c r="AK9" s="5"/>
      <c r="AL9" s="5"/>
      <c r="AM9" s="5"/>
    </row>
    <row r="10" spans="1:39" s="4" customFormat="1" ht="12.75">
      <c r="A10" s="144" t="str">
        <f>'DPA''s, Fees'!A10</f>
        <v>[Name of Utility]</v>
      </c>
      <c r="I10" s="51"/>
      <c r="J10" s="81"/>
      <c r="K10" s="126"/>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80" t="s">
        <v>157</v>
      </c>
      <c r="B11" s="67" t="s">
        <v>34</v>
      </c>
      <c r="C11" s="67" t="s">
        <v>35</v>
      </c>
      <c r="D11" s="67" t="s">
        <v>36</v>
      </c>
      <c r="E11" s="67" t="s">
        <v>158</v>
      </c>
      <c r="F11" s="67" t="s">
        <v>159</v>
      </c>
      <c r="G11" s="80" t="s">
        <v>160</v>
      </c>
      <c r="I11" s="111" t="s">
        <v>161</v>
      </c>
      <c r="J11" s="112" t="s">
        <v>162</v>
      </c>
      <c r="K11" s="113" t="s">
        <v>163</v>
      </c>
      <c r="M11" s="111" t="s">
        <v>164</v>
      </c>
      <c r="N11" s="112" t="s">
        <v>165</v>
      </c>
      <c r="O11" s="71"/>
      <c r="P11" s="68" t="s">
        <v>166</v>
      </c>
      <c r="Q11" s="112" t="s">
        <v>165</v>
      </c>
      <c r="R11" s="71"/>
      <c r="S11" s="68" t="s">
        <v>167</v>
      </c>
      <c r="T11" s="112" t="s">
        <v>165</v>
      </c>
      <c r="V11" s="111" t="s">
        <v>168</v>
      </c>
      <c r="W11" s="112" t="s">
        <v>169</v>
      </c>
      <c r="X11" s="112" t="s">
        <v>170</v>
      </c>
      <c r="Y11" s="112" t="s">
        <v>171</v>
      </c>
      <c r="Z11" s="186" t="s">
        <v>172</v>
      </c>
      <c r="AA11" s="65"/>
      <c r="AB11" s="5"/>
      <c r="AC11" s="5"/>
      <c r="AD11" s="5"/>
      <c r="AE11" s="5"/>
      <c r="AF11" s="5"/>
      <c r="AG11" s="5"/>
      <c r="AH11" s="5"/>
      <c r="AI11" s="5"/>
      <c r="AJ11" s="5"/>
      <c r="AK11" s="5"/>
      <c r="AL11" s="5"/>
      <c r="AM11" s="5"/>
    </row>
    <row r="12" spans="1:39" s="4" customFormat="1" ht="30">
      <c r="A12" s="63"/>
      <c r="B12" s="63"/>
      <c r="C12" s="63"/>
      <c r="D12" s="63"/>
      <c r="E12" s="11"/>
      <c r="F12" s="11"/>
      <c r="G12" s="8"/>
      <c r="I12" s="63"/>
      <c r="J12" s="48"/>
      <c r="K12" s="110"/>
      <c r="M12" s="63"/>
      <c r="N12" s="114"/>
      <c r="P12" s="115"/>
      <c r="Q12" s="48"/>
      <c r="S12" s="115"/>
      <c r="T12" s="48"/>
      <c r="V12" s="168" t="s">
        <v>173</v>
      </c>
      <c r="W12" s="169" t="s">
        <v>174</v>
      </c>
      <c r="X12" s="169" t="s">
        <v>175</v>
      </c>
      <c r="Y12" s="183" t="s">
        <v>176</v>
      </c>
      <c r="Z12" s="182" t="s">
        <v>177</v>
      </c>
      <c r="AA12" s="65"/>
      <c r="AB12" s="5"/>
      <c r="AC12" s="5"/>
      <c r="AD12" s="5"/>
      <c r="AE12" s="5"/>
      <c r="AF12" s="5"/>
      <c r="AG12" s="5"/>
      <c r="AH12" s="5"/>
      <c r="AI12" s="5"/>
      <c r="AJ12" s="5"/>
      <c r="AK12" s="5"/>
      <c r="AL12" s="5"/>
      <c r="AM12" s="5"/>
    </row>
    <row r="13" spans="1:39" s="4" customFormat="1" ht="32.25" customHeight="1">
      <c r="A13" s="63"/>
      <c r="B13" s="63"/>
      <c r="C13" s="63"/>
      <c r="D13" s="63"/>
      <c r="E13" s="11"/>
      <c r="F13" s="11"/>
      <c r="G13" s="8"/>
      <c r="I13" s="63"/>
      <c r="J13" s="48"/>
      <c r="K13" s="110"/>
      <c r="M13" s="63"/>
      <c r="N13" s="114"/>
      <c r="P13" s="63"/>
      <c r="Q13" s="48"/>
      <c r="S13" s="63"/>
      <c r="T13" s="48"/>
      <c r="V13" s="170" t="s">
        <v>178</v>
      </c>
      <c r="W13" s="171" t="s">
        <v>174</v>
      </c>
      <c r="X13" s="171" t="s">
        <v>175</v>
      </c>
      <c r="Y13" s="184" t="s">
        <v>176</v>
      </c>
      <c r="Z13" s="182" t="s">
        <v>177</v>
      </c>
      <c r="AA13" s="65"/>
      <c r="AB13" s="5"/>
      <c r="AC13" s="5"/>
      <c r="AD13" s="5"/>
      <c r="AE13" s="5"/>
      <c r="AF13" s="5"/>
      <c r="AG13" s="5"/>
      <c r="AH13" s="5"/>
      <c r="AI13" s="5"/>
      <c r="AJ13" s="5"/>
      <c r="AK13" s="5"/>
      <c r="AL13" s="5"/>
      <c r="AM13" s="5"/>
    </row>
    <row r="14" spans="1:39" s="4" customFormat="1" ht="22.5" customHeight="1">
      <c r="A14" s="63"/>
      <c r="B14" s="63"/>
      <c r="C14" s="63"/>
      <c r="D14" s="63"/>
      <c r="E14" s="11"/>
      <c r="F14" s="11"/>
      <c r="G14" s="8"/>
      <c r="I14" s="63"/>
      <c r="J14" s="48"/>
      <c r="K14" s="110"/>
      <c r="M14" s="63"/>
      <c r="N14" s="114"/>
      <c r="P14" s="63"/>
      <c r="Q14" s="48"/>
      <c r="S14" s="63"/>
      <c r="T14" s="48"/>
      <c r="V14" s="170" t="s">
        <v>178</v>
      </c>
      <c r="W14" s="171" t="s">
        <v>179</v>
      </c>
      <c r="X14" s="173" t="s">
        <v>180</v>
      </c>
      <c r="Y14" s="185" t="s">
        <v>181</v>
      </c>
      <c r="Z14" s="182" t="s">
        <v>177</v>
      </c>
      <c r="AA14" s="65"/>
      <c r="AB14" s="5"/>
      <c r="AC14" s="5"/>
      <c r="AD14" s="5"/>
      <c r="AE14" s="5"/>
      <c r="AF14" s="5"/>
      <c r="AG14" s="5"/>
      <c r="AH14" s="5"/>
      <c r="AI14" s="5"/>
      <c r="AJ14" s="5"/>
      <c r="AK14" s="5"/>
      <c r="AL14" s="5"/>
      <c r="AM14" s="5"/>
    </row>
    <row r="15" spans="1:39" s="4" customFormat="1" ht="23.25" customHeight="1">
      <c r="A15" s="63"/>
      <c r="B15" s="63"/>
      <c r="C15" s="63"/>
      <c r="D15" s="63"/>
      <c r="E15" s="11"/>
      <c r="F15" s="11"/>
      <c r="G15" s="8"/>
      <c r="I15" s="63"/>
      <c r="J15" s="48"/>
      <c r="K15" s="110"/>
      <c r="M15" s="63"/>
      <c r="N15" s="114"/>
      <c r="P15" s="63"/>
      <c r="Q15" s="48"/>
      <c r="S15" s="63"/>
      <c r="T15" s="48"/>
      <c r="V15" s="170" t="s">
        <v>178</v>
      </c>
      <c r="W15" s="174" t="s">
        <v>182</v>
      </c>
      <c r="X15" s="175" t="s">
        <v>180</v>
      </c>
      <c r="Y15" s="175" t="s">
        <v>181</v>
      </c>
      <c r="Z15" s="187"/>
      <c r="AA15" s="65"/>
      <c r="AB15" s="5"/>
      <c r="AC15" s="5"/>
      <c r="AD15" s="5"/>
      <c r="AE15" s="5"/>
      <c r="AF15" s="5"/>
      <c r="AG15" s="5"/>
      <c r="AH15" s="5"/>
      <c r="AI15" s="5"/>
      <c r="AJ15" s="5"/>
      <c r="AK15" s="5"/>
      <c r="AL15" s="5"/>
      <c r="AM15" s="5"/>
    </row>
    <row r="16" spans="1:39" s="4" customFormat="1" ht="75">
      <c r="A16" s="63"/>
      <c r="B16" s="63"/>
      <c r="C16" s="63"/>
      <c r="D16" s="63"/>
      <c r="E16" s="11"/>
      <c r="F16" s="11"/>
      <c r="G16" s="8"/>
      <c r="I16" s="63"/>
      <c r="J16" s="48"/>
      <c r="K16" s="110"/>
      <c r="M16" s="63"/>
      <c r="N16" s="114"/>
      <c r="P16" s="63"/>
      <c r="Q16" s="48"/>
      <c r="S16" s="63"/>
      <c r="T16" s="48"/>
      <c r="V16" s="170" t="s">
        <v>183</v>
      </c>
      <c r="W16" s="172" t="s">
        <v>184</v>
      </c>
      <c r="X16" s="171" t="s">
        <v>180</v>
      </c>
      <c r="Y16" s="171" t="s">
        <v>181</v>
      </c>
      <c r="Z16" s="84"/>
      <c r="AA16" s="65"/>
      <c r="AB16" s="5"/>
      <c r="AC16" s="5"/>
      <c r="AD16" s="5"/>
      <c r="AE16" s="5"/>
      <c r="AF16" s="5"/>
      <c r="AG16" s="5"/>
      <c r="AH16" s="5"/>
      <c r="AI16" s="5"/>
      <c r="AJ16" s="5"/>
      <c r="AK16" s="5"/>
      <c r="AL16" s="5"/>
      <c r="AM16" s="5"/>
    </row>
    <row r="17" spans="1:39" s="4" customFormat="1" ht="120">
      <c r="A17" s="63"/>
      <c r="B17" s="63"/>
      <c r="C17" s="63"/>
      <c r="D17" s="63"/>
      <c r="E17" s="11"/>
      <c r="F17" s="11"/>
      <c r="G17" s="8"/>
      <c r="I17" s="63"/>
      <c r="J17" s="48"/>
      <c r="K17" s="110"/>
      <c r="M17" s="63"/>
      <c r="N17" s="114"/>
      <c r="P17" s="63"/>
      <c r="Q17" s="48"/>
      <c r="S17" s="63"/>
      <c r="T17" s="48"/>
      <c r="V17" s="170" t="s">
        <v>183</v>
      </c>
      <c r="W17" s="172" t="s">
        <v>185</v>
      </c>
      <c r="X17" s="171" t="s">
        <v>180</v>
      </c>
      <c r="Y17" s="171" t="s">
        <v>181</v>
      </c>
      <c r="Z17" s="84"/>
      <c r="AA17" s="65"/>
      <c r="AB17" s="5"/>
      <c r="AC17" s="5"/>
      <c r="AD17" s="5"/>
      <c r="AE17" s="5"/>
      <c r="AF17" s="5"/>
      <c r="AG17" s="5"/>
      <c r="AH17" s="5"/>
      <c r="AI17" s="5"/>
      <c r="AJ17" s="5"/>
      <c r="AK17" s="5"/>
      <c r="AL17" s="5"/>
      <c r="AM17" s="5"/>
    </row>
    <row r="18" spans="1:39" s="4" customFormat="1" ht="30">
      <c r="A18" s="63"/>
      <c r="B18" s="63"/>
      <c r="C18" s="63"/>
      <c r="D18" s="63"/>
      <c r="E18" s="11"/>
      <c r="F18" s="11"/>
      <c r="G18" s="8"/>
      <c r="I18" s="63"/>
      <c r="J18" s="48"/>
      <c r="K18" s="110"/>
      <c r="M18" s="63"/>
      <c r="N18" s="114"/>
      <c r="P18" s="63"/>
      <c r="Q18" s="48"/>
      <c r="S18" s="63"/>
      <c r="T18" s="48"/>
      <c r="V18" s="176" t="s">
        <v>183</v>
      </c>
      <c r="W18" s="177" t="s">
        <v>186</v>
      </c>
      <c r="X18" s="171" t="s">
        <v>180</v>
      </c>
      <c r="Y18" s="171" t="s">
        <v>181</v>
      </c>
      <c r="Z18" s="84"/>
      <c r="AA18" s="65"/>
      <c r="AB18" s="5"/>
      <c r="AC18" s="5"/>
      <c r="AD18" s="5"/>
      <c r="AE18" s="5"/>
      <c r="AF18" s="5"/>
      <c r="AG18" s="5"/>
      <c r="AH18" s="5"/>
      <c r="AI18" s="5"/>
      <c r="AJ18" s="5"/>
      <c r="AK18" s="5"/>
      <c r="AL18" s="5"/>
      <c r="AM18" s="5"/>
    </row>
    <row r="19" spans="1:39" s="4" customFormat="1" ht="120">
      <c r="A19" s="63"/>
      <c r="B19" s="63"/>
      <c r="C19" s="63"/>
      <c r="D19" s="63"/>
      <c r="E19" s="11"/>
      <c r="F19" s="11"/>
      <c r="G19" s="8"/>
      <c r="I19" s="63"/>
      <c r="J19" s="48"/>
      <c r="K19" s="110"/>
      <c r="M19" s="63"/>
      <c r="N19" s="114"/>
      <c r="P19" s="63"/>
      <c r="Q19" s="48"/>
      <c r="S19" s="63"/>
      <c r="T19" s="48"/>
      <c r="V19" s="84" t="s">
        <v>187</v>
      </c>
      <c r="W19" s="213" t="s">
        <v>188</v>
      </c>
      <c r="X19" s="84"/>
      <c r="Y19" s="84"/>
      <c r="Z19" s="212" t="s">
        <v>189</v>
      </c>
      <c r="AA19" s="65"/>
      <c r="AB19" s="5"/>
      <c r="AC19" s="5"/>
      <c r="AD19" s="5"/>
      <c r="AE19" s="5"/>
      <c r="AF19" s="5"/>
      <c r="AG19" s="5"/>
      <c r="AH19" s="5"/>
      <c r="AI19" s="5"/>
      <c r="AJ19" s="5"/>
      <c r="AK19" s="5"/>
      <c r="AL19" s="5"/>
      <c r="AM19" s="5"/>
    </row>
    <row r="20" spans="1:39" s="4" customFormat="1" ht="15">
      <c r="A20" s="63"/>
      <c r="B20" s="63"/>
      <c r="C20" s="63"/>
      <c r="D20" s="63"/>
      <c r="E20" s="11"/>
      <c r="F20" s="11"/>
      <c r="G20" s="8"/>
      <c r="I20" s="63"/>
      <c r="J20" s="48"/>
      <c r="K20" s="110"/>
      <c r="M20" s="63"/>
      <c r="N20" s="114"/>
      <c r="P20" s="63"/>
      <c r="Q20" s="48"/>
      <c r="S20" s="63"/>
      <c r="T20" s="48"/>
      <c r="V20" s="84" t="s">
        <v>190</v>
      </c>
      <c r="W20" s="84" t="s">
        <v>191</v>
      </c>
      <c r="X20" s="84"/>
      <c r="Y20" s="84"/>
      <c r="Z20" s="212" t="s">
        <v>189</v>
      </c>
      <c r="AA20" s="65"/>
      <c r="AB20" s="5"/>
      <c r="AC20" s="5"/>
      <c r="AD20" s="5"/>
      <c r="AE20" s="5"/>
      <c r="AF20" s="5"/>
      <c r="AG20" s="5"/>
      <c r="AH20" s="5"/>
      <c r="AI20" s="5"/>
      <c r="AJ20" s="5"/>
      <c r="AK20" s="5"/>
      <c r="AL20" s="5"/>
      <c r="AM20" s="5"/>
    </row>
    <row r="21" spans="1:39" s="4" customFormat="1" ht="15">
      <c r="A21" s="63" t="s">
        <v>192</v>
      </c>
      <c r="B21" s="63" t="s">
        <v>193</v>
      </c>
      <c r="C21" s="63"/>
      <c r="D21" s="63" t="s">
        <v>193</v>
      </c>
      <c r="E21" s="11"/>
      <c r="F21" s="11"/>
      <c r="G21" s="8"/>
      <c r="I21" s="63"/>
      <c r="J21" s="48"/>
      <c r="K21" s="110"/>
      <c r="M21" s="63">
        <v>3</v>
      </c>
      <c r="N21" s="217">
        <v>562.5</v>
      </c>
      <c r="P21" s="63"/>
      <c r="Q21" s="215"/>
      <c r="S21" s="63">
        <v>55</v>
      </c>
      <c r="T21" s="215">
        <v>9231.32</v>
      </c>
      <c r="V21" s="84"/>
      <c r="W21" s="84"/>
      <c r="X21" s="84"/>
      <c r="Y21" s="84"/>
      <c r="Z21" s="212"/>
      <c r="AA21" s="65"/>
      <c r="AB21" s="5"/>
      <c r="AC21" s="5"/>
      <c r="AD21" s="5"/>
      <c r="AE21" s="5"/>
      <c r="AF21" s="5"/>
      <c r="AG21" s="5"/>
      <c r="AH21" s="5"/>
      <c r="AI21" s="5"/>
      <c r="AJ21" s="5"/>
      <c r="AK21" s="5"/>
      <c r="AL21" s="5"/>
      <c r="AM21" s="5"/>
    </row>
    <row r="22" spans="1:39" s="4" customFormat="1" ht="15">
      <c r="A22" s="63" t="s">
        <v>192</v>
      </c>
      <c r="B22" s="63" t="s">
        <v>194</v>
      </c>
      <c r="C22" s="63"/>
      <c r="D22" s="63" t="s">
        <v>195</v>
      </c>
      <c r="E22" s="11"/>
      <c r="F22" s="11"/>
      <c r="G22" s="8"/>
      <c r="I22" s="63"/>
      <c r="J22" s="48"/>
      <c r="K22" s="110"/>
      <c r="M22" s="63"/>
      <c r="N22" s="217"/>
      <c r="P22" s="63">
        <v>3</v>
      </c>
      <c r="Q22" s="215">
        <v>675</v>
      </c>
      <c r="S22" s="63">
        <v>1</v>
      </c>
      <c r="T22" s="215">
        <v>225</v>
      </c>
      <c r="V22" s="84"/>
      <c r="W22" s="84"/>
      <c r="X22" s="84"/>
      <c r="Y22" s="84"/>
      <c r="Z22" s="212"/>
      <c r="AA22" s="65"/>
      <c r="AB22" s="5"/>
      <c r="AC22" s="5"/>
      <c r="AD22" s="5"/>
      <c r="AE22" s="5"/>
      <c r="AF22" s="5"/>
      <c r="AG22" s="5"/>
      <c r="AH22" s="5"/>
      <c r="AI22" s="5"/>
      <c r="AJ22" s="5"/>
      <c r="AK22" s="5"/>
      <c r="AL22" s="5"/>
      <c r="AM22" s="5"/>
    </row>
    <row r="23" spans="1:39" s="4" customFormat="1" ht="15">
      <c r="A23" s="63" t="s">
        <v>192</v>
      </c>
      <c r="B23" s="63" t="s">
        <v>196</v>
      </c>
      <c r="C23" s="63"/>
      <c r="D23" s="63" t="s">
        <v>197</v>
      </c>
      <c r="E23" s="11"/>
      <c r="F23" s="11"/>
      <c r="G23" s="8"/>
      <c r="I23" s="63"/>
      <c r="J23" s="48"/>
      <c r="K23" s="110"/>
      <c r="M23" s="63">
        <v>8</v>
      </c>
      <c r="N23" s="217">
        <v>1800</v>
      </c>
      <c r="P23" s="63">
        <v>9</v>
      </c>
      <c r="Q23" s="215">
        <v>2025</v>
      </c>
      <c r="S23" s="63">
        <v>10</v>
      </c>
      <c r="T23" s="215">
        <v>2250</v>
      </c>
      <c r="V23" s="84"/>
      <c r="W23" s="84"/>
      <c r="X23" s="84"/>
      <c r="Y23" s="84"/>
      <c r="Z23" s="212"/>
      <c r="AA23" s="65"/>
      <c r="AB23" s="5"/>
      <c r="AC23" s="5"/>
      <c r="AD23" s="5"/>
      <c r="AE23" s="5"/>
      <c r="AF23" s="5"/>
      <c r="AG23" s="5"/>
      <c r="AH23" s="5"/>
      <c r="AI23" s="5"/>
      <c r="AJ23" s="5"/>
      <c r="AK23" s="5"/>
      <c r="AL23" s="5"/>
      <c r="AM23" s="5"/>
    </row>
    <row r="24" spans="1:39" s="4" customFormat="1" ht="15">
      <c r="A24" s="63" t="s">
        <v>192</v>
      </c>
      <c r="B24" s="63" t="s">
        <v>198</v>
      </c>
      <c r="C24" s="63"/>
      <c r="D24" s="63" t="s">
        <v>199</v>
      </c>
      <c r="E24" s="11"/>
      <c r="F24" s="11"/>
      <c r="G24" s="8"/>
      <c r="I24" s="63"/>
      <c r="J24" s="48"/>
      <c r="K24" s="110"/>
      <c r="M24" s="63">
        <v>19</v>
      </c>
      <c r="N24" s="217">
        <v>3037.5</v>
      </c>
      <c r="P24" s="63">
        <v>31</v>
      </c>
      <c r="Q24" s="215">
        <v>4612.5</v>
      </c>
      <c r="S24" s="63">
        <v>18</v>
      </c>
      <c r="T24" s="215">
        <v>2700</v>
      </c>
      <c r="V24" s="84"/>
      <c r="W24" s="84"/>
      <c r="X24" s="84"/>
      <c r="Y24" s="84"/>
      <c r="Z24" s="212"/>
      <c r="AA24" s="65"/>
      <c r="AB24" s="5"/>
      <c r="AC24" s="5"/>
      <c r="AD24" s="5"/>
      <c r="AE24" s="5"/>
      <c r="AF24" s="5"/>
      <c r="AG24" s="5"/>
      <c r="AH24" s="5"/>
      <c r="AI24" s="5"/>
      <c r="AJ24" s="5"/>
      <c r="AK24" s="5"/>
      <c r="AL24" s="5"/>
      <c r="AM24" s="5"/>
    </row>
    <row r="25" spans="1:39" s="4" customFormat="1" ht="15">
      <c r="A25" s="63" t="s">
        <v>192</v>
      </c>
      <c r="B25" s="63" t="s">
        <v>200</v>
      </c>
      <c r="C25" s="63"/>
      <c r="D25" s="63" t="s">
        <v>201</v>
      </c>
      <c r="E25" s="11"/>
      <c r="F25" s="11"/>
      <c r="G25" s="8"/>
      <c r="I25" s="63"/>
      <c r="J25" s="48"/>
      <c r="K25" s="110"/>
      <c r="M25" s="63">
        <v>21</v>
      </c>
      <c r="N25" s="217">
        <v>4050</v>
      </c>
      <c r="P25" s="63">
        <v>24</v>
      </c>
      <c r="Q25" s="215">
        <v>4275</v>
      </c>
      <c r="S25" s="63">
        <v>25</v>
      </c>
      <c r="T25" s="215">
        <v>4500</v>
      </c>
      <c r="V25" s="84"/>
      <c r="W25" s="84"/>
      <c r="X25" s="84"/>
      <c r="Y25" s="84"/>
      <c r="Z25" s="212"/>
      <c r="AA25" s="65"/>
      <c r="AB25" s="5"/>
      <c r="AC25" s="5"/>
      <c r="AD25" s="5"/>
      <c r="AE25" s="5"/>
      <c r="AF25" s="5"/>
      <c r="AG25" s="5"/>
      <c r="AH25" s="5"/>
      <c r="AI25" s="5"/>
      <c r="AJ25" s="5"/>
      <c r="AK25" s="5"/>
      <c r="AL25" s="5"/>
      <c r="AM25" s="5"/>
    </row>
    <row r="26" spans="1:39" s="4" customFormat="1" ht="15">
      <c r="A26" s="63" t="s">
        <v>192</v>
      </c>
      <c r="B26" s="63" t="s">
        <v>202</v>
      </c>
      <c r="C26" s="63"/>
      <c r="D26" s="63" t="s">
        <v>201</v>
      </c>
      <c r="E26" s="11"/>
      <c r="F26" s="11"/>
      <c r="G26" s="8"/>
      <c r="I26" s="63"/>
      <c r="J26" s="48"/>
      <c r="K26" s="110"/>
      <c r="M26" s="63">
        <v>1</v>
      </c>
      <c r="N26" s="217">
        <v>225</v>
      </c>
      <c r="P26" s="63">
        <v>1</v>
      </c>
      <c r="Q26" s="215">
        <v>225</v>
      </c>
      <c r="S26" s="63">
        <v>1</v>
      </c>
      <c r="T26" s="215">
        <v>225</v>
      </c>
      <c r="V26" s="84"/>
      <c r="W26" s="84"/>
      <c r="X26" s="84"/>
      <c r="Y26" s="84"/>
      <c r="Z26" s="212"/>
      <c r="AA26" s="65"/>
      <c r="AB26" s="5"/>
      <c r="AC26" s="5"/>
      <c r="AD26" s="5"/>
      <c r="AE26" s="5"/>
      <c r="AF26" s="5"/>
      <c r="AG26" s="5"/>
      <c r="AH26" s="5"/>
      <c r="AI26" s="5"/>
      <c r="AJ26" s="5"/>
      <c r="AK26" s="5"/>
      <c r="AL26" s="5"/>
      <c r="AM26" s="5"/>
    </row>
    <row r="27" spans="1:39" s="4" customFormat="1" ht="15">
      <c r="A27" s="63" t="s">
        <v>192</v>
      </c>
      <c r="B27" s="63" t="s">
        <v>200</v>
      </c>
      <c r="C27" s="63"/>
      <c r="D27" s="63" t="s">
        <v>203</v>
      </c>
      <c r="E27" s="11"/>
      <c r="F27" s="11"/>
      <c r="G27" s="8"/>
      <c r="I27" s="63"/>
      <c r="J27" s="48"/>
      <c r="K27" s="110"/>
      <c r="M27" s="63">
        <v>1</v>
      </c>
      <c r="N27" s="217">
        <v>112.5</v>
      </c>
      <c r="P27" s="63">
        <v>1</v>
      </c>
      <c r="Q27" s="215">
        <v>112.5</v>
      </c>
      <c r="S27" s="63">
        <v>2</v>
      </c>
      <c r="T27" s="215">
        <v>225</v>
      </c>
      <c r="V27" s="84"/>
      <c r="W27" s="84"/>
      <c r="X27" s="84"/>
      <c r="Y27" s="84"/>
      <c r="Z27" s="212"/>
      <c r="AA27" s="65"/>
      <c r="AB27" s="5"/>
      <c r="AC27" s="5"/>
      <c r="AD27" s="5"/>
      <c r="AE27" s="5"/>
      <c r="AF27" s="5"/>
      <c r="AG27" s="5"/>
      <c r="AH27" s="5"/>
      <c r="AI27" s="5"/>
      <c r="AJ27" s="5"/>
      <c r="AK27" s="5"/>
      <c r="AL27" s="5"/>
      <c r="AM27" s="5"/>
    </row>
    <row r="28" spans="1:39" s="4" customFormat="1" ht="15">
      <c r="A28" s="63" t="s">
        <v>192</v>
      </c>
      <c r="B28" s="63" t="s">
        <v>204</v>
      </c>
      <c r="C28" s="63"/>
      <c r="D28" s="63" t="s">
        <v>205</v>
      </c>
      <c r="E28" s="11"/>
      <c r="F28" s="11"/>
      <c r="G28" s="8"/>
      <c r="I28" s="63"/>
      <c r="J28" s="48"/>
      <c r="K28" s="110"/>
      <c r="M28" s="63">
        <v>2</v>
      </c>
      <c r="N28" s="217">
        <v>225</v>
      </c>
      <c r="P28" s="63">
        <v>6</v>
      </c>
      <c r="Q28" s="215">
        <v>900</v>
      </c>
      <c r="S28" s="63">
        <v>5</v>
      </c>
      <c r="T28" s="215">
        <v>562.5</v>
      </c>
      <c r="V28" s="84"/>
      <c r="W28" s="84"/>
      <c r="X28" s="84"/>
      <c r="Y28" s="84"/>
      <c r="Z28" s="212"/>
      <c r="AA28" s="65"/>
      <c r="AB28" s="5"/>
      <c r="AC28" s="5"/>
      <c r="AD28" s="5"/>
      <c r="AE28" s="5"/>
      <c r="AF28" s="5"/>
      <c r="AG28" s="5"/>
      <c r="AH28" s="5"/>
      <c r="AI28" s="5"/>
      <c r="AJ28" s="5"/>
      <c r="AK28" s="5"/>
      <c r="AL28" s="5"/>
      <c r="AM28" s="5"/>
    </row>
    <row r="29" spans="1:39" s="4" customFormat="1" ht="15">
      <c r="A29" s="63" t="s">
        <v>192</v>
      </c>
      <c r="B29" s="63" t="s">
        <v>206</v>
      </c>
      <c r="C29" s="63"/>
      <c r="D29" s="63" t="s">
        <v>205</v>
      </c>
      <c r="E29" s="11"/>
      <c r="F29" s="11"/>
      <c r="G29" s="8"/>
      <c r="I29" s="63"/>
      <c r="J29" s="48"/>
      <c r="K29" s="110"/>
      <c r="M29" s="63"/>
      <c r="N29" s="217"/>
      <c r="P29" s="63">
        <v>1</v>
      </c>
      <c r="Q29" s="215">
        <v>112.5</v>
      </c>
      <c r="S29" s="63">
        <v>1</v>
      </c>
      <c r="T29" s="215">
        <v>112.5</v>
      </c>
      <c r="V29" s="84"/>
      <c r="W29" s="84"/>
      <c r="X29" s="84"/>
      <c r="Y29" s="84"/>
      <c r="Z29" s="212"/>
      <c r="AA29" s="65"/>
      <c r="AB29" s="5"/>
      <c r="AC29" s="5"/>
      <c r="AD29" s="5"/>
      <c r="AE29" s="5"/>
      <c r="AF29" s="5"/>
      <c r="AG29" s="5"/>
      <c r="AH29" s="5"/>
      <c r="AI29" s="5"/>
      <c r="AJ29" s="5"/>
      <c r="AK29" s="5"/>
      <c r="AL29" s="5"/>
      <c r="AM29" s="5"/>
    </row>
    <row r="30" spans="1:39" s="4" customFormat="1" ht="15">
      <c r="A30" s="63" t="s">
        <v>192</v>
      </c>
      <c r="B30" s="63" t="s">
        <v>207</v>
      </c>
      <c r="C30" s="63"/>
      <c r="D30" s="63" t="s">
        <v>205</v>
      </c>
      <c r="E30" s="11"/>
      <c r="F30" s="11"/>
      <c r="G30" s="8"/>
      <c r="I30" s="63"/>
      <c r="J30" s="48"/>
      <c r="K30" s="110"/>
      <c r="M30" s="63">
        <v>1</v>
      </c>
      <c r="N30" s="217">
        <v>112.5</v>
      </c>
      <c r="P30" s="63">
        <v>3</v>
      </c>
      <c r="Q30" s="215">
        <v>562.5</v>
      </c>
      <c r="S30" s="63">
        <v>2</v>
      </c>
      <c r="T30" s="215">
        <v>337.5</v>
      </c>
      <c r="V30" s="84"/>
      <c r="W30" s="84"/>
      <c r="X30" s="84"/>
      <c r="Y30" s="84"/>
      <c r="Z30" s="212"/>
      <c r="AA30" s="65"/>
      <c r="AB30" s="5"/>
      <c r="AC30" s="5"/>
      <c r="AD30" s="5"/>
      <c r="AE30" s="5"/>
      <c r="AF30" s="5"/>
      <c r="AG30" s="5"/>
      <c r="AH30" s="5"/>
      <c r="AI30" s="5"/>
      <c r="AJ30" s="5"/>
      <c r="AK30" s="5"/>
      <c r="AL30" s="5"/>
      <c r="AM30" s="5"/>
    </row>
    <row r="31" spans="1:39" s="4" customFormat="1" ht="15">
      <c r="A31" s="63" t="s">
        <v>192</v>
      </c>
      <c r="B31" s="63" t="s">
        <v>208</v>
      </c>
      <c r="C31" s="63"/>
      <c r="D31" s="63" t="s">
        <v>205</v>
      </c>
      <c r="E31" s="11"/>
      <c r="F31" s="11"/>
      <c r="G31" s="8"/>
      <c r="I31" s="63"/>
      <c r="J31" s="48"/>
      <c r="K31" s="110"/>
      <c r="M31" s="63">
        <v>2</v>
      </c>
      <c r="N31" s="217">
        <v>337.5</v>
      </c>
      <c r="P31" s="63">
        <v>2</v>
      </c>
      <c r="Q31" s="215">
        <v>450</v>
      </c>
      <c r="S31" s="63">
        <v>2</v>
      </c>
      <c r="T31" s="215">
        <v>450</v>
      </c>
      <c r="V31" s="84"/>
      <c r="W31" s="84"/>
      <c r="X31" s="84"/>
      <c r="Y31" s="84"/>
      <c r="Z31" s="212"/>
      <c r="AA31" s="65"/>
      <c r="AB31" s="5"/>
      <c r="AC31" s="5"/>
      <c r="AD31" s="5"/>
      <c r="AE31" s="5"/>
      <c r="AF31" s="5"/>
      <c r="AG31" s="5"/>
      <c r="AH31" s="5"/>
      <c r="AI31" s="5"/>
      <c r="AJ31" s="5"/>
      <c r="AK31" s="5"/>
      <c r="AL31" s="5"/>
      <c r="AM31" s="5"/>
    </row>
    <row r="32" spans="1:39" s="4" customFormat="1" ht="15">
      <c r="A32" s="63" t="s">
        <v>192</v>
      </c>
      <c r="B32" s="63" t="s">
        <v>209</v>
      </c>
      <c r="C32" s="63"/>
      <c r="D32" s="63" t="s">
        <v>210</v>
      </c>
      <c r="E32" s="11"/>
      <c r="F32" s="11"/>
      <c r="G32" s="8"/>
      <c r="I32" s="63"/>
      <c r="J32" s="48"/>
      <c r="K32" s="110"/>
      <c r="M32" s="63">
        <v>5</v>
      </c>
      <c r="N32" s="217">
        <v>787.5</v>
      </c>
      <c r="P32" s="63">
        <v>4</v>
      </c>
      <c r="Q32" s="215">
        <v>562.5</v>
      </c>
      <c r="S32" s="63">
        <v>6</v>
      </c>
      <c r="T32" s="215">
        <v>787.5</v>
      </c>
      <c r="V32" s="84"/>
      <c r="W32" s="84"/>
      <c r="X32" s="84"/>
      <c r="Y32" s="84"/>
      <c r="Z32" s="212"/>
      <c r="AA32" s="65"/>
      <c r="AB32" s="5"/>
      <c r="AC32" s="5"/>
      <c r="AD32" s="5"/>
      <c r="AE32" s="5"/>
      <c r="AF32" s="5"/>
      <c r="AG32" s="5"/>
      <c r="AH32" s="5"/>
      <c r="AI32" s="5"/>
      <c r="AJ32" s="5"/>
      <c r="AK32" s="5"/>
      <c r="AL32" s="5"/>
      <c r="AM32" s="5"/>
    </row>
    <row r="33" spans="1:39" s="4" customFormat="1" ht="15">
      <c r="A33" s="63" t="s">
        <v>192</v>
      </c>
      <c r="B33" s="63" t="s">
        <v>211</v>
      </c>
      <c r="C33" s="63"/>
      <c r="D33" s="63" t="s">
        <v>210</v>
      </c>
      <c r="E33" s="11"/>
      <c r="F33" s="11"/>
      <c r="G33" s="8"/>
      <c r="I33" s="63"/>
      <c r="J33" s="48"/>
      <c r="K33" s="110"/>
      <c r="M33" s="63">
        <v>23</v>
      </c>
      <c r="N33" s="217">
        <v>3712.5</v>
      </c>
      <c r="P33" s="63">
        <v>32</v>
      </c>
      <c r="Q33" s="215">
        <v>5625</v>
      </c>
      <c r="S33" s="63">
        <v>26</v>
      </c>
      <c r="T33" s="215">
        <v>4500</v>
      </c>
      <c r="V33" s="84"/>
      <c r="W33" s="84"/>
      <c r="X33" s="84"/>
      <c r="Y33" s="84"/>
      <c r="Z33" s="212"/>
      <c r="AA33" s="65"/>
      <c r="AB33" s="5"/>
      <c r="AC33" s="5"/>
      <c r="AD33" s="5"/>
      <c r="AE33" s="5"/>
      <c r="AF33" s="5"/>
      <c r="AG33" s="5"/>
      <c r="AH33" s="5"/>
      <c r="AI33" s="5"/>
      <c r="AJ33" s="5"/>
      <c r="AK33" s="5"/>
      <c r="AL33" s="5"/>
      <c r="AM33" s="5"/>
    </row>
    <row r="34" spans="1:39" s="4" customFormat="1" ht="15">
      <c r="A34" s="63" t="s">
        <v>192</v>
      </c>
      <c r="B34" s="63" t="s">
        <v>212</v>
      </c>
      <c r="C34" s="63"/>
      <c r="D34" s="63" t="s">
        <v>210</v>
      </c>
      <c r="E34" s="11"/>
      <c r="F34" s="11"/>
      <c r="G34" s="8"/>
      <c r="I34" s="63"/>
      <c r="J34" s="48"/>
      <c r="K34" s="110"/>
      <c r="M34" s="63">
        <v>5</v>
      </c>
      <c r="N34" s="217">
        <v>675</v>
      </c>
      <c r="P34" s="63">
        <v>8</v>
      </c>
      <c r="Q34" s="215">
        <v>1125</v>
      </c>
      <c r="S34" s="63">
        <v>7</v>
      </c>
      <c r="T34" s="215">
        <v>900</v>
      </c>
      <c r="V34" s="84"/>
      <c r="W34" s="84"/>
      <c r="X34" s="84"/>
      <c r="Y34" s="84"/>
      <c r="Z34" s="212"/>
      <c r="AA34" s="65"/>
      <c r="AB34" s="5"/>
      <c r="AC34" s="5"/>
      <c r="AD34" s="5"/>
      <c r="AE34" s="5"/>
      <c r="AF34" s="5"/>
      <c r="AG34" s="5"/>
      <c r="AH34" s="5"/>
      <c r="AI34" s="5"/>
      <c r="AJ34" s="5"/>
      <c r="AK34" s="5"/>
      <c r="AL34" s="5"/>
      <c r="AM34" s="5"/>
    </row>
    <row r="35" spans="1:39" s="4" customFormat="1" ht="15">
      <c r="A35" s="63" t="s">
        <v>192</v>
      </c>
      <c r="B35" s="63" t="s">
        <v>213</v>
      </c>
      <c r="C35" s="63"/>
      <c r="D35" s="63" t="s">
        <v>214</v>
      </c>
      <c r="E35" s="11"/>
      <c r="F35" s="11"/>
      <c r="G35" s="8"/>
      <c r="I35" s="63"/>
      <c r="J35" s="48"/>
      <c r="K35" s="110"/>
      <c r="M35" s="63">
        <v>4</v>
      </c>
      <c r="N35" s="217">
        <v>675</v>
      </c>
      <c r="P35" s="63">
        <v>6</v>
      </c>
      <c r="Q35" s="215">
        <v>1125</v>
      </c>
      <c r="S35" s="63">
        <v>5</v>
      </c>
      <c r="T35" s="215">
        <v>1012.5</v>
      </c>
      <c r="V35" s="84"/>
      <c r="W35" s="84"/>
      <c r="X35" s="84"/>
      <c r="Y35" s="84"/>
      <c r="Z35" s="212"/>
      <c r="AA35" s="65"/>
      <c r="AB35" s="5"/>
      <c r="AC35" s="5"/>
      <c r="AD35" s="5"/>
      <c r="AE35" s="5"/>
      <c r="AF35" s="5"/>
      <c r="AG35" s="5"/>
      <c r="AH35" s="5"/>
      <c r="AI35" s="5"/>
      <c r="AJ35" s="5"/>
      <c r="AK35" s="5"/>
      <c r="AL35" s="5"/>
      <c r="AM35" s="5"/>
    </row>
    <row r="36" spans="1:39" s="4" customFormat="1" ht="15">
      <c r="A36" s="63" t="s">
        <v>192</v>
      </c>
      <c r="B36" s="63" t="s">
        <v>215</v>
      </c>
      <c r="C36" s="63"/>
      <c r="D36" s="63" t="s">
        <v>214</v>
      </c>
      <c r="E36" s="11"/>
      <c r="F36" s="11"/>
      <c r="G36" s="8"/>
      <c r="I36" s="63"/>
      <c r="J36" s="48"/>
      <c r="K36" s="110"/>
      <c r="M36" s="63">
        <v>1</v>
      </c>
      <c r="N36" s="217">
        <v>225</v>
      </c>
      <c r="P36" s="63"/>
      <c r="Q36" s="215"/>
      <c r="S36" s="63">
        <v>10</v>
      </c>
      <c r="T36" s="215">
        <v>1237.5</v>
      </c>
      <c r="V36" s="84"/>
      <c r="W36" s="84"/>
      <c r="X36" s="84"/>
      <c r="Y36" s="84"/>
      <c r="Z36" s="212"/>
      <c r="AA36" s="65"/>
      <c r="AB36" s="5"/>
      <c r="AC36" s="5"/>
      <c r="AD36" s="5"/>
      <c r="AE36" s="5"/>
      <c r="AF36" s="5"/>
      <c r="AG36" s="5"/>
      <c r="AH36" s="5"/>
      <c r="AI36" s="5"/>
      <c r="AJ36" s="5"/>
      <c r="AK36" s="5"/>
      <c r="AL36" s="5"/>
      <c r="AM36" s="5"/>
    </row>
    <row r="37" spans="1:39" s="4" customFormat="1" ht="15">
      <c r="A37" s="63" t="s">
        <v>192</v>
      </c>
      <c r="B37" s="63" t="s">
        <v>216</v>
      </c>
      <c r="C37" s="63"/>
      <c r="D37" s="63" t="s">
        <v>214</v>
      </c>
      <c r="E37" s="11"/>
      <c r="F37" s="11"/>
      <c r="G37" s="8"/>
      <c r="I37" s="63"/>
      <c r="J37" s="48"/>
      <c r="K37" s="110"/>
      <c r="M37" s="63">
        <v>31</v>
      </c>
      <c r="N37" s="217">
        <v>3937.5</v>
      </c>
      <c r="P37" s="63">
        <v>35</v>
      </c>
      <c r="Q37" s="215">
        <v>4837.5</v>
      </c>
      <c r="S37" s="63">
        <v>29</v>
      </c>
      <c r="T37" s="215">
        <v>4050</v>
      </c>
      <c r="V37" s="84"/>
      <c r="W37" s="84"/>
      <c r="X37" s="84"/>
      <c r="Y37" s="84"/>
      <c r="Z37" s="212"/>
      <c r="AA37" s="65"/>
      <c r="AB37" s="5"/>
      <c r="AC37" s="5"/>
      <c r="AD37" s="5"/>
      <c r="AE37" s="5"/>
      <c r="AF37" s="5"/>
      <c r="AG37" s="5"/>
      <c r="AH37" s="5"/>
      <c r="AI37" s="5"/>
      <c r="AJ37" s="5"/>
      <c r="AK37" s="5"/>
      <c r="AL37" s="5"/>
      <c r="AM37" s="5"/>
    </row>
    <row r="38" spans="1:39" s="4" customFormat="1" ht="15">
      <c r="A38" s="63" t="s">
        <v>192</v>
      </c>
      <c r="B38" s="63" t="s">
        <v>217</v>
      </c>
      <c r="C38" s="63"/>
      <c r="D38" s="63" t="s">
        <v>218</v>
      </c>
      <c r="E38" s="11"/>
      <c r="F38" s="11"/>
      <c r="G38" s="8"/>
      <c r="I38" s="63"/>
      <c r="J38" s="48"/>
      <c r="K38" s="110"/>
      <c r="M38" s="63">
        <v>1</v>
      </c>
      <c r="N38" s="217">
        <v>225</v>
      </c>
      <c r="P38" s="63">
        <v>1</v>
      </c>
      <c r="Q38" s="215">
        <v>225</v>
      </c>
      <c r="S38" s="63">
        <v>3</v>
      </c>
      <c r="T38" s="215">
        <v>562.5</v>
      </c>
      <c r="V38" s="84"/>
      <c r="W38" s="84"/>
      <c r="X38" s="84"/>
      <c r="Y38" s="84"/>
      <c r="Z38" s="212"/>
      <c r="AA38" s="65"/>
      <c r="AB38" s="5"/>
      <c r="AC38" s="5"/>
      <c r="AD38" s="5"/>
      <c r="AE38" s="5"/>
      <c r="AF38" s="5"/>
      <c r="AG38" s="5"/>
      <c r="AH38" s="5"/>
      <c r="AI38" s="5"/>
      <c r="AJ38" s="5"/>
      <c r="AK38" s="5"/>
      <c r="AL38" s="5"/>
      <c r="AM38" s="5"/>
    </row>
    <row r="39" spans="1:39" s="4" customFormat="1" ht="15">
      <c r="A39" s="63" t="s">
        <v>192</v>
      </c>
      <c r="B39" s="63" t="s">
        <v>219</v>
      </c>
      <c r="C39" s="63"/>
      <c r="D39" s="63" t="s">
        <v>220</v>
      </c>
      <c r="E39" s="11"/>
      <c r="F39" s="11"/>
      <c r="G39" s="8"/>
      <c r="I39" s="63"/>
      <c r="J39" s="48"/>
      <c r="K39" s="110"/>
      <c r="M39" s="63">
        <v>5</v>
      </c>
      <c r="N39" s="217">
        <v>900</v>
      </c>
      <c r="P39" s="63">
        <v>7</v>
      </c>
      <c r="Q39" s="215">
        <v>1237.5</v>
      </c>
      <c r="S39" s="63">
        <v>4</v>
      </c>
      <c r="T39" s="215">
        <v>562.5</v>
      </c>
      <c r="V39" s="84"/>
      <c r="W39" s="84"/>
      <c r="X39" s="84"/>
      <c r="Y39" s="84"/>
      <c r="Z39" s="212"/>
      <c r="AA39" s="65"/>
      <c r="AB39" s="5"/>
      <c r="AC39" s="5"/>
      <c r="AD39" s="5"/>
      <c r="AE39" s="5"/>
      <c r="AF39" s="5"/>
      <c r="AG39" s="5"/>
      <c r="AH39" s="5"/>
      <c r="AI39" s="5"/>
      <c r="AJ39" s="5"/>
      <c r="AK39" s="5"/>
      <c r="AL39" s="5"/>
      <c r="AM39" s="5"/>
    </row>
    <row r="40" spans="1:39" s="4" customFormat="1" ht="15">
      <c r="A40" s="63" t="s">
        <v>192</v>
      </c>
      <c r="B40" s="63" t="s">
        <v>221</v>
      </c>
      <c r="C40" s="63"/>
      <c r="D40" s="63" t="s">
        <v>222</v>
      </c>
      <c r="E40" s="11"/>
      <c r="F40" s="11"/>
      <c r="G40" s="8"/>
      <c r="I40" s="63"/>
      <c r="J40" s="48"/>
      <c r="K40" s="110"/>
      <c r="M40" s="63"/>
      <c r="N40" s="217"/>
      <c r="P40" s="63"/>
      <c r="Q40" s="215"/>
      <c r="S40" s="63">
        <v>1</v>
      </c>
      <c r="T40" s="215">
        <v>225</v>
      </c>
      <c r="V40" s="84"/>
      <c r="W40" s="84"/>
      <c r="X40" s="84"/>
      <c r="Y40" s="84"/>
      <c r="Z40" s="212"/>
      <c r="AA40" s="65"/>
      <c r="AB40" s="5"/>
      <c r="AC40" s="5"/>
      <c r="AD40" s="5"/>
      <c r="AE40" s="5"/>
      <c r="AF40" s="5"/>
      <c r="AG40" s="5"/>
      <c r="AH40" s="5"/>
      <c r="AI40" s="5"/>
      <c r="AJ40" s="5"/>
      <c r="AK40" s="5"/>
      <c r="AL40" s="5"/>
      <c r="AM40" s="5"/>
    </row>
    <row r="41" spans="1:39" s="4" customFormat="1" ht="15">
      <c r="A41" s="63" t="s">
        <v>192</v>
      </c>
      <c r="B41" s="63" t="s">
        <v>223</v>
      </c>
      <c r="C41" s="63"/>
      <c r="D41" s="63" t="s">
        <v>224</v>
      </c>
      <c r="E41" s="11"/>
      <c r="F41" s="11"/>
      <c r="G41" s="8"/>
      <c r="I41" s="63"/>
      <c r="J41" s="48"/>
      <c r="K41" s="110"/>
      <c r="M41" s="63">
        <v>2</v>
      </c>
      <c r="N41" s="217">
        <v>225</v>
      </c>
      <c r="P41" s="63">
        <v>9</v>
      </c>
      <c r="Q41" s="215">
        <v>1125</v>
      </c>
      <c r="S41" s="63">
        <v>7</v>
      </c>
      <c r="T41" s="215">
        <v>900</v>
      </c>
      <c r="V41" s="84"/>
      <c r="W41" s="84"/>
      <c r="X41" s="84"/>
      <c r="Y41" s="84"/>
      <c r="Z41" s="212"/>
      <c r="AA41" s="65"/>
      <c r="AB41" s="5"/>
      <c r="AC41" s="5"/>
      <c r="AD41" s="5"/>
      <c r="AE41" s="5"/>
      <c r="AF41" s="5"/>
      <c r="AG41" s="5"/>
      <c r="AH41" s="5"/>
      <c r="AI41" s="5"/>
      <c r="AJ41" s="5"/>
      <c r="AK41" s="5"/>
      <c r="AL41" s="5"/>
      <c r="AM41" s="5"/>
    </row>
    <row r="42" spans="1:39" s="4" customFormat="1" ht="15">
      <c r="A42" s="63" t="s">
        <v>192</v>
      </c>
      <c r="B42" s="63" t="s">
        <v>225</v>
      </c>
      <c r="C42" s="63"/>
      <c r="D42" s="63" t="s">
        <v>226</v>
      </c>
      <c r="E42" s="11"/>
      <c r="F42" s="11"/>
      <c r="G42" s="8"/>
      <c r="I42" s="63"/>
      <c r="J42" s="48"/>
      <c r="K42" s="110"/>
      <c r="M42" s="63">
        <v>19</v>
      </c>
      <c r="N42" s="217">
        <v>3375</v>
      </c>
      <c r="P42" s="63">
        <v>33</v>
      </c>
      <c r="Q42" s="215">
        <v>5625</v>
      </c>
      <c r="S42" s="63">
        <v>32</v>
      </c>
      <c r="T42" s="215">
        <v>5625</v>
      </c>
      <c r="V42" s="84"/>
      <c r="W42" s="84"/>
      <c r="X42" s="84"/>
      <c r="Y42" s="84"/>
      <c r="Z42" s="212"/>
      <c r="AA42" s="65"/>
      <c r="AB42" s="5"/>
      <c r="AC42" s="5"/>
      <c r="AD42" s="5"/>
      <c r="AE42" s="5"/>
      <c r="AF42" s="5"/>
      <c r="AG42" s="5"/>
      <c r="AH42" s="5"/>
      <c r="AI42" s="5"/>
      <c r="AJ42" s="5"/>
      <c r="AK42" s="5"/>
      <c r="AL42" s="5"/>
      <c r="AM42" s="5"/>
    </row>
    <row r="43" spans="1:39" s="4" customFormat="1" ht="15">
      <c r="A43" s="63" t="s">
        <v>192</v>
      </c>
      <c r="B43" s="63" t="s">
        <v>227</v>
      </c>
      <c r="C43" s="63"/>
      <c r="D43" s="63" t="s">
        <v>226</v>
      </c>
      <c r="E43" s="11"/>
      <c r="F43" s="11"/>
      <c r="G43" s="8"/>
      <c r="I43" s="63"/>
      <c r="J43" s="48"/>
      <c r="K43" s="110"/>
      <c r="M43" s="63">
        <v>7</v>
      </c>
      <c r="N43" s="217">
        <v>1575</v>
      </c>
      <c r="P43" s="63"/>
      <c r="Q43" s="215"/>
      <c r="S43" s="63">
        <v>11</v>
      </c>
      <c r="T43" s="215">
        <v>2250</v>
      </c>
      <c r="V43" s="84"/>
      <c r="W43" s="84"/>
      <c r="X43" s="84"/>
      <c r="Y43" s="84"/>
      <c r="Z43" s="212"/>
      <c r="AA43" s="65"/>
      <c r="AB43" s="5"/>
      <c r="AC43" s="5"/>
      <c r="AD43" s="5"/>
      <c r="AE43" s="5"/>
      <c r="AF43" s="5"/>
      <c r="AG43" s="5"/>
      <c r="AH43" s="5"/>
      <c r="AI43" s="5"/>
      <c r="AJ43" s="5"/>
      <c r="AK43" s="5"/>
      <c r="AL43" s="5"/>
      <c r="AM43" s="5"/>
    </row>
    <row r="44" spans="1:39" s="4" customFormat="1" ht="15">
      <c r="A44" s="63" t="s">
        <v>192</v>
      </c>
      <c r="B44" s="63" t="s">
        <v>228</v>
      </c>
      <c r="C44" s="63"/>
      <c r="D44" s="63" t="s">
        <v>226</v>
      </c>
      <c r="E44" s="11"/>
      <c r="F44" s="11"/>
      <c r="G44" s="8"/>
      <c r="I44" s="63"/>
      <c r="J44" s="48"/>
      <c r="K44" s="110"/>
      <c r="M44" s="63">
        <v>3</v>
      </c>
      <c r="N44" s="217">
        <v>450</v>
      </c>
      <c r="P44" s="63">
        <v>4</v>
      </c>
      <c r="Q44" s="215">
        <v>675</v>
      </c>
      <c r="S44" s="63">
        <v>6</v>
      </c>
      <c r="T44" s="215">
        <v>787.5</v>
      </c>
      <c r="V44" s="84"/>
      <c r="W44" s="84"/>
      <c r="X44" s="84"/>
      <c r="Y44" s="84"/>
      <c r="Z44" s="212"/>
      <c r="AA44" s="65"/>
      <c r="AB44" s="5"/>
      <c r="AC44" s="5"/>
      <c r="AD44" s="5"/>
      <c r="AE44" s="5"/>
      <c r="AF44" s="5"/>
      <c r="AG44" s="5"/>
      <c r="AH44" s="5"/>
      <c r="AI44" s="5"/>
      <c r="AJ44" s="5"/>
      <c r="AK44" s="5"/>
      <c r="AL44" s="5"/>
      <c r="AM44" s="5"/>
    </row>
    <row r="45" spans="1:39" s="4" customFormat="1" ht="15">
      <c r="A45" s="63" t="s">
        <v>192</v>
      </c>
      <c r="B45" s="63" t="s">
        <v>229</v>
      </c>
      <c r="C45" s="63"/>
      <c r="D45" s="63" t="s">
        <v>226</v>
      </c>
      <c r="E45" s="11"/>
      <c r="F45" s="11"/>
      <c r="G45" s="8"/>
      <c r="I45" s="63"/>
      <c r="J45" s="48"/>
      <c r="K45" s="110"/>
      <c r="M45" s="63">
        <v>50</v>
      </c>
      <c r="N45" s="217">
        <v>10237.5</v>
      </c>
      <c r="P45" s="63">
        <v>83</v>
      </c>
      <c r="Q45" s="215">
        <v>16312.5</v>
      </c>
      <c r="S45" s="63">
        <v>77</v>
      </c>
      <c r="T45" s="215">
        <v>15075</v>
      </c>
      <c r="V45" s="84"/>
      <c r="W45" s="84"/>
      <c r="X45" s="84"/>
      <c r="Y45" s="84"/>
      <c r="Z45" s="212"/>
      <c r="AA45" s="65"/>
      <c r="AB45" s="5"/>
      <c r="AC45" s="5"/>
      <c r="AD45" s="5"/>
      <c r="AE45" s="5"/>
      <c r="AF45" s="5"/>
      <c r="AG45" s="5"/>
      <c r="AH45" s="5"/>
      <c r="AI45" s="5"/>
      <c r="AJ45" s="5"/>
      <c r="AK45" s="5"/>
      <c r="AL45" s="5"/>
      <c r="AM45" s="5"/>
    </row>
    <row r="46" spans="1:39" s="4" customFormat="1" ht="15">
      <c r="A46" s="63" t="s">
        <v>192</v>
      </c>
      <c r="B46" s="63" t="s">
        <v>230</v>
      </c>
      <c r="C46" s="63"/>
      <c r="D46" s="63" t="s">
        <v>226</v>
      </c>
      <c r="E46" s="11"/>
      <c r="F46" s="11"/>
      <c r="G46" s="8"/>
      <c r="I46" s="63"/>
      <c r="J46" s="48"/>
      <c r="K46" s="110"/>
      <c r="M46" s="63">
        <v>21</v>
      </c>
      <c r="N46" s="217">
        <v>3600</v>
      </c>
      <c r="P46" s="63">
        <v>41</v>
      </c>
      <c r="Q46" s="215">
        <v>6975</v>
      </c>
      <c r="S46" s="63">
        <v>44</v>
      </c>
      <c r="T46" s="215">
        <v>7312.5</v>
      </c>
      <c r="V46" s="84"/>
      <c r="W46" s="84"/>
      <c r="X46" s="84"/>
      <c r="Y46" s="84"/>
      <c r="Z46" s="212"/>
      <c r="AA46" s="65"/>
      <c r="AB46" s="5"/>
      <c r="AC46" s="5"/>
      <c r="AD46" s="5"/>
      <c r="AE46" s="5"/>
      <c r="AF46" s="5"/>
      <c r="AG46" s="5"/>
      <c r="AH46" s="5"/>
      <c r="AI46" s="5"/>
      <c r="AJ46" s="5"/>
      <c r="AK46" s="5"/>
      <c r="AL46" s="5"/>
      <c r="AM46" s="5"/>
    </row>
    <row r="47" spans="1:39" s="4" customFormat="1" ht="15">
      <c r="A47" s="63" t="s">
        <v>192</v>
      </c>
      <c r="B47" s="63" t="s">
        <v>231</v>
      </c>
      <c r="C47" s="63"/>
      <c r="D47" s="63" t="s">
        <v>232</v>
      </c>
      <c r="E47" s="11"/>
      <c r="F47" s="11"/>
      <c r="G47" s="8"/>
      <c r="I47" s="63"/>
      <c r="J47" s="48"/>
      <c r="K47" s="110"/>
      <c r="M47" s="63">
        <v>1</v>
      </c>
      <c r="N47" s="217">
        <v>112.5</v>
      </c>
      <c r="P47" s="63">
        <v>2</v>
      </c>
      <c r="Q47" s="215">
        <v>225</v>
      </c>
      <c r="S47" s="63"/>
      <c r="T47" s="215"/>
      <c r="V47" s="84"/>
      <c r="W47" s="84"/>
      <c r="X47" s="84"/>
      <c r="Y47" s="84"/>
      <c r="Z47" s="212"/>
      <c r="AA47" s="65"/>
      <c r="AB47" s="5"/>
      <c r="AC47" s="5"/>
      <c r="AD47" s="5"/>
      <c r="AE47" s="5"/>
      <c r="AF47" s="5"/>
      <c r="AG47" s="5"/>
      <c r="AH47" s="5"/>
      <c r="AI47" s="5"/>
      <c r="AJ47" s="5"/>
      <c r="AK47" s="5"/>
      <c r="AL47" s="5"/>
      <c r="AM47" s="5"/>
    </row>
    <row r="48" spans="1:39" s="4" customFormat="1" ht="15">
      <c r="A48" s="63" t="s">
        <v>192</v>
      </c>
      <c r="B48" s="63" t="s">
        <v>233</v>
      </c>
      <c r="C48" s="63"/>
      <c r="D48" s="63" t="s">
        <v>234</v>
      </c>
      <c r="E48" s="11"/>
      <c r="F48" s="11"/>
      <c r="G48" s="8"/>
      <c r="I48" s="63"/>
      <c r="J48" s="48"/>
      <c r="K48" s="110"/>
      <c r="M48" s="63">
        <v>3</v>
      </c>
      <c r="N48" s="217">
        <v>450</v>
      </c>
      <c r="P48" s="63">
        <v>4</v>
      </c>
      <c r="Q48" s="215">
        <v>562.5</v>
      </c>
      <c r="S48" s="63">
        <v>3</v>
      </c>
      <c r="T48" s="215">
        <v>450</v>
      </c>
      <c r="V48" s="84"/>
      <c r="W48" s="84"/>
      <c r="X48" s="84"/>
      <c r="Y48" s="84"/>
      <c r="Z48" s="212"/>
      <c r="AA48" s="65"/>
      <c r="AB48" s="5"/>
      <c r="AC48" s="5"/>
      <c r="AD48" s="5"/>
      <c r="AE48" s="5"/>
      <c r="AF48" s="5"/>
      <c r="AG48" s="5"/>
      <c r="AH48" s="5"/>
      <c r="AI48" s="5"/>
      <c r="AJ48" s="5"/>
      <c r="AK48" s="5"/>
      <c r="AL48" s="5"/>
      <c r="AM48" s="5"/>
    </row>
    <row r="49" spans="1:39" s="4" customFormat="1" ht="15">
      <c r="A49" s="63" t="s">
        <v>192</v>
      </c>
      <c r="B49" s="63" t="s">
        <v>235</v>
      </c>
      <c r="C49" s="63"/>
      <c r="D49" s="63" t="s">
        <v>236</v>
      </c>
      <c r="E49" s="11"/>
      <c r="F49" s="11"/>
      <c r="G49" s="8"/>
      <c r="I49" s="63"/>
      <c r="J49" s="48"/>
      <c r="K49" s="110"/>
      <c r="M49" s="63">
        <v>6</v>
      </c>
      <c r="N49" s="217">
        <v>1125</v>
      </c>
      <c r="P49" s="63">
        <v>8</v>
      </c>
      <c r="Q49" s="215">
        <v>1350</v>
      </c>
      <c r="S49" s="63">
        <v>13</v>
      </c>
      <c r="T49" s="215">
        <v>2137.5</v>
      </c>
      <c r="V49" s="84"/>
      <c r="W49" s="84"/>
      <c r="X49" s="84"/>
      <c r="Y49" s="84"/>
      <c r="Z49" s="212"/>
      <c r="AA49" s="65"/>
      <c r="AB49" s="5"/>
      <c r="AC49" s="5"/>
      <c r="AD49" s="5"/>
      <c r="AE49" s="5"/>
      <c r="AF49" s="5"/>
      <c r="AG49" s="5"/>
      <c r="AH49" s="5"/>
      <c r="AI49" s="5"/>
      <c r="AJ49" s="5"/>
      <c r="AK49" s="5"/>
      <c r="AL49" s="5"/>
      <c r="AM49" s="5"/>
    </row>
    <row r="50" spans="1:39" s="4" customFormat="1" ht="15">
      <c r="A50" s="63" t="s">
        <v>192</v>
      </c>
      <c r="B50" s="63" t="s">
        <v>237</v>
      </c>
      <c r="C50" s="63"/>
      <c r="D50" s="63" t="s">
        <v>238</v>
      </c>
      <c r="E50" s="11"/>
      <c r="F50" s="11"/>
      <c r="G50" s="8"/>
      <c r="I50" s="63"/>
      <c r="J50" s="48"/>
      <c r="K50" s="110"/>
      <c r="M50" s="63">
        <v>1</v>
      </c>
      <c r="N50" s="217">
        <v>112.5</v>
      </c>
      <c r="P50" s="63">
        <v>1</v>
      </c>
      <c r="Q50" s="215">
        <v>112.5</v>
      </c>
      <c r="S50" s="63">
        <v>2</v>
      </c>
      <c r="T50" s="215">
        <v>337.5</v>
      </c>
      <c r="V50" s="84"/>
      <c r="W50" s="84"/>
      <c r="X50" s="84"/>
      <c r="Y50" s="84"/>
      <c r="Z50" s="212"/>
      <c r="AA50" s="65"/>
      <c r="AB50" s="5"/>
      <c r="AC50" s="5"/>
      <c r="AD50" s="5"/>
      <c r="AE50" s="5"/>
      <c r="AF50" s="5"/>
      <c r="AG50" s="5"/>
      <c r="AH50" s="5"/>
      <c r="AI50" s="5"/>
      <c r="AJ50" s="5"/>
      <c r="AK50" s="5"/>
      <c r="AL50" s="5"/>
      <c r="AM50" s="5"/>
    </row>
    <row r="51" spans="1:39" s="4" customFormat="1" ht="15">
      <c r="A51" s="63" t="s">
        <v>192</v>
      </c>
      <c r="B51" s="63" t="s">
        <v>239</v>
      </c>
      <c r="C51" s="63"/>
      <c r="D51" s="63" t="s">
        <v>238</v>
      </c>
      <c r="E51" s="11"/>
      <c r="F51" s="11"/>
      <c r="G51" s="8"/>
      <c r="I51" s="63"/>
      <c r="J51" s="48"/>
      <c r="K51" s="110"/>
      <c r="M51" s="63">
        <v>21</v>
      </c>
      <c r="N51" s="217">
        <v>3150</v>
      </c>
      <c r="P51" s="63">
        <v>30</v>
      </c>
      <c r="Q51" s="215">
        <v>4612.5</v>
      </c>
      <c r="S51" s="63">
        <v>25</v>
      </c>
      <c r="T51" s="215">
        <v>3712.5</v>
      </c>
      <c r="V51" s="84"/>
      <c r="W51" s="84"/>
      <c r="X51" s="84"/>
      <c r="Y51" s="84"/>
      <c r="Z51" s="212"/>
      <c r="AA51" s="65"/>
      <c r="AB51" s="5"/>
      <c r="AC51" s="5"/>
      <c r="AD51" s="5"/>
      <c r="AE51" s="5"/>
      <c r="AF51" s="5"/>
      <c r="AG51" s="5"/>
      <c r="AH51" s="5"/>
      <c r="AI51" s="5"/>
      <c r="AJ51" s="5"/>
      <c r="AK51" s="5"/>
      <c r="AL51" s="5"/>
      <c r="AM51" s="5"/>
    </row>
    <row r="52" spans="1:39" s="4" customFormat="1" ht="15">
      <c r="A52" s="63" t="s">
        <v>192</v>
      </c>
      <c r="B52" s="63" t="s">
        <v>240</v>
      </c>
      <c r="C52" s="63"/>
      <c r="D52" s="63" t="s">
        <v>241</v>
      </c>
      <c r="E52" s="11"/>
      <c r="F52" s="11"/>
      <c r="G52" s="8"/>
      <c r="I52" s="63"/>
      <c r="J52" s="48"/>
      <c r="K52" s="110"/>
      <c r="M52" s="63">
        <v>2</v>
      </c>
      <c r="N52" s="217">
        <v>225</v>
      </c>
      <c r="P52" s="63">
        <v>2</v>
      </c>
      <c r="Q52" s="215">
        <v>225</v>
      </c>
      <c r="S52" s="63">
        <v>1</v>
      </c>
      <c r="T52" s="215">
        <v>112.5</v>
      </c>
      <c r="V52" s="84"/>
      <c r="W52" s="84"/>
      <c r="X52" s="84"/>
      <c r="Y52" s="84"/>
      <c r="Z52" s="212"/>
      <c r="AA52" s="65"/>
      <c r="AB52" s="5"/>
      <c r="AC52" s="5"/>
      <c r="AD52" s="5"/>
      <c r="AE52" s="5"/>
      <c r="AF52" s="5"/>
      <c r="AG52" s="5"/>
      <c r="AH52" s="5"/>
      <c r="AI52" s="5"/>
      <c r="AJ52" s="5"/>
      <c r="AK52" s="5"/>
      <c r="AL52" s="5"/>
      <c r="AM52" s="5"/>
    </row>
    <row r="53" spans="1:39" s="4" customFormat="1" ht="15">
      <c r="A53" s="63" t="s">
        <v>192</v>
      </c>
      <c r="B53" s="63" t="s">
        <v>242</v>
      </c>
      <c r="C53" s="63"/>
      <c r="D53" s="63" t="s">
        <v>243</v>
      </c>
      <c r="E53" s="11"/>
      <c r="F53" s="11"/>
      <c r="G53" s="8"/>
      <c r="I53" s="63"/>
      <c r="J53" s="48"/>
      <c r="K53" s="110"/>
      <c r="M53" s="63"/>
      <c r="N53" s="217"/>
      <c r="P53" s="63"/>
      <c r="Q53" s="215"/>
      <c r="S53" s="63">
        <v>3</v>
      </c>
      <c r="T53" s="215">
        <v>562.5</v>
      </c>
      <c r="V53" s="84"/>
      <c r="W53" s="84"/>
      <c r="X53" s="84"/>
      <c r="Y53" s="84"/>
      <c r="Z53" s="212"/>
      <c r="AA53" s="65"/>
      <c r="AB53" s="5"/>
      <c r="AC53" s="5"/>
      <c r="AD53" s="5"/>
      <c r="AE53" s="5"/>
      <c r="AF53" s="5"/>
      <c r="AG53" s="5"/>
      <c r="AH53" s="5"/>
      <c r="AI53" s="5"/>
      <c r="AJ53" s="5"/>
      <c r="AK53" s="5"/>
      <c r="AL53" s="5"/>
      <c r="AM53" s="5"/>
    </row>
    <row r="54" spans="1:39" s="4" customFormat="1" ht="15">
      <c r="A54" s="63" t="s">
        <v>192</v>
      </c>
      <c r="B54" s="63" t="s">
        <v>244</v>
      </c>
      <c r="C54" s="63"/>
      <c r="D54" s="63" t="s">
        <v>243</v>
      </c>
      <c r="E54" s="11"/>
      <c r="F54" s="11"/>
      <c r="G54" s="8"/>
      <c r="I54" s="63"/>
      <c r="J54" s="48"/>
      <c r="K54" s="110"/>
      <c r="M54" s="63">
        <v>1</v>
      </c>
      <c r="N54" s="217">
        <v>112.5</v>
      </c>
      <c r="P54" s="63">
        <v>1</v>
      </c>
      <c r="Q54" s="215">
        <v>112.5</v>
      </c>
      <c r="S54" s="63">
        <v>1</v>
      </c>
      <c r="T54" s="215">
        <v>112.5</v>
      </c>
      <c r="V54" s="84"/>
      <c r="W54" s="84"/>
      <c r="X54" s="84"/>
      <c r="Y54" s="84"/>
      <c r="Z54" s="212"/>
      <c r="AA54" s="65"/>
      <c r="AB54" s="5"/>
      <c r="AC54" s="5"/>
      <c r="AD54" s="5"/>
      <c r="AE54" s="5"/>
      <c r="AF54" s="5"/>
      <c r="AG54" s="5"/>
      <c r="AH54" s="5"/>
      <c r="AI54" s="5"/>
      <c r="AJ54" s="5"/>
      <c r="AK54" s="5"/>
      <c r="AL54" s="5"/>
      <c r="AM54" s="5"/>
    </row>
    <row r="55" spans="1:39" s="4" customFormat="1" ht="15">
      <c r="A55" s="63" t="s">
        <v>192</v>
      </c>
      <c r="B55" s="63" t="s">
        <v>245</v>
      </c>
      <c r="C55" s="63"/>
      <c r="D55" s="63" t="s">
        <v>243</v>
      </c>
      <c r="E55" s="11"/>
      <c r="F55" s="11"/>
      <c r="G55" s="8"/>
      <c r="I55" s="63"/>
      <c r="J55" s="48"/>
      <c r="K55" s="110"/>
      <c r="M55" s="63">
        <v>3</v>
      </c>
      <c r="N55" s="217">
        <v>562.5</v>
      </c>
      <c r="P55" s="63">
        <v>6</v>
      </c>
      <c r="Q55" s="215">
        <v>937.46</v>
      </c>
      <c r="S55" s="63">
        <v>9</v>
      </c>
      <c r="T55" s="215">
        <v>1575</v>
      </c>
      <c r="V55" s="84"/>
      <c r="W55" s="84"/>
      <c r="X55" s="84"/>
      <c r="Y55" s="84"/>
      <c r="Z55" s="212"/>
      <c r="AA55" s="65"/>
      <c r="AB55" s="5"/>
      <c r="AC55" s="5"/>
      <c r="AD55" s="5"/>
      <c r="AE55" s="5"/>
      <c r="AF55" s="5"/>
      <c r="AG55" s="5"/>
      <c r="AH55" s="5"/>
      <c r="AI55" s="5"/>
      <c r="AJ55" s="5"/>
      <c r="AK55" s="5"/>
      <c r="AL55" s="5"/>
      <c r="AM55" s="5"/>
    </row>
    <row r="56" spans="1:39" s="4" customFormat="1" ht="15">
      <c r="A56" s="63" t="s">
        <v>192</v>
      </c>
      <c r="B56" s="63" t="s">
        <v>246</v>
      </c>
      <c r="C56" s="63"/>
      <c r="D56" s="63" t="s">
        <v>243</v>
      </c>
      <c r="E56" s="11"/>
      <c r="F56" s="11"/>
      <c r="G56" s="8"/>
      <c r="I56" s="63"/>
      <c r="J56" s="48"/>
      <c r="K56" s="110"/>
      <c r="M56" s="63"/>
      <c r="N56" s="217"/>
      <c r="P56" s="63">
        <v>2</v>
      </c>
      <c r="Q56" s="215">
        <v>337.5</v>
      </c>
      <c r="S56" s="63">
        <v>1</v>
      </c>
      <c r="T56" s="215">
        <v>225</v>
      </c>
      <c r="V56" s="84"/>
      <c r="W56" s="84"/>
      <c r="X56" s="84"/>
      <c r="Y56" s="84"/>
      <c r="Z56" s="212"/>
      <c r="AA56" s="65"/>
      <c r="AB56" s="5"/>
      <c r="AC56" s="5"/>
      <c r="AD56" s="5"/>
      <c r="AE56" s="5"/>
      <c r="AF56" s="5"/>
      <c r="AG56" s="5"/>
      <c r="AH56" s="5"/>
      <c r="AI56" s="5"/>
      <c r="AJ56" s="5"/>
      <c r="AK56" s="5"/>
      <c r="AL56" s="5"/>
      <c r="AM56" s="5"/>
    </row>
    <row r="57" spans="1:39" s="4" customFormat="1" ht="15">
      <c r="A57" s="63" t="s">
        <v>192</v>
      </c>
      <c r="B57" s="63" t="s">
        <v>247</v>
      </c>
      <c r="C57" s="63"/>
      <c r="D57" s="63" t="s">
        <v>243</v>
      </c>
      <c r="E57" s="11"/>
      <c r="F57" s="11"/>
      <c r="G57" s="8"/>
      <c r="I57" s="63"/>
      <c r="J57" s="48"/>
      <c r="K57" s="110"/>
      <c r="M57" s="63">
        <v>38</v>
      </c>
      <c r="N57" s="217">
        <v>6525</v>
      </c>
      <c r="P57" s="63">
        <v>59</v>
      </c>
      <c r="Q57" s="215">
        <v>10350</v>
      </c>
      <c r="S57" s="63">
        <v>51</v>
      </c>
      <c r="T57" s="215">
        <v>8662.5</v>
      </c>
      <c r="V57" s="84"/>
      <c r="W57" s="84"/>
      <c r="X57" s="84"/>
      <c r="Y57" s="84"/>
      <c r="Z57" s="212"/>
      <c r="AA57" s="65"/>
      <c r="AB57" s="5"/>
      <c r="AC57" s="5"/>
      <c r="AD57" s="5"/>
      <c r="AE57" s="5"/>
      <c r="AF57" s="5"/>
      <c r="AG57" s="5"/>
      <c r="AH57" s="5"/>
      <c r="AI57" s="5"/>
      <c r="AJ57" s="5"/>
      <c r="AK57" s="5"/>
      <c r="AL57" s="5"/>
      <c r="AM57" s="5"/>
    </row>
    <row r="58" spans="1:39" s="4" customFormat="1" ht="15">
      <c r="A58" s="63" t="s">
        <v>192</v>
      </c>
      <c r="B58" s="63" t="s">
        <v>248</v>
      </c>
      <c r="C58" s="63"/>
      <c r="D58" s="63" t="s">
        <v>243</v>
      </c>
      <c r="E58" s="11"/>
      <c r="F58" s="11"/>
      <c r="G58" s="8"/>
      <c r="I58" s="63"/>
      <c r="J58" s="48"/>
      <c r="K58" s="110"/>
      <c r="M58" s="63"/>
      <c r="N58" s="217"/>
      <c r="P58" s="63"/>
      <c r="Q58" s="215"/>
      <c r="S58" s="63">
        <v>8</v>
      </c>
      <c r="T58" s="215">
        <v>1125</v>
      </c>
      <c r="V58" s="84"/>
      <c r="W58" s="84"/>
      <c r="X58" s="84"/>
      <c r="Y58" s="84"/>
      <c r="Z58" s="212"/>
      <c r="AA58" s="65"/>
      <c r="AB58" s="5"/>
      <c r="AC58" s="5"/>
      <c r="AD58" s="5"/>
      <c r="AE58" s="5"/>
      <c r="AF58" s="5"/>
      <c r="AG58" s="5"/>
      <c r="AH58" s="5"/>
      <c r="AI58" s="5"/>
      <c r="AJ58" s="5"/>
      <c r="AK58" s="5"/>
      <c r="AL58" s="5"/>
      <c r="AM58" s="5"/>
    </row>
    <row r="59" spans="1:39" s="4" customFormat="1" ht="15">
      <c r="A59" s="63" t="s">
        <v>192</v>
      </c>
      <c r="B59" s="63" t="s">
        <v>249</v>
      </c>
      <c r="C59" s="63"/>
      <c r="D59" s="63" t="s">
        <v>243</v>
      </c>
      <c r="E59" s="11"/>
      <c r="F59" s="11"/>
      <c r="G59" s="8"/>
      <c r="I59" s="63"/>
      <c r="J59" s="48"/>
      <c r="K59" s="110"/>
      <c r="M59" s="63">
        <v>1</v>
      </c>
      <c r="N59" s="217">
        <v>225</v>
      </c>
      <c r="P59" s="63">
        <v>3</v>
      </c>
      <c r="Q59" s="215">
        <v>675</v>
      </c>
      <c r="S59" s="63">
        <v>2</v>
      </c>
      <c r="T59" s="215">
        <v>450</v>
      </c>
      <c r="V59" s="84"/>
      <c r="W59" s="84"/>
      <c r="X59" s="84"/>
      <c r="Y59" s="84"/>
      <c r="Z59" s="212"/>
      <c r="AA59" s="65"/>
      <c r="AB59" s="5"/>
      <c r="AC59" s="5"/>
      <c r="AD59" s="5"/>
      <c r="AE59" s="5"/>
      <c r="AF59" s="5"/>
      <c r="AG59" s="5"/>
      <c r="AH59" s="5"/>
      <c r="AI59" s="5"/>
      <c r="AJ59" s="5"/>
      <c r="AK59" s="5"/>
      <c r="AL59" s="5"/>
      <c r="AM59" s="5"/>
    </row>
    <row r="60" spans="1:39" s="4" customFormat="1" ht="15">
      <c r="A60" s="63" t="s">
        <v>192</v>
      </c>
      <c r="B60" s="63" t="s">
        <v>250</v>
      </c>
      <c r="C60" s="63"/>
      <c r="D60" s="63" t="s">
        <v>243</v>
      </c>
      <c r="E60" s="11"/>
      <c r="F60" s="11"/>
      <c r="G60" s="8"/>
      <c r="I60" s="63"/>
      <c r="J60" s="48"/>
      <c r="K60" s="110"/>
      <c r="M60" s="63">
        <v>1</v>
      </c>
      <c r="N60" s="217">
        <v>112.5</v>
      </c>
      <c r="P60" s="63">
        <v>2</v>
      </c>
      <c r="Q60" s="215">
        <v>337.5</v>
      </c>
      <c r="S60" s="63">
        <v>1</v>
      </c>
      <c r="T60" s="215">
        <v>112.5</v>
      </c>
      <c r="V60" s="84"/>
      <c r="W60" s="84"/>
      <c r="X60" s="84"/>
      <c r="Y60" s="84"/>
      <c r="Z60" s="212"/>
      <c r="AA60" s="65"/>
      <c r="AB60" s="5"/>
      <c r="AC60" s="5"/>
      <c r="AD60" s="5"/>
      <c r="AE60" s="5"/>
      <c r="AF60" s="5"/>
      <c r="AG60" s="5"/>
      <c r="AH60" s="5"/>
      <c r="AI60" s="5"/>
      <c r="AJ60" s="5"/>
      <c r="AK60" s="5"/>
      <c r="AL60" s="5"/>
      <c r="AM60" s="5"/>
    </row>
    <row r="61" spans="1:39" s="4" customFormat="1" ht="15">
      <c r="A61" s="63" t="s">
        <v>192</v>
      </c>
      <c r="B61" s="63" t="s">
        <v>251</v>
      </c>
      <c r="C61" s="63"/>
      <c r="D61" s="63" t="s">
        <v>243</v>
      </c>
      <c r="E61" s="11"/>
      <c r="F61" s="11"/>
      <c r="G61" s="8"/>
      <c r="I61" s="63"/>
      <c r="J61" s="48"/>
      <c r="K61" s="110"/>
      <c r="M61" s="63">
        <v>2</v>
      </c>
      <c r="N61" s="217">
        <v>450</v>
      </c>
      <c r="P61" s="63">
        <v>4</v>
      </c>
      <c r="Q61" s="215">
        <v>900</v>
      </c>
      <c r="S61" s="63">
        <v>4</v>
      </c>
      <c r="T61" s="215">
        <v>900</v>
      </c>
      <c r="V61" s="84"/>
      <c r="W61" s="84"/>
      <c r="X61" s="84"/>
      <c r="Y61" s="84"/>
      <c r="Z61" s="212"/>
      <c r="AA61" s="65"/>
      <c r="AB61" s="5"/>
      <c r="AC61" s="5"/>
      <c r="AD61" s="5"/>
      <c r="AE61" s="5"/>
      <c r="AF61" s="5"/>
      <c r="AG61" s="5"/>
      <c r="AH61" s="5"/>
      <c r="AI61" s="5"/>
      <c r="AJ61" s="5"/>
      <c r="AK61" s="5"/>
      <c r="AL61" s="5"/>
      <c r="AM61" s="5"/>
    </row>
    <row r="62" spans="1:39" s="4" customFormat="1" ht="15">
      <c r="A62" s="63" t="s">
        <v>192</v>
      </c>
      <c r="B62" s="63" t="s">
        <v>252</v>
      </c>
      <c r="C62" s="63"/>
      <c r="D62" s="63" t="s">
        <v>253</v>
      </c>
      <c r="E62" s="11"/>
      <c r="F62" s="11"/>
      <c r="G62" s="8"/>
      <c r="I62" s="63"/>
      <c r="J62" s="48"/>
      <c r="K62" s="110"/>
      <c r="M62" s="63">
        <v>1</v>
      </c>
      <c r="N62" s="217">
        <v>225</v>
      </c>
      <c r="P62" s="63">
        <v>4</v>
      </c>
      <c r="Q62" s="215">
        <v>675</v>
      </c>
      <c r="S62" s="63">
        <v>2</v>
      </c>
      <c r="T62" s="215">
        <v>225</v>
      </c>
      <c r="V62" s="84"/>
      <c r="W62" s="84"/>
      <c r="X62" s="84"/>
      <c r="Y62" s="84"/>
      <c r="Z62" s="212"/>
      <c r="AA62" s="65"/>
      <c r="AB62" s="5"/>
      <c r="AC62" s="5"/>
      <c r="AD62" s="5"/>
      <c r="AE62" s="5"/>
      <c r="AF62" s="5"/>
      <c r="AG62" s="5"/>
      <c r="AH62" s="5"/>
      <c r="AI62" s="5"/>
      <c r="AJ62" s="5"/>
      <c r="AK62" s="5"/>
      <c r="AL62" s="5"/>
      <c r="AM62" s="5"/>
    </row>
    <row r="63" spans="1:39" s="4" customFormat="1" ht="15">
      <c r="A63" s="63" t="s">
        <v>192</v>
      </c>
      <c r="B63" s="63" t="s">
        <v>254</v>
      </c>
      <c r="C63" s="63"/>
      <c r="D63" s="63" t="s">
        <v>253</v>
      </c>
      <c r="E63" s="11"/>
      <c r="F63" s="11"/>
      <c r="G63" s="8"/>
      <c r="I63" s="63"/>
      <c r="J63" s="48"/>
      <c r="K63" s="110"/>
      <c r="M63" s="63">
        <v>1</v>
      </c>
      <c r="N63" s="217">
        <v>112.5</v>
      </c>
      <c r="P63" s="63">
        <v>2</v>
      </c>
      <c r="Q63" s="215">
        <v>337.5</v>
      </c>
      <c r="S63" s="63">
        <v>2</v>
      </c>
      <c r="T63" s="215">
        <v>337.5</v>
      </c>
      <c r="V63" s="84"/>
      <c r="W63" s="84"/>
      <c r="X63" s="84"/>
      <c r="Y63" s="84"/>
      <c r="Z63" s="212"/>
      <c r="AA63" s="65"/>
      <c r="AB63" s="5"/>
      <c r="AC63" s="5"/>
      <c r="AD63" s="5"/>
      <c r="AE63" s="5"/>
      <c r="AF63" s="5"/>
      <c r="AG63" s="5"/>
      <c r="AH63" s="5"/>
      <c r="AI63" s="5"/>
      <c r="AJ63" s="5"/>
      <c r="AK63" s="5"/>
      <c r="AL63" s="5"/>
      <c r="AM63" s="5"/>
    </row>
    <row r="64" spans="1:39" s="4" customFormat="1" ht="15">
      <c r="A64" s="63" t="s">
        <v>192</v>
      </c>
      <c r="B64" s="63" t="s">
        <v>204</v>
      </c>
      <c r="C64" s="63"/>
      <c r="D64" s="63" t="s">
        <v>255</v>
      </c>
      <c r="E64" s="11"/>
      <c r="F64" s="11"/>
      <c r="G64" s="8"/>
      <c r="I64" s="63"/>
      <c r="J64" s="48"/>
      <c r="K64" s="110"/>
      <c r="M64" s="63"/>
      <c r="N64" s="217"/>
      <c r="P64" s="63"/>
      <c r="Q64" s="215"/>
      <c r="S64" s="63">
        <v>1</v>
      </c>
      <c r="T64" s="215">
        <v>112.5</v>
      </c>
      <c r="V64" s="84"/>
      <c r="W64" s="84"/>
      <c r="X64" s="84"/>
      <c r="Y64" s="84"/>
      <c r="Z64" s="212"/>
      <c r="AA64" s="65"/>
      <c r="AB64" s="5"/>
      <c r="AC64" s="5"/>
      <c r="AD64" s="5"/>
      <c r="AE64" s="5"/>
      <c r="AF64" s="5"/>
      <c r="AG64" s="5"/>
      <c r="AH64" s="5"/>
      <c r="AI64" s="5"/>
      <c r="AJ64" s="5"/>
      <c r="AK64" s="5"/>
      <c r="AL64" s="5"/>
      <c r="AM64" s="5"/>
    </row>
    <row r="65" spans="1:39" s="4" customFormat="1" ht="15">
      <c r="A65" s="63" t="s">
        <v>192</v>
      </c>
      <c r="B65" s="63" t="s">
        <v>256</v>
      </c>
      <c r="C65" s="63"/>
      <c r="D65" s="63" t="s">
        <v>255</v>
      </c>
      <c r="E65" s="11"/>
      <c r="F65" s="11"/>
      <c r="G65" s="8"/>
      <c r="I65" s="63"/>
      <c r="J65" s="48"/>
      <c r="K65" s="110"/>
      <c r="M65" s="63">
        <v>5</v>
      </c>
      <c r="N65" s="217">
        <v>562.5</v>
      </c>
      <c r="P65" s="63">
        <v>9</v>
      </c>
      <c r="Q65" s="215">
        <v>1125</v>
      </c>
      <c r="S65" s="63">
        <v>7</v>
      </c>
      <c r="T65" s="215">
        <v>900</v>
      </c>
      <c r="V65" s="84"/>
      <c r="W65" s="84"/>
      <c r="X65" s="84"/>
      <c r="Y65" s="84"/>
      <c r="Z65" s="212"/>
      <c r="AA65" s="65"/>
      <c r="AB65" s="5"/>
      <c r="AC65" s="5"/>
      <c r="AD65" s="5"/>
      <c r="AE65" s="5"/>
      <c r="AF65" s="5"/>
      <c r="AG65" s="5"/>
      <c r="AH65" s="5"/>
      <c r="AI65" s="5"/>
      <c r="AJ65" s="5"/>
      <c r="AK65" s="5"/>
      <c r="AL65" s="5"/>
      <c r="AM65" s="5"/>
    </row>
    <row r="66" spans="1:39" s="4" customFormat="1" ht="15">
      <c r="A66" s="63" t="s">
        <v>192</v>
      </c>
      <c r="B66" s="63" t="s">
        <v>257</v>
      </c>
      <c r="C66" s="63"/>
      <c r="D66" s="63" t="s">
        <v>255</v>
      </c>
      <c r="E66" s="11"/>
      <c r="F66" s="11"/>
      <c r="G66" s="8"/>
      <c r="I66" s="63"/>
      <c r="J66" s="48"/>
      <c r="K66" s="110"/>
      <c r="M66" s="63">
        <v>58</v>
      </c>
      <c r="N66" s="217">
        <v>9337.5</v>
      </c>
      <c r="P66" s="63">
        <v>89</v>
      </c>
      <c r="Q66" s="215">
        <v>14850</v>
      </c>
      <c r="S66" s="63">
        <v>79</v>
      </c>
      <c r="T66" s="215">
        <v>12375</v>
      </c>
      <c r="V66" s="84"/>
      <c r="W66" s="84"/>
      <c r="X66" s="84"/>
      <c r="Y66" s="84"/>
      <c r="Z66" s="212"/>
      <c r="AA66" s="65"/>
      <c r="AB66" s="5"/>
      <c r="AC66" s="5"/>
      <c r="AD66" s="5"/>
      <c r="AE66" s="5"/>
      <c r="AF66" s="5"/>
      <c r="AG66" s="5"/>
      <c r="AH66" s="5"/>
      <c r="AI66" s="5"/>
      <c r="AJ66" s="5"/>
      <c r="AK66" s="5"/>
      <c r="AL66" s="5"/>
      <c r="AM66" s="5"/>
    </row>
    <row r="67" spans="1:39" s="4" customFormat="1" ht="15">
      <c r="A67" s="63" t="s">
        <v>192</v>
      </c>
      <c r="B67" s="63" t="s">
        <v>258</v>
      </c>
      <c r="C67" s="63"/>
      <c r="D67" s="63" t="s">
        <v>259</v>
      </c>
      <c r="E67" s="11"/>
      <c r="F67" s="11"/>
      <c r="G67" s="8"/>
      <c r="I67" s="63"/>
      <c r="J67" s="48"/>
      <c r="K67" s="110"/>
      <c r="M67" s="63">
        <v>29</v>
      </c>
      <c r="N67" s="217">
        <v>3600</v>
      </c>
      <c r="P67" s="63">
        <v>39</v>
      </c>
      <c r="Q67" s="215">
        <v>5242.42</v>
      </c>
      <c r="S67" s="63">
        <v>32</v>
      </c>
      <c r="T67" s="215">
        <v>4162.5</v>
      </c>
      <c r="V67" s="84"/>
      <c r="W67" s="84"/>
      <c r="X67" s="84"/>
      <c r="Y67" s="84"/>
      <c r="Z67" s="212"/>
      <c r="AA67" s="65"/>
      <c r="AB67" s="5"/>
      <c r="AC67" s="5"/>
      <c r="AD67" s="5"/>
      <c r="AE67" s="5"/>
      <c r="AF67" s="5"/>
      <c r="AG67" s="5"/>
      <c r="AH67" s="5"/>
      <c r="AI67" s="5"/>
      <c r="AJ67" s="5"/>
      <c r="AK67" s="5"/>
      <c r="AL67" s="5"/>
      <c r="AM67" s="5"/>
    </row>
    <row r="68" spans="1:39" s="4" customFormat="1" ht="15">
      <c r="A68" s="63" t="s">
        <v>192</v>
      </c>
      <c r="B68" s="63" t="s">
        <v>260</v>
      </c>
      <c r="C68" s="63"/>
      <c r="D68" s="63" t="s">
        <v>261</v>
      </c>
      <c r="E68" s="11"/>
      <c r="F68" s="11"/>
      <c r="G68" s="8"/>
      <c r="I68" s="63"/>
      <c r="J68" s="48"/>
      <c r="K68" s="110"/>
      <c r="M68" s="63"/>
      <c r="N68" s="217"/>
      <c r="P68" s="63">
        <v>3</v>
      </c>
      <c r="Q68" s="215">
        <v>675</v>
      </c>
      <c r="S68" s="63">
        <v>1</v>
      </c>
      <c r="T68" s="215">
        <v>225</v>
      </c>
      <c r="V68" s="84"/>
      <c r="W68" s="84"/>
      <c r="X68" s="84"/>
      <c r="Y68" s="84"/>
      <c r="Z68" s="212"/>
      <c r="AA68" s="65"/>
      <c r="AB68" s="5"/>
      <c r="AC68" s="5"/>
      <c r="AD68" s="5"/>
      <c r="AE68" s="5"/>
      <c r="AF68" s="5"/>
      <c r="AG68" s="5"/>
      <c r="AH68" s="5"/>
      <c r="AI68" s="5"/>
      <c r="AJ68" s="5"/>
      <c r="AK68" s="5"/>
      <c r="AL68" s="5"/>
      <c r="AM68" s="5"/>
    </row>
    <row r="69" spans="1:39" s="4" customFormat="1" ht="15">
      <c r="A69" s="63" t="s">
        <v>192</v>
      </c>
      <c r="B69" s="63" t="s">
        <v>262</v>
      </c>
      <c r="C69" s="63"/>
      <c r="D69" s="63" t="s">
        <v>261</v>
      </c>
      <c r="E69" s="11"/>
      <c r="F69" s="11"/>
      <c r="G69" s="8"/>
      <c r="I69" s="63"/>
      <c r="J69" s="48"/>
      <c r="K69" s="110"/>
      <c r="M69" s="63">
        <v>7</v>
      </c>
      <c r="N69" s="217">
        <v>1125</v>
      </c>
      <c r="P69" s="63">
        <v>9</v>
      </c>
      <c r="Q69" s="215">
        <v>1462.5</v>
      </c>
      <c r="S69" s="63">
        <v>7</v>
      </c>
      <c r="T69" s="215">
        <v>1462.5</v>
      </c>
      <c r="V69" s="84"/>
      <c r="W69" s="84"/>
      <c r="X69" s="84"/>
      <c r="Y69" s="84"/>
      <c r="Z69" s="212"/>
      <c r="AA69" s="65"/>
      <c r="AB69" s="5"/>
      <c r="AC69" s="5"/>
      <c r="AD69" s="5"/>
      <c r="AE69" s="5"/>
      <c r="AF69" s="5"/>
      <c r="AG69" s="5"/>
      <c r="AH69" s="5"/>
      <c r="AI69" s="5"/>
      <c r="AJ69" s="5"/>
      <c r="AK69" s="5"/>
      <c r="AL69" s="5"/>
      <c r="AM69" s="5"/>
    </row>
    <row r="70" spans="1:39" s="4" customFormat="1" ht="15">
      <c r="A70" s="63" t="s">
        <v>192</v>
      </c>
      <c r="B70" s="63" t="s">
        <v>263</v>
      </c>
      <c r="C70" s="63"/>
      <c r="D70" s="63" t="s">
        <v>264</v>
      </c>
      <c r="E70" s="11"/>
      <c r="F70" s="11"/>
      <c r="G70" s="8"/>
      <c r="I70" s="63"/>
      <c r="J70" s="48"/>
      <c r="K70" s="110"/>
      <c r="M70" s="63"/>
      <c r="N70" s="217"/>
      <c r="P70" s="63">
        <v>3</v>
      </c>
      <c r="Q70" s="215">
        <v>337.5</v>
      </c>
      <c r="S70" s="63">
        <v>4</v>
      </c>
      <c r="T70" s="215">
        <v>787.5</v>
      </c>
      <c r="V70" s="84"/>
      <c r="W70" s="84"/>
      <c r="X70" s="84"/>
      <c r="Y70" s="84"/>
      <c r="Z70" s="212"/>
      <c r="AA70" s="65"/>
      <c r="AB70" s="5"/>
      <c r="AC70" s="5"/>
      <c r="AD70" s="5"/>
      <c r="AE70" s="5"/>
      <c r="AF70" s="5"/>
      <c r="AG70" s="5"/>
      <c r="AH70" s="5"/>
      <c r="AI70" s="5"/>
      <c r="AJ70" s="5"/>
      <c r="AK70" s="5"/>
      <c r="AL70" s="5"/>
      <c r="AM70" s="5"/>
    </row>
    <row r="71" spans="1:39" s="4" customFormat="1" ht="15">
      <c r="A71" s="63" t="s">
        <v>192</v>
      </c>
      <c r="B71" s="63" t="s">
        <v>265</v>
      </c>
      <c r="C71" s="63"/>
      <c r="D71" s="63" t="s">
        <v>266</v>
      </c>
      <c r="E71" s="11"/>
      <c r="F71" s="11"/>
      <c r="G71" s="8"/>
      <c r="I71" s="63"/>
      <c r="J71" s="48"/>
      <c r="K71" s="110"/>
      <c r="M71" s="63">
        <v>2</v>
      </c>
      <c r="N71" s="217">
        <v>337.5</v>
      </c>
      <c r="P71" s="63">
        <v>2</v>
      </c>
      <c r="Q71" s="215">
        <v>337.5</v>
      </c>
      <c r="S71" s="63">
        <v>2</v>
      </c>
      <c r="T71" s="215">
        <v>225</v>
      </c>
      <c r="V71" s="84"/>
      <c r="W71" s="84"/>
      <c r="X71" s="84"/>
      <c r="Y71" s="84"/>
      <c r="Z71" s="212"/>
      <c r="AA71" s="65"/>
      <c r="AB71" s="5"/>
      <c r="AC71" s="5"/>
      <c r="AD71" s="5"/>
      <c r="AE71" s="5"/>
      <c r="AF71" s="5"/>
      <c r="AG71" s="5"/>
      <c r="AH71" s="5"/>
      <c r="AI71" s="5"/>
      <c r="AJ71" s="5"/>
      <c r="AK71" s="5"/>
      <c r="AL71" s="5"/>
      <c r="AM71" s="5"/>
    </row>
    <row r="72" spans="1:39" s="4" customFormat="1" ht="15">
      <c r="A72" s="63" t="s">
        <v>192</v>
      </c>
      <c r="B72" s="63" t="s">
        <v>267</v>
      </c>
      <c r="C72" s="63"/>
      <c r="D72" s="63" t="s">
        <v>268</v>
      </c>
      <c r="E72" s="11"/>
      <c r="F72" s="11"/>
      <c r="G72" s="8"/>
      <c r="I72" s="63"/>
      <c r="J72" s="48"/>
      <c r="K72" s="110"/>
      <c r="M72" s="63">
        <v>10</v>
      </c>
      <c r="N72" s="217">
        <v>1800</v>
      </c>
      <c r="P72" s="63">
        <v>15</v>
      </c>
      <c r="Q72" s="215">
        <v>2700</v>
      </c>
      <c r="S72" s="63">
        <v>16</v>
      </c>
      <c r="T72" s="215">
        <v>3150</v>
      </c>
      <c r="V72" s="84"/>
      <c r="W72" s="84"/>
      <c r="X72" s="84"/>
      <c r="Y72" s="84"/>
      <c r="Z72" s="212"/>
      <c r="AA72" s="65"/>
      <c r="AB72" s="5"/>
      <c r="AC72" s="5"/>
      <c r="AD72" s="5"/>
      <c r="AE72" s="5"/>
      <c r="AF72" s="5"/>
      <c r="AG72" s="5"/>
      <c r="AH72" s="5"/>
      <c r="AI72" s="5"/>
      <c r="AJ72" s="5"/>
      <c r="AK72" s="5"/>
      <c r="AL72" s="5"/>
      <c r="AM72" s="5"/>
    </row>
    <row r="73" spans="1:39" s="4" customFormat="1" ht="15">
      <c r="A73" s="63" t="s">
        <v>192</v>
      </c>
      <c r="B73" s="63" t="s">
        <v>269</v>
      </c>
      <c r="C73" s="63"/>
      <c r="D73" s="63" t="s">
        <v>270</v>
      </c>
      <c r="E73" s="11"/>
      <c r="F73" s="11"/>
      <c r="G73" s="8"/>
      <c r="I73" s="63"/>
      <c r="J73" s="48"/>
      <c r="K73" s="110"/>
      <c r="M73" s="63">
        <v>10</v>
      </c>
      <c r="N73" s="217">
        <v>2250</v>
      </c>
      <c r="P73" s="63">
        <v>18</v>
      </c>
      <c r="Q73" s="215">
        <v>3375</v>
      </c>
      <c r="S73" s="63">
        <v>19</v>
      </c>
      <c r="T73" s="215">
        <v>3487.5</v>
      </c>
      <c r="V73" s="84"/>
      <c r="W73" s="84"/>
      <c r="X73" s="84"/>
      <c r="Y73" s="84"/>
      <c r="Z73" s="212"/>
      <c r="AA73" s="65"/>
      <c r="AB73" s="5"/>
      <c r="AC73" s="5"/>
      <c r="AD73" s="5"/>
      <c r="AE73" s="5"/>
      <c r="AF73" s="5"/>
      <c r="AG73" s="5"/>
      <c r="AH73" s="5"/>
      <c r="AI73" s="5"/>
      <c r="AJ73" s="5"/>
      <c r="AK73" s="5"/>
      <c r="AL73" s="5"/>
      <c r="AM73" s="5"/>
    </row>
    <row r="74" spans="1:39" s="4" customFormat="1" ht="15">
      <c r="A74" s="63" t="s">
        <v>192</v>
      </c>
      <c r="B74" s="63" t="s">
        <v>271</v>
      </c>
      <c r="C74" s="63"/>
      <c r="D74" s="63" t="s">
        <v>272</v>
      </c>
      <c r="E74" s="11"/>
      <c r="F74" s="11"/>
      <c r="G74" s="8"/>
      <c r="I74" s="63"/>
      <c r="J74" s="48"/>
      <c r="K74" s="110"/>
      <c r="M74" s="63">
        <v>1</v>
      </c>
      <c r="N74" s="217">
        <v>112.5</v>
      </c>
      <c r="P74" s="63">
        <v>1</v>
      </c>
      <c r="Q74" s="215">
        <v>112.5</v>
      </c>
      <c r="S74" s="63">
        <v>1</v>
      </c>
      <c r="T74" s="215">
        <v>225</v>
      </c>
      <c r="V74" s="84"/>
      <c r="W74" s="84"/>
      <c r="X74" s="84"/>
      <c r="Y74" s="84"/>
      <c r="Z74" s="212"/>
      <c r="AA74" s="65"/>
      <c r="AB74" s="5"/>
      <c r="AC74" s="5"/>
      <c r="AD74" s="5"/>
      <c r="AE74" s="5"/>
      <c r="AF74" s="5"/>
      <c r="AG74" s="5"/>
      <c r="AH74" s="5"/>
      <c r="AI74" s="5"/>
      <c r="AJ74" s="5"/>
      <c r="AK74" s="5"/>
      <c r="AL74" s="5"/>
      <c r="AM74" s="5"/>
    </row>
    <row r="75" spans="1:39" s="4" customFormat="1" ht="15">
      <c r="A75" s="63" t="s">
        <v>192</v>
      </c>
      <c r="B75" s="63" t="s">
        <v>273</v>
      </c>
      <c r="C75" s="63"/>
      <c r="D75" s="63" t="s">
        <v>274</v>
      </c>
      <c r="E75" s="11"/>
      <c r="F75" s="11"/>
      <c r="G75" s="8"/>
      <c r="I75" s="63"/>
      <c r="J75" s="48"/>
      <c r="K75" s="110"/>
      <c r="M75" s="63">
        <v>10</v>
      </c>
      <c r="N75" s="217">
        <v>1462.5</v>
      </c>
      <c r="P75" s="63">
        <v>14</v>
      </c>
      <c r="Q75" s="215">
        <v>1912.5</v>
      </c>
      <c r="S75" s="63">
        <v>13</v>
      </c>
      <c r="T75" s="215">
        <v>1687.5</v>
      </c>
      <c r="V75" s="84"/>
      <c r="W75" s="84"/>
      <c r="X75" s="84"/>
      <c r="Y75" s="84"/>
      <c r="Z75" s="212"/>
      <c r="AA75" s="65"/>
      <c r="AB75" s="5"/>
      <c r="AC75" s="5"/>
      <c r="AD75" s="5"/>
      <c r="AE75" s="5"/>
      <c r="AF75" s="5"/>
      <c r="AG75" s="5"/>
      <c r="AH75" s="5"/>
      <c r="AI75" s="5"/>
      <c r="AJ75" s="5"/>
      <c r="AK75" s="5"/>
      <c r="AL75" s="5"/>
      <c r="AM75" s="5"/>
    </row>
    <row r="76" spans="1:39" s="4" customFormat="1" ht="15">
      <c r="A76" s="63" t="s">
        <v>192</v>
      </c>
      <c r="B76" s="63" t="s">
        <v>275</v>
      </c>
      <c r="C76" s="63"/>
      <c r="D76" s="63" t="s">
        <v>274</v>
      </c>
      <c r="E76" s="11"/>
      <c r="F76" s="11"/>
      <c r="G76" s="8"/>
      <c r="I76" s="63"/>
      <c r="J76" s="48"/>
      <c r="K76" s="110"/>
      <c r="M76" s="63"/>
      <c r="N76" s="217"/>
      <c r="P76" s="63"/>
      <c r="Q76" s="215"/>
      <c r="S76" s="63">
        <v>1</v>
      </c>
      <c r="T76" s="215">
        <v>112.5</v>
      </c>
      <c r="V76" s="84"/>
      <c r="W76" s="84"/>
      <c r="X76" s="84"/>
      <c r="Y76" s="84"/>
      <c r="Z76" s="212"/>
      <c r="AA76" s="65"/>
      <c r="AB76" s="5"/>
      <c r="AC76" s="5"/>
      <c r="AD76" s="5"/>
      <c r="AE76" s="5"/>
      <c r="AF76" s="5"/>
      <c r="AG76" s="5"/>
      <c r="AH76" s="5"/>
      <c r="AI76" s="5"/>
      <c r="AJ76" s="5"/>
      <c r="AK76" s="5"/>
      <c r="AL76" s="5"/>
      <c r="AM76" s="5"/>
    </row>
    <row r="77" spans="1:39" s="4" customFormat="1" ht="15">
      <c r="A77" s="63" t="s">
        <v>192</v>
      </c>
      <c r="B77" s="63" t="s">
        <v>276</v>
      </c>
      <c r="C77" s="63"/>
      <c r="D77" s="63" t="s">
        <v>274</v>
      </c>
      <c r="E77" s="11"/>
      <c r="F77" s="11"/>
      <c r="G77" s="8"/>
      <c r="I77" s="63"/>
      <c r="J77" s="48"/>
      <c r="K77" s="110"/>
      <c r="M77" s="63">
        <v>11</v>
      </c>
      <c r="N77" s="217">
        <v>1687.5</v>
      </c>
      <c r="P77" s="63">
        <v>14</v>
      </c>
      <c r="Q77" s="215">
        <v>2362.5</v>
      </c>
      <c r="S77" s="63">
        <v>12</v>
      </c>
      <c r="T77" s="215">
        <v>2362.5</v>
      </c>
      <c r="V77" s="84"/>
      <c r="W77" s="84"/>
      <c r="X77" s="84"/>
      <c r="Y77" s="84"/>
      <c r="Z77" s="212"/>
      <c r="AA77" s="65"/>
      <c r="AB77" s="5"/>
      <c r="AC77" s="5"/>
      <c r="AD77" s="5"/>
      <c r="AE77" s="5"/>
      <c r="AF77" s="5"/>
      <c r="AG77" s="5"/>
      <c r="AH77" s="5"/>
      <c r="AI77" s="5"/>
      <c r="AJ77" s="5"/>
      <c r="AK77" s="5"/>
      <c r="AL77" s="5"/>
      <c r="AM77" s="5"/>
    </row>
    <row r="78" spans="1:39" s="4" customFormat="1" ht="15">
      <c r="A78" s="63" t="s">
        <v>192</v>
      </c>
      <c r="B78" s="63" t="s">
        <v>277</v>
      </c>
      <c r="C78" s="63"/>
      <c r="D78" s="63" t="s">
        <v>278</v>
      </c>
      <c r="E78" s="11"/>
      <c r="F78" s="11"/>
      <c r="G78" s="8"/>
      <c r="I78" s="63"/>
      <c r="J78" s="48"/>
      <c r="K78" s="110"/>
      <c r="M78" s="63">
        <v>24</v>
      </c>
      <c r="N78" s="217">
        <v>4500</v>
      </c>
      <c r="P78" s="63">
        <v>35</v>
      </c>
      <c r="Q78" s="215">
        <v>7082.1</v>
      </c>
      <c r="S78" s="63">
        <v>42</v>
      </c>
      <c r="T78" s="215">
        <v>7944.96</v>
      </c>
      <c r="V78" s="84"/>
      <c r="W78" s="84"/>
      <c r="X78" s="84"/>
      <c r="Y78" s="84"/>
      <c r="Z78" s="212"/>
      <c r="AA78" s="65"/>
      <c r="AB78" s="5"/>
      <c r="AC78" s="5"/>
      <c r="AD78" s="5"/>
      <c r="AE78" s="5"/>
      <c r="AF78" s="5"/>
      <c r="AG78" s="5"/>
      <c r="AH78" s="5"/>
      <c r="AI78" s="5"/>
      <c r="AJ78" s="5"/>
      <c r="AK78" s="5"/>
      <c r="AL78" s="5"/>
      <c r="AM78" s="5"/>
    </row>
    <row r="79" spans="1:39" s="4" customFormat="1" ht="15">
      <c r="A79" s="63" t="s">
        <v>192</v>
      </c>
      <c r="B79" s="63" t="s">
        <v>279</v>
      </c>
      <c r="C79" s="63"/>
      <c r="D79" s="63" t="s">
        <v>280</v>
      </c>
      <c r="E79" s="11"/>
      <c r="F79" s="11"/>
      <c r="G79" s="8"/>
      <c r="I79" s="63"/>
      <c r="J79" s="48"/>
      <c r="K79" s="110"/>
      <c r="M79" s="63">
        <v>8</v>
      </c>
      <c r="N79" s="217">
        <v>1237.5</v>
      </c>
      <c r="P79" s="63">
        <v>13</v>
      </c>
      <c r="Q79" s="215">
        <v>2250</v>
      </c>
      <c r="S79" s="63">
        <v>20</v>
      </c>
      <c r="T79" s="215">
        <v>3487.5</v>
      </c>
      <c r="V79" s="84"/>
      <c r="W79" s="84"/>
      <c r="X79" s="84"/>
      <c r="Y79" s="84"/>
      <c r="Z79" s="212"/>
      <c r="AA79" s="65"/>
      <c r="AB79" s="5"/>
      <c r="AC79" s="5"/>
      <c r="AD79" s="5"/>
      <c r="AE79" s="5"/>
      <c r="AF79" s="5"/>
      <c r="AG79" s="5"/>
      <c r="AH79" s="5"/>
      <c r="AI79" s="5"/>
      <c r="AJ79" s="5"/>
      <c r="AK79" s="5"/>
      <c r="AL79" s="5"/>
      <c r="AM79" s="5"/>
    </row>
    <row r="80" spans="1:39" s="4" customFormat="1" ht="15">
      <c r="A80" s="63" t="s">
        <v>192</v>
      </c>
      <c r="B80" s="63" t="s">
        <v>281</v>
      </c>
      <c r="C80" s="63"/>
      <c r="D80" s="63" t="s">
        <v>282</v>
      </c>
      <c r="E80" s="11"/>
      <c r="F80" s="11"/>
      <c r="G80" s="8"/>
      <c r="I80" s="63"/>
      <c r="J80" s="48"/>
      <c r="K80" s="110"/>
      <c r="M80" s="63">
        <v>4</v>
      </c>
      <c r="N80" s="217">
        <v>900</v>
      </c>
      <c r="P80" s="63">
        <v>8</v>
      </c>
      <c r="Q80" s="215">
        <v>1800</v>
      </c>
      <c r="S80" s="63">
        <v>9</v>
      </c>
      <c r="T80" s="215">
        <v>2025</v>
      </c>
      <c r="V80" s="84"/>
      <c r="W80" s="84"/>
      <c r="X80" s="84"/>
      <c r="Y80" s="84"/>
      <c r="Z80" s="212"/>
      <c r="AA80" s="65"/>
      <c r="AB80" s="5"/>
      <c r="AC80" s="5"/>
      <c r="AD80" s="5"/>
      <c r="AE80" s="5"/>
      <c r="AF80" s="5"/>
      <c r="AG80" s="5"/>
      <c r="AH80" s="5"/>
      <c r="AI80" s="5"/>
      <c r="AJ80" s="5"/>
      <c r="AK80" s="5"/>
      <c r="AL80" s="5"/>
      <c r="AM80" s="5"/>
    </row>
    <row r="81" spans="1:39" s="4" customFormat="1" ht="15">
      <c r="A81" s="63" t="s">
        <v>192</v>
      </c>
      <c r="B81" s="63" t="s">
        <v>283</v>
      </c>
      <c r="C81" s="63"/>
      <c r="D81" s="63" t="s">
        <v>284</v>
      </c>
      <c r="E81" s="11"/>
      <c r="F81" s="11"/>
      <c r="G81" s="8"/>
      <c r="I81" s="63"/>
      <c r="J81" s="48"/>
      <c r="K81" s="110"/>
      <c r="M81" s="63"/>
      <c r="N81" s="217"/>
      <c r="P81" s="63"/>
      <c r="Q81" s="215"/>
      <c r="S81" s="63">
        <v>1</v>
      </c>
      <c r="T81" s="215">
        <v>112.5</v>
      </c>
      <c r="V81" s="84"/>
      <c r="W81" s="84"/>
      <c r="X81" s="84"/>
      <c r="Y81" s="84"/>
      <c r="Z81" s="212"/>
      <c r="AA81" s="65"/>
      <c r="AB81" s="5"/>
      <c r="AC81" s="5"/>
      <c r="AD81" s="5"/>
      <c r="AE81" s="5"/>
      <c r="AF81" s="5"/>
      <c r="AG81" s="5"/>
      <c r="AH81" s="5"/>
      <c r="AI81" s="5"/>
      <c r="AJ81" s="5"/>
      <c r="AK81" s="5"/>
      <c r="AL81" s="5"/>
      <c r="AM81" s="5"/>
    </row>
    <row r="82" spans="1:39" s="4" customFormat="1" ht="15">
      <c r="A82" s="63" t="s">
        <v>192</v>
      </c>
      <c r="B82" s="63" t="s">
        <v>285</v>
      </c>
      <c r="C82" s="63"/>
      <c r="D82" s="63" t="s">
        <v>286</v>
      </c>
      <c r="E82" s="11"/>
      <c r="F82" s="11"/>
      <c r="G82" s="8"/>
      <c r="I82" s="63"/>
      <c r="J82" s="48"/>
      <c r="K82" s="110"/>
      <c r="M82" s="63">
        <v>3</v>
      </c>
      <c r="N82" s="217">
        <v>675</v>
      </c>
      <c r="P82" s="63">
        <v>4</v>
      </c>
      <c r="Q82" s="215">
        <v>900</v>
      </c>
      <c r="S82" s="63">
        <v>3</v>
      </c>
      <c r="T82" s="215">
        <v>675</v>
      </c>
      <c r="V82" s="84"/>
      <c r="W82" s="84"/>
      <c r="X82" s="84"/>
      <c r="Y82" s="84"/>
      <c r="Z82" s="212"/>
      <c r="AA82" s="65"/>
      <c r="AB82" s="5"/>
      <c r="AC82" s="5"/>
      <c r="AD82" s="5"/>
      <c r="AE82" s="5"/>
      <c r="AF82" s="5"/>
      <c r="AG82" s="5"/>
      <c r="AH82" s="5"/>
      <c r="AI82" s="5"/>
      <c r="AJ82" s="5"/>
      <c r="AK82" s="5"/>
      <c r="AL82" s="5"/>
      <c r="AM82" s="5"/>
    </row>
    <row r="83" spans="1:39" s="4" customFormat="1" ht="15">
      <c r="A83" s="63" t="s">
        <v>192</v>
      </c>
      <c r="B83" s="63" t="s">
        <v>287</v>
      </c>
      <c r="C83" s="63"/>
      <c r="D83" s="63" t="s">
        <v>286</v>
      </c>
      <c r="E83" s="11"/>
      <c r="F83" s="11"/>
      <c r="G83" s="8"/>
      <c r="I83" s="63"/>
      <c r="J83" s="48"/>
      <c r="K83" s="110"/>
      <c r="M83" s="63"/>
      <c r="N83" s="217"/>
      <c r="P83" s="63"/>
      <c r="Q83" s="215"/>
      <c r="S83" s="63">
        <v>1</v>
      </c>
      <c r="T83" s="215">
        <v>112.5</v>
      </c>
      <c r="V83" s="84"/>
      <c r="W83" s="84"/>
      <c r="X83" s="84"/>
      <c r="Y83" s="84"/>
      <c r="Z83" s="212"/>
      <c r="AA83" s="65"/>
      <c r="AB83" s="5"/>
      <c r="AC83" s="5"/>
      <c r="AD83" s="5"/>
      <c r="AE83" s="5"/>
      <c r="AF83" s="5"/>
      <c r="AG83" s="5"/>
      <c r="AH83" s="5"/>
      <c r="AI83" s="5"/>
      <c r="AJ83" s="5"/>
      <c r="AK83" s="5"/>
      <c r="AL83" s="5"/>
      <c r="AM83" s="5"/>
    </row>
    <row r="84" spans="1:39" s="4" customFormat="1" ht="15">
      <c r="A84" s="63" t="s">
        <v>192</v>
      </c>
      <c r="B84" s="63" t="s">
        <v>288</v>
      </c>
      <c r="C84" s="63"/>
      <c r="D84" s="63" t="s">
        <v>286</v>
      </c>
      <c r="E84" s="11"/>
      <c r="F84" s="11"/>
      <c r="G84" s="8"/>
      <c r="I84" s="63"/>
      <c r="J84" s="48"/>
      <c r="K84" s="110"/>
      <c r="M84" s="63">
        <v>19</v>
      </c>
      <c r="N84" s="217">
        <v>3937.5</v>
      </c>
      <c r="P84" s="63">
        <v>35</v>
      </c>
      <c r="Q84" s="215">
        <v>6862.5</v>
      </c>
      <c r="S84" s="63">
        <v>28</v>
      </c>
      <c r="T84" s="215">
        <v>5625</v>
      </c>
      <c r="V84" s="84"/>
      <c r="W84" s="84"/>
      <c r="X84" s="84"/>
      <c r="Y84" s="84"/>
      <c r="Z84" s="212"/>
      <c r="AA84" s="65"/>
      <c r="AB84" s="5"/>
      <c r="AC84" s="5"/>
      <c r="AD84" s="5"/>
      <c r="AE84" s="5"/>
      <c r="AF84" s="5"/>
      <c r="AG84" s="5"/>
      <c r="AH84" s="5"/>
      <c r="AI84" s="5"/>
      <c r="AJ84" s="5"/>
      <c r="AK84" s="5"/>
      <c r="AL84" s="5"/>
      <c r="AM84" s="5"/>
    </row>
    <row r="85" spans="1:39" s="4" customFormat="1" ht="15">
      <c r="A85" s="63" t="s">
        <v>192</v>
      </c>
      <c r="B85" s="63" t="s">
        <v>289</v>
      </c>
      <c r="C85" s="63"/>
      <c r="D85" s="63" t="s">
        <v>290</v>
      </c>
      <c r="E85" s="11"/>
      <c r="F85" s="11"/>
      <c r="G85" s="8"/>
      <c r="I85" s="63"/>
      <c r="J85" s="48"/>
      <c r="K85" s="110"/>
      <c r="M85" s="63"/>
      <c r="N85" s="217"/>
      <c r="P85" s="63">
        <v>5</v>
      </c>
      <c r="Q85" s="215">
        <v>787.5</v>
      </c>
      <c r="S85" s="63">
        <v>3</v>
      </c>
      <c r="T85" s="215">
        <v>450</v>
      </c>
      <c r="V85" s="84"/>
      <c r="W85" s="84"/>
      <c r="X85" s="84"/>
      <c r="Y85" s="84"/>
      <c r="Z85" s="212"/>
      <c r="AA85" s="65"/>
      <c r="AB85" s="5"/>
      <c r="AC85" s="5"/>
      <c r="AD85" s="5"/>
      <c r="AE85" s="5"/>
      <c r="AF85" s="5"/>
      <c r="AG85" s="5"/>
      <c r="AH85" s="5"/>
      <c r="AI85" s="5"/>
      <c r="AJ85" s="5"/>
      <c r="AK85" s="5"/>
      <c r="AL85" s="5"/>
      <c r="AM85" s="5"/>
    </row>
    <row r="86" spans="1:39" s="4" customFormat="1" ht="15">
      <c r="A86" s="63" t="s">
        <v>192</v>
      </c>
      <c r="B86" s="63" t="s">
        <v>291</v>
      </c>
      <c r="C86" s="63"/>
      <c r="D86" s="63" t="s">
        <v>290</v>
      </c>
      <c r="E86" s="11"/>
      <c r="F86" s="11"/>
      <c r="G86" s="8"/>
      <c r="I86" s="63"/>
      <c r="J86" s="48"/>
      <c r="K86" s="110"/>
      <c r="M86" s="63">
        <v>17</v>
      </c>
      <c r="N86" s="217">
        <v>2475</v>
      </c>
      <c r="P86" s="63">
        <v>21</v>
      </c>
      <c r="Q86" s="215">
        <v>3262.5</v>
      </c>
      <c r="S86" s="63">
        <v>29</v>
      </c>
      <c r="T86" s="215">
        <v>4162.5</v>
      </c>
      <c r="V86" s="84"/>
      <c r="W86" s="84"/>
      <c r="X86" s="84"/>
      <c r="Y86" s="84"/>
      <c r="Z86" s="212"/>
      <c r="AA86" s="65"/>
      <c r="AB86" s="5"/>
      <c r="AC86" s="5"/>
      <c r="AD86" s="5"/>
      <c r="AE86" s="5"/>
      <c r="AF86" s="5"/>
      <c r="AG86" s="5"/>
      <c r="AH86" s="5"/>
      <c r="AI86" s="5"/>
      <c r="AJ86" s="5"/>
      <c r="AK86" s="5"/>
      <c r="AL86" s="5"/>
      <c r="AM86" s="5"/>
    </row>
    <row r="87" spans="1:39" s="4" customFormat="1" ht="15">
      <c r="A87" s="63" t="s">
        <v>192</v>
      </c>
      <c r="B87" s="63" t="s">
        <v>292</v>
      </c>
      <c r="C87" s="63"/>
      <c r="D87" s="63" t="s">
        <v>293</v>
      </c>
      <c r="E87" s="11"/>
      <c r="F87" s="11"/>
      <c r="G87" s="8"/>
      <c r="I87" s="63"/>
      <c r="J87" s="48"/>
      <c r="K87" s="110"/>
      <c r="M87" s="63">
        <v>13</v>
      </c>
      <c r="N87" s="217">
        <v>1800</v>
      </c>
      <c r="P87" s="63">
        <v>18</v>
      </c>
      <c r="Q87" s="215">
        <v>2700</v>
      </c>
      <c r="S87" s="63">
        <v>16</v>
      </c>
      <c r="T87" s="215">
        <v>2475</v>
      </c>
      <c r="V87" s="84"/>
      <c r="W87" s="84"/>
      <c r="X87" s="84"/>
      <c r="Y87" s="84"/>
      <c r="Z87" s="212"/>
      <c r="AA87" s="65"/>
      <c r="AB87" s="5"/>
      <c r="AC87" s="5"/>
      <c r="AD87" s="5"/>
      <c r="AE87" s="5"/>
      <c r="AF87" s="5"/>
      <c r="AG87" s="5"/>
      <c r="AH87" s="5"/>
      <c r="AI87" s="5"/>
      <c r="AJ87" s="5"/>
      <c r="AK87" s="5"/>
      <c r="AL87" s="5"/>
      <c r="AM87" s="5"/>
    </row>
    <row r="88" spans="1:39" s="4" customFormat="1" ht="15">
      <c r="A88" s="63" t="s">
        <v>192</v>
      </c>
      <c r="B88" s="63" t="s">
        <v>294</v>
      </c>
      <c r="C88" s="63"/>
      <c r="D88" s="63" t="s">
        <v>293</v>
      </c>
      <c r="E88" s="11"/>
      <c r="F88" s="11"/>
      <c r="G88" s="8"/>
      <c r="I88" s="63"/>
      <c r="J88" s="48"/>
      <c r="K88" s="110"/>
      <c r="M88" s="63">
        <v>3</v>
      </c>
      <c r="N88" s="217">
        <v>337.5</v>
      </c>
      <c r="P88" s="63"/>
      <c r="Q88" s="215"/>
      <c r="S88" s="63">
        <v>11</v>
      </c>
      <c r="T88" s="215">
        <v>1912.5</v>
      </c>
      <c r="V88" s="84"/>
      <c r="W88" s="84"/>
      <c r="X88" s="84"/>
      <c r="Y88" s="84"/>
      <c r="Z88" s="212"/>
      <c r="AA88" s="65"/>
      <c r="AB88" s="5"/>
      <c r="AC88" s="5"/>
      <c r="AD88" s="5"/>
      <c r="AE88" s="5"/>
      <c r="AF88" s="5"/>
      <c r="AG88" s="5"/>
      <c r="AH88" s="5"/>
      <c r="AI88" s="5"/>
      <c r="AJ88" s="5"/>
      <c r="AK88" s="5"/>
      <c r="AL88" s="5"/>
      <c r="AM88" s="5"/>
    </row>
    <row r="89" spans="1:39" s="4" customFormat="1" ht="15">
      <c r="A89" s="63" t="s">
        <v>192</v>
      </c>
      <c r="B89" s="63" t="s">
        <v>295</v>
      </c>
      <c r="C89" s="63"/>
      <c r="D89" s="63" t="s">
        <v>293</v>
      </c>
      <c r="E89" s="11"/>
      <c r="F89" s="11"/>
      <c r="G89" s="8"/>
      <c r="I89" s="63"/>
      <c r="J89" s="48"/>
      <c r="K89" s="110"/>
      <c r="M89" s="63">
        <v>43</v>
      </c>
      <c r="N89" s="217">
        <v>7200</v>
      </c>
      <c r="P89" s="63">
        <v>70</v>
      </c>
      <c r="Q89" s="215">
        <v>11700</v>
      </c>
      <c r="S89" s="63">
        <v>71</v>
      </c>
      <c r="T89" s="215">
        <v>11025</v>
      </c>
      <c r="V89" s="84"/>
      <c r="W89" s="84"/>
      <c r="X89" s="84"/>
      <c r="Y89" s="84"/>
      <c r="Z89" s="212"/>
      <c r="AA89" s="65"/>
      <c r="AB89" s="5"/>
      <c r="AC89" s="5"/>
      <c r="AD89" s="5"/>
      <c r="AE89" s="5"/>
      <c r="AF89" s="5"/>
      <c r="AG89" s="5"/>
      <c r="AH89" s="5"/>
      <c r="AI89" s="5"/>
      <c r="AJ89" s="5"/>
      <c r="AK89" s="5"/>
      <c r="AL89" s="5"/>
      <c r="AM89" s="5"/>
    </row>
    <row r="90" spans="1:39" s="4" customFormat="1" ht="15">
      <c r="A90" s="63" t="s">
        <v>192</v>
      </c>
      <c r="B90" s="63" t="s">
        <v>296</v>
      </c>
      <c r="C90" s="63"/>
      <c r="D90" s="63" t="s">
        <v>297</v>
      </c>
      <c r="E90" s="11"/>
      <c r="F90" s="11"/>
      <c r="G90" s="8"/>
      <c r="I90" s="63"/>
      <c r="J90" s="48"/>
      <c r="K90" s="110"/>
      <c r="M90" s="63">
        <v>2</v>
      </c>
      <c r="N90" s="217">
        <v>450</v>
      </c>
      <c r="P90" s="63">
        <v>2</v>
      </c>
      <c r="Q90" s="215">
        <v>450</v>
      </c>
      <c r="S90" s="63">
        <v>1</v>
      </c>
      <c r="T90" s="215">
        <v>225</v>
      </c>
      <c r="V90" s="84"/>
      <c r="W90" s="84"/>
      <c r="X90" s="84"/>
      <c r="Y90" s="84"/>
      <c r="Z90" s="212"/>
      <c r="AA90" s="65"/>
      <c r="AB90" s="5"/>
      <c r="AC90" s="5"/>
      <c r="AD90" s="5"/>
      <c r="AE90" s="5"/>
      <c r="AF90" s="5"/>
      <c r="AG90" s="5"/>
      <c r="AH90" s="5"/>
      <c r="AI90" s="5"/>
      <c r="AJ90" s="5"/>
      <c r="AK90" s="5"/>
      <c r="AL90" s="5"/>
      <c r="AM90" s="5"/>
    </row>
    <row r="91" spans="1:39" s="4" customFormat="1" ht="15">
      <c r="A91" s="63" t="s">
        <v>192</v>
      </c>
      <c r="B91" s="63" t="s">
        <v>298</v>
      </c>
      <c r="C91" s="63"/>
      <c r="D91" s="63" t="s">
        <v>299</v>
      </c>
      <c r="E91" s="11"/>
      <c r="F91" s="11"/>
      <c r="G91" s="8"/>
      <c r="I91" s="63"/>
      <c r="J91" s="48"/>
      <c r="K91" s="110"/>
      <c r="M91" s="63">
        <v>11</v>
      </c>
      <c r="N91" s="217">
        <v>1687.5</v>
      </c>
      <c r="P91" s="63">
        <v>14</v>
      </c>
      <c r="Q91" s="215">
        <v>2475</v>
      </c>
      <c r="S91" s="63">
        <v>13</v>
      </c>
      <c r="T91" s="215">
        <v>1912.5</v>
      </c>
      <c r="V91" s="84"/>
      <c r="W91" s="84"/>
      <c r="X91" s="84"/>
      <c r="Y91" s="84"/>
      <c r="Z91" s="212"/>
      <c r="AA91" s="65"/>
      <c r="AB91" s="5"/>
      <c r="AC91" s="5"/>
      <c r="AD91" s="5"/>
      <c r="AE91" s="5"/>
      <c r="AF91" s="5"/>
      <c r="AG91" s="5"/>
      <c r="AH91" s="5"/>
      <c r="AI91" s="5"/>
      <c r="AJ91" s="5"/>
      <c r="AK91" s="5"/>
      <c r="AL91" s="5"/>
      <c r="AM91" s="5"/>
    </row>
    <row r="92" spans="1:39" s="4" customFormat="1" ht="15">
      <c r="A92" s="63" t="s">
        <v>192</v>
      </c>
      <c r="B92" s="63" t="s">
        <v>300</v>
      </c>
      <c r="C92" s="63"/>
      <c r="D92" s="63" t="s">
        <v>301</v>
      </c>
      <c r="E92" s="11"/>
      <c r="F92" s="11"/>
      <c r="G92" s="8"/>
      <c r="I92" s="63"/>
      <c r="J92" s="48"/>
      <c r="K92" s="110"/>
      <c r="M92" s="63">
        <v>11</v>
      </c>
      <c r="N92" s="217">
        <v>1912.5</v>
      </c>
      <c r="P92" s="63">
        <v>18</v>
      </c>
      <c r="Q92" s="215">
        <v>3262.5</v>
      </c>
      <c r="S92" s="63">
        <v>18</v>
      </c>
      <c r="T92" s="215">
        <v>3375</v>
      </c>
      <c r="V92" s="84"/>
      <c r="W92" s="84"/>
      <c r="X92" s="84"/>
      <c r="Y92" s="84"/>
      <c r="Z92" s="212"/>
      <c r="AA92" s="65"/>
      <c r="AB92" s="5"/>
      <c r="AC92" s="5"/>
      <c r="AD92" s="5"/>
      <c r="AE92" s="5"/>
      <c r="AF92" s="5"/>
      <c r="AG92" s="5"/>
      <c r="AH92" s="5"/>
      <c r="AI92" s="5"/>
      <c r="AJ92" s="5"/>
      <c r="AK92" s="5"/>
      <c r="AL92" s="5"/>
      <c r="AM92" s="5"/>
    </row>
    <row r="93" spans="1:39" s="4" customFormat="1" ht="15">
      <c r="A93" s="63" t="s">
        <v>192</v>
      </c>
      <c r="B93" s="63" t="s">
        <v>302</v>
      </c>
      <c r="C93" s="63"/>
      <c r="D93" s="63" t="s">
        <v>303</v>
      </c>
      <c r="E93" s="11"/>
      <c r="F93" s="11"/>
      <c r="G93" s="8"/>
      <c r="I93" s="63"/>
      <c r="J93" s="48"/>
      <c r="K93" s="110"/>
      <c r="M93" s="63"/>
      <c r="N93" s="217"/>
      <c r="P93" s="63"/>
      <c r="Q93" s="215"/>
      <c r="S93" s="63">
        <v>11</v>
      </c>
      <c r="T93" s="215">
        <v>1800</v>
      </c>
      <c r="V93" s="84"/>
      <c r="W93" s="84"/>
      <c r="X93" s="84"/>
      <c r="Y93" s="84"/>
      <c r="Z93" s="212"/>
      <c r="AA93" s="65"/>
      <c r="AB93" s="5"/>
      <c r="AC93" s="5"/>
      <c r="AD93" s="5"/>
      <c r="AE93" s="5"/>
      <c r="AF93" s="5"/>
      <c r="AG93" s="5"/>
      <c r="AH93" s="5"/>
      <c r="AI93" s="5"/>
      <c r="AJ93" s="5"/>
      <c r="AK93" s="5"/>
      <c r="AL93" s="5"/>
      <c r="AM93" s="5"/>
    </row>
    <row r="94" spans="1:39" s="4" customFormat="1" ht="15">
      <c r="A94" s="63" t="s">
        <v>192</v>
      </c>
      <c r="B94" s="63" t="s">
        <v>304</v>
      </c>
      <c r="C94" s="63"/>
      <c r="D94" s="63" t="s">
        <v>303</v>
      </c>
      <c r="E94" s="11"/>
      <c r="F94" s="11"/>
      <c r="G94" s="8"/>
      <c r="I94" s="63"/>
      <c r="J94" s="48"/>
      <c r="K94" s="110"/>
      <c r="M94" s="63"/>
      <c r="N94" s="217"/>
      <c r="P94" s="63"/>
      <c r="Q94" s="215"/>
      <c r="S94" s="63">
        <v>3</v>
      </c>
      <c r="T94" s="215">
        <v>562.5</v>
      </c>
      <c r="V94" s="84"/>
      <c r="W94" s="84"/>
      <c r="X94" s="84"/>
      <c r="Y94" s="84"/>
      <c r="Z94" s="212"/>
      <c r="AA94" s="65"/>
      <c r="AB94" s="5"/>
      <c r="AC94" s="5"/>
      <c r="AD94" s="5"/>
      <c r="AE94" s="5"/>
      <c r="AF94" s="5"/>
      <c r="AG94" s="5"/>
      <c r="AH94" s="5"/>
      <c r="AI94" s="5"/>
      <c r="AJ94" s="5"/>
      <c r="AK94" s="5"/>
      <c r="AL94" s="5"/>
      <c r="AM94" s="5"/>
    </row>
    <row r="95" spans="1:39" s="4" customFormat="1" ht="15">
      <c r="A95" s="63" t="s">
        <v>192</v>
      </c>
      <c r="B95" s="63" t="s">
        <v>305</v>
      </c>
      <c r="C95" s="63"/>
      <c r="D95" s="63" t="s">
        <v>303</v>
      </c>
      <c r="E95" s="11"/>
      <c r="F95" s="11"/>
      <c r="G95" s="8"/>
      <c r="I95" s="63"/>
      <c r="J95" s="48"/>
      <c r="K95" s="110"/>
      <c r="M95" s="63">
        <v>2</v>
      </c>
      <c r="N95" s="217">
        <v>225</v>
      </c>
      <c r="P95" s="63">
        <v>2</v>
      </c>
      <c r="Q95" s="215">
        <v>337.5</v>
      </c>
      <c r="S95" s="63">
        <v>4</v>
      </c>
      <c r="T95" s="215">
        <v>562.5</v>
      </c>
      <c r="V95" s="84"/>
      <c r="W95" s="84"/>
      <c r="X95" s="84"/>
      <c r="Y95" s="84"/>
      <c r="Z95" s="212"/>
      <c r="AA95" s="65"/>
      <c r="AB95" s="5"/>
      <c r="AC95" s="5"/>
      <c r="AD95" s="5"/>
      <c r="AE95" s="5"/>
      <c r="AF95" s="5"/>
      <c r="AG95" s="5"/>
      <c r="AH95" s="5"/>
      <c r="AI95" s="5"/>
      <c r="AJ95" s="5"/>
      <c r="AK95" s="5"/>
      <c r="AL95" s="5"/>
      <c r="AM95" s="5"/>
    </row>
    <row r="96" spans="1:39" s="4" customFormat="1" ht="15">
      <c r="A96" s="63" t="s">
        <v>192</v>
      </c>
      <c r="B96" s="63" t="s">
        <v>306</v>
      </c>
      <c r="C96" s="63"/>
      <c r="D96" s="63" t="s">
        <v>303</v>
      </c>
      <c r="E96" s="11"/>
      <c r="F96" s="11"/>
      <c r="G96" s="8"/>
      <c r="I96" s="63"/>
      <c r="J96" s="48"/>
      <c r="K96" s="110"/>
      <c r="M96" s="63">
        <v>56</v>
      </c>
      <c r="N96" s="217">
        <v>7650</v>
      </c>
      <c r="P96" s="63">
        <v>88</v>
      </c>
      <c r="Q96" s="215">
        <v>12037.5</v>
      </c>
      <c r="S96" s="63">
        <v>76</v>
      </c>
      <c r="T96" s="215">
        <v>10800</v>
      </c>
      <c r="V96" s="84"/>
      <c r="W96" s="84"/>
      <c r="X96" s="84"/>
      <c r="Y96" s="84"/>
      <c r="Z96" s="212"/>
      <c r="AA96" s="65"/>
      <c r="AB96" s="5"/>
      <c r="AC96" s="5"/>
      <c r="AD96" s="5"/>
      <c r="AE96" s="5"/>
      <c r="AF96" s="5"/>
      <c r="AG96" s="5"/>
      <c r="AH96" s="5"/>
      <c r="AI96" s="5"/>
      <c r="AJ96" s="5"/>
      <c r="AK96" s="5"/>
      <c r="AL96" s="5"/>
      <c r="AM96" s="5"/>
    </row>
    <row r="97" spans="1:39" s="4" customFormat="1" ht="15">
      <c r="A97" s="63" t="s">
        <v>192</v>
      </c>
      <c r="B97" s="63" t="s">
        <v>307</v>
      </c>
      <c r="C97" s="63"/>
      <c r="D97" s="63" t="s">
        <v>308</v>
      </c>
      <c r="E97" s="11"/>
      <c r="F97" s="11"/>
      <c r="G97" s="8"/>
      <c r="I97" s="63"/>
      <c r="J97" s="48"/>
      <c r="K97" s="110"/>
      <c r="M97" s="63"/>
      <c r="N97" s="217"/>
      <c r="P97" s="63"/>
      <c r="Q97" s="215"/>
      <c r="S97" s="63">
        <v>1</v>
      </c>
      <c r="T97" s="215">
        <v>225</v>
      </c>
      <c r="V97" s="84"/>
      <c r="W97" s="84"/>
      <c r="X97" s="84"/>
      <c r="Y97" s="84"/>
      <c r="Z97" s="212"/>
      <c r="AA97" s="65"/>
      <c r="AB97" s="5"/>
      <c r="AC97" s="5"/>
      <c r="AD97" s="5"/>
      <c r="AE97" s="5"/>
      <c r="AF97" s="5"/>
      <c r="AG97" s="5"/>
      <c r="AH97" s="5"/>
      <c r="AI97" s="5"/>
      <c r="AJ97" s="5"/>
      <c r="AK97" s="5"/>
      <c r="AL97" s="5"/>
      <c r="AM97" s="5"/>
    </row>
    <row r="98" spans="1:39" s="4" customFormat="1" ht="15">
      <c r="A98" s="63" t="s">
        <v>192</v>
      </c>
      <c r="B98" s="63" t="s">
        <v>309</v>
      </c>
      <c r="C98" s="63"/>
      <c r="D98" s="63" t="s">
        <v>308</v>
      </c>
      <c r="E98" s="11"/>
      <c r="F98" s="11"/>
      <c r="G98" s="8"/>
      <c r="I98" s="63"/>
      <c r="J98" s="48"/>
      <c r="K98" s="110"/>
      <c r="M98" s="63">
        <v>2</v>
      </c>
      <c r="N98" s="217">
        <v>450</v>
      </c>
      <c r="P98" s="63">
        <v>4</v>
      </c>
      <c r="Q98" s="215">
        <v>900</v>
      </c>
      <c r="S98" s="63">
        <v>6</v>
      </c>
      <c r="T98" s="215">
        <v>1350</v>
      </c>
      <c r="V98" s="84"/>
      <c r="W98" s="84"/>
      <c r="X98" s="84"/>
      <c r="Y98" s="84"/>
      <c r="Z98" s="212"/>
      <c r="AA98" s="65"/>
      <c r="AB98" s="5"/>
      <c r="AC98" s="5"/>
      <c r="AD98" s="5"/>
      <c r="AE98" s="5"/>
      <c r="AF98" s="5"/>
      <c r="AG98" s="5"/>
      <c r="AH98" s="5"/>
      <c r="AI98" s="5"/>
      <c r="AJ98" s="5"/>
      <c r="AK98" s="5"/>
      <c r="AL98" s="5"/>
      <c r="AM98" s="5"/>
    </row>
    <row r="99" spans="1:39" s="4" customFormat="1" ht="15">
      <c r="A99" s="63" t="s">
        <v>192</v>
      </c>
      <c r="B99" s="63" t="s">
        <v>310</v>
      </c>
      <c r="C99" s="63"/>
      <c r="D99" s="63" t="s">
        <v>308</v>
      </c>
      <c r="E99" s="11"/>
      <c r="F99" s="11"/>
      <c r="G99" s="8"/>
      <c r="I99" s="63"/>
      <c r="J99" s="48"/>
      <c r="K99" s="110"/>
      <c r="M99" s="63"/>
      <c r="N99" s="217"/>
      <c r="P99" s="63"/>
      <c r="Q99" s="215"/>
      <c r="S99" s="63">
        <v>2</v>
      </c>
      <c r="T99" s="215">
        <v>450</v>
      </c>
      <c r="V99" s="84"/>
      <c r="W99" s="84"/>
      <c r="X99" s="84"/>
      <c r="Y99" s="84"/>
      <c r="Z99" s="212"/>
      <c r="AA99" s="65"/>
      <c r="AB99" s="5"/>
      <c r="AC99" s="5"/>
      <c r="AD99" s="5"/>
      <c r="AE99" s="5"/>
      <c r="AF99" s="5"/>
      <c r="AG99" s="5"/>
      <c r="AH99" s="5"/>
      <c r="AI99" s="5"/>
      <c r="AJ99" s="5"/>
      <c r="AK99" s="5"/>
      <c r="AL99" s="5"/>
      <c r="AM99" s="5"/>
    </row>
    <row r="100" spans="1:39" s="4" customFormat="1" ht="15">
      <c r="A100" s="63" t="s">
        <v>192</v>
      </c>
      <c r="B100" s="63" t="s">
        <v>311</v>
      </c>
      <c r="C100" s="63"/>
      <c r="D100" s="63" t="s">
        <v>308</v>
      </c>
      <c r="E100" s="11"/>
      <c r="F100" s="11"/>
      <c r="G100" s="8"/>
      <c r="I100" s="63"/>
      <c r="J100" s="48"/>
      <c r="K100" s="110"/>
      <c r="M100" s="63">
        <v>8</v>
      </c>
      <c r="N100" s="217">
        <v>1237.5</v>
      </c>
      <c r="P100" s="63">
        <v>14</v>
      </c>
      <c r="Q100" s="215">
        <v>2362.5</v>
      </c>
      <c r="S100" s="63">
        <v>5</v>
      </c>
      <c r="T100" s="215">
        <v>900</v>
      </c>
      <c r="V100" s="84"/>
      <c r="W100" s="84"/>
      <c r="X100" s="84"/>
      <c r="Y100" s="84"/>
      <c r="Z100" s="212"/>
      <c r="AA100" s="65"/>
      <c r="AB100" s="5"/>
      <c r="AC100" s="5"/>
      <c r="AD100" s="5"/>
      <c r="AE100" s="5"/>
      <c r="AF100" s="5"/>
      <c r="AG100" s="5"/>
      <c r="AH100" s="5"/>
      <c r="AI100" s="5"/>
      <c r="AJ100" s="5"/>
      <c r="AK100" s="5"/>
      <c r="AL100" s="5"/>
      <c r="AM100" s="5"/>
    </row>
    <row r="101" spans="1:39" s="4" customFormat="1" ht="15">
      <c r="A101" s="63" t="s">
        <v>192</v>
      </c>
      <c r="B101" s="63" t="s">
        <v>312</v>
      </c>
      <c r="C101" s="63"/>
      <c r="D101" s="63" t="s">
        <v>313</v>
      </c>
      <c r="E101" s="11"/>
      <c r="F101" s="11"/>
      <c r="G101" s="8"/>
      <c r="I101" s="63"/>
      <c r="J101" s="48"/>
      <c r="K101" s="110"/>
      <c r="M101" s="63">
        <v>3</v>
      </c>
      <c r="N101" s="217">
        <v>450</v>
      </c>
      <c r="P101" s="63">
        <v>5</v>
      </c>
      <c r="Q101" s="215">
        <v>814.33</v>
      </c>
      <c r="S101" s="63">
        <v>5</v>
      </c>
      <c r="T101" s="215">
        <v>787.5</v>
      </c>
      <c r="V101" s="84"/>
      <c r="W101" s="84"/>
      <c r="X101" s="84"/>
      <c r="Y101" s="84"/>
      <c r="Z101" s="212"/>
      <c r="AA101" s="65"/>
      <c r="AB101" s="5"/>
      <c r="AC101" s="5"/>
      <c r="AD101" s="5"/>
      <c r="AE101" s="5"/>
      <c r="AF101" s="5"/>
      <c r="AG101" s="5"/>
      <c r="AH101" s="5"/>
      <c r="AI101" s="5"/>
      <c r="AJ101" s="5"/>
      <c r="AK101" s="5"/>
      <c r="AL101" s="5"/>
      <c r="AM101" s="5"/>
    </row>
    <row r="102" spans="1:39" s="4" customFormat="1" ht="15">
      <c r="A102" s="63" t="s">
        <v>192</v>
      </c>
      <c r="B102" s="63" t="s">
        <v>314</v>
      </c>
      <c r="C102" s="63"/>
      <c r="D102" s="63" t="s">
        <v>313</v>
      </c>
      <c r="E102" s="11"/>
      <c r="F102" s="11"/>
      <c r="G102" s="8"/>
      <c r="I102" s="63"/>
      <c r="J102" s="48"/>
      <c r="K102" s="110"/>
      <c r="M102" s="63"/>
      <c r="N102" s="217"/>
      <c r="P102" s="63"/>
      <c r="Q102" s="215"/>
      <c r="S102" s="63">
        <v>1</v>
      </c>
      <c r="T102" s="215">
        <v>225</v>
      </c>
      <c r="V102" s="84"/>
      <c r="W102" s="84"/>
      <c r="X102" s="84"/>
      <c r="Y102" s="84"/>
      <c r="Z102" s="212"/>
      <c r="AA102" s="65"/>
      <c r="AB102" s="5"/>
      <c r="AC102" s="5"/>
      <c r="AD102" s="5"/>
      <c r="AE102" s="5"/>
      <c r="AF102" s="5"/>
      <c r="AG102" s="5"/>
      <c r="AH102" s="5"/>
      <c r="AI102" s="5"/>
      <c r="AJ102" s="5"/>
      <c r="AK102" s="5"/>
      <c r="AL102" s="5"/>
      <c r="AM102" s="5"/>
    </row>
    <row r="103" spans="1:39" s="4" customFormat="1" ht="15">
      <c r="A103" s="63" t="s">
        <v>192</v>
      </c>
      <c r="B103" s="63" t="s">
        <v>315</v>
      </c>
      <c r="C103" s="63"/>
      <c r="D103" s="63" t="s">
        <v>313</v>
      </c>
      <c r="E103" s="11"/>
      <c r="F103" s="11"/>
      <c r="G103" s="8"/>
      <c r="I103" s="63"/>
      <c r="J103" s="48"/>
      <c r="K103" s="110"/>
      <c r="M103" s="63">
        <v>3</v>
      </c>
      <c r="N103" s="217">
        <v>675</v>
      </c>
      <c r="P103" s="63">
        <v>6</v>
      </c>
      <c r="Q103" s="215">
        <v>1125</v>
      </c>
      <c r="S103" s="63">
        <v>4</v>
      </c>
      <c r="T103" s="215">
        <v>787.5</v>
      </c>
      <c r="V103" s="84"/>
      <c r="W103" s="84"/>
      <c r="X103" s="84"/>
      <c r="Y103" s="84"/>
      <c r="Z103" s="212"/>
      <c r="AA103" s="65"/>
      <c r="AB103" s="5"/>
      <c r="AC103" s="5"/>
      <c r="AD103" s="5"/>
      <c r="AE103" s="5"/>
      <c r="AF103" s="5"/>
      <c r="AG103" s="5"/>
      <c r="AH103" s="5"/>
      <c r="AI103" s="5"/>
      <c r="AJ103" s="5"/>
      <c r="AK103" s="5"/>
      <c r="AL103" s="5"/>
      <c r="AM103" s="5"/>
    </row>
    <row r="104" spans="1:39" s="4" customFormat="1" ht="15">
      <c r="A104" s="63" t="s">
        <v>192</v>
      </c>
      <c r="B104" s="63" t="s">
        <v>316</v>
      </c>
      <c r="C104" s="63"/>
      <c r="D104" s="63" t="s">
        <v>317</v>
      </c>
      <c r="E104" s="11"/>
      <c r="F104" s="11"/>
      <c r="G104" s="8"/>
      <c r="I104" s="63"/>
      <c r="J104" s="48"/>
      <c r="K104" s="110"/>
      <c r="M104" s="63">
        <v>11</v>
      </c>
      <c r="N104" s="217">
        <v>1237.5</v>
      </c>
      <c r="P104" s="63">
        <v>17</v>
      </c>
      <c r="Q104" s="215">
        <v>2025</v>
      </c>
      <c r="S104" s="63">
        <v>17</v>
      </c>
      <c r="T104" s="215">
        <v>2025</v>
      </c>
      <c r="V104" s="84"/>
      <c r="W104" s="84"/>
      <c r="X104" s="84"/>
      <c r="Y104" s="84"/>
      <c r="Z104" s="212"/>
      <c r="AA104" s="65"/>
      <c r="AB104" s="5"/>
      <c r="AC104" s="5"/>
      <c r="AD104" s="5"/>
      <c r="AE104" s="5"/>
      <c r="AF104" s="5"/>
      <c r="AG104" s="5"/>
      <c r="AH104" s="5"/>
      <c r="AI104" s="5"/>
      <c r="AJ104" s="5"/>
      <c r="AK104" s="5"/>
      <c r="AL104" s="5"/>
      <c r="AM104" s="5"/>
    </row>
    <row r="105" spans="1:39" s="4" customFormat="1" ht="15">
      <c r="A105" s="63" t="s">
        <v>192</v>
      </c>
      <c r="B105" s="63" t="s">
        <v>318</v>
      </c>
      <c r="C105" s="63"/>
      <c r="D105" s="63" t="s">
        <v>319</v>
      </c>
      <c r="E105" s="11"/>
      <c r="F105" s="11"/>
      <c r="G105" s="8"/>
      <c r="I105" s="63"/>
      <c r="J105" s="48"/>
      <c r="K105" s="110"/>
      <c r="M105" s="63">
        <v>8</v>
      </c>
      <c r="N105" s="217">
        <v>900</v>
      </c>
      <c r="P105" s="63">
        <v>25</v>
      </c>
      <c r="Q105" s="215">
        <v>3375</v>
      </c>
      <c r="S105" s="63">
        <v>26</v>
      </c>
      <c r="T105" s="215">
        <v>3600</v>
      </c>
      <c r="V105" s="84"/>
      <c r="W105" s="84"/>
      <c r="X105" s="84"/>
      <c r="Y105" s="84"/>
      <c r="Z105" s="212"/>
      <c r="AA105" s="65"/>
      <c r="AB105" s="5"/>
      <c r="AC105" s="5"/>
      <c r="AD105" s="5"/>
      <c r="AE105" s="5"/>
      <c r="AF105" s="5"/>
      <c r="AG105" s="5"/>
      <c r="AH105" s="5"/>
      <c r="AI105" s="5"/>
      <c r="AJ105" s="5"/>
      <c r="AK105" s="5"/>
      <c r="AL105" s="5"/>
      <c r="AM105" s="5"/>
    </row>
    <row r="106" spans="1:39" s="4" customFormat="1" ht="15">
      <c r="A106" s="63" t="s">
        <v>192</v>
      </c>
      <c r="B106" s="63" t="s">
        <v>320</v>
      </c>
      <c r="C106" s="63"/>
      <c r="D106" s="63" t="s">
        <v>321</v>
      </c>
      <c r="E106" s="11"/>
      <c r="F106" s="11"/>
      <c r="G106" s="8"/>
      <c r="I106" s="63"/>
      <c r="J106" s="48"/>
      <c r="K106" s="110"/>
      <c r="M106" s="63">
        <v>1</v>
      </c>
      <c r="N106" s="217">
        <v>112.5</v>
      </c>
      <c r="P106" s="63"/>
      <c r="Q106" s="215"/>
      <c r="S106" s="63"/>
      <c r="T106" s="215"/>
      <c r="V106" s="84"/>
      <c r="W106" s="84"/>
      <c r="X106" s="84"/>
      <c r="Y106" s="84"/>
      <c r="Z106" s="212"/>
      <c r="AA106" s="65"/>
      <c r="AB106" s="5"/>
      <c r="AC106" s="5"/>
      <c r="AD106" s="5"/>
      <c r="AE106" s="5"/>
      <c r="AF106" s="5"/>
      <c r="AG106" s="5"/>
      <c r="AH106" s="5"/>
      <c r="AI106" s="5"/>
      <c r="AJ106" s="5"/>
      <c r="AK106" s="5"/>
      <c r="AL106" s="5"/>
      <c r="AM106" s="5"/>
    </row>
    <row r="107" spans="1:39" s="4" customFormat="1" ht="15">
      <c r="A107" s="63" t="s">
        <v>192</v>
      </c>
      <c r="B107" s="63" t="s">
        <v>322</v>
      </c>
      <c r="C107" s="63"/>
      <c r="D107" s="63" t="s">
        <v>321</v>
      </c>
      <c r="E107" s="11"/>
      <c r="F107" s="11"/>
      <c r="G107" s="8"/>
      <c r="I107" s="63"/>
      <c r="J107" s="48"/>
      <c r="K107" s="110"/>
      <c r="M107" s="63">
        <v>1</v>
      </c>
      <c r="N107" s="217">
        <v>225</v>
      </c>
      <c r="P107" s="63">
        <v>1</v>
      </c>
      <c r="Q107" s="215">
        <v>225</v>
      </c>
      <c r="S107" s="63">
        <v>2</v>
      </c>
      <c r="T107" s="215">
        <v>450</v>
      </c>
      <c r="V107" s="84"/>
      <c r="W107" s="84"/>
      <c r="X107" s="84"/>
      <c r="Y107" s="84"/>
      <c r="Z107" s="212"/>
      <c r="AA107" s="65"/>
      <c r="AB107" s="5"/>
      <c r="AC107" s="5"/>
      <c r="AD107" s="5"/>
      <c r="AE107" s="5"/>
      <c r="AF107" s="5"/>
      <c r="AG107" s="5"/>
      <c r="AH107" s="5"/>
      <c r="AI107" s="5"/>
      <c r="AJ107" s="5"/>
      <c r="AK107" s="5"/>
      <c r="AL107" s="5"/>
      <c r="AM107" s="5"/>
    </row>
    <row r="108" spans="1:39" s="4" customFormat="1" ht="15">
      <c r="A108" s="63" t="s">
        <v>192</v>
      </c>
      <c r="B108" s="63" t="s">
        <v>318</v>
      </c>
      <c r="C108" s="63"/>
      <c r="D108" s="63" t="s">
        <v>321</v>
      </c>
      <c r="E108" s="11"/>
      <c r="F108" s="11"/>
      <c r="G108" s="8"/>
      <c r="I108" s="63"/>
      <c r="J108" s="48"/>
      <c r="K108" s="110"/>
      <c r="M108" s="63">
        <v>1</v>
      </c>
      <c r="N108" s="217">
        <v>112.5</v>
      </c>
      <c r="P108" s="63"/>
      <c r="Q108" s="215"/>
      <c r="S108" s="63"/>
      <c r="T108" s="215"/>
      <c r="V108" s="84"/>
      <c r="W108" s="84"/>
      <c r="X108" s="84"/>
      <c r="Y108" s="84"/>
      <c r="Z108" s="212"/>
      <c r="AA108" s="65"/>
      <c r="AB108" s="5"/>
      <c r="AC108" s="5"/>
      <c r="AD108" s="5"/>
      <c r="AE108" s="5"/>
      <c r="AF108" s="5"/>
      <c r="AG108" s="5"/>
      <c r="AH108" s="5"/>
      <c r="AI108" s="5"/>
      <c r="AJ108" s="5"/>
      <c r="AK108" s="5"/>
      <c r="AL108" s="5"/>
      <c r="AM108" s="5"/>
    </row>
    <row r="109" spans="1:39" s="4" customFormat="1" ht="15">
      <c r="A109" s="63" t="s">
        <v>192</v>
      </c>
      <c r="B109" s="63" t="s">
        <v>323</v>
      </c>
      <c r="C109" s="63"/>
      <c r="D109" s="63" t="s">
        <v>321</v>
      </c>
      <c r="E109" s="11"/>
      <c r="F109" s="11"/>
      <c r="G109" s="8"/>
      <c r="I109" s="63"/>
      <c r="J109" s="48"/>
      <c r="K109" s="110"/>
      <c r="M109" s="63">
        <v>7</v>
      </c>
      <c r="N109" s="217">
        <v>1237.5</v>
      </c>
      <c r="P109" s="63">
        <v>9</v>
      </c>
      <c r="Q109" s="215">
        <v>1687.5</v>
      </c>
      <c r="S109" s="63">
        <v>6</v>
      </c>
      <c r="T109" s="215">
        <v>1237.5</v>
      </c>
      <c r="V109" s="84"/>
      <c r="W109" s="84"/>
      <c r="X109" s="84"/>
      <c r="Y109" s="84"/>
      <c r="Z109" s="212"/>
      <c r="AA109" s="65"/>
      <c r="AB109" s="5"/>
      <c r="AC109" s="5"/>
      <c r="AD109" s="5"/>
      <c r="AE109" s="5"/>
      <c r="AF109" s="5"/>
      <c r="AG109" s="5"/>
      <c r="AH109" s="5"/>
      <c r="AI109" s="5"/>
      <c r="AJ109" s="5"/>
      <c r="AK109" s="5"/>
      <c r="AL109" s="5"/>
      <c r="AM109" s="5"/>
    </row>
    <row r="110" spans="1:39" s="4" customFormat="1" ht="15">
      <c r="A110" s="63" t="s">
        <v>192</v>
      </c>
      <c r="B110" s="63" t="s">
        <v>324</v>
      </c>
      <c r="C110" s="63"/>
      <c r="D110" s="63" t="s">
        <v>325</v>
      </c>
      <c r="E110" s="11"/>
      <c r="F110" s="11"/>
      <c r="G110" s="8"/>
      <c r="I110" s="63"/>
      <c r="J110" s="48"/>
      <c r="K110" s="110"/>
      <c r="M110" s="63">
        <v>2</v>
      </c>
      <c r="N110" s="217">
        <v>337.5</v>
      </c>
      <c r="P110" s="63">
        <v>5</v>
      </c>
      <c r="Q110" s="215">
        <v>675</v>
      </c>
      <c r="S110" s="63">
        <v>5</v>
      </c>
      <c r="T110" s="215">
        <v>675</v>
      </c>
      <c r="V110" s="84"/>
      <c r="W110" s="84"/>
      <c r="X110" s="84"/>
      <c r="Y110" s="84"/>
      <c r="Z110" s="212"/>
      <c r="AA110" s="65"/>
      <c r="AB110" s="5"/>
      <c r="AC110" s="5"/>
      <c r="AD110" s="5"/>
      <c r="AE110" s="5"/>
      <c r="AF110" s="5"/>
      <c r="AG110" s="5"/>
      <c r="AH110" s="5"/>
      <c r="AI110" s="5"/>
      <c r="AJ110" s="5"/>
      <c r="AK110" s="5"/>
      <c r="AL110" s="5"/>
      <c r="AM110" s="5"/>
    </row>
    <row r="111" spans="1:39" s="4" customFormat="1" ht="15">
      <c r="A111" s="63" t="s">
        <v>192</v>
      </c>
      <c r="B111" s="63" t="s">
        <v>326</v>
      </c>
      <c r="C111" s="63"/>
      <c r="D111" s="63" t="s">
        <v>325</v>
      </c>
      <c r="E111" s="11"/>
      <c r="F111" s="11"/>
      <c r="G111" s="8"/>
      <c r="I111" s="63"/>
      <c r="J111" s="48"/>
      <c r="K111" s="110"/>
      <c r="M111" s="63">
        <v>9</v>
      </c>
      <c r="N111" s="217">
        <v>1350</v>
      </c>
      <c r="P111" s="63">
        <v>13</v>
      </c>
      <c r="Q111" s="215">
        <v>1687.5</v>
      </c>
      <c r="S111" s="63">
        <v>9</v>
      </c>
      <c r="T111" s="215">
        <v>1125</v>
      </c>
      <c r="V111" s="84"/>
      <c r="W111" s="84"/>
      <c r="X111" s="84"/>
      <c r="Y111" s="84"/>
      <c r="Z111" s="212"/>
      <c r="AA111" s="65"/>
      <c r="AB111" s="5"/>
      <c r="AC111" s="5"/>
      <c r="AD111" s="5"/>
      <c r="AE111" s="5"/>
      <c r="AF111" s="5"/>
      <c r="AG111" s="5"/>
      <c r="AH111" s="5"/>
      <c r="AI111" s="5"/>
      <c r="AJ111" s="5"/>
      <c r="AK111" s="5"/>
      <c r="AL111" s="5"/>
      <c r="AM111" s="5"/>
    </row>
    <row r="112" spans="1:39" s="4" customFormat="1" ht="15">
      <c r="A112" s="63" t="s">
        <v>192</v>
      </c>
      <c r="B112" s="63" t="s">
        <v>327</v>
      </c>
      <c r="C112" s="63"/>
      <c r="D112" s="63" t="s">
        <v>325</v>
      </c>
      <c r="E112" s="11"/>
      <c r="F112" s="11"/>
      <c r="G112" s="8"/>
      <c r="I112" s="63"/>
      <c r="J112" s="48"/>
      <c r="K112" s="110"/>
      <c r="M112" s="63">
        <v>52</v>
      </c>
      <c r="N112" s="217">
        <v>7875</v>
      </c>
      <c r="P112" s="63">
        <v>100</v>
      </c>
      <c r="Q112" s="215">
        <v>15045.61</v>
      </c>
      <c r="S112" s="63">
        <v>99</v>
      </c>
      <c r="T112" s="215">
        <v>15300</v>
      </c>
      <c r="V112" s="84"/>
      <c r="W112" s="84"/>
      <c r="X112" s="84"/>
      <c r="Y112" s="84"/>
      <c r="Z112" s="212"/>
      <c r="AA112" s="65"/>
      <c r="AB112" s="5"/>
      <c r="AC112" s="5"/>
      <c r="AD112" s="5"/>
      <c r="AE112" s="5"/>
      <c r="AF112" s="5"/>
      <c r="AG112" s="5"/>
      <c r="AH112" s="5"/>
      <c r="AI112" s="5"/>
      <c r="AJ112" s="5"/>
      <c r="AK112" s="5"/>
      <c r="AL112" s="5"/>
      <c r="AM112" s="5"/>
    </row>
    <row r="113" spans="1:39" s="4" customFormat="1" ht="15">
      <c r="A113" s="63" t="s">
        <v>192</v>
      </c>
      <c r="B113" s="63" t="s">
        <v>328</v>
      </c>
      <c r="C113" s="63"/>
      <c r="D113" s="63" t="s">
        <v>325</v>
      </c>
      <c r="E113" s="11"/>
      <c r="F113" s="11"/>
      <c r="G113" s="8"/>
      <c r="I113" s="63"/>
      <c r="J113" s="48"/>
      <c r="K113" s="110"/>
      <c r="M113" s="63"/>
      <c r="N113" s="217"/>
      <c r="P113" s="63"/>
      <c r="Q113" s="215"/>
      <c r="S113" s="63">
        <v>14</v>
      </c>
      <c r="T113" s="215">
        <v>2475</v>
      </c>
      <c r="V113" s="84"/>
      <c r="W113" s="84"/>
      <c r="X113" s="84"/>
      <c r="Y113" s="84"/>
      <c r="Z113" s="212"/>
      <c r="AA113" s="65"/>
      <c r="AB113" s="5"/>
      <c r="AC113" s="5"/>
      <c r="AD113" s="5"/>
      <c r="AE113" s="5"/>
      <c r="AF113" s="5"/>
      <c r="AG113" s="5"/>
      <c r="AH113" s="5"/>
      <c r="AI113" s="5"/>
      <c r="AJ113" s="5"/>
      <c r="AK113" s="5"/>
      <c r="AL113" s="5"/>
      <c r="AM113" s="5"/>
    </row>
    <row r="114" spans="1:39" s="4" customFormat="1" ht="15">
      <c r="A114" s="63" t="s">
        <v>192</v>
      </c>
      <c r="B114" s="63" t="s">
        <v>329</v>
      </c>
      <c r="C114" s="63"/>
      <c r="D114" s="63" t="s">
        <v>330</v>
      </c>
      <c r="E114" s="11"/>
      <c r="F114" s="11"/>
      <c r="G114" s="8"/>
      <c r="I114" s="63"/>
      <c r="J114" s="48"/>
      <c r="K114" s="110"/>
      <c r="M114" s="63">
        <v>1</v>
      </c>
      <c r="N114" s="217">
        <v>225</v>
      </c>
      <c r="P114" s="63"/>
      <c r="Q114" s="215"/>
      <c r="S114" s="63"/>
      <c r="T114" s="215"/>
      <c r="V114" s="84"/>
      <c r="W114" s="84"/>
      <c r="X114" s="84"/>
      <c r="Y114" s="84"/>
      <c r="Z114" s="212"/>
      <c r="AA114" s="65"/>
      <c r="AB114" s="5"/>
      <c r="AC114" s="5"/>
      <c r="AD114" s="5"/>
      <c r="AE114" s="5"/>
      <c r="AF114" s="5"/>
      <c r="AG114" s="5"/>
      <c r="AH114" s="5"/>
      <c r="AI114" s="5"/>
      <c r="AJ114" s="5"/>
      <c r="AK114" s="5"/>
      <c r="AL114" s="5"/>
      <c r="AM114" s="5"/>
    </row>
    <row r="115" spans="1:39" s="4" customFormat="1" ht="15">
      <c r="A115" s="63" t="s">
        <v>192</v>
      </c>
      <c r="B115" s="63" t="s">
        <v>331</v>
      </c>
      <c r="C115" s="63"/>
      <c r="D115" s="63" t="s">
        <v>332</v>
      </c>
      <c r="E115" s="11"/>
      <c r="F115" s="11"/>
      <c r="G115" s="8"/>
      <c r="I115" s="63"/>
      <c r="J115" s="48"/>
      <c r="K115" s="110"/>
      <c r="M115" s="63">
        <v>1</v>
      </c>
      <c r="N115" s="217">
        <v>225</v>
      </c>
      <c r="P115" s="63">
        <v>1</v>
      </c>
      <c r="Q115" s="215">
        <v>225</v>
      </c>
      <c r="S115" s="63">
        <v>1</v>
      </c>
      <c r="T115" s="215">
        <v>225</v>
      </c>
      <c r="V115" s="84"/>
      <c r="W115" s="84"/>
      <c r="X115" s="84"/>
      <c r="Y115" s="84"/>
      <c r="Z115" s="212"/>
      <c r="AA115" s="65"/>
      <c r="AB115" s="5"/>
      <c r="AC115" s="5"/>
      <c r="AD115" s="5"/>
      <c r="AE115" s="5"/>
      <c r="AF115" s="5"/>
      <c r="AG115" s="5"/>
      <c r="AH115" s="5"/>
      <c r="AI115" s="5"/>
      <c r="AJ115" s="5"/>
      <c r="AK115" s="5"/>
      <c r="AL115" s="5"/>
      <c r="AM115" s="5"/>
    </row>
    <row r="116" spans="1:39" s="4" customFormat="1" ht="15">
      <c r="A116" s="63" t="s">
        <v>192</v>
      </c>
      <c r="B116" s="63" t="s">
        <v>333</v>
      </c>
      <c r="C116" s="63"/>
      <c r="D116" s="63" t="s">
        <v>332</v>
      </c>
      <c r="E116" s="11"/>
      <c r="F116" s="11"/>
      <c r="G116" s="8"/>
      <c r="I116" s="63"/>
      <c r="J116" s="48"/>
      <c r="K116" s="110"/>
      <c r="M116" s="63">
        <v>8</v>
      </c>
      <c r="N116" s="217">
        <v>1462.5</v>
      </c>
      <c r="P116" s="63">
        <v>16</v>
      </c>
      <c r="Q116" s="215">
        <v>2812.5</v>
      </c>
      <c r="S116" s="63">
        <v>11</v>
      </c>
      <c r="T116" s="215">
        <v>2025</v>
      </c>
      <c r="V116" s="84"/>
      <c r="W116" s="84"/>
      <c r="X116" s="84"/>
      <c r="Y116" s="84"/>
      <c r="Z116" s="212"/>
      <c r="AA116" s="65"/>
      <c r="AB116" s="5"/>
      <c r="AC116" s="5"/>
      <c r="AD116" s="5"/>
      <c r="AE116" s="5"/>
      <c r="AF116" s="5"/>
      <c r="AG116" s="5"/>
      <c r="AH116" s="5"/>
      <c r="AI116" s="5"/>
      <c r="AJ116" s="5"/>
      <c r="AK116" s="5"/>
      <c r="AL116" s="5"/>
      <c r="AM116" s="5"/>
    </row>
    <row r="117" spans="1:39" s="4" customFormat="1" ht="15">
      <c r="A117" s="63" t="s">
        <v>192</v>
      </c>
      <c r="B117" s="63" t="s">
        <v>334</v>
      </c>
      <c r="C117" s="63"/>
      <c r="D117" s="63" t="s">
        <v>332</v>
      </c>
      <c r="E117" s="11"/>
      <c r="F117" s="11"/>
      <c r="G117" s="8"/>
      <c r="I117" s="63"/>
      <c r="J117" s="48"/>
      <c r="K117" s="110"/>
      <c r="M117" s="63"/>
      <c r="N117" s="217"/>
      <c r="P117" s="63"/>
      <c r="Q117" s="215"/>
      <c r="S117" s="63">
        <v>1</v>
      </c>
      <c r="T117" s="215">
        <v>225</v>
      </c>
      <c r="V117" s="84"/>
      <c r="W117" s="84"/>
      <c r="X117" s="84"/>
      <c r="Y117" s="84"/>
      <c r="Z117" s="212"/>
      <c r="AA117" s="65"/>
      <c r="AB117" s="5"/>
      <c r="AC117" s="5"/>
      <c r="AD117" s="5"/>
      <c r="AE117" s="5"/>
      <c r="AF117" s="5"/>
      <c r="AG117" s="5"/>
      <c r="AH117" s="5"/>
      <c r="AI117" s="5"/>
      <c r="AJ117" s="5"/>
      <c r="AK117" s="5"/>
      <c r="AL117" s="5"/>
      <c r="AM117" s="5"/>
    </row>
    <row r="118" spans="1:39" s="4" customFormat="1" ht="15">
      <c r="A118" s="63" t="s">
        <v>192</v>
      </c>
      <c r="B118" s="63" t="s">
        <v>335</v>
      </c>
      <c r="C118" s="63"/>
      <c r="D118" s="63" t="s">
        <v>336</v>
      </c>
      <c r="E118" s="11"/>
      <c r="F118" s="11"/>
      <c r="G118" s="8"/>
      <c r="I118" s="63"/>
      <c r="J118" s="48"/>
      <c r="K118" s="110"/>
      <c r="M118" s="63">
        <v>18</v>
      </c>
      <c r="N118" s="217">
        <v>2250</v>
      </c>
      <c r="P118" s="63">
        <v>28</v>
      </c>
      <c r="Q118" s="215">
        <v>3712.5</v>
      </c>
      <c r="S118" s="63">
        <v>18</v>
      </c>
      <c r="T118" s="215">
        <v>2475</v>
      </c>
      <c r="V118" s="84"/>
      <c r="W118" s="84"/>
      <c r="X118" s="84"/>
      <c r="Y118" s="84"/>
      <c r="Z118" s="212"/>
      <c r="AA118" s="65"/>
      <c r="AB118" s="5"/>
      <c r="AC118" s="5"/>
      <c r="AD118" s="5"/>
      <c r="AE118" s="5"/>
      <c r="AF118" s="5"/>
      <c r="AG118" s="5"/>
      <c r="AH118" s="5"/>
      <c r="AI118" s="5"/>
      <c r="AJ118" s="5"/>
      <c r="AK118" s="5"/>
      <c r="AL118" s="5"/>
      <c r="AM118" s="5"/>
    </row>
    <row r="119" spans="1:39" s="4" customFormat="1" ht="15">
      <c r="A119" s="63" t="s">
        <v>192</v>
      </c>
      <c r="B119" s="63" t="s">
        <v>337</v>
      </c>
      <c r="C119" s="63"/>
      <c r="D119" s="63" t="s">
        <v>336</v>
      </c>
      <c r="E119" s="11"/>
      <c r="F119" s="11"/>
      <c r="G119" s="8"/>
      <c r="I119" s="63"/>
      <c r="J119" s="48"/>
      <c r="K119" s="110"/>
      <c r="M119" s="63">
        <v>3</v>
      </c>
      <c r="N119" s="217">
        <v>450</v>
      </c>
      <c r="P119" s="63">
        <v>4</v>
      </c>
      <c r="Q119" s="215">
        <v>562.5</v>
      </c>
      <c r="S119" s="63">
        <v>2</v>
      </c>
      <c r="T119" s="215">
        <v>337.5</v>
      </c>
      <c r="V119" s="84"/>
      <c r="W119" s="84"/>
      <c r="X119" s="84"/>
      <c r="Y119" s="84"/>
      <c r="Z119" s="212"/>
      <c r="AA119" s="65"/>
      <c r="AB119" s="5"/>
      <c r="AC119" s="5"/>
      <c r="AD119" s="5"/>
      <c r="AE119" s="5"/>
      <c r="AF119" s="5"/>
      <c r="AG119" s="5"/>
      <c r="AH119" s="5"/>
      <c r="AI119" s="5"/>
      <c r="AJ119" s="5"/>
      <c r="AK119" s="5"/>
      <c r="AL119" s="5"/>
      <c r="AM119" s="5"/>
    </row>
    <row r="120" spans="1:39" s="4" customFormat="1" ht="15">
      <c r="A120" s="63" t="s">
        <v>192</v>
      </c>
      <c r="B120" s="63" t="s">
        <v>338</v>
      </c>
      <c r="C120" s="63"/>
      <c r="D120" s="63" t="s">
        <v>336</v>
      </c>
      <c r="E120" s="11"/>
      <c r="F120" s="11"/>
      <c r="G120" s="8"/>
      <c r="I120" s="63"/>
      <c r="J120" s="48"/>
      <c r="K120" s="110"/>
      <c r="M120" s="63">
        <v>1</v>
      </c>
      <c r="N120" s="217">
        <v>112.5</v>
      </c>
      <c r="P120" s="63">
        <v>3</v>
      </c>
      <c r="Q120" s="215">
        <v>450</v>
      </c>
      <c r="S120" s="63">
        <v>2</v>
      </c>
      <c r="T120" s="215">
        <v>337.5</v>
      </c>
      <c r="V120" s="84"/>
      <c r="W120" s="84"/>
      <c r="X120" s="84"/>
      <c r="Y120" s="84"/>
      <c r="Z120" s="212"/>
      <c r="AA120" s="65"/>
      <c r="AB120" s="5"/>
      <c r="AC120" s="5"/>
      <c r="AD120" s="5"/>
      <c r="AE120" s="5"/>
      <c r="AF120" s="5"/>
      <c r="AG120" s="5"/>
      <c r="AH120" s="5"/>
      <c r="AI120" s="5"/>
      <c r="AJ120" s="5"/>
      <c r="AK120" s="5"/>
      <c r="AL120" s="5"/>
      <c r="AM120" s="5"/>
    </row>
    <row r="121" spans="1:39" s="4" customFormat="1" ht="15">
      <c r="A121" s="63" t="s">
        <v>192</v>
      </c>
      <c r="B121" s="63" t="s">
        <v>339</v>
      </c>
      <c r="C121" s="63"/>
      <c r="D121" s="63" t="s">
        <v>340</v>
      </c>
      <c r="E121" s="11"/>
      <c r="F121" s="11"/>
      <c r="G121" s="8"/>
      <c r="I121" s="63"/>
      <c r="J121" s="48"/>
      <c r="K121" s="110"/>
      <c r="M121" s="63">
        <v>2</v>
      </c>
      <c r="N121" s="217">
        <v>225</v>
      </c>
      <c r="P121" s="63">
        <v>4</v>
      </c>
      <c r="Q121" s="215">
        <v>450</v>
      </c>
      <c r="S121" s="63">
        <v>3</v>
      </c>
      <c r="T121" s="215">
        <v>337.5</v>
      </c>
      <c r="V121" s="84"/>
      <c r="W121" s="84"/>
      <c r="X121" s="84"/>
      <c r="Y121" s="84"/>
      <c r="Z121" s="212"/>
      <c r="AA121" s="65"/>
      <c r="AB121" s="5"/>
      <c r="AC121" s="5"/>
      <c r="AD121" s="5"/>
      <c r="AE121" s="5"/>
      <c r="AF121" s="5"/>
      <c r="AG121" s="5"/>
      <c r="AH121" s="5"/>
      <c r="AI121" s="5"/>
      <c r="AJ121" s="5"/>
      <c r="AK121" s="5"/>
      <c r="AL121" s="5"/>
      <c r="AM121" s="5"/>
    </row>
    <row r="122" spans="1:39" s="4" customFormat="1" ht="15">
      <c r="A122" s="63" t="s">
        <v>192</v>
      </c>
      <c r="B122" s="63" t="s">
        <v>341</v>
      </c>
      <c r="C122" s="63"/>
      <c r="D122" s="63" t="s">
        <v>342</v>
      </c>
      <c r="E122" s="11"/>
      <c r="F122" s="11"/>
      <c r="G122" s="8"/>
      <c r="I122" s="63"/>
      <c r="J122" s="48"/>
      <c r="K122" s="110"/>
      <c r="M122" s="63">
        <v>9</v>
      </c>
      <c r="N122" s="217">
        <v>1012.5</v>
      </c>
      <c r="P122" s="63">
        <v>26</v>
      </c>
      <c r="Q122" s="215">
        <v>4012.13</v>
      </c>
      <c r="S122" s="63">
        <v>24</v>
      </c>
      <c r="T122" s="215">
        <v>3712.5</v>
      </c>
      <c r="V122" s="84"/>
      <c r="W122" s="84"/>
      <c r="X122" s="84"/>
      <c r="Y122" s="84"/>
      <c r="Z122" s="212"/>
      <c r="AA122" s="65"/>
      <c r="AB122" s="5"/>
      <c r="AC122" s="5"/>
      <c r="AD122" s="5"/>
      <c r="AE122" s="5"/>
      <c r="AF122" s="5"/>
      <c r="AG122" s="5"/>
      <c r="AH122" s="5"/>
      <c r="AI122" s="5"/>
      <c r="AJ122" s="5"/>
      <c r="AK122" s="5"/>
      <c r="AL122" s="5"/>
      <c r="AM122" s="5"/>
    </row>
    <row r="123" spans="1:39" s="4" customFormat="1" ht="15">
      <c r="A123" s="63" t="s">
        <v>192</v>
      </c>
      <c r="B123" s="63" t="s">
        <v>343</v>
      </c>
      <c r="C123" s="63"/>
      <c r="D123" s="63" t="s">
        <v>344</v>
      </c>
      <c r="E123" s="11"/>
      <c r="F123" s="11"/>
      <c r="G123" s="8"/>
      <c r="I123" s="63"/>
      <c r="J123" s="48"/>
      <c r="K123" s="110"/>
      <c r="M123" s="63">
        <v>32</v>
      </c>
      <c r="N123" s="217">
        <v>6075</v>
      </c>
      <c r="P123" s="63">
        <v>47</v>
      </c>
      <c r="Q123" s="215">
        <v>8437.5</v>
      </c>
      <c r="S123" s="63">
        <v>45</v>
      </c>
      <c r="T123" s="215">
        <v>7425</v>
      </c>
      <c r="V123" s="84"/>
      <c r="W123" s="84"/>
      <c r="X123" s="84"/>
      <c r="Y123" s="84"/>
      <c r="Z123" s="212"/>
      <c r="AA123" s="65"/>
      <c r="AB123" s="5"/>
      <c r="AC123" s="5"/>
      <c r="AD123" s="5"/>
      <c r="AE123" s="5"/>
      <c r="AF123" s="5"/>
      <c r="AG123" s="5"/>
      <c r="AH123" s="5"/>
      <c r="AI123" s="5"/>
      <c r="AJ123" s="5"/>
      <c r="AK123" s="5"/>
      <c r="AL123" s="5"/>
      <c r="AM123" s="5"/>
    </row>
    <row r="124" spans="1:39" s="4" customFormat="1" ht="15">
      <c r="A124" s="63" t="s">
        <v>192</v>
      </c>
      <c r="B124" s="63" t="s">
        <v>345</v>
      </c>
      <c r="C124" s="63"/>
      <c r="D124" s="63" t="s">
        <v>344</v>
      </c>
      <c r="E124" s="11"/>
      <c r="F124" s="11"/>
      <c r="G124" s="8"/>
      <c r="I124" s="63"/>
      <c r="J124" s="48"/>
      <c r="K124" s="110"/>
      <c r="M124" s="63">
        <v>3</v>
      </c>
      <c r="N124" s="217">
        <v>675</v>
      </c>
      <c r="P124" s="63"/>
      <c r="Q124" s="215"/>
      <c r="S124" s="63">
        <v>9</v>
      </c>
      <c r="T124" s="215">
        <v>1462.5</v>
      </c>
      <c r="V124" s="84"/>
      <c r="W124" s="84"/>
      <c r="X124" s="84"/>
      <c r="Y124" s="84"/>
      <c r="Z124" s="212"/>
      <c r="AA124" s="65"/>
      <c r="AB124" s="5"/>
      <c r="AC124" s="5"/>
      <c r="AD124" s="5"/>
      <c r="AE124" s="5"/>
      <c r="AF124" s="5"/>
      <c r="AG124" s="5"/>
      <c r="AH124" s="5"/>
      <c r="AI124" s="5"/>
      <c r="AJ124" s="5"/>
      <c r="AK124" s="5"/>
      <c r="AL124" s="5"/>
      <c r="AM124" s="5"/>
    </row>
    <row r="125" spans="1:39" s="4" customFormat="1" ht="15">
      <c r="A125" s="63" t="s">
        <v>192</v>
      </c>
      <c r="B125" s="63" t="s">
        <v>346</v>
      </c>
      <c r="C125" s="63"/>
      <c r="D125" s="63" t="s">
        <v>344</v>
      </c>
      <c r="E125" s="11"/>
      <c r="F125" s="11"/>
      <c r="G125" s="8"/>
      <c r="I125" s="63"/>
      <c r="J125" s="48"/>
      <c r="K125" s="110"/>
      <c r="M125" s="63">
        <v>5</v>
      </c>
      <c r="N125" s="217">
        <v>787.5</v>
      </c>
      <c r="P125" s="63">
        <v>8</v>
      </c>
      <c r="Q125" s="215">
        <v>1012.5</v>
      </c>
      <c r="S125" s="63">
        <v>6</v>
      </c>
      <c r="T125" s="215">
        <v>900</v>
      </c>
      <c r="V125" s="84"/>
      <c r="W125" s="84"/>
      <c r="X125" s="84"/>
      <c r="Y125" s="84"/>
      <c r="Z125" s="212"/>
      <c r="AA125" s="65"/>
      <c r="AB125" s="5"/>
      <c r="AC125" s="5"/>
      <c r="AD125" s="5"/>
      <c r="AE125" s="5"/>
      <c r="AF125" s="5"/>
      <c r="AG125" s="5"/>
      <c r="AH125" s="5"/>
      <c r="AI125" s="5"/>
      <c r="AJ125" s="5"/>
      <c r="AK125" s="5"/>
      <c r="AL125" s="5"/>
      <c r="AM125" s="5"/>
    </row>
    <row r="126" spans="1:39" s="4" customFormat="1" ht="15">
      <c r="A126" s="63" t="s">
        <v>192</v>
      </c>
      <c r="B126" s="63" t="s">
        <v>347</v>
      </c>
      <c r="C126" s="63"/>
      <c r="D126" s="63" t="s">
        <v>344</v>
      </c>
      <c r="E126" s="11"/>
      <c r="F126" s="11"/>
      <c r="G126" s="8"/>
      <c r="I126" s="63"/>
      <c r="J126" s="48"/>
      <c r="K126" s="110"/>
      <c r="M126" s="63">
        <v>8</v>
      </c>
      <c r="N126" s="217">
        <v>1237.5</v>
      </c>
      <c r="P126" s="63">
        <v>10</v>
      </c>
      <c r="Q126" s="215">
        <v>1575</v>
      </c>
      <c r="S126" s="63">
        <v>6</v>
      </c>
      <c r="T126" s="215">
        <v>1125</v>
      </c>
      <c r="V126" s="84"/>
      <c r="W126" s="84"/>
      <c r="X126" s="84"/>
      <c r="Y126" s="84"/>
      <c r="Z126" s="212"/>
      <c r="AA126" s="65"/>
      <c r="AB126" s="5"/>
      <c r="AC126" s="5"/>
      <c r="AD126" s="5"/>
      <c r="AE126" s="5"/>
      <c r="AF126" s="5"/>
      <c r="AG126" s="5"/>
      <c r="AH126" s="5"/>
      <c r="AI126" s="5"/>
      <c r="AJ126" s="5"/>
      <c r="AK126" s="5"/>
      <c r="AL126" s="5"/>
      <c r="AM126" s="5"/>
    </row>
    <row r="127" spans="1:39" s="4" customFormat="1" ht="15">
      <c r="A127" s="63" t="s">
        <v>192</v>
      </c>
      <c r="B127" s="63" t="s">
        <v>348</v>
      </c>
      <c r="C127" s="63"/>
      <c r="D127" s="63" t="s">
        <v>344</v>
      </c>
      <c r="E127" s="11"/>
      <c r="F127" s="11"/>
      <c r="G127" s="8"/>
      <c r="I127" s="63"/>
      <c r="J127" s="48"/>
      <c r="K127" s="110"/>
      <c r="M127" s="63">
        <v>3</v>
      </c>
      <c r="N127" s="217">
        <v>337.5</v>
      </c>
      <c r="P127" s="63">
        <v>5</v>
      </c>
      <c r="Q127" s="215">
        <v>675</v>
      </c>
      <c r="S127" s="63">
        <v>6</v>
      </c>
      <c r="T127" s="215">
        <v>1125</v>
      </c>
      <c r="V127" s="84"/>
      <c r="W127" s="84"/>
      <c r="X127" s="84"/>
      <c r="Y127" s="84"/>
      <c r="Z127" s="212"/>
      <c r="AA127" s="65"/>
      <c r="AB127" s="5"/>
      <c r="AC127" s="5"/>
      <c r="AD127" s="5"/>
      <c r="AE127" s="5"/>
      <c r="AF127" s="5"/>
      <c r="AG127" s="5"/>
      <c r="AH127" s="5"/>
      <c r="AI127" s="5"/>
      <c r="AJ127" s="5"/>
      <c r="AK127" s="5"/>
      <c r="AL127" s="5"/>
      <c r="AM127" s="5"/>
    </row>
    <row r="128" spans="1:39" s="4" customFormat="1" ht="15">
      <c r="A128" s="63" t="s">
        <v>192</v>
      </c>
      <c r="B128" s="63" t="s">
        <v>349</v>
      </c>
      <c r="C128" s="63"/>
      <c r="D128" s="63" t="s">
        <v>344</v>
      </c>
      <c r="E128" s="11"/>
      <c r="F128" s="11"/>
      <c r="G128" s="8"/>
      <c r="I128" s="63"/>
      <c r="J128" s="48"/>
      <c r="K128" s="110"/>
      <c r="M128" s="63"/>
      <c r="N128" s="217"/>
      <c r="P128" s="63"/>
      <c r="Q128" s="215"/>
      <c r="S128" s="63">
        <v>2</v>
      </c>
      <c r="T128" s="215">
        <v>450</v>
      </c>
      <c r="V128" s="84"/>
      <c r="W128" s="84"/>
      <c r="X128" s="84"/>
      <c r="Y128" s="84"/>
      <c r="Z128" s="212"/>
      <c r="AA128" s="65"/>
      <c r="AB128" s="5"/>
      <c r="AC128" s="5"/>
      <c r="AD128" s="5"/>
      <c r="AE128" s="5"/>
      <c r="AF128" s="5"/>
      <c r="AG128" s="5"/>
      <c r="AH128" s="5"/>
      <c r="AI128" s="5"/>
      <c r="AJ128" s="5"/>
      <c r="AK128" s="5"/>
      <c r="AL128" s="5"/>
      <c r="AM128" s="5"/>
    </row>
    <row r="129" spans="1:39" s="4" customFormat="1" ht="15">
      <c r="A129" s="63" t="s">
        <v>192</v>
      </c>
      <c r="B129" s="63" t="s">
        <v>350</v>
      </c>
      <c r="C129" s="63"/>
      <c r="D129" s="63" t="s">
        <v>344</v>
      </c>
      <c r="E129" s="11"/>
      <c r="F129" s="11"/>
      <c r="G129" s="8"/>
      <c r="I129" s="63"/>
      <c r="J129" s="48"/>
      <c r="K129" s="110"/>
      <c r="M129" s="63"/>
      <c r="N129" s="217"/>
      <c r="P129" s="63">
        <v>1</v>
      </c>
      <c r="Q129" s="215">
        <v>112.5</v>
      </c>
      <c r="S129" s="63"/>
      <c r="T129" s="215"/>
      <c r="V129" s="84"/>
      <c r="W129" s="84"/>
      <c r="X129" s="84"/>
      <c r="Y129" s="84"/>
      <c r="Z129" s="212"/>
      <c r="AA129" s="65"/>
      <c r="AB129" s="5"/>
      <c r="AC129" s="5"/>
      <c r="AD129" s="5"/>
      <c r="AE129" s="5"/>
      <c r="AF129" s="5"/>
      <c r="AG129" s="5"/>
      <c r="AH129" s="5"/>
      <c r="AI129" s="5"/>
      <c r="AJ129" s="5"/>
      <c r="AK129" s="5"/>
      <c r="AL129" s="5"/>
      <c r="AM129" s="5"/>
    </row>
    <row r="130" spans="1:39" s="4" customFormat="1" ht="15">
      <c r="A130" s="63" t="s">
        <v>192</v>
      </c>
      <c r="B130" s="63" t="s">
        <v>335</v>
      </c>
      <c r="C130" s="63"/>
      <c r="D130" s="63" t="s">
        <v>351</v>
      </c>
      <c r="E130" s="11"/>
      <c r="F130" s="11"/>
      <c r="G130" s="8"/>
      <c r="I130" s="63"/>
      <c r="J130" s="48"/>
      <c r="K130" s="110"/>
      <c r="M130" s="63">
        <v>24</v>
      </c>
      <c r="N130" s="217">
        <v>3375</v>
      </c>
      <c r="P130" s="63">
        <v>40</v>
      </c>
      <c r="Q130" s="215">
        <v>5625</v>
      </c>
      <c r="S130" s="63">
        <v>31</v>
      </c>
      <c r="T130" s="215">
        <v>4725</v>
      </c>
      <c r="V130" s="84"/>
      <c r="W130" s="84"/>
      <c r="X130" s="84"/>
      <c r="Y130" s="84"/>
      <c r="Z130" s="212"/>
      <c r="AA130" s="65"/>
      <c r="AB130" s="5"/>
      <c r="AC130" s="5"/>
      <c r="AD130" s="5"/>
      <c r="AE130" s="5"/>
      <c r="AF130" s="5"/>
      <c r="AG130" s="5"/>
      <c r="AH130" s="5"/>
      <c r="AI130" s="5"/>
      <c r="AJ130" s="5"/>
      <c r="AK130" s="5"/>
      <c r="AL130" s="5"/>
      <c r="AM130" s="5"/>
    </row>
    <row r="131" spans="1:39" s="4" customFormat="1" ht="15">
      <c r="A131" s="63" t="s">
        <v>192</v>
      </c>
      <c r="B131" s="63" t="s">
        <v>352</v>
      </c>
      <c r="C131" s="63"/>
      <c r="D131" s="63" t="s">
        <v>351</v>
      </c>
      <c r="E131" s="11"/>
      <c r="F131" s="11"/>
      <c r="G131" s="8"/>
      <c r="I131" s="63"/>
      <c r="J131" s="48"/>
      <c r="K131" s="110"/>
      <c r="M131" s="63"/>
      <c r="N131" s="217"/>
      <c r="P131" s="63"/>
      <c r="Q131" s="215"/>
      <c r="S131" s="63">
        <v>3</v>
      </c>
      <c r="T131" s="215">
        <v>337.5</v>
      </c>
      <c r="V131" s="84"/>
      <c r="W131" s="84"/>
      <c r="X131" s="84"/>
      <c r="Y131" s="84"/>
      <c r="Z131" s="212"/>
      <c r="AA131" s="65"/>
      <c r="AB131" s="5"/>
      <c r="AC131" s="5"/>
      <c r="AD131" s="5"/>
      <c r="AE131" s="5"/>
      <c r="AF131" s="5"/>
      <c r="AG131" s="5"/>
      <c r="AH131" s="5"/>
      <c r="AI131" s="5"/>
      <c r="AJ131" s="5"/>
      <c r="AK131" s="5"/>
      <c r="AL131" s="5"/>
      <c r="AM131" s="5"/>
    </row>
    <row r="132" spans="1:39" s="4" customFormat="1" ht="15">
      <c r="A132" s="63" t="s">
        <v>192</v>
      </c>
      <c r="B132" s="63" t="s">
        <v>353</v>
      </c>
      <c r="C132" s="63"/>
      <c r="D132" s="63" t="s">
        <v>351</v>
      </c>
      <c r="E132" s="11"/>
      <c r="F132" s="11"/>
      <c r="G132" s="8"/>
      <c r="I132" s="63"/>
      <c r="J132" s="48"/>
      <c r="K132" s="110"/>
      <c r="M132" s="63"/>
      <c r="N132" s="217"/>
      <c r="P132" s="63"/>
      <c r="Q132" s="215"/>
      <c r="S132" s="63">
        <v>2</v>
      </c>
      <c r="T132" s="215">
        <v>225</v>
      </c>
      <c r="V132" s="84"/>
      <c r="W132" s="84"/>
      <c r="X132" s="84"/>
      <c r="Y132" s="84"/>
      <c r="Z132" s="212"/>
      <c r="AA132" s="65"/>
      <c r="AB132" s="5"/>
      <c r="AC132" s="5"/>
      <c r="AD132" s="5"/>
      <c r="AE132" s="5"/>
      <c r="AF132" s="5"/>
      <c r="AG132" s="5"/>
      <c r="AH132" s="5"/>
      <c r="AI132" s="5"/>
      <c r="AJ132" s="5"/>
      <c r="AK132" s="5"/>
      <c r="AL132" s="5"/>
      <c r="AM132" s="5"/>
    </row>
    <row r="133" spans="1:39" s="4" customFormat="1" ht="15">
      <c r="A133" s="63" t="s">
        <v>192</v>
      </c>
      <c r="B133" s="63" t="s">
        <v>354</v>
      </c>
      <c r="C133" s="63"/>
      <c r="D133" s="63" t="s">
        <v>351</v>
      </c>
      <c r="E133" s="11"/>
      <c r="F133" s="11"/>
      <c r="G133" s="8"/>
      <c r="I133" s="63"/>
      <c r="J133" s="48"/>
      <c r="K133" s="110"/>
      <c r="M133" s="63">
        <v>14</v>
      </c>
      <c r="N133" s="217">
        <v>2216.4</v>
      </c>
      <c r="P133" s="63">
        <v>13</v>
      </c>
      <c r="Q133" s="215">
        <v>1800</v>
      </c>
      <c r="S133" s="63">
        <v>11</v>
      </c>
      <c r="T133" s="215">
        <v>1800</v>
      </c>
      <c r="V133" s="84"/>
      <c r="W133" s="84"/>
      <c r="X133" s="84"/>
      <c r="Y133" s="84"/>
      <c r="Z133" s="212"/>
      <c r="AA133" s="65"/>
      <c r="AB133" s="5"/>
      <c r="AC133" s="5"/>
      <c r="AD133" s="5"/>
      <c r="AE133" s="5"/>
      <c r="AF133" s="5"/>
      <c r="AG133" s="5"/>
      <c r="AH133" s="5"/>
      <c r="AI133" s="5"/>
      <c r="AJ133" s="5"/>
      <c r="AK133" s="5"/>
      <c r="AL133" s="5"/>
      <c r="AM133" s="5"/>
    </row>
    <row r="134" spans="1:39" s="4" customFormat="1" ht="15">
      <c r="A134" s="63" t="s">
        <v>192</v>
      </c>
      <c r="B134" s="63" t="s">
        <v>355</v>
      </c>
      <c r="C134" s="63"/>
      <c r="D134" s="63" t="s">
        <v>356</v>
      </c>
      <c r="E134" s="11"/>
      <c r="F134" s="11"/>
      <c r="G134" s="8"/>
      <c r="I134" s="63"/>
      <c r="J134" s="48"/>
      <c r="K134" s="110"/>
      <c r="M134" s="63">
        <v>6</v>
      </c>
      <c r="N134" s="217">
        <v>787.5</v>
      </c>
      <c r="P134" s="63">
        <v>9</v>
      </c>
      <c r="Q134" s="215">
        <v>1237.5</v>
      </c>
      <c r="S134" s="63">
        <v>7</v>
      </c>
      <c r="T134" s="215">
        <v>900</v>
      </c>
      <c r="V134" s="84"/>
      <c r="W134" s="84"/>
      <c r="X134" s="84"/>
      <c r="Y134" s="84"/>
      <c r="Z134" s="212"/>
      <c r="AA134" s="65"/>
      <c r="AB134" s="5"/>
      <c r="AC134" s="5"/>
      <c r="AD134" s="5"/>
      <c r="AE134" s="5"/>
      <c r="AF134" s="5"/>
      <c r="AG134" s="5"/>
      <c r="AH134" s="5"/>
      <c r="AI134" s="5"/>
      <c r="AJ134" s="5"/>
      <c r="AK134" s="5"/>
      <c r="AL134" s="5"/>
      <c r="AM134" s="5"/>
    </row>
    <row r="135" spans="1:39" s="4" customFormat="1" ht="15">
      <c r="A135" s="63" t="s">
        <v>192</v>
      </c>
      <c r="B135" s="63" t="s">
        <v>357</v>
      </c>
      <c r="C135" s="63"/>
      <c r="D135" s="63" t="s">
        <v>356</v>
      </c>
      <c r="E135" s="11"/>
      <c r="F135" s="11"/>
      <c r="G135" s="8"/>
      <c r="I135" s="63"/>
      <c r="J135" s="48"/>
      <c r="K135" s="110"/>
      <c r="M135" s="63">
        <v>12</v>
      </c>
      <c r="N135" s="217">
        <v>2025</v>
      </c>
      <c r="P135" s="63">
        <v>20</v>
      </c>
      <c r="Q135" s="215">
        <v>3037.5</v>
      </c>
      <c r="S135" s="63">
        <v>28</v>
      </c>
      <c r="T135" s="215">
        <v>4275</v>
      </c>
      <c r="V135" s="84"/>
      <c r="W135" s="84"/>
      <c r="X135" s="84"/>
      <c r="Y135" s="84"/>
      <c r="Z135" s="212"/>
      <c r="AA135" s="65"/>
      <c r="AB135" s="5"/>
      <c r="AC135" s="5"/>
      <c r="AD135" s="5"/>
      <c r="AE135" s="5"/>
      <c r="AF135" s="5"/>
      <c r="AG135" s="5"/>
      <c r="AH135" s="5"/>
      <c r="AI135" s="5"/>
      <c r="AJ135" s="5"/>
      <c r="AK135" s="5"/>
      <c r="AL135" s="5"/>
      <c r="AM135" s="5"/>
    </row>
    <row r="136" spans="1:39" s="4" customFormat="1" ht="15">
      <c r="A136" s="63" t="s">
        <v>192</v>
      </c>
      <c r="B136" s="63" t="s">
        <v>358</v>
      </c>
      <c r="C136" s="63"/>
      <c r="D136" s="63" t="s">
        <v>356</v>
      </c>
      <c r="E136" s="11"/>
      <c r="F136" s="11"/>
      <c r="G136" s="8"/>
      <c r="I136" s="63"/>
      <c r="J136" s="48"/>
      <c r="K136" s="110"/>
      <c r="M136" s="63">
        <v>1</v>
      </c>
      <c r="N136" s="217">
        <v>225</v>
      </c>
      <c r="P136" s="63">
        <v>1</v>
      </c>
      <c r="Q136" s="215">
        <v>225</v>
      </c>
      <c r="S136" s="63">
        <v>1</v>
      </c>
      <c r="T136" s="215">
        <v>225</v>
      </c>
      <c r="V136" s="84"/>
      <c r="W136" s="84"/>
      <c r="X136" s="84"/>
      <c r="Y136" s="84"/>
      <c r="Z136" s="212"/>
      <c r="AA136" s="65"/>
      <c r="AB136" s="5"/>
      <c r="AC136" s="5"/>
      <c r="AD136" s="5"/>
      <c r="AE136" s="5"/>
      <c r="AF136" s="5"/>
      <c r="AG136" s="5"/>
      <c r="AH136" s="5"/>
      <c r="AI136" s="5"/>
      <c r="AJ136" s="5"/>
      <c r="AK136" s="5"/>
      <c r="AL136" s="5"/>
      <c r="AM136" s="5"/>
    </row>
    <row r="137" spans="1:39" s="4" customFormat="1" ht="15">
      <c r="A137" s="63" t="s">
        <v>192</v>
      </c>
      <c r="B137" s="63" t="s">
        <v>359</v>
      </c>
      <c r="C137" s="63"/>
      <c r="D137" s="63" t="s">
        <v>356</v>
      </c>
      <c r="E137" s="11"/>
      <c r="F137" s="11"/>
      <c r="G137" s="8"/>
      <c r="I137" s="63"/>
      <c r="J137" s="48"/>
      <c r="K137" s="110"/>
      <c r="M137" s="63">
        <v>3</v>
      </c>
      <c r="N137" s="217">
        <v>675</v>
      </c>
      <c r="P137" s="63">
        <v>4</v>
      </c>
      <c r="Q137" s="215">
        <v>900</v>
      </c>
      <c r="S137" s="63">
        <v>6</v>
      </c>
      <c r="T137" s="215">
        <v>1237.5</v>
      </c>
      <c r="V137" s="84"/>
      <c r="W137" s="84"/>
      <c r="X137" s="84"/>
      <c r="Y137" s="84"/>
      <c r="Z137" s="212"/>
      <c r="AA137" s="65"/>
      <c r="AB137" s="5"/>
      <c r="AC137" s="5"/>
      <c r="AD137" s="5"/>
      <c r="AE137" s="5"/>
      <c r="AF137" s="5"/>
      <c r="AG137" s="5"/>
      <c r="AH137" s="5"/>
      <c r="AI137" s="5"/>
      <c r="AJ137" s="5"/>
      <c r="AK137" s="5"/>
      <c r="AL137" s="5"/>
      <c r="AM137" s="5"/>
    </row>
    <row r="138" spans="1:39" s="4" customFormat="1" ht="15">
      <c r="A138" s="63" t="s">
        <v>192</v>
      </c>
      <c r="B138" s="63" t="s">
        <v>360</v>
      </c>
      <c r="C138" s="63"/>
      <c r="D138" s="63" t="s">
        <v>356</v>
      </c>
      <c r="E138" s="11"/>
      <c r="F138" s="11"/>
      <c r="G138" s="8"/>
      <c r="I138" s="63"/>
      <c r="J138" s="48"/>
      <c r="K138" s="110"/>
      <c r="M138" s="63">
        <v>1</v>
      </c>
      <c r="N138" s="217">
        <v>112.5</v>
      </c>
      <c r="P138" s="63">
        <v>5</v>
      </c>
      <c r="Q138" s="215">
        <v>787.5</v>
      </c>
      <c r="S138" s="63">
        <v>1</v>
      </c>
      <c r="T138" s="215">
        <v>112.5</v>
      </c>
      <c r="V138" s="84"/>
      <c r="W138" s="84"/>
      <c r="X138" s="84"/>
      <c r="Y138" s="84"/>
      <c r="Z138" s="212"/>
      <c r="AA138" s="65"/>
      <c r="AB138" s="5"/>
      <c r="AC138" s="5"/>
      <c r="AD138" s="5"/>
      <c r="AE138" s="5"/>
      <c r="AF138" s="5"/>
      <c r="AG138" s="5"/>
      <c r="AH138" s="5"/>
      <c r="AI138" s="5"/>
      <c r="AJ138" s="5"/>
      <c r="AK138" s="5"/>
      <c r="AL138" s="5"/>
      <c r="AM138" s="5"/>
    </row>
    <row r="139" spans="1:39" s="4" customFormat="1" ht="15">
      <c r="A139" s="63" t="s">
        <v>192</v>
      </c>
      <c r="B139" s="63" t="s">
        <v>361</v>
      </c>
      <c r="C139" s="63"/>
      <c r="D139" s="63" t="s">
        <v>362</v>
      </c>
      <c r="E139" s="11"/>
      <c r="F139" s="11"/>
      <c r="G139" s="8"/>
      <c r="I139" s="63"/>
      <c r="J139" s="48"/>
      <c r="K139" s="110"/>
      <c r="M139" s="63"/>
      <c r="N139" s="217"/>
      <c r="P139" s="63">
        <v>1</v>
      </c>
      <c r="Q139" s="215">
        <v>225</v>
      </c>
      <c r="S139" s="63">
        <v>1</v>
      </c>
      <c r="T139" s="215">
        <v>225</v>
      </c>
      <c r="V139" s="84"/>
      <c r="W139" s="84"/>
      <c r="X139" s="84"/>
      <c r="Y139" s="84"/>
      <c r="Z139" s="212"/>
      <c r="AA139" s="65"/>
      <c r="AB139" s="5"/>
      <c r="AC139" s="5"/>
      <c r="AD139" s="5"/>
      <c r="AE139" s="5"/>
      <c r="AF139" s="5"/>
      <c r="AG139" s="5"/>
      <c r="AH139" s="5"/>
      <c r="AI139" s="5"/>
      <c r="AJ139" s="5"/>
      <c r="AK139" s="5"/>
      <c r="AL139" s="5"/>
      <c r="AM139" s="5"/>
    </row>
    <row r="140" spans="1:39" s="4" customFormat="1" ht="15">
      <c r="A140" s="63" t="s">
        <v>192</v>
      </c>
      <c r="B140" s="63" t="s">
        <v>363</v>
      </c>
      <c r="C140" s="63"/>
      <c r="D140" s="63" t="s">
        <v>364</v>
      </c>
      <c r="E140" s="11"/>
      <c r="F140" s="11"/>
      <c r="G140" s="8"/>
      <c r="I140" s="63"/>
      <c r="J140" s="48"/>
      <c r="K140" s="110"/>
      <c r="M140" s="63">
        <v>2</v>
      </c>
      <c r="N140" s="217">
        <v>337.5</v>
      </c>
      <c r="P140" s="63">
        <v>5</v>
      </c>
      <c r="Q140" s="215">
        <v>1012.5</v>
      </c>
      <c r="S140" s="63">
        <v>3</v>
      </c>
      <c r="T140" s="215">
        <v>562.5</v>
      </c>
      <c r="V140" s="84"/>
      <c r="W140" s="84"/>
      <c r="X140" s="84"/>
      <c r="Y140" s="84"/>
      <c r="Z140" s="212"/>
      <c r="AA140" s="65"/>
      <c r="AB140" s="5"/>
      <c r="AC140" s="5"/>
      <c r="AD140" s="5"/>
      <c r="AE140" s="5"/>
      <c r="AF140" s="5"/>
      <c r="AG140" s="5"/>
      <c r="AH140" s="5"/>
      <c r="AI140" s="5"/>
      <c r="AJ140" s="5"/>
      <c r="AK140" s="5"/>
      <c r="AL140" s="5"/>
      <c r="AM140" s="5"/>
    </row>
    <row r="141" spans="1:39" s="4" customFormat="1" ht="15">
      <c r="A141" s="63" t="s">
        <v>192</v>
      </c>
      <c r="B141" s="63" t="s">
        <v>365</v>
      </c>
      <c r="C141" s="63"/>
      <c r="D141" s="63" t="s">
        <v>366</v>
      </c>
      <c r="E141" s="11"/>
      <c r="F141" s="11"/>
      <c r="G141" s="8"/>
      <c r="I141" s="63"/>
      <c r="J141" s="48"/>
      <c r="K141" s="110"/>
      <c r="M141" s="63">
        <v>1</v>
      </c>
      <c r="N141" s="217">
        <v>225</v>
      </c>
      <c r="P141" s="63">
        <v>1</v>
      </c>
      <c r="Q141" s="215">
        <v>225</v>
      </c>
      <c r="S141" s="63">
        <v>2</v>
      </c>
      <c r="T141" s="215">
        <v>450</v>
      </c>
      <c r="V141" s="84"/>
      <c r="W141" s="84"/>
      <c r="X141" s="84"/>
      <c r="Y141" s="84"/>
      <c r="Z141" s="212"/>
      <c r="AA141" s="65"/>
      <c r="AB141" s="5"/>
      <c r="AC141" s="5"/>
      <c r="AD141" s="5"/>
      <c r="AE141" s="5"/>
      <c r="AF141" s="5"/>
      <c r="AG141" s="5"/>
      <c r="AH141" s="5"/>
      <c r="AI141" s="5"/>
      <c r="AJ141" s="5"/>
      <c r="AK141" s="5"/>
      <c r="AL141" s="5"/>
      <c r="AM141" s="5"/>
    </row>
    <row r="142" spans="1:39" s="4" customFormat="1" ht="15">
      <c r="A142" s="63" t="s">
        <v>192</v>
      </c>
      <c r="B142" s="63" t="s">
        <v>367</v>
      </c>
      <c r="C142" s="63"/>
      <c r="D142" s="63" t="s">
        <v>368</v>
      </c>
      <c r="E142" s="11"/>
      <c r="F142" s="11"/>
      <c r="G142" s="8"/>
      <c r="I142" s="63"/>
      <c r="J142" s="48"/>
      <c r="K142" s="110"/>
      <c r="M142" s="63"/>
      <c r="N142" s="217"/>
      <c r="P142" s="63">
        <v>5</v>
      </c>
      <c r="Q142" s="215">
        <v>675</v>
      </c>
      <c r="S142" s="63">
        <v>2</v>
      </c>
      <c r="T142" s="215">
        <v>337.5</v>
      </c>
      <c r="V142" s="84"/>
      <c r="W142" s="84"/>
      <c r="X142" s="84"/>
      <c r="Y142" s="84"/>
      <c r="Z142" s="212"/>
      <c r="AA142" s="65"/>
      <c r="AB142" s="5"/>
      <c r="AC142" s="5"/>
      <c r="AD142" s="5"/>
      <c r="AE142" s="5"/>
      <c r="AF142" s="5"/>
      <c r="AG142" s="5"/>
      <c r="AH142" s="5"/>
      <c r="AI142" s="5"/>
      <c r="AJ142" s="5"/>
      <c r="AK142" s="5"/>
      <c r="AL142" s="5"/>
      <c r="AM142" s="5"/>
    </row>
    <row r="143" spans="1:39" s="4" customFormat="1" ht="15">
      <c r="A143" s="63" t="s">
        <v>192</v>
      </c>
      <c r="B143" s="63" t="s">
        <v>369</v>
      </c>
      <c r="C143" s="63"/>
      <c r="D143" s="63" t="s">
        <v>368</v>
      </c>
      <c r="E143" s="11"/>
      <c r="F143" s="11"/>
      <c r="G143" s="8"/>
      <c r="I143" s="63"/>
      <c r="J143" s="48"/>
      <c r="K143" s="110"/>
      <c r="M143" s="63">
        <v>28</v>
      </c>
      <c r="N143" s="217">
        <v>4612.5</v>
      </c>
      <c r="P143" s="63">
        <v>51</v>
      </c>
      <c r="Q143" s="215">
        <v>9004.9</v>
      </c>
      <c r="S143" s="63">
        <v>47</v>
      </c>
      <c r="T143" s="215">
        <v>7875</v>
      </c>
      <c r="V143" s="84"/>
      <c r="W143" s="84"/>
      <c r="X143" s="84"/>
      <c r="Y143" s="84"/>
      <c r="Z143" s="212"/>
      <c r="AA143" s="65"/>
      <c r="AB143" s="5"/>
      <c r="AC143" s="5"/>
      <c r="AD143" s="5"/>
      <c r="AE143" s="5"/>
      <c r="AF143" s="5"/>
      <c r="AG143" s="5"/>
      <c r="AH143" s="5"/>
      <c r="AI143" s="5"/>
      <c r="AJ143" s="5"/>
      <c r="AK143" s="5"/>
      <c r="AL143" s="5"/>
      <c r="AM143" s="5"/>
    </row>
    <row r="144" spans="1:39" s="4" customFormat="1" ht="15">
      <c r="A144" s="63" t="s">
        <v>192</v>
      </c>
      <c r="B144" s="63" t="s">
        <v>370</v>
      </c>
      <c r="C144" s="63"/>
      <c r="D144" s="63" t="s">
        <v>368</v>
      </c>
      <c r="E144" s="11"/>
      <c r="F144" s="11"/>
      <c r="G144" s="8"/>
      <c r="I144" s="63"/>
      <c r="J144" s="48"/>
      <c r="K144" s="110"/>
      <c r="M144" s="63">
        <v>3</v>
      </c>
      <c r="N144" s="217">
        <v>562.5</v>
      </c>
      <c r="P144" s="63">
        <v>5</v>
      </c>
      <c r="Q144" s="215">
        <v>1012.5</v>
      </c>
      <c r="S144" s="63">
        <v>5</v>
      </c>
      <c r="T144" s="215">
        <v>1012.5</v>
      </c>
      <c r="V144" s="84"/>
      <c r="W144" s="84"/>
      <c r="X144" s="84"/>
      <c r="Y144" s="84"/>
      <c r="Z144" s="212"/>
      <c r="AA144" s="65"/>
      <c r="AB144" s="5"/>
      <c r="AC144" s="5"/>
      <c r="AD144" s="5"/>
      <c r="AE144" s="5"/>
      <c r="AF144" s="5"/>
      <c r="AG144" s="5"/>
      <c r="AH144" s="5"/>
      <c r="AI144" s="5"/>
      <c r="AJ144" s="5"/>
      <c r="AK144" s="5"/>
      <c r="AL144" s="5"/>
      <c r="AM144" s="5"/>
    </row>
    <row r="145" spans="1:39" s="4" customFormat="1" ht="15">
      <c r="A145" s="63" t="s">
        <v>192</v>
      </c>
      <c r="B145" s="63" t="s">
        <v>371</v>
      </c>
      <c r="C145" s="63"/>
      <c r="D145" s="63" t="s">
        <v>368</v>
      </c>
      <c r="E145" s="11"/>
      <c r="F145" s="11"/>
      <c r="G145" s="8"/>
      <c r="I145" s="63"/>
      <c r="J145" s="48"/>
      <c r="K145" s="110"/>
      <c r="M145" s="63">
        <v>1</v>
      </c>
      <c r="N145" s="217">
        <v>225</v>
      </c>
      <c r="P145" s="63"/>
      <c r="Q145" s="215"/>
      <c r="S145" s="63"/>
      <c r="T145" s="215"/>
      <c r="V145" s="84"/>
      <c r="W145" s="84"/>
      <c r="X145" s="84"/>
      <c r="Y145" s="84"/>
      <c r="Z145" s="212"/>
      <c r="AA145" s="65"/>
      <c r="AB145" s="5"/>
      <c r="AC145" s="5"/>
      <c r="AD145" s="5"/>
      <c r="AE145" s="5"/>
      <c r="AF145" s="5"/>
      <c r="AG145" s="5"/>
      <c r="AH145" s="5"/>
      <c r="AI145" s="5"/>
      <c r="AJ145" s="5"/>
      <c r="AK145" s="5"/>
      <c r="AL145" s="5"/>
      <c r="AM145" s="5"/>
    </row>
    <row r="146" spans="1:39" s="4" customFormat="1" ht="15">
      <c r="A146" s="63" t="s">
        <v>192</v>
      </c>
      <c r="B146" s="63" t="s">
        <v>372</v>
      </c>
      <c r="C146" s="63"/>
      <c r="D146" s="63" t="s">
        <v>368</v>
      </c>
      <c r="E146" s="11"/>
      <c r="F146" s="11"/>
      <c r="G146" s="8"/>
      <c r="I146" s="63"/>
      <c r="J146" s="48"/>
      <c r="K146" s="110"/>
      <c r="M146" s="63"/>
      <c r="N146" s="217"/>
      <c r="P146" s="63"/>
      <c r="Q146" s="215"/>
      <c r="S146" s="63">
        <v>1</v>
      </c>
      <c r="T146" s="215">
        <v>225</v>
      </c>
      <c r="V146" s="84"/>
      <c r="W146" s="84"/>
      <c r="X146" s="84"/>
      <c r="Y146" s="84"/>
      <c r="Z146" s="212"/>
      <c r="AA146" s="65"/>
      <c r="AB146" s="5"/>
      <c r="AC146" s="5"/>
      <c r="AD146" s="5"/>
      <c r="AE146" s="5"/>
      <c r="AF146" s="5"/>
      <c r="AG146" s="5"/>
      <c r="AH146" s="5"/>
      <c r="AI146" s="5"/>
      <c r="AJ146" s="5"/>
      <c r="AK146" s="5"/>
      <c r="AL146" s="5"/>
      <c r="AM146" s="5"/>
    </row>
    <row r="147" spans="1:39" s="4" customFormat="1" ht="15">
      <c r="A147" s="63" t="s">
        <v>192</v>
      </c>
      <c r="B147" s="63" t="s">
        <v>373</v>
      </c>
      <c r="C147" s="63"/>
      <c r="D147" s="63" t="s">
        <v>368</v>
      </c>
      <c r="E147" s="11"/>
      <c r="F147" s="11"/>
      <c r="G147" s="8"/>
      <c r="I147" s="63"/>
      <c r="J147" s="48"/>
      <c r="K147" s="110"/>
      <c r="M147" s="63">
        <v>1</v>
      </c>
      <c r="N147" s="217">
        <v>225</v>
      </c>
      <c r="P147" s="63"/>
      <c r="Q147" s="215"/>
      <c r="S147" s="63"/>
      <c r="T147" s="215"/>
      <c r="V147" s="84"/>
      <c r="W147" s="84"/>
      <c r="X147" s="84"/>
      <c r="Y147" s="84"/>
      <c r="Z147" s="212"/>
      <c r="AA147" s="65"/>
      <c r="AB147" s="5"/>
      <c r="AC147" s="5"/>
      <c r="AD147" s="5"/>
      <c r="AE147" s="5"/>
      <c r="AF147" s="5"/>
      <c r="AG147" s="5"/>
      <c r="AH147" s="5"/>
      <c r="AI147" s="5"/>
      <c r="AJ147" s="5"/>
      <c r="AK147" s="5"/>
      <c r="AL147" s="5"/>
      <c r="AM147" s="5"/>
    </row>
    <row r="148" spans="1:39" s="4" customFormat="1" ht="15">
      <c r="A148" s="63" t="s">
        <v>192</v>
      </c>
      <c r="B148" s="63" t="s">
        <v>374</v>
      </c>
      <c r="C148" s="63"/>
      <c r="D148" s="63" t="s">
        <v>375</v>
      </c>
      <c r="E148" s="11"/>
      <c r="F148" s="11"/>
      <c r="G148" s="8"/>
      <c r="I148" s="63"/>
      <c r="J148" s="48"/>
      <c r="K148" s="110"/>
      <c r="M148" s="63">
        <v>1</v>
      </c>
      <c r="N148" s="217">
        <v>225</v>
      </c>
      <c r="P148" s="63">
        <v>2</v>
      </c>
      <c r="Q148" s="215">
        <v>337.5</v>
      </c>
      <c r="S148" s="63">
        <v>4</v>
      </c>
      <c r="T148" s="215">
        <v>675</v>
      </c>
      <c r="V148" s="84"/>
      <c r="W148" s="84"/>
      <c r="X148" s="84"/>
      <c r="Y148" s="84"/>
      <c r="Z148" s="212"/>
      <c r="AA148" s="65"/>
      <c r="AB148" s="5"/>
      <c r="AC148" s="5"/>
      <c r="AD148" s="5"/>
      <c r="AE148" s="5"/>
      <c r="AF148" s="5"/>
      <c r="AG148" s="5"/>
      <c r="AH148" s="5"/>
      <c r="AI148" s="5"/>
      <c r="AJ148" s="5"/>
      <c r="AK148" s="5"/>
      <c r="AL148" s="5"/>
      <c r="AM148" s="5"/>
    </row>
    <row r="149" spans="1:39" s="4" customFormat="1" ht="15">
      <c r="A149" s="63" t="s">
        <v>192</v>
      </c>
      <c r="B149" s="63" t="s">
        <v>376</v>
      </c>
      <c r="C149" s="63"/>
      <c r="D149" s="63" t="s">
        <v>377</v>
      </c>
      <c r="E149" s="11"/>
      <c r="F149" s="11"/>
      <c r="G149" s="8"/>
      <c r="I149" s="63"/>
      <c r="J149" s="48"/>
      <c r="K149" s="110"/>
      <c r="M149" s="63">
        <v>1</v>
      </c>
      <c r="N149" s="217">
        <v>225</v>
      </c>
      <c r="P149" s="63">
        <v>1</v>
      </c>
      <c r="Q149" s="215">
        <v>225</v>
      </c>
      <c r="S149" s="63">
        <v>1</v>
      </c>
      <c r="T149" s="215">
        <v>225</v>
      </c>
      <c r="V149" s="84"/>
      <c r="W149" s="84"/>
      <c r="X149" s="84"/>
      <c r="Y149" s="84"/>
      <c r="Z149" s="212"/>
      <c r="AA149" s="65"/>
      <c r="AB149" s="5"/>
      <c r="AC149" s="5"/>
      <c r="AD149" s="5"/>
      <c r="AE149" s="5"/>
      <c r="AF149" s="5"/>
      <c r="AG149" s="5"/>
      <c r="AH149" s="5"/>
      <c r="AI149" s="5"/>
      <c r="AJ149" s="5"/>
      <c r="AK149" s="5"/>
      <c r="AL149" s="5"/>
      <c r="AM149" s="5"/>
    </row>
    <row r="150" spans="1:39" s="4" customFormat="1" ht="15">
      <c r="A150" s="63" t="s">
        <v>192</v>
      </c>
      <c r="B150" s="63" t="s">
        <v>378</v>
      </c>
      <c r="C150" s="63"/>
      <c r="D150" s="63" t="s">
        <v>379</v>
      </c>
      <c r="E150" s="11"/>
      <c r="F150" s="11"/>
      <c r="G150" s="8"/>
      <c r="I150" s="63"/>
      <c r="J150" s="48"/>
      <c r="K150" s="110"/>
      <c r="M150" s="63"/>
      <c r="N150" s="217"/>
      <c r="P150" s="63">
        <v>1</v>
      </c>
      <c r="Q150" s="215">
        <v>112.5</v>
      </c>
      <c r="S150" s="63">
        <v>4</v>
      </c>
      <c r="T150" s="215">
        <v>787.5</v>
      </c>
      <c r="V150" s="84"/>
      <c r="W150" s="84"/>
      <c r="X150" s="84"/>
      <c r="Y150" s="84"/>
      <c r="Z150" s="212"/>
      <c r="AA150" s="65"/>
      <c r="AB150" s="5"/>
      <c r="AC150" s="5"/>
      <c r="AD150" s="5"/>
      <c r="AE150" s="5"/>
      <c r="AF150" s="5"/>
      <c r="AG150" s="5"/>
      <c r="AH150" s="5"/>
      <c r="AI150" s="5"/>
      <c r="AJ150" s="5"/>
      <c r="AK150" s="5"/>
      <c r="AL150" s="5"/>
      <c r="AM150" s="5"/>
    </row>
    <row r="151" spans="1:39" s="4" customFormat="1" ht="15">
      <c r="A151" s="63" t="s">
        <v>192</v>
      </c>
      <c r="B151" s="63" t="s">
        <v>380</v>
      </c>
      <c r="C151" s="63"/>
      <c r="D151" s="63" t="s">
        <v>381</v>
      </c>
      <c r="E151" s="11"/>
      <c r="F151" s="11"/>
      <c r="G151" s="8"/>
      <c r="I151" s="63"/>
      <c r="J151" s="48"/>
      <c r="K151" s="110"/>
      <c r="M151" s="63">
        <v>7</v>
      </c>
      <c r="N151" s="217">
        <v>900</v>
      </c>
      <c r="P151" s="63">
        <v>7</v>
      </c>
      <c r="Q151" s="215">
        <v>900</v>
      </c>
      <c r="S151" s="63">
        <v>9</v>
      </c>
      <c r="T151" s="215">
        <v>1012.5</v>
      </c>
      <c r="V151" s="84"/>
      <c r="W151" s="84"/>
      <c r="X151" s="84"/>
      <c r="Y151" s="84"/>
      <c r="Z151" s="212"/>
      <c r="AA151" s="65"/>
      <c r="AB151" s="5"/>
      <c r="AC151" s="5"/>
      <c r="AD151" s="5"/>
      <c r="AE151" s="5"/>
      <c r="AF151" s="5"/>
      <c r="AG151" s="5"/>
      <c r="AH151" s="5"/>
      <c r="AI151" s="5"/>
      <c r="AJ151" s="5"/>
      <c r="AK151" s="5"/>
      <c r="AL151" s="5"/>
      <c r="AM151" s="5"/>
    </row>
    <row r="152" spans="1:39" s="4" customFormat="1" ht="15">
      <c r="A152" s="63" t="s">
        <v>192</v>
      </c>
      <c r="B152" s="63" t="s">
        <v>382</v>
      </c>
      <c r="C152" s="63"/>
      <c r="D152" s="63" t="s">
        <v>383</v>
      </c>
      <c r="E152" s="11"/>
      <c r="F152" s="11"/>
      <c r="G152" s="8"/>
      <c r="I152" s="63"/>
      <c r="J152" s="48"/>
      <c r="K152" s="110"/>
      <c r="M152" s="63">
        <v>5</v>
      </c>
      <c r="N152" s="217">
        <v>1012.5</v>
      </c>
      <c r="P152" s="63">
        <v>9</v>
      </c>
      <c r="Q152" s="215">
        <v>1687.5</v>
      </c>
      <c r="S152" s="63">
        <v>6</v>
      </c>
      <c r="T152" s="215">
        <v>1237.5</v>
      </c>
      <c r="V152" s="84"/>
      <c r="W152" s="84"/>
      <c r="X152" s="84"/>
      <c r="Y152" s="84"/>
      <c r="Z152" s="212"/>
      <c r="AA152" s="65"/>
      <c r="AB152" s="5"/>
      <c r="AC152" s="5"/>
      <c r="AD152" s="5"/>
      <c r="AE152" s="5"/>
      <c r="AF152" s="5"/>
      <c r="AG152" s="5"/>
      <c r="AH152" s="5"/>
      <c r="AI152" s="5"/>
      <c r="AJ152" s="5"/>
      <c r="AK152" s="5"/>
      <c r="AL152" s="5"/>
      <c r="AM152" s="5"/>
    </row>
    <row r="153" spans="1:39" s="4" customFormat="1" ht="15">
      <c r="A153" s="63" t="s">
        <v>192</v>
      </c>
      <c r="B153" s="63" t="s">
        <v>384</v>
      </c>
      <c r="C153" s="63"/>
      <c r="D153" s="63" t="s">
        <v>383</v>
      </c>
      <c r="E153" s="11"/>
      <c r="F153" s="11"/>
      <c r="G153" s="8"/>
      <c r="I153" s="63"/>
      <c r="J153" s="48"/>
      <c r="K153" s="110"/>
      <c r="M153" s="63">
        <v>3</v>
      </c>
      <c r="N153" s="217">
        <v>337.5</v>
      </c>
      <c r="P153" s="63">
        <v>10</v>
      </c>
      <c r="Q153" s="215">
        <v>1237.5</v>
      </c>
      <c r="S153" s="63">
        <v>6</v>
      </c>
      <c r="T153" s="215">
        <v>675</v>
      </c>
      <c r="V153" s="84"/>
      <c r="W153" s="84"/>
      <c r="X153" s="84"/>
      <c r="Y153" s="84"/>
      <c r="Z153" s="212"/>
      <c r="AA153" s="65"/>
      <c r="AB153" s="5"/>
      <c r="AC153" s="5"/>
      <c r="AD153" s="5"/>
      <c r="AE153" s="5"/>
      <c r="AF153" s="5"/>
      <c r="AG153" s="5"/>
      <c r="AH153" s="5"/>
      <c r="AI153" s="5"/>
      <c r="AJ153" s="5"/>
      <c r="AK153" s="5"/>
      <c r="AL153" s="5"/>
      <c r="AM153" s="5"/>
    </row>
    <row r="154" spans="1:39" s="4" customFormat="1" ht="15">
      <c r="A154" s="63" t="s">
        <v>192</v>
      </c>
      <c r="B154" s="63" t="s">
        <v>385</v>
      </c>
      <c r="C154" s="63"/>
      <c r="D154" s="63" t="s">
        <v>386</v>
      </c>
      <c r="E154" s="11"/>
      <c r="F154" s="11"/>
      <c r="G154" s="8"/>
      <c r="I154" s="63"/>
      <c r="J154" s="48"/>
      <c r="K154" s="110"/>
      <c r="M154" s="63">
        <v>3</v>
      </c>
      <c r="N154" s="217">
        <v>675</v>
      </c>
      <c r="P154" s="63">
        <v>2</v>
      </c>
      <c r="Q154" s="215">
        <v>450</v>
      </c>
      <c r="S154" s="63">
        <v>1</v>
      </c>
      <c r="T154" s="215">
        <v>225</v>
      </c>
      <c r="V154" s="84"/>
      <c r="W154" s="84"/>
      <c r="X154" s="84"/>
      <c r="Y154" s="84"/>
      <c r="Z154" s="212"/>
      <c r="AA154" s="65"/>
      <c r="AB154" s="5"/>
      <c r="AC154" s="5"/>
      <c r="AD154" s="5"/>
      <c r="AE154" s="5"/>
      <c r="AF154" s="5"/>
      <c r="AG154" s="5"/>
      <c r="AH154" s="5"/>
      <c r="AI154" s="5"/>
      <c r="AJ154" s="5"/>
      <c r="AK154" s="5"/>
      <c r="AL154" s="5"/>
      <c r="AM154" s="5"/>
    </row>
    <row r="155" spans="1:39" s="4" customFormat="1" ht="15">
      <c r="A155" s="63" t="s">
        <v>192</v>
      </c>
      <c r="B155" s="63" t="s">
        <v>387</v>
      </c>
      <c r="C155" s="63"/>
      <c r="D155" s="63" t="s">
        <v>388</v>
      </c>
      <c r="E155" s="11"/>
      <c r="F155" s="11"/>
      <c r="G155" s="8"/>
      <c r="I155" s="63"/>
      <c r="J155" s="48"/>
      <c r="K155" s="110"/>
      <c r="M155" s="63">
        <v>12</v>
      </c>
      <c r="N155" s="217">
        <v>1687.5</v>
      </c>
      <c r="P155" s="63">
        <v>21</v>
      </c>
      <c r="Q155" s="215">
        <v>2700</v>
      </c>
      <c r="S155" s="63">
        <v>18</v>
      </c>
      <c r="T155" s="215">
        <v>2362.5</v>
      </c>
      <c r="V155" s="84"/>
      <c r="W155" s="84"/>
      <c r="X155" s="84"/>
      <c r="Y155" s="84"/>
      <c r="Z155" s="212"/>
      <c r="AA155" s="65"/>
      <c r="AB155" s="5"/>
      <c r="AC155" s="5"/>
      <c r="AD155" s="5"/>
      <c r="AE155" s="5"/>
      <c r="AF155" s="5"/>
      <c r="AG155" s="5"/>
      <c r="AH155" s="5"/>
      <c r="AI155" s="5"/>
      <c r="AJ155" s="5"/>
      <c r="AK155" s="5"/>
      <c r="AL155" s="5"/>
      <c r="AM155" s="5"/>
    </row>
    <row r="156" spans="1:39" s="4" customFormat="1" ht="15">
      <c r="A156" s="63" t="s">
        <v>192</v>
      </c>
      <c r="B156" s="63" t="s">
        <v>389</v>
      </c>
      <c r="C156" s="63"/>
      <c r="D156" s="63" t="s">
        <v>390</v>
      </c>
      <c r="E156" s="11"/>
      <c r="F156" s="11"/>
      <c r="G156" s="8"/>
      <c r="I156" s="63"/>
      <c r="J156" s="48"/>
      <c r="K156" s="110"/>
      <c r="M156" s="63">
        <v>16</v>
      </c>
      <c r="N156" s="217">
        <v>2700</v>
      </c>
      <c r="P156" s="63">
        <v>24</v>
      </c>
      <c r="Q156" s="215">
        <v>4500</v>
      </c>
      <c r="S156" s="63">
        <v>23</v>
      </c>
      <c r="T156" s="215">
        <v>3937.5</v>
      </c>
      <c r="V156" s="84"/>
      <c r="W156" s="84"/>
      <c r="X156" s="84"/>
      <c r="Y156" s="84"/>
      <c r="Z156" s="212"/>
      <c r="AA156" s="65"/>
      <c r="AB156" s="5"/>
      <c r="AC156" s="5"/>
      <c r="AD156" s="5"/>
      <c r="AE156" s="5"/>
      <c r="AF156" s="5"/>
      <c r="AG156" s="5"/>
      <c r="AH156" s="5"/>
      <c r="AI156" s="5"/>
      <c r="AJ156" s="5"/>
      <c r="AK156" s="5"/>
      <c r="AL156" s="5"/>
      <c r="AM156" s="5"/>
    </row>
    <row r="157" spans="1:39" s="4" customFormat="1" ht="15">
      <c r="A157" s="63" t="s">
        <v>192</v>
      </c>
      <c r="B157" s="63" t="s">
        <v>391</v>
      </c>
      <c r="C157" s="63"/>
      <c r="D157" s="63" t="s">
        <v>392</v>
      </c>
      <c r="E157" s="11"/>
      <c r="F157" s="11"/>
      <c r="G157" s="8"/>
      <c r="I157" s="63"/>
      <c r="J157" s="48"/>
      <c r="K157" s="110"/>
      <c r="M157" s="63"/>
      <c r="N157" s="217"/>
      <c r="P157" s="63">
        <v>1</v>
      </c>
      <c r="Q157" s="215">
        <v>112.5</v>
      </c>
      <c r="S157" s="63"/>
      <c r="T157" s="215"/>
      <c r="V157" s="84"/>
      <c r="W157" s="84"/>
      <c r="X157" s="84"/>
      <c r="Y157" s="84"/>
      <c r="Z157" s="212"/>
      <c r="AA157" s="65"/>
      <c r="AB157" s="5"/>
      <c r="AC157" s="5"/>
      <c r="AD157" s="5"/>
      <c r="AE157" s="5"/>
      <c r="AF157" s="5"/>
      <c r="AG157" s="5"/>
      <c r="AH157" s="5"/>
      <c r="AI157" s="5"/>
      <c r="AJ157" s="5"/>
      <c r="AK157" s="5"/>
      <c r="AL157" s="5"/>
      <c r="AM157" s="5"/>
    </row>
    <row r="158" spans="1:39" s="4" customFormat="1" ht="15">
      <c r="A158" s="63" t="s">
        <v>192</v>
      </c>
      <c r="B158" s="63" t="s">
        <v>393</v>
      </c>
      <c r="C158" s="63"/>
      <c r="D158" s="63" t="s">
        <v>392</v>
      </c>
      <c r="E158" s="11"/>
      <c r="F158" s="11"/>
      <c r="G158" s="8"/>
      <c r="I158" s="63"/>
      <c r="J158" s="48"/>
      <c r="K158" s="110"/>
      <c r="M158" s="63">
        <v>2</v>
      </c>
      <c r="N158" s="217">
        <v>337.5</v>
      </c>
      <c r="P158" s="63">
        <v>4</v>
      </c>
      <c r="Q158" s="215">
        <v>562.5</v>
      </c>
      <c r="S158" s="63">
        <v>3</v>
      </c>
      <c r="T158" s="215">
        <v>450</v>
      </c>
      <c r="V158" s="84"/>
      <c r="W158" s="84"/>
      <c r="X158" s="84"/>
      <c r="Y158" s="84"/>
      <c r="Z158" s="212"/>
      <c r="AA158" s="65"/>
      <c r="AB158" s="5"/>
      <c r="AC158" s="5"/>
      <c r="AD158" s="5"/>
      <c r="AE158" s="5"/>
      <c r="AF158" s="5"/>
      <c r="AG158" s="5"/>
      <c r="AH158" s="5"/>
      <c r="AI158" s="5"/>
      <c r="AJ158" s="5"/>
      <c r="AK158" s="5"/>
      <c r="AL158" s="5"/>
      <c r="AM158" s="5"/>
    </row>
    <row r="159" spans="1:39" s="4" customFormat="1" ht="15">
      <c r="A159" s="63" t="s">
        <v>192</v>
      </c>
      <c r="B159" s="63" t="s">
        <v>394</v>
      </c>
      <c r="C159" s="63"/>
      <c r="D159" s="63" t="s">
        <v>395</v>
      </c>
      <c r="E159" s="11"/>
      <c r="F159" s="11"/>
      <c r="G159" s="8"/>
      <c r="I159" s="63"/>
      <c r="J159" s="48"/>
      <c r="K159" s="110"/>
      <c r="M159" s="63">
        <v>1</v>
      </c>
      <c r="N159" s="217">
        <v>225</v>
      </c>
      <c r="P159" s="63">
        <v>2</v>
      </c>
      <c r="Q159" s="215">
        <v>337.5</v>
      </c>
      <c r="S159" s="63">
        <v>2</v>
      </c>
      <c r="T159" s="215">
        <v>225</v>
      </c>
      <c r="V159" s="84"/>
      <c r="W159" s="84"/>
      <c r="X159" s="84"/>
      <c r="Y159" s="84"/>
      <c r="Z159" s="212"/>
      <c r="AA159" s="65"/>
      <c r="AB159" s="5"/>
      <c r="AC159" s="5"/>
      <c r="AD159" s="5"/>
      <c r="AE159" s="5"/>
      <c r="AF159" s="5"/>
      <c r="AG159" s="5"/>
      <c r="AH159" s="5"/>
      <c r="AI159" s="5"/>
      <c r="AJ159" s="5"/>
      <c r="AK159" s="5"/>
      <c r="AL159" s="5"/>
      <c r="AM159" s="5"/>
    </row>
    <row r="160" spans="1:39" s="4" customFormat="1" ht="15">
      <c r="A160" s="63" t="s">
        <v>192</v>
      </c>
      <c r="B160" s="63" t="s">
        <v>396</v>
      </c>
      <c r="C160" s="63"/>
      <c r="D160" s="63" t="s">
        <v>397</v>
      </c>
      <c r="E160" s="11"/>
      <c r="F160" s="11"/>
      <c r="G160" s="8"/>
      <c r="I160" s="63"/>
      <c r="J160" s="48"/>
      <c r="K160" s="110"/>
      <c r="M160" s="63">
        <v>2</v>
      </c>
      <c r="N160" s="217">
        <v>337.5</v>
      </c>
      <c r="P160" s="63">
        <v>6</v>
      </c>
      <c r="Q160" s="215">
        <v>1012.5</v>
      </c>
      <c r="S160" s="63">
        <v>6</v>
      </c>
      <c r="T160" s="215">
        <v>1125</v>
      </c>
      <c r="V160" s="84"/>
      <c r="W160" s="84"/>
      <c r="X160" s="84"/>
      <c r="Y160" s="84"/>
      <c r="Z160" s="212"/>
      <c r="AA160" s="65"/>
      <c r="AB160" s="5"/>
      <c r="AC160" s="5"/>
      <c r="AD160" s="5"/>
      <c r="AE160" s="5"/>
      <c r="AF160" s="5"/>
      <c r="AG160" s="5"/>
      <c r="AH160" s="5"/>
      <c r="AI160" s="5"/>
      <c r="AJ160" s="5"/>
      <c r="AK160" s="5"/>
      <c r="AL160" s="5"/>
      <c r="AM160" s="5"/>
    </row>
    <row r="161" spans="1:39" s="4" customFormat="1" ht="15">
      <c r="A161" s="63" t="s">
        <v>192</v>
      </c>
      <c r="B161" s="63" t="s">
        <v>398</v>
      </c>
      <c r="C161" s="63"/>
      <c r="D161" s="63" t="s">
        <v>397</v>
      </c>
      <c r="E161" s="11"/>
      <c r="F161" s="11"/>
      <c r="G161" s="8"/>
      <c r="I161" s="63"/>
      <c r="J161" s="48"/>
      <c r="K161" s="110"/>
      <c r="M161" s="63">
        <v>1</v>
      </c>
      <c r="N161" s="217">
        <v>112.5</v>
      </c>
      <c r="P161" s="63"/>
      <c r="Q161" s="215"/>
      <c r="S161" s="63"/>
      <c r="T161" s="215"/>
      <c r="V161" s="84"/>
      <c r="W161" s="84"/>
      <c r="X161" s="84"/>
      <c r="Y161" s="84"/>
      <c r="Z161" s="212"/>
      <c r="AA161" s="65"/>
      <c r="AB161" s="5"/>
      <c r="AC161" s="5"/>
      <c r="AD161" s="5"/>
      <c r="AE161" s="5"/>
      <c r="AF161" s="5"/>
      <c r="AG161" s="5"/>
      <c r="AH161" s="5"/>
      <c r="AI161" s="5"/>
      <c r="AJ161" s="5"/>
      <c r="AK161" s="5"/>
      <c r="AL161" s="5"/>
      <c r="AM161" s="5"/>
    </row>
    <row r="162" spans="1:39" s="4" customFormat="1" ht="15">
      <c r="A162" s="63" t="s">
        <v>192</v>
      </c>
      <c r="B162" s="63" t="s">
        <v>399</v>
      </c>
      <c r="C162" s="63"/>
      <c r="D162" s="63" t="s">
        <v>397</v>
      </c>
      <c r="E162" s="11"/>
      <c r="F162" s="11"/>
      <c r="G162" s="8"/>
      <c r="I162" s="63"/>
      <c r="J162" s="48"/>
      <c r="K162" s="110"/>
      <c r="M162" s="63">
        <v>42</v>
      </c>
      <c r="N162" s="217">
        <v>6412.5</v>
      </c>
      <c r="P162" s="63">
        <v>67</v>
      </c>
      <c r="Q162" s="215">
        <v>10237.5</v>
      </c>
      <c r="S162" s="63">
        <v>60</v>
      </c>
      <c r="T162" s="215">
        <v>9562.5</v>
      </c>
      <c r="V162" s="84"/>
      <c r="W162" s="84"/>
      <c r="X162" s="84"/>
      <c r="Y162" s="84"/>
      <c r="Z162" s="212"/>
      <c r="AA162" s="65"/>
      <c r="AB162" s="5"/>
      <c r="AC162" s="5"/>
      <c r="AD162" s="5"/>
      <c r="AE162" s="5"/>
      <c r="AF162" s="5"/>
      <c r="AG162" s="5"/>
      <c r="AH162" s="5"/>
      <c r="AI162" s="5"/>
      <c r="AJ162" s="5"/>
      <c r="AK162" s="5"/>
      <c r="AL162" s="5"/>
      <c r="AM162" s="5"/>
    </row>
    <row r="163" spans="1:39" s="4" customFormat="1" ht="15">
      <c r="A163" s="63" t="s">
        <v>192</v>
      </c>
      <c r="B163" s="63" t="s">
        <v>400</v>
      </c>
      <c r="C163" s="63"/>
      <c r="D163" s="63" t="s">
        <v>401</v>
      </c>
      <c r="E163" s="11"/>
      <c r="F163" s="11"/>
      <c r="G163" s="8"/>
      <c r="I163" s="63"/>
      <c r="J163" s="48"/>
      <c r="K163" s="110"/>
      <c r="M163" s="63">
        <v>10</v>
      </c>
      <c r="N163" s="217">
        <v>1350</v>
      </c>
      <c r="P163" s="63">
        <v>20</v>
      </c>
      <c r="Q163" s="215">
        <v>2700</v>
      </c>
      <c r="S163" s="63">
        <v>15</v>
      </c>
      <c r="T163" s="215">
        <v>2475</v>
      </c>
      <c r="V163" s="84"/>
      <c r="W163" s="84"/>
      <c r="X163" s="84"/>
      <c r="Y163" s="84"/>
      <c r="Z163" s="212"/>
      <c r="AA163" s="65"/>
      <c r="AB163" s="5"/>
      <c r="AC163" s="5"/>
      <c r="AD163" s="5"/>
      <c r="AE163" s="5"/>
      <c r="AF163" s="5"/>
      <c r="AG163" s="5"/>
      <c r="AH163" s="5"/>
      <c r="AI163" s="5"/>
      <c r="AJ163" s="5"/>
      <c r="AK163" s="5"/>
      <c r="AL163" s="5"/>
      <c r="AM163" s="5"/>
    </row>
    <row r="164" spans="1:39" s="4" customFormat="1" ht="15">
      <c r="A164" s="63" t="s">
        <v>192</v>
      </c>
      <c r="B164" s="63" t="s">
        <v>396</v>
      </c>
      <c r="C164" s="63"/>
      <c r="D164" s="63" t="s">
        <v>401</v>
      </c>
      <c r="E164" s="11"/>
      <c r="F164" s="11"/>
      <c r="G164" s="8"/>
      <c r="I164" s="63"/>
      <c r="J164" s="48"/>
      <c r="K164" s="110"/>
      <c r="M164" s="63">
        <v>3</v>
      </c>
      <c r="N164" s="217">
        <v>337.5</v>
      </c>
      <c r="P164" s="63">
        <v>4</v>
      </c>
      <c r="Q164" s="215">
        <v>450</v>
      </c>
      <c r="S164" s="63">
        <v>4</v>
      </c>
      <c r="T164" s="215">
        <v>675</v>
      </c>
      <c r="V164" s="84"/>
      <c r="W164" s="84"/>
      <c r="X164" s="84"/>
      <c r="Y164" s="84"/>
      <c r="Z164" s="212"/>
      <c r="AA164" s="65"/>
      <c r="AB164" s="5"/>
      <c r="AC164" s="5"/>
      <c r="AD164" s="5"/>
      <c r="AE164" s="5"/>
      <c r="AF164" s="5"/>
      <c r="AG164" s="5"/>
      <c r="AH164" s="5"/>
      <c r="AI164" s="5"/>
      <c r="AJ164" s="5"/>
      <c r="AK164" s="5"/>
      <c r="AL164" s="5"/>
      <c r="AM164" s="5"/>
    </row>
    <row r="165" spans="1:39" s="4" customFormat="1" ht="15">
      <c r="A165" s="63" t="s">
        <v>192</v>
      </c>
      <c r="B165" s="63" t="s">
        <v>402</v>
      </c>
      <c r="C165" s="63"/>
      <c r="D165" s="63" t="s">
        <v>401</v>
      </c>
      <c r="E165" s="11"/>
      <c r="F165" s="11"/>
      <c r="G165" s="8"/>
      <c r="I165" s="63"/>
      <c r="J165" s="48"/>
      <c r="K165" s="110"/>
      <c r="M165" s="63">
        <v>27</v>
      </c>
      <c r="N165" s="217">
        <v>4275</v>
      </c>
      <c r="P165" s="63">
        <v>41</v>
      </c>
      <c r="Q165" s="215">
        <v>6412.5</v>
      </c>
      <c r="S165" s="63">
        <v>33</v>
      </c>
      <c r="T165" s="215">
        <v>4950</v>
      </c>
      <c r="V165" s="84"/>
      <c r="W165" s="84"/>
      <c r="X165" s="84"/>
      <c r="Y165" s="84"/>
      <c r="Z165" s="212"/>
      <c r="AA165" s="65"/>
      <c r="AB165" s="5"/>
      <c r="AC165" s="5"/>
      <c r="AD165" s="5"/>
      <c r="AE165" s="5"/>
      <c r="AF165" s="5"/>
      <c r="AG165" s="5"/>
      <c r="AH165" s="5"/>
      <c r="AI165" s="5"/>
      <c r="AJ165" s="5"/>
      <c r="AK165" s="5"/>
      <c r="AL165" s="5"/>
      <c r="AM165" s="5"/>
    </row>
    <row r="166" spans="1:39" s="4" customFormat="1" ht="15">
      <c r="A166" s="63" t="s">
        <v>192</v>
      </c>
      <c r="B166" s="63" t="s">
        <v>403</v>
      </c>
      <c r="C166" s="63"/>
      <c r="D166" s="63" t="s">
        <v>401</v>
      </c>
      <c r="E166" s="11"/>
      <c r="F166" s="11"/>
      <c r="G166" s="8"/>
      <c r="I166" s="63"/>
      <c r="J166" s="48"/>
      <c r="K166" s="110"/>
      <c r="M166" s="63">
        <v>1</v>
      </c>
      <c r="N166" s="217">
        <v>112.5</v>
      </c>
      <c r="P166" s="63">
        <v>1</v>
      </c>
      <c r="Q166" s="215">
        <v>112.5</v>
      </c>
      <c r="S166" s="63">
        <v>9</v>
      </c>
      <c r="T166" s="215">
        <v>1350</v>
      </c>
      <c r="V166" s="84"/>
      <c r="W166" s="84"/>
      <c r="X166" s="84"/>
      <c r="Y166" s="84"/>
      <c r="Z166" s="212"/>
      <c r="AA166" s="65"/>
      <c r="AB166" s="5"/>
      <c r="AC166" s="5"/>
      <c r="AD166" s="5"/>
      <c r="AE166" s="5"/>
      <c r="AF166" s="5"/>
      <c r="AG166" s="5"/>
      <c r="AH166" s="5"/>
      <c r="AI166" s="5"/>
      <c r="AJ166" s="5"/>
      <c r="AK166" s="5"/>
      <c r="AL166" s="5"/>
      <c r="AM166" s="5"/>
    </row>
    <row r="167" spans="1:39" s="4" customFormat="1" ht="15">
      <c r="A167" s="63" t="s">
        <v>192</v>
      </c>
      <c r="B167" s="63" t="s">
        <v>404</v>
      </c>
      <c r="C167" s="63"/>
      <c r="D167" s="63" t="s">
        <v>401</v>
      </c>
      <c r="E167" s="11"/>
      <c r="F167" s="11"/>
      <c r="G167" s="8"/>
      <c r="I167" s="63"/>
      <c r="J167" s="48"/>
      <c r="K167" s="110"/>
      <c r="M167" s="63">
        <v>19</v>
      </c>
      <c r="N167" s="217">
        <v>3150</v>
      </c>
      <c r="P167" s="63">
        <v>29</v>
      </c>
      <c r="Q167" s="215">
        <v>4805.51</v>
      </c>
      <c r="S167" s="63">
        <v>23</v>
      </c>
      <c r="T167" s="215">
        <v>4162.5</v>
      </c>
      <c r="V167" s="84"/>
      <c r="W167" s="84"/>
      <c r="X167" s="84"/>
      <c r="Y167" s="84"/>
      <c r="Z167" s="212"/>
      <c r="AA167" s="65"/>
      <c r="AB167" s="5"/>
      <c r="AC167" s="5"/>
      <c r="AD167" s="5"/>
      <c r="AE167" s="5"/>
      <c r="AF167" s="5"/>
      <c r="AG167" s="5"/>
      <c r="AH167" s="5"/>
      <c r="AI167" s="5"/>
      <c r="AJ167" s="5"/>
      <c r="AK167" s="5"/>
      <c r="AL167" s="5"/>
      <c r="AM167" s="5"/>
    </row>
    <row r="168" spans="1:39" s="4" customFormat="1" ht="15">
      <c r="A168" s="63" t="s">
        <v>192</v>
      </c>
      <c r="B168" s="63" t="s">
        <v>405</v>
      </c>
      <c r="C168" s="63"/>
      <c r="D168" s="63" t="s">
        <v>401</v>
      </c>
      <c r="E168" s="11"/>
      <c r="F168" s="11"/>
      <c r="G168" s="8"/>
      <c r="I168" s="63"/>
      <c r="J168" s="48"/>
      <c r="K168" s="110"/>
      <c r="M168" s="63">
        <v>3</v>
      </c>
      <c r="N168" s="217">
        <v>450</v>
      </c>
      <c r="P168" s="63">
        <v>2</v>
      </c>
      <c r="Q168" s="215">
        <v>225</v>
      </c>
      <c r="S168" s="63">
        <v>2</v>
      </c>
      <c r="T168" s="215">
        <v>225</v>
      </c>
      <c r="V168" s="84"/>
      <c r="W168" s="84"/>
      <c r="X168" s="84"/>
      <c r="Y168" s="84"/>
      <c r="Z168" s="212"/>
      <c r="AA168" s="65"/>
      <c r="AB168" s="5"/>
      <c r="AC168" s="5"/>
      <c r="AD168" s="5"/>
      <c r="AE168" s="5"/>
      <c r="AF168" s="5"/>
      <c r="AG168" s="5"/>
      <c r="AH168" s="5"/>
      <c r="AI168" s="5"/>
      <c r="AJ168" s="5"/>
      <c r="AK168" s="5"/>
      <c r="AL168" s="5"/>
      <c r="AM168" s="5"/>
    </row>
    <row r="169" spans="1:39" s="4" customFormat="1" ht="15">
      <c r="A169" s="63" t="s">
        <v>192</v>
      </c>
      <c r="B169" s="63" t="s">
        <v>406</v>
      </c>
      <c r="C169" s="63"/>
      <c r="D169" s="63" t="s">
        <v>407</v>
      </c>
      <c r="E169" s="11"/>
      <c r="F169" s="11"/>
      <c r="G169" s="8"/>
      <c r="I169" s="63"/>
      <c r="J169" s="48"/>
      <c r="K169" s="110"/>
      <c r="M169" s="63">
        <v>1</v>
      </c>
      <c r="N169" s="217">
        <v>112.5</v>
      </c>
      <c r="P169" s="63">
        <v>4</v>
      </c>
      <c r="Q169" s="215">
        <v>450</v>
      </c>
      <c r="S169" s="63"/>
      <c r="T169" s="215"/>
      <c r="V169" s="84"/>
      <c r="W169" s="84"/>
      <c r="X169" s="84"/>
      <c r="Y169" s="84"/>
      <c r="Z169" s="212"/>
      <c r="AA169" s="65"/>
      <c r="AB169" s="5"/>
      <c r="AC169" s="5"/>
      <c r="AD169" s="5"/>
      <c r="AE169" s="5"/>
      <c r="AF169" s="5"/>
      <c r="AG169" s="5"/>
      <c r="AH169" s="5"/>
      <c r="AI169" s="5"/>
      <c r="AJ169" s="5"/>
      <c r="AK169" s="5"/>
      <c r="AL169" s="5"/>
      <c r="AM169" s="5"/>
    </row>
    <row r="170" spans="1:39" s="4" customFormat="1" ht="15">
      <c r="A170" s="63" t="s">
        <v>192</v>
      </c>
      <c r="B170" s="63" t="s">
        <v>408</v>
      </c>
      <c r="C170" s="63"/>
      <c r="D170" s="63" t="s">
        <v>409</v>
      </c>
      <c r="E170" s="11"/>
      <c r="F170" s="11"/>
      <c r="G170" s="8"/>
      <c r="I170" s="63"/>
      <c r="J170" s="48"/>
      <c r="K170" s="110"/>
      <c r="M170" s="63">
        <v>1</v>
      </c>
      <c r="N170" s="217">
        <v>225</v>
      </c>
      <c r="P170" s="63">
        <v>2</v>
      </c>
      <c r="Q170" s="215">
        <v>450</v>
      </c>
      <c r="S170" s="63">
        <v>1</v>
      </c>
      <c r="T170" s="215">
        <v>225</v>
      </c>
      <c r="V170" s="84"/>
      <c r="W170" s="84"/>
      <c r="X170" s="84"/>
      <c r="Y170" s="84"/>
      <c r="Z170" s="212"/>
      <c r="AA170" s="65"/>
      <c r="AB170" s="5"/>
      <c r="AC170" s="5"/>
      <c r="AD170" s="5"/>
      <c r="AE170" s="5"/>
      <c r="AF170" s="5"/>
      <c r="AG170" s="5"/>
      <c r="AH170" s="5"/>
      <c r="AI170" s="5"/>
      <c r="AJ170" s="5"/>
      <c r="AK170" s="5"/>
      <c r="AL170" s="5"/>
      <c r="AM170" s="5"/>
    </row>
    <row r="171" spans="1:39" s="4" customFormat="1" ht="15">
      <c r="A171" s="63" t="s">
        <v>192</v>
      </c>
      <c r="B171" s="63" t="s">
        <v>410</v>
      </c>
      <c r="C171" s="63"/>
      <c r="D171" s="63" t="s">
        <v>411</v>
      </c>
      <c r="E171" s="11"/>
      <c r="F171" s="11"/>
      <c r="G171" s="8"/>
      <c r="I171" s="63"/>
      <c r="J171" s="48"/>
      <c r="K171" s="110"/>
      <c r="M171" s="63">
        <v>14</v>
      </c>
      <c r="N171" s="217">
        <v>1800</v>
      </c>
      <c r="P171" s="63">
        <v>22</v>
      </c>
      <c r="Q171" s="215">
        <v>3037.5</v>
      </c>
      <c r="S171" s="63">
        <v>28</v>
      </c>
      <c r="T171" s="215">
        <v>3712.5</v>
      </c>
      <c r="V171" s="84"/>
      <c r="W171" s="84"/>
      <c r="X171" s="84"/>
      <c r="Y171" s="84"/>
      <c r="Z171" s="212"/>
      <c r="AA171" s="65"/>
      <c r="AB171" s="5"/>
      <c r="AC171" s="5"/>
      <c r="AD171" s="5"/>
      <c r="AE171" s="5"/>
      <c r="AF171" s="5"/>
      <c r="AG171" s="5"/>
      <c r="AH171" s="5"/>
      <c r="AI171" s="5"/>
      <c r="AJ171" s="5"/>
      <c r="AK171" s="5"/>
      <c r="AL171" s="5"/>
      <c r="AM171" s="5"/>
    </row>
    <row r="172" spans="1:39" s="4" customFormat="1" ht="15">
      <c r="A172" s="63" t="s">
        <v>192</v>
      </c>
      <c r="B172" s="63" t="s">
        <v>412</v>
      </c>
      <c r="C172" s="63"/>
      <c r="D172" s="63" t="s">
        <v>413</v>
      </c>
      <c r="E172" s="11"/>
      <c r="F172" s="11"/>
      <c r="G172" s="8"/>
      <c r="I172" s="63"/>
      <c r="J172" s="48"/>
      <c r="K172" s="110"/>
      <c r="M172" s="63">
        <v>2</v>
      </c>
      <c r="N172" s="217">
        <v>225</v>
      </c>
      <c r="P172" s="63">
        <v>3</v>
      </c>
      <c r="Q172" s="215">
        <v>450</v>
      </c>
      <c r="S172" s="63">
        <v>2</v>
      </c>
      <c r="T172" s="215">
        <v>337.5</v>
      </c>
      <c r="V172" s="84"/>
      <c r="W172" s="84"/>
      <c r="X172" s="84"/>
      <c r="Y172" s="84"/>
      <c r="Z172" s="212"/>
      <c r="AA172" s="65"/>
      <c r="AB172" s="5"/>
      <c r="AC172" s="5"/>
      <c r="AD172" s="5"/>
      <c r="AE172" s="5"/>
      <c r="AF172" s="5"/>
      <c r="AG172" s="5"/>
      <c r="AH172" s="5"/>
      <c r="AI172" s="5"/>
      <c r="AJ172" s="5"/>
      <c r="AK172" s="5"/>
      <c r="AL172" s="5"/>
      <c r="AM172" s="5"/>
    </row>
    <row r="173" spans="1:39" s="4" customFormat="1" ht="15">
      <c r="A173" s="63" t="s">
        <v>192</v>
      </c>
      <c r="B173" s="63" t="s">
        <v>414</v>
      </c>
      <c r="C173" s="63"/>
      <c r="D173" s="63" t="s">
        <v>413</v>
      </c>
      <c r="E173" s="11"/>
      <c r="F173" s="11"/>
      <c r="G173" s="8"/>
      <c r="I173" s="63"/>
      <c r="J173" s="48"/>
      <c r="K173" s="110"/>
      <c r="M173" s="63"/>
      <c r="N173" s="217"/>
      <c r="P173" s="63"/>
      <c r="Q173" s="215"/>
      <c r="S173" s="63">
        <v>1</v>
      </c>
      <c r="T173" s="215">
        <v>112.5</v>
      </c>
      <c r="V173" s="84"/>
      <c r="W173" s="84"/>
      <c r="X173" s="84"/>
      <c r="Y173" s="84"/>
      <c r="Z173" s="212"/>
      <c r="AA173" s="65"/>
      <c r="AB173" s="5"/>
      <c r="AC173" s="5"/>
      <c r="AD173" s="5"/>
      <c r="AE173" s="5"/>
      <c r="AF173" s="5"/>
      <c r="AG173" s="5"/>
      <c r="AH173" s="5"/>
      <c r="AI173" s="5"/>
      <c r="AJ173" s="5"/>
      <c r="AK173" s="5"/>
      <c r="AL173" s="5"/>
      <c r="AM173" s="5"/>
    </row>
    <row r="174" spans="1:39" s="4" customFormat="1" ht="15">
      <c r="A174" s="63" t="s">
        <v>192</v>
      </c>
      <c r="B174" s="63" t="s">
        <v>415</v>
      </c>
      <c r="C174" s="63"/>
      <c r="D174" s="63" t="s">
        <v>416</v>
      </c>
      <c r="E174" s="11"/>
      <c r="F174" s="11"/>
      <c r="G174" s="8"/>
      <c r="I174" s="63"/>
      <c r="J174" s="48"/>
      <c r="K174" s="110"/>
      <c r="M174" s="63"/>
      <c r="N174" s="217"/>
      <c r="P174" s="63"/>
      <c r="Q174" s="215"/>
      <c r="S174" s="63">
        <v>1</v>
      </c>
      <c r="T174" s="215">
        <v>225</v>
      </c>
      <c r="V174" s="84"/>
      <c r="W174" s="84"/>
      <c r="X174" s="84"/>
      <c r="Y174" s="84"/>
      <c r="Z174" s="212"/>
      <c r="AA174" s="65"/>
      <c r="AB174" s="5"/>
      <c r="AC174" s="5"/>
      <c r="AD174" s="5"/>
      <c r="AE174" s="5"/>
      <c r="AF174" s="5"/>
      <c r="AG174" s="5"/>
      <c r="AH174" s="5"/>
      <c r="AI174" s="5"/>
      <c r="AJ174" s="5"/>
      <c r="AK174" s="5"/>
      <c r="AL174" s="5"/>
      <c r="AM174" s="5"/>
    </row>
    <row r="175" spans="1:39" s="4" customFormat="1" ht="15">
      <c r="A175" s="63" t="s">
        <v>192</v>
      </c>
      <c r="B175" s="63" t="s">
        <v>417</v>
      </c>
      <c r="C175" s="63"/>
      <c r="D175" s="63" t="s">
        <v>416</v>
      </c>
      <c r="E175" s="11"/>
      <c r="F175" s="11"/>
      <c r="G175" s="8"/>
      <c r="I175" s="63"/>
      <c r="J175" s="48"/>
      <c r="K175" s="110"/>
      <c r="M175" s="63">
        <v>21</v>
      </c>
      <c r="N175" s="217">
        <v>3150</v>
      </c>
      <c r="P175" s="63">
        <v>25</v>
      </c>
      <c r="Q175" s="215">
        <v>3825</v>
      </c>
      <c r="S175" s="63">
        <v>21</v>
      </c>
      <c r="T175" s="215">
        <v>3487.5</v>
      </c>
      <c r="V175" s="84"/>
      <c r="W175" s="84"/>
      <c r="X175" s="84"/>
      <c r="Y175" s="84"/>
      <c r="Z175" s="212"/>
      <c r="AA175" s="65"/>
      <c r="AB175" s="5"/>
      <c r="AC175" s="5"/>
      <c r="AD175" s="5"/>
      <c r="AE175" s="5"/>
      <c r="AF175" s="5"/>
      <c r="AG175" s="5"/>
      <c r="AH175" s="5"/>
      <c r="AI175" s="5"/>
      <c r="AJ175" s="5"/>
      <c r="AK175" s="5"/>
      <c r="AL175" s="5"/>
      <c r="AM175" s="5"/>
    </row>
    <row r="176" spans="1:39" s="4" customFormat="1" ht="15">
      <c r="A176" s="63" t="s">
        <v>192</v>
      </c>
      <c r="B176" s="63" t="s">
        <v>418</v>
      </c>
      <c r="C176" s="63"/>
      <c r="D176" s="63" t="s">
        <v>419</v>
      </c>
      <c r="E176" s="11"/>
      <c r="F176" s="11"/>
      <c r="G176" s="8"/>
      <c r="I176" s="63"/>
      <c r="J176" s="48"/>
      <c r="K176" s="110"/>
      <c r="M176" s="63">
        <v>2</v>
      </c>
      <c r="N176" s="217">
        <v>337.5</v>
      </c>
      <c r="P176" s="63">
        <v>1</v>
      </c>
      <c r="Q176" s="215">
        <v>225</v>
      </c>
      <c r="S176" s="63">
        <v>3</v>
      </c>
      <c r="T176" s="215">
        <v>675</v>
      </c>
      <c r="V176" s="84"/>
      <c r="W176" s="84"/>
      <c r="X176" s="84"/>
      <c r="Y176" s="84"/>
      <c r="Z176" s="212"/>
      <c r="AA176" s="65"/>
      <c r="AB176" s="5"/>
      <c r="AC176" s="5"/>
      <c r="AD176" s="5"/>
      <c r="AE176" s="5"/>
      <c r="AF176" s="5"/>
      <c r="AG176" s="5"/>
      <c r="AH176" s="5"/>
      <c r="AI176" s="5"/>
      <c r="AJ176" s="5"/>
      <c r="AK176" s="5"/>
      <c r="AL176" s="5"/>
      <c r="AM176" s="5"/>
    </row>
    <row r="177" spans="1:39" s="4" customFormat="1" ht="15">
      <c r="A177" s="63" t="s">
        <v>192</v>
      </c>
      <c r="B177" s="63" t="s">
        <v>420</v>
      </c>
      <c r="C177" s="63"/>
      <c r="D177" s="63" t="s">
        <v>421</v>
      </c>
      <c r="E177" s="11"/>
      <c r="F177" s="11"/>
      <c r="G177" s="8"/>
      <c r="I177" s="63"/>
      <c r="J177" s="48"/>
      <c r="K177" s="110"/>
      <c r="M177" s="63"/>
      <c r="N177" s="217"/>
      <c r="P177" s="63">
        <v>1</v>
      </c>
      <c r="Q177" s="215">
        <v>225</v>
      </c>
      <c r="S177" s="63">
        <v>1</v>
      </c>
      <c r="T177" s="215">
        <v>225</v>
      </c>
      <c r="V177" s="84"/>
      <c r="W177" s="84"/>
      <c r="X177" s="84"/>
      <c r="Y177" s="84"/>
      <c r="Z177" s="212"/>
      <c r="AA177" s="65"/>
      <c r="AB177" s="5"/>
      <c r="AC177" s="5"/>
      <c r="AD177" s="5"/>
      <c r="AE177" s="5"/>
      <c r="AF177" s="5"/>
      <c r="AG177" s="5"/>
      <c r="AH177" s="5"/>
      <c r="AI177" s="5"/>
      <c r="AJ177" s="5"/>
      <c r="AK177" s="5"/>
      <c r="AL177" s="5"/>
      <c r="AM177" s="5"/>
    </row>
    <row r="178" spans="1:39" s="4" customFormat="1" ht="15">
      <c r="A178" s="63" t="s">
        <v>192</v>
      </c>
      <c r="B178" s="63" t="s">
        <v>422</v>
      </c>
      <c r="C178" s="63"/>
      <c r="D178" s="63" t="s">
        <v>423</v>
      </c>
      <c r="E178" s="11"/>
      <c r="F178" s="11"/>
      <c r="G178" s="8"/>
      <c r="I178" s="63"/>
      <c r="J178" s="48"/>
      <c r="K178" s="110"/>
      <c r="M178" s="63"/>
      <c r="N178" s="217"/>
      <c r="P178" s="63"/>
      <c r="Q178" s="215"/>
      <c r="S178" s="63">
        <v>1</v>
      </c>
      <c r="T178" s="215">
        <v>112.5</v>
      </c>
      <c r="V178" s="84"/>
      <c r="W178" s="84"/>
      <c r="X178" s="84"/>
      <c r="Y178" s="84"/>
      <c r="Z178" s="212"/>
      <c r="AA178" s="65"/>
      <c r="AB178" s="5"/>
      <c r="AC178" s="5"/>
      <c r="AD178" s="5"/>
      <c r="AE178" s="5"/>
      <c r="AF178" s="5"/>
      <c r="AG178" s="5"/>
      <c r="AH178" s="5"/>
      <c r="AI178" s="5"/>
      <c r="AJ178" s="5"/>
      <c r="AK178" s="5"/>
      <c r="AL178" s="5"/>
      <c r="AM178" s="5"/>
    </row>
    <row r="179" spans="1:39" s="4" customFormat="1" ht="15">
      <c r="A179" s="63" t="s">
        <v>192</v>
      </c>
      <c r="B179" s="63" t="s">
        <v>424</v>
      </c>
      <c r="C179" s="63"/>
      <c r="D179" s="63" t="s">
        <v>425</v>
      </c>
      <c r="E179" s="11"/>
      <c r="F179" s="11"/>
      <c r="G179" s="8"/>
      <c r="I179" s="63"/>
      <c r="J179" s="48"/>
      <c r="K179" s="110"/>
      <c r="M179" s="63">
        <v>2</v>
      </c>
      <c r="N179" s="217">
        <v>450</v>
      </c>
      <c r="P179" s="63">
        <v>2</v>
      </c>
      <c r="Q179" s="215">
        <v>337.5</v>
      </c>
      <c r="S179" s="63">
        <v>1</v>
      </c>
      <c r="T179" s="215">
        <v>225</v>
      </c>
      <c r="V179" s="84"/>
      <c r="W179" s="84"/>
      <c r="X179" s="84"/>
      <c r="Y179" s="84"/>
      <c r="Z179" s="212"/>
      <c r="AA179" s="65"/>
      <c r="AB179" s="5"/>
      <c r="AC179" s="5"/>
      <c r="AD179" s="5"/>
      <c r="AE179" s="5"/>
      <c r="AF179" s="5"/>
      <c r="AG179" s="5"/>
      <c r="AH179" s="5"/>
      <c r="AI179" s="5"/>
      <c r="AJ179" s="5"/>
      <c r="AK179" s="5"/>
      <c r="AL179" s="5"/>
      <c r="AM179" s="5"/>
    </row>
    <row r="180" spans="1:39" s="4" customFormat="1" ht="15">
      <c r="A180" s="63" t="s">
        <v>192</v>
      </c>
      <c r="B180" s="63" t="s">
        <v>426</v>
      </c>
      <c r="C180" s="63"/>
      <c r="D180" s="63" t="s">
        <v>427</v>
      </c>
      <c r="E180" s="11"/>
      <c r="F180" s="11"/>
      <c r="G180" s="8"/>
      <c r="I180" s="63"/>
      <c r="J180" s="48"/>
      <c r="K180" s="110"/>
      <c r="M180" s="63">
        <v>2</v>
      </c>
      <c r="N180" s="217">
        <v>337.5</v>
      </c>
      <c r="P180" s="63">
        <v>6</v>
      </c>
      <c r="Q180" s="215">
        <v>900</v>
      </c>
      <c r="S180" s="63">
        <v>2</v>
      </c>
      <c r="T180" s="215">
        <v>337.5</v>
      </c>
      <c r="V180" s="84"/>
      <c r="W180" s="84"/>
      <c r="X180" s="84"/>
      <c r="Y180" s="84"/>
      <c r="Z180" s="212"/>
      <c r="AA180" s="65"/>
      <c r="AB180" s="5"/>
      <c r="AC180" s="5"/>
      <c r="AD180" s="5"/>
      <c r="AE180" s="5"/>
      <c r="AF180" s="5"/>
      <c r="AG180" s="5"/>
      <c r="AH180" s="5"/>
      <c r="AI180" s="5"/>
      <c r="AJ180" s="5"/>
      <c r="AK180" s="5"/>
      <c r="AL180" s="5"/>
      <c r="AM180" s="5"/>
    </row>
    <row r="181" spans="1:39" s="4" customFormat="1" ht="15">
      <c r="A181" s="63" t="s">
        <v>192</v>
      </c>
      <c r="B181" s="63" t="s">
        <v>428</v>
      </c>
      <c r="C181" s="63"/>
      <c r="D181" s="63" t="s">
        <v>427</v>
      </c>
      <c r="E181" s="11"/>
      <c r="F181" s="11"/>
      <c r="G181" s="8"/>
      <c r="I181" s="63"/>
      <c r="J181" s="48"/>
      <c r="K181" s="110"/>
      <c r="M181" s="63">
        <v>4</v>
      </c>
      <c r="N181" s="217">
        <v>787.5</v>
      </c>
      <c r="P181" s="63">
        <v>1</v>
      </c>
      <c r="Q181" s="215">
        <v>225</v>
      </c>
      <c r="S181" s="63">
        <v>5</v>
      </c>
      <c r="T181" s="215">
        <v>1125</v>
      </c>
      <c r="V181" s="84"/>
      <c r="W181" s="84"/>
      <c r="X181" s="84"/>
      <c r="Y181" s="84"/>
      <c r="Z181" s="212"/>
      <c r="AA181" s="65"/>
      <c r="AB181" s="5"/>
      <c r="AC181" s="5"/>
      <c r="AD181" s="5"/>
      <c r="AE181" s="5"/>
      <c r="AF181" s="5"/>
      <c r="AG181" s="5"/>
      <c r="AH181" s="5"/>
      <c r="AI181" s="5"/>
      <c r="AJ181" s="5"/>
      <c r="AK181" s="5"/>
      <c r="AL181" s="5"/>
      <c r="AM181" s="5"/>
    </row>
    <row r="182" spans="1:39" s="4" customFormat="1" ht="15">
      <c r="A182" s="63" t="s">
        <v>192</v>
      </c>
      <c r="B182" s="63" t="s">
        <v>348</v>
      </c>
      <c r="C182" s="63"/>
      <c r="D182" s="63" t="s">
        <v>427</v>
      </c>
      <c r="E182" s="11"/>
      <c r="F182" s="11"/>
      <c r="G182" s="8"/>
      <c r="I182" s="63"/>
      <c r="J182" s="48"/>
      <c r="K182" s="110"/>
      <c r="M182" s="63"/>
      <c r="N182" s="217"/>
      <c r="P182" s="63">
        <v>1</v>
      </c>
      <c r="Q182" s="215">
        <v>225</v>
      </c>
      <c r="S182" s="63">
        <v>1</v>
      </c>
      <c r="T182" s="215">
        <v>225</v>
      </c>
      <c r="V182" s="84"/>
      <c r="W182" s="84"/>
      <c r="X182" s="84"/>
      <c r="Y182" s="84"/>
      <c r="Z182" s="212"/>
      <c r="AA182" s="65"/>
      <c r="AB182" s="5"/>
      <c r="AC182" s="5"/>
      <c r="AD182" s="5"/>
      <c r="AE182" s="5"/>
      <c r="AF182" s="5"/>
      <c r="AG182" s="5"/>
      <c r="AH182" s="5"/>
      <c r="AI182" s="5"/>
      <c r="AJ182" s="5"/>
      <c r="AK182" s="5"/>
      <c r="AL182" s="5"/>
      <c r="AM182" s="5"/>
    </row>
    <row r="183" spans="1:39" s="4" customFormat="1" ht="15">
      <c r="A183" s="63" t="s">
        <v>192</v>
      </c>
      <c r="B183" s="63" t="s">
        <v>429</v>
      </c>
      <c r="C183" s="63"/>
      <c r="D183" s="63" t="s">
        <v>427</v>
      </c>
      <c r="E183" s="11"/>
      <c r="F183" s="11"/>
      <c r="G183" s="8"/>
      <c r="I183" s="63"/>
      <c r="J183" s="48"/>
      <c r="K183" s="110"/>
      <c r="M183" s="63">
        <v>29</v>
      </c>
      <c r="N183" s="217">
        <v>5737.5</v>
      </c>
      <c r="P183" s="63">
        <v>51</v>
      </c>
      <c r="Q183" s="215">
        <v>9562.5</v>
      </c>
      <c r="S183" s="63">
        <v>54</v>
      </c>
      <c r="T183" s="215">
        <v>10462.5</v>
      </c>
      <c r="V183" s="84"/>
      <c r="W183" s="84"/>
      <c r="X183" s="84"/>
      <c r="Y183" s="84"/>
      <c r="Z183" s="212"/>
      <c r="AA183" s="65"/>
      <c r="AB183" s="5"/>
      <c r="AC183" s="5"/>
      <c r="AD183" s="5"/>
      <c r="AE183" s="5"/>
      <c r="AF183" s="5"/>
      <c r="AG183" s="5"/>
      <c r="AH183" s="5"/>
      <c r="AI183" s="5"/>
      <c r="AJ183" s="5"/>
      <c r="AK183" s="5"/>
      <c r="AL183" s="5"/>
      <c r="AM183" s="5"/>
    </row>
    <row r="184" spans="1:39" s="4" customFormat="1" ht="15">
      <c r="A184" s="63" t="s">
        <v>192</v>
      </c>
      <c r="B184" s="63" t="s">
        <v>430</v>
      </c>
      <c r="C184" s="63"/>
      <c r="D184" s="63" t="s">
        <v>431</v>
      </c>
      <c r="E184" s="11"/>
      <c r="F184" s="11"/>
      <c r="G184" s="8"/>
      <c r="I184" s="63"/>
      <c r="J184" s="48"/>
      <c r="K184" s="110"/>
      <c r="M184" s="63"/>
      <c r="N184" s="217"/>
      <c r="P184" s="63">
        <v>1</v>
      </c>
      <c r="Q184" s="215">
        <v>112.5</v>
      </c>
      <c r="S184" s="63">
        <v>2</v>
      </c>
      <c r="T184" s="215">
        <v>337.5</v>
      </c>
      <c r="V184" s="84"/>
      <c r="W184" s="84"/>
      <c r="X184" s="84"/>
      <c r="Y184" s="84"/>
      <c r="Z184" s="212"/>
      <c r="AA184" s="65"/>
      <c r="AB184" s="5"/>
      <c r="AC184" s="5"/>
      <c r="AD184" s="5"/>
      <c r="AE184" s="5"/>
      <c r="AF184" s="5"/>
      <c r="AG184" s="5"/>
      <c r="AH184" s="5"/>
      <c r="AI184" s="5"/>
      <c r="AJ184" s="5"/>
      <c r="AK184" s="5"/>
      <c r="AL184" s="5"/>
      <c r="AM184" s="5"/>
    </row>
    <row r="185" spans="1:39" s="4" customFormat="1" ht="15">
      <c r="A185" s="63" t="s">
        <v>192</v>
      </c>
      <c r="B185" s="63" t="s">
        <v>432</v>
      </c>
      <c r="C185" s="63"/>
      <c r="D185" s="63" t="s">
        <v>433</v>
      </c>
      <c r="E185" s="11"/>
      <c r="F185" s="11"/>
      <c r="G185" s="8"/>
      <c r="I185" s="63"/>
      <c r="J185" s="48"/>
      <c r="K185" s="110"/>
      <c r="M185" s="63"/>
      <c r="N185" s="217"/>
      <c r="P185" s="63"/>
      <c r="Q185" s="215"/>
      <c r="S185" s="63">
        <v>4</v>
      </c>
      <c r="T185" s="215">
        <v>450</v>
      </c>
      <c r="V185" s="84"/>
      <c r="W185" s="84"/>
      <c r="X185" s="84"/>
      <c r="Y185" s="84"/>
      <c r="Z185" s="212"/>
      <c r="AA185" s="65"/>
      <c r="AB185" s="5"/>
      <c r="AC185" s="5"/>
      <c r="AD185" s="5"/>
      <c r="AE185" s="5"/>
      <c r="AF185" s="5"/>
      <c r="AG185" s="5"/>
      <c r="AH185" s="5"/>
      <c r="AI185" s="5"/>
      <c r="AJ185" s="5"/>
      <c r="AK185" s="5"/>
      <c r="AL185" s="5"/>
      <c r="AM185" s="5"/>
    </row>
    <row r="186" spans="1:39" s="4" customFormat="1" ht="15">
      <c r="A186" s="63" t="s">
        <v>192</v>
      </c>
      <c r="B186" s="63" t="s">
        <v>434</v>
      </c>
      <c r="C186" s="63"/>
      <c r="D186" s="63" t="s">
        <v>433</v>
      </c>
      <c r="E186" s="11"/>
      <c r="F186" s="11"/>
      <c r="G186" s="8"/>
      <c r="I186" s="63"/>
      <c r="J186" s="48"/>
      <c r="K186" s="110"/>
      <c r="M186" s="63">
        <v>18</v>
      </c>
      <c r="N186" s="217">
        <v>2700</v>
      </c>
      <c r="P186" s="63">
        <v>31</v>
      </c>
      <c r="Q186" s="215">
        <v>4837.5</v>
      </c>
      <c r="S186" s="63">
        <v>31</v>
      </c>
      <c r="T186" s="215">
        <v>4500</v>
      </c>
      <c r="V186" s="84"/>
      <c r="W186" s="84"/>
      <c r="X186" s="84"/>
      <c r="Y186" s="84"/>
      <c r="Z186" s="212"/>
      <c r="AA186" s="65"/>
      <c r="AB186" s="5"/>
      <c r="AC186" s="5"/>
      <c r="AD186" s="5"/>
      <c r="AE186" s="5"/>
      <c r="AF186" s="5"/>
      <c r="AG186" s="5"/>
      <c r="AH186" s="5"/>
      <c r="AI186" s="5"/>
      <c r="AJ186" s="5"/>
      <c r="AK186" s="5"/>
      <c r="AL186" s="5"/>
      <c r="AM186" s="5"/>
    </row>
    <row r="187" spans="1:39" s="4" customFormat="1" ht="15">
      <c r="A187" s="63" t="s">
        <v>192</v>
      </c>
      <c r="B187" s="63" t="s">
        <v>435</v>
      </c>
      <c r="C187" s="63"/>
      <c r="D187" s="63" t="s">
        <v>433</v>
      </c>
      <c r="E187" s="11"/>
      <c r="F187" s="11"/>
      <c r="G187" s="8"/>
      <c r="I187" s="63"/>
      <c r="J187" s="48"/>
      <c r="K187" s="110"/>
      <c r="M187" s="63">
        <v>7</v>
      </c>
      <c r="N187" s="217">
        <v>1237.5</v>
      </c>
      <c r="P187" s="63">
        <v>11</v>
      </c>
      <c r="Q187" s="215">
        <v>1459.58</v>
      </c>
      <c r="S187" s="63">
        <v>7</v>
      </c>
      <c r="T187" s="215">
        <v>900</v>
      </c>
      <c r="V187" s="84"/>
      <c r="W187" s="84"/>
      <c r="X187" s="84"/>
      <c r="Y187" s="84"/>
      <c r="Z187" s="212"/>
      <c r="AA187" s="65"/>
      <c r="AB187" s="5"/>
      <c r="AC187" s="5"/>
      <c r="AD187" s="5"/>
      <c r="AE187" s="5"/>
      <c r="AF187" s="5"/>
      <c r="AG187" s="5"/>
      <c r="AH187" s="5"/>
      <c r="AI187" s="5"/>
      <c r="AJ187" s="5"/>
      <c r="AK187" s="5"/>
      <c r="AL187" s="5"/>
      <c r="AM187" s="5"/>
    </row>
    <row r="188" spans="1:39" s="4" customFormat="1" ht="15">
      <c r="A188" s="63" t="s">
        <v>192</v>
      </c>
      <c r="B188" s="63" t="s">
        <v>436</v>
      </c>
      <c r="C188" s="63"/>
      <c r="D188" s="63" t="s">
        <v>433</v>
      </c>
      <c r="E188" s="11"/>
      <c r="F188" s="11"/>
      <c r="G188" s="8"/>
      <c r="I188" s="63"/>
      <c r="J188" s="48"/>
      <c r="K188" s="110"/>
      <c r="M188" s="63"/>
      <c r="N188" s="217"/>
      <c r="P188" s="63"/>
      <c r="Q188" s="215"/>
      <c r="S188" s="63">
        <v>6</v>
      </c>
      <c r="T188" s="215">
        <v>900</v>
      </c>
      <c r="V188" s="84"/>
      <c r="W188" s="84"/>
      <c r="X188" s="84"/>
      <c r="Y188" s="84"/>
      <c r="Z188" s="212"/>
      <c r="AA188" s="65"/>
      <c r="AB188" s="5"/>
      <c r="AC188" s="5"/>
      <c r="AD188" s="5"/>
      <c r="AE188" s="5"/>
      <c r="AF188" s="5"/>
      <c r="AG188" s="5"/>
      <c r="AH188" s="5"/>
      <c r="AI188" s="5"/>
      <c r="AJ188" s="5"/>
      <c r="AK188" s="5"/>
      <c r="AL188" s="5"/>
      <c r="AM188" s="5"/>
    </row>
    <row r="189" spans="1:39" s="4" customFormat="1" ht="15">
      <c r="A189" s="63" t="s">
        <v>192</v>
      </c>
      <c r="B189" s="63" t="s">
        <v>437</v>
      </c>
      <c r="C189" s="63"/>
      <c r="D189" s="63" t="s">
        <v>438</v>
      </c>
      <c r="E189" s="11"/>
      <c r="F189" s="11"/>
      <c r="G189" s="8"/>
      <c r="I189" s="63"/>
      <c r="J189" s="48"/>
      <c r="K189" s="110"/>
      <c r="M189" s="63">
        <v>4</v>
      </c>
      <c r="N189" s="217">
        <v>900</v>
      </c>
      <c r="P189" s="63">
        <v>4</v>
      </c>
      <c r="Q189" s="215">
        <v>900</v>
      </c>
      <c r="S189" s="63">
        <v>4</v>
      </c>
      <c r="T189" s="215">
        <v>900</v>
      </c>
      <c r="V189" s="84"/>
      <c r="W189" s="84"/>
      <c r="X189" s="84"/>
      <c r="Y189" s="84"/>
      <c r="Z189" s="212"/>
      <c r="AA189" s="65"/>
      <c r="AB189" s="5"/>
      <c r="AC189" s="5"/>
      <c r="AD189" s="5"/>
      <c r="AE189" s="5"/>
      <c r="AF189" s="5"/>
      <c r="AG189" s="5"/>
      <c r="AH189" s="5"/>
      <c r="AI189" s="5"/>
      <c r="AJ189" s="5"/>
      <c r="AK189" s="5"/>
      <c r="AL189" s="5"/>
      <c r="AM189" s="5"/>
    </row>
    <row r="190" spans="1:39" s="4" customFormat="1" ht="15">
      <c r="A190" s="63" t="s">
        <v>192</v>
      </c>
      <c r="B190" s="63" t="s">
        <v>439</v>
      </c>
      <c r="C190" s="63"/>
      <c r="D190" s="63" t="s">
        <v>438</v>
      </c>
      <c r="E190" s="11"/>
      <c r="F190" s="11"/>
      <c r="G190" s="8"/>
      <c r="I190" s="63"/>
      <c r="J190" s="48"/>
      <c r="K190" s="110"/>
      <c r="M190" s="63"/>
      <c r="N190" s="217"/>
      <c r="P190" s="63">
        <v>3</v>
      </c>
      <c r="Q190" s="215">
        <v>562.5</v>
      </c>
      <c r="S190" s="63">
        <v>1</v>
      </c>
      <c r="T190" s="215">
        <v>225</v>
      </c>
      <c r="V190" s="84"/>
      <c r="W190" s="84"/>
      <c r="X190" s="84"/>
      <c r="Y190" s="84"/>
      <c r="Z190" s="212"/>
      <c r="AA190" s="65"/>
      <c r="AB190" s="5"/>
      <c r="AC190" s="5"/>
      <c r="AD190" s="5"/>
      <c r="AE190" s="5"/>
      <c r="AF190" s="5"/>
      <c r="AG190" s="5"/>
      <c r="AH190" s="5"/>
      <c r="AI190" s="5"/>
      <c r="AJ190" s="5"/>
      <c r="AK190" s="5"/>
      <c r="AL190" s="5"/>
      <c r="AM190" s="5"/>
    </row>
    <row r="191" spans="1:39" s="4" customFormat="1" ht="15">
      <c r="A191" s="63" t="s">
        <v>192</v>
      </c>
      <c r="B191" s="63" t="s">
        <v>440</v>
      </c>
      <c r="C191" s="63"/>
      <c r="D191" s="63" t="s">
        <v>438</v>
      </c>
      <c r="E191" s="11"/>
      <c r="F191" s="11"/>
      <c r="G191" s="8"/>
      <c r="I191" s="63"/>
      <c r="J191" s="48"/>
      <c r="K191" s="110"/>
      <c r="M191" s="63"/>
      <c r="N191" s="217"/>
      <c r="P191" s="63"/>
      <c r="Q191" s="215"/>
      <c r="S191" s="63">
        <v>3</v>
      </c>
      <c r="T191" s="215">
        <v>675</v>
      </c>
      <c r="V191" s="84"/>
      <c r="W191" s="84"/>
      <c r="X191" s="84"/>
      <c r="Y191" s="84"/>
      <c r="Z191" s="212"/>
      <c r="AA191" s="65"/>
      <c r="AB191" s="5"/>
      <c r="AC191" s="5"/>
      <c r="AD191" s="5"/>
      <c r="AE191" s="5"/>
      <c r="AF191" s="5"/>
      <c r="AG191" s="5"/>
      <c r="AH191" s="5"/>
      <c r="AI191" s="5"/>
      <c r="AJ191" s="5"/>
      <c r="AK191" s="5"/>
      <c r="AL191" s="5"/>
      <c r="AM191" s="5"/>
    </row>
    <row r="192" spans="1:39" s="4" customFormat="1" ht="15">
      <c r="A192" s="63" t="s">
        <v>192</v>
      </c>
      <c r="B192" s="63" t="s">
        <v>441</v>
      </c>
      <c r="C192" s="63"/>
      <c r="D192" s="63" t="s">
        <v>438</v>
      </c>
      <c r="E192" s="11"/>
      <c r="F192" s="11"/>
      <c r="G192" s="8"/>
      <c r="I192" s="63"/>
      <c r="J192" s="48"/>
      <c r="K192" s="110"/>
      <c r="M192" s="63"/>
      <c r="N192" s="217"/>
      <c r="P192" s="63">
        <v>2</v>
      </c>
      <c r="Q192" s="215">
        <v>337.5</v>
      </c>
      <c r="S192" s="63">
        <v>1</v>
      </c>
      <c r="T192" s="215">
        <v>112.5</v>
      </c>
      <c r="V192" s="84"/>
      <c r="W192" s="84"/>
      <c r="X192" s="84"/>
      <c r="Y192" s="84"/>
      <c r="Z192" s="212"/>
      <c r="AA192" s="65"/>
      <c r="AB192" s="5"/>
      <c r="AC192" s="5"/>
      <c r="AD192" s="5"/>
      <c r="AE192" s="5"/>
      <c r="AF192" s="5"/>
      <c r="AG192" s="5"/>
      <c r="AH192" s="5"/>
      <c r="AI192" s="5"/>
      <c r="AJ192" s="5"/>
      <c r="AK192" s="5"/>
      <c r="AL192" s="5"/>
      <c r="AM192" s="5"/>
    </row>
    <row r="193" spans="1:39" s="4" customFormat="1" ht="15">
      <c r="A193" s="63" t="s">
        <v>192</v>
      </c>
      <c r="B193" s="63" t="s">
        <v>442</v>
      </c>
      <c r="C193" s="63"/>
      <c r="D193" s="63" t="s">
        <v>438</v>
      </c>
      <c r="E193" s="11"/>
      <c r="F193" s="11"/>
      <c r="G193" s="8"/>
      <c r="I193" s="63"/>
      <c r="J193" s="48"/>
      <c r="K193" s="110"/>
      <c r="M193" s="63">
        <v>2</v>
      </c>
      <c r="N193" s="217">
        <v>450</v>
      </c>
      <c r="P193" s="63">
        <v>6</v>
      </c>
      <c r="Q193" s="215">
        <v>1208.46</v>
      </c>
      <c r="S193" s="63">
        <v>7</v>
      </c>
      <c r="T193" s="215">
        <v>1462.5</v>
      </c>
      <c r="V193" s="84"/>
      <c r="W193" s="84"/>
      <c r="X193" s="84"/>
      <c r="Y193" s="84"/>
      <c r="Z193" s="212"/>
      <c r="AA193" s="65"/>
      <c r="AB193" s="5"/>
      <c r="AC193" s="5"/>
      <c r="AD193" s="5"/>
      <c r="AE193" s="5"/>
      <c r="AF193" s="5"/>
      <c r="AG193" s="5"/>
      <c r="AH193" s="5"/>
      <c r="AI193" s="5"/>
      <c r="AJ193" s="5"/>
      <c r="AK193" s="5"/>
      <c r="AL193" s="5"/>
      <c r="AM193" s="5"/>
    </row>
    <row r="194" spans="1:39" s="4" customFormat="1" ht="15">
      <c r="A194" s="63" t="s">
        <v>192</v>
      </c>
      <c r="B194" s="63" t="s">
        <v>443</v>
      </c>
      <c r="C194" s="63"/>
      <c r="D194" s="63" t="s">
        <v>444</v>
      </c>
      <c r="E194" s="11"/>
      <c r="F194" s="11"/>
      <c r="G194" s="8"/>
      <c r="I194" s="63"/>
      <c r="J194" s="48"/>
      <c r="K194" s="110"/>
      <c r="M194" s="63">
        <v>1</v>
      </c>
      <c r="N194" s="217">
        <v>112.5</v>
      </c>
      <c r="P194" s="63">
        <v>1</v>
      </c>
      <c r="Q194" s="215">
        <v>112.5</v>
      </c>
      <c r="S194" s="63">
        <v>3</v>
      </c>
      <c r="T194" s="215">
        <v>450</v>
      </c>
      <c r="V194" s="84"/>
      <c r="W194" s="84"/>
      <c r="X194" s="84"/>
      <c r="Y194" s="84"/>
      <c r="Z194" s="212"/>
      <c r="AA194" s="65"/>
      <c r="AB194" s="5"/>
      <c r="AC194" s="5"/>
      <c r="AD194" s="5"/>
      <c r="AE194" s="5"/>
      <c r="AF194" s="5"/>
      <c r="AG194" s="5"/>
      <c r="AH194" s="5"/>
      <c r="AI194" s="5"/>
      <c r="AJ194" s="5"/>
      <c r="AK194" s="5"/>
      <c r="AL194" s="5"/>
      <c r="AM194" s="5"/>
    </row>
    <row r="195" spans="1:39" s="4" customFormat="1" ht="15">
      <c r="A195" s="63" t="s">
        <v>192</v>
      </c>
      <c r="B195" s="63" t="s">
        <v>445</v>
      </c>
      <c r="C195" s="63"/>
      <c r="D195" s="63" t="s">
        <v>446</v>
      </c>
      <c r="E195" s="11"/>
      <c r="F195" s="11"/>
      <c r="G195" s="8"/>
      <c r="I195" s="63"/>
      <c r="J195" s="48"/>
      <c r="K195" s="110"/>
      <c r="M195" s="63">
        <v>94</v>
      </c>
      <c r="N195" s="217">
        <v>18225</v>
      </c>
      <c r="P195" s="63">
        <v>133</v>
      </c>
      <c r="Q195" s="215">
        <v>25377.16</v>
      </c>
      <c r="S195" s="63">
        <v>115</v>
      </c>
      <c r="T195" s="215">
        <v>22950</v>
      </c>
      <c r="V195" s="84"/>
      <c r="W195" s="84"/>
      <c r="X195" s="84"/>
      <c r="Y195" s="84"/>
      <c r="Z195" s="212"/>
      <c r="AA195" s="65"/>
      <c r="AB195" s="5"/>
      <c r="AC195" s="5"/>
      <c r="AD195" s="5"/>
      <c r="AE195" s="5"/>
      <c r="AF195" s="5"/>
      <c r="AG195" s="5"/>
      <c r="AH195" s="5"/>
      <c r="AI195" s="5"/>
      <c r="AJ195" s="5"/>
      <c r="AK195" s="5"/>
      <c r="AL195" s="5"/>
      <c r="AM195" s="5"/>
    </row>
    <row r="196" spans="1:39" s="4" customFormat="1" ht="15">
      <c r="A196" s="63" t="s">
        <v>192</v>
      </c>
      <c r="B196" s="63" t="s">
        <v>447</v>
      </c>
      <c r="C196" s="63"/>
      <c r="D196" s="63" t="s">
        <v>446</v>
      </c>
      <c r="E196" s="11"/>
      <c r="F196" s="11"/>
      <c r="G196" s="8"/>
      <c r="I196" s="63"/>
      <c r="J196" s="48"/>
      <c r="K196" s="110"/>
      <c r="M196" s="63">
        <v>3</v>
      </c>
      <c r="N196" s="217">
        <v>675</v>
      </c>
      <c r="P196" s="63">
        <v>1</v>
      </c>
      <c r="Q196" s="215">
        <v>225</v>
      </c>
      <c r="S196" s="63">
        <v>13</v>
      </c>
      <c r="T196" s="215">
        <v>2362.5</v>
      </c>
      <c r="V196" s="84"/>
      <c r="W196" s="84"/>
      <c r="X196" s="84"/>
      <c r="Y196" s="84"/>
      <c r="Z196" s="212"/>
      <c r="AA196" s="65"/>
      <c r="AB196" s="5"/>
      <c r="AC196" s="5"/>
      <c r="AD196" s="5"/>
      <c r="AE196" s="5"/>
      <c r="AF196" s="5"/>
      <c r="AG196" s="5"/>
      <c r="AH196" s="5"/>
      <c r="AI196" s="5"/>
      <c r="AJ196" s="5"/>
      <c r="AK196" s="5"/>
      <c r="AL196" s="5"/>
      <c r="AM196" s="5"/>
    </row>
    <row r="197" spans="1:39" s="4" customFormat="1" ht="15">
      <c r="A197" s="63" t="s">
        <v>192</v>
      </c>
      <c r="B197" s="63" t="s">
        <v>448</v>
      </c>
      <c r="C197" s="63"/>
      <c r="D197" s="63" t="s">
        <v>446</v>
      </c>
      <c r="E197" s="11"/>
      <c r="F197" s="11"/>
      <c r="G197" s="8"/>
      <c r="I197" s="63"/>
      <c r="J197" s="48"/>
      <c r="K197" s="110"/>
      <c r="M197" s="63">
        <v>1</v>
      </c>
      <c r="N197" s="217">
        <v>112.5</v>
      </c>
      <c r="P197" s="63">
        <v>2</v>
      </c>
      <c r="Q197" s="215">
        <v>225</v>
      </c>
      <c r="S197" s="63">
        <v>1</v>
      </c>
      <c r="T197" s="215">
        <v>112.5</v>
      </c>
      <c r="V197" s="84"/>
      <c r="W197" s="84"/>
      <c r="X197" s="84"/>
      <c r="Y197" s="84"/>
      <c r="Z197" s="212"/>
      <c r="AA197" s="65"/>
      <c r="AB197" s="5"/>
      <c r="AC197" s="5"/>
      <c r="AD197" s="5"/>
      <c r="AE197" s="5"/>
      <c r="AF197" s="5"/>
      <c r="AG197" s="5"/>
      <c r="AH197" s="5"/>
      <c r="AI197" s="5"/>
      <c r="AJ197" s="5"/>
      <c r="AK197" s="5"/>
      <c r="AL197" s="5"/>
      <c r="AM197" s="5"/>
    </row>
    <row r="198" spans="1:39" s="4" customFormat="1" ht="15">
      <c r="A198" s="63" t="s">
        <v>192</v>
      </c>
      <c r="B198" s="63" t="s">
        <v>449</v>
      </c>
      <c r="C198" s="63"/>
      <c r="D198" s="63" t="s">
        <v>450</v>
      </c>
      <c r="E198" s="11"/>
      <c r="F198" s="11"/>
      <c r="G198" s="8"/>
      <c r="I198" s="63"/>
      <c r="J198" s="48"/>
      <c r="K198" s="110"/>
      <c r="M198" s="63">
        <v>5</v>
      </c>
      <c r="N198" s="217">
        <v>787.5</v>
      </c>
      <c r="P198" s="63">
        <v>12</v>
      </c>
      <c r="Q198" s="215">
        <v>1575</v>
      </c>
      <c r="S198" s="63">
        <v>11</v>
      </c>
      <c r="T198" s="215">
        <v>1687.5</v>
      </c>
      <c r="V198" s="84"/>
      <c r="W198" s="84"/>
      <c r="X198" s="84"/>
      <c r="Y198" s="84"/>
      <c r="Z198" s="212"/>
      <c r="AA198" s="65"/>
      <c r="AB198" s="5"/>
      <c r="AC198" s="5"/>
      <c r="AD198" s="5"/>
      <c r="AE198" s="5"/>
      <c r="AF198" s="5"/>
      <c r="AG198" s="5"/>
      <c r="AH198" s="5"/>
      <c r="AI198" s="5"/>
      <c r="AJ198" s="5"/>
      <c r="AK198" s="5"/>
      <c r="AL198" s="5"/>
      <c r="AM198" s="5"/>
    </row>
    <row r="199" spans="1:39" s="4" customFormat="1" ht="15">
      <c r="A199" s="63" t="s">
        <v>192</v>
      </c>
      <c r="B199" s="63" t="s">
        <v>451</v>
      </c>
      <c r="C199" s="63"/>
      <c r="D199" s="63" t="s">
        <v>452</v>
      </c>
      <c r="E199" s="11"/>
      <c r="F199" s="11"/>
      <c r="G199" s="8"/>
      <c r="I199" s="63"/>
      <c r="J199" s="48"/>
      <c r="K199" s="110"/>
      <c r="M199" s="63">
        <v>6</v>
      </c>
      <c r="N199" s="217">
        <v>1237.5</v>
      </c>
      <c r="P199" s="63">
        <v>6</v>
      </c>
      <c r="Q199" s="215">
        <v>1125</v>
      </c>
      <c r="S199" s="63">
        <v>7</v>
      </c>
      <c r="T199" s="215">
        <v>1350</v>
      </c>
      <c r="V199" s="84"/>
      <c r="W199" s="84"/>
      <c r="X199" s="84"/>
      <c r="Y199" s="84"/>
      <c r="Z199" s="212"/>
      <c r="AA199" s="65"/>
      <c r="AB199" s="5"/>
      <c r="AC199" s="5"/>
      <c r="AD199" s="5"/>
      <c r="AE199" s="5"/>
      <c r="AF199" s="5"/>
      <c r="AG199" s="5"/>
      <c r="AH199" s="5"/>
      <c r="AI199" s="5"/>
      <c r="AJ199" s="5"/>
      <c r="AK199" s="5"/>
      <c r="AL199" s="5"/>
      <c r="AM199" s="5"/>
    </row>
    <row r="200" spans="1:39" s="4" customFormat="1" ht="15">
      <c r="A200" s="63" t="s">
        <v>192</v>
      </c>
      <c r="B200" s="63" t="s">
        <v>453</v>
      </c>
      <c r="C200" s="63"/>
      <c r="D200" s="63" t="s">
        <v>454</v>
      </c>
      <c r="E200" s="11"/>
      <c r="F200" s="11"/>
      <c r="G200" s="8"/>
      <c r="I200" s="63"/>
      <c r="J200" s="48"/>
      <c r="K200" s="110"/>
      <c r="M200" s="63">
        <v>13</v>
      </c>
      <c r="N200" s="217">
        <v>2137.5</v>
      </c>
      <c r="P200" s="63">
        <v>25</v>
      </c>
      <c r="Q200" s="215">
        <v>4049.88</v>
      </c>
      <c r="S200" s="63">
        <v>21</v>
      </c>
      <c r="T200" s="215">
        <v>3150</v>
      </c>
      <c r="V200" s="84"/>
      <c r="W200" s="84"/>
      <c r="X200" s="84"/>
      <c r="Y200" s="84"/>
      <c r="Z200" s="212"/>
      <c r="AA200" s="65"/>
      <c r="AB200" s="5"/>
      <c r="AC200" s="5"/>
      <c r="AD200" s="5"/>
      <c r="AE200" s="5"/>
      <c r="AF200" s="5"/>
      <c r="AG200" s="5"/>
      <c r="AH200" s="5"/>
      <c r="AI200" s="5"/>
      <c r="AJ200" s="5"/>
      <c r="AK200" s="5"/>
      <c r="AL200" s="5"/>
      <c r="AM200" s="5"/>
    </row>
    <row r="201" spans="1:39" s="4" customFormat="1" ht="15">
      <c r="A201" s="63" t="s">
        <v>192</v>
      </c>
      <c r="B201" s="63" t="s">
        <v>455</v>
      </c>
      <c r="C201" s="63"/>
      <c r="D201" s="63" t="s">
        <v>456</v>
      </c>
      <c r="E201" s="11"/>
      <c r="F201" s="11"/>
      <c r="G201" s="8"/>
      <c r="I201" s="63"/>
      <c r="J201" s="48"/>
      <c r="K201" s="110"/>
      <c r="M201" s="63">
        <v>2</v>
      </c>
      <c r="N201" s="217">
        <v>450</v>
      </c>
      <c r="P201" s="63">
        <v>4</v>
      </c>
      <c r="Q201" s="215">
        <v>900</v>
      </c>
      <c r="S201" s="63">
        <v>4</v>
      </c>
      <c r="T201" s="215">
        <v>900</v>
      </c>
      <c r="V201" s="84"/>
      <c r="W201" s="84"/>
      <c r="X201" s="84"/>
      <c r="Y201" s="84"/>
      <c r="Z201" s="212"/>
      <c r="AA201" s="65"/>
      <c r="AB201" s="5"/>
      <c r="AC201" s="5"/>
      <c r="AD201" s="5"/>
      <c r="AE201" s="5"/>
      <c r="AF201" s="5"/>
      <c r="AG201" s="5"/>
      <c r="AH201" s="5"/>
      <c r="AI201" s="5"/>
      <c r="AJ201" s="5"/>
      <c r="AK201" s="5"/>
      <c r="AL201" s="5"/>
      <c r="AM201" s="5"/>
    </row>
    <row r="202" spans="1:39" s="4" customFormat="1" ht="15">
      <c r="A202" s="63" t="s">
        <v>192</v>
      </c>
      <c r="B202" s="63" t="s">
        <v>457</v>
      </c>
      <c r="C202" s="63"/>
      <c r="D202" s="63" t="s">
        <v>458</v>
      </c>
      <c r="E202" s="11"/>
      <c r="F202" s="11"/>
      <c r="G202" s="8"/>
      <c r="I202" s="63"/>
      <c r="J202" s="48"/>
      <c r="K202" s="110"/>
      <c r="M202" s="63">
        <v>1</v>
      </c>
      <c r="N202" s="217">
        <v>225</v>
      </c>
      <c r="P202" s="63">
        <v>1</v>
      </c>
      <c r="Q202" s="215">
        <v>225</v>
      </c>
      <c r="S202" s="63">
        <v>1</v>
      </c>
      <c r="T202" s="215">
        <v>225</v>
      </c>
      <c r="V202" s="84"/>
      <c r="W202" s="84"/>
      <c r="X202" s="84"/>
      <c r="Y202" s="84"/>
      <c r="Z202" s="212"/>
      <c r="AA202" s="65"/>
      <c r="AB202" s="5"/>
      <c r="AC202" s="5"/>
      <c r="AD202" s="5"/>
      <c r="AE202" s="5"/>
      <c r="AF202" s="5"/>
      <c r="AG202" s="5"/>
      <c r="AH202" s="5"/>
      <c r="AI202" s="5"/>
      <c r="AJ202" s="5"/>
      <c r="AK202" s="5"/>
      <c r="AL202" s="5"/>
      <c r="AM202" s="5"/>
    </row>
    <row r="203" spans="1:39" s="4" customFormat="1" ht="15">
      <c r="A203" s="63" t="s">
        <v>192</v>
      </c>
      <c r="B203" s="63" t="s">
        <v>459</v>
      </c>
      <c r="C203" s="63"/>
      <c r="D203" s="63" t="s">
        <v>460</v>
      </c>
      <c r="E203" s="11"/>
      <c r="F203" s="11"/>
      <c r="G203" s="8"/>
      <c r="I203" s="63"/>
      <c r="J203" s="48"/>
      <c r="K203" s="110"/>
      <c r="M203" s="63">
        <v>3</v>
      </c>
      <c r="N203" s="217">
        <v>562.5</v>
      </c>
      <c r="P203" s="63">
        <v>4</v>
      </c>
      <c r="Q203" s="215">
        <v>675</v>
      </c>
      <c r="S203" s="63">
        <v>4</v>
      </c>
      <c r="T203" s="215">
        <v>787.5</v>
      </c>
      <c r="V203" s="84"/>
      <c r="W203" s="84"/>
      <c r="X203" s="84"/>
      <c r="Y203" s="84"/>
      <c r="Z203" s="212"/>
      <c r="AA203" s="65"/>
      <c r="AB203" s="5"/>
      <c r="AC203" s="5"/>
      <c r="AD203" s="5"/>
      <c r="AE203" s="5"/>
      <c r="AF203" s="5"/>
      <c r="AG203" s="5"/>
      <c r="AH203" s="5"/>
      <c r="AI203" s="5"/>
      <c r="AJ203" s="5"/>
      <c r="AK203" s="5"/>
      <c r="AL203" s="5"/>
      <c r="AM203" s="5"/>
    </row>
    <row r="204" spans="1:39" s="4" customFormat="1" ht="15">
      <c r="A204" s="63" t="s">
        <v>192</v>
      </c>
      <c r="B204" s="63" t="s">
        <v>461</v>
      </c>
      <c r="C204" s="63"/>
      <c r="D204" s="63" t="s">
        <v>462</v>
      </c>
      <c r="E204" s="11"/>
      <c r="F204" s="11"/>
      <c r="G204" s="8"/>
      <c r="I204" s="63"/>
      <c r="J204" s="48"/>
      <c r="K204" s="110"/>
      <c r="M204" s="63">
        <v>1</v>
      </c>
      <c r="N204" s="217">
        <v>225</v>
      </c>
      <c r="P204" s="63">
        <v>1</v>
      </c>
      <c r="Q204" s="215">
        <v>225</v>
      </c>
      <c r="S204" s="63">
        <v>2</v>
      </c>
      <c r="T204" s="215">
        <v>337.5</v>
      </c>
      <c r="V204" s="84"/>
      <c r="W204" s="84"/>
      <c r="X204" s="84"/>
      <c r="Y204" s="84"/>
      <c r="Z204" s="212"/>
      <c r="AA204" s="65"/>
      <c r="AB204" s="5"/>
      <c r="AC204" s="5"/>
      <c r="AD204" s="5"/>
      <c r="AE204" s="5"/>
      <c r="AF204" s="5"/>
      <c r="AG204" s="5"/>
      <c r="AH204" s="5"/>
      <c r="AI204" s="5"/>
      <c r="AJ204" s="5"/>
      <c r="AK204" s="5"/>
      <c r="AL204" s="5"/>
      <c r="AM204" s="5"/>
    </row>
    <row r="205" spans="1:39" s="4" customFormat="1" ht="15">
      <c r="A205" s="63" t="s">
        <v>192</v>
      </c>
      <c r="B205" s="63" t="s">
        <v>463</v>
      </c>
      <c r="C205" s="63"/>
      <c r="D205" s="63" t="s">
        <v>464</v>
      </c>
      <c r="E205" s="11"/>
      <c r="F205" s="11"/>
      <c r="G205" s="8"/>
      <c r="I205" s="63"/>
      <c r="J205" s="48"/>
      <c r="K205" s="110"/>
      <c r="M205" s="63">
        <v>9</v>
      </c>
      <c r="N205" s="217">
        <v>1125</v>
      </c>
      <c r="P205" s="63">
        <v>12</v>
      </c>
      <c r="Q205" s="215">
        <v>1575</v>
      </c>
      <c r="S205" s="63">
        <v>11</v>
      </c>
      <c r="T205" s="215">
        <v>1462.5</v>
      </c>
      <c r="V205" s="84"/>
      <c r="W205" s="84"/>
      <c r="X205" s="84"/>
      <c r="Y205" s="84"/>
      <c r="Z205" s="212"/>
      <c r="AA205" s="65"/>
      <c r="AB205" s="5"/>
      <c r="AC205" s="5"/>
      <c r="AD205" s="5"/>
      <c r="AE205" s="5"/>
      <c r="AF205" s="5"/>
      <c r="AG205" s="5"/>
      <c r="AH205" s="5"/>
      <c r="AI205" s="5"/>
      <c r="AJ205" s="5"/>
      <c r="AK205" s="5"/>
      <c r="AL205" s="5"/>
      <c r="AM205" s="5"/>
    </row>
    <row r="206" spans="1:39" s="4" customFormat="1" ht="15">
      <c r="A206" s="63" t="s">
        <v>192</v>
      </c>
      <c r="B206" s="63" t="s">
        <v>465</v>
      </c>
      <c r="C206" s="63"/>
      <c r="D206" s="63" t="s">
        <v>466</v>
      </c>
      <c r="E206" s="11"/>
      <c r="F206" s="11"/>
      <c r="G206" s="8"/>
      <c r="I206" s="63"/>
      <c r="J206" s="48"/>
      <c r="K206" s="110"/>
      <c r="M206" s="63">
        <v>2</v>
      </c>
      <c r="N206" s="217">
        <v>337.5</v>
      </c>
      <c r="P206" s="63">
        <v>3</v>
      </c>
      <c r="Q206" s="215">
        <v>450</v>
      </c>
      <c r="S206" s="63">
        <v>2</v>
      </c>
      <c r="T206" s="215">
        <v>337.5</v>
      </c>
      <c r="V206" s="84"/>
      <c r="W206" s="84"/>
      <c r="X206" s="84"/>
      <c r="Y206" s="84"/>
      <c r="Z206" s="212"/>
      <c r="AA206" s="65"/>
      <c r="AB206" s="5"/>
      <c r="AC206" s="5"/>
      <c r="AD206" s="5"/>
      <c r="AE206" s="5"/>
      <c r="AF206" s="5"/>
      <c r="AG206" s="5"/>
      <c r="AH206" s="5"/>
      <c r="AI206" s="5"/>
      <c r="AJ206" s="5"/>
      <c r="AK206" s="5"/>
      <c r="AL206" s="5"/>
      <c r="AM206" s="5"/>
    </row>
    <row r="207" spans="1:39" s="4" customFormat="1" ht="15">
      <c r="A207" s="63" t="s">
        <v>192</v>
      </c>
      <c r="B207" s="63" t="s">
        <v>467</v>
      </c>
      <c r="C207" s="63"/>
      <c r="D207" s="63" t="s">
        <v>466</v>
      </c>
      <c r="E207" s="11"/>
      <c r="F207" s="11"/>
      <c r="G207" s="8"/>
      <c r="I207" s="63"/>
      <c r="J207" s="48"/>
      <c r="K207" s="110"/>
      <c r="M207" s="63"/>
      <c r="N207" s="217"/>
      <c r="P207" s="63"/>
      <c r="Q207" s="215"/>
      <c r="S207" s="63">
        <v>2</v>
      </c>
      <c r="T207" s="215">
        <v>450</v>
      </c>
      <c r="V207" s="84"/>
      <c r="W207" s="84"/>
      <c r="X207" s="84"/>
      <c r="Y207" s="84"/>
      <c r="Z207" s="212"/>
      <c r="AA207" s="65"/>
      <c r="AB207" s="5"/>
      <c r="AC207" s="5"/>
      <c r="AD207" s="5"/>
      <c r="AE207" s="5"/>
      <c r="AF207" s="5"/>
      <c r="AG207" s="5"/>
      <c r="AH207" s="5"/>
      <c r="AI207" s="5"/>
      <c r="AJ207" s="5"/>
      <c r="AK207" s="5"/>
      <c r="AL207" s="5"/>
      <c r="AM207" s="5"/>
    </row>
    <row r="208" spans="1:39" s="4" customFormat="1" ht="15">
      <c r="A208" s="63" t="s">
        <v>192</v>
      </c>
      <c r="B208" s="63" t="s">
        <v>468</v>
      </c>
      <c r="C208" s="63"/>
      <c r="D208" s="63" t="s">
        <v>466</v>
      </c>
      <c r="E208" s="11"/>
      <c r="F208" s="11"/>
      <c r="G208" s="8"/>
      <c r="I208" s="63"/>
      <c r="J208" s="48"/>
      <c r="K208" s="110"/>
      <c r="M208" s="63">
        <v>10</v>
      </c>
      <c r="N208" s="217">
        <v>1912.5</v>
      </c>
      <c r="P208" s="63">
        <v>17</v>
      </c>
      <c r="Q208" s="215">
        <v>3375</v>
      </c>
      <c r="S208" s="63">
        <v>10</v>
      </c>
      <c r="T208" s="215">
        <v>2025</v>
      </c>
      <c r="V208" s="84"/>
      <c r="W208" s="84"/>
      <c r="X208" s="84"/>
      <c r="Y208" s="84"/>
      <c r="Z208" s="212"/>
      <c r="AA208" s="65"/>
      <c r="AB208" s="5"/>
      <c r="AC208" s="5"/>
      <c r="AD208" s="5"/>
      <c r="AE208" s="5"/>
      <c r="AF208" s="5"/>
      <c r="AG208" s="5"/>
      <c r="AH208" s="5"/>
      <c r="AI208" s="5"/>
      <c r="AJ208" s="5"/>
      <c r="AK208" s="5"/>
      <c r="AL208" s="5"/>
      <c r="AM208" s="5"/>
    </row>
    <row r="209" spans="1:39" s="4" customFormat="1" ht="15">
      <c r="A209" s="63" t="s">
        <v>192</v>
      </c>
      <c r="B209" s="63" t="s">
        <v>469</v>
      </c>
      <c r="C209" s="63"/>
      <c r="D209" s="63" t="s">
        <v>466</v>
      </c>
      <c r="E209" s="11"/>
      <c r="F209" s="11"/>
      <c r="G209" s="8"/>
      <c r="I209" s="63"/>
      <c r="J209" s="48"/>
      <c r="K209" s="110"/>
      <c r="M209" s="63"/>
      <c r="N209" s="217"/>
      <c r="P209" s="63"/>
      <c r="Q209" s="215"/>
      <c r="S209" s="63">
        <v>2</v>
      </c>
      <c r="T209" s="215">
        <v>225</v>
      </c>
      <c r="V209" s="84"/>
      <c r="W209" s="84"/>
      <c r="X209" s="84"/>
      <c r="Y209" s="84"/>
      <c r="Z209" s="212"/>
      <c r="AA209" s="65"/>
      <c r="AB209" s="5"/>
      <c r="AC209" s="5"/>
      <c r="AD209" s="5"/>
      <c r="AE209" s="5"/>
      <c r="AF209" s="5"/>
      <c r="AG209" s="5"/>
      <c r="AH209" s="5"/>
      <c r="AI209" s="5"/>
      <c r="AJ209" s="5"/>
      <c r="AK209" s="5"/>
      <c r="AL209" s="5"/>
      <c r="AM209" s="5"/>
    </row>
    <row r="210" spans="1:39" s="4" customFormat="1" ht="15">
      <c r="A210" s="63" t="s">
        <v>192</v>
      </c>
      <c r="B210" s="63" t="s">
        <v>470</v>
      </c>
      <c r="C210" s="63"/>
      <c r="D210" s="63" t="s">
        <v>471</v>
      </c>
      <c r="E210" s="11"/>
      <c r="F210" s="11"/>
      <c r="G210" s="8"/>
      <c r="I210" s="63"/>
      <c r="J210" s="48"/>
      <c r="K210" s="110"/>
      <c r="M210" s="63">
        <v>2</v>
      </c>
      <c r="N210" s="217">
        <v>450</v>
      </c>
      <c r="P210" s="63">
        <v>2</v>
      </c>
      <c r="Q210" s="215">
        <v>450</v>
      </c>
      <c r="S210" s="63">
        <v>1</v>
      </c>
      <c r="T210" s="215">
        <v>225</v>
      </c>
      <c r="V210" s="84"/>
      <c r="W210" s="84"/>
      <c r="X210" s="84"/>
      <c r="Y210" s="84"/>
      <c r="Z210" s="212"/>
      <c r="AA210" s="65"/>
      <c r="AB210" s="5"/>
      <c r="AC210" s="5"/>
      <c r="AD210" s="5"/>
      <c r="AE210" s="5"/>
      <c r="AF210" s="5"/>
      <c r="AG210" s="5"/>
      <c r="AH210" s="5"/>
      <c r="AI210" s="5"/>
      <c r="AJ210" s="5"/>
      <c r="AK210" s="5"/>
      <c r="AL210" s="5"/>
      <c r="AM210" s="5"/>
    </row>
    <row r="211" spans="1:39" s="4" customFormat="1" ht="15">
      <c r="A211" s="63" t="s">
        <v>192</v>
      </c>
      <c r="B211" s="63" t="s">
        <v>472</v>
      </c>
      <c r="C211" s="63"/>
      <c r="D211" s="63" t="s">
        <v>473</v>
      </c>
      <c r="E211" s="11"/>
      <c r="F211" s="11"/>
      <c r="G211" s="8"/>
      <c r="I211" s="63"/>
      <c r="J211" s="48"/>
      <c r="K211" s="110"/>
      <c r="M211" s="63">
        <v>2</v>
      </c>
      <c r="N211" s="217">
        <v>225</v>
      </c>
      <c r="P211" s="63">
        <v>2</v>
      </c>
      <c r="Q211" s="215">
        <v>225</v>
      </c>
      <c r="S211" s="63">
        <v>3</v>
      </c>
      <c r="T211" s="215">
        <v>562.5</v>
      </c>
      <c r="V211" s="84"/>
      <c r="W211" s="84"/>
      <c r="X211" s="84"/>
      <c r="Y211" s="84"/>
      <c r="Z211" s="212"/>
      <c r="AA211" s="65"/>
      <c r="AB211" s="5"/>
      <c r="AC211" s="5"/>
      <c r="AD211" s="5"/>
      <c r="AE211" s="5"/>
      <c r="AF211" s="5"/>
      <c r="AG211" s="5"/>
      <c r="AH211" s="5"/>
      <c r="AI211" s="5"/>
      <c r="AJ211" s="5"/>
      <c r="AK211" s="5"/>
      <c r="AL211" s="5"/>
      <c r="AM211" s="5"/>
    </row>
    <row r="212" spans="1:39" s="4" customFormat="1" ht="15">
      <c r="A212" s="63" t="s">
        <v>192</v>
      </c>
      <c r="B212" s="63" t="s">
        <v>474</v>
      </c>
      <c r="C212" s="63"/>
      <c r="D212" s="63" t="s">
        <v>475</v>
      </c>
      <c r="E212" s="11"/>
      <c r="F212" s="11"/>
      <c r="G212" s="8"/>
      <c r="I212" s="63"/>
      <c r="J212" s="48"/>
      <c r="K212" s="110"/>
      <c r="M212" s="63">
        <v>4</v>
      </c>
      <c r="N212" s="217">
        <v>900</v>
      </c>
      <c r="P212" s="63">
        <v>3</v>
      </c>
      <c r="Q212" s="215">
        <v>675</v>
      </c>
      <c r="S212" s="63">
        <v>2</v>
      </c>
      <c r="T212" s="215">
        <v>450</v>
      </c>
      <c r="V212" s="84"/>
      <c r="W212" s="84"/>
      <c r="X212" s="84"/>
      <c r="Y212" s="84"/>
      <c r="Z212" s="212"/>
      <c r="AA212" s="65"/>
      <c r="AB212" s="5"/>
      <c r="AC212" s="5"/>
      <c r="AD212" s="5"/>
      <c r="AE212" s="5"/>
      <c r="AF212" s="5"/>
      <c r="AG212" s="5"/>
      <c r="AH212" s="5"/>
      <c r="AI212" s="5"/>
      <c r="AJ212" s="5"/>
      <c r="AK212" s="5"/>
      <c r="AL212" s="5"/>
      <c r="AM212" s="5"/>
    </row>
    <row r="213" spans="1:39" s="4" customFormat="1" ht="15">
      <c r="A213" s="63" t="s">
        <v>192</v>
      </c>
      <c r="B213" s="63" t="s">
        <v>476</v>
      </c>
      <c r="C213" s="63"/>
      <c r="D213" s="63" t="s">
        <v>477</v>
      </c>
      <c r="E213" s="11"/>
      <c r="F213" s="11"/>
      <c r="G213" s="8"/>
      <c r="I213" s="63"/>
      <c r="J213" s="48"/>
      <c r="K213" s="110"/>
      <c r="M213" s="63">
        <v>22</v>
      </c>
      <c r="N213" s="217">
        <v>3937.5</v>
      </c>
      <c r="P213" s="63">
        <v>27</v>
      </c>
      <c r="Q213" s="215">
        <v>4950</v>
      </c>
      <c r="S213" s="63">
        <v>34</v>
      </c>
      <c r="T213" s="215">
        <v>5625</v>
      </c>
      <c r="V213" s="84"/>
      <c r="W213" s="84"/>
      <c r="X213" s="84"/>
      <c r="Y213" s="84"/>
      <c r="Z213" s="212"/>
      <c r="AA213" s="65"/>
      <c r="AB213" s="5"/>
      <c r="AC213" s="5"/>
      <c r="AD213" s="5"/>
      <c r="AE213" s="5"/>
      <c r="AF213" s="5"/>
      <c r="AG213" s="5"/>
      <c r="AH213" s="5"/>
      <c r="AI213" s="5"/>
      <c r="AJ213" s="5"/>
      <c r="AK213" s="5"/>
      <c r="AL213" s="5"/>
      <c r="AM213" s="5"/>
    </row>
    <row r="214" spans="1:39" s="4" customFormat="1" ht="15">
      <c r="A214" s="63" t="s">
        <v>192</v>
      </c>
      <c r="B214" s="63" t="s">
        <v>478</v>
      </c>
      <c r="C214" s="63"/>
      <c r="D214" s="63" t="s">
        <v>479</v>
      </c>
      <c r="E214" s="11"/>
      <c r="F214" s="11"/>
      <c r="G214" s="8"/>
      <c r="I214" s="63"/>
      <c r="J214" s="48"/>
      <c r="K214" s="110"/>
      <c r="M214" s="63">
        <v>1</v>
      </c>
      <c r="N214" s="217">
        <v>225</v>
      </c>
      <c r="P214" s="63">
        <v>1</v>
      </c>
      <c r="Q214" s="215">
        <v>225</v>
      </c>
      <c r="S214" s="63">
        <v>1</v>
      </c>
      <c r="T214" s="215">
        <v>225</v>
      </c>
      <c r="V214" s="84"/>
      <c r="W214" s="84"/>
      <c r="X214" s="84"/>
      <c r="Y214" s="84"/>
      <c r="Z214" s="212"/>
      <c r="AA214" s="65"/>
      <c r="AB214" s="5"/>
      <c r="AC214" s="5"/>
      <c r="AD214" s="5"/>
      <c r="AE214" s="5"/>
      <c r="AF214" s="5"/>
      <c r="AG214" s="5"/>
      <c r="AH214" s="5"/>
      <c r="AI214" s="5"/>
      <c r="AJ214" s="5"/>
      <c r="AK214" s="5"/>
      <c r="AL214" s="5"/>
      <c r="AM214" s="5"/>
    </row>
    <row r="215" spans="1:39" s="4" customFormat="1" ht="15">
      <c r="A215" s="63" t="s">
        <v>192</v>
      </c>
      <c r="B215" s="63" t="s">
        <v>480</v>
      </c>
      <c r="C215" s="63"/>
      <c r="D215" s="63" t="s">
        <v>481</v>
      </c>
      <c r="E215" s="11"/>
      <c r="F215" s="11"/>
      <c r="G215" s="8"/>
      <c r="I215" s="63"/>
      <c r="J215" s="48"/>
      <c r="K215" s="110"/>
      <c r="M215" s="63">
        <v>2</v>
      </c>
      <c r="N215" s="217">
        <v>450</v>
      </c>
      <c r="P215" s="63">
        <v>1</v>
      </c>
      <c r="Q215" s="215">
        <v>225</v>
      </c>
      <c r="S215" s="63">
        <v>1</v>
      </c>
      <c r="T215" s="215">
        <v>225</v>
      </c>
      <c r="V215" s="84"/>
      <c r="W215" s="84"/>
      <c r="X215" s="84"/>
      <c r="Y215" s="84"/>
      <c r="Z215" s="212"/>
      <c r="AA215" s="65"/>
      <c r="AB215" s="5"/>
      <c r="AC215" s="5"/>
      <c r="AD215" s="5"/>
      <c r="AE215" s="5"/>
      <c r="AF215" s="5"/>
      <c r="AG215" s="5"/>
      <c r="AH215" s="5"/>
      <c r="AI215" s="5"/>
      <c r="AJ215" s="5"/>
      <c r="AK215" s="5"/>
      <c r="AL215" s="5"/>
      <c r="AM215" s="5"/>
    </row>
    <row r="216" spans="1:39" s="4" customFormat="1" ht="15">
      <c r="A216" s="63" t="s">
        <v>192</v>
      </c>
      <c r="B216" s="63" t="s">
        <v>482</v>
      </c>
      <c r="C216" s="63"/>
      <c r="D216" s="63" t="s">
        <v>483</v>
      </c>
      <c r="E216" s="11"/>
      <c r="F216" s="11"/>
      <c r="G216" s="8"/>
      <c r="I216" s="63"/>
      <c r="J216" s="48"/>
      <c r="K216" s="110"/>
      <c r="M216" s="63">
        <v>5</v>
      </c>
      <c r="N216" s="217">
        <v>1012.5</v>
      </c>
      <c r="P216" s="63">
        <v>9</v>
      </c>
      <c r="Q216" s="215">
        <v>1800</v>
      </c>
      <c r="S216" s="63">
        <v>6</v>
      </c>
      <c r="T216" s="215">
        <v>1125</v>
      </c>
      <c r="V216" s="84"/>
      <c r="W216" s="84"/>
      <c r="X216" s="84"/>
      <c r="Y216" s="84"/>
      <c r="Z216" s="212"/>
      <c r="AA216" s="65"/>
      <c r="AB216" s="5"/>
      <c r="AC216" s="5"/>
      <c r="AD216" s="5"/>
      <c r="AE216" s="5"/>
      <c r="AF216" s="5"/>
      <c r="AG216" s="5"/>
      <c r="AH216" s="5"/>
      <c r="AI216" s="5"/>
      <c r="AJ216" s="5"/>
      <c r="AK216" s="5"/>
      <c r="AL216" s="5"/>
      <c r="AM216" s="5"/>
    </row>
    <row r="217" spans="1:39" s="4" customFormat="1" ht="15">
      <c r="A217" s="63" t="s">
        <v>192</v>
      </c>
      <c r="B217" s="63" t="s">
        <v>484</v>
      </c>
      <c r="C217" s="63"/>
      <c r="D217" s="63" t="s">
        <v>485</v>
      </c>
      <c r="E217" s="11"/>
      <c r="F217" s="11"/>
      <c r="G217" s="8"/>
      <c r="I217" s="63"/>
      <c r="J217" s="48"/>
      <c r="K217" s="110"/>
      <c r="M217" s="63"/>
      <c r="N217" s="217"/>
      <c r="P217" s="63">
        <v>2</v>
      </c>
      <c r="Q217" s="215">
        <v>337.5</v>
      </c>
      <c r="S217" s="63">
        <v>2</v>
      </c>
      <c r="T217" s="215">
        <v>450</v>
      </c>
      <c r="V217" s="84"/>
      <c r="W217" s="84"/>
      <c r="X217" s="84"/>
      <c r="Y217" s="84"/>
      <c r="Z217" s="212"/>
      <c r="AA217" s="65"/>
      <c r="AB217" s="5"/>
      <c r="AC217" s="5"/>
      <c r="AD217" s="5"/>
      <c r="AE217" s="5"/>
      <c r="AF217" s="5"/>
      <c r="AG217" s="5"/>
      <c r="AH217" s="5"/>
      <c r="AI217" s="5"/>
      <c r="AJ217" s="5"/>
      <c r="AK217" s="5"/>
      <c r="AL217" s="5"/>
      <c r="AM217" s="5"/>
    </row>
    <row r="218" spans="1:39" s="4" customFormat="1" ht="15">
      <c r="A218" s="63" t="s">
        <v>192</v>
      </c>
      <c r="B218" s="63" t="s">
        <v>486</v>
      </c>
      <c r="C218" s="63"/>
      <c r="D218" s="63" t="s">
        <v>487</v>
      </c>
      <c r="E218" s="11"/>
      <c r="F218" s="11"/>
      <c r="G218" s="8"/>
      <c r="I218" s="63"/>
      <c r="J218" s="48"/>
      <c r="K218" s="110"/>
      <c r="M218" s="63">
        <v>5</v>
      </c>
      <c r="N218" s="217">
        <v>787.5</v>
      </c>
      <c r="P218" s="63">
        <v>4</v>
      </c>
      <c r="Q218" s="215">
        <v>675</v>
      </c>
      <c r="S218" s="63">
        <v>3</v>
      </c>
      <c r="T218" s="215">
        <v>450</v>
      </c>
      <c r="V218" s="84"/>
      <c r="W218" s="84"/>
      <c r="X218" s="84"/>
      <c r="Y218" s="84"/>
      <c r="Z218" s="212"/>
      <c r="AA218" s="65"/>
      <c r="AB218" s="5"/>
      <c r="AC218" s="5"/>
      <c r="AD218" s="5"/>
      <c r="AE218" s="5"/>
      <c r="AF218" s="5"/>
      <c r="AG218" s="5"/>
      <c r="AH218" s="5"/>
      <c r="AI218" s="5"/>
      <c r="AJ218" s="5"/>
      <c r="AK218" s="5"/>
      <c r="AL218" s="5"/>
      <c r="AM218" s="5"/>
    </row>
    <row r="219" spans="1:39" s="4" customFormat="1" ht="15">
      <c r="A219" s="63" t="s">
        <v>192</v>
      </c>
      <c r="B219" s="63" t="s">
        <v>488</v>
      </c>
      <c r="C219" s="63"/>
      <c r="D219" s="63" t="s">
        <v>489</v>
      </c>
      <c r="E219" s="11"/>
      <c r="F219" s="11"/>
      <c r="G219" s="8"/>
      <c r="I219" s="63"/>
      <c r="J219" s="48"/>
      <c r="K219" s="110"/>
      <c r="M219" s="63">
        <v>1</v>
      </c>
      <c r="N219" s="217">
        <v>112.5</v>
      </c>
      <c r="P219" s="63">
        <v>1</v>
      </c>
      <c r="Q219" s="215">
        <v>112.5</v>
      </c>
      <c r="S219" s="63">
        <v>2</v>
      </c>
      <c r="T219" s="215">
        <v>225</v>
      </c>
      <c r="V219" s="84"/>
      <c r="W219" s="84"/>
      <c r="X219" s="84"/>
      <c r="Y219" s="84"/>
      <c r="Z219" s="212"/>
      <c r="AA219" s="65"/>
      <c r="AB219" s="5"/>
      <c r="AC219" s="5"/>
      <c r="AD219" s="5"/>
      <c r="AE219" s="5"/>
      <c r="AF219" s="5"/>
      <c r="AG219" s="5"/>
      <c r="AH219" s="5"/>
      <c r="AI219" s="5"/>
      <c r="AJ219" s="5"/>
      <c r="AK219" s="5"/>
      <c r="AL219" s="5"/>
      <c r="AM219" s="5"/>
    </row>
    <row r="220" spans="1:39" s="4" customFormat="1" ht="15">
      <c r="A220" s="63" t="s">
        <v>192</v>
      </c>
      <c r="B220" s="63" t="s">
        <v>490</v>
      </c>
      <c r="C220" s="63"/>
      <c r="D220" s="63" t="s">
        <v>491</v>
      </c>
      <c r="E220" s="11"/>
      <c r="F220" s="11"/>
      <c r="G220" s="8"/>
      <c r="I220" s="63"/>
      <c r="J220" s="48"/>
      <c r="K220" s="110"/>
      <c r="M220" s="63">
        <v>1</v>
      </c>
      <c r="N220" s="217">
        <v>225</v>
      </c>
      <c r="P220" s="63">
        <v>1</v>
      </c>
      <c r="Q220" s="215">
        <v>225</v>
      </c>
      <c r="S220" s="63">
        <v>1</v>
      </c>
      <c r="T220" s="215">
        <v>225</v>
      </c>
      <c r="V220" s="84"/>
      <c r="W220" s="84"/>
      <c r="X220" s="84"/>
      <c r="Y220" s="84"/>
      <c r="Z220" s="212"/>
      <c r="AA220" s="65"/>
      <c r="AB220" s="5"/>
      <c r="AC220" s="5"/>
      <c r="AD220" s="5"/>
      <c r="AE220" s="5"/>
      <c r="AF220" s="5"/>
      <c r="AG220" s="5"/>
      <c r="AH220" s="5"/>
      <c r="AI220" s="5"/>
      <c r="AJ220" s="5"/>
      <c r="AK220" s="5"/>
      <c r="AL220" s="5"/>
      <c r="AM220" s="5"/>
    </row>
    <row r="221" spans="1:39" s="4" customFormat="1" ht="15">
      <c r="A221" s="63" t="s">
        <v>192</v>
      </c>
      <c r="B221" s="63" t="s">
        <v>492</v>
      </c>
      <c r="C221" s="63"/>
      <c r="D221" s="63" t="s">
        <v>491</v>
      </c>
      <c r="E221" s="11"/>
      <c r="F221" s="11"/>
      <c r="G221" s="8"/>
      <c r="I221" s="63"/>
      <c r="J221" s="48"/>
      <c r="K221" s="110"/>
      <c r="M221" s="63">
        <v>41</v>
      </c>
      <c r="N221" s="217">
        <v>6187.5</v>
      </c>
      <c r="P221" s="63">
        <v>51</v>
      </c>
      <c r="Q221" s="215">
        <v>7987.5</v>
      </c>
      <c r="S221" s="63">
        <v>48</v>
      </c>
      <c r="T221" s="215">
        <v>7200</v>
      </c>
      <c r="V221" s="84"/>
      <c r="W221" s="84"/>
      <c r="X221" s="84"/>
      <c r="Y221" s="84"/>
      <c r="Z221" s="212"/>
      <c r="AA221" s="65"/>
      <c r="AB221" s="5"/>
      <c r="AC221" s="5"/>
      <c r="AD221" s="5"/>
      <c r="AE221" s="5"/>
      <c r="AF221" s="5"/>
      <c r="AG221" s="5"/>
      <c r="AH221" s="5"/>
      <c r="AI221" s="5"/>
      <c r="AJ221" s="5"/>
      <c r="AK221" s="5"/>
      <c r="AL221" s="5"/>
      <c r="AM221" s="5"/>
    </row>
    <row r="222" spans="1:39" s="4" customFormat="1" ht="15">
      <c r="A222" s="63" t="s">
        <v>192</v>
      </c>
      <c r="B222" s="63" t="s">
        <v>443</v>
      </c>
      <c r="C222" s="63"/>
      <c r="D222" s="63" t="s">
        <v>491</v>
      </c>
      <c r="E222" s="11"/>
      <c r="F222" s="11"/>
      <c r="G222" s="8"/>
      <c r="I222" s="63"/>
      <c r="J222" s="48"/>
      <c r="K222" s="110"/>
      <c r="M222" s="63">
        <v>1</v>
      </c>
      <c r="N222" s="217">
        <v>225</v>
      </c>
      <c r="P222" s="63">
        <v>1</v>
      </c>
      <c r="Q222" s="215">
        <v>225</v>
      </c>
      <c r="S222" s="63">
        <v>1</v>
      </c>
      <c r="T222" s="215">
        <v>225</v>
      </c>
      <c r="V222" s="84"/>
      <c r="W222" s="84"/>
      <c r="X222" s="84"/>
      <c r="Y222" s="84"/>
      <c r="Z222" s="212"/>
      <c r="AA222" s="65"/>
      <c r="AB222" s="5"/>
      <c r="AC222" s="5"/>
      <c r="AD222" s="5"/>
      <c r="AE222" s="5"/>
      <c r="AF222" s="5"/>
      <c r="AG222" s="5"/>
      <c r="AH222" s="5"/>
      <c r="AI222" s="5"/>
      <c r="AJ222" s="5"/>
      <c r="AK222" s="5"/>
      <c r="AL222" s="5"/>
      <c r="AM222" s="5"/>
    </row>
    <row r="223" spans="1:39" s="4" customFormat="1" ht="15">
      <c r="A223" s="63" t="s">
        <v>192</v>
      </c>
      <c r="B223" s="63" t="s">
        <v>493</v>
      </c>
      <c r="C223" s="63"/>
      <c r="D223" s="63" t="s">
        <v>491</v>
      </c>
      <c r="E223" s="11"/>
      <c r="F223" s="11"/>
      <c r="G223" s="8"/>
      <c r="I223" s="63"/>
      <c r="J223" s="48"/>
      <c r="K223" s="110"/>
      <c r="M223" s="63">
        <v>3</v>
      </c>
      <c r="N223" s="217">
        <v>675</v>
      </c>
      <c r="P223" s="63">
        <v>2</v>
      </c>
      <c r="Q223" s="215">
        <v>450</v>
      </c>
      <c r="S223" s="63">
        <v>2</v>
      </c>
      <c r="T223" s="215">
        <v>450</v>
      </c>
      <c r="V223" s="84"/>
      <c r="W223" s="84"/>
      <c r="X223" s="84"/>
      <c r="Y223" s="84"/>
      <c r="Z223" s="212"/>
      <c r="AA223" s="65"/>
      <c r="AB223" s="5"/>
      <c r="AC223" s="5"/>
      <c r="AD223" s="5"/>
      <c r="AE223" s="5"/>
      <c r="AF223" s="5"/>
      <c r="AG223" s="5"/>
      <c r="AH223" s="5"/>
      <c r="AI223" s="5"/>
      <c r="AJ223" s="5"/>
      <c r="AK223" s="5"/>
      <c r="AL223" s="5"/>
      <c r="AM223" s="5"/>
    </row>
    <row r="224" spans="1:39" s="4" customFormat="1" ht="15">
      <c r="A224" s="63" t="s">
        <v>192</v>
      </c>
      <c r="B224" s="63" t="s">
        <v>494</v>
      </c>
      <c r="C224" s="63"/>
      <c r="D224" s="63" t="s">
        <v>495</v>
      </c>
      <c r="E224" s="11"/>
      <c r="F224" s="11"/>
      <c r="G224" s="8"/>
      <c r="I224" s="63"/>
      <c r="J224" s="48"/>
      <c r="K224" s="110"/>
      <c r="M224" s="63"/>
      <c r="N224" s="217"/>
      <c r="P224" s="63">
        <v>1</v>
      </c>
      <c r="Q224" s="215">
        <v>225</v>
      </c>
      <c r="S224" s="63"/>
      <c r="T224" s="215"/>
      <c r="V224" s="84"/>
      <c r="W224" s="84"/>
      <c r="X224" s="84"/>
      <c r="Y224" s="84"/>
      <c r="Z224" s="212"/>
      <c r="AA224" s="65"/>
      <c r="AB224" s="5"/>
      <c r="AC224" s="5"/>
      <c r="AD224" s="5"/>
      <c r="AE224" s="5"/>
      <c r="AF224" s="5"/>
      <c r="AG224" s="5"/>
      <c r="AH224" s="5"/>
      <c r="AI224" s="5"/>
      <c r="AJ224" s="5"/>
      <c r="AK224" s="5"/>
      <c r="AL224" s="5"/>
      <c r="AM224" s="5"/>
    </row>
    <row r="225" spans="1:39" s="4" customFormat="1" ht="15">
      <c r="A225" s="63" t="s">
        <v>192</v>
      </c>
      <c r="B225" s="63" t="s">
        <v>496</v>
      </c>
      <c r="C225" s="63"/>
      <c r="D225" s="63" t="s">
        <v>495</v>
      </c>
      <c r="E225" s="11"/>
      <c r="F225" s="11"/>
      <c r="G225" s="8"/>
      <c r="I225" s="63"/>
      <c r="J225" s="48"/>
      <c r="K225" s="110"/>
      <c r="M225" s="63">
        <v>12</v>
      </c>
      <c r="N225" s="217">
        <v>2025</v>
      </c>
      <c r="P225" s="63">
        <v>26</v>
      </c>
      <c r="Q225" s="215">
        <v>3825</v>
      </c>
      <c r="S225" s="63">
        <v>22</v>
      </c>
      <c r="T225" s="215">
        <v>3375</v>
      </c>
      <c r="V225" s="84"/>
      <c r="W225" s="84"/>
      <c r="X225" s="84"/>
      <c r="Y225" s="84"/>
      <c r="Z225" s="212"/>
      <c r="AA225" s="65"/>
      <c r="AB225" s="5"/>
      <c r="AC225" s="5"/>
      <c r="AD225" s="5"/>
      <c r="AE225" s="5"/>
      <c r="AF225" s="5"/>
      <c r="AG225" s="5"/>
      <c r="AH225" s="5"/>
      <c r="AI225" s="5"/>
      <c r="AJ225" s="5"/>
      <c r="AK225" s="5"/>
      <c r="AL225" s="5"/>
      <c r="AM225" s="5"/>
    </row>
    <row r="226" spans="1:39" s="4" customFormat="1" ht="15">
      <c r="A226" s="63" t="s">
        <v>192</v>
      </c>
      <c r="B226" s="63" t="s">
        <v>497</v>
      </c>
      <c r="C226" s="63"/>
      <c r="D226" s="63" t="s">
        <v>495</v>
      </c>
      <c r="E226" s="11"/>
      <c r="F226" s="11"/>
      <c r="G226" s="8"/>
      <c r="I226" s="63"/>
      <c r="J226" s="48"/>
      <c r="K226" s="110"/>
      <c r="M226" s="63">
        <v>66</v>
      </c>
      <c r="N226" s="217">
        <v>11362.5</v>
      </c>
      <c r="P226" s="63">
        <v>111</v>
      </c>
      <c r="Q226" s="215">
        <v>19038.07</v>
      </c>
      <c r="S226" s="63">
        <v>108</v>
      </c>
      <c r="T226" s="215">
        <v>18900</v>
      </c>
      <c r="V226" s="84"/>
      <c r="W226" s="84"/>
      <c r="X226" s="84"/>
      <c r="Y226" s="84"/>
      <c r="Z226" s="212"/>
      <c r="AA226" s="65"/>
      <c r="AB226" s="5"/>
      <c r="AC226" s="5"/>
      <c r="AD226" s="5"/>
      <c r="AE226" s="5"/>
      <c r="AF226" s="5"/>
      <c r="AG226" s="5"/>
      <c r="AH226" s="5"/>
      <c r="AI226" s="5"/>
      <c r="AJ226" s="5"/>
      <c r="AK226" s="5"/>
      <c r="AL226" s="5"/>
      <c r="AM226" s="5"/>
    </row>
    <row r="227" spans="1:39" s="4" customFormat="1" ht="15">
      <c r="A227" s="63" t="s">
        <v>192</v>
      </c>
      <c r="B227" s="63" t="s">
        <v>498</v>
      </c>
      <c r="C227" s="63"/>
      <c r="D227" s="63" t="s">
        <v>495</v>
      </c>
      <c r="E227" s="11"/>
      <c r="F227" s="11"/>
      <c r="G227" s="8"/>
      <c r="I227" s="63"/>
      <c r="J227" s="48"/>
      <c r="K227" s="110"/>
      <c r="M227" s="63">
        <v>5</v>
      </c>
      <c r="N227" s="217">
        <v>1012.5</v>
      </c>
      <c r="P227" s="63"/>
      <c r="Q227" s="215"/>
      <c r="S227" s="63">
        <v>12</v>
      </c>
      <c r="T227" s="215">
        <v>2250</v>
      </c>
      <c r="V227" s="84"/>
      <c r="W227" s="84"/>
      <c r="X227" s="84"/>
      <c r="Y227" s="84"/>
      <c r="Z227" s="212"/>
      <c r="AA227" s="65"/>
      <c r="AB227" s="5"/>
      <c r="AC227" s="5"/>
      <c r="AD227" s="5"/>
      <c r="AE227" s="5"/>
      <c r="AF227" s="5"/>
      <c r="AG227" s="5"/>
      <c r="AH227" s="5"/>
      <c r="AI227" s="5"/>
      <c r="AJ227" s="5"/>
      <c r="AK227" s="5"/>
      <c r="AL227" s="5"/>
      <c r="AM227" s="5"/>
    </row>
    <row r="228" spans="1:39" s="4" customFormat="1" ht="15">
      <c r="A228" s="63" t="s">
        <v>192</v>
      </c>
      <c r="B228" s="63" t="s">
        <v>499</v>
      </c>
      <c r="C228" s="63"/>
      <c r="D228" s="63" t="s">
        <v>500</v>
      </c>
      <c r="E228" s="11"/>
      <c r="F228" s="11"/>
      <c r="G228" s="8"/>
      <c r="I228" s="63"/>
      <c r="J228" s="48"/>
      <c r="K228" s="110"/>
      <c r="M228" s="63">
        <v>3</v>
      </c>
      <c r="N228" s="217">
        <v>450</v>
      </c>
      <c r="P228" s="63">
        <v>2</v>
      </c>
      <c r="Q228" s="215">
        <v>337.5</v>
      </c>
      <c r="S228" s="63">
        <v>4</v>
      </c>
      <c r="T228" s="215">
        <v>787.5</v>
      </c>
      <c r="V228" s="84"/>
      <c r="W228" s="84"/>
      <c r="X228" s="84"/>
      <c r="Y228" s="84"/>
      <c r="Z228" s="212"/>
      <c r="AA228" s="65"/>
      <c r="AB228" s="5"/>
      <c r="AC228" s="5"/>
      <c r="AD228" s="5"/>
      <c r="AE228" s="5"/>
      <c r="AF228" s="5"/>
      <c r="AG228" s="5"/>
      <c r="AH228" s="5"/>
      <c r="AI228" s="5"/>
      <c r="AJ228" s="5"/>
      <c r="AK228" s="5"/>
      <c r="AL228" s="5"/>
      <c r="AM228" s="5"/>
    </row>
    <row r="229" spans="1:39" s="4" customFormat="1" ht="15">
      <c r="A229" s="63" t="s">
        <v>192</v>
      </c>
      <c r="B229" s="63" t="s">
        <v>501</v>
      </c>
      <c r="C229" s="63"/>
      <c r="D229" s="63" t="s">
        <v>502</v>
      </c>
      <c r="E229" s="11"/>
      <c r="F229" s="11"/>
      <c r="G229" s="8"/>
      <c r="I229" s="63"/>
      <c r="J229" s="48"/>
      <c r="K229" s="110"/>
      <c r="M229" s="63"/>
      <c r="N229" s="217"/>
      <c r="P229" s="63"/>
      <c r="Q229" s="215"/>
      <c r="S229" s="63">
        <v>4</v>
      </c>
      <c r="T229" s="215">
        <v>787.5</v>
      </c>
      <c r="V229" s="84"/>
      <c r="W229" s="84"/>
      <c r="X229" s="84"/>
      <c r="Y229" s="84"/>
      <c r="Z229" s="212"/>
      <c r="AA229" s="65"/>
      <c r="AB229" s="5"/>
      <c r="AC229" s="5"/>
      <c r="AD229" s="5"/>
      <c r="AE229" s="5"/>
      <c r="AF229" s="5"/>
      <c r="AG229" s="5"/>
      <c r="AH229" s="5"/>
      <c r="AI229" s="5"/>
      <c r="AJ229" s="5"/>
      <c r="AK229" s="5"/>
      <c r="AL229" s="5"/>
      <c r="AM229" s="5"/>
    </row>
    <row r="230" spans="1:39" s="4" customFormat="1" ht="15">
      <c r="A230" s="63" t="s">
        <v>192</v>
      </c>
      <c r="B230" s="63" t="s">
        <v>503</v>
      </c>
      <c r="C230" s="63"/>
      <c r="D230" s="63" t="s">
        <v>502</v>
      </c>
      <c r="E230" s="11"/>
      <c r="F230" s="11"/>
      <c r="G230" s="8"/>
      <c r="I230" s="63"/>
      <c r="J230" s="48"/>
      <c r="K230" s="110"/>
      <c r="M230" s="63">
        <v>25</v>
      </c>
      <c r="N230" s="217">
        <v>5175</v>
      </c>
      <c r="P230" s="63">
        <v>23</v>
      </c>
      <c r="Q230" s="215">
        <v>4837.5</v>
      </c>
      <c r="S230" s="63">
        <v>21</v>
      </c>
      <c r="T230" s="215">
        <v>4275</v>
      </c>
      <c r="V230" s="84"/>
      <c r="W230" s="84"/>
      <c r="X230" s="84"/>
      <c r="Y230" s="84"/>
      <c r="Z230" s="212"/>
      <c r="AA230" s="65"/>
      <c r="AB230" s="5"/>
      <c r="AC230" s="5"/>
      <c r="AD230" s="5"/>
      <c r="AE230" s="5"/>
      <c r="AF230" s="5"/>
      <c r="AG230" s="5"/>
      <c r="AH230" s="5"/>
      <c r="AI230" s="5"/>
      <c r="AJ230" s="5"/>
      <c r="AK230" s="5"/>
      <c r="AL230" s="5"/>
      <c r="AM230" s="5"/>
    </row>
    <row r="231" spans="1:39" s="4" customFormat="1" ht="15">
      <c r="A231" s="63" t="s">
        <v>192</v>
      </c>
      <c r="B231" s="63" t="s">
        <v>504</v>
      </c>
      <c r="C231" s="63"/>
      <c r="D231" s="63" t="s">
        <v>505</v>
      </c>
      <c r="E231" s="11"/>
      <c r="F231" s="11"/>
      <c r="G231" s="8"/>
      <c r="I231" s="63"/>
      <c r="J231" s="48"/>
      <c r="K231" s="110"/>
      <c r="M231" s="63">
        <v>1</v>
      </c>
      <c r="N231" s="217">
        <v>225</v>
      </c>
      <c r="P231" s="63">
        <v>1</v>
      </c>
      <c r="Q231" s="215">
        <v>225</v>
      </c>
      <c r="S231" s="63">
        <v>2</v>
      </c>
      <c r="T231" s="215">
        <v>450</v>
      </c>
      <c r="V231" s="84"/>
      <c r="W231" s="84"/>
      <c r="X231" s="84"/>
      <c r="Y231" s="84"/>
      <c r="Z231" s="212"/>
      <c r="AA231" s="65"/>
      <c r="AB231" s="5"/>
      <c r="AC231" s="5"/>
      <c r="AD231" s="5"/>
      <c r="AE231" s="5"/>
      <c r="AF231" s="5"/>
      <c r="AG231" s="5"/>
      <c r="AH231" s="5"/>
      <c r="AI231" s="5"/>
      <c r="AJ231" s="5"/>
      <c r="AK231" s="5"/>
      <c r="AL231" s="5"/>
      <c r="AM231" s="5"/>
    </row>
    <row r="232" spans="1:39" s="4" customFormat="1" ht="15">
      <c r="A232" s="63" t="s">
        <v>192</v>
      </c>
      <c r="B232" s="63" t="s">
        <v>506</v>
      </c>
      <c r="C232" s="63"/>
      <c r="D232" s="63" t="s">
        <v>507</v>
      </c>
      <c r="E232" s="11"/>
      <c r="F232" s="11"/>
      <c r="G232" s="8"/>
      <c r="I232" s="63"/>
      <c r="J232" s="48"/>
      <c r="K232" s="110"/>
      <c r="M232" s="63">
        <v>1</v>
      </c>
      <c r="N232" s="217">
        <v>225</v>
      </c>
      <c r="P232" s="63">
        <v>1</v>
      </c>
      <c r="Q232" s="215">
        <v>225</v>
      </c>
      <c r="S232" s="63">
        <v>3</v>
      </c>
      <c r="T232" s="215">
        <v>675</v>
      </c>
      <c r="V232" s="84"/>
      <c r="W232" s="84"/>
      <c r="X232" s="84"/>
      <c r="Y232" s="84"/>
      <c r="Z232" s="212"/>
      <c r="AA232" s="65"/>
      <c r="AB232" s="5"/>
      <c r="AC232" s="5"/>
      <c r="AD232" s="5"/>
      <c r="AE232" s="5"/>
      <c r="AF232" s="5"/>
      <c r="AG232" s="5"/>
      <c r="AH232" s="5"/>
      <c r="AI232" s="5"/>
      <c r="AJ232" s="5"/>
      <c r="AK232" s="5"/>
      <c r="AL232" s="5"/>
      <c r="AM232" s="5"/>
    </row>
    <row r="233" spans="1:39" s="4" customFormat="1" ht="15">
      <c r="A233" s="63" t="s">
        <v>192</v>
      </c>
      <c r="B233" s="63" t="s">
        <v>508</v>
      </c>
      <c r="C233" s="63"/>
      <c r="D233" s="63" t="s">
        <v>507</v>
      </c>
      <c r="E233" s="11"/>
      <c r="F233" s="11"/>
      <c r="G233" s="8"/>
      <c r="I233" s="63"/>
      <c r="J233" s="48"/>
      <c r="K233" s="110"/>
      <c r="M233" s="63">
        <v>5</v>
      </c>
      <c r="N233" s="217">
        <v>1125</v>
      </c>
      <c r="P233" s="63">
        <v>4</v>
      </c>
      <c r="Q233" s="215">
        <v>900</v>
      </c>
      <c r="S233" s="63">
        <v>4</v>
      </c>
      <c r="T233" s="215">
        <v>900</v>
      </c>
      <c r="V233" s="84"/>
      <c r="W233" s="84"/>
      <c r="X233" s="84"/>
      <c r="Y233" s="84"/>
      <c r="Z233" s="212"/>
      <c r="AA233" s="65"/>
      <c r="AB233" s="5"/>
      <c r="AC233" s="5"/>
      <c r="AD233" s="5"/>
      <c r="AE233" s="5"/>
      <c r="AF233" s="5"/>
      <c r="AG233" s="5"/>
      <c r="AH233" s="5"/>
      <c r="AI233" s="5"/>
      <c r="AJ233" s="5"/>
      <c r="AK233" s="5"/>
      <c r="AL233" s="5"/>
      <c r="AM233" s="5"/>
    </row>
    <row r="234" spans="1:39" s="4" customFormat="1" ht="15">
      <c r="A234" s="63" t="s">
        <v>192</v>
      </c>
      <c r="B234" s="63" t="s">
        <v>509</v>
      </c>
      <c r="C234" s="63"/>
      <c r="D234" s="63" t="s">
        <v>510</v>
      </c>
      <c r="E234" s="11"/>
      <c r="F234" s="11"/>
      <c r="G234" s="8"/>
      <c r="I234" s="63"/>
      <c r="J234" s="48"/>
      <c r="K234" s="110"/>
      <c r="M234" s="63"/>
      <c r="N234" s="217"/>
      <c r="P234" s="63"/>
      <c r="Q234" s="215"/>
      <c r="S234" s="63">
        <v>1</v>
      </c>
      <c r="T234" s="215">
        <v>112.5</v>
      </c>
      <c r="V234" s="84"/>
      <c r="W234" s="84"/>
      <c r="X234" s="84"/>
      <c r="Y234" s="84"/>
      <c r="Z234" s="212"/>
      <c r="AA234" s="65"/>
      <c r="AB234" s="5"/>
      <c r="AC234" s="5"/>
      <c r="AD234" s="5"/>
      <c r="AE234" s="5"/>
      <c r="AF234" s="5"/>
      <c r="AG234" s="5"/>
      <c r="AH234" s="5"/>
      <c r="AI234" s="5"/>
      <c r="AJ234" s="5"/>
      <c r="AK234" s="5"/>
      <c r="AL234" s="5"/>
      <c r="AM234" s="5"/>
    </row>
    <row r="235" spans="1:39" s="4" customFormat="1" ht="15">
      <c r="A235" s="63" t="s">
        <v>192</v>
      </c>
      <c r="B235" s="63" t="s">
        <v>511</v>
      </c>
      <c r="C235" s="63"/>
      <c r="D235" s="63" t="s">
        <v>510</v>
      </c>
      <c r="E235" s="11"/>
      <c r="F235" s="11"/>
      <c r="G235" s="8"/>
      <c r="I235" s="63"/>
      <c r="J235" s="48"/>
      <c r="K235" s="110"/>
      <c r="M235" s="63">
        <v>10</v>
      </c>
      <c r="N235" s="217">
        <v>2025</v>
      </c>
      <c r="P235" s="63">
        <v>22</v>
      </c>
      <c r="Q235" s="215">
        <v>4612.5</v>
      </c>
      <c r="S235" s="63">
        <v>15</v>
      </c>
      <c r="T235" s="215">
        <v>3037.5</v>
      </c>
      <c r="V235" s="84"/>
      <c r="W235" s="84"/>
      <c r="X235" s="84"/>
      <c r="Y235" s="84"/>
      <c r="Z235" s="212"/>
      <c r="AA235" s="65"/>
      <c r="AB235" s="5"/>
      <c r="AC235" s="5"/>
      <c r="AD235" s="5"/>
      <c r="AE235" s="5"/>
      <c r="AF235" s="5"/>
      <c r="AG235" s="5"/>
      <c r="AH235" s="5"/>
      <c r="AI235" s="5"/>
      <c r="AJ235" s="5"/>
      <c r="AK235" s="5"/>
      <c r="AL235" s="5"/>
      <c r="AM235" s="5"/>
    </row>
    <row r="236" spans="1:39" s="4" customFormat="1" ht="15">
      <c r="A236" s="63" t="s">
        <v>192</v>
      </c>
      <c r="B236" s="63" t="s">
        <v>512</v>
      </c>
      <c r="C236" s="63"/>
      <c r="D236" s="63" t="s">
        <v>510</v>
      </c>
      <c r="E236" s="11"/>
      <c r="F236" s="11"/>
      <c r="G236" s="8"/>
      <c r="I236" s="63"/>
      <c r="J236" s="48"/>
      <c r="K236" s="110"/>
      <c r="M236" s="63">
        <v>2</v>
      </c>
      <c r="N236" s="217">
        <v>337.5</v>
      </c>
      <c r="P236" s="63">
        <v>3</v>
      </c>
      <c r="Q236" s="215">
        <v>562.5</v>
      </c>
      <c r="S236" s="63">
        <v>6</v>
      </c>
      <c r="T236" s="215">
        <v>1350</v>
      </c>
      <c r="V236" s="84"/>
      <c r="W236" s="84"/>
      <c r="X236" s="84"/>
      <c r="Y236" s="84"/>
      <c r="Z236" s="212"/>
      <c r="AA236" s="65"/>
      <c r="AB236" s="5"/>
      <c r="AC236" s="5"/>
      <c r="AD236" s="5"/>
      <c r="AE236" s="5"/>
      <c r="AF236" s="5"/>
      <c r="AG236" s="5"/>
      <c r="AH236" s="5"/>
      <c r="AI236" s="5"/>
      <c r="AJ236" s="5"/>
      <c r="AK236" s="5"/>
      <c r="AL236" s="5"/>
      <c r="AM236" s="5"/>
    </row>
    <row r="237" spans="1:39" s="4" customFormat="1" ht="15">
      <c r="A237" s="63" t="s">
        <v>192</v>
      </c>
      <c r="B237" s="63" t="s">
        <v>513</v>
      </c>
      <c r="C237" s="63"/>
      <c r="D237" s="63" t="s">
        <v>514</v>
      </c>
      <c r="E237" s="11"/>
      <c r="F237" s="11"/>
      <c r="G237" s="8"/>
      <c r="I237" s="63"/>
      <c r="J237" s="48"/>
      <c r="K237" s="110"/>
      <c r="M237" s="63"/>
      <c r="N237" s="217"/>
      <c r="P237" s="63">
        <v>1</v>
      </c>
      <c r="Q237" s="215">
        <v>225</v>
      </c>
      <c r="S237" s="63"/>
      <c r="T237" s="215"/>
      <c r="V237" s="84"/>
      <c r="W237" s="84"/>
      <c r="X237" s="84"/>
      <c r="Y237" s="84"/>
      <c r="Z237" s="212"/>
      <c r="AA237" s="65"/>
      <c r="AB237" s="5"/>
      <c r="AC237" s="5"/>
      <c r="AD237" s="5"/>
      <c r="AE237" s="5"/>
      <c r="AF237" s="5"/>
      <c r="AG237" s="5"/>
      <c r="AH237" s="5"/>
      <c r="AI237" s="5"/>
      <c r="AJ237" s="5"/>
      <c r="AK237" s="5"/>
      <c r="AL237" s="5"/>
      <c r="AM237" s="5"/>
    </row>
    <row r="238" spans="1:39" s="4" customFormat="1" ht="15">
      <c r="A238" s="63" t="s">
        <v>192</v>
      </c>
      <c r="B238" s="63" t="s">
        <v>515</v>
      </c>
      <c r="C238" s="63"/>
      <c r="D238" s="63" t="s">
        <v>514</v>
      </c>
      <c r="E238" s="11"/>
      <c r="F238" s="11"/>
      <c r="G238" s="8"/>
      <c r="I238" s="63"/>
      <c r="J238" s="48"/>
      <c r="K238" s="110"/>
      <c r="M238" s="63">
        <v>2</v>
      </c>
      <c r="N238" s="217">
        <v>337.5</v>
      </c>
      <c r="P238" s="63">
        <v>3</v>
      </c>
      <c r="Q238" s="215">
        <v>450</v>
      </c>
      <c r="S238" s="63">
        <v>4</v>
      </c>
      <c r="T238" s="215">
        <v>787.5</v>
      </c>
      <c r="V238" s="84"/>
      <c r="W238" s="84"/>
      <c r="X238" s="84"/>
      <c r="Y238" s="84"/>
      <c r="Z238" s="212"/>
      <c r="AA238" s="65"/>
      <c r="AB238" s="5"/>
      <c r="AC238" s="5"/>
      <c r="AD238" s="5"/>
      <c r="AE238" s="5"/>
      <c r="AF238" s="5"/>
      <c r="AG238" s="5"/>
      <c r="AH238" s="5"/>
      <c r="AI238" s="5"/>
      <c r="AJ238" s="5"/>
      <c r="AK238" s="5"/>
      <c r="AL238" s="5"/>
      <c r="AM238" s="5"/>
    </row>
    <row r="239" spans="1:39" s="4" customFormat="1" ht="15">
      <c r="A239" s="63" t="s">
        <v>192</v>
      </c>
      <c r="B239" s="63" t="s">
        <v>516</v>
      </c>
      <c r="C239" s="63"/>
      <c r="D239" s="63" t="s">
        <v>517</v>
      </c>
      <c r="E239" s="11"/>
      <c r="F239" s="11"/>
      <c r="G239" s="8"/>
      <c r="I239" s="63"/>
      <c r="J239" s="48"/>
      <c r="K239" s="110"/>
      <c r="M239" s="63">
        <v>3</v>
      </c>
      <c r="N239" s="217">
        <v>450</v>
      </c>
      <c r="P239" s="63">
        <v>6</v>
      </c>
      <c r="Q239" s="215">
        <v>900</v>
      </c>
      <c r="S239" s="63">
        <v>7</v>
      </c>
      <c r="T239" s="215">
        <v>1125</v>
      </c>
      <c r="V239" s="84"/>
      <c r="W239" s="84"/>
      <c r="X239" s="84"/>
      <c r="Y239" s="84"/>
      <c r="Z239" s="212"/>
      <c r="AA239" s="65"/>
      <c r="AB239" s="5"/>
      <c r="AC239" s="5"/>
      <c r="AD239" s="5"/>
      <c r="AE239" s="5"/>
      <c r="AF239" s="5"/>
      <c r="AG239" s="5"/>
      <c r="AH239" s="5"/>
      <c r="AI239" s="5"/>
      <c r="AJ239" s="5"/>
      <c r="AK239" s="5"/>
      <c r="AL239" s="5"/>
      <c r="AM239" s="5"/>
    </row>
    <row r="240" spans="1:39" s="4" customFormat="1" ht="15">
      <c r="A240" s="63" t="s">
        <v>192</v>
      </c>
      <c r="B240" s="63" t="s">
        <v>518</v>
      </c>
      <c r="C240" s="63"/>
      <c r="D240" s="63" t="s">
        <v>519</v>
      </c>
      <c r="E240" s="11"/>
      <c r="F240" s="11"/>
      <c r="G240" s="8"/>
      <c r="I240" s="63"/>
      <c r="J240" s="48"/>
      <c r="K240" s="110"/>
      <c r="M240" s="63"/>
      <c r="N240" s="217"/>
      <c r="P240" s="63"/>
      <c r="Q240" s="215"/>
      <c r="S240" s="63">
        <v>1</v>
      </c>
      <c r="T240" s="215">
        <v>225</v>
      </c>
      <c r="V240" s="84"/>
      <c r="W240" s="84"/>
      <c r="X240" s="84"/>
      <c r="Y240" s="84"/>
      <c r="Z240" s="212"/>
      <c r="AA240" s="65"/>
      <c r="AB240" s="5"/>
      <c r="AC240" s="5"/>
      <c r="AD240" s="5"/>
      <c r="AE240" s="5"/>
      <c r="AF240" s="5"/>
      <c r="AG240" s="5"/>
      <c r="AH240" s="5"/>
      <c r="AI240" s="5"/>
      <c r="AJ240" s="5"/>
      <c r="AK240" s="5"/>
      <c r="AL240" s="5"/>
      <c r="AM240" s="5"/>
    </row>
    <row r="241" spans="1:39" s="4" customFormat="1" ht="15">
      <c r="A241" s="63" t="s">
        <v>192</v>
      </c>
      <c r="B241" s="63" t="s">
        <v>520</v>
      </c>
      <c r="C241" s="63"/>
      <c r="D241" s="63" t="s">
        <v>521</v>
      </c>
      <c r="E241" s="11"/>
      <c r="F241" s="11"/>
      <c r="G241" s="8"/>
      <c r="I241" s="63"/>
      <c r="J241" s="48"/>
      <c r="K241" s="110"/>
      <c r="M241" s="63">
        <v>5</v>
      </c>
      <c r="N241" s="217">
        <v>900</v>
      </c>
      <c r="P241" s="63">
        <v>4</v>
      </c>
      <c r="Q241" s="215">
        <v>787.5</v>
      </c>
      <c r="S241" s="63">
        <v>2</v>
      </c>
      <c r="T241" s="215">
        <v>450</v>
      </c>
      <c r="V241" s="84"/>
      <c r="W241" s="84"/>
      <c r="X241" s="84"/>
      <c r="Y241" s="84"/>
      <c r="Z241" s="212"/>
      <c r="AA241" s="65"/>
      <c r="AB241" s="5"/>
      <c r="AC241" s="5"/>
      <c r="AD241" s="5"/>
      <c r="AE241" s="5"/>
      <c r="AF241" s="5"/>
      <c r="AG241" s="5"/>
      <c r="AH241" s="5"/>
      <c r="AI241" s="5"/>
      <c r="AJ241" s="5"/>
      <c r="AK241" s="5"/>
      <c r="AL241" s="5"/>
      <c r="AM241" s="5"/>
    </row>
    <row r="242" spans="1:39" s="4" customFormat="1" ht="15">
      <c r="A242" s="63" t="s">
        <v>192</v>
      </c>
      <c r="B242" s="63" t="s">
        <v>522</v>
      </c>
      <c r="C242" s="63"/>
      <c r="D242" s="63" t="s">
        <v>523</v>
      </c>
      <c r="E242" s="11"/>
      <c r="F242" s="11"/>
      <c r="G242" s="8"/>
      <c r="I242" s="63"/>
      <c r="J242" s="48"/>
      <c r="K242" s="110"/>
      <c r="M242" s="63">
        <v>3</v>
      </c>
      <c r="N242" s="217">
        <v>450</v>
      </c>
      <c r="P242" s="63">
        <v>5</v>
      </c>
      <c r="Q242" s="215">
        <v>787.5</v>
      </c>
      <c r="S242" s="63">
        <v>6</v>
      </c>
      <c r="T242" s="215">
        <v>900</v>
      </c>
      <c r="V242" s="84"/>
      <c r="W242" s="84"/>
      <c r="X242" s="84"/>
      <c r="Y242" s="84"/>
      <c r="Z242" s="212"/>
      <c r="AA242" s="65"/>
      <c r="AB242" s="5"/>
      <c r="AC242" s="5"/>
      <c r="AD242" s="5"/>
      <c r="AE242" s="5"/>
      <c r="AF242" s="5"/>
      <c r="AG242" s="5"/>
      <c r="AH242" s="5"/>
      <c r="AI242" s="5"/>
      <c r="AJ242" s="5"/>
      <c r="AK242" s="5"/>
      <c r="AL242" s="5"/>
      <c r="AM242" s="5"/>
    </row>
    <row r="243" spans="1:39" s="4" customFormat="1" ht="15">
      <c r="A243" s="63" t="s">
        <v>192</v>
      </c>
      <c r="B243" s="63" t="s">
        <v>524</v>
      </c>
      <c r="C243" s="63"/>
      <c r="D243" s="63" t="s">
        <v>525</v>
      </c>
      <c r="E243" s="11"/>
      <c r="F243" s="11"/>
      <c r="G243" s="8"/>
      <c r="I243" s="63"/>
      <c r="J243" s="48"/>
      <c r="K243" s="110"/>
      <c r="M243" s="63">
        <v>3</v>
      </c>
      <c r="N243" s="217">
        <v>675</v>
      </c>
      <c r="P243" s="63">
        <v>5</v>
      </c>
      <c r="Q243" s="215">
        <v>900</v>
      </c>
      <c r="S243" s="63">
        <v>3</v>
      </c>
      <c r="T243" s="215">
        <v>675</v>
      </c>
      <c r="V243" s="84"/>
      <c r="W243" s="84"/>
      <c r="X243" s="84"/>
      <c r="Y243" s="84"/>
      <c r="Z243" s="212"/>
      <c r="AA243" s="65"/>
      <c r="AB243" s="5"/>
      <c r="AC243" s="5"/>
      <c r="AD243" s="5"/>
      <c r="AE243" s="5"/>
      <c r="AF243" s="5"/>
      <c r="AG243" s="5"/>
      <c r="AH243" s="5"/>
      <c r="AI243" s="5"/>
      <c r="AJ243" s="5"/>
      <c r="AK243" s="5"/>
      <c r="AL243" s="5"/>
      <c r="AM243" s="5"/>
    </row>
    <row r="244" spans="1:39" s="4" customFormat="1" ht="15">
      <c r="A244" s="63" t="s">
        <v>192</v>
      </c>
      <c r="B244" s="63" t="s">
        <v>526</v>
      </c>
      <c r="C244" s="63"/>
      <c r="D244" s="63" t="s">
        <v>527</v>
      </c>
      <c r="E244" s="11"/>
      <c r="F244" s="11"/>
      <c r="G244" s="8"/>
      <c r="I244" s="63"/>
      <c r="J244" s="48"/>
      <c r="K244" s="110"/>
      <c r="M244" s="63">
        <v>5</v>
      </c>
      <c r="N244" s="217">
        <v>900</v>
      </c>
      <c r="P244" s="63">
        <v>5</v>
      </c>
      <c r="Q244" s="215">
        <v>787.5</v>
      </c>
      <c r="S244" s="63">
        <v>6</v>
      </c>
      <c r="T244" s="215">
        <v>1012.5</v>
      </c>
      <c r="V244" s="84"/>
      <c r="W244" s="84"/>
      <c r="X244" s="84"/>
      <c r="Y244" s="84"/>
      <c r="Z244" s="212"/>
      <c r="AA244" s="65"/>
      <c r="AB244" s="5"/>
      <c r="AC244" s="5"/>
      <c r="AD244" s="5"/>
      <c r="AE244" s="5"/>
      <c r="AF244" s="5"/>
      <c r="AG244" s="5"/>
      <c r="AH244" s="5"/>
      <c r="AI244" s="5"/>
      <c r="AJ244" s="5"/>
      <c r="AK244" s="5"/>
      <c r="AL244" s="5"/>
      <c r="AM244" s="5"/>
    </row>
    <row r="245" spans="1:39" s="4" customFormat="1" ht="15">
      <c r="A245" s="63" t="s">
        <v>192</v>
      </c>
      <c r="B245" s="63" t="s">
        <v>528</v>
      </c>
      <c r="C245" s="63"/>
      <c r="D245" s="63" t="s">
        <v>529</v>
      </c>
      <c r="E245" s="11"/>
      <c r="F245" s="11"/>
      <c r="G245" s="8"/>
      <c r="I245" s="63"/>
      <c r="J245" s="48"/>
      <c r="K245" s="110"/>
      <c r="M245" s="63">
        <v>3</v>
      </c>
      <c r="N245" s="217">
        <v>675</v>
      </c>
      <c r="P245" s="63">
        <v>7</v>
      </c>
      <c r="Q245" s="215">
        <v>1350</v>
      </c>
      <c r="S245" s="63">
        <v>8</v>
      </c>
      <c r="T245" s="215">
        <v>1575</v>
      </c>
      <c r="V245" s="84"/>
      <c r="W245" s="84"/>
      <c r="X245" s="84"/>
      <c r="Y245" s="84"/>
      <c r="Z245" s="212"/>
      <c r="AA245" s="65"/>
      <c r="AB245" s="5"/>
      <c r="AC245" s="5"/>
      <c r="AD245" s="5"/>
      <c r="AE245" s="5"/>
      <c r="AF245" s="5"/>
      <c r="AG245" s="5"/>
      <c r="AH245" s="5"/>
      <c r="AI245" s="5"/>
      <c r="AJ245" s="5"/>
      <c r="AK245" s="5"/>
      <c r="AL245" s="5"/>
      <c r="AM245" s="5"/>
    </row>
    <row r="246" spans="1:39" s="4" customFormat="1" ht="15">
      <c r="A246" s="63" t="s">
        <v>192</v>
      </c>
      <c r="B246" s="63" t="s">
        <v>530</v>
      </c>
      <c r="C246" s="63"/>
      <c r="D246" s="63" t="s">
        <v>531</v>
      </c>
      <c r="E246" s="11"/>
      <c r="F246" s="11"/>
      <c r="G246" s="8"/>
      <c r="I246" s="63"/>
      <c r="J246" s="48"/>
      <c r="K246" s="110"/>
      <c r="M246" s="63">
        <v>71</v>
      </c>
      <c r="N246" s="217">
        <v>13387.5</v>
      </c>
      <c r="P246" s="63">
        <v>112</v>
      </c>
      <c r="Q246" s="215">
        <v>20028.96</v>
      </c>
      <c r="S246" s="63">
        <v>111</v>
      </c>
      <c r="T246" s="215">
        <v>20646.57</v>
      </c>
      <c r="V246" s="84"/>
      <c r="W246" s="84"/>
      <c r="X246" s="84"/>
      <c r="Y246" s="84"/>
      <c r="Z246" s="212"/>
      <c r="AA246" s="65"/>
      <c r="AB246" s="5"/>
      <c r="AC246" s="5"/>
      <c r="AD246" s="5"/>
      <c r="AE246" s="5"/>
      <c r="AF246" s="5"/>
      <c r="AG246" s="5"/>
      <c r="AH246" s="5"/>
      <c r="AI246" s="5"/>
      <c r="AJ246" s="5"/>
      <c r="AK246" s="5"/>
      <c r="AL246" s="5"/>
      <c r="AM246" s="5"/>
    </row>
    <row r="247" spans="1:39" s="4" customFormat="1" ht="15">
      <c r="A247" s="63" t="s">
        <v>192</v>
      </c>
      <c r="B247" s="63" t="s">
        <v>532</v>
      </c>
      <c r="C247" s="63"/>
      <c r="D247" s="63" t="s">
        <v>533</v>
      </c>
      <c r="E247" s="11"/>
      <c r="F247" s="11"/>
      <c r="G247" s="8"/>
      <c r="I247" s="63"/>
      <c r="J247" s="48"/>
      <c r="K247" s="110"/>
      <c r="M247" s="63">
        <v>14</v>
      </c>
      <c r="N247" s="217">
        <v>2812.5</v>
      </c>
      <c r="P247" s="63">
        <v>17</v>
      </c>
      <c r="Q247" s="215">
        <v>3375</v>
      </c>
      <c r="S247" s="63">
        <v>19</v>
      </c>
      <c r="T247" s="215">
        <v>3487.5</v>
      </c>
      <c r="V247" s="84"/>
      <c r="W247" s="84"/>
      <c r="X247" s="84"/>
      <c r="Y247" s="84"/>
      <c r="Z247" s="212"/>
      <c r="AA247" s="65"/>
      <c r="AB247" s="5"/>
      <c r="AC247" s="5"/>
      <c r="AD247" s="5"/>
      <c r="AE247" s="5"/>
      <c r="AF247" s="5"/>
      <c r="AG247" s="5"/>
      <c r="AH247" s="5"/>
      <c r="AI247" s="5"/>
      <c r="AJ247" s="5"/>
      <c r="AK247" s="5"/>
      <c r="AL247" s="5"/>
      <c r="AM247" s="5"/>
    </row>
    <row r="248" spans="1:39" s="4" customFormat="1" ht="15">
      <c r="A248" s="63" t="s">
        <v>192</v>
      </c>
      <c r="B248" s="63" t="s">
        <v>534</v>
      </c>
      <c r="C248" s="63"/>
      <c r="D248" s="63" t="s">
        <v>535</v>
      </c>
      <c r="E248" s="11"/>
      <c r="F248" s="11"/>
      <c r="G248" s="8"/>
      <c r="I248" s="63"/>
      <c r="J248" s="48"/>
      <c r="K248" s="110"/>
      <c r="M248" s="63">
        <v>1</v>
      </c>
      <c r="N248" s="217">
        <v>112.5</v>
      </c>
      <c r="P248" s="63">
        <v>3</v>
      </c>
      <c r="Q248" s="215">
        <v>337.5</v>
      </c>
      <c r="S248" s="63">
        <v>1</v>
      </c>
      <c r="T248" s="215">
        <v>112.5</v>
      </c>
      <c r="V248" s="84"/>
      <c r="W248" s="84"/>
      <c r="X248" s="84"/>
      <c r="Y248" s="84"/>
      <c r="Z248" s="212"/>
      <c r="AA248" s="65"/>
      <c r="AB248" s="5"/>
      <c r="AC248" s="5"/>
      <c r="AD248" s="5"/>
      <c r="AE248" s="5"/>
      <c r="AF248" s="5"/>
      <c r="AG248" s="5"/>
      <c r="AH248" s="5"/>
      <c r="AI248" s="5"/>
      <c r="AJ248" s="5"/>
      <c r="AK248" s="5"/>
      <c r="AL248" s="5"/>
      <c r="AM248" s="5"/>
    </row>
    <row r="249" spans="1:39" s="4" customFormat="1" ht="15">
      <c r="A249" s="63" t="s">
        <v>192</v>
      </c>
      <c r="B249" s="63" t="s">
        <v>536</v>
      </c>
      <c r="C249" s="63"/>
      <c r="D249" s="63" t="s">
        <v>537</v>
      </c>
      <c r="E249" s="11"/>
      <c r="F249" s="11"/>
      <c r="G249" s="8"/>
      <c r="I249" s="63"/>
      <c r="J249" s="48"/>
      <c r="K249" s="110"/>
      <c r="M249" s="63">
        <v>24</v>
      </c>
      <c r="N249" s="217">
        <v>4725</v>
      </c>
      <c r="P249" s="63">
        <v>51</v>
      </c>
      <c r="Q249" s="215">
        <v>8691.9699999999993</v>
      </c>
      <c r="S249" s="63">
        <v>53</v>
      </c>
      <c r="T249" s="215">
        <v>9562.5</v>
      </c>
      <c r="V249" s="84"/>
      <c r="W249" s="84"/>
      <c r="X249" s="84"/>
      <c r="Y249" s="84"/>
      <c r="Z249" s="212"/>
      <c r="AA249" s="65"/>
      <c r="AB249" s="5"/>
      <c r="AC249" s="5"/>
      <c r="AD249" s="5"/>
      <c r="AE249" s="5"/>
      <c r="AF249" s="5"/>
      <c r="AG249" s="5"/>
      <c r="AH249" s="5"/>
      <c r="AI249" s="5"/>
      <c r="AJ249" s="5"/>
      <c r="AK249" s="5"/>
      <c r="AL249" s="5"/>
      <c r="AM249" s="5"/>
    </row>
    <row r="250" spans="1:39" s="4" customFormat="1" ht="15">
      <c r="A250" s="116"/>
      <c r="B250" s="116"/>
      <c r="C250" s="116"/>
      <c r="D250" s="116"/>
      <c r="E250" s="11"/>
      <c r="F250" s="11"/>
      <c r="G250" s="8"/>
      <c r="I250" s="63"/>
      <c r="J250" s="48"/>
      <c r="K250" s="110"/>
      <c r="M250" s="63"/>
      <c r="N250" s="217"/>
      <c r="P250" s="63"/>
      <c r="Q250" s="215"/>
      <c r="S250" s="63"/>
      <c r="T250" s="215"/>
      <c r="V250" s="84"/>
      <c r="W250" s="84"/>
      <c r="X250" s="84"/>
      <c r="Y250" s="84"/>
      <c r="Z250" s="212"/>
      <c r="AA250" s="65"/>
      <c r="AB250" s="5"/>
      <c r="AC250" s="5"/>
      <c r="AD250" s="5"/>
      <c r="AE250" s="5"/>
      <c r="AF250" s="5"/>
      <c r="AG250" s="5"/>
      <c r="AH250" s="5"/>
      <c r="AI250" s="5"/>
      <c r="AJ250" s="5"/>
      <c r="AK250" s="5"/>
      <c r="AL250" s="5"/>
      <c r="AM250" s="5"/>
    </row>
    <row r="251" spans="1:39" s="4" customFormat="1" ht="15">
      <c r="A251" s="214" t="s">
        <v>538</v>
      </c>
      <c r="B251" s="214" t="s">
        <v>193</v>
      </c>
      <c r="C251" s="214"/>
      <c r="D251" s="214" t="s">
        <v>193</v>
      </c>
      <c r="E251" s="11"/>
      <c r="F251" s="11"/>
      <c r="G251" s="8"/>
      <c r="I251" s="63"/>
      <c r="J251" s="48"/>
      <c r="K251" s="110"/>
      <c r="M251" s="63">
        <v>3</v>
      </c>
      <c r="N251" s="217">
        <v>591.04</v>
      </c>
      <c r="P251" s="63"/>
      <c r="Q251" s="215"/>
      <c r="S251" s="63">
        <v>9</v>
      </c>
      <c r="T251" s="215">
        <v>3226.01</v>
      </c>
      <c r="V251" s="84"/>
      <c r="W251" s="84"/>
      <c r="X251" s="84"/>
      <c r="Y251" s="84"/>
      <c r="Z251" s="212"/>
      <c r="AA251" s="65"/>
      <c r="AB251" s="5"/>
      <c r="AC251" s="5"/>
      <c r="AD251" s="5"/>
      <c r="AE251" s="5"/>
      <c r="AF251" s="5"/>
      <c r="AG251" s="5"/>
      <c r="AH251" s="5"/>
      <c r="AI251" s="5"/>
      <c r="AJ251" s="5"/>
      <c r="AK251" s="5"/>
      <c r="AL251" s="5"/>
      <c r="AM251" s="5"/>
    </row>
    <row r="252" spans="1:39" s="4" customFormat="1" ht="15">
      <c r="A252" s="214" t="s">
        <v>538</v>
      </c>
      <c r="B252" s="214" t="s">
        <v>198</v>
      </c>
      <c r="C252" s="214"/>
      <c r="D252" s="214" t="s">
        <v>199</v>
      </c>
      <c r="E252" s="11"/>
      <c r="F252" s="11"/>
      <c r="G252" s="8"/>
      <c r="I252" s="63"/>
      <c r="J252" s="48"/>
      <c r="K252" s="110"/>
      <c r="M252" s="63">
        <v>9</v>
      </c>
      <c r="N252" s="217">
        <v>4761</v>
      </c>
      <c r="P252" s="63">
        <v>2</v>
      </c>
      <c r="Q252" s="215">
        <v>1058</v>
      </c>
      <c r="S252" s="63">
        <v>1</v>
      </c>
      <c r="T252" s="215">
        <v>430</v>
      </c>
      <c r="V252" s="84"/>
      <c r="W252" s="84"/>
      <c r="X252" s="84"/>
      <c r="Y252" s="84"/>
      <c r="Z252" s="212"/>
      <c r="AA252" s="65"/>
      <c r="AB252" s="5"/>
      <c r="AC252" s="5"/>
      <c r="AD252" s="5"/>
      <c r="AE252" s="5"/>
      <c r="AF252" s="5"/>
      <c r="AG252" s="5"/>
      <c r="AH252" s="5"/>
      <c r="AI252" s="5"/>
      <c r="AJ252" s="5"/>
      <c r="AK252" s="5"/>
      <c r="AL252" s="5"/>
      <c r="AM252" s="5"/>
    </row>
    <row r="253" spans="1:39" s="4" customFormat="1" ht="15">
      <c r="A253" s="214" t="s">
        <v>538</v>
      </c>
      <c r="B253" s="214" t="s">
        <v>200</v>
      </c>
      <c r="C253" s="214"/>
      <c r="D253" s="214" t="s">
        <v>201</v>
      </c>
      <c r="E253" s="11"/>
      <c r="F253" s="11"/>
      <c r="G253" s="8"/>
      <c r="I253" s="63"/>
      <c r="J253" s="48"/>
      <c r="K253" s="110"/>
      <c r="M253" s="63">
        <v>1</v>
      </c>
      <c r="N253" s="217">
        <v>529</v>
      </c>
      <c r="P253" s="63"/>
      <c r="Q253" s="215"/>
      <c r="S253" s="63">
        <v>1</v>
      </c>
      <c r="T253" s="215">
        <v>402</v>
      </c>
      <c r="V253" s="84"/>
      <c r="W253" s="84"/>
      <c r="X253" s="84"/>
      <c r="Y253" s="84"/>
      <c r="Z253" s="212"/>
      <c r="AA253" s="65"/>
      <c r="AB253" s="5"/>
      <c r="AC253" s="5"/>
      <c r="AD253" s="5"/>
      <c r="AE253" s="5"/>
      <c r="AF253" s="5"/>
      <c r="AG253" s="5"/>
      <c r="AH253" s="5"/>
      <c r="AI253" s="5"/>
      <c r="AJ253" s="5"/>
      <c r="AK253" s="5"/>
      <c r="AL253" s="5"/>
      <c r="AM253" s="5"/>
    </row>
    <row r="254" spans="1:39" s="4" customFormat="1" ht="15">
      <c r="A254" s="214" t="s">
        <v>538</v>
      </c>
      <c r="B254" s="214" t="s">
        <v>539</v>
      </c>
      <c r="C254" s="214"/>
      <c r="D254" s="214" t="s">
        <v>210</v>
      </c>
      <c r="E254" s="11"/>
      <c r="F254" s="11"/>
      <c r="G254" s="8"/>
      <c r="I254" s="63"/>
      <c r="J254" s="48"/>
      <c r="K254" s="110"/>
      <c r="M254" s="63">
        <v>3</v>
      </c>
      <c r="N254" s="217">
        <v>1587</v>
      </c>
      <c r="P254" s="63">
        <v>2</v>
      </c>
      <c r="Q254" s="215">
        <v>1058</v>
      </c>
      <c r="S254" s="63">
        <v>2</v>
      </c>
      <c r="T254" s="215">
        <v>883</v>
      </c>
      <c r="V254" s="84"/>
      <c r="W254" s="84"/>
      <c r="X254" s="84"/>
      <c r="Y254" s="84"/>
      <c r="Z254" s="212"/>
      <c r="AA254" s="65"/>
      <c r="AB254" s="5"/>
      <c r="AC254" s="5"/>
      <c r="AD254" s="5"/>
      <c r="AE254" s="5"/>
      <c r="AF254" s="5"/>
      <c r="AG254" s="5"/>
      <c r="AH254" s="5"/>
      <c r="AI254" s="5"/>
      <c r="AJ254" s="5"/>
      <c r="AK254" s="5"/>
      <c r="AL254" s="5"/>
      <c r="AM254" s="5"/>
    </row>
    <row r="255" spans="1:39" s="4" customFormat="1" ht="15">
      <c r="A255" s="214" t="s">
        <v>538</v>
      </c>
      <c r="B255" s="214" t="s">
        <v>213</v>
      </c>
      <c r="C255" s="214"/>
      <c r="D255" s="214" t="s">
        <v>214</v>
      </c>
      <c r="E255" s="11"/>
      <c r="F255" s="11"/>
      <c r="G255" s="8"/>
      <c r="I255" s="63"/>
      <c r="J255" s="48"/>
      <c r="K255" s="110"/>
      <c r="M255" s="63"/>
      <c r="N255" s="217"/>
      <c r="P255" s="63">
        <v>4</v>
      </c>
      <c r="Q255" s="215">
        <v>2297</v>
      </c>
      <c r="S255" s="63">
        <v>3</v>
      </c>
      <c r="T255" s="215">
        <v>1827</v>
      </c>
      <c r="V255" s="84"/>
      <c r="W255" s="84"/>
      <c r="X255" s="84"/>
      <c r="Y255" s="84"/>
      <c r="Z255" s="212"/>
      <c r="AA255" s="65"/>
      <c r="AB255" s="5"/>
      <c r="AC255" s="5"/>
      <c r="AD255" s="5"/>
      <c r="AE255" s="5"/>
      <c r="AF255" s="5"/>
      <c r="AG255" s="5"/>
      <c r="AH255" s="5"/>
      <c r="AI255" s="5"/>
      <c r="AJ255" s="5"/>
      <c r="AK255" s="5"/>
      <c r="AL255" s="5"/>
      <c r="AM255" s="5"/>
    </row>
    <row r="256" spans="1:39" s="4" customFormat="1" ht="30">
      <c r="A256" s="214" t="s">
        <v>538</v>
      </c>
      <c r="B256" s="214" t="s">
        <v>215</v>
      </c>
      <c r="C256" s="214"/>
      <c r="D256" s="214" t="s">
        <v>214</v>
      </c>
      <c r="E256" s="11"/>
      <c r="F256" s="11"/>
      <c r="G256" s="8"/>
      <c r="I256" s="63"/>
      <c r="J256" s="48"/>
      <c r="K256" s="110"/>
      <c r="M256" s="63">
        <v>1</v>
      </c>
      <c r="N256" s="217">
        <v>529</v>
      </c>
      <c r="P256" s="63"/>
      <c r="Q256" s="215"/>
      <c r="S256" s="63">
        <v>2</v>
      </c>
      <c r="T256" s="215">
        <v>1047</v>
      </c>
      <c r="V256" s="84"/>
      <c r="W256" s="84"/>
      <c r="X256" s="84"/>
      <c r="Y256" s="84"/>
      <c r="Z256" s="212"/>
      <c r="AA256" s="65"/>
      <c r="AB256" s="5"/>
      <c r="AC256" s="5"/>
      <c r="AD256" s="5"/>
      <c r="AE256" s="5"/>
      <c r="AF256" s="5"/>
      <c r="AG256" s="5"/>
      <c r="AH256" s="5"/>
      <c r="AI256" s="5"/>
      <c r="AJ256" s="5"/>
      <c r="AK256" s="5"/>
      <c r="AL256" s="5"/>
      <c r="AM256" s="5"/>
    </row>
    <row r="257" spans="1:39" s="4" customFormat="1" ht="15">
      <c r="A257" s="214" t="s">
        <v>538</v>
      </c>
      <c r="B257" s="214" t="s">
        <v>216</v>
      </c>
      <c r="C257" s="214"/>
      <c r="D257" s="214" t="s">
        <v>214</v>
      </c>
      <c r="E257" s="11"/>
      <c r="F257" s="11"/>
      <c r="G257" s="8"/>
      <c r="I257" s="63"/>
      <c r="J257" s="48"/>
      <c r="K257" s="110"/>
      <c r="M257" s="63">
        <v>8</v>
      </c>
      <c r="N257" s="217">
        <v>4232</v>
      </c>
      <c r="P257" s="63">
        <v>5</v>
      </c>
      <c r="Q257" s="215">
        <v>2645</v>
      </c>
      <c r="S257" s="63">
        <v>4</v>
      </c>
      <c r="T257" s="215">
        <v>1663</v>
      </c>
      <c r="V257" s="84"/>
      <c r="W257" s="84"/>
      <c r="X257" s="84"/>
      <c r="Y257" s="84"/>
      <c r="Z257" s="212"/>
      <c r="AA257" s="65"/>
      <c r="AB257" s="5"/>
      <c r="AC257" s="5"/>
      <c r="AD257" s="5"/>
      <c r="AE257" s="5"/>
      <c r="AF257" s="5"/>
      <c r="AG257" s="5"/>
      <c r="AH257" s="5"/>
      <c r="AI257" s="5"/>
      <c r="AJ257" s="5"/>
      <c r="AK257" s="5"/>
      <c r="AL257" s="5"/>
      <c r="AM257" s="5"/>
    </row>
    <row r="258" spans="1:39" s="4" customFormat="1" ht="15">
      <c r="A258" s="214" t="s">
        <v>538</v>
      </c>
      <c r="B258" s="214" t="s">
        <v>223</v>
      </c>
      <c r="C258" s="214"/>
      <c r="D258" s="214" t="s">
        <v>224</v>
      </c>
      <c r="E258" s="11"/>
      <c r="F258" s="11"/>
      <c r="G258" s="8"/>
      <c r="I258" s="63"/>
      <c r="J258" s="48"/>
      <c r="K258" s="110"/>
      <c r="M258" s="63">
        <v>4</v>
      </c>
      <c r="N258" s="217">
        <v>2297</v>
      </c>
      <c r="P258" s="63"/>
      <c r="Q258" s="215"/>
      <c r="S258" s="63"/>
      <c r="T258" s="215"/>
      <c r="V258" s="84"/>
      <c r="W258" s="84"/>
      <c r="X258" s="84"/>
      <c r="Y258" s="84"/>
      <c r="Z258" s="212"/>
      <c r="AA258" s="65"/>
      <c r="AB258" s="5"/>
      <c r="AC258" s="5"/>
      <c r="AD258" s="5"/>
      <c r="AE258" s="5"/>
      <c r="AF258" s="5"/>
      <c r="AG258" s="5"/>
      <c r="AH258" s="5"/>
      <c r="AI258" s="5"/>
      <c r="AJ258" s="5"/>
      <c r="AK258" s="5"/>
      <c r="AL258" s="5"/>
      <c r="AM258" s="5"/>
    </row>
    <row r="259" spans="1:39" s="4" customFormat="1" ht="15">
      <c r="A259" s="214" t="s">
        <v>538</v>
      </c>
      <c r="B259" s="214" t="s">
        <v>225</v>
      </c>
      <c r="C259" s="214"/>
      <c r="D259" s="214" t="s">
        <v>226</v>
      </c>
      <c r="E259" s="11"/>
      <c r="F259" s="11"/>
      <c r="G259" s="8"/>
      <c r="I259" s="63"/>
      <c r="J259" s="48"/>
      <c r="K259" s="110"/>
      <c r="M259" s="63">
        <v>13</v>
      </c>
      <c r="N259" s="217">
        <v>7239</v>
      </c>
      <c r="P259" s="63">
        <v>12</v>
      </c>
      <c r="Q259" s="215">
        <v>6348</v>
      </c>
      <c r="S259" s="63">
        <v>5</v>
      </c>
      <c r="T259" s="215">
        <v>1766</v>
      </c>
      <c r="V259" s="84"/>
      <c r="W259" s="84"/>
      <c r="X259" s="84"/>
      <c r="Y259" s="84"/>
      <c r="Z259" s="212"/>
      <c r="AA259" s="65"/>
      <c r="AB259" s="5"/>
      <c r="AC259" s="5"/>
      <c r="AD259" s="5"/>
      <c r="AE259" s="5"/>
      <c r="AF259" s="5"/>
      <c r="AG259" s="5"/>
      <c r="AH259" s="5"/>
      <c r="AI259" s="5"/>
      <c r="AJ259" s="5"/>
      <c r="AK259" s="5"/>
      <c r="AL259" s="5"/>
      <c r="AM259" s="5"/>
    </row>
    <row r="260" spans="1:39" s="4" customFormat="1" ht="60">
      <c r="A260" s="214" t="s">
        <v>538</v>
      </c>
      <c r="B260" s="214" t="s">
        <v>227</v>
      </c>
      <c r="C260" s="214"/>
      <c r="D260" s="214" t="s">
        <v>226</v>
      </c>
      <c r="E260" s="11"/>
      <c r="F260" s="11"/>
      <c r="G260" s="8"/>
      <c r="I260" s="63"/>
      <c r="J260" s="48"/>
      <c r="K260" s="110"/>
      <c r="M260" s="63">
        <v>5</v>
      </c>
      <c r="N260" s="217">
        <v>2578.81</v>
      </c>
      <c r="P260" s="63"/>
      <c r="Q260" s="215"/>
      <c r="S260" s="63">
        <v>2</v>
      </c>
      <c r="T260" s="215">
        <v>911</v>
      </c>
      <c r="V260" s="84"/>
      <c r="W260" s="84"/>
      <c r="X260" s="84"/>
      <c r="Y260" s="84"/>
      <c r="Z260" s="212"/>
      <c r="AA260" s="65"/>
      <c r="AB260" s="5"/>
      <c r="AC260" s="5"/>
      <c r="AD260" s="5"/>
      <c r="AE260" s="5"/>
      <c r="AF260" s="5"/>
      <c r="AG260" s="5"/>
      <c r="AH260" s="5"/>
      <c r="AI260" s="5"/>
      <c r="AJ260" s="5"/>
      <c r="AK260" s="5"/>
      <c r="AL260" s="5"/>
      <c r="AM260" s="5"/>
    </row>
    <row r="261" spans="1:39" s="4" customFormat="1" ht="15">
      <c r="A261" s="214" t="s">
        <v>538</v>
      </c>
      <c r="B261" s="214" t="s">
        <v>229</v>
      </c>
      <c r="C261" s="214"/>
      <c r="D261" s="214" t="s">
        <v>226</v>
      </c>
      <c r="E261" s="11"/>
      <c r="F261" s="11"/>
      <c r="G261" s="8"/>
      <c r="I261" s="63"/>
      <c r="J261" s="48"/>
      <c r="K261" s="110"/>
      <c r="M261" s="63">
        <v>13</v>
      </c>
      <c r="N261" s="217">
        <v>6877</v>
      </c>
      <c r="P261" s="63">
        <v>11</v>
      </c>
      <c r="Q261" s="215">
        <v>5819</v>
      </c>
      <c r="S261" s="63">
        <v>9</v>
      </c>
      <c r="T261" s="215">
        <v>3481</v>
      </c>
      <c r="V261" s="84"/>
      <c r="W261" s="84"/>
      <c r="X261" s="84"/>
      <c r="Y261" s="84"/>
      <c r="Z261" s="212"/>
      <c r="AA261" s="65"/>
      <c r="AB261" s="5"/>
      <c r="AC261" s="5"/>
      <c r="AD261" s="5"/>
      <c r="AE261" s="5"/>
      <c r="AF261" s="5"/>
      <c r="AG261" s="5"/>
      <c r="AH261" s="5"/>
      <c r="AI261" s="5"/>
      <c r="AJ261" s="5"/>
      <c r="AK261" s="5"/>
      <c r="AL261" s="5"/>
      <c r="AM261" s="5"/>
    </row>
    <row r="262" spans="1:39" s="4" customFormat="1" ht="15">
      <c r="A262" s="214" t="s">
        <v>538</v>
      </c>
      <c r="B262" s="214" t="s">
        <v>230</v>
      </c>
      <c r="C262" s="214"/>
      <c r="D262" s="214" t="s">
        <v>226</v>
      </c>
      <c r="E262" s="11"/>
      <c r="F262" s="11"/>
      <c r="G262" s="8"/>
      <c r="I262" s="63"/>
      <c r="J262" s="48"/>
      <c r="K262" s="110"/>
      <c r="M262" s="63">
        <v>2</v>
      </c>
      <c r="N262" s="217">
        <v>1058</v>
      </c>
      <c r="P262" s="63">
        <v>1</v>
      </c>
      <c r="Q262" s="215">
        <v>529</v>
      </c>
      <c r="S262" s="63"/>
      <c r="T262" s="215"/>
      <c r="V262" s="84"/>
      <c r="W262" s="84"/>
      <c r="X262" s="84"/>
      <c r="Y262" s="84"/>
      <c r="Z262" s="212"/>
      <c r="AA262" s="65"/>
      <c r="AB262" s="5"/>
      <c r="AC262" s="5"/>
      <c r="AD262" s="5"/>
      <c r="AE262" s="5"/>
      <c r="AF262" s="5"/>
      <c r="AG262" s="5"/>
      <c r="AH262" s="5"/>
      <c r="AI262" s="5"/>
      <c r="AJ262" s="5"/>
      <c r="AK262" s="5"/>
      <c r="AL262" s="5"/>
      <c r="AM262" s="5"/>
    </row>
    <row r="263" spans="1:39" s="4" customFormat="1" ht="15">
      <c r="A263" s="214" t="s">
        <v>538</v>
      </c>
      <c r="B263" s="214" t="s">
        <v>540</v>
      </c>
      <c r="C263" s="214"/>
      <c r="D263" s="214" t="s">
        <v>236</v>
      </c>
      <c r="E263" s="11"/>
      <c r="F263" s="11"/>
      <c r="G263" s="8"/>
      <c r="I263" s="63"/>
      <c r="J263" s="48"/>
      <c r="K263" s="110"/>
      <c r="M263" s="63">
        <v>2</v>
      </c>
      <c r="N263" s="217">
        <v>1058</v>
      </c>
      <c r="P263" s="63">
        <v>1</v>
      </c>
      <c r="Q263" s="215">
        <v>529</v>
      </c>
      <c r="S263" s="63"/>
      <c r="T263" s="215"/>
      <c r="V263" s="84"/>
      <c r="W263" s="84"/>
      <c r="X263" s="84"/>
      <c r="Y263" s="84"/>
      <c r="Z263" s="212"/>
      <c r="AA263" s="65"/>
      <c r="AB263" s="5"/>
      <c r="AC263" s="5"/>
      <c r="AD263" s="5"/>
      <c r="AE263" s="5"/>
      <c r="AF263" s="5"/>
      <c r="AG263" s="5"/>
      <c r="AH263" s="5"/>
      <c r="AI263" s="5"/>
      <c r="AJ263" s="5"/>
      <c r="AK263" s="5"/>
      <c r="AL263" s="5"/>
      <c r="AM263" s="5"/>
    </row>
    <row r="264" spans="1:39" s="4" customFormat="1" ht="15">
      <c r="A264" s="214" t="s">
        <v>538</v>
      </c>
      <c r="B264" s="214" t="s">
        <v>541</v>
      </c>
      <c r="C264" s="214"/>
      <c r="D264" s="214" t="s">
        <v>238</v>
      </c>
      <c r="E264" s="11"/>
      <c r="F264" s="11"/>
      <c r="G264" s="8"/>
      <c r="I264" s="63"/>
      <c r="J264" s="48"/>
      <c r="K264" s="110"/>
      <c r="M264" s="63">
        <v>2</v>
      </c>
      <c r="N264" s="217">
        <v>1058</v>
      </c>
      <c r="P264" s="63">
        <v>5</v>
      </c>
      <c r="Q264" s="215">
        <v>2645</v>
      </c>
      <c r="S264" s="63">
        <v>2</v>
      </c>
      <c r="T264" s="215">
        <v>724</v>
      </c>
      <c r="V264" s="84"/>
      <c r="W264" s="84"/>
      <c r="X264" s="84"/>
      <c r="Y264" s="84"/>
      <c r="Z264" s="212"/>
      <c r="AA264" s="65"/>
      <c r="AB264" s="5"/>
      <c r="AC264" s="5"/>
      <c r="AD264" s="5"/>
      <c r="AE264" s="5"/>
      <c r="AF264" s="5"/>
      <c r="AG264" s="5"/>
      <c r="AH264" s="5"/>
      <c r="AI264" s="5"/>
      <c r="AJ264" s="5"/>
      <c r="AK264" s="5"/>
      <c r="AL264" s="5"/>
      <c r="AM264" s="5"/>
    </row>
    <row r="265" spans="1:39" s="4" customFormat="1" ht="15">
      <c r="A265" s="214" t="s">
        <v>538</v>
      </c>
      <c r="B265" s="214" t="s">
        <v>247</v>
      </c>
      <c r="C265" s="214"/>
      <c r="D265" s="214" t="s">
        <v>243</v>
      </c>
      <c r="E265" s="11"/>
      <c r="F265" s="11"/>
      <c r="G265" s="8"/>
      <c r="I265" s="63"/>
      <c r="J265" s="48"/>
      <c r="K265" s="110"/>
      <c r="M265" s="63">
        <v>4</v>
      </c>
      <c r="N265" s="217">
        <v>2116</v>
      </c>
      <c r="P265" s="63">
        <v>6</v>
      </c>
      <c r="Q265" s="215">
        <v>3355</v>
      </c>
      <c r="S265" s="63">
        <v>2</v>
      </c>
      <c r="T265" s="215">
        <v>752</v>
      </c>
      <c r="V265" s="84"/>
      <c r="W265" s="84"/>
      <c r="X265" s="84"/>
      <c r="Y265" s="84"/>
      <c r="Z265" s="212"/>
      <c r="AA265" s="65"/>
      <c r="AB265" s="5"/>
      <c r="AC265" s="5"/>
      <c r="AD265" s="5"/>
      <c r="AE265" s="5"/>
      <c r="AF265" s="5"/>
      <c r="AG265" s="5"/>
      <c r="AH265" s="5"/>
      <c r="AI265" s="5"/>
      <c r="AJ265" s="5"/>
      <c r="AK265" s="5"/>
      <c r="AL265" s="5"/>
      <c r="AM265" s="5"/>
    </row>
    <row r="266" spans="1:39" s="4" customFormat="1" ht="15">
      <c r="A266" s="214" t="s">
        <v>538</v>
      </c>
      <c r="B266" s="214" t="s">
        <v>542</v>
      </c>
      <c r="C266" s="214"/>
      <c r="D266" s="214" t="s">
        <v>543</v>
      </c>
      <c r="E266" s="11"/>
      <c r="F266" s="11"/>
      <c r="G266" s="8"/>
      <c r="I266" s="63"/>
      <c r="J266" s="48"/>
      <c r="K266" s="110"/>
      <c r="M266" s="63"/>
      <c r="N266" s="217"/>
      <c r="P266" s="63">
        <v>1</v>
      </c>
      <c r="Q266" s="215">
        <v>529</v>
      </c>
      <c r="S266" s="63"/>
      <c r="T266" s="215"/>
      <c r="V266" s="84"/>
      <c r="W266" s="84"/>
      <c r="X266" s="84"/>
      <c r="Y266" s="84"/>
      <c r="Z266" s="212"/>
      <c r="AA266" s="65"/>
      <c r="AB266" s="5"/>
      <c r="AC266" s="5"/>
      <c r="AD266" s="5"/>
      <c r="AE266" s="5"/>
      <c r="AF266" s="5"/>
      <c r="AG266" s="5"/>
      <c r="AH266" s="5"/>
      <c r="AI266" s="5"/>
      <c r="AJ266" s="5"/>
      <c r="AK266" s="5"/>
      <c r="AL266" s="5"/>
      <c r="AM266" s="5"/>
    </row>
    <row r="267" spans="1:39" s="4" customFormat="1" ht="15">
      <c r="A267" s="214" t="s">
        <v>538</v>
      </c>
      <c r="B267" s="214" t="s">
        <v>252</v>
      </c>
      <c r="C267" s="214"/>
      <c r="D267" s="214" t="s">
        <v>253</v>
      </c>
      <c r="E267" s="11"/>
      <c r="F267" s="11"/>
      <c r="G267" s="8"/>
      <c r="I267" s="63"/>
      <c r="J267" s="48"/>
      <c r="K267" s="110"/>
      <c r="M267" s="63"/>
      <c r="N267" s="217"/>
      <c r="P267" s="63">
        <v>1</v>
      </c>
      <c r="Q267" s="215">
        <v>529</v>
      </c>
      <c r="S267" s="63"/>
      <c r="T267" s="215"/>
      <c r="V267" s="84"/>
      <c r="W267" s="84"/>
      <c r="X267" s="84"/>
      <c r="Y267" s="84"/>
      <c r="Z267" s="212"/>
      <c r="AA267" s="65"/>
      <c r="AB267" s="5"/>
      <c r="AC267" s="5"/>
      <c r="AD267" s="5"/>
      <c r="AE267" s="5"/>
      <c r="AF267" s="5"/>
      <c r="AG267" s="5"/>
      <c r="AH267" s="5"/>
      <c r="AI267" s="5"/>
      <c r="AJ267" s="5"/>
      <c r="AK267" s="5"/>
      <c r="AL267" s="5"/>
      <c r="AM267" s="5"/>
    </row>
    <row r="268" spans="1:39" s="4" customFormat="1" ht="15">
      <c r="A268" s="214" t="s">
        <v>538</v>
      </c>
      <c r="B268" s="214" t="s">
        <v>257</v>
      </c>
      <c r="C268" s="214"/>
      <c r="D268" s="214" t="s">
        <v>255</v>
      </c>
      <c r="E268" s="11"/>
      <c r="F268" s="11"/>
      <c r="G268" s="8"/>
      <c r="I268" s="63"/>
      <c r="J268" s="48"/>
      <c r="K268" s="110"/>
      <c r="M268" s="63">
        <v>13</v>
      </c>
      <c r="N268" s="217">
        <v>6877</v>
      </c>
      <c r="P268" s="63">
        <v>6</v>
      </c>
      <c r="Q268" s="215">
        <v>3174</v>
      </c>
      <c r="S268" s="63">
        <v>6</v>
      </c>
      <c r="T268" s="215">
        <v>1931</v>
      </c>
      <c r="V268" s="84"/>
      <c r="W268" s="84"/>
      <c r="X268" s="84"/>
      <c r="Y268" s="84"/>
      <c r="Z268" s="212"/>
      <c r="AA268" s="65"/>
      <c r="AB268" s="5"/>
      <c r="AC268" s="5"/>
      <c r="AD268" s="5"/>
      <c r="AE268" s="5"/>
      <c r="AF268" s="5"/>
      <c r="AG268" s="5"/>
      <c r="AH268" s="5"/>
      <c r="AI268" s="5"/>
      <c r="AJ268" s="5"/>
      <c r="AK268" s="5"/>
      <c r="AL268" s="5"/>
      <c r="AM268" s="5"/>
    </row>
    <row r="269" spans="1:39" s="4" customFormat="1" ht="15">
      <c r="A269" s="214" t="s">
        <v>538</v>
      </c>
      <c r="B269" s="214" t="s">
        <v>258</v>
      </c>
      <c r="C269" s="214"/>
      <c r="D269" s="214" t="s">
        <v>259</v>
      </c>
      <c r="E269" s="11"/>
      <c r="F269" s="11"/>
      <c r="G269" s="8"/>
      <c r="I269" s="63"/>
      <c r="J269" s="48"/>
      <c r="K269" s="110"/>
      <c r="M269" s="63">
        <v>3</v>
      </c>
      <c r="N269" s="217">
        <v>1587</v>
      </c>
      <c r="P269" s="63">
        <v>7</v>
      </c>
      <c r="Q269" s="215">
        <v>3703</v>
      </c>
      <c r="S269" s="63">
        <v>2</v>
      </c>
      <c r="T269" s="215">
        <v>883</v>
      </c>
      <c r="V269" s="84"/>
      <c r="W269" s="84"/>
      <c r="X269" s="84"/>
      <c r="Y269" s="84"/>
      <c r="Z269" s="212"/>
      <c r="AA269" s="65"/>
      <c r="AB269" s="5"/>
      <c r="AC269" s="5"/>
      <c r="AD269" s="5"/>
      <c r="AE269" s="5"/>
      <c r="AF269" s="5"/>
      <c r="AG269" s="5"/>
      <c r="AH269" s="5"/>
      <c r="AI269" s="5"/>
      <c r="AJ269" s="5"/>
      <c r="AK269" s="5"/>
      <c r="AL269" s="5"/>
      <c r="AM269" s="5"/>
    </row>
    <row r="270" spans="1:39" s="4" customFormat="1" ht="15">
      <c r="A270" s="214" t="s">
        <v>538</v>
      </c>
      <c r="B270" s="214" t="s">
        <v>262</v>
      </c>
      <c r="C270" s="214"/>
      <c r="D270" s="214" t="s">
        <v>261</v>
      </c>
      <c r="E270" s="11"/>
      <c r="F270" s="11"/>
      <c r="G270" s="8"/>
      <c r="I270" s="63"/>
      <c r="J270" s="48"/>
      <c r="K270" s="110"/>
      <c r="M270" s="63">
        <v>1</v>
      </c>
      <c r="N270" s="217">
        <v>529</v>
      </c>
      <c r="P270" s="63">
        <v>2</v>
      </c>
      <c r="Q270" s="215">
        <v>1058</v>
      </c>
      <c r="S270" s="63"/>
      <c r="T270" s="215"/>
      <c r="V270" s="84"/>
      <c r="W270" s="84"/>
      <c r="X270" s="84"/>
      <c r="Y270" s="84"/>
      <c r="Z270" s="212"/>
      <c r="AA270" s="65"/>
      <c r="AB270" s="5"/>
      <c r="AC270" s="5"/>
      <c r="AD270" s="5"/>
      <c r="AE270" s="5"/>
      <c r="AF270" s="5"/>
      <c r="AG270" s="5"/>
      <c r="AH270" s="5"/>
      <c r="AI270" s="5"/>
      <c r="AJ270" s="5"/>
      <c r="AK270" s="5"/>
      <c r="AL270" s="5"/>
      <c r="AM270" s="5"/>
    </row>
    <row r="271" spans="1:39" s="4" customFormat="1" ht="15">
      <c r="A271" s="214" t="s">
        <v>538</v>
      </c>
      <c r="B271" s="214" t="s">
        <v>544</v>
      </c>
      <c r="C271" s="214"/>
      <c r="D271" s="214" t="s">
        <v>266</v>
      </c>
      <c r="E271" s="11"/>
      <c r="F271" s="11"/>
      <c r="G271" s="8"/>
      <c r="I271" s="63"/>
      <c r="J271" s="48"/>
      <c r="K271" s="110"/>
      <c r="M271" s="63">
        <v>1</v>
      </c>
      <c r="N271" s="217">
        <v>529</v>
      </c>
      <c r="P271" s="63"/>
      <c r="Q271" s="215"/>
      <c r="S271" s="63"/>
      <c r="T271" s="215"/>
      <c r="V271" s="84"/>
      <c r="W271" s="84"/>
      <c r="X271" s="84"/>
      <c r="Y271" s="84"/>
      <c r="Z271" s="212"/>
      <c r="AA271" s="65"/>
      <c r="AB271" s="5"/>
      <c r="AC271" s="5"/>
      <c r="AD271" s="5"/>
      <c r="AE271" s="5"/>
      <c r="AF271" s="5"/>
      <c r="AG271" s="5"/>
      <c r="AH271" s="5"/>
      <c r="AI271" s="5"/>
      <c r="AJ271" s="5"/>
      <c r="AK271" s="5"/>
      <c r="AL271" s="5"/>
      <c r="AM271" s="5"/>
    </row>
    <row r="272" spans="1:39" s="4" customFormat="1" ht="15">
      <c r="A272" s="214" t="s">
        <v>538</v>
      </c>
      <c r="B272" s="214" t="s">
        <v>267</v>
      </c>
      <c r="C272" s="214"/>
      <c r="D272" s="214" t="s">
        <v>268</v>
      </c>
      <c r="E272" s="11"/>
      <c r="F272" s="11"/>
      <c r="G272" s="8"/>
      <c r="I272" s="63"/>
      <c r="J272" s="48"/>
      <c r="K272" s="110"/>
      <c r="M272" s="63">
        <v>9</v>
      </c>
      <c r="N272" s="217">
        <v>4761</v>
      </c>
      <c r="P272" s="63">
        <v>5</v>
      </c>
      <c r="Q272" s="215">
        <v>2645</v>
      </c>
      <c r="S272" s="63">
        <v>2</v>
      </c>
      <c r="T272" s="215">
        <v>1126</v>
      </c>
      <c r="V272" s="84"/>
      <c r="W272" s="84"/>
      <c r="X272" s="84"/>
      <c r="Y272" s="84"/>
      <c r="Z272" s="212"/>
      <c r="AA272" s="65"/>
      <c r="AB272" s="5"/>
      <c r="AC272" s="5"/>
      <c r="AD272" s="5"/>
      <c r="AE272" s="5"/>
      <c r="AF272" s="5"/>
      <c r="AG272" s="5"/>
      <c r="AH272" s="5"/>
      <c r="AI272" s="5"/>
      <c r="AJ272" s="5"/>
      <c r="AK272" s="5"/>
      <c r="AL272" s="5"/>
      <c r="AM272" s="5"/>
    </row>
    <row r="273" spans="1:39" s="4" customFormat="1" ht="15">
      <c r="A273" s="214" t="s">
        <v>538</v>
      </c>
      <c r="B273" s="214" t="s">
        <v>545</v>
      </c>
      <c r="C273" s="214"/>
      <c r="D273" s="214" t="s">
        <v>270</v>
      </c>
      <c r="E273" s="11"/>
      <c r="F273" s="11"/>
      <c r="G273" s="8"/>
      <c r="I273" s="63"/>
      <c r="J273" s="48"/>
      <c r="K273" s="110"/>
      <c r="M273" s="63">
        <v>3</v>
      </c>
      <c r="N273" s="217">
        <v>1587</v>
      </c>
      <c r="P273" s="63">
        <v>2</v>
      </c>
      <c r="Q273" s="215">
        <v>1058</v>
      </c>
      <c r="S273" s="63">
        <v>6</v>
      </c>
      <c r="T273" s="215">
        <v>2573</v>
      </c>
      <c r="V273" s="84"/>
      <c r="W273" s="84"/>
      <c r="X273" s="84"/>
      <c r="Y273" s="84"/>
      <c r="Z273" s="212"/>
      <c r="AA273" s="65"/>
      <c r="AB273" s="5"/>
      <c r="AC273" s="5"/>
      <c r="AD273" s="5"/>
      <c r="AE273" s="5"/>
      <c r="AF273" s="5"/>
      <c r="AG273" s="5"/>
      <c r="AH273" s="5"/>
      <c r="AI273" s="5"/>
      <c r="AJ273" s="5"/>
      <c r="AK273" s="5"/>
      <c r="AL273" s="5"/>
      <c r="AM273" s="5"/>
    </row>
    <row r="274" spans="1:39" s="4" customFormat="1" ht="15">
      <c r="A274" s="214" t="s">
        <v>538</v>
      </c>
      <c r="B274" s="214" t="s">
        <v>273</v>
      </c>
      <c r="C274" s="214"/>
      <c r="D274" s="214" t="s">
        <v>274</v>
      </c>
      <c r="E274" s="11"/>
      <c r="F274" s="11"/>
      <c r="G274" s="8"/>
      <c r="I274" s="63"/>
      <c r="J274" s="48"/>
      <c r="K274" s="110"/>
      <c r="M274" s="63">
        <v>3</v>
      </c>
      <c r="N274" s="217">
        <v>1587</v>
      </c>
      <c r="P274" s="63">
        <v>2</v>
      </c>
      <c r="Q274" s="215">
        <v>1058</v>
      </c>
      <c r="S274" s="63">
        <v>2</v>
      </c>
      <c r="T274" s="215">
        <v>911</v>
      </c>
      <c r="V274" s="84"/>
      <c r="W274" s="84"/>
      <c r="X274" s="84"/>
      <c r="Y274" s="84"/>
      <c r="Z274" s="212"/>
      <c r="AA274" s="65"/>
      <c r="AB274" s="5"/>
      <c r="AC274" s="5"/>
      <c r="AD274" s="5"/>
      <c r="AE274" s="5"/>
      <c r="AF274" s="5"/>
      <c r="AG274" s="5"/>
      <c r="AH274" s="5"/>
      <c r="AI274" s="5"/>
      <c r="AJ274" s="5"/>
      <c r="AK274" s="5"/>
      <c r="AL274" s="5"/>
      <c r="AM274" s="5"/>
    </row>
    <row r="275" spans="1:39" s="4" customFormat="1" ht="30">
      <c r="A275" s="214" t="s">
        <v>538</v>
      </c>
      <c r="B275" s="214" t="s">
        <v>275</v>
      </c>
      <c r="C275" s="214"/>
      <c r="D275" s="214" t="s">
        <v>274</v>
      </c>
      <c r="E275" s="11"/>
      <c r="F275" s="11"/>
      <c r="G275" s="8"/>
      <c r="I275" s="63"/>
      <c r="J275" s="48"/>
      <c r="K275" s="110"/>
      <c r="M275" s="63"/>
      <c r="N275" s="217"/>
      <c r="P275" s="63"/>
      <c r="Q275" s="215"/>
      <c r="S275" s="63">
        <v>3</v>
      </c>
      <c r="T275" s="215">
        <v>1060</v>
      </c>
      <c r="V275" s="84"/>
      <c r="W275" s="84"/>
      <c r="X275" s="84"/>
      <c r="Y275" s="84"/>
      <c r="Z275" s="212"/>
      <c r="AA275" s="65"/>
      <c r="AB275" s="5"/>
      <c r="AC275" s="5"/>
      <c r="AD275" s="5"/>
      <c r="AE275" s="5"/>
      <c r="AF275" s="5"/>
      <c r="AG275" s="5"/>
      <c r="AH275" s="5"/>
      <c r="AI275" s="5"/>
      <c r="AJ275" s="5"/>
      <c r="AK275" s="5"/>
      <c r="AL275" s="5"/>
      <c r="AM275" s="5"/>
    </row>
    <row r="276" spans="1:39" s="4" customFormat="1" ht="15">
      <c r="A276" s="214" t="s">
        <v>538</v>
      </c>
      <c r="B276" s="214" t="s">
        <v>276</v>
      </c>
      <c r="C276" s="214"/>
      <c r="D276" s="214" t="s">
        <v>274</v>
      </c>
      <c r="E276" s="11"/>
      <c r="F276" s="11"/>
      <c r="G276" s="8"/>
      <c r="I276" s="63"/>
      <c r="J276" s="48"/>
      <c r="K276" s="110"/>
      <c r="M276" s="63">
        <v>8</v>
      </c>
      <c r="N276" s="217">
        <v>4413</v>
      </c>
      <c r="P276" s="63">
        <v>5</v>
      </c>
      <c r="Q276" s="215">
        <v>2645</v>
      </c>
      <c r="S276" s="63"/>
      <c r="T276" s="215"/>
      <c r="V276" s="84"/>
      <c r="W276" s="84"/>
      <c r="X276" s="84"/>
      <c r="Y276" s="84"/>
      <c r="Z276" s="212"/>
      <c r="AA276" s="65"/>
      <c r="AB276" s="5"/>
      <c r="AC276" s="5"/>
      <c r="AD276" s="5"/>
      <c r="AE276" s="5"/>
      <c r="AF276" s="5"/>
      <c r="AG276" s="5"/>
      <c r="AH276" s="5"/>
      <c r="AI276" s="5"/>
      <c r="AJ276" s="5"/>
      <c r="AK276" s="5"/>
      <c r="AL276" s="5"/>
      <c r="AM276" s="5"/>
    </row>
    <row r="277" spans="1:39" s="4" customFormat="1" ht="15">
      <c r="A277" s="214" t="s">
        <v>538</v>
      </c>
      <c r="B277" s="214" t="s">
        <v>277</v>
      </c>
      <c r="C277" s="214"/>
      <c r="D277" s="214" t="s">
        <v>278</v>
      </c>
      <c r="E277" s="11"/>
      <c r="F277" s="11"/>
      <c r="G277" s="8"/>
      <c r="I277" s="63"/>
      <c r="J277" s="48"/>
      <c r="K277" s="110"/>
      <c r="M277" s="63">
        <v>4</v>
      </c>
      <c r="N277" s="217">
        <v>2297</v>
      </c>
      <c r="P277" s="63">
        <v>5</v>
      </c>
      <c r="Q277" s="215">
        <v>2645</v>
      </c>
      <c r="S277" s="63">
        <v>3</v>
      </c>
      <c r="T277" s="215">
        <v>1042</v>
      </c>
      <c r="V277" s="84"/>
      <c r="W277" s="84"/>
      <c r="X277" s="84"/>
      <c r="Y277" s="84"/>
      <c r="Z277" s="212"/>
      <c r="AA277" s="65"/>
      <c r="AB277" s="5"/>
      <c r="AC277" s="5"/>
      <c r="AD277" s="5"/>
      <c r="AE277" s="5"/>
      <c r="AF277" s="5"/>
      <c r="AG277" s="5"/>
      <c r="AH277" s="5"/>
      <c r="AI277" s="5"/>
      <c r="AJ277" s="5"/>
      <c r="AK277" s="5"/>
      <c r="AL277" s="5"/>
      <c r="AM277" s="5"/>
    </row>
    <row r="278" spans="1:39" s="4" customFormat="1" ht="30">
      <c r="A278" s="214" t="s">
        <v>538</v>
      </c>
      <c r="B278" s="214" t="s">
        <v>281</v>
      </c>
      <c r="C278" s="214"/>
      <c r="D278" s="214" t="s">
        <v>282</v>
      </c>
      <c r="E278" s="11"/>
      <c r="F278" s="11"/>
      <c r="G278" s="8"/>
      <c r="I278" s="63"/>
      <c r="J278" s="48"/>
      <c r="K278" s="110"/>
      <c r="M278" s="63">
        <v>1</v>
      </c>
      <c r="N278" s="217">
        <v>529</v>
      </c>
      <c r="P278" s="63"/>
      <c r="Q278" s="215"/>
      <c r="S278" s="63"/>
      <c r="T278" s="215"/>
      <c r="V278" s="84"/>
      <c r="W278" s="84"/>
      <c r="X278" s="84"/>
      <c r="Y278" s="84"/>
      <c r="Z278" s="212"/>
      <c r="AA278" s="65"/>
      <c r="AB278" s="5"/>
      <c r="AC278" s="5"/>
      <c r="AD278" s="5"/>
      <c r="AE278" s="5"/>
      <c r="AF278" s="5"/>
      <c r="AG278" s="5"/>
      <c r="AH278" s="5"/>
      <c r="AI278" s="5"/>
      <c r="AJ278" s="5"/>
      <c r="AK278" s="5"/>
      <c r="AL278" s="5"/>
      <c r="AM278" s="5"/>
    </row>
    <row r="279" spans="1:39" s="4" customFormat="1" ht="15">
      <c r="A279" s="214" t="s">
        <v>538</v>
      </c>
      <c r="B279" s="214" t="s">
        <v>546</v>
      </c>
      <c r="C279" s="214"/>
      <c r="D279" s="214" t="s">
        <v>284</v>
      </c>
      <c r="E279" s="11"/>
      <c r="F279" s="11"/>
      <c r="G279" s="8"/>
      <c r="I279" s="63"/>
      <c r="J279" s="48"/>
      <c r="K279" s="110"/>
      <c r="M279" s="63"/>
      <c r="N279" s="217"/>
      <c r="P279" s="63"/>
      <c r="Q279" s="215"/>
      <c r="S279" s="63">
        <v>1</v>
      </c>
      <c r="T279" s="215">
        <v>320</v>
      </c>
      <c r="V279" s="84"/>
      <c r="W279" s="84"/>
      <c r="X279" s="84"/>
      <c r="Y279" s="84"/>
      <c r="Z279" s="212"/>
      <c r="AA279" s="65"/>
      <c r="AB279" s="5"/>
      <c r="AC279" s="5"/>
      <c r="AD279" s="5"/>
      <c r="AE279" s="5"/>
      <c r="AF279" s="5"/>
      <c r="AG279" s="5"/>
      <c r="AH279" s="5"/>
      <c r="AI279" s="5"/>
      <c r="AJ279" s="5"/>
      <c r="AK279" s="5"/>
      <c r="AL279" s="5"/>
      <c r="AM279" s="5"/>
    </row>
    <row r="280" spans="1:39" s="4" customFormat="1" ht="15">
      <c r="A280" s="214" t="s">
        <v>538</v>
      </c>
      <c r="B280" s="214" t="s">
        <v>285</v>
      </c>
      <c r="C280" s="214"/>
      <c r="D280" s="214" t="s">
        <v>286</v>
      </c>
      <c r="E280" s="11"/>
      <c r="F280" s="11"/>
      <c r="G280" s="8"/>
      <c r="I280" s="63"/>
      <c r="J280" s="48"/>
      <c r="K280" s="110"/>
      <c r="M280" s="63">
        <v>1</v>
      </c>
      <c r="N280" s="217">
        <v>529</v>
      </c>
      <c r="P280" s="63"/>
      <c r="Q280" s="215"/>
      <c r="S280" s="63"/>
      <c r="T280" s="215"/>
      <c r="V280" s="84"/>
      <c r="W280" s="84"/>
      <c r="X280" s="84"/>
      <c r="Y280" s="84"/>
      <c r="Z280" s="212"/>
      <c r="AA280" s="65"/>
      <c r="AB280" s="5"/>
      <c r="AC280" s="5"/>
      <c r="AD280" s="5"/>
      <c r="AE280" s="5"/>
      <c r="AF280" s="5"/>
      <c r="AG280" s="5"/>
      <c r="AH280" s="5"/>
      <c r="AI280" s="5"/>
      <c r="AJ280" s="5"/>
      <c r="AK280" s="5"/>
      <c r="AL280" s="5"/>
      <c r="AM280" s="5"/>
    </row>
    <row r="281" spans="1:39" s="4" customFormat="1" ht="30">
      <c r="A281" s="214" t="s">
        <v>538</v>
      </c>
      <c r="B281" s="214" t="s">
        <v>287</v>
      </c>
      <c r="C281" s="214"/>
      <c r="D281" s="214" t="s">
        <v>286</v>
      </c>
      <c r="E281" s="11"/>
      <c r="F281" s="11"/>
      <c r="G281" s="8"/>
      <c r="I281" s="63"/>
      <c r="J281" s="48"/>
      <c r="K281" s="110"/>
      <c r="M281" s="63"/>
      <c r="N281" s="217"/>
      <c r="P281" s="63"/>
      <c r="Q281" s="215"/>
      <c r="S281" s="63">
        <v>1</v>
      </c>
      <c r="T281" s="215">
        <v>481</v>
      </c>
      <c r="V281" s="84"/>
      <c r="W281" s="84"/>
      <c r="X281" s="84"/>
      <c r="Y281" s="84"/>
      <c r="Z281" s="212"/>
      <c r="AA281" s="65"/>
      <c r="AB281" s="5"/>
      <c r="AC281" s="5"/>
      <c r="AD281" s="5"/>
      <c r="AE281" s="5"/>
      <c r="AF281" s="5"/>
      <c r="AG281" s="5"/>
      <c r="AH281" s="5"/>
      <c r="AI281" s="5"/>
      <c r="AJ281" s="5"/>
      <c r="AK281" s="5"/>
      <c r="AL281" s="5"/>
      <c r="AM281" s="5"/>
    </row>
    <row r="282" spans="1:39" s="4" customFormat="1" ht="15">
      <c r="A282" s="214" t="s">
        <v>538</v>
      </c>
      <c r="B282" s="214" t="s">
        <v>288</v>
      </c>
      <c r="C282" s="214"/>
      <c r="D282" s="214" t="s">
        <v>286</v>
      </c>
      <c r="E282" s="11"/>
      <c r="F282" s="11"/>
      <c r="G282" s="8"/>
      <c r="I282" s="63"/>
      <c r="J282" s="48"/>
      <c r="K282" s="110"/>
      <c r="M282" s="63">
        <v>1</v>
      </c>
      <c r="N282" s="217">
        <v>529</v>
      </c>
      <c r="P282" s="63">
        <v>3</v>
      </c>
      <c r="Q282" s="215">
        <v>1587</v>
      </c>
      <c r="S282" s="63">
        <v>2</v>
      </c>
      <c r="T282" s="215">
        <v>1126</v>
      </c>
      <c r="V282" s="84"/>
      <c r="W282" s="84"/>
      <c r="X282" s="84"/>
      <c r="Y282" s="84"/>
      <c r="Z282" s="212"/>
      <c r="AA282" s="65"/>
      <c r="AB282" s="5"/>
      <c r="AC282" s="5"/>
      <c r="AD282" s="5"/>
      <c r="AE282" s="5"/>
      <c r="AF282" s="5"/>
      <c r="AG282" s="5"/>
      <c r="AH282" s="5"/>
      <c r="AI282" s="5"/>
      <c r="AJ282" s="5"/>
      <c r="AK282" s="5"/>
      <c r="AL282" s="5"/>
      <c r="AM282" s="5"/>
    </row>
    <row r="283" spans="1:39" s="4" customFormat="1" ht="15">
      <c r="A283" s="214" t="s">
        <v>538</v>
      </c>
      <c r="B283" s="214" t="s">
        <v>547</v>
      </c>
      <c r="C283" s="214"/>
      <c r="D283" s="214" t="s">
        <v>290</v>
      </c>
      <c r="E283" s="11"/>
      <c r="F283" s="11"/>
      <c r="G283" s="8"/>
      <c r="I283" s="63"/>
      <c r="J283" s="48"/>
      <c r="K283" s="110"/>
      <c r="M283" s="63">
        <v>3</v>
      </c>
      <c r="N283" s="217">
        <v>1768</v>
      </c>
      <c r="P283" s="63"/>
      <c r="Q283" s="215"/>
      <c r="S283" s="63"/>
      <c r="T283" s="215"/>
      <c r="V283" s="84"/>
      <c r="W283" s="84"/>
      <c r="X283" s="84"/>
      <c r="Y283" s="84"/>
      <c r="Z283" s="212"/>
      <c r="AA283" s="65"/>
      <c r="AB283" s="5"/>
      <c r="AC283" s="5"/>
      <c r="AD283" s="5"/>
      <c r="AE283" s="5"/>
      <c r="AF283" s="5"/>
      <c r="AG283" s="5"/>
      <c r="AH283" s="5"/>
      <c r="AI283" s="5"/>
      <c r="AJ283" s="5"/>
      <c r="AK283" s="5"/>
      <c r="AL283" s="5"/>
      <c r="AM283" s="5"/>
    </row>
    <row r="284" spans="1:39" s="4" customFormat="1" ht="15">
      <c r="A284" s="214" t="s">
        <v>538</v>
      </c>
      <c r="B284" s="214" t="s">
        <v>292</v>
      </c>
      <c r="C284" s="214"/>
      <c r="D284" s="214" t="s">
        <v>293</v>
      </c>
      <c r="E284" s="11"/>
      <c r="F284" s="11"/>
      <c r="G284" s="8"/>
      <c r="I284" s="63"/>
      <c r="J284" s="48"/>
      <c r="K284" s="110"/>
      <c r="M284" s="63">
        <v>9</v>
      </c>
      <c r="N284" s="217">
        <v>4761</v>
      </c>
      <c r="P284" s="63">
        <v>9</v>
      </c>
      <c r="Q284" s="215">
        <v>4761</v>
      </c>
      <c r="S284" s="63">
        <v>9</v>
      </c>
      <c r="T284" s="215">
        <v>4539</v>
      </c>
      <c r="V284" s="84"/>
      <c r="W284" s="84"/>
      <c r="X284" s="84"/>
      <c r="Y284" s="84"/>
      <c r="Z284" s="212"/>
      <c r="AA284" s="65"/>
      <c r="AB284" s="5"/>
      <c r="AC284" s="5"/>
      <c r="AD284" s="5"/>
      <c r="AE284" s="5"/>
      <c r="AF284" s="5"/>
      <c r="AG284" s="5"/>
      <c r="AH284" s="5"/>
      <c r="AI284" s="5"/>
      <c r="AJ284" s="5"/>
      <c r="AK284" s="5"/>
      <c r="AL284" s="5"/>
      <c r="AM284" s="5"/>
    </row>
    <row r="285" spans="1:39" s="4" customFormat="1" ht="15">
      <c r="A285" s="214" t="s">
        <v>538</v>
      </c>
      <c r="B285" s="214" t="s">
        <v>294</v>
      </c>
      <c r="C285" s="214"/>
      <c r="D285" s="214" t="s">
        <v>293</v>
      </c>
      <c r="E285" s="11"/>
      <c r="F285" s="11"/>
      <c r="G285" s="8"/>
      <c r="I285" s="63"/>
      <c r="J285" s="48"/>
      <c r="K285" s="110"/>
      <c r="M285" s="63">
        <v>2</v>
      </c>
      <c r="N285" s="217">
        <v>1058</v>
      </c>
      <c r="P285" s="63"/>
      <c r="Q285" s="215"/>
      <c r="S285" s="63">
        <v>4</v>
      </c>
      <c r="T285" s="215">
        <v>1901</v>
      </c>
      <c r="V285" s="84"/>
      <c r="W285" s="84"/>
      <c r="X285" s="84"/>
      <c r="Y285" s="84"/>
      <c r="Z285" s="212"/>
      <c r="AA285" s="65"/>
      <c r="AB285" s="5"/>
      <c r="AC285" s="5"/>
      <c r="AD285" s="5"/>
      <c r="AE285" s="5"/>
      <c r="AF285" s="5"/>
      <c r="AG285" s="5"/>
      <c r="AH285" s="5"/>
      <c r="AI285" s="5"/>
      <c r="AJ285" s="5"/>
      <c r="AK285" s="5"/>
      <c r="AL285" s="5"/>
      <c r="AM285" s="5"/>
    </row>
    <row r="286" spans="1:39" s="4" customFormat="1" ht="15">
      <c r="A286" s="214" t="s">
        <v>538</v>
      </c>
      <c r="B286" s="214" t="s">
        <v>295</v>
      </c>
      <c r="C286" s="214"/>
      <c r="D286" s="214" t="s">
        <v>293</v>
      </c>
      <c r="E286" s="11"/>
      <c r="F286" s="11"/>
      <c r="G286" s="8"/>
      <c r="I286" s="63"/>
      <c r="J286" s="48"/>
      <c r="K286" s="110"/>
      <c r="M286" s="63">
        <v>28</v>
      </c>
      <c r="N286" s="217">
        <v>14812</v>
      </c>
      <c r="P286" s="63">
        <v>9</v>
      </c>
      <c r="Q286" s="215">
        <v>4761</v>
      </c>
      <c r="S286" s="63">
        <v>14</v>
      </c>
      <c r="T286" s="215">
        <v>5567</v>
      </c>
      <c r="V286" s="84"/>
      <c r="W286" s="84"/>
      <c r="X286" s="84"/>
      <c r="Y286" s="84"/>
      <c r="Z286" s="212"/>
      <c r="AA286" s="65"/>
      <c r="AB286" s="5"/>
      <c r="AC286" s="5"/>
      <c r="AD286" s="5"/>
      <c r="AE286" s="5"/>
      <c r="AF286" s="5"/>
      <c r="AG286" s="5"/>
      <c r="AH286" s="5"/>
      <c r="AI286" s="5"/>
      <c r="AJ286" s="5"/>
      <c r="AK286" s="5"/>
      <c r="AL286" s="5"/>
      <c r="AM286" s="5"/>
    </row>
    <row r="287" spans="1:39" s="4" customFormat="1" ht="15">
      <c r="A287" s="214" t="s">
        <v>538</v>
      </c>
      <c r="B287" s="214" t="s">
        <v>548</v>
      </c>
      <c r="C287" s="214"/>
      <c r="D287" s="214" t="s">
        <v>299</v>
      </c>
      <c r="E287" s="11"/>
      <c r="F287" s="11"/>
      <c r="G287" s="8"/>
      <c r="I287" s="63"/>
      <c r="J287" s="48"/>
      <c r="K287" s="110"/>
      <c r="M287" s="63">
        <v>1</v>
      </c>
      <c r="N287" s="217">
        <v>529</v>
      </c>
      <c r="P287" s="63">
        <v>2</v>
      </c>
      <c r="Q287" s="215">
        <v>1058</v>
      </c>
      <c r="S287" s="63">
        <v>2</v>
      </c>
      <c r="T287" s="215">
        <v>962</v>
      </c>
      <c r="V287" s="84"/>
      <c r="W287" s="84"/>
      <c r="X287" s="84"/>
      <c r="Y287" s="84"/>
      <c r="Z287" s="212"/>
      <c r="AA287" s="65"/>
      <c r="AB287" s="5"/>
      <c r="AC287" s="5"/>
      <c r="AD287" s="5"/>
      <c r="AE287" s="5"/>
      <c r="AF287" s="5"/>
      <c r="AG287" s="5"/>
      <c r="AH287" s="5"/>
      <c r="AI287" s="5"/>
      <c r="AJ287" s="5"/>
      <c r="AK287" s="5"/>
      <c r="AL287" s="5"/>
      <c r="AM287" s="5"/>
    </row>
    <row r="288" spans="1:39" s="4" customFormat="1" ht="15">
      <c r="A288" s="214" t="s">
        <v>538</v>
      </c>
      <c r="B288" s="214" t="s">
        <v>300</v>
      </c>
      <c r="C288" s="214"/>
      <c r="D288" s="214" t="s">
        <v>301</v>
      </c>
      <c r="E288" s="11"/>
      <c r="F288" s="11"/>
      <c r="G288" s="8"/>
      <c r="I288" s="63"/>
      <c r="J288" s="48"/>
      <c r="K288" s="110"/>
      <c r="M288" s="63">
        <v>1</v>
      </c>
      <c r="N288" s="217">
        <v>529</v>
      </c>
      <c r="P288" s="63">
        <v>1</v>
      </c>
      <c r="Q288" s="215">
        <v>710</v>
      </c>
      <c r="S288" s="63">
        <v>2</v>
      </c>
      <c r="T288" s="215">
        <v>911</v>
      </c>
      <c r="V288" s="84"/>
      <c r="W288" s="84"/>
      <c r="X288" s="84"/>
      <c r="Y288" s="84"/>
      <c r="Z288" s="212"/>
      <c r="AA288" s="65"/>
      <c r="AB288" s="5"/>
      <c r="AC288" s="5"/>
      <c r="AD288" s="5"/>
      <c r="AE288" s="5"/>
      <c r="AF288" s="5"/>
      <c r="AG288" s="5"/>
      <c r="AH288" s="5"/>
      <c r="AI288" s="5"/>
      <c r="AJ288" s="5"/>
      <c r="AK288" s="5"/>
      <c r="AL288" s="5"/>
      <c r="AM288" s="5"/>
    </row>
    <row r="289" spans="1:39" s="4" customFormat="1" ht="45">
      <c r="A289" s="214" t="s">
        <v>538</v>
      </c>
      <c r="B289" s="214" t="s">
        <v>302</v>
      </c>
      <c r="C289" s="214"/>
      <c r="D289" s="214" t="s">
        <v>303</v>
      </c>
      <c r="E289" s="11"/>
      <c r="F289" s="11"/>
      <c r="G289" s="8"/>
      <c r="I289" s="63"/>
      <c r="J289" s="48"/>
      <c r="K289" s="110"/>
      <c r="M289" s="63">
        <v>1</v>
      </c>
      <c r="N289" s="217">
        <v>710</v>
      </c>
      <c r="P289" s="63"/>
      <c r="Q289" s="215"/>
      <c r="S289" s="63">
        <v>2</v>
      </c>
      <c r="T289" s="215">
        <v>967</v>
      </c>
      <c r="V289" s="84"/>
      <c r="W289" s="84"/>
      <c r="X289" s="84"/>
      <c r="Y289" s="84"/>
      <c r="Z289" s="212"/>
      <c r="AA289" s="65"/>
      <c r="AB289" s="5"/>
      <c r="AC289" s="5"/>
      <c r="AD289" s="5"/>
      <c r="AE289" s="5"/>
      <c r="AF289" s="5"/>
      <c r="AG289" s="5"/>
      <c r="AH289" s="5"/>
      <c r="AI289" s="5"/>
      <c r="AJ289" s="5"/>
      <c r="AK289" s="5"/>
      <c r="AL289" s="5"/>
      <c r="AM289" s="5"/>
    </row>
    <row r="290" spans="1:39" s="4" customFormat="1" ht="15">
      <c r="A290" s="214" t="s">
        <v>538</v>
      </c>
      <c r="B290" s="214" t="s">
        <v>305</v>
      </c>
      <c r="C290" s="214"/>
      <c r="D290" s="214" t="s">
        <v>303</v>
      </c>
      <c r="E290" s="11"/>
      <c r="F290" s="11"/>
      <c r="G290" s="8"/>
      <c r="I290" s="63"/>
      <c r="J290" s="48"/>
      <c r="K290" s="110"/>
      <c r="M290" s="63">
        <v>2</v>
      </c>
      <c r="N290" s="217">
        <v>1058</v>
      </c>
      <c r="P290" s="63"/>
      <c r="Q290" s="215"/>
      <c r="S290" s="63"/>
      <c r="T290" s="215"/>
      <c r="V290" s="84"/>
      <c r="W290" s="84"/>
      <c r="X290" s="84"/>
      <c r="Y290" s="84"/>
      <c r="Z290" s="212"/>
      <c r="AA290" s="65"/>
      <c r="AB290" s="5"/>
      <c r="AC290" s="5"/>
      <c r="AD290" s="5"/>
      <c r="AE290" s="5"/>
      <c r="AF290" s="5"/>
      <c r="AG290" s="5"/>
      <c r="AH290" s="5"/>
      <c r="AI290" s="5"/>
      <c r="AJ290" s="5"/>
      <c r="AK290" s="5"/>
      <c r="AL290" s="5"/>
      <c r="AM290" s="5"/>
    </row>
    <row r="291" spans="1:39" s="4" customFormat="1" ht="15">
      <c r="A291" s="214" t="s">
        <v>538</v>
      </c>
      <c r="B291" s="214" t="s">
        <v>306</v>
      </c>
      <c r="C291" s="214"/>
      <c r="D291" s="214" t="s">
        <v>303</v>
      </c>
      <c r="E291" s="11"/>
      <c r="F291" s="11"/>
      <c r="G291" s="8"/>
      <c r="I291" s="63"/>
      <c r="J291" s="48"/>
      <c r="K291" s="110"/>
      <c r="M291" s="63">
        <v>12</v>
      </c>
      <c r="N291" s="217">
        <v>6348</v>
      </c>
      <c r="P291" s="63">
        <v>6</v>
      </c>
      <c r="Q291" s="215">
        <v>3174</v>
      </c>
      <c r="S291" s="63">
        <v>4</v>
      </c>
      <c r="T291" s="215">
        <v>1444</v>
      </c>
      <c r="V291" s="84"/>
      <c r="W291" s="84"/>
      <c r="X291" s="84"/>
      <c r="Y291" s="84"/>
      <c r="Z291" s="212"/>
      <c r="AA291" s="65"/>
      <c r="AB291" s="5"/>
      <c r="AC291" s="5"/>
      <c r="AD291" s="5"/>
      <c r="AE291" s="5"/>
      <c r="AF291" s="5"/>
      <c r="AG291" s="5"/>
      <c r="AH291" s="5"/>
      <c r="AI291" s="5"/>
      <c r="AJ291" s="5"/>
      <c r="AK291" s="5"/>
      <c r="AL291" s="5"/>
      <c r="AM291" s="5"/>
    </row>
    <row r="292" spans="1:39" s="4" customFormat="1" ht="15">
      <c r="A292" s="214" t="s">
        <v>538</v>
      </c>
      <c r="B292" s="214" t="s">
        <v>311</v>
      </c>
      <c r="C292" s="214"/>
      <c r="D292" s="214" t="s">
        <v>308</v>
      </c>
      <c r="E292" s="11"/>
      <c r="F292" s="11"/>
      <c r="G292" s="8"/>
      <c r="I292" s="63"/>
      <c r="J292" s="48"/>
      <c r="K292" s="110"/>
      <c r="M292" s="63">
        <v>1</v>
      </c>
      <c r="N292" s="217">
        <v>529</v>
      </c>
      <c r="P292" s="63">
        <v>1</v>
      </c>
      <c r="Q292" s="215">
        <v>529</v>
      </c>
      <c r="S292" s="63"/>
      <c r="T292" s="215"/>
      <c r="V292" s="84"/>
      <c r="W292" s="84"/>
      <c r="X292" s="84"/>
      <c r="Y292" s="84"/>
      <c r="Z292" s="212"/>
      <c r="AA292" s="65"/>
      <c r="AB292" s="5"/>
      <c r="AC292" s="5"/>
      <c r="AD292" s="5"/>
      <c r="AE292" s="5"/>
      <c r="AF292" s="5"/>
      <c r="AG292" s="5"/>
      <c r="AH292" s="5"/>
      <c r="AI292" s="5"/>
      <c r="AJ292" s="5"/>
      <c r="AK292" s="5"/>
      <c r="AL292" s="5"/>
      <c r="AM292" s="5"/>
    </row>
    <row r="293" spans="1:39" s="4" customFormat="1" ht="15">
      <c r="A293" s="214" t="s">
        <v>538</v>
      </c>
      <c r="B293" s="214" t="s">
        <v>315</v>
      </c>
      <c r="C293" s="214"/>
      <c r="D293" s="214" t="s">
        <v>313</v>
      </c>
      <c r="E293" s="11"/>
      <c r="F293" s="11"/>
      <c r="G293" s="8"/>
      <c r="I293" s="63"/>
      <c r="J293" s="48"/>
      <c r="K293" s="110"/>
      <c r="M293" s="63">
        <v>1</v>
      </c>
      <c r="N293" s="217">
        <v>529</v>
      </c>
      <c r="P293" s="63"/>
      <c r="Q293" s="215"/>
      <c r="S293" s="63"/>
      <c r="T293" s="215"/>
      <c r="V293" s="84"/>
      <c r="W293" s="84"/>
      <c r="X293" s="84"/>
      <c r="Y293" s="84"/>
      <c r="Z293" s="212"/>
      <c r="AA293" s="65"/>
      <c r="AB293" s="5"/>
      <c r="AC293" s="5"/>
      <c r="AD293" s="5"/>
      <c r="AE293" s="5"/>
      <c r="AF293" s="5"/>
      <c r="AG293" s="5"/>
      <c r="AH293" s="5"/>
      <c r="AI293" s="5"/>
      <c r="AJ293" s="5"/>
      <c r="AK293" s="5"/>
      <c r="AL293" s="5"/>
      <c r="AM293" s="5"/>
    </row>
    <row r="294" spans="1:39" s="4" customFormat="1" ht="15">
      <c r="A294" s="214" t="s">
        <v>538</v>
      </c>
      <c r="B294" s="214" t="s">
        <v>320</v>
      </c>
      <c r="C294" s="214"/>
      <c r="D294" s="214" t="s">
        <v>321</v>
      </c>
      <c r="E294" s="11"/>
      <c r="F294" s="11"/>
      <c r="G294" s="8"/>
      <c r="I294" s="63"/>
      <c r="J294" s="48"/>
      <c r="K294" s="110"/>
      <c r="M294" s="63">
        <v>1</v>
      </c>
      <c r="N294" s="217">
        <v>529</v>
      </c>
      <c r="P294" s="63"/>
      <c r="Q294" s="215"/>
      <c r="S294" s="63"/>
      <c r="T294" s="215"/>
      <c r="V294" s="84"/>
      <c r="W294" s="84"/>
      <c r="X294" s="84"/>
      <c r="Y294" s="84"/>
      <c r="Z294" s="212"/>
      <c r="AA294" s="65"/>
      <c r="AB294" s="5"/>
      <c r="AC294" s="5"/>
      <c r="AD294" s="5"/>
      <c r="AE294" s="5"/>
      <c r="AF294" s="5"/>
      <c r="AG294" s="5"/>
      <c r="AH294" s="5"/>
      <c r="AI294" s="5"/>
      <c r="AJ294" s="5"/>
      <c r="AK294" s="5"/>
      <c r="AL294" s="5"/>
      <c r="AM294" s="5"/>
    </row>
    <row r="295" spans="1:39" s="4" customFormat="1" ht="15">
      <c r="A295" s="214" t="s">
        <v>538</v>
      </c>
      <c r="B295" s="214" t="s">
        <v>323</v>
      </c>
      <c r="C295" s="214"/>
      <c r="D295" s="214" t="s">
        <v>321</v>
      </c>
      <c r="E295" s="11"/>
      <c r="F295" s="11"/>
      <c r="G295" s="8"/>
      <c r="I295" s="63"/>
      <c r="J295" s="48"/>
      <c r="K295" s="110"/>
      <c r="M295" s="63">
        <v>2</v>
      </c>
      <c r="N295" s="217">
        <v>1058</v>
      </c>
      <c r="P295" s="63">
        <v>4</v>
      </c>
      <c r="Q295" s="215">
        <v>2116</v>
      </c>
      <c r="S295" s="63"/>
      <c r="T295" s="215"/>
      <c r="V295" s="84"/>
      <c r="W295" s="84"/>
      <c r="X295" s="84"/>
      <c r="Y295" s="84"/>
      <c r="Z295" s="212"/>
      <c r="AA295" s="65"/>
      <c r="AB295" s="5"/>
      <c r="AC295" s="5"/>
      <c r="AD295" s="5"/>
      <c r="AE295" s="5"/>
      <c r="AF295" s="5"/>
      <c r="AG295" s="5"/>
      <c r="AH295" s="5"/>
      <c r="AI295" s="5"/>
      <c r="AJ295" s="5"/>
      <c r="AK295" s="5"/>
      <c r="AL295" s="5"/>
      <c r="AM295" s="5"/>
    </row>
    <row r="296" spans="1:39" s="4" customFormat="1" ht="15">
      <c r="A296" s="214" t="s">
        <v>538</v>
      </c>
      <c r="B296" s="214" t="s">
        <v>326</v>
      </c>
      <c r="C296" s="214"/>
      <c r="D296" s="214" t="s">
        <v>325</v>
      </c>
      <c r="E296" s="11"/>
      <c r="F296" s="11"/>
      <c r="G296" s="8"/>
      <c r="I296" s="63"/>
      <c r="J296" s="48"/>
      <c r="K296" s="110"/>
      <c r="M296" s="63">
        <v>1</v>
      </c>
      <c r="N296" s="217">
        <v>529</v>
      </c>
      <c r="P296" s="63"/>
      <c r="Q296" s="215"/>
      <c r="S296" s="63"/>
      <c r="T296" s="215"/>
      <c r="V296" s="84"/>
      <c r="W296" s="84"/>
      <c r="X296" s="84"/>
      <c r="Y296" s="84"/>
      <c r="Z296" s="212"/>
      <c r="AA296" s="65"/>
      <c r="AB296" s="5"/>
      <c r="AC296" s="5"/>
      <c r="AD296" s="5"/>
      <c r="AE296" s="5"/>
      <c r="AF296" s="5"/>
      <c r="AG296" s="5"/>
      <c r="AH296" s="5"/>
      <c r="AI296" s="5"/>
      <c r="AJ296" s="5"/>
      <c r="AK296" s="5"/>
      <c r="AL296" s="5"/>
      <c r="AM296" s="5"/>
    </row>
    <row r="297" spans="1:39" s="4" customFormat="1" ht="15">
      <c r="A297" s="214" t="s">
        <v>538</v>
      </c>
      <c r="B297" s="214" t="s">
        <v>327</v>
      </c>
      <c r="C297" s="214"/>
      <c r="D297" s="214" t="s">
        <v>325</v>
      </c>
      <c r="E297" s="11"/>
      <c r="F297" s="11"/>
      <c r="G297" s="8"/>
      <c r="I297" s="63"/>
      <c r="J297" s="48"/>
      <c r="K297" s="110"/>
      <c r="M297" s="63">
        <v>6</v>
      </c>
      <c r="N297" s="217">
        <v>3174</v>
      </c>
      <c r="P297" s="63">
        <v>9</v>
      </c>
      <c r="Q297" s="215">
        <v>4761</v>
      </c>
      <c r="S297" s="63">
        <v>8</v>
      </c>
      <c r="T297" s="215">
        <v>3707</v>
      </c>
      <c r="V297" s="84"/>
      <c r="W297" s="84"/>
      <c r="X297" s="84"/>
      <c r="Y297" s="84"/>
      <c r="Z297" s="212"/>
      <c r="AA297" s="65"/>
      <c r="AB297" s="5"/>
      <c r="AC297" s="5"/>
      <c r="AD297" s="5"/>
      <c r="AE297" s="5"/>
      <c r="AF297" s="5"/>
      <c r="AG297" s="5"/>
      <c r="AH297" s="5"/>
      <c r="AI297" s="5"/>
      <c r="AJ297" s="5"/>
      <c r="AK297" s="5"/>
      <c r="AL297" s="5"/>
      <c r="AM297" s="5"/>
    </row>
    <row r="298" spans="1:39" s="4" customFormat="1" ht="30">
      <c r="A298" s="214" t="s">
        <v>538</v>
      </c>
      <c r="B298" s="214" t="s">
        <v>328</v>
      </c>
      <c r="C298" s="214"/>
      <c r="D298" s="214" t="s">
        <v>325</v>
      </c>
      <c r="E298" s="11"/>
      <c r="F298" s="11"/>
      <c r="G298" s="8"/>
      <c r="I298" s="63"/>
      <c r="J298" s="48"/>
      <c r="K298" s="110"/>
      <c r="M298" s="63">
        <v>3</v>
      </c>
      <c r="N298" s="217">
        <v>1587</v>
      </c>
      <c r="P298" s="63"/>
      <c r="Q298" s="215"/>
      <c r="S298" s="63"/>
      <c r="T298" s="215"/>
      <c r="V298" s="84"/>
      <c r="W298" s="84"/>
      <c r="X298" s="84"/>
      <c r="Y298" s="84"/>
      <c r="Z298" s="212"/>
      <c r="AA298" s="65"/>
      <c r="AB298" s="5"/>
      <c r="AC298" s="5"/>
      <c r="AD298" s="5"/>
      <c r="AE298" s="5"/>
      <c r="AF298" s="5"/>
      <c r="AG298" s="5"/>
      <c r="AH298" s="5"/>
      <c r="AI298" s="5"/>
      <c r="AJ298" s="5"/>
      <c r="AK298" s="5"/>
      <c r="AL298" s="5"/>
      <c r="AM298" s="5"/>
    </row>
    <row r="299" spans="1:39" s="4" customFormat="1" ht="15">
      <c r="A299" s="214" t="s">
        <v>538</v>
      </c>
      <c r="B299" s="214" t="s">
        <v>333</v>
      </c>
      <c r="C299" s="214"/>
      <c r="D299" s="214" t="s">
        <v>332</v>
      </c>
      <c r="E299" s="11"/>
      <c r="F299" s="11"/>
      <c r="G299" s="8"/>
      <c r="I299" s="63"/>
      <c r="J299" s="48"/>
      <c r="K299" s="110"/>
      <c r="M299" s="63">
        <v>4</v>
      </c>
      <c r="N299" s="217">
        <v>2116</v>
      </c>
      <c r="P299" s="63">
        <v>4</v>
      </c>
      <c r="Q299" s="215">
        <v>2297</v>
      </c>
      <c r="S299" s="63">
        <v>1</v>
      </c>
      <c r="T299" s="215">
        <v>320</v>
      </c>
      <c r="V299" s="84"/>
      <c r="W299" s="84"/>
      <c r="X299" s="84"/>
      <c r="Y299" s="84"/>
      <c r="Z299" s="212"/>
      <c r="AA299" s="65"/>
      <c r="AB299" s="5"/>
      <c r="AC299" s="5"/>
      <c r="AD299" s="5"/>
      <c r="AE299" s="5"/>
      <c r="AF299" s="5"/>
      <c r="AG299" s="5"/>
      <c r="AH299" s="5"/>
      <c r="AI299" s="5"/>
      <c r="AJ299" s="5"/>
      <c r="AK299" s="5"/>
      <c r="AL299" s="5"/>
      <c r="AM299" s="5"/>
    </row>
    <row r="300" spans="1:39" s="4" customFormat="1" ht="15">
      <c r="A300" s="214" t="s">
        <v>538</v>
      </c>
      <c r="B300" s="214" t="s">
        <v>335</v>
      </c>
      <c r="C300" s="214"/>
      <c r="D300" s="214" t="s">
        <v>336</v>
      </c>
      <c r="E300" s="11"/>
      <c r="F300" s="11"/>
      <c r="G300" s="8"/>
      <c r="I300" s="63"/>
      <c r="J300" s="48"/>
      <c r="K300" s="110"/>
      <c r="M300" s="63">
        <v>3</v>
      </c>
      <c r="N300" s="217">
        <v>1587</v>
      </c>
      <c r="P300" s="63">
        <v>4</v>
      </c>
      <c r="Q300" s="215">
        <v>2116</v>
      </c>
      <c r="S300" s="63">
        <v>1</v>
      </c>
      <c r="T300" s="215">
        <v>430</v>
      </c>
      <c r="V300" s="84"/>
      <c r="W300" s="84"/>
      <c r="X300" s="84"/>
      <c r="Y300" s="84"/>
      <c r="Z300" s="212"/>
      <c r="AA300" s="65"/>
      <c r="AB300" s="5"/>
      <c r="AC300" s="5"/>
      <c r="AD300" s="5"/>
      <c r="AE300" s="5"/>
      <c r="AF300" s="5"/>
      <c r="AG300" s="5"/>
      <c r="AH300" s="5"/>
      <c r="AI300" s="5"/>
      <c r="AJ300" s="5"/>
      <c r="AK300" s="5"/>
      <c r="AL300" s="5"/>
      <c r="AM300" s="5"/>
    </row>
    <row r="301" spans="1:39" s="4" customFormat="1" ht="30">
      <c r="A301" s="214" t="s">
        <v>538</v>
      </c>
      <c r="B301" s="214" t="s">
        <v>337</v>
      </c>
      <c r="C301" s="214"/>
      <c r="D301" s="214" t="s">
        <v>336</v>
      </c>
      <c r="E301" s="11"/>
      <c r="F301" s="11"/>
      <c r="G301" s="8"/>
      <c r="I301" s="63"/>
      <c r="J301" s="48"/>
      <c r="K301" s="110"/>
      <c r="M301" s="63"/>
      <c r="N301" s="217"/>
      <c r="P301" s="63">
        <v>1</v>
      </c>
      <c r="Q301" s="215">
        <v>529</v>
      </c>
      <c r="S301" s="63"/>
      <c r="T301" s="215"/>
      <c r="V301" s="84"/>
      <c r="W301" s="84"/>
      <c r="X301" s="84"/>
      <c r="Y301" s="84"/>
      <c r="Z301" s="212"/>
      <c r="AA301" s="65"/>
      <c r="AB301" s="5"/>
      <c r="AC301" s="5"/>
      <c r="AD301" s="5"/>
      <c r="AE301" s="5"/>
      <c r="AF301" s="5"/>
      <c r="AG301" s="5"/>
      <c r="AH301" s="5"/>
      <c r="AI301" s="5"/>
      <c r="AJ301" s="5"/>
      <c r="AK301" s="5"/>
      <c r="AL301" s="5"/>
      <c r="AM301" s="5"/>
    </row>
    <row r="302" spans="1:39" s="4" customFormat="1" ht="15">
      <c r="A302" s="214" t="s">
        <v>538</v>
      </c>
      <c r="B302" s="214" t="s">
        <v>341</v>
      </c>
      <c r="C302" s="214"/>
      <c r="D302" s="214" t="s">
        <v>342</v>
      </c>
      <c r="E302" s="11"/>
      <c r="F302" s="11"/>
      <c r="G302" s="8"/>
      <c r="I302" s="63"/>
      <c r="J302" s="48"/>
      <c r="K302" s="110"/>
      <c r="M302" s="63">
        <v>7</v>
      </c>
      <c r="N302" s="217">
        <v>3703</v>
      </c>
      <c r="P302" s="63">
        <v>2</v>
      </c>
      <c r="Q302" s="215">
        <v>1058</v>
      </c>
      <c r="S302" s="63">
        <v>5</v>
      </c>
      <c r="T302" s="215">
        <v>2069</v>
      </c>
      <c r="V302" s="84"/>
      <c r="W302" s="84"/>
      <c r="X302" s="84"/>
      <c r="Y302" s="84"/>
      <c r="Z302" s="212"/>
      <c r="AA302" s="65"/>
      <c r="AB302" s="5"/>
      <c r="AC302" s="5"/>
      <c r="AD302" s="5"/>
      <c r="AE302" s="5"/>
      <c r="AF302" s="5"/>
      <c r="AG302" s="5"/>
      <c r="AH302" s="5"/>
      <c r="AI302" s="5"/>
      <c r="AJ302" s="5"/>
      <c r="AK302" s="5"/>
      <c r="AL302" s="5"/>
      <c r="AM302" s="5"/>
    </row>
    <row r="303" spans="1:39" s="4" customFormat="1" ht="15">
      <c r="A303" s="214" t="s">
        <v>538</v>
      </c>
      <c r="B303" s="214" t="s">
        <v>343</v>
      </c>
      <c r="C303" s="214"/>
      <c r="D303" s="214" t="s">
        <v>344</v>
      </c>
      <c r="E303" s="11"/>
      <c r="F303" s="11"/>
      <c r="G303" s="8"/>
      <c r="I303" s="63"/>
      <c r="J303" s="48"/>
      <c r="K303" s="110"/>
      <c r="M303" s="63">
        <v>5</v>
      </c>
      <c r="N303" s="217">
        <v>2645</v>
      </c>
      <c r="P303" s="63">
        <v>3</v>
      </c>
      <c r="Q303" s="215">
        <v>1587</v>
      </c>
      <c r="S303" s="63">
        <v>5</v>
      </c>
      <c r="T303" s="215">
        <v>2275</v>
      </c>
      <c r="V303" s="84"/>
      <c r="W303" s="84"/>
      <c r="X303" s="84"/>
      <c r="Y303" s="84"/>
      <c r="Z303" s="212"/>
      <c r="AA303" s="65"/>
      <c r="AB303" s="5"/>
      <c r="AC303" s="5"/>
      <c r="AD303" s="5"/>
      <c r="AE303" s="5"/>
      <c r="AF303" s="5"/>
      <c r="AG303" s="5"/>
      <c r="AH303" s="5"/>
      <c r="AI303" s="5"/>
      <c r="AJ303" s="5"/>
      <c r="AK303" s="5"/>
      <c r="AL303" s="5"/>
      <c r="AM303" s="5"/>
    </row>
    <row r="304" spans="1:39" s="4" customFormat="1" ht="60">
      <c r="A304" s="214" t="s">
        <v>538</v>
      </c>
      <c r="B304" s="214" t="s">
        <v>345</v>
      </c>
      <c r="C304" s="214"/>
      <c r="D304" s="214" t="s">
        <v>344</v>
      </c>
      <c r="E304" s="11"/>
      <c r="F304" s="11"/>
      <c r="G304" s="8"/>
      <c r="I304" s="63"/>
      <c r="J304" s="48"/>
      <c r="K304" s="110"/>
      <c r="M304" s="63">
        <v>2</v>
      </c>
      <c r="N304" s="217">
        <v>1058</v>
      </c>
      <c r="P304" s="63"/>
      <c r="Q304" s="215"/>
      <c r="S304" s="63"/>
      <c r="T304" s="215"/>
      <c r="V304" s="84"/>
      <c r="W304" s="84"/>
      <c r="X304" s="84"/>
      <c r="Y304" s="84"/>
      <c r="Z304" s="212"/>
      <c r="AA304" s="65"/>
      <c r="AB304" s="5"/>
      <c r="AC304" s="5"/>
      <c r="AD304" s="5"/>
      <c r="AE304" s="5"/>
      <c r="AF304" s="5"/>
      <c r="AG304" s="5"/>
      <c r="AH304" s="5"/>
      <c r="AI304" s="5"/>
      <c r="AJ304" s="5"/>
      <c r="AK304" s="5"/>
      <c r="AL304" s="5"/>
      <c r="AM304" s="5"/>
    </row>
    <row r="305" spans="1:39" s="4" customFormat="1" ht="15">
      <c r="A305" s="214" t="s">
        <v>538</v>
      </c>
      <c r="B305" s="214" t="s">
        <v>346</v>
      </c>
      <c r="C305" s="214"/>
      <c r="D305" s="214" t="s">
        <v>344</v>
      </c>
      <c r="E305" s="11"/>
      <c r="F305" s="11"/>
      <c r="G305" s="8"/>
      <c r="I305" s="63"/>
      <c r="J305" s="48"/>
      <c r="K305" s="110"/>
      <c r="M305" s="63"/>
      <c r="N305" s="217"/>
      <c r="P305" s="63">
        <v>1</v>
      </c>
      <c r="Q305" s="215">
        <v>529</v>
      </c>
      <c r="S305" s="63">
        <v>1</v>
      </c>
      <c r="T305" s="215">
        <v>481</v>
      </c>
      <c r="V305" s="84"/>
      <c r="W305" s="84"/>
      <c r="X305" s="84"/>
      <c r="Y305" s="84"/>
      <c r="Z305" s="212"/>
      <c r="AA305" s="65"/>
      <c r="AB305" s="5"/>
      <c r="AC305" s="5"/>
      <c r="AD305" s="5"/>
      <c r="AE305" s="5"/>
      <c r="AF305" s="5"/>
      <c r="AG305" s="5"/>
      <c r="AH305" s="5"/>
      <c r="AI305" s="5"/>
      <c r="AJ305" s="5"/>
      <c r="AK305" s="5"/>
      <c r="AL305" s="5"/>
      <c r="AM305" s="5"/>
    </row>
    <row r="306" spans="1:39" s="4" customFormat="1" ht="15">
      <c r="A306" s="214" t="s">
        <v>538</v>
      </c>
      <c r="B306" s="214" t="s">
        <v>347</v>
      </c>
      <c r="C306" s="214"/>
      <c r="D306" s="214" t="s">
        <v>344</v>
      </c>
      <c r="E306" s="11"/>
      <c r="F306" s="11"/>
      <c r="G306" s="8"/>
      <c r="I306" s="63"/>
      <c r="J306" s="48"/>
      <c r="K306" s="110"/>
      <c r="M306" s="63"/>
      <c r="N306" s="217"/>
      <c r="P306" s="63"/>
      <c r="Q306" s="215"/>
      <c r="S306" s="63">
        <v>1</v>
      </c>
      <c r="T306" s="215">
        <v>320</v>
      </c>
      <c r="V306" s="84"/>
      <c r="W306" s="84"/>
      <c r="X306" s="84"/>
      <c r="Y306" s="84"/>
      <c r="Z306" s="212"/>
      <c r="AA306" s="65"/>
      <c r="AB306" s="5"/>
      <c r="AC306" s="5"/>
      <c r="AD306" s="5"/>
      <c r="AE306" s="5"/>
      <c r="AF306" s="5"/>
      <c r="AG306" s="5"/>
      <c r="AH306" s="5"/>
      <c r="AI306" s="5"/>
      <c r="AJ306" s="5"/>
      <c r="AK306" s="5"/>
      <c r="AL306" s="5"/>
      <c r="AM306" s="5"/>
    </row>
    <row r="307" spans="1:39" s="4" customFormat="1" ht="15">
      <c r="A307" s="214" t="s">
        <v>538</v>
      </c>
      <c r="B307" s="214" t="s">
        <v>348</v>
      </c>
      <c r="C307" s="214"/>
      <c r="D307" s="214" t="s">
        <v>344</v>
      </c>
      <c r="E307" s="11"/>
      <c r="F307" s="11"/>
      <c r="G307" s="8"/>
      <c r="I307" s="63"/>
      <c r="J307" s="48"/>
      <c r="K307" s="110"/>
      <c r="M307" s="63">
        <v>1</v>
      </c>
      <c r="N307" s="217">
        <v>529</v>
      </c>
      <c r="P307" s="63">
        <v>1</v>
      </c>
      <c r="Q307" s="215">
        <v>529</v>
      </c>
      <c r="S307" s="63"/>
      <c r="T307" s="215"/>
      <c r="V307" s="84"/>
      <c r="W307" s="84"/>
      <c r="X307" s="84"/>
      <c r="Y307" s="84"/>
      <c r="Z307" s="212"/>
      <c r="AA307" s="65"/>
      <c r="AB307" s="5"/>
      <c r="AC307" s="5"/>
      <c r="AD307" s="5"/>
      <c r="AE307" s="5"/>
      <c r="AF307" s="5"/>
      <c r="AG307" s="5"/>
      <c r="AH307" s="5"/>
      <c r="AI307" s="5"/>
      <c r="AJ307" s="5"/>
      <c r="AK307" s="5"/>
      <c r="AL307" s="5"/>
      <c r="AM307" s="5"/>
    </row>
    <row r="308" spans="1:39" s="4" customFormat="1" ht="15">
      <c r="A308" s="214" t="s">
        <v>538</v>
      </c>
      <c r="B308" s="214" t="s">
        <v>335</v>
      </c>
      <c r="C308" s="214"/>
      <c r="D308" s="214" t="s">
        <v>351</v>
      </c>
      <c r="E308" s="11"/>
      <c r="F308" s="11"/>
      <c r="G308" s="8"/>
      <c r="I308" s="63"/>
      <c r="J308" s="48"/>
      <c r="K308" s="110"/>
      <c r="M308" s="63">
        <v>3</v>
      </c>
      <c r="N308" s="217">
        <v>1768</v>
      </c>
      <c r="P308" s="63">
        <v>1</v>
      </c>
      <c r="Q308" s="215">
        <v>529</v>
      </c>
      <c r="S308" s="63">
        <v>1</v>
      </c>
      <c r="T308" s="215">
        <v>645</v>
      </c>
      <c r="V308" s="84"/>
      <c r="W308" s="84"/>
      <c r="X308" s="84"/>
      <c r="Y308" s="84"/>
      <c r="Z308" s="212"/>
      <c r="AA308" s="65"/>
      <c r="AB308" s="5"/>
      <c r="AC308" s="5"/>
      <c r="AD308" s="5"/>
      <c r="AE308" s="5"/>
      <c r="AF308" s="5"/>
      <c r="AG308" s="5"/>
      <c r="AH308" s="5"/>
      <c r="AI308" s="5"/>
      <c r="AJ308" s="5"/>
      <c r="AK308" s="5"/>
      <c r="AL308" s="5"/>
      <c r="AM308" s="5"/>
    </row>
    <row r="309" spans="1:39" s="4" customFormat="1" ht="45">
      <c r="A309" s="214" t="s">
        <v>538</v>
      </c>
      <c r="B309" s="214" t="s">
        <v>352</v>
      </c>
      <c r="C309" s="214"/>
      <c r="D309" s="214" t="s">
        <v>351</v>
      </c>
      <c r="E309" s="11"/>
      <c r="F309" s="11"/>
      <c r="G309" s="8"/>
      <c r="I309" s="63"/>
      <c r="J309" s="48"/>
      <c r="K309" s="110"/>
      <c r="M309" s="63">
        <v>2</v>
      </c>
      <c r="N309" s="217">
        <v>1058</v>
      </c>
      <c r="P309" s="63"/>
      <c r="Q309" s="215"/>
      <c r="S309" s="63">
        <v>2</v>
      </c>
      <c r="T309" s="215">
        <v>832</v>
      </c>
      <c r="V309" s="84"/>
      <c r="W309" s="84"/>
      <c r="X309" s="84"/>
      <c r="Y309" s="84"/>
      <c r="Z309" s="212"/>
      <c r="AA309" s="65"/>
      <c r="AB309" s="5"/>
      <c r="AC309" s="5"/>
      <c r="AD309" s="5"/>
      <c r="AE309" s="5"/>
      <c r="AF309" s="5"/>
      <c r="AG309" s="5"/>
      <c r="AH309" s="5"/>
      <c r="AI309" s="5"/>
      <c r="AJ309" s="5"/>
      <c r="AK309" s="5"/>
      <c r="AL309" s="5"/>
      <c r="AM309" s="5"/>
    </row>
    <row r="310" spans="1:39" s="4" customFormat="1" ht="15">
      <c r="A310" s="214" t="s">
        <v>538</v>
      </c>
      <c r="B310" s="214" t="s">
        <v>354</v>
      </c>
      <c r="C310" s="214"/>
      <c r="D310" s="214" t="s">
        <v>351</v>
      </c>
      <c r="E310" s="11"/>
      <c r="F310" s="11"/>
      <c r="G310" s="8"/>
      <c r="I310" s="63"/>
      <c r="J310" s="48"/>
      <c r="K310" s="110"/>
      <c r="M310" s="63">
        <v>3</v>
      </c>
      <c r="N310" s="217">
        <v>1587</v>
      </c>
      <c r="P310" s="63"/>
      <c r="Q310" s="215"/>
      <c r="S310" s="63">
        <v>1</v>
      </c>
      <c r="T310" s="215">
        <v>322</v>
      </c>
      <c r="V310" s="84"/>
      <c r="W310" s="84"/>
      <c r="X310" s="84"/>
      <c r="Y310" s="84"/>
      <c r="Z310" s="212"/>
      <c r="AA310" s="65"/>
      <c r="AB310" s="5"/>
      <c r="AC310" s="5"/>
      <c r="AD310" s="5"/>
      <c r="AE310" s="5"/>
      <c r="AF310" s="5"/>
      <c r="AG310" s="5"/>
      <c r="AH310" s="5"/>
      <c r="AI310" s="5"/>
      <c r="AJ310" s="5"/>
      <c r="AK310" s="5"/>
      <c r="AL310" s="5"/>
      <c r="AM310" s="5"/>
    </row>
    <row r="311" spans="1:39" s="4" customFormat="1" ht="15">
      <c r="A311" s="214" t="s">
        <v>538</v>
      </c>
      <c r="B311" s="214" t="s">
        <v>355</v>
      </c>
      <c r="C311" s="214"/>
      <c r="D311" s="214" t="s">
        <v>356</v>
      </c>
      <c r="E311" s="11"/>
      <c r="F311" s="11"/>
      <c r="G311" s="8"/>
      <c r="I311" s="63"/>
      <c r="J311" s="48"/>
      <c r="K311" s="110"/>
      <c r="M311" s="63">
        <v>1</v>
      </c>
      <c r="N311" s="217">
        <v>529</v>
      </c>
      <c r="P311" s="63">
        <v>1</v>
      </c>
      <c r="Q311" s="215">
        <v>529</v>
      </c>
      <c r="S311" s="63">
        <v>3</v>
      </c>
      <c r="T311" s="215">
        <v>1556</v>
      </c>
      <c r="V311" s="84"/>
      <c r="W311" s="84"/>
      <c r="X311" s="84"/>
      <c r="Y311" s="84"/>
      <c r="Z311" s="212"/>
      <c r="AA311" s="65"/>
      <c r="AB311" s="5"/>
      <c r="AC311" s="5"/>
      <c r="AD311" s="5"/>
      <c r="AE311" s="5"/>
      <c r="AF311" s="5"/>
      <c r="AG311" s="5"/>
      <c r="AH311" s="5"/>
      <c r="AI311" s="5"/>
      <c r="AJ311" s="5"/>
      <c r="AK311" s="5"/>
      <c r="AL311" s="5"/>
      <c r="AM311" s="5"/>
    </row>
    <row r="312" spans="1:39" s="4" customFormat="1" ht="30">
      <c r="A312" s="214" t="s">
        <v>538</v>
      </c>
      <c r="B312" s="214" t="s">
        <v>357</v>
      </c>
      <c r="C312" s="214"/>
      <c r="D312" s="214" t="s">
        <v>356</v>
      </c>
      <c r="E312" s="11"/>
      <c r="F312" s="11"/>
      <c r="G312" s="8"/>
      <c r="I312" s="63"/>
      <c r="J312" s="48"/>
      <c r="K312" s="110"/>
      <c r="M312" s="63">
        <v>4</v>
      </c>
      <c r="N312" s="217">
        <v>2116</v>
      </c>
      <c r="P312" s="63">
        <v>1</v>
      </c>
      <c r="Q312" s="215">
        <v>529</v>
      </c>
      <c r="S312" s="63">
        <v>4</v>
      </c>
      <c r="T312" s="215">
        <v>1797</v>
      </c>
      <c r="V312" s="84"/>
      <c r="W312" s="84"/>
      <c r="X312" s="84"/>
      <c r="Y312" s="84"/>
      <c r="Z312" s="212"/>
      <c r="AA312" s="65"/>
      <c r="AB312" s="5"/>
      <c r="AC312" s="5"/>
      <c r="AD312" s="5"/>
      <c r="AE312" s="5"/>
      <c r="AF312" s="5"/>
      <c r="AG312" s="5"/>
      <c r="AH312" s="5"/>
      <c r="AI312" s="5"/>
      <c r="AJ312" s="5"/>
      <c r="AK312" s="5"/>
      <c r="AL312" s="5"/>
      <c r="AM312" s="5"/>
    </row>
    <row r="313" spans="1:39" s="4" customFormat="1" ht="15">
      <c r="A313" s="214" t="s">
        <v>538</v>
      </c>
      <c r="B313" s="214" t="s">
        <v>360</v>
      </c>
      <c r="C313" s="214"/>
      <c r="D313" s="214" t="s">
        <v>356</v>
      </c>
      <c r="E313" s="11"/>
      <c r="F313" s="11"/>
      <c r="G313" s="8"/>
      <c r="I313" s="63"/>
      <c r="J313" s="48"/>
      <c r="K313" s="110"/>
      <c r="M313" s="63"/>
      <c r="N313" s="217"/>
      <c r="P313" s="63"/>
      <c r="Q313" s="215"/>
      <c r="S313" s="63">
        <v>1</v>
      </c>
      <c r="T313" s="215">
        <v>513</v>
      </c>
      <c r="V313" s="84"/>
      <c r="W313" s="84"/>
      <c r="X313" s="84"/>
      <c r="Y313" s="84"/>
      <c r="Z313" s="212"/>
      <c r="AA313" s="65"/>
      <c r="AB313" s="5"/>
      <c r="AC313" s="5"/>
      <c r="AD313" s="5"/>
      <c r="AE313" s="5"/>
      <c r="AF313" s="5"/>
      <c r="AG313" s="5"/>
      <c r="AH313" s="5"/>
      <c r="AI313" s="5"/>
      <c r="AJ313" s="5"/>
      <c r="AK313" s="5"/>
      <c r="AL313" s="5"/>
      <c r="AM313" s="5"/>
    </row>
    <row r="314" spans="1:39" s="4" customFormat="1" ht="15">
      <c r="A314" s="214" t="s">
        <v>538</v>
      </c>
      <c r="B314" s="214" t="s">
        <v>363</v>
      </c>
      <c r="C314" s="214"/>
      <c r="D314" s="214" t="s">
        <v>364</v>
      </c>
      <c r="E314" s="11"/>
      <c r="F314" s="11"/>
      <c r="G314" s="8"/>
      <c r="I314" s="63"/>
      <c r="J314" s="48"/>
      <c r="K314" s="110"/>
      <c r="M314" s="63"/>
      <c r="N314" s="217"/>
      <c r="P314" s="63">
        <v>1</v>
      </c>
      <c r="Q314" s="215">
        <v>710</v>
      </c>
      <c r="S314" s="63"/>
      <c r="T314" s="215"/>
      <c r="V314" s="84"/>
      <c r="W314" s="84"/>
      <c r="X314" s="84"/>
      <c r="Y314" s="84"/>
      <c r="Z314" s="212"/>
      <c r="AA314" s="65"/>
      <c r="AB314" s="5"/>
      <c r="AC314" s="5"/>
      <c r="AD314" s="5"/>
      <c r="AE314" s="5"/>
      <c r="AF314" s="5"/>
      <c r="AG314" s="5"/>
      <c r="AH314" s="5"/>
      <c r="AI314" s="5"/>
      <c r="AJ314" s="5"/>
      <c r="AK314" s="5"/>
      <c r="AL314" s="5"/>
      <c r="AM314" s="5"/>
    </row>
    <row r="315" spans="1:39" s="4" customFormat="1" ht="15">
      <c r="A315" s="214" t="s">
        <v>538</v>
      </c>
      <c r="B315" s="214" t="s">
        <v>549</v>
      </c>
      <c r="C315" s="214"/>
      <c r="D315" s="214" t="s">
        <v>366</v>
      </c>
      <c r="E315" s="11"/>
      <c r="F315" s="11"/>
      <c r="G315" s="8"/>
      <c r="I315" s="63"/>
      <c r="J315" s="48"/>
      <c r="K315" s="110"/>
      <c r="M315" s="63">
        <v>2</v>
      </c>
      <c r="N315" s="217">
        <v>1058</v>
      </c>
      <c r="P315" s="63"/>
      <c r="Q315" s="215"/>
      <c r="S315" s="63">
        <v>1</v>
      </c>
      <c r="T315" s="215">
        <v>129</v>
      </c>
      <c r="V315" s="84"/>
      <c r="W315" s="84"/>
      <c r="X315" s="84"/>
      <c r="Y315" s="84"/>
      <c r="Z315" s="212"/>
      <c r="AA315" s="65"/>
      <c r="AB315" s="5"/>
      <c r="AC315" s="5"/>
      <c r="AD315" s="5"/>
      <c r="AE315" s="5"/>
      <c r="AF315" s="5"/>
      <c r="AG315" s="5"/>
      <c r="AH315" s="5"/>
      <c r="AI315" s="5"/>
      <c r="AJ315" s="5"/>
      <c r="AK315" s="5"/>
      <c r="AL315" s="5"/>
      <c r="AM315" s="5"/>
    </row>
    <row r="316" spans="1:39" s="4" customFormat="1" ht="15">
      <c r="A316" s="214" t="s">
        <v>538</v>
      </c>
      <c r="B316" s="214" t="s">
        <v>367</v>
      </c>
      <c r="C316" s="214"/>
      <c r="D316" s="214" t="s">
        <v>368</v>
      </c>
      <c r="E316" s="11"/>
      <c r="F316" s="11"/>
      <c r="G316" s="8"/>
      <c r="I316" s="63"/>
      <c r="J316" s="48"/>
      <c r="K316" s="110"/>
      <c r="M316" s="63"/>
      <c r="N316" s="217"/>
      <c r="P316" s="63"/>
      <c r="Q316" s="215"/>
      <c r="S316" s="63">
        <v>1</v>
      </c>
      <c r="T316" s="215">
        <v>481</v>
      </c>
      <c r="V316" s="84"/>
      <c r="W316" s="84"/>
      <c r="X316" s="84"/>
      <c r="Y316" s="84"/>
      <c r="Z316" s="212"/>
      <c r="AA316" s="65"/>
      <c r="AB316" s="5"/>
      <c r="AC316" s="5"/>
      <c r="AD316" s="5"/>
      <c r="AE316" s="5"/>
      <c r="AF316" s="5"/>
      <c r="AG316" s="5"/>
      <c r="AH316" s="5"/>
      <c r="AI316" s="5"/>
      <c r="AJ316" s="5"/>
      <c r="AK316" s="5"/>
      <c r="AL316" s="5"/>
      <c r="AM316" s="5"/>
    </row>
    <row r="317" spans="1:39" s="4" customFormat="1" ht="15">
      <c r="A317" s="214" t="s">
        <v>538</v>
      </c>
      <c r="B317" s="214" t="s">
        <v>369</v>
      </c>
      <c r="C317" s="214"/>
      <c r="D317" s="214" t="s">
        <v>368</v>
      </c>
      <c r="E317" s="11"/>
      <c r="F317" s="11"/>
      <c r="G317" s="8"/>
      <c r="I317" s="63"/>
      <c r="J317" s="48"/>
      <c r="K317" s="110"/>
      <c r="M317" s="63">
        <v>8</v>
      </c>
      <c r="N317" s="217">
        <v>4232</v>
      </c>
      <c r="P317" s="63">
        <v>6</v>
      </c>
      <c r="Q317" s="215">
        <v>3174</v>
      </c>
      <c r="S317" s="63">
        <v>7</v>
      </c>
      <c r="T317" s="215">
        <v>2618.83</v>
      </c>
      <c r="V317" s="84"/>
      <c r="W317" s="84"/>
      <c r="X317" s="84"/>
      <c r="Y317" s="84"/>
      <c r="Z317" s="212"/>
      <c r="AA317" s="65"/>
      <c r="AB317" s="5"/>
      <c r="AC317" s="5"/>
      <c r="AD317" s="5"/>
      <c r="AE317" s="5"/>
      <c r="AF317" s="5"/>
      <c r="AG317" s="5"/>
      <c r="AH317" s="5"/>
      <c r="AI317" s="5"/>
      <c r="AJ317" s="5"/>
      <c r="AK317" s="5"/>
      <c r="AL317" s="5"/>
      <c r="AM317" s="5"/>
    </row>
    <row r="318" spans="1:39" s="4" customFormat="1" ht="15">
      <c r="A318" s="214" t="s">
        <v>538</v>
      </c>
      <c r="B318" s="214" t="s">
        <v>371</v>
      </c>
      <c r="C318" s="214"/>
      <c r="D318" s="214" t="s">
        <v>368</v>
      </c>
      <c r="E318" s="11"/>
      <c r="F318" s="11"/>
      <c r="G318" s="8"/>
      <c r="I318" s="63"/>
      <c r="J318" s="48"/>
      <c r="K318" s="110"/>
      <c r="M318" s="63">
        <v>1</v>
      </c>
      <c r="N318" s="217">
        <v>529</v>
      </c>
      <c r="P318" s="63"/>
      <c r="Q318" s="215"/>
      <c r="S318" s="63"/>
      <c r="T318" s="215"/>
      <c r="V318" s="84"/>
      <c r="W318" s="84"/>
      <c r="X318" s="84"/>
      <c r="Y318" s="84"/>
      <c r="Z318" s="212"/>
      <c r="AA318" s="65"/>
      <c r="AB318" s="5"/>
      <c r="AC318" s="5"/>
      <c r="AD318" s="5"/>
      <c r="AE318" s="5"/>
      <c r="AF318" s="5"/>
      <c r="AG318" s="5"/>
      <c r="AH318" s="5"/>
      <c r="AI318" s="5"/>
      <c r="AJ318" s="5"/>
      <c r="AK318" s="5"/>
      <c r="AL318" s="5"/>
      <c r="AM318" s="5"/>
    </row>
    <row r="319" spans="1:39" s="4" customFormat="1" ht="15">
      <c r="A319" s="214" t="s">
        <v>538</v>
      </c>
      <c r="B319" s="214" t="s">
        <v>550</v>
      </c>
      <c r="C319" s="214"/>
      <c r="D319" s="214" t="s">
        <v>368</v>
      </c>
      <c r="E319" s="11"/>
      <c r="F319" s="11"/>
      <c r="G319" s="8"/>
      <c r="I319" s="63"/>
      <c r="J319" s="48"/>
      <c r="K319" s="110"/>
      <c r="M319" s="63"/>
      <c r="N319" s="217"/>
      <c r="P319" s="63"/>
      <c r="Q319" s="215"/>
      <c r="S319" s="63">
        <v>1</v>
      </c>
      <c r="T319" s="215">
        <v>402</v>
      </c>
      <c r="V319" s="84"/>
      <c r="W319" s="84"/>
      <c r="X319" s="84"/>
      <c r="Y319" s="84"/>
      <c r="Z319" s="212"/>
      <c r="AA319" s="65"/>
      <c r="AB319" s="5"/>
      <c r="AC319" s="5"/>
      <c r="AD319" s="5"/>
      <c r="AE319" s="5"/>
      <c r="AF319" s="5"/>
      <c r="AG319" s="5"/>
      <c r="AH319" s="5"/>
      <c r="AI319" s="5"/>
      <c r="AJ319" s="5"/>
      <c r="AK319" s="5"/>
      <c r="AL319" s="5"/>
      <c r="AM319" s="5"/>
    </row>
    <row r="320" spans="1:39" s="4" customFormat="1" ht="15">
      <c r="A320" s="214" t="s">
        <v>538</v>
      </c>
      <c r="B320" s="214" t="s">
        <v>374</v>
      </c>
      <c r="C320" s="214"/>
      <c r="D320" s="214" t="s">
        <v>375</v>
      </c>
      <c r="E320" s="11"/>
      <c r="F320" s="11"/>
      <c r="G320" s="8"/>
      <c r="I320" s="63"/>
      <c r="J320" s="48"/>
      <c r="K320" s="110"/>
      <c r="M320" s="63">
        <v>1</v>
      </c>
      <c r="N320" s="217">
        <v>529</v>
      </c>
      <c r="P320" s="63">
        <v>1</v>
      </c>
      <c r="Q320" s="215">
        <v>529</v>
      </c>
      <c r="S320" s="63">
        <v>1</v>
      </c>
      <c r="T320" s="215">
        <v>537</v>
      </c>
      <c r="V320" s="84"/>
      <c r="W320" s="84"/>
      <c r="X320" s="84"/>
      <c r="Y320" s="84"/>
      <c r="Z320" s="212"/>
      <c r="AA320" s="65"/>
      <c r="AB320" s="5"/>
      <c r="AC320" s="5"/>
      <c r="AD320" s="5"/>
      <c r="AE320" s="5"/>
      <c r="AF320" s="5"/>
      <c r="AG320" s="5"/>
      <c r="AH320" s="5"/>
      <c r="AI320" s="5"/>
      <c r="AJ320" s="5"/>
      <c r="AK320" s="5"/>
      <c r="AL320" s="5"/>
      <c r="AM320" s="5"/>
    </row>
    <row r="321" spans="1:39" s="4" customFormat="1" ht="15">
      <c r="A321" s="214" t="s">
        <v>538</v>
      </c>
      <c r="B321" s="214" t="s">
        <v>376</v>
      </c>
      <c r="C321" s="214"/>
      <c r="D321" s="214" t="s">
        <v>377</v>
      </c>
      <c r="E321" s="11"/>
      <c r="F321" s="11"/>
      <c r="G321" s="8"/>
      <c r="I321" s="63"/>
      <c r="J321" s="48"/>
      <c r="K321" s="110"/>
      <c r="M321" s="63">
        <v>1</v>
      </c>
      <c r="N321" s="217">
        <v>529</v>
      </c>
      <c r="P321" s="63"/>
      <c r="Q321" s="215"/>
      <c r="S321" s="63">
        <v>1</v>
      </c>
      <c r="T321" s="215">
        <v>385</v>
      </c>
      <c r="V321" s="84"/>
      <c r="W321" s="84"/>
      <c r="X321" s="84"/>
      <c r="Y321" s="84"/>
      <c r="Z321" s="212"/>
      <c r="AA321" s="65"/>
      <c r="AB321" s="5"/>
      <c r="AC321" s="5"/>
      <c r="AD321" s="5"/>
      <c r="AE321" s="5"/>
      <c r="AF321" s="5"/>
      <c r="AG321" s="5"/>
      <c r="AH321" s="5"/>
      <c r="AI321" s="5"/>
      <c r="AJ321" s="5"/>
      <c r="AK321" s="5"/>
      <c r="AL321" s="5"/>
      <c r="AM321" s="5"/>
    </row>
    <row r="322" spans="1:39" s="4" customFormat="1" ht="15">
      <c r="A322" s="214" t="s">
        <v>538</v>
      </c>
      <c r="B322" s="214" t="s">
        <v>378</v>
      </c>
      <c r="C322" s="214"/>
      <c r="D322" s="214" t="s">
        <v>379</v>
      </c>
      <c r="E322" s="11"/>
      <c r="F322" s="11"/>
      <c r="G322" s="8"/>
      <c r="I322" s="63"/>
      <c r="J322" s="48"/>
      <c r="K322" s="110"/>
      <c r="M322" s="63"/>
      <c r="N322" s="217"/>
      <c r="P322" s="63">
        <v>1</v>
      </c>
      <c r="Q322" s="215">
        <v>529</v>
      </c>
      <c r="S322" s="63">
        <v>1</v>
      </c>
      <c r="T322" s="215">
        <v>241</v>
      </c>
      <c r="V322" s="84"/>
      <c r="W322" s="84"/>
      <c r="X322" s="84"/>
      <c r="Y322" s="84"/>
      <c r="Z322" s="212"/>
      <c r="AA322" s="65"/>
      <c r="AB322" s="5"/>
      <c r="AC322" s="5"/>
      <c r="AD322" s="5"/>
      <c r="AE322" s="5"/>
      <c r="AF322" s="5"/>
      <c r="AG322" s="5"/>
      <c r="AH322" s="5"/>
      <c r="AI322" s="5"/>
      <c r="AJ322" s="5"/>
      <c r="AK322" s="5"/>
      <c r="AL322" s="5"/>
      <c r="AM322" s="5"/>
    </row>
    <row r="323" spans="1:39" s="4" customFormat="1" ht="15">
      <c r="A323" s="214" t="s">
        <v>538</v>
      </c>
      <c r="B323" s="214" t="s">
        <v>380</v>
      </c>
      <c r="C323" s="214"/>
      <c r="D323" s="214" t="s">
        <v>381</v>
      </c>
      <c r="E323" s="11"/>
      <c r="F323" s="11"/>
      <c r="G323" s="8"/>
      <c r="I323" s="63"/>
      <c r="J323" s="48"/>
      <c r="K323" s="110"/>
      <c r="M323" s="63">
        <v>1</v>
      </c>
      <c r="N323" s="217">
        <v>529</v>
      </c>
      <c r="P323" s="63"/>
      <c r="Q323" s="215"/>
      <c r="S323" s="63">
        <v>1</v>
      </c>
      <c r="T323" s="215">
        <v>320</v>
      </c>
      <c r="V323" s="84"/>
      <c r="W323" s="84"/>
      <c r="X323" s="84"/>
      <c r="Y323" s="84"/>
      <c r="Z323" s="212"/>
      <c r="AA323" s="65"/>
      <c r="AB323" s="5"/>
      <c r="AC323" s="5"/>
      <c r="AD323" s="5"/>
      <c r="AE323" s="5"/>
      <c r="AF323" s="5"/>
      <c r="AG323" s="5"/>
      <c r="AH323" s="5"/>
      <c r="AI323" s="5"/>
      <c r="AJ323" s="5"/>
      <c r="AK323" s="5"/>
      <c r="AL323" s="5"/>
      <c r="AM323" s="5"/>
    </row>
    <row r="324" spans="1:39" s="4" customFormat="1" ht="15">
      <c r="A324" s="214" t="s">
        <v>538</v>
      </c>
      <c r="B324" s="214" t="s">
        <v>382</v>
      </c>
      <c r="C324" s="214"/>
      <c r="D324" s="214" t="s">
        <v>383</v>
      </c>
      <c r="E324" s="11"/>
      <c r="F324" s="11"/>
      <c r="G324" s="8"/>
      <c r="I324" s="63"/>
      <c r="J324" s="48"/>
      <c r="K324" s="110"/>
      <c r="M324" s="63">
        <v>1</v>
      </c>
      <c r="N324" s="217">
        <v>529</v>
      </c>
      <c r="P324" s="63"/>
      <c r="Q324" s="215"/>
      <c r="S324" s="63"/>
      <c r="T324" s="215"/>
      <c r="V324" s="84"/>
      <c r="W324" s="84"/>
      <c r="X324" s="84"/>
      <c r="Y324" s="84"/>
      <c r="Z324" s="212"/>
      <c r="AA324" s="65"/>
      <c r="AB324" s="5"/>
      <c r="AC324" s="5"/>
      <c r="AD324" s="5"/>
      <c r="AE324" s="5"/>
      <c r="AF324" s="5"/>
      <c r="AG324" s="5"/>
      <c r="AH324" s="5"/>
      <c r="AI324" s="5"/>
      <c r="AJ324" s="5"/>
      <c r="AK324" s="5"/>
      <c r="AL324" s="5"/>
      <c r="AM324" s="5"/>
    </row>
    <row r="325" spans="1:39" s="4" customFormat="1" ht="15">
      <c r="A325" s="214" t="s">
        <v>538</v>
      </c>
      <c r="B325" s="214" t="s">
        <v>384</v>
      </c>
      <c r="C325" s="214"/>
      <c r="D325" s="214" t="s">
        <v>383</v>
      </c>
      <c r="E325" s="11"/>
      <c r="F325" s="11"/>
      <c r="G325" s="8"/>
      <c r="I325" s="63"/>
      <c r="J325" s="48"/>
      <c r="K325" s="110"/>
      <c r="M325" s="63">
        <v>1</v>
      </c>
      <c r="N325" s="217">
        <v>529</v>
      </c>
      <c r="P325" s="63"/>
      <c r="Q325" s="215"/>
      <c r="S325" s="63"/>
      <c r="T325" s="215"/>
      <c r="V325" s="84"/>
      <c r="W325" s="84"/>
      <c r="X325" s="84"/>
      <c r="Y325" s="84"/>
      <c r="Z325" s="212"/>
      <c r="AA325" s="65"/>
      <c r="AB325" s="5"/>
      <c r="AC325" s="5"/>
      <c r="AD325" s="5"/>
      <c r="AE325" s="5"/>
      <c r="AF325" s="5"/>
      <c r="AG325" s="5"/>
      <c r="AH325" s="5"/>
      <c r="AI325" s="5"/>
      <c r="AJ325" s="5"/>
      <c r="AK325" s="5"/>
      <c r="AL325" s="5"/>
      <c r="AM325" s="5"/>
    </row>
    <row r="326" spans="1:39" s="4" customFormat="1" ht="15">
      <c r="A326" s="214" t="s">
        <v>538</v>
      </c>
      <c r="B326" s="214" t="s">
        <v>385</v>
      </c>
      <c r="C326" s="214"/>
      <c r="D326" s="214" t="s">
        <v>386</v>
      </c>
      <c r="E326" s="11"/>
      <c r="F326" s="11"/>
      <c r="G326" s="8"/>
      <c r="I326" s="63"/>
      <c r="J326" s="48"/>
      <c r="K326" s="110"/>
      <c r="M326" s="63">
        <v>1</v>
      </c>
      <c r="N326" s="217">
        <v>529</v>
      </c>
      <c r="P326" s="63"/>
      <c r="Q326" s="215"/>
      <c r="S326" s="63"/>
      <c r="T326" s="215"/>
      <c r="V326" s="84"/>
      <c r="W326" s="84"/>
      <c r="X326" s="84"/>
      <c r="Y326" s="84"/>
      <c r="Z326" s="212"/>
      <c r="AA326" s="65"/>
      <c r="AB326" s="5"/>
      <c r="AC326" s="5"/>
      <c r="AD326" s="5"/>
      <c r="AE326" s="5"/>
      <c r="AF326" s="5"/>
      <c r="AG326" s="5"/>
      <c r="AH326" s="5"/>
      <c r="AI326" s="5"/>
      <c r="AJ326" s="5"/>
      <c r="AK326" s="5"/>
      <c r="AL326" s="5"/>
      <c r="AM326" s="5"/>
    </row>
    <row r="327" spans="1:39" s="4" customFormat="1" ht="15">
      <c r="A327" s="214" t="s">
        <v>538</v>
      </c>
      <c r="B327" s="214" t="s">
        <v>387</v>
      </c>
      <c r="C327" s="214"/>
      <c r="D327" s="214" t="s">
        <v>388</v>
      </c>
      <c r="E327" s="11"/>
      <c r="F327" s="11"/>
      <c r="G327" s="8"/>
      <c r="I327" s="63"/>
      <c r="J327" s="48"/>
      <c r="K327" s="110"/>
      <c r="M327" s="63">
        <v>1</v>
      </c>
      <c r="N327" s="217">
        <v>529</v>
      </c>
      <c r="P327" s="63"/>
      <c r="Q327" s="215"/>
      <c r="S327" s="63"/>
      <c r="T327" s="215"/>
      <c r="V327" s="84"/>
      <c r="W327" s="84"/>
      <c r="X327" s="84"/>
      <c r="Y327" s="84"/>
      <c r="Z327" s="212"/>
      <c r="AA327" s="65"/>
      <c r="AB327" s="5"/>
      <c r="AC327" s="5"/>
      <c r="AD327" s="5"/>
      <c r="AE327" s="5"/>
      <c r="AF327" s="5"/>
      <c r="AG327" s="5"/>
      <c r="AH327" s="5"/>
      <c r="AI327" s="5"/>
      <c r="AJ327" s="5"/>
      <c r="AK327" s="5"/>
      <c r="AL327" s="5"/>
      <c r="AM327" s="5"/>
    </row>
    <row r="328" spans="1:39" s="4" customFormat="1" ht="15">
      <c r="A328" s="214" t="s">
        <v>538</v>
      </c>
      <c r="B328" s="214" t="s">
        <v>389</v>
      </c>
      <c r="C328" s="214"/>
      <c r="D328" s="214" t="s">
        <v>390</v>
      </c>
      <c r="E328" s="11"/>
      <c r="F328" s="11"/>
      <c r="G328" s="8"/>
      <c r="I328" s="63"/>
      <c r="J328" s="48"/>
      <c r="K328" s="110"/>
      <c r="M328" s="63">
        <v>4</v>
      </c>
      <c r="N328" s="217">
        <v>2116</v>
      </c>
      <c r="P328" s="63">
        <v>1</v>
      </c>
      <c r="Q328" s="215">
        <v>529</v>
      </c>
      <c r="S328" s="63">
        <v>3</v>
      </c>
      <c r="T328" s="215">
        <v>1042</v>
      </c>
      <c r="V328" s="84"/>
      <c r="W328" s="84"/>
      <c r="X328" s="84"/>
      <c r="Y328" s="84"/>
      <c r="Z328" s="212"/>
      <c r="AA328" s="65"/>
      <c r="AB328" s="5"/>
      <c r="AC328" s="5"/>
      <c r="AD328" s="5"/>
      <c r="AE328" s="5"/>
      <c r="AF328" s="5"/>
      <c r="AG328" s="5"/>
      <c r="AH328" s="5"/>
      <c r="AI328" s="5"/>
      <c r="AJ328" s="5"/>
      <c r="AK328" s="5"/>
      <c r="AL328" s="5"/>
      <c r="AM328" s="5"/>
    </row>
    <row r="329" spans="1:39" s="4" customFormat="1" ht="15">
      <c r="A329" s="214" t="s">
        <v>538</v>
      </c>
      <c r="B329" s="214" t="s">
        <v>391</v>
      </c>
      <c r="C329" s="214"/>
      <c r="D329" s="214" t="s">
        <v>392</v>
      </c>
      <c r="E329" s="11"/>
      <c r="F329" s="11"/>
      <c r="G329" s="8"/>
      <c r="I329" s="63"/>
      <c r="J329" s="48"/>
      <c r="K329" s="110"/>
      <c r="M329" s="63">
        <v>1</v>
      </c>
      <c r="N329" s="217">
        <v>529</v>
      </c>
      <c r="P329" s="63"/>
      <c r="Q329" s="215"/>
      <c r="S329" s="63">
        <v>1</v>
      </c>
      <c r="T329" s="215">
        <v>241</v>
      </c>
      <c r="V329" s="84"/>
      <c r="W329" s="84"/>
      <c r="X329" s="84"/>
      <c r="Y329" s="84"/>
      <c r="Z329" s="212"/>
      <c r="AA329" s="65"/>
      <c r="AB329" s="5"/>
      <c r="AC329" s="5"/>
      <c r="AD329" s="5"/>
      <c r="AE329" s="5"/>
      <c r="AF329" s="5"/>
      <c r="AG329" s="5"/>
      <c r="AH329" s="5"/>
      <c r="AI329" s="5"/>
      <c r="AJ329" s="5"/>
      <c r="AK329" s="5"/>
      <c r="AL329" s="5"/>
      <c r="AM329" s="5"/>
    </row>
    <row r="330" spans="1:39" s="4" customFormat="1" ht="15">
      <c r="A330" s="214" t="s">
        <v>538</v>
      </c>
      <c r="B330" s="214" t="s">
        <v>399</v>
      </c>
      <c r="C330" s="214"/>
      <c r="D330" s="214" t="s">
        <v>397</v>
      </c>
      <c r="E330" s="11"/>
      <c r="F330" s="11"/>
      <c r="G330" s="8"/>
      <c r="I330" s="63"/>
      <c r="J330" s="48"/>
      <c r="K330" s="110"/>
      <c r="M330" s="63">
        <v>6</v>
      </c>
      <c r="N330" s="217">
        <v>3174</v>
      </c>
      <c r="P330" s="63">
        <v>11</v>
      </c>
      <c r="Q330" s="215">
        <v>6000</v>
      </c>
      <c r="S330" s="63">
        <v>9</v>
      </c>
      <c r="T330" s="215">
        <v>3774</v>
      </c>
      <c r="V330" s="84"/>
      <c r="W330" s="84"/>
      <c r="X330" s="84"/>
      <c r="Y330" s="84"/>
      <c r="Z330" s="212"/>
      <c r="AA330" s="65"/>
      <c r="AB330" s="5"/>
      <c r="AC330" s="5"/>
      <c r="AD330" s="5"/>
      <c r="AE330" s="5"/>
      <c r="AF330" s="5"/>
      <c r="AG330" s="5"/>
      <c r="AH330" s="5"/>
      <c r="AI330" s="5"/>
      <c r="AJ330" s="5"/>
      <c r="AK330" s="5"/>
      <c r="AL330" s="5"/>
      <c r="AM330" s="5"/>
    </row>
    <row r="331" spans="1:39" s="4" customFormat="1" ht="15">
      <c r="A331" s="214" t="s">
        <v>538</v>
      </c>
      <c r="B331" s="214" t="s">
        <v>400</v>
      </c>
      <c r="C331" s="214"/>
      <c r="D331" s="214" t="s">
        <v>401</v>
      </c>
      <c r="E331" s="11"/>
      <c r="F331" s="11"/>
      <c r="G331" s="8"/>
      <c r="I331" s="63"/>
      <c r="J331" s="48"/>
      <c r="K331" s="110"/>
      <c r="M331" s="63">
        <v>1</v>
      </c>
      <c r="N331" s="217">
        <v>529</v>
      </c>
      <c r="P331" s="63">
        <v>1</v>
      </c>
      <c r="Q331" s="215">
        <v>529</v>
      </c>
      <c r="S331" s="63">
        <v>1</v>
      </c>
      <c r="T331" s="215">
        <v>537</v>
      </c>
      <c r="V331" s="84"/>
      <c r="W331" s="84"/>
      <c r="X331" s="84"/>
      <c r="Y331" s="84"/>
      <c r="Z331" s="212"/>
      <c r="AA331" s="65"/>
      <c r="AB331" s="5"/>
      <c r="AC331" s="5"/>
      <c r="AD331" s="5"/>
      <c r="AE331" s="5"/>
      <c r="AF331" s="5"/>
      <c r="AG331" s="5"/>
      <c r="AH331" s="5"/>
      <c r="AI331" s="5"/>
      <c r="AJ331" s="5"/>
      <c r="AK331" s="5"/>
      <c r="AL331" s="5"/>
      <c r="AM331" s="5"/>
    </row>
    <row r="332" spans="1:39" s="4" customFormat="1" ht="15">
      <c r="A332" s="214" t="s">
        <v>538</v>
      </c>
      <c r="B332" s="214" t="s">
        <v>396</v>
      </c>
      <c r="C332" s="214"/>
      <c r="D332" s="214" t="s">
        <v>401</v>
      </c>
      <c r="E332" s="11"/>
      <c r="F332" s="11"/>
      <c r="G332" s="8"/>
      <c r="I332" s="63"/>
      <c r="J332" s="48"/>
      <c r="K332" s="110"/>
      <c r="M332" s="63">
        <v>1</v>
      </c>
      <c r="N332" s="217">
        <v>529</v>
      </c>
      <c r="P332" s="63">
        <v>2</v>
      </c>
      <c r="Q332" s="215">
        <v>923.12</v>
      </c>
      <c r="S332" s="63">
        <v>1</v>
      </c>
      <c r="T332" s="215">
        <v>430</v>
      </c>
      <c r="V332" s="84"/>
      <c r="W332" s="84"/>
      <c r="X332" s="84"/>
      <c r="Y332" s="84"/>
      <c r="Z332" s="212"/>
      <c r="AA332" s="65"/>
      <c r="AB332" s="5"/>
      <c r="AC332" s="5"/>
      <c r="AD332" s="5"/>
      <c r="AE332" s="5"/>
      <c r="AF332" s="5"/>
      <c r="AG332" s="5"/>
      <c r="AH332" s="5"/>
      <c r="AI332" s="5"/>
      <c r="AJ332" s="5"/>
      <c r="AK332" s="5"/>
      <c r="AL332" s="5"/>
      <c r="AM332" s="5"/>
    </row>
    <row r="333" spans="1:39" s="4" customFormat="1" ht="30">
      <c r="A333" s="214" t="s">
        <v>538</v>
      </c>
      <c r="B333" s="214" t="s">
        <v>402</v>
      </c>
      <c r="C333" s="214"/>
      <c r="D333" s="214" t="s">
        <v>401</v>
      </c>
      <c r="E333" s="11"/>
      <c r="F333" s="11"/>
      <c r="G333" s="8"/>
      <c r="I333" s="63"/>
      <c r="J333" s="48"/>
      <c r="K333" s="110"/>
      <c r="M333" s="63">
        <v>5</v>
      </c>
      <c r="N333" s="217">
        <v>2645</v>
      </c>
      <c r="P333" s="63">
        <v>5</v>
      </c>
      <c r="Q333" s="215">
        <v>2826</v>
      </c>
      <c r="S333" s="63">
        <v>2</v>
      </c>
      <c r="T333" s="215">
        <v>428.07</v>
      </c>
      <c r="V333" s="84"/>
      <c r="W333" s="84"/>
      <c r="X333" s="84"/>
      <c r="Y333" s="84"/>
      <c r="Z333" s="212"/>
      <c r="AA333" s="65"/>
      <c r="AB333" s="5"/>
      <c r="AC333" s="5"/>
      <c r="AD333" s="5"/>
      <c r="AE333" s="5"/>
      <c r="AF333" s="5"/>
      <c r="AG333" s="5"/>
      <c r="AH333" s="5"/>
      <c r="AI333" s="5"/>
      <c r="AJ333" s="5"/>
      <c r="AK333" s="5"/>
      <c r="AL333" s="5"/>
      <c r="AM333" s="5"/>
    </row>
    <row r="334" spans="1:39" s="4" customFormat="1" ht="15">
      <c r="A334" s="214" t="s">
        <v>538</v>
      </c>
      <c r="B334" s="214" t="s">
        <v>403</v>
      </c>
      <c r="C334" s="214"/>
      <c r="D334" s="214" t="s">
        <v>401</v>
      </c>
      <c r="E334" s="11"/>
      <c r="F334" s="11"/>
      <c r="G334" s="8"/>
      <c r="I334" s="63"/>
      <c r="J334" s="48"/>
      <c r="K334" s="110"/>
      <c r="M334" s="63">
        <v>3</v>
      </c>
      <c r="N334" s="217">
        <v>1587</v>
      </c>
      <c r="P334" s="63"/>
      <c r="Q334" s="215"/>
      <c r="S334" s="63">
        <v>4</v>
      </c>
      <c r="T334" s="215">
        <v>1687</v>
      </c>
      <c r="V334" s="84"/>
      <c r="W334" s="84"/>
      <c r="X334" s="84"/>
      <c r="Y334" s="84"/>
      <c r="Z334" s="212"/>
      <c r="AA334" s="65"/>
      <c r="AB334" s="5"/>
      <c r="AC334" s="5"/>
      <c r="AD334" s="5"/>
      <c r="AE334" s="5"/>
      <c r="AF334" s="5"/>
      <c r="AG334" s="5"/>
      <c r="AH334" s="5"/>
      <c r="AI334" s="5"/>
      <c r="AJ334" s="5"/>
      <c r="AK334" s="5"/>
      <c r="AL334" s="5"/>
      <c r="AM334" s="5"/>
    </row>
    <row r="335" spans="1:39" s="4" customFormat="1" ht="15">
      <c r="A335" s="214" t="s">
        <v>538</v>
      </c>
      <c r="B335" s="214" t="s">
        <v>404</v>
      </c>
      <c r="C335" s="214"/>
      <c r="D335" s="214" t="s">
        <v>401</v>
      </c>
      <c r="E335" s="11"/>
      <c r="F335" s="11"/>
      <c r="G335" s="8"/>
      <c r="I335" s="63"/>
      <c r="J335" s="48"/>
      <c r="K335" s="110"/>
      <c r="M335" s="63">
        <v>1</v>
      </c>
      <c r="N335" s="217">
        <v>710</v>
      </c>
      <c r="P335" s="63">
        <v>3</v>
      </c>
      <c r="Q335" s="215">
        <v>1397.35</v>
      </c>
      <c r="S335" s="63">
        <v>1</v>
      </c>
      <c r="T335" s="215">
        <v>402</v>
      </c>
      <c r="V335" s="84"/>
      <c r="W335" s="84"/>
      <c r="X335" s="84"/>
      <c r="Y335" s="84"/>
      <c r="Z335" s="212"/>
      <c r="AA335" s="65"/>
      <c r="AB335" s="5"/>
      <c r="AC335" s="5"/>
      <c r="AD335" s="5"/>
      <c r="AE335" s="5"/>
      <c r="AF335" s="5"/>
      <c r="AG335" s="5"/>
      <c r="AH335" s="5"/>
      <c r="AI335" s="5"/>
      <c r="AJ335" s="5"/>
      <c r="AK335" s="5"/>
      <c r="AL335" s="5"/>
      <c r="AM335" s="5"/>
    </row>
    <row r="336" spans="1:39" s="4" customFormat="1" ht="15">
      <c r="A336" s="214" t="s">
        <v>538</v>
      </c>
      <c r="B336" s="214" t="s">
        <v>408</v>
      </c>
      <c r="C336" s="214"/>
      <c r="D336" s="214" t="s">
        <v>409</v>
      </c>
      <c r="E336" s="11"/>
      <c r="F336" s="11"/>
      <c r="G336" s="8"/>
      <c r="I336" s="63"/>
      <c r="J336" s="48"/>
      <c r="K336" s="110"/>
      <c r="M336" s="63">
        <v>1</v>
      </c>
      <c r="N336" s="217">
        <v>529</v>
      </c>
      <c r="P336" s="63"/>
      <c r="Q336" s="215"/>
      <c r="S336" s="63"/>
      <c r="T336" s="215"/>
      <c r="V336" s="84"/>
      <c r="W336" s="84"/>
      <c r="X336" s="84"/>
      <c r="Y336" s="84"/>
      <c r="Z336" s="212"/>
      <c r="AA336" s="65"/>
      <c r="AB336" s="5"/>
      <c r="AC336" s="5"/>
      <c r="AD336" s="5"/>
      <c r="AE336" s="5"/>
      <c r="AF336" s="5"/>
      <c r="AG336" s="5"/>
      <c r="AH336" s="5"/>
      <c r="AI336" s="5"/>
      <c r="AJ336" s="5"/>
      <c r="AK336" s="5"/>
      <c r="AL336" s="5"/>
      <c r="AM336" s="5"/>
    </row>
    <row r="337" spans="1:39" s="4" customFormat="1" ht="15">
      <c r="A337" s="214" t="s">
        <v>538</v>
      </c>
      <c r="B337" s="214" t="s">
        <v>410</v>
      </c>
      <c r="C337" s="214"/>
      <c r="D337" s="214" t="s">
        <v>411</v>
      </c>
      <c r="E337" s="11"/>
      <c r="F337" s="11"/>
      <c r="G337" s="8"/>
      <c r="I337" s="63"/>
      <c r="J337" s="48"/>
      <c r="K337" s="110"/>
      <c r="M337" s="63">
        <v>3</v>
      </c>
      <c r="N337" s="217">
        <v>1587</v>
      </c>
      <c r="P337" s="63">
        <v>1</v>
      </c>
      <c r="Q337" s="215">
        <v>529</v>
      </c>
      <c r="S337" s="63">
        <v>4</v>
      </c>
      <c r="T337" s="215">
        <v>1391</v>
      </c>
      <c r="V337" s="84"/>
      <c r="W337" s="84"/>
      <c r="X337" s="84"/>
      <c r="Y337" s="84"/>
      <c r="Z337" s="212"/>
      <c r="AA337" s="65"/>
      <c r="AB337" s="5"/>
      <c r="AC337" s="5"/>
      <c r="AD337" s="5"/>
      <c r="AE337" s="5"/>
      <c r="AF337" s="5"/>
      <c r="AG337" s="5"/>
      <c r="AH337" s="5"/>
      <c r="AI337" s="5"/>
      <c r="AJ337" s="5"/>
      <c r="AK337" s="5"/>
      <c r="AL337" s="5"/>
      <c r="AM337" s="5"/>
    </row>
    <row r="338" spans="1:39" s="4" customFormat="1" ht="15">
      <c r="A338" s="214" t="s">
        <v>538</v>
      </c>
      <c r="B338" s="214" t="s">
        <v>412</v>
      </c>
      <c r="C338" s="214"/>
      <c r="D338" s="214" t="s">
        <v>413</v>
      </c>
      <c r="E338" s="11"/>
      <c r="F338" s="11"/>
      <c r="G338" s="8"/>
      <c r="I338" s="63"/>
      <c r="J338" s="48"/>
      <c r="K338" s="110"/>
      <c r="M338" s="63">
        <v>1</v>
      </c>
      <c r="N338" s="217">
        <v>529</v>
      </c>
      <c r="P338" s="63"/>
      <c r="Q338" s="215"/>
      <c r="S338" s="63"/>
      <c r="T338" s="215"/>
      <c r="V338" s="84"/>
      <c r="W338" s="84"/>
      <c r="X338" s="84"/>
      <c r="Y338" s="84"/>
      <c r="Z338" s="212"/>
      <c r="AA338" s="65"/>
      <c r="AB338" s="5"/>
      <c r="AC338" s="5"/>
      <c r="AD338" s="5"/>
      <c r="AE338" s="5"/>
      <c r="AF338" s="5"/>
      <c r="AG338" s="5"/>
      <c r="AH338" s="5"/>
      <c r="AI338" s="5"/>
      <c r="AJ338" s="5"/>
      <c r="AK338" s="5"/>
      <c r="AL338" s="5"/>
      <c r="AM338" s="5"/>
    </row>
    <row r="339" spans="1:39" s="4" customFormat="1" ht="15">
      <c r="A339" s="214" t="s">
        <v>538</v>
      </c>
      <c r="B339" s="214" t="s">
        <v>551</v>
      </c>
      <c r="C339" s="214"/>
      <c r="D339" s="214" t="s">
        <v>416</v>
      </c>
      <c r="E339" s="11"/>
      <c r="F339" s="11"/>
      <c r="G339" s="8"/>
      <c r="I339" s="63"/>
      <c r="J339" s="48"/>
      <c r="K339" s="110"/>
      <c r="M339" s="63">
        <v>4</v>
      </c>
      <c r="N339" s="217">
        <v>2116</v>
      </c>
      <c r="P339" s="63">
        <v>4</v>
      </c>
      <c r="Q339" s="215">
        <v>2116</v>
      </c>
      <c r="S339" s="63">
        <v>4</v>
      </c>
      <c r="T339" s="215">
        <v>1934</v>
      </c>
      <c r="V339" s="84"/>
      <c r="W339" s="84"/>
      <c r="X339" s="84"/>
      <c r="Y339" s="84"/>
      <c r="Z339" s="212"/>
      <c r="AA339" s="65"/>
      <c r="AB339" s="5"/>
      <c r="AC339" s="5"/>
      <c r="AD339" s="5"/>
      <c r="AE339" s="5"/>
      <c r="AF339" s="5"/>
      <c r="AG339" s="5"/>
      <c r="AH339" s="5"/>
      <c r="AI339" s="5"/>
      <c r="AJ339" s="5"/>
      <c r="AK339" s="5"/>
      <c r="AL339" s="5"/>
      <c r="AM339" s="5"/>
    </row>
    <row r="340" spans="1:39" s="4" customFormat="1" ht="15">
      <c r="A340" s="214" t="s">
        <v>538</v>
      </c>
      <c r="B340" s="214" t="s">
        <v>418</v>
      </c>
      <c r="C340" s="214"/>
      <c r="D340" s="214" t="s">
        <v>419</v>
      </c>
      <c r="E340" s="11"/>
      <c r="F340" s="11"/>
      <c r="G340" s="8"/>
      <c r="I340" s="63"/>
      <c r="J340" s="48"/>
      <c r="K340" s="110"/>
      <c r="M340" s="63"/>
      <c r="N340" s="217"/>
      <c r="P340" s="63">
        <v>1</v>
      </c>
      <c r="Q340" s="215">
        <v>529</v>
      </c>
      <c r="S340" s="63"/>
      <c r="T340" s="215"/>
      <c r="V340" s="84"/>
      <c r="W340" s="84"/>
      <c r="X340" s="84"/>
      <c r="Y340" s="84"/>
      <c r="Z340" s="212"/>
      <c r="AA340" s="65"/>
      <c r="AB340" s="5"/>
      <c r="AC340" s="5"/>
      <c r="AD340" s="5"/>
      <c r="AE340" s="5"/>
      <c r="AF340" s="5"/>
      <c r="AG340" s="5"/>
      <c r="AH340" s="5"/>
      <c r="AI340" s="5"/>
      <c r="AJ340" s="5"/>
      <c r="AK340" s="5"/>
      <c r="AL340" s="5"/>
      <c r="AM340" s="5"/>
    </row>
    <row r="341" spans="1:39" s="4" customFormat="1" ht="15">
      <c r="A341" s="214" t="s">
        <v>538</v>
      </c>
      <c r="B341" s="214" t="s">
        <v>424</v>
      </c>
      <c r="C341" s="214"/>
      <c r="D341" s="214" t="s">
        <v>425</v>
      </c>
      <c r="E341" s="11"/>
      <c r="F341" s="11"/>
      <c r="G341" s="8"/>
      <c r="I341" s="63"/>
      <c r="J341" s="48"/>
      <c r="K341" s="110"/>
      <c r="M341" s="63">
        <v>1</v>
      </c>
      <c r="N341" s="217">
        <v>529</v>
      </c>
      <c r="P341" s="63"/>
      <c r="Q341" s="215"/>
      <c r="S341" s="63"/>
      <c r="T341" s="215"/>
      <c r="V341" s="84"/>
      <c r="W341" s="84"/>
      <c r="X341" s="84"/>
      <c r="Y341" s="84"/>
      <c r="Z341" s="212"/>
      <c r="AA341" s="65"/>
      <c r="AB341" s="5"/>
      <c r="AC341" s="5"/>
      <c r="AD341" s="5"/>
      <c r="AE341" s="5"/>
      <c r="AF341" s="5"/>
      <c r="AG341" s="5"/>
      <c r="AH341" s="5"/>
      <c r="AI341" s="5"/>
      <c r="AJ341" s="5"/>
      <c r="AK341" s="5"/>
      <c r="AL341" s="5"/>
      <c r="AM341" s="5"/>
    </row>
    <row r="342" spans="1:39" s="4" customFormat="1" ht="15">
      <c r="A342" s="214" t="s">
        <v>538</v>
      </c>
      <c r="B342" s="214" t="s">
        <v>426</v>
      </c>
      <c r="C342" s="214"/>
      <c r="D342" s="214" t="s">
        <v>427</v>
      </c>
      <c r="E342" s="11"/>
      <c r="F342" s="11"/>
      <c r="G342" s="8"/>
      <c r="I342" s="63"/>
      <c r="J342" s="48"/>
      <c r="K342" s="110"/>
      <c r="M342" s="63">
        <v>2</v>
      </c>
      <c r="N342" s="217">
        <v>1058</v>
      </c>
      <c r="P342" s="63">
        <v>1</v>
      </c>
      <c r="Q342" s="215">
        <v>529</v>
      </c>
      <c r="S342" s="63"/>
      <c r="T342" s="215"/>
      <c r="V342" s="84"/>
      <c r="W342" s="84"/>
      <c r="X342" s="84"/>
      <c r="Y342" s="84"/>
      <c r="Z342" s="212"/>
      <c r="AA342" s="65"/>
      <c r="AB342" s="5"/>
      <c r="AC342" s="5"/>
      <c r="AD342" s="5"/>
      <c r="AE342" s="5"/>
      <c r="AF342" s="5"/>
      <c r="AG342" s="5"/>
      <c r="AH342" s="5"/>
      <c r="AI342" s="5"/>
      <c r="AJ342" s="5"/>
      <c r="AK342" s="5"/>
      <c r="AL342" s="5"/>
      <c r="AM342" s="5"/>
    </row>
    <row r="343" spans="1:39" s="4" customFormat="1" ht="15">
      <c r="A343" s="214" t="s">
        <v>538</v>
      </c>
      <c r="B343" s="214" t="s">
        <v>428</v>
      </c>
      <c r="C343" s="214"/>
      <c r="D343" s="214" t="s">
        <v>427</v>
      </c>
      <c r="E343" s="11"/>
      <c r="F343" s="11"/>
      <c r="G343" s="8"/>
      <c r="I343" s="63"/>
      <c r="J343" s="48"/>
      <c r="K343" s="110"/>
      <c r="M343" s="63">
        <v>3</v>
      </c>
      <c r="N343" s="217">
        <v>1587</v>
      </c>
      <c r="P343" s="63"/>
      <c r="Q343" s="215"/>
      <c r="S343" s="63">
        <v>3</v>
      </c>
      <c r="T343" s="215">
        <v>1448</v>
      </c>
      <c r="V343" s="84"/>
      <c r="W343" s="84"/>
      <c r="X343" s="84"/>
      <c r="Y343" s="84"/>
      <c r="Z343" s="212"/>
      <c r="AA343" s="65"/>
      <c r="AB343" s="5"/>
      <c r="AC343" s="5"/>
      <c r="AD343" s="5"/>
      <c r="AE343" s="5"/>
      <c r="AF343" s="5"/>
      <c r="AG343" s="5"/>
      <c r="AH343" s="5"/>
      <c r="AI343" s="5"/>
      <c r="AJ343" s="5"/>
      <c r="AK343" s="5"/>
      <c r="AL343" s="5"/>
      <c r="AM343" s="5"/>
    </row>
    <row r="344" spans="1:39" s="4" customFormat="1" ht="15">
      <c r="A344" s="214" t="s">
        <v>538</v>
      </c>
      <c r="B344" s="214" t="s">
        <v>348</v>
      </c>
      <c r="C344" s="214"/>
      <c r="D344" s="214" t="s">
        <v>427</v>
      </c>
      <c r="E344" s="11"/>
      <c r="F344" s="11"/>
      <c r="G344" s="8"/>
      <c r="I344" s="63"/>
      <c r="J344" s="48"/>
      <c r="K344" s="110"/>
      <c r="M344" s="63">
        <v>1</v>
      </c>
      <c r="N344" s="217">
        <v>529</v>
      </c>
      <c r="P344" s="63">
        <v>1</v>
      </c>
      <c r="Q344" s="215">
        <v>529</v>
      </c>
      <c r="S344" s="63">
        <v>1</v>
      </c>
      <c r="T344" s="215">
        <v>402</v>
      </c>
      <c r="V344" s="84"/>
      <c r="W344" s="84"/>
      <c r="X344" s="84"/>
      <c r="Y344" s="84"/>
      <c r="Z344" s="212"/>
      <c r="AA344" s="65"/>
      <c r="AB344" s="5"/>
      <c r="AC344" s="5"/>
      <c r="AD344" s="5"/>
      <c r="AE344" s="5"/>
      <c r="AF344" s="5"/>
      <c r="AG344" s="5"/>
      <c r="AH344" s="5"/>
      <c r="AI344" s="5"/>
      <c r="AJ344" s="5"/>
      <c r="AK344" s="5"/>
      <c r="AL344" s="5"/>
      <c r="AM344" s="5"/>
    </row>
    <row r="345" spans="1:39" s="4" customFormat="1" ht="15">
      <c r="A345" s="214" t="s">
        <v>538</v>
      </c>
      <c r="B345" s="214" t="s">
        <v>429</v>
      </c>
      <c r="C345" s="214"/>
      <c r="D345" s="214" t="s">
        <v>427</v>
      </c>
      <c r="E345" s="11"/>
      <c r="F345" s="11"/>
      <c r="G345" s="8"/>
      <c r="I345" s="63"/>
      <c r="J345" s="48"/>
      <c r="K345" s="110"/>
      <c r="M345" s="63">
        <v>9</v>
      </c>
      <c r="N345" s="217">
        <v>4761</v>
      </c>
      <c r="P345" s="63">
        <v>9</v>
      </c>
      <c r="Q345" s="215">
        <v>4823</v>
      </c>
      <c r="S345" s="63">
        <v>8</v>
      </c>
      <c r="T345" s="215">
        <v>3347</v>
      </c>
      <c r="V345" s="84"/>
      <c r="W345" s="84"/>
      <c r="X345" s="84"/>
      <c r="Y345" s="84"/>
      <c r="Z345" s="212"/>
      <c r="AA345" s="65"/>
      <c r="AB345" s="5"/>
      <c r="AC345" s="5"/>
      <c r="AD345" s="5"/>
      <c r="AE345" s="5"/>
      <c r="AF345" s="5"/>
      <c r="AG345" s="5"/>
      <c r="AH345" s="5"/>
      <c r="AI345" s="5"/>
      <c r="AJ345" s="5"/>
      <c r="AK345" s="5"/>
      <c r="AL345" s="5"/>
      <c r="AM345" s="5"/>
    </row>
    <row r="346" spans="1:39" s="4" customFormat="1" ht="15">
      <c r="A346" s="214" t="s">
        <v>538</v>
      </c>
      <c r="B346" s="214" t="s">
        <v>430</v>
      </c>
      <c r="C346" s="214"/>
      <c r="D346" s="214" t="s">
        <v>431</v>
      </c>
      <c r="E346" s="11"/>
      <c r="F346" s="11"/>
      <c r="G346" s="8"/>
      <c r="I346" s="63"/>
      <c r="J346" s="48"/>
      <c r="K346" s="110"/>
      <c r="M346" s="63">
        <v>4</v>
      </c>
      <c r="N346" s="217">
        <v>2478</v>
      </c>
      <c r="P346" s="63">
        <v>3</v>
      </c>
      <c r="Q346" s="215">
        <v>1768</v>
      </c>
      <c r="S346" s="63">
        <v>1</v>
      </c>
      <c r="T346" s="215">
        <v>241</v>
      </c>
      <c r="V346" s="84"/>
      <c r="W346" s="84"/>
      <c r="X346" s="84"/>
      <c r="Y346" s="84"/>
      <c r="Z346" s="212"/>
      <c r="AA346" s="65"/>
      <c r="AB346" s="5"/>
      <c r="AC346" s="5"/>
      <c r="AD346" s="5"/>
      <c r="AE346" s="5"/>
      <c r="AF346" s="5"/>
      <c r="AG346" s="5"/>
      <c r="AH346" s="5"/>
      <c r="AI346" s="5"/>
      <c r="AJ346" s="5"/>
      <c r="AK346" s="5"/>
      <c r="AL346" s="5"/>
      <c r="AM346" s="5"/>
    </row>
    <row r="347" spans="1:39" s="4" customFormat="1" ht="15">
      <c r="A347" s="214" t="s">
        <v>538</v>
      </c>
      <c r="B347" s="214" t="s">
        <v>434</v>
      </c>
      <c r="C347" s="214"/>
      <c r="D347" s="214" t="s">
        <v>433</v>
      </c>
      <c r="E347" s="11"/>
      <c r="F347" s="11"/>
      <c r="G347" s="8"/>
      <c r="I347" s="63"/>
      <c r="J347" s="48"/>
      <c r="K347" s="110"/>
      <c r="M347" s="63">
        <v>6</v>
      </c>
      <c r="N347" s="217">
        <v>3174</v>
      </c>
      <c r="P347" s="63">
        <v>9</v>
      </c>
      <c r="Q347" s="215">
        <v>4942</v>
      </c>
      <c r="S347" s="63">
        <v>8</v>
      </c>
      <c r="T347" s="215">
        <v>3535</v>
      </c>
      <c r="V347" s="84"/>
      <c r="W347" s="84"/>
      <c r="X347" s="84"/>
      <c r="Y347" s="84"/>
      <c r="Z347" s="212"/>
      <c r="AA347" s="65"/>
      <c r="AB347" s="5"/>
      <c r="AC347" s="5"/>
      <c r="AD347" s="5"/>
      <c r="AE347" s="5"/>
      <c r="AF347" s="5"/>
      <c r="AG347" s="5"/>
      <c r="AH347" s="5"/>
      <c r="AI347" s="5"/>
      <c r="AJ347" s="5"/>
      <c r="AK347" s="5"/>
      <c r="AL347" s="5"/>
      <c r="AM347" s="5"/>
    </row>
    <row r="348" spans="1:39" s="4" customFormat="1" ht="30">
      <c r="A348" s="214" t="s">
        <v>538</v>
      </c>
      <c r="B348" s="214" t="s">
        <v>435</v>
      </c>
      <c r="C348" s="214"/>
      <c r="D348" s="214" t="s">
        <v>433</v>
      </c>
      <c r="E348" s="11"/>
      <c r="F348" s="11"/>
      <c r="G348" s="8"/>
      <c r="I348" s="63"/>
      <c r="J348" s="48"/>
      <c r="K348" s="110"/>
      <c r="M348" s="63">
        <v>4</v>
      </c>
      <c r="N348" s="217">
        <v>2116</v>
      </c>
      <c r="P348" s="63">
        <v>4</v>
      </c>
      <c r="Q348" s="215">
        <v>2116</v>
      </c>
      <c r="S348" s="63">
        <v>2</v>
      </c>
      <c r="T348" s="215">
        <v>883</v>
      </c>
      <c r="V348" s="84"/>
      <c r="W348" s="84"/>
      <c r="X348" s="84"/>
      <c r="Y348" s="84"/>
      <c r="Z348" s="212"/>
      <c r="AA348" s="65"/>
      <c r="AB348" s="5"/>
      <c r="AC348" s="5"/>
      <c r="AD348" s="5"/>
      <c r="AE348" s="5"/>
      <c r="AF348" s="5"/>
      <c r="AG348" s="5"/>
      <c r="AH348" s="5"/>
      <c r="AI348" s="5"/>
      <c r="AJ348" s="5"/>
      <c r="AK348" s="5"/>
      <c r="AL348" s="5"/>
      <c r="AM348" s="5"/>
    </row>
    <row r="349" spans="1:39" s="4" customFormat="1" ht="60">
      <c r="A349" s="214" t="s">
        <v>538</v>
      </c>
      <c r="B349" s="214" t="s">
        <v>436</v>
      </c>
      <c r="C349" s="214"/>
      <c r="D349" s="214" t="s">
        <v>433</v>
      </c>
      <c r="E349" s="11"/>
      <c r="F349" s="11"/>
      <c r="G349" s="8"/>
      <c r="I349" s="63"/>
      <c r="J349" s="48"/>
      <c r="K349" s="110"/>
      <c r="M349" s="63">
        <v>2</v>
      </c>
      <c r="N349" s="217">
        <v>1058</v>
      </c>
      <c r="P349" s="63"/>
      <c r="Q349" s="215"/>
      <c r="S349" s="63">
        <v>5</v>
      </c>
      <c r="T349" s="215">
        <v>2088</v>
      </c>
      <c r="V349" s="84"/>
      <c r="W349" s="84"/>
      <c r="X349" s="84"/>
      <c r="Y349" s="84"/>
      <c r="Z349" s="212"/>
      <c r="AA349" s="65"/>
      <c r="AB349" s="5"/>
      <c r="AC349" s="5"/>
      <c r="AD349" s="5"/>
      <c r="AE349" s="5"/>
      <c r="AF349" s="5"/>
      <c r="AG349" s="5"/>
      <c r="AH349" s="5"/>
      <c r="AI349" s="5"/>
      <c r="AJ349" s="5"/>
      <c r="AK349" s="5"/>
      <c r="AL349" s="5"/>
      <c r="AM349" s="5"/>
    </row>
    <row r="350" spans="1:39" s="4" customFormat="1" ht="15">
      <c r="A350" s="214" t="s">
        <v>538</v>
      </c>
      <c r="B350" s="214" t="s">
        <v>437</v>
      </c>
      <c r="C350" s="214"/>
      <c r="D350" s="214" t="s">
        <v>438</v>
      </c>
      <c r="E350" s="11"/>
      <c r="F350" s="11"/>
      <c r="G350" s="8"/>
      <c r="I350" s="63"/>
      <c r="J350" s="48"/>
      <c r="K350" s="110"/>
      <c r="M350" s="63"/>
      <c r="N350" s="217"/>
      <c r="P350" s="63"/>
      <c r="Q350" s="215"/>
      <c r="S350" s="63">
        <v>1</v>
      </c>
      <c r="T350" s="215">
        <v>430</v>
      </c>
      <c r="V350" s="84"/>
      <c r="W350" s="84"/>
      <c r="X350" s="84"/>
      <c r="Y350" s="84"/>
      <c r="Z350" s="212"/>
      <c r="AA350" s="65"/>
      <c r="AB350" s="5"/>
      <c r="AC350" s="5"/>
      <c r="AD350" s="5"/>
      <c r="AE350" s="5"/>
      <c r="AF350" s="5"/>
      <c r="AG350" s="5"/>
      <c r="AH350" s="5"/>
      <c r="AI350" s="5"/>
      <c r="AJ350" s="5"/>
      <c r="AK350" s="5"/>
      <c r="AL350" s="5"/>
      <c r="AM350" s="5"/>
    </row>
    <row r="351" spans="1:39" s="4" customFormat="1" ht="15">
      <c r="A351" s="214" t="s">
        <v>538</v>
      </c>
      <c r="B351" s="214" t="s">
        <v>552</v>
      </c>
      <c r="C351" s="214"/>
      <c r="D351" s="214" t="s">
        <v>438</v>
      </c>
      <c r="E351" s="11"/>
      <c r="F351" s="11"/>
      <c r="G351" s="8"/>
      <c r="I351" s="63"/>
      <c r="J351" s="48"/>
      <c r="K351" s="110"/>
      <c r="M351" s="63">
        <v>1</v>
      </c>
      <c r="N351" s="217">
        <v>529</v>
      </c>
      <c r="P351" s="63"/>
      <c r="Q351" s="215"/>
      <c r="S351" s="63">
        <v>1</v>
      </c>
      <c r="T351" s="215">
        <v>645</v>
      </c>
      <c r="V351" s="84"/>
      <c r="W351" s="84"/>
      <c r="X351" s="84"/>
      <c r="Y351" s="84"/>
      <c r="Z351" s="212"/>
      <c r="AA351" s="65"/>
      <c r="AB351" s="5"/>
      <c r="AC351" s="5"/>
      <c r="AD351" s="5"/>
      <c r="AE351" s="5"/>
      <c r="AF351" s="5"/>
      <c r="AG351" s="5"/>
      <c r="AH351" s="5"/>
      <c r="AI351" s="5"/>
      <c r="AJ351" s="5"/>
      <c r="AK351" s="5"/>
      <c r="AL351" s="5"/>
      <c r="AM351" s="5"/>
    </row>
    <row r="352" spans="1:39" s="4" customFormat="1" ht="15">
      <c r="A352" s="214" t="s">
        <v>538</v>
      </c>
      <c r="B352" s="214" t="s">
        <v>441</v>
      </c>
      <c r="C352" s="214"/>
      <c r="D352" s="214" t="s">
        <v>438</v>
      </c>
      <c r="E352" s="11"/>
      <c r="F352" s="11"/>
      <c r="G352" s="8"/>
      <c r="I352" s="63"/>
      <c r="J352" s="48"/>
      <c r="K352" s="110"/>
      <c r="M352" s="63">
        <v>1</v>
      </c>
      <c r="N352" s="217">
        <v>529</v>
      </c>
      <c r="P352" s="63"/>
      <c r="Q352" s="215"/>
      <c r="S352" s="63">
        <v>1</v>
      </c>
      <c r="T352" s="215">
        <v>402</v>
      </c>
      <c r="V352" s="84"/>
      <c r="W352" s="84"/>
      <c r="X352" s="84"/>
      <c r="Y352" s="84"/>
      <c r="Z352" s="212"/>
      <c r="AA352" s="65"/>
      <c r="AB352" s="5"/>
      <c r="AC352" s="5"/>
      <c r="AD352" s="5"/>
      <c r="AE352" s="5"/>
      <c r="AF352" s="5"/>
      <c r="AG352" s="5"/>
      <c r="AH352" s="5"/>
      <c r="AI352" s="5"/>
      <c r="AJ352" s="5"/>
      <c r="AK352" s="5"/>
      <c r="AL352" s="5"/>
      <c r="AM352" s="5"/>
    </row>
    <row r="353" spans="1:39" s="4" customFormat="1" ht="15">
      <c r="A353" s="214" t="s">
        <v>538</v>
      </c>
      <c r="B353" s="214" t="s">
        <v>442</v>
      </c>
      <c r="C353" s="214"/>
      <c r="D353" s="214" t="s">
        <v>438</v>
      </c>
      <c r="E353" s="11"/>
      <c r="F353" s="11"/>
      <c r="G353" s="8"/>
      <c r="I353" s="63"/>
      <c r="J353" s="48"/>
      <c r="K353" s="110"/>
      <c r="M353" s="63">
        <v>2</v>
      </c>
      <c r="N353" s="217">
        <v>1239</v>
      </c>
      <c r="P353" s="63">
        <v>1</v>
      </c>
      <c r="Q353" s="215">
        <v>529</v>
      </c>
      <c r="S353" s="63">
        <v>1</v>
      </c>
      <c r="T353" s="215">
        <v>430</v>
      </c>
      <c r="V353" s="84"/>
      <c r="W353" s="84"/>
      <c r="X353" s="84"/>
      <c r="Y353" s="84"/>
      <c r="Z353" s="212"/>
      <c r="AA353" s="65"/>
      <c r="AB353" s="5"/>
      <c r="AC353" s="5"/>
      <c r="AD353" s="5"/>
      <c r="AE353" s="5"/>
      <c r="AF353" s="5"/>
      <c r="AG353" s="5"/>
      <c r="AH353" s="5"/>
      <c r="AI353" s="5"/>
      <c r="AJ353" s="5"/>
      <c r="AK353" s="5"/>
      <c r="AL353" s="5"/>
      <c r="AM353" s="5"/>
    </row>
    <row r="354" spans="1:39" s="4" customFormat="1" ht="15">
      <c r="A354" s="214" t="s">
        <v>538</v>
      </c>
      <c r="B354" s="214" t="s">
        <v>445</v>
      </c>
      <c r="C354" s="214"/>
      <c r="D354" s="214" t="s">
        <v>446</v>
      </c>
      <c r="E354" s="11"/>
      <c r="F354" s="11"/>
      <c r="G354" s="8"/>
      <c r="I354" s="63"/>
      <c r="J354" s="48"/>
      <c r="K354" s="110"/>
      <c r="M354" s="63">
        <v>20</v>
      </c>
      <c r="N354" s="217">
        <v>10823</v>
      </c>
      <c r="P354" s="63">
        <v>11</v>
      </c>
      <c r="Q354" s="215">
        <v>5819</v>
      </c>
      <c r="S354" s="63">
        <v>6</v>
      </c>
      <c r="T354" s="215">
        <v>2668</v>
      </c>
      <c r="V354" s="84"/>
      <c r="W354" s="84"/>
      <c r="X354" s="84"/>
      <c r="Y354" s="84"/>
      <c r="Z354" s="212"/>
      <c r="AA354" s="65"/>
      <c r="AB354" s="5"/>
      <c r="AC354" s="5"/>
      <c r="AD354" s="5"/>
      <c r="AE354" s="5"/>
      <c r="AF354" s="5"/>
      <c r="AG354" s="5"/>
      <c r="AH354" s="5"/>
      <c r="AI354" s="5"/>
      <c r="AJ354" s="5"/>
      <c r="AK354" s="5"/>
      <c r="AL354" s="5"/>
      <c r="AM354" s="5"/>
    </row>
    <row r="355" spans="1:39" s="4" customFormat="1" ht="30">
      <c r="A355" s="214" t="s">
        <v>538</v>
      </c>
      <c r="B355" s="214" t="s">
        <v>447</v>
      </c>
      <c r="C355" s="214"/>
      <c r="D355" s="214" t="s">
        <v>446</v>
      </c>
      <c r="E355" s="11"/>
      <c r="F355" s="11"/>
      <c r="G355" s="8"/>
      <c r="I355" s="63"/>
      <c r="J355" s="48"/>
      <c r="K355" s="110"/>
      <c r="M355" s="63">
        <v>4</v>
      </c>
      <c r="N355" s="217">
        <v>2297</v>
      </c>
      <c r="P355" s="63"/>
      <c r="Q355" s="215"/>
      <c r="S355" s="63">
        <v>5</v>
      </c>
      <c r="T355" s="215">
        <v>2299</v>
      </c>
      <c r="V355" s="84"/>
      <c r="W355" s="84"/>
      <c r="X355" s="84"/>
      <c r="Y355" s="84"/>
      <c r="Z355" s="212"/>
      <c r="AA355" s="65"/>
      <c r="AB355" s="5"/>
      <c r="AC355" s="5"/>
      <c r="AD355" s="5"/>
      <c r="AE355" s="5"/>
      <c r="AF355" s="5"/>
      <c r="AG355" s="5"/>
      <c r="AH355" s="5"/>
      <c r="AI355" s="5"/>
      <c r="AJ355" s="5"/>
      <c r="AK355" s="5"/>
      <c r="AL355" s="5"/>
      <c r="AM355" s="5"/>
    </row>
    <row r="356" spans="1:39" s="4" customFormat="1" ht="15">
      <c r="A356" s="214" t="s">
        <v>538</v>
      </c>
      <c r="B356" s="214" t="s">
        <v>448</v>
      </c>
      <c r="C356" s="214"/>
      <c r="D356" s="214" t="s">
        <v>446</v>
      </c>
      <c r="E356" s="11"/>
      <c r="F356" s="11"/>
      <c r="G356" s="8"/>
      <c r="I356" s="63"/>
      <c r="J356" s="48"/>
      <c r="K356" s="110"/>
      <c r="M356" s="63">
        <v>1</v>
      </c>
      <c r="N356" s="217">
        <v>529</v>
      </c>
      <c r="P356" s="63"/>
      <c r="Q356" s="215"/>
      <c r="S356" s="63"/>
      <c r="T356" s="215"/>
      <c r="V356" s="84"/>
      <c r="W356" s="84"/>
      <c r="X356" s="84"/>
      <c r="Y356" s="84"/>
      <c r="Z356" s="212"/>
      <c r="AA356" s="65"/>
      <c r="AB356" s="5"/>
      <c r="AC356" s="5"/>
      <c r="AD356" s="5"/>
      <c r="AE356" s="5"/>
      <c r="AF356" s="5"/>
      <c r="AG356" s="5"/>
      <c r="AH356" s="5"/>
      <c r="AI356" s="5"/>
      <c r="AJ356" s="5"/>
      <c r="AK356" s="5"/>
      <c r="AL356" s="5"/>
      <c r="AM356" s="5"/>
    </row>
    <row r="357" spans="1:39" s="4" customFormat="1" ht="15">
      <c r="A357" s="214" t="s">
        <v>538</v>
      </c>
      <c r="B357" s="214" t="s">
        <v>451</v>
      </c>
      <c r="C357" s="214"/>
      <c r="D357" s="214" t="s">
        <v>452</v>
      </c>
      <c r="E357" s="11"/>
      <c r="F357" s="11"/>
      <c r="G357" s="8"/>
      <c r="I357" s="63"/>
      <c r="J357" s="48"/>
      <c r="K357" s="110"/>
      <c r="M357" s="63">
        <v>4</v>
      </c>
      <c r="N357" s="217">
        <v>2116</v>
      </c>
      <c r="P357" s="63"/>
      <c r="Q357" s="215"/>
      <c r="S357" s="63"/>
      <c r="T357" s="215"/>
      <c r="V357" s="84"/>
      <c r="W357" s="84"/>
      <c r="X357" s="84"/>
      <c r="Y357" s="84"/>
      <c r="Z357" s="212"/>
      <c r="AA357" s="65"/>
      <c r="AB357" s="5"/>
      <c r="AC357" s="5"/>
      <c r="AD357" s="5"/>
      <c r="AE357" s="5"/>
      <c r="AF357" s="5"/>
      <c r="AG357" s="5"/>
      <c r="AH357" s="5"/>
      <c r="AI357" s="5"/>
      <c r="AJ357" s="5"/>
      <c r="AK357" s="5"/>
      <c r="AL357" s="5"/>
      <c r="AM357" s="5"/>
    </row>
    <row r="358" spans="1:39" s="4" customFormat="1" ht="15">
      <c r="A358" s="214" t="s">
        <v>538</v>
      </c>
      <c r="B358" s="214" t="s">
        <v>553</v>
      </c>
      <c r="C358" s="214"/>
      <c r="D358" s="214" t="s">
        <v>454</v>
      </c>
      <c r="E358" s="11"/>
      <c r="F358" s="11"/>
      <c r="G358" s="8"/>
      <c r="I358" s="63"/>
      <c r="J358" s="48"/>
      <c r="K358" s="110"/>
      <c r="M358" s="63">
        <v>5</v>
      </c>
      <c r="N358" s="217">
        <v>2645</v>
      </c>
      <c r="P358" s="63">
        <v>2</v>
      </c>
      <c r="Q358" s="215">
        <v>1058</v>
      </c>
      <c r="S358" s="63">
        <v>1</v>
      </c>
      <c r="T358" s="215">
        <v>296.64999999999998</v>
      </c>
      <c r="V358" s="84"/>
      <c r="W358" s="84"/>
      <c r="X358" s="84"/>
      <c r="Y358" s="84"/>
      <c r="Z358" s="212"/>
      <c r="AA358" s="65"/>
      <c r="AB358" s="5"/>
      <c r="AC358" s="5"/>
      <c r="AD358" s="5"/>
      <c r="AE358" s="5"/>
      <c r="AF358" s="5"/>
      <c r="AG358" s="5"/>
      <c r="AH358" s="5"/>
      <c r="AI358" s="5"/>
      <c r="AJ358" s="5"/>
      <c r="AK358" s="5"/>
      <c r="AL358" s="5"/>
      <c r="AM358" s="5"/>
    </row>
    <row r="359" spans="1:39" s="4" customFormat="1" ht="15">
      <c r="A359" s="214" t="s">
        <v>538</v>
      </c>
      <c r="B359" s="214" t="s">
        <v>457</v>
      </c>
      <c r="C359" s="214"/>
      <c r="D359" s="214" t="s">
        <v>458</v>
      </c>
      <c r="E359" s="11"/>
      <c r="F359" s="11"/>
      <c r="G359" s="8"/>
      <c r="I359" s="63"/>
      <c r="J359" s="48"/>
      <c r="K359" s="110"/>
      <c r="M359" s="63">
        <v>1</v>
      </c>
      <c r="N359" s="217">
        <v>529</v>
      </c>
      <c r="P359" s="63"/>
      <c r="Q359" s="215"/>
      <c r="S359" s="63"/>
      <c r="T359" s="215"/>
      <c r="V359" s="84"/>
      <c r="W359" s="84"/>
      <c r="X359" s="84"/>
      <c r="Y359" s="84"/>
      <c r="Z359" s="212"/>
      <c r="AA359" s="65"/>
      <c r="AB359" s="5"/>
      <c r="AC359" s="5"/>
      <c r="AD359" s="5"/>
      <c r="AE359" s="5"/>
      <c r="AF359" s="5"/>
      <c r="AG359" s="5"/>
      <c r="AH359" s="5"/>
      <c r="AI359" s="5"/>
      <c r="AJ359" s="5"/>
      <c r="AK359" s="5"/>
      <c r="AL359" s="5"/>
      <c r="AM359" s="5"/>
    </row>
    <row r="360" spans="1:39" s="4" customFormat="1" ht="15">
      <c r="A360" s="214" t="s">
        <v>538</v>
      </c>
      <c r="B360" s="214" t="s">
        <v>468</v>
      </c>
      <c r="C360" s="214"/>
      <c r="D360" s="214" t="s">
        <v>466</v>
      </c>
      <c r="E360" s="11"/>
      <c r="F360" s="11"/>
      <c r="G360" s="8"/>
      <c r="I360" s="63"/>
      <c r="J360" s="48"/>
      <c r="K360" s="110"/>
      <c r="M360" s="63">
        <v>1</v>
      </c>
      <c r="N360" s="217">
        <v>710</v>
      </c>
      <c r="P360" s="63"/>
      <c r="Q360" s="215"/>
      <c r="S360" s="63">
        <v>1</v>
      </c>
      <c r="T360" s="215">
        <v>215</v>
      </c>
      <c r="V360" s="84"/>
      <c r="W360" s="84"/>
      <c r="X360" s="84"/>
      <c r="Y360" s="84"/>
      <c r="Z360" s="212"/>
      <c r="AA360" s="65"/>
      <c r="AB360" s="5"/>
      <c r="AC360" s="5"/>
      <c r="AD360" s="5"/>
      <c r="AE360" s="5"/>
      <c r="AF360" s="5"/>
      <c r="AG360" s="5"/>
      <c r="AH360" s="5"/>
      <c r="AI360" s="5"/>
      <c r="AJ360" s="5"/>
      <c r="AK360" s="5"/>
      <c r="AL360" s="5"/>
      <c r="AM360" s="5"/>
    </row>
    <row r="361" spans="1:39" s="4" customFormat="1" ht="15">
      <c r="A361" s="214" t="s">
        <v>538</v>
      </c>
      <c r="B361" s="214" t="s">
        <v>474</v>
      </c>
      <c r="C361" s="214"/>
      <c r="D361" s="214" t="s">
        <v>475</v>
      </c>
      <c r="E361" s="11"/>
      <c r="F361" s="11"/>
      <c r="G361" s="8"/>
      <c r="I361" s="63"/>
      <c r="J361" s="48"/>
      <c r="K361" s="110"/>
      <c r="M361" s="63">
        <v>1</v>
      </c>
      <c r="N361" s="217">
        <v>529</v>
      </c>
      <c r="P361" s="63"/>
      <c r="Q361" s="215"/>
      <c r="S361" s="63"/>
      <c r="T361" s="215"/>
      <c r="V361" s="84"/>
      <c r="W361" s="84"/>
      <c r="X361" s="84"/>
      <c r="Y361" s="84"/>
      <c r="Z361" s="212"/>
      <c r="AA361" s="65"/>
      <c r="AB361" s="5"/>
      <c r="AC361" s="5"/>
      <c r="AD361" s="5"/>
      <c r="AE361" s="5"/>
      <c r="AF361" s="5"/>
      <c r="AG361" s="5"/>
      <c r="AH361" s="5"/>
      <c r="AI361" s="5"/>
      <c r="AJ361" s="5"/>
      <c r="AK361" s="5"/>
      <c r="AL361" s="5"/>
      <c r="AM361" s="5"/>
    </row>
    <row r="362" spans="1:39" s="4" customFormat="1" ht="15">
      <c r="A362" s="214" t="s">
        <v>538</v>
      </c>
      <c r="B362" s="214" t="s">
        <v>554</v>
      </c>
      <c r="C362" s="214"/>
      <c r="D362" s="214" t="s">
        <v>477</v>
      </c>
      <c r="E362" s="11"/>
      <c r="F362" s="11"/>
      <c r="G362" s="8"/>
      <c r="I362" s="63"/>
      <c r="J362" s="48"/>
      <c r="K362" s="110"/>
      <c r="M362" s="63">
        <v>3</v>
      </c>
      <c r="N362" s="217">
        <v>1587</v>
      </c>
      <c r="P362" s="63">
        <v>1</v>
      </c>
      <c r="Q362" s="215">
        <v>529</v>
      </c>
      <c r="S362" s="63">
        <v>2</v>
      </c>
      <c r="T362" s="215">
        <v>883</v>
      </c>
      <c r="V362" s="84"/>
      <c r="W362" s="84"/>
      <c r="X362" s="84"/>
      <c r="Y362" s="84"/>
      <c r="Z362" s="212"/>
      <c r="AA362" s="65"/>
      <c r="AB362" s="5"/>
      <c r="AC362" s="5"/>
      <c r="AD362" s="5"/>
      <c r="AE362" s="5"/>
      <c r="AF362" s="5"/>
      <c r="AG362" s="5"/>
      <c r="AH362" s="5"/>
      <c r="AI362" s="5"/>
      <c r="AJ362" s="5"/>
      <c r="AK362" s="5"/>
      <c r="AL362" s="5"/>
      <c r="AM362" s="5"/>
    </row>
    <row r="363" spans="1:39" s="4" customFormat="1" ht="15">
      <c r="A363" s="214" t="s">
        <v>538</v>
      </c>
      <c r="B363" s="214" t="s">
        <v>555</v>
      </c>
      <c r="C363" s="214"/>
      <c r="D363" s="214" t="s">
        <v>479</v>
      </c>
      <c r="E363" s="11"/>
      <c r="F363" s="11"/>
      <c r="G363" s="8"/>
      <c r="I363" s="63"/>
      <c r="J363" s="48"/>
      <c r="K363" s="110"/>
      <c r="M363" s="63">
        <v>1</v>
      </c>
      <c r="N363" s="217">
        <v>529</v>
      </c>
      <c r="P363" s="63"/>
      <c r="Q363" s="215"/>
      <c r="S363" s="63"/>
      <c r="T363" s="215"/>
      <c r="V363" s="84"/>
      <c r="W363" s="84"/>
      <c r="X363" s="84"/>
      <c r="Y363" s="84"/>
      <c r="Z363" s="212"/>
      <c r="AA363" s="65"/>
      <c r="AB363" s="5"/>
      <c r="AC363" s="5"/>
      <c r="AD363" s="5"/>
      <c r="AE363" s="5"/>
      <c r="AF363" s="5"/>
      <c r="AG363" s="5"/>
      <c r="AH363" s="5"/>
      <c r="AI363" s="5"/>
      <c r="AJ363" s="5"/>
      <c r="AK363" s="5"/>
      <c r="AL363" s="5"/>
      <c r="AM363" s="5"/>
    </row>
    <row r="364" spans="1:39" s="4" customFormat="1" ht="15">
      <c r="A364" s="214" t="s">
        <v>538</v>
      </c>
      <c r="B364" s="214" t="s">
        <v>480</v>
      </c>
      <c r="C364" s="214"/>
      <c r="D364" s="214" t="s">
        <v>481</v>
      </c>
      <c r="E364" s="11"/>
      <c r="F364" s="11"/>
      <c r="G364" s="8"/>
      <c r="I364" s="63"/>
      <c r="J364" s="48"/>
      <c r="K364" s="110"/>
      <c r="M364" s="63">
        <v>1</v>
      </c>
      <c r="N364" s="217">
        <v>529</v>
      </c>
      <c r="P364" s="63"/>
      <c r="Q364" s="215"/>
      <c r="S364" s="63"/>
      <c r="T364" s="215"/>
      <c r="V364" s="84"/>
      <c r="W364" s="84"/>
      <c r="X364" s="84"/>
      <c r="Y364" s="84"/>
      <c r="Z364" s="212"/>
      <c r="AA364" s="65"/>
      <c r="AB364" s="5"/>
      <c r="AC364" s="5"/>
      <c r="AD364" s="5"/>
      <c r="AE364" s="5"/>
      <c r="AF364" s="5"/>
      <c r="AG364" s="5"/>
      <c r="AH364" s="5"/>
      <c r="AI364" s="5"/>
      <c r="AJ364" s="5"/>
      <c r="AK364" s="5"/>
      <c r="AL364" s="5"/>
      <c r="AM364" s="5"/>
    </row>
    <row r="365" spans="1:39" s="4" customFormat="1" ht="15">
      <c r="A365" s="214" t="s">
        <v>538</v>
      </c>
      <c r="B365" s="214" t="s">
        <v>482</v>
      </c>
      <c r="C365" s="214"/>
      <c r="D365" s="214" t="s">
        <v>483</v>
      </c>
      <c r="E365" s="11"/>
      <c r="F365" s="11"/>
      <c r="G365" s="8"/>
      <c r="I365" s="63"/>
      <c r="J365" s="48"/>
      <c r="K365" s="110"/>
      <c r="M365" s="63"/>
      <c r="N365" s="217"/>
      <c r="P365" s="63">
        <v>1</v>
      </c>
      <c r="Q365" s="215">
        <v>529</v>
      </c>
      <c r="S365" s="63"/>
      <c r="T365" s="215"/>
      <c r="V365" s="84"/>
      <c r="W365" s="84"/>
      <c r="X365" s="84"/>
      <c r="Y365" s="84"/>
      <c r="Z365" s="212"/>
      <c r="AA365" s="65"/>
      <c r="AB365" s="5"/>
      <c r="AC365" s="5"/>
      <c r="AD365" s="5"/>
      <c r="AE365" s="5"/>
      <c r="AF365" s="5"/>
      <c r="AG365" s="5"/>
      <c r="AH365" s="5"/>
      <c r="AI365" s="5"/>
      <c r="AJ365" s="5"/>
      <c r="AK365" s="5"/>
      <c r="AL365" s="5"/>
      <c r="AM365" s="5"/>
    </row>
    <row r="366" spans="1:39" s="4" customFormat="1" ht="15">
      <c r="A366" s="214" t="s">
        <v>538</v>
      </c>
      <c r="B366" s="214" t="s">
        <v>490</v>
      </c>
      <c r="C366" s="214"/>
      <c r="D366" s="214" t="s">
        <v>491</v>
      </c>
      <c r="E366" s="11"/>
      <c r="F366" s="11"/>
      <c r="G366" s="8"/>
      <c r="I366" s="63"/>
      <c r="J366" s="48"/>
      <c r="K366" s="110"/>
      <c r="M366" s="63">
        <v>1</v>
      </c>
      <c r="N366" s="217">
        <v>529</v>
      </c>
      <c r="P366" s="63"/>
      <c r="Q366" s="215"/>
      <c r="S366" s="63"/>
      <c r="T366" s="215"/>
      <c r="V366" s="84"/>
      <c r="W366" s="84"/>
      <c r="X366" s="84"/>
      <c r="Y366" s="84"/>
      <c r="Z366" s="212"/>
      <c r="AA366" s="65"/>
      <c r="AB366" s="5"/>
      <c r="AC366" s="5"/>
      <c r="AD366" s="5"/>
      <c r="AE366" s="5"/>
      <c r="AF366" s="5"/>
      <c r="AG366" s="5"/>
      <c r="AH366" s="5"/>
      <c r="AI366" s="5"/>
      <c r="AJ366" s="5"/>
      <c r="AK366" s="5"/>
      <c r="AL366" s="5"/>
      <c r="AM366" s="5"/>
    </row>
    <row r="367" spans="1:39" s="4" customFormat="1" ht="15">
      <c r="A367" s="214" t="s">
        <v>538</v>
      </c>
      <c r="B367" s="214" t="s">
        <v>556</v>
      </c>
      <c r="C367" s="214"/>
      <c r="D367" s="214" t="s">
        <v>491</v>
      </c>
      <c r="E367" s="11"/>
      <c r="F367" s="11"/>
      <c r="G367" s="8"/>
      <c r="I367" s="63"/>
      <c r="J367" s="48"/>
      <c r="K367" s="110"/>
      <c r="M367" s="63">
        <v>15</v>
      </c>
      <c r="N367" s="217">
        <v>8116</v>
      </c>
      <c r="P367" s="63">
        <v>11</v>
      </c>
      <c r="Q367" s="215">
        <v>5674.73</v>
      </c>
      <c r="S367" s="63">
        <v>20</v>
      </c>
      <c r="T367" s="215">
        <v>8954</v>
      </c>
      <c r="V367" s="84"/>
      <c r="W367" s="84"/>
      <c r="X367" s="84"/>
      <c r="Y367" s="84"/>
      <c r="Z367" s="212"/>
      <c r="AA367" s="65"/>
      <c r="AB367" s="5"/>
      <c r="AC367" s="5"/>
      <c r="AD367" s="5"/>
      <c r="AE367" s="5"/>
      <c r="AF367" s="5"/>
      <c r="AG367" s="5"/>
      <c r="AH367" s="5"/>
      <c r="AI367" s="5"/>
      <c r="AJ367" s="5"/>
      <c r="AK367" s="5"/>
      <c r="AL367" s="5"/>
      <c r="AM367" s="5"/>
    </row>
    <row r="368" spans="1:39" s="4" customFormat="1" ht="15">
      <c r="A368" s="214" t="s">
        <v>538</v>
      </c>
      <c r="B368" s="214" t="s">
        <v>496</v>
      </c>
      <c r="C368" s="214"/>
      <c r="D368" s="214" t="s">
        <v>495</v>
      </c>
      <c r="E368" s="11"/>
      <c r="F368" s="11"/>
      <c r="G368" s="8"/>
      <c r="I368" s="63"/>
      <c r="J368" s="48"/>
      <c r="K368" s="110"/>
      <c r="M368" s="63">
        <v>2</v>
      </c>
      <c r="N368" s="217">
        <v>1058</v>
      </c>
      <c r="P368" s="63"/>
      <c r="Q368" s="215"/>
      <c r="S368" s="63"/>
      <c r="T368" s="215"/>
      <c r="V368" s="84"/>
      <c r="W368" s="84"/>
      <c r="X368" s="84"/>
      <c r="Y368" s="84"/>
      <c r="Z368" s="212"/>
      <c r="AA368" s="65"/>
      <c r="AB368" s="5"/>
      <c r="AC368" s="5"/>
      <c r="AD368" s="5"/>
      <c r="AE368" s="5"/>
      <c r="AF368" s="5"/>
      <c r="AG368" s="5"/>
      <c r="AH368" s="5"/>
      <c r="AI368" s="5"/>
      <c r="AJ368" s="5"/>
      <c r="AK368" s="5"/>
      <c r="AL368" s="5"/>
      <c r="AM368" s="5"/>
    </row>
    <row r="369" spans="1:39" s="4" customFormat="1" ht="15">
      <c r="A369" s="214" t="s">
        <v>538</v>
      </c>
      <c r="B369" s="214" t="s">
        <v>497</v>
      </c>
      <c r="C369" s="214"/>
      <c r="D369" s="214" t="s">
        <v>495</v>
      </c>
      <c r="E369" s="11"/>
      <c r="F369" s="11"/>
      <c r="G369" s="8"/>
      <c r="I369" s="63"/>
      <c r="J369" s="48"/>
      <c r="K369" s="110"/>
      <c r="M369" s="63">
        <v>36</v>
      </c>
      <c r="N369" s="217">
        <v>19225</v>
      </c>
      <c r="P369" s="63">
        <v>12</v>
      </c>
      <c r="Q369" s="215">
        <v>6348</v>
      </c>
      <c r="S369" s="63">
        <v>9</v>
      </c>
      <c r="T369" s="215">
        <v>3560</v>
      </c>
      <c r="V369" s="84"/>
      <c r="W369" s="84"/>
      <c r="X369" s="84"/>
      <c r="Y369" s="84"/>
      <c r="Z369" s="212"/>
      <c r="AA369" s="65"/>
      <c r="AB369" s="5"/>
      <c r="AC369" s="5"/>
      <c r="AD369" s="5"/>
      <c r="AE369" s="5"/>
      <c r="AF369" s="5"/>
      <c r="AG369" s="5"/>
      <c r="AH369" s="5"/>
      <c r="AI369" s="5"/>
      <c r="AJ369" s="5"/>
      <c r="AK369" s="5"/>
      <c r="AL369" s="5"/>
      <c r="AM369" s="5"/>
    </row>
    <row r="370" spans="1:39" s="4" customFormat="1" ht="30">
      <c r="A370" s="214" t="s">
        <v>538</v>
      </c>
      <c r="B370" s="214" t="s">
        <v>498</v>
      </c>
      <c r="C370" s="214"/>
      <c r="D370" s="214" t="s">
        <v>495</v>
      </c>
      <c r="E370" s="11"/>
      <c r="F370" s="11"/>
      <c r="G370" s="8"/>
      <c r="I370" s="63"/>
      <c r="J370" s="48"/>
      <c r="K370" s="110"/>
      <c r="M370" s="63">
        <v>6</v>
      </c>
      <c r="N370" s="217">
        <v>2910.37</v>
      </c>
      <c r="P370" s="63"/>
      <c r="Q370" s="215"/>
      <c r="S370" s="63">
        <v>4</v>
      </c>
      <c r="T370" s="215">
        <v>1927</v>
      </c>
      <c r="V370" s="84"/>
      <c r="W370" s="84"/>
      <c r="X370" s="84"/>
      <c r="Y370" s="84"/>
      <c r="Z370" s="212"/>
      <c r="AA370" s="65"/>
      <c r="AB370" s="5"/>
      <c r="AC370" s="5"/>
      <c r="AD370" s="5"/>
      <c r="AE370" s="5"/>
      <c r="AF370" s="5"/>
      <c r="AG370" s="5"/>
      <c r="AH370" s="5"/>
      <c r="AI370" s="5"/>
      <c r="AJ370" s="5"/>
      <c r="AK370" s="5"/>
      <c r="AL370" s="5"/>
      <c r="AM370" s="5"/>
    </row>
    <row r="371" spans="1:39" s="4" customFormat="1" ht="15">
      <c r="A371" s="214" t="s">
        <v>538</v>
      </c>
      <c r="B371" s="214" t="s">
        <v>503</v>
      </c>
      <c r="C371" s="214"/>
      <c r="D371" s="214" t="s">
        <v>502</v>
      </c>
      <c r="E371" s="11"/>
      <c r="F371" s="11"/>
      <c r="G371" s="8"/>
      <c r="I371" s="63"/>
      <c r="J371" s="48"/>
      <c r="K371" s="110"/>
      <c r="M371" s="63">
        <v>1</v>
      </c>
      <c r="N371" s="217">
        <v>529</v>
      </c>
      <c r="P371" s="63">
        <v>2</v>
      </c>
      <c r="Q371" s="215">
        <v>1058</v>
      </c>
      <c r="S371" s="63">
        <v>4</v>
      </c>
      <c r="T371" s="215">
        <v>1845</v>
      </c>
      <c r="V371" s="84"/>
      <c r="W371" s="84"/>
      <c r="X371" s="84"/>
      <c r="Y371" s="84"/>
      <c r="Z371" s="212"/>
      <c r="AA371" s="65"/>
      <c r="AB371" s="5"/>
      <c r="AC371" s="5"/>
      <c r="AD371" s="5"/>
      <c r="AE371" s="5"/>
      <c r="AF371" s="5"/>
      <c r="AG371" s="5"/>
      <c r="AH371" s="5"/>
      <c r="AI371" s="5"/>
      <c r="AJ371" s="5"/>
      <c r="AK371" s="5"/>
      <c r="AL371" s="5"/>
      <c r="AM371" s="5"/>
    </row>
    <row r="372" spans="1:39" s="4" customFormat="1" ht="15">
      <c r="A372" s="214" t="s">
        <v>538</v>
      </c>
      <c r="B372" s="214" t="s">
        <v>557</v>
      </c>
      <c r="C372" s="214"/>
      <c r="D372" s="214" t="s">
        <v>505</v>
      </c>
      <c r="E372" s="11"/>
      <c r="F372" s="11"/>
      <c r="G372" s="8"/>
      <c r="I372" s="63"/>
      <c r="J372" s="48"/>
      <c r="K372" s="110"/>
      <c r="M372" s="63">
        <v>1</v>
      </c>
      <c r="N372" s="217">
        <v>529</v>
      </c>
      <c r="P372" s="63">
        <v>1</v>
      </c>
      <c r="Q372" s="215">
        <v>529</v>
      </c>
      <c r="S372" s="63"/>
      <c r="T372" s="215"/>
      <c r="V372" s="84"/>
      <c r="W372" s="84"/>
      <c r="X372" s="84"/>
      <c r="Y372" s="84"/>
      <c r="Z372" s="212"/>
      <c r="AA372" s="65"/>
      <c r="AB372" s="5"/>
      <c r="AC372" s="5"/>
      <c r="AD372" s="5"/>
      <c r="AE372" s="5"/>
      <c r="AF372" s="5"/>
      <c r="AG372" s="5"/>
      <c r="AH372" s="5"/>
      <c r="AI372" s="5"/>
      <c r="AJ372" s="5"/>
      <c r="AK372" s="5"/>
      <c r="AL372" s="5"/>
      <c r="AM372" s="5"/>
    </row>
    <row r="373" spans="1:39" s="4" customFormat="1" ht="15">
      <c r="A373" s="214" t="s">
        <v>538</v>
      </c>
      <c r="B373" s="214" t="s">
        <v>506</v>
      </c>
      <c r="C373" s="214"/>
      <c r="D373" s="214" t="s">
        <v>507</v>
      </c>
      <c r="E373" s="11"/>
      <c r="F373" s="11"/>
      <c r="G373" s="8"/>
      <c r="I373" s="63"/>
      <c r="J373" s="48"/>
      <c r="K373" s="110"/>
      <c r="M373" s="63">
        <v>1</v>
      </c>
      <c r="N373" s="217">
        <v>529</v>
      </c>
      <c r="P373" s="63"/>
      <c r="Q373" s="215"/>
      <c r="S373" s="63">
        <v>1</v>
      </c>
      <c r="T373" s="215">
        <v>320</v>
      </c>
      <c r="V373" s="84"/>
      <c r="W373" s="84"/>
      <c r="X373" s="84"/>
      <c r="Y373" s="84"/>
      <c r="Z373" s="212"/>
      <c r="AA373" s="65"/>
      <c r="AB373" s="5"/>
      <c r="AC373" s="5"/>
      <c r="AD373" s="5"/>
      <c r="AE373" s="5"/>
      <c r="AF373" s="5"/>
      <c r="AG373" s="5"/>
      <c r="AH373" s="5"/>
      <c r="AI373" s="5"/>
      <c r="AJ373" s="5"/>
      <c r="AK373" s="5"/>
      <c r="AL373" s="5"/>
      <c r="AM373" s="5"/>
    </row>
    <row r="374" spans="1:39" s="4" customFormat="1" ht="15">
      <c r="A374" s="214" t="s">
        <v>538</v>
      </c>
      <c r="B374" s="214" t="s">
        <v>508</v>
      </c>
      <c r="C374" s="214"/>
      <c r="D374" s="214" t="s">
        <v>507</v>
      </c>
      <c r="E374" s="11"/>
      <c r="F374" s="11"/>
      <c r="G374" s="8"/>
      <c r="I374" s="63"/>
      <c r="J374" s="48"/>
      <c r="K374" s="110"/>
      <c r="M374" s="63">
        <v>1</v>
      </c>
      <c r="N374" s="217">
        <v>529</v>
      </c>
      <c r="P374" s="63">
        <v>1</v>
      </c>
      <c r="Q374" s="215">
        <v>529</v>
      </c>
      <c r="S374" s="63"/>
      <c r="T374" s="215"/>
      <c r="V374" s="84"/>
      <c r="W374" s="84"/>
      <c r="X374" s="84"/>
      <c r="Y374" s="84"/>
      <c r="Z374" s="212"/>
      <c r="AA374" s="65"/>
      <c r="AB374" s="5"/>
      <c r="AC374" s="5"/>
      <c r="AD374" s="5"/>
      <c r="AE374" s="5"/>
      <c r="AF374" s="5"/>
      <c r="AG374" s="5"/>
      <c r="AH374" s="5"/>
      <c r="AI374" s="5"/>
      <c r="AJ374" s="5"/>
      <c r="AK374" s="5"/>
      <c r="AL374" s="5"/>
      <c r="AM374" s="5"/>
    </row>
    <row r="375" spans="1:39" s="4" customFormat="1" ht="15">
      <c r="A375" s="214" t="s">
        <v>538</v>
      </c>
      <c r="B375" s="214" t="s">
        <v>511</v>
      </c>
      <c r="C375" s="214"/>
      <c r="D375" s="214" t="s">
        <v>510</v>
      </c>
      <c r="E375" s="11"/>
      <c r="F375" s="11"/>
      <c r="G375" s="8"/>
      <c r="I375" s="63"/>
      <c r="J375" s="48"/>
      <c r="K375" s="110"/>
      <c r="M375" s="63">
        <v>2</v>
      </c>
      <c r="N375" s="217">
        <v>1058</v>
      </c>
      <c r="P375" s="63">
        <v>2</v>
      </c>
      <c r="Q375" s="215">
        <v>1058</v>
      </c>
      <c r="S375" s="63">
        <v>1</v>
      </c>
      <c r="T375" s="215">
        <v>481</v>
      </c>
      <c r="V375" s="84"/>
      <c r="W375" s="84"/>
      <c r="X375" s="84"/>
      <c r="Y375" s="84"/>
      <c r="Z375" s="212"/>
      <c r="AA375" s="65"/>
      <c r="AB375" s="5"/>
      <c r="AC375" s="5"/>
      <c r="AD375" s="5"/>
      <c r="AE375" s="5"/>
      <c r="AF375" s="5"/>
      <c r="AG375" s="5"/>
      <c r="AH375" s="5"/>
      <c r="AI375" s="5"/>
      <c r="AJ375" s="5"/>
      <c r="AK375" s="5"/>
      <c r="AL375" s="5"/>
      <c r="AM375" s="5"/>
    </row>
    <row r="376" spans="1:39" s="4" customFormat="1" ht="15">
      <c r="A376" s="214" t="s">
        <v>538</v>
      </c>
      <c r="B376" s="214" t="s">
        <v>515</v>
      </c>
      <c r="C376" s="214"/>
      <c r="D376" s="214" t="s">
        <v>514</v>
      </c>
      <c r="E376" s="11"/>
      <c r="F376" s="11"/>
      <c r="G376" s="8"/>
      <c r="I376" s="63"/>
      <c r="J376" s="48"/>
      <c r="K376" s="110"/>
      <c r="M376" s="63"/>
      <c r="N376" s="217"/>
      <c r="P376" s="63"/>
      <c r="Q376" s="215"/>
      <c r="S376" s="63">
        <v>1</v>
      </c>
      <c r="T376" s="215">
        <v>537</v>
      </c>
      <c r="V376" s="84"/>
      <c r="W376" s="84"/>
      <c r="X376" s="84"/>
      <c r="Y376" s="84"/>
      <c r="Z376" s="212"/>
      <c r="AA376" s="65"/>
      <c r="AB376" s="5"/>
      <c r="AC376" s="5"/>
      <c r="AD376" s="5"/>
      <c r="AE376" s="5"/>
      <c r="AF376" s="5"/>
      <c r="AG376" s="5"/>
      <c r="AH376" s="5"/>
      <c r="AI376" s="5"/>
      <c r="AJ376" s="5"/>
      <c r="AK376" s="5"/>
      <c r="AL376" s="5"/>
      <c r="AM376" s="5"/>
    </row>
    <row r="377" spans="1:39" s="4" customFormat="1" ht="15">
      <c r="A377" s="214" t="s">
        <v>538</v>
      </c>
      <c r="B377" s="214" t="s">
        <v>558</v>
      </c>
      <c r="C377" s="214"/>
      <c r="D377" s="214" t="s">
        <v>517</v>
      </c>
      <c r="E377" s="11"/>
      <c r="F377" s="11"/>
      <c r="G377" s="8"/>
      <c r="I377" s="63"/>
      <c r="J377" s="48"/>
      <c r="K377" s="110"/>
      <c r="M377" s="63"/>
      <c r="N377" s="217"/>
      <c r="P377" s="63">
        <v>1</v>
      </c>
      <c r="Q377" s="215">
        <v>710</v>
      </c>
      <c r="S377" s="63">
        <v>2</v>
      </c>
      <c r="T377" s="215">
        <v>1018</v>
      </c>
      <c r="V377" s="84"/>
      <c r="W377" s="84"/>
      <c r="X377" s="84"/>
      <c r="Y377" s="84"/>
      <c r="Z377" s="212"/>
      <c r="AA377" s="65"/>
      <c r="AB377" s="5"/>
      <c r="AC377" s="5"/>
      <c r="AD377" s="5"/>
      <c r="AE377" s="5"/>
      <c r="AF377" s="5"/>
      <c r="AG377" s="5"/>
      <c r="AH377" s="5"/>
      <c r="AI377" s="5"/>
      <c r="AJ377" s="5"/>
      <c r="AK377" s="5"/>
      <c r="AL377" s="5"/>
      <c r="AM377" s="5"/>
    </row>
    <row r="378" spans="1:39" s="4" customFormat="1" ht="15">
      <c r="A378" s="214" t="s">
        <v>538</v>
      </c>
      <c r="B378" s="214" t="s">
        <v>518</v>
      </c>
      <c r="C378" s="214"/>
      <c r="D378" s="214" t="s">
        <v>519</v>
      </c>
      <c r="E378" s="11"/>
      <c r="F378" s="11"/>
      <c r="G378" s="8"/>
      <c r="I378" s="63"/>
      <c r="J378" s="48"/>
      <c r="K378" s="110"/>
      <c r="M378" s="63">
        <v>1</v>
      </c>
      <c r="N378" s="217">
        <v>529</v>
      </c>
      <c r="P378" s="63"/>
      <c r="Q378" s="215"/>
      <c r="S378" s="63">
        <v>2</v>
      </c>
      <c r="T378" s="215">
        <v>832</v>
      </c>
      <c r="V378" s="84"/>
      <c r="W378" s="84"/>
      <c r="X378" s="84"/>
      <c r="Y378" s="84"/>
      <c r="Z378" s="212"/>
      <c r="AA378" s="65"/>
      <c r="AB378" s="5"/>
      <c r="AC378" s="5"/>
      <c r="AD378" s="5"/>
      <c r="AE378" s="5"/>
      <c r="AF378" s="5"/>
      <c r="AG378" s="5"/>
      <c r="AH378" s="5"/>
      <c r="AI378" s="5"/>
      <c r="AJ378" s="5"/>
      <c r="AK378" s="5"/>
      <c r="AL378" s="5"/>
      <c r="AM378" s="5"/>
    </row>
    <row r="379" spans="1:39" s="4" customFormat="1" ht="15">
      <c r="A379" s="214" t="s">
        <v>538</v>
      </c>
      <c r="B379" s="214" t="s">
        <v>522</v>
      </c>
      <c r="C379" s="214"/>
      <c r="D379" s="214" t="s">
        <v>523</v>
      </c>
      <c r="E379" s="11"/>
      <c r="F379" s="11"/>
      <c r="G379" s="8"/>
      <c r="I379" s="63"/>
      <c r="J379" s="48"/>
      <c r="K379" s="110"/>
      <c r="M379" s="63">
        <v>6</v>
      </c>
      <c r="N379" s="217">
        <v>3174</v>
      </c>
      <c r="P379" s="63">
        <v>1</v>
      </c>
      <c r="Q379" s="215">
        <v>529</v>
      </c>
      <c r="S379" s="63">
        <v>2</v>
      </c>
      <c r="T379" s="215">
        <v>1018</v>
      </c>
      <c r="V379" s="84"/>
      <c r="W379" s="84"/>
      <c r="X379" s="84"/>
      <c r="Y379" s="84"/>
      <c r="Z379" s="212"/>
      <c r="AA379" s="65"/>
      <c r="AB379" s="5"/>
      <c r="AC379" s="5"/>
      <c r="AD379" s="5"/>
      <c r="AE379" s="5"/>
      <c r="AF379" s="5"/>
      <c r="AG379" s="5"/>
      <c r="AH379" s="5"/>
      <c r="AI379" s="5"/>
      <c r="AJ379" s="5"/>
      <c r="AK379" s="5"/>
      <c r="AL379" s="5"/>
      <c r="AM379" s="5"/>
    </row>
    <row r="380" spans="1:39" s="4" customFormat="1" ht="15">
      <c r="A380" s="214" t="s">
        <v>538</v>
      </c>
      <c r="B380" s="214" t="s">
        <v>559</v>
      </c>
      <c r="C380" s="214"/>
      <c r="D380" s="214" t="s">
        <v>525</v>
      </c>
      <c r="E380" s="11"/>
      <c r="F380" s="11"/>
      <c r="G380" s="8"/>
      <c r="I380" s="63"/>
      <c r="J380" s="48"/>
      <c r="K380" s="110"/>
      <c r="M380" s="63">
        <v>1</v>
      </c>
      <c r="N380" s="217">
        <v>529</v>
      </c>
      <c r="P380" s="63"/>
      <c r="Q380" s="215"/>
      <c r="S380" s="63">
        <v>1</v>
      </c>
      <c r="T380" s="215">
        <v>108</v>
      </c>
      <c r="V380" s="84"/>
      <c r="W380" s="84"/>
      <c r="X380" s="84"/>
      <c r="Y380" s="84"/>
      <c r="Z380" s="212"/>
      <c r="AA380" s="65"/>
      <c r="AB380" s="5"/>
      <c r="AC380" s="5"/>
      <c r="AD380" s="5"/>
      <c r="AE380" s="5"/>
      <c r="AF380" s="5"/>
      <c r="AG380" s="5"/>
      <c r="AH380" s="5"/>
      <c r="AI380" s="5"/>
      <c r="AJ380" s="5"/>
      <c r="AK380" s="5"/>
      <c r="AL380" s="5"/>
      <c r="AM380" s="5"/>
    </row>
    <row r="381" spans="1:39" s="4" customFormat="1" ht="15">
      <c r="A381" s="214" t="s">
        <v>538</v>
      </c>
      <c r="B381" s="214" t="s">
        <v>526</v>
      </c>
      <c r="C381" s="214"/>
      <c r="D381" s="214" t="s">
        <v>527</v>
      </c>
      <c r="E381" s="11"/>
      <c r="F381" s="11"/>
      <c r="G381" s="8"/>
      <c r="I381" s="63"/>
      <c r="J381" s="48"/>
      <c r="K381" s="110"/>
      <c r="M381" s="63">
        <v>1</v>
      </c>
      <c r="N381" s="217">
        <v>529</v>
      </c>
      <c r="P381" s="63"/>
      <c r="Q381" s="215"/>
      <c r="S381" s="63"/>
      <c r="T381" s="215"/>
      <c r="V381" s="84"/>
      <c r="W381" s="84"/>
      <c r="X381" s="84"/>
      <c r="Y381" s="84"/>
      <c r="Z381" s="212"/>
      <c r="AA381" s="65"/>
      <c r="AB381" s="5"/>
      <c r="AC381" s="5"/>
      <c r="AD381" s="5"/>
      <c r="AE381" s="5"/>
      <c r="AF381" s="5"/>
      <c r="AG381" s="5"/>
      <c r="AH381" s="5"/>
      <c r="AI381" s="5"/>
      <c r="AJ381" s="5"/>
      <c r="AK381" s="5"/>
      <c r="AL381" s="5"/>
      <c r="AM381" s="5"/>
    </row>
    <row r="382" spans="1:39" s="4" customFormat="1" ht="15">
      <c r="A382" s="214" t="s">
        <v>538</v>
      </c>
      <c r="B382" s="214" t="s">
        <v>560</v>
      </c>
      <c r="C382" s="214"/>
      <c r="D382" s="214" t="s">
        <v>529</v>
      </c>
      <c r="E382" s="11"/>
      <c r="F382" s="11"/>
      <c r="G382" s="8"/>
      <c r="I382" s="63"/>
      <c r="J382" s="48"/>
      <c r="K382" s="110"/>
      <c r="M382" s="63"/>
      <c r="N382" s="217"/>
      <c r="P382" s="63">
        <v>1</v>
      </c>
      <c r="Q382" s="215">
        <v>710</v>
      </c>
      <c r="S382" s="63"/>
      <c r="T382" s="215"/>
      <c r="V382" s="84"/>
      <c r="W382" s="84"/>
      <c r="X382" s="84"/>
      <c r="Y382" s="84"/>
      <c r="Z382" s="212"/>
      <c r="AA382" s="65"/>
      <c r="AB382" s="5"/>
      <c r="AC382" s="5"/>
      <c r="AD382" s="5"/>
      <c r="AE382" s="5"/>
      <c r="AF382" s="5"/>
      <c r="AG382" s="5"/>
      <c r="AH382" s="5"/>
      <c r="AI382" s="5"/>
      <c r="AJ382" s="5"/>
      <c r="AK382" s="5"/>
      <c r="AL382" s="5"/>
      <c r="AM382" s="5"/>
    </row>
    <row r="383" spans="1:39" s="4" customFormat="1" ht="15">
      <c r="A383" s="214" t="s">
        <v>538</v>
      </c>
      <c r="B383" s="214" t="s">
        <v>561</v>
      </c>
      <c r="C383" s="214"/>
      <c r="D383" s="214" t="s">
        <v>531</v>
      </c>
      <c r="E383" s="11"/>
      <c r="F383" s="11"/>
      <c r="G383" s="8"/>
      <c r="I383" s="63"/>
      <c r="J383" s="48"/>
      <c r="K383" s="110"/>
      <c r="M383" s="63">
        <v>28</v>
      </c>
      <c r="N383" s="217">
        <v>14812</v>
      </c>
      <c r="P383" s="63">
        <v>26</v>
      </c>
      <c r="Q383" s="215">
        <v>13281.2</v>
      </c>
      <c r="S383" s="63">
        <v>42</v>
      </c>
      <c r="T383" s="215">
        <v>19322</v>
      </c>
      <c r="V383" s="84"/>
      <c r="W383" s="84"/>
      <c r="X383" s="84"/>
      <c r="Y383" s="84"/>
      <c r="Z383" s="212"/>
      <c r="AA383" s="65"/>
      <c r="AB383" s="5"/>
      <c r="AC383" s="5"/>
      <c r="AD383" s="5"/>
      <c r="AE383" s="5"/>
      <c r="AF383" s="5"/>
      <c r="AG383" s="5"/>
      <c r="AH383" s="5"/>
      <c r="AI383" s="5"/>
      <c r="AJ383" s="5"/>
      <c r="AK383" s="5"/>
      <c r="AL383" s="5"/>
      <c r="AM383" s="5"/>
    </row>
    <row r="384" spans="1:39" s="4" customFormat="1" ht="15">
      <c r="A384" s="214" t="s">
        <v>538</v>
      </c>
      <c r="B384" s="214" t="s">
        <v>532</v>
      </c>
      <c r="C384" s="214"/>
      <c r="D384" s="214" t="s">
        <v>533</v>
      </c>
      <c r="E384" s="11"/>
      <c r="F384" s="11"/>
      <c r="G384" s="8"/>
      <c r="I384" s="63"/>
      <c r="J384" s="48"/>
      <c r="K384" s="110"/>
      <c r="M384" s="63">
        <v>1</v>
      </c>
      <c r="N384" s="217">
        <v>529</v>
      </c>
      <c r="P384" s="63">
        <v>1</v>
      </c>
      <c r="Q384" s="215">
        <v>529</v>
      </c>
      <c r="S384" s="63"/>
      <c r="T384" s="215"/>
      <c r="V384" s="84"/>
      <c r="W384" s="84"/>
      <c r="X384" s="84"/>
      <c r="Y384" s="84"/>
      <c r="Z384" s="212"/>
      <c r="AA384" s="65"/>
      <c r="AB384" s="5"/>
      <c r="AC384" s="5"/>
      <c r="AD384" s="5"/>
      <c r="AE384" s="5"/>
      <c r="AF384" s="5"/>
      <c r="AG384" s="5"/>
      <c r="AH384" s="5"/>
      <c r="AI384" s="5"/>
      <c r="AJ384" s="5"/>
      <c r="AK384" s="5"/>
      <c r="AL384" s="5"/>
      <c r="AM384" s="5"/>
    </row>
    <row r="385" spans="1:39" s="4" customFormat="1" ht="15">
      <c r="A385" s="214" t="s">
        <v>538</v>
      </c>
      <c r="B385" s="214" t="s">
        <v>562</v>
      </c>
      <c r="C385" s="214"/>
      <c r="D385" s="214" t="s">
        <v>537</v>
      </c>
      <c r="E385" s="11"/>
      <c r="F385" s="11"/>
      <c r="G385" s="8"/>
      <c r="I385" s="63"/>
      <c r="J385" s="48"/>
      <c r="K385" s="110"/>
      <c r="M385" s="63">
        <v>4</v>
      </c>
      <c r="N385" s="217">
        <v>2177.08</v>
      </c>
      <c r="P385" s="63">
        <v>2</v>
      </c>
      <c r="Q385" s="215">
        <v>1058</v>
      </c>
      <c r="S385" s="63">
        <v>3</v>
      </c>
      <c r="T385" s="215">
        <v>1124</v>
      </c>
      <c r="V385" s="84"/>
      <c r="W385" s="84"/>
      <c r="X385" s="84"/>
      <c r="Y385" s="84"/>
      <c r="Z385" s="212"/>
      <c r="AA385" s="65"/>
      <c r="AB385" s="5"/>
      <c r="AC385" s="5"/>
      <c r="AD385" s="5"/>
      <c r="AE385" s="5"/>
      <c r="AF385" s="5"/>
      <c r="AG385" s="5"/>
      <c r="AH385" s="5"/>
      <c r="AI385" s="5"/>
      <c r="AJ385" s="5"/>
      <c r="AK385" s="5"/>
      <c r="AL385" s="5"/>
      <c r="AM385" s="5"/>
    </row>
    <row r="386" spans="1:39" s="4" customFormat="1" ht="15">
      <c r="A386" s="115"/>
      <c r="B386" s="115"/>
      <c r="C386" s="115"/>
      <c r="D386" s="115"/>
      <c r="E386" s="11"/>
      <c r="F386" s="11"/>
      <c r="G386" s="8"/>
      <c r="I386" s="63"/>
      <c r="J386" s="48"/>
      <c r="K386" s="110"/>
      <c r="M386" s="63"/>
      <c r="N386" s="217"/>
      <c r="P386" s="63"/>
      <c r="Q386" s="215"/>
      <c r="S386" s="63"/>
      <c r="T386" s="215"/>
      <c r="V386" s="84"/>
      <c r="W386" s="84"/>
      <c r="X386" s="84"/>
      <c r="Y386" s="84"/>
      <c r="Z386" s="212"/>
      <c r="AA386" s="65"/>
      <c r="AB386" s="5"/>
      <c r="AC386" s="5"/>
      <c r="AD386" s="5"/>
      <c r="AE386" s="5"/>
      <c r="AF386" s="5"/>
      <c r="AG386" s="5"/>
      <c r="AH386" s="5"/>
      <c r="AI386" s="5"/>
      <c r="AJ386" s="5"/>
      <c r="AK386" s="5"/>
      <c r="AL386" s="5"/>
      <c r="AM386" s="5"/>
    </row>
    <row r="387" spans="1:39" s="4" customFormat="1" ht="15">
      <c r="A387" s="63" t="s">
        <v>563</v>
      </c>
      <c r="B387" s="63" t="s">
        <v>300</v>
      </c>
      <c r="C387" s="63"/>
      <c r="D387" s="63" t="s">
        <v>301</v>
      </c>
      <c r="E387" s="11"/>
      <c r="F387" s="11"/>
      <c r="G387" s="8"/>
      <c r="I387" s="63"/>
      <c r="J387" s="48"/>
      <c r="K387" s="110"/>
      <c r="M387" s="63"/>
      <c r="N387" s="217"/>
      <c r="P387" s="63"/>
      <c r="Q387" s="215"/>
      <c r="S387" s="63">
        <v>1</v>
      </c>
      <c r="T387" s="215">
        <v>700</v>
      </c>
      <c r="V387" s="84"/>
      <c r="W387" s="84"/>
      <c r="X387" s="84"/>
      <c r="Y387" s="84"/>
      <c r="Z387" s="212"/>
      <c r="AA387" s="65"/>
      <c r="AB387" s="5"/>
      <c r="AC387" s="5"/>
      <c r="AD387" s="5"/>
      <c r="AE387" s="5"/>
      <c r="AF387" s="5"/>
      <c r="AG387" s="5"/>
      <c r="AH387" s="5"/>
      <c r="AI387" s="5"/>
      <c r="AJ387" s="5"/>
      <c r="AK387" s="5"/>
      <c r="AL387" s="5"/>
      <c r="AM387" s="5"/>
    </row>
    <row r="388" spans="1:39" s="4" customFormat="1" ht="15">
      <c r="A388" s="63" t="s">
        <v>563</v>
      </c>
      <c r="B388" s="63" t="s">
        <v>503</v>
      </c>
      <c r="C388" s="63"/>
      <c r="D388" s="63" t="s">
        <v>502</v>
      </c>
      <c r="E388" s="11"/>
      <c r="F388" s="11"/>
      <c r="G388" s="8"/>
      <c r="I388" s="63"/>
      <c r="J388" s="48"/>
      <c r="K388" s="110"/>
      <c r="M388" s="63"/>
      <c r="N388" s="217"/>
      <c r="P388" s="63"/>
      <c r="Q388" s="215"/>
      <c r="S388" s="63">
        <v>1</v>
      </c>
      <c r="T388" s="215">
        <v>700</v>
      </c>
      <c r="V388" s="84"/>
      <c r="W388" s="84"/>
      <c r="X388" s="84"/>
      <c r="Y388" s="84"/>
      <c r="Z388" s="212"/>
      <c r="AA388" s="65"/>
      <c r="AB388" s="5"/>
      <c r="AC388" s="5"/>
      <c r="AD388" s="5"/>
      <c r="AE388" s="5"/>
      <c r="AF388" s="5"/>
      <c r="AG388" s="5"/>
      <c r="AH388" s="5"/>
      <c r="AI388" s="5"/>
      <c r="AJ388" s="5"/>
      <c r="AK388" s="5"/>
      <c r="AL388" s="5"/>
      <c r="AM388" s="5"/>
    </row>
    <row r="389" spans="1:39" s="4" customFormat="1" ht="15">
      <c r="A389" s="63"/>
      <c r="B389" s="63"/>
      <c r="C389" s="63"/>
      <c r="D389" s="63"/>
      <c r="E389" s="11"/>
      <c r="F389" s="11"/>
      <c r="G389" s="8"/>
      <c r="I389" s="63"/>
      <c r="J389" s="48"/>
      <c r="K389" s="110"/>
      <c r="M389" s="63"/>
      <c r="N389" s="217"/>
      <c r="P389" s="63"/>
      <c r="Q389" s="215"/>
      <c r="S389" s="63"/>
      <c r="T389" s="215"/>
      <c r="V389" s="84"/>
      <c r="W389" s="84"/>
      <c r="X389" s="84"/>
      <c r="Y389" s="84"/>
      <c r="Z389" s="212"/>
      <c r="AA389" s="65"/>
      <c r="AB389" s="5"/>
      <c r="AC389" s="5"/>
      <c r="AD389" s="5"/>
      <c r="AE389" s="5"/>
      <c r="AF389" s="5"/>
      <c r="AG389" s="5"/>
      <c r="AH389" s="5"/>
      <c r="AI389" s="5"/>
      <c r="AJ389" s="5"/>
      <c r="AK389" s="5"/>
      <c r="AL389" s="5"/>
      <c r="AM389" s="5"/>
    </row>
    <row r="390" spans="1:39" s="4" customFormat="1" ht="15">
      <c r="A390" s="63" t="s">
        <v>564</v>
      </c>
      <c r="B390" s="63" t="s">
        <v>193</v>
      </c>
      <c r="C390" s="63"/>
      <c r="D390" s="63" t="s">
        <v>193</v>
      </c>
      <c r="E390" s="11"/>
      <c r="F390" s="11"/>
      <c r="G390" s="8"/>
      <c r="I390" s="63"/>
      <c r="J390" s="48"/>
      <c r="K390" s="110"/>
      <c r="M390" s="63">
        <v>29</v>
      </c>
      <c r="N390" s="217">
        <v>2301.4499999999998</v>
      </c>
      <c r="P390" s="63">
        <v>12</v>
      </c>
      <c r="Q390" s="215">
        <v>763.6</v>
      </c>
      <c r="S390" s="63">
        <v>209</v>
      </c>
      <c r="T390" s="215">
        <v>13849.72</v>
      </c>
      <c r="V390" s="84"/>
      <c r="W390" s="84"/>
      <c r="X390" s="84"/>
      <c r="Y390" s="84"/>
      <c r="Z390" s="212"/>
      <c r="AA390" s="65"/>
      <c r="AB390" s="5"/>
      <c r="AC390" s="5"/>
      <c r="AD390" s="5"/>
      <c r="AE390" s="5"/>
      <c r="AF390" s="5"/>
      <c r="AG390" s="5"/>
      <c r="AH390" s="5"/>
      <c r="AI390" s="5"/>
      <c r="AJ390" s="5"/>
      <c r="AK390" s="5"/>
      <c r="AL390" s="5"/>
      <c r="AM390" s="5"/>
    </row>
    <row r="391" spans="1:39" s="4" customFormat="1" ht="15">
      <c r="A391" s="63" t="s">
        <v>564</v>
      </c>
      <c r="B391" s="63" t="s">
        <v>194</v>
      </c>
      <c r="C391" s="63"/>
      <c r="D391" s="63" t="s">
        <v>195</v>
      </c>
      <c r="E391" s="11"/>
      <c r="F391" s="11"/>
      <c r="G391" s="8"/>
      <c r="I391" s="63"/>
      <c r="J391" s="48"/>
      <c r="K391" s="110"/>
      <c r="M391" s="63">
        <v>6</v>
      </c>
      <c r="N391" s="217">
        <v>532.94000000000005</v>
      </c>
      <c r="P391" s="63">
        <v>5</v>
      </c>
      <c r="Q391" s="215">
        <v>432.16</v>
      </c>
      <c r="S391" s="63">
        <v>4</v>
      </c>
      <c r="T391" s="215">
        <v>357.82</v>
      </c>
      <c r="V391" s="84"/>
      <c r="W391" s="84"/>
      <c r="X391" s="84"/>
      <c r="Y391" s="84"/>
      <c r="Z391" s="212"/>
      <c r="AA391" s="65"/>
      <c r="AB391" s="5"/>
      <c r="AC391" s="5"/>
      <c r="AD391" s="5"/>
      <c r="AE391" s="5"/>
      <c r="AF391" s="5"/>
      <c r="AG391" s="5"/>
      <c r="AH391" s="5"/>
      <c r="AI391" s="5"/>
      <c r="AJ391" s="5"/>
      <c r="AK391" s="5"/>
      <c r="AL391" s="5"/>
      <c r="AM391" s="5"/>
    </row>
    <row r="392" spans="1:39" s="4" customFormat="1" ht="15">
      <c r="A392" s="63" t="s">
        <v>564</v>
      </c>
      <c r="B392" s="63" t="s">
        <v>565</v>
      </c>
      <c r="C392" s="63"/>
      <c r="D392" s="63" t="s">
        <v>566</v>
      </c>
      <c r="E392" s="11"/>
      <c r="F392" s="11"/>
      <c r="G392" s="8"/>
      <c r="I392" s="63"/>
      <c r="J392" s="48"/>
      <c r="K392" s="110"/>
      <c r="M392" s="63">
        <v>1</v>
      </c>
      <c r="N392" s="217">
        <v>180</v>
      </c>
      <c r="P392" s="63"/>
      <c r="Q392" s="215"/>
      <c r="S392" s="63">
        <v>1</v>
      </c>
      <c r="T392" s="215">
        <v>150</v>
      </c>
      <c r="V392" s="84"/>
      <c r="W392" s="84"/>
      <c r="X392" s="84"/>
      <c r="Y392" s="84"/>
      <c r="Z392" s="212"/>
      <c r="AA392" s="65"/>
      <c r="AB392" s="5"/>
      <c r="AC392" s="5"/>
      <c r="AD392" s="5"/>
      <c r="AE392" s="5"/>
      <c r="AF392" s="5"/>
      <c r="AG392" s="5"/>
      <c r="AH392" s="5"/>
      <c r="AI392" s="5"/>
      <c r="AJ392" s="5"/>
      <c r="AK392" s="5"/>
      <c r="AL392" s="5"/>
      <c r="AM392" s="5"/>
    </row>
    <row r="393" spans="1:39" s="4" customFormat="1" ht="15">
      <c r="A393" s="63" t="s">
        <v>564</v>
      </c>
      <c r="B393" s="63" t="s">
        <v>196</v>
      </c>
      <c r="C393" s="63"/>
      <c r="D393" s="63" t="s">
        <v>197</v>
      </c>
      <c r="E393" s="11"/>
      <c r="F393" s="11"/>
      <c r="G393" s="8"/>
      <c r="I393" s="63"/>
      <c r="J393" s="48"/>
      <c r="K393" s="110"/>
      <c r="M393" s="63">
        <v>40</v>
      </c>
      <c r="N393" s="217">
        <v>4941.2</v>
      </c>
      <c r="P393" s="63">
        <v>36</v>
      </c>
      <c r="Q393" s="215">
        <v>3932.28</v>
      </c>
      <c r="S393" s="63">
        <v>29</v>
      </c>
      <c r="T393" s="215">
        <v>2986.94</v>
      </c>
      <c r="V393" s="84"/>
      <c r="W393" s="84"/>
      <c r="X393" s="84"/>
      <c r="Y393" s="84"/>
      <c r="Z393" s="212"/>
      <c r="AA393" s="65"/>
      <c r="AB393" s="5"/>
      <c r="AC393" s="5"/>
      <c r="AD393" s="5"/>
      <c r="AE393" s="5"/>
      <c r="AF393" s="5"/>
      <c r="AG393" s="5"/>
      <c r="AH393" s="5"/>
      <c r="AI393" s="5"/>
      <c r="AJ393" s="5"/>
      <c r="AK393" s="5"/>
      <c r="AL393" s="5"/>
      <c r="AM393" s="5"/>
    </row>
    <row r="394" spans="1:39" s="4" customFormat="1" ht="15">
      <c r="A394" s="63" t="s">
        <v>564</v>
      </c>
      <c r="B394" s="63" t="s">
        <v>567</v>
      </c>
      <c r="C394" s="63"/>
      <c r="D394" s="63" t="s">
        <v>199</v>
      </c>
      <c r="E394" s="11"/>
      <c r="F394" s="11"/>
      <c r="G394" s="8"/>
      <c r="I394" s="63"/>
      <c r="J394" s="48"/>
      <c r="K394" s="110"/>
      <c r="M394" s="63">
        <v>198</v>
      </c>
      <c r="N394" s="217">
        <v>19200.080000000002</v>
      </c>
      <c r="P394" s="63">
        <v>162</v>
      </c>
      <c r="Q394" s="215">
        <v>15999.41</v>
      </c>
      <c r="S394" s="63">
        <v>134</v>
      </c>
      <c r="T394" s="215">
        <v>12085.35</v>
      </c>
      <c r="V394" s="84"/>
      <c r="W394" s="84"/>
      <c r="X394" s="84"/>
      <c r="Y394" s="84"/>
      <c r="Z394" s="212"/>
      <c r="AA394" s="65"/>
      <c r="AB394" s="5"/>
      <c r="AC394" s="5"/>
      <c r="AD394" s="5"/>
      <c r="AE394" s="5"/>
      <c r="AF394" s="5"/>
      <c r="AG394" s="5"/>
      <c r="AH394" s="5"/>
      <c r="AI394" s="5"/>
      <c r="AJ394" s="5"/>
      <c r="AK394" s="5"/>
      <c r="AL394" s="5"/>
      <c r="AM394" s="5"/>
    </row>
    <row r="395" spans="1:39" s="4" customFormat="1" ht="15">
      <c r="A395" s="63" t="s">
        <v>564</v>
      </c>
      <c r="B395" s="63" t="s">
        <v>200</v>
      </c>
      <c r="C395" s="63"/>
      <c r="D395" s="63" t="s">
        <v>201</v>
      </c>
      <c r="E395" s="11"/>
      <c r="F395" s="11"/>
      <c r="G395" s="8"/>
      <c r="I395" s="63"/>
      <c r="J395" s="48"/>
      <c r="K395" s="110"/>
      <c r="M395" s="63">
        <v>171</v>
      </c>
      <c r="N395" s="217">
        <v>13343.92</v>
      </c>
      <c r="P395" s="63">
        <v>144</v>
      </c>
      <c r="Q395" s="215">
        <v>11293.22</v>
      </c>
      <c r="S395" s="63">
        <v>141</v>
      </c>
      <c r="T395" s="215">
        <v>10093.51</v>
      </c>
      <c r="V395" s="84"/>
      <c r="W395" s="84"/>
      <c r="X395" s="84"/>
      <c r="Y395" s="84"/>
      <c r="Z395" s="212"/>
      <c r="AA395" s="65"/>
      <c r="AB395" s="5"/>
      <c r="AC395" s="5"/>
      <c r="AD395" s="5"/>
      <c r="AE395" s="5"/>
      <c r="AF395" s="5"/>
      <c r="AG395" s="5"/>
      <c r="AH395" s="5"/>
      <c r="AI395" s="5"/>
      <c r="AJ395" s="5"/>
      <c r="AK395" s="5"/>
      <c r="AL395" s="5"/>
      <c r="AM395" s="5"/>
    </row>
    <row r="396" spans="1:39" s="4" customFormat="1" ht="15">
      <c r="A396" s="63" t="s">
        <v>564</v>
      </c>
      <c r="B396" s="63" t="s">
        <v>202</v>
      </c>
      <c r="C396" s="63"/>
      <c r="D396" s="63" t="s">
        <v>201</v>
      </c>
      <c r="E396" s="11"/>
      <c r="F396" s="11"/>
      <c r="G396" s="8"/>
      <c r="I396" s="63"/>
      <c r="J396" s="48"/>
      <c r="K396" s="110"/>
      <c r="M396" s="63">
        <v>2</v>
      </c>
      <c r="N396" s="217">
        <v>208.84</v>
      </c>
      <c r="P396" s="63">
        <v>2</v>
      </c>
      <c r="Q396" s="215">
        <v>207.28</v>
      </c>
      <c r="S396" s="63">
        <v>2</v>
      </c>
      <c r="T396" s="215">
        <v>158.83000000000001</v>
      </c>
      <c r="V396" s="84"/>
      <c r="W396" s="84"/>
      <c r="X396" s="84"/>
      <c r="Y396" s="84"/>
      <c r="Z396" s="212"/>
      <c r="AA396" s="65"/>
      <c r="AB396" s="5"/>
      <c r="AC396" s="5"/>
      <c r="AD396" s="5"/>
      <c r="AE396" s="5"/>
      <c r="AF396" s="5"/>
      <c r="AG396" s="5"/>
      <c r="AH396" s="5"/>
      <c r="AI396" s="5"/>
      <c r="AJ396" s="5"/>
      <c r="AK396" s="5"/>
      <c r="AL396" s="5"/>
      <c r="AM396" s="5"/>
    </row>
    <row r="397" spans="1:39" s="4" customFormat="1" ht="15">
      <c r="A397" s="63" t="s">
        <v>564</v>
      </c>
      <c r="B397" s="63" t="s">
        <v>200</v>
      </c>
      <c r="C397" s="63"/>
      <c r="D397" s="63" t="s">
        <v>203</v>
      </c>
      <c r="E397" s="11"/>
      <c r="F397" s="11"/>
      <c r="G397" s="8"/>
      <c r="I397" s="63"/>
      <c r="J397" s="48"/>
      <c r="K397" s="110"/>
      <c r="M397" s="63"/>
      <c r="N397" s="217"/>
      <c r="P397" s="63">
        <v>2</v>
      </c>
      <c r="Q397" s="215">
        <v>111.23</v>
      </c>
      <c r="S397" s="63"/>
      <c r="T397" s="215"/>
      <c r="V397" s="84"/>
      <c r="W397" s="84"/>
      <c r="X397" s="84"/>
      <c r="Y397" s="84"/>
      <c r="Z397" s="212"/>
      <c r="AA397" s="65"/>
      <c r="AB397" s="5"/>
      <c r="AC397" s="5"/>
      <c r="AD397" s="5"/>
      <c r="AE397" s="5"/>
      <c r="AF397" s="5"/>
      <c r="AG397" s="5"/>
      <c r="AH397" s="5"/>
      <c r="AI397" s="5"/>
      <c r="AJ397" s="5"/>
      <c r="AK397" s="5"/>
      <c r="AL397" s="5"/>
      <c r="AM397" s="5"/>
    </row>
    <row r="398" spans="1:39" s="4" customFormat="1" ht="15">
      <c r="A398" s="63" t="s">
        <v>564</v>
      </c>
      <c r="B398" s="63" t="s">
        <v>204</v>
      </c>
      <c r="C398" s="63"/>
      <c r="D398" s="63" t="s">
        <v>205</v>
      </c>
      <c r="E398" s="11"/>
      <c r="F398" s="11"/>
      <c r="G398" s="8"/>
      <c r="I398" s="63"/>
      <c r="J398" s="48"/>
      <c r="K398" s="110"/>
      <c r="M398" s="63">
        <v>11</v>
      </c>
      <c r="N398" s="217">
        <v>1197.3800000000001</v>
      </c>
      <c r="P398" s="63">
        <v>9</v>
      </c>
      <c r="Q398" s="215">
        <v>685.15</v>
      </c>
      <c r="S398" s="63">
        <v>8</v>
      </c>
      <c r="T398" s="215">
        <v>473.98</v>
      </c>
      <c r="V398" s="84"/>
      <c r="W398" s="84"/>
      <c r="X398" s="84"/>
      <c r="Y398" s="84"/>
      <c r="Z398" s="212"/>
      <c r="AA398" s="65"/>
      <c r="AB398" s="5"/>
      <c r="AC398" s="5"/>
      <c r="AD398" s="5"/>
      <c r="AE398" s="5"/>
      <c r="AF398" s="5"/>
      <c r="AG398" s="5"/>
      <c r="AH398" s="5"/>
      <c r="AI398" s="5"/>
      <c r="AJ398" s="5"/>
      <c r="AK398" s="5"/>
      <c r="AL398" s="5"/>
      <c r="AM398" s="5"/>
    </row>
    <row r="399" spans="1:39" s="4" customFormat="1" ht="15">
      <c r="A399" s="63" t="s">
        <v>564</v>
      </c>
      <c r="B399" s="63" t="s">
        <v>568</v>
      </c>
      <c r="C399" s="63"/>
      <c r="D399" s="63" t="s">
        <v>205</v>
      </c>
      <c r="E399" s="11"/>
      <c r="F399" s="11"/>
      <c r="G399" s="8"/>
      <c r="I399" s="63"/>
      <c r="J399" s="48"/>
      <c r="K399" s="110"/>
      <c r="M399" s="63"/>
      <c r="N399" s="217"/>
      <c r="P399" s="63">
        <v>1</v>
      </c>
      <c r="Q399" s="215">
        <v>26.4</v>
      </c>
      <c r="S399" s="63"/>
      <c r="T399" s="215"/>
      <c r="V399" s="84"/>
      <c r="W399" s="84"/>
      <c r="X399" s="84"/>
      <c r="Y399" s="84"/>
      <c r="Z399" s="212"/>
      <c r="AA399" s="65"/>
      <c r="AB399" s="5"/>
      <c r="AC399" s="5"/>
      <c r="AD399" s="5"/>
      <c r="AE399" s="5"/>
      <c r="AF399" s="5"/>
      <c r="AG399" s="5"/>
      <c r="AH399" s="5"/>
      <c r="AI399" s="5"/>
      <c r="AJ399" s="5"/>
      <c r="AK399" s="5"/>
      <c r="AL399" s="5"/>
      <c r="AM399" s="5"/>
    </row>
    <row r="400" spans="1:39" s="4" customFormat="1" ht="15">
      <c r="A400" s="63" t="s">
        <v>564</v>
      </c>
      <c r="B400" s="63" t="s">
        <v>206</v>
      </c>
      <c r="C400" s="63"/>
      <c r="D400" s="63" t="s">
        <v>205</v>
      </c>
      <c r="E400" s="11"/>
      <c r="F400" s="11"/>
      <c r="G400" s="8"/>
      <c r="I400" s="63"/>
      <c r="J400" s="48"/>
      <c r="K400" s="110"/>
      <c r="M400" s="63">
        <v>2</v>
      </c>
      <c r="N400" s="217">
        <v>224.79</v>
      </c>
      <c r="P400" s="63">
        <v>2</v>
      </c>
      <c r="Q400" s="215">
        <v>117.51</v>
      </c>
      <c r="S400" s="63">
        <v>1</v>
      </c>
      <c r="T400" s="215">
        <v>97.06</v>
      </c>
      <c r="V400" s="84"/>
      <c r="W400" s="84"/>
      <c r="X400" s="84"/>
      <c r="Y400" s="84"/>
      <c r="Z400" s="212"/>
      <c r="AA400" s="65"/>
      <c r="AB400" s="5"/>
      <c r="AC400" s="5"/>
      <c r="AD400" s="5"/>
      <c r="AE400" s="5"/>
      <c r="AF400" s="5"/>
      <c r="AG400" s="5"/>
      <c r="AH400" s="5"/>
      <c r="AI400" s="5"/>
      <c r="AJ400" s="5"/>
      <c r="AK400" s="5"/>
      <c r="AL400" s="5"/>
      <c r="AM400" s="5"/>
    </row>
    <row r="401" spans="1:39" s="4" customFormat="1" ht="15">
      <c r="A401" s="63" t="s">
        <v>564</v>
      </c>
      <c r="B401" s="63" t="s">
        <v>207</v>
      </c>
      <c r="C401" s="63"/>
      <c r="D401" s="63" t="s">
        <v>205</v>
      </c>
      <c r="E401" s="11"/>
      <c r="F401" s="11"/>
      <c r="G401" s="8"/>
      <c r="I401" s="63"/>
      <c r="J401" s="48"/>
      <c r="K401" s="110"/>
      <c r="M401" s="63">
        <v>6</v>
      </c>
      <c r="N401" s="217">
        <v>557.16999999999996</v>
      </c>
      <c r="P401" s="63">
        <v>7</v>
      </c>
      <c r="Q401" s="215">
        <v>530.42999999999995</v>
      </c>
      <c r="S401" s="63">
        <v>4</v>
      </c>
      <c r="T401" s="215">
        <v>318.3</v>
      </c>
      <c r="V401" s="84"/>
      <c r="W401" s="84"/>
      <c r="X401" s="84"/>
      <c r="Y401" s="84"/>
      <c r="Z401" s="212"/>
      <c r="AA401" s="65"/>
      <c r="AB401" s="5"/>
      <c r="AC401" s="5"/>
      <c r="AD401" s="5"/>
      <c r="AE401" s="5"/>
      <c r="AF401" s="5"/>
      <c r="AG401" s="5"/>
      <c r="AH401" s="5"/>
      <c r="AI401" s="5"/>
      <c r="AJ401" s="5"/>
      <c r="AK401" s="5"/>
      <c r="AL401" s="5"/>
      <c r="AM401" s="5"/>
    </row>
    <row r="402" spans="1:39" s="4" customFormat="1" ht="15">
      <c r="A402" s="63" t="s">
        <v>564</v>
      </c>
      <c r="B402" s="63" t="s">
        <v>569</v>
      </c>
      <c r="C402" s="63"/>
      <c r="D402" s="63" t="s">
        <v>205</v>
      </c>
      <c r="E402" s="11"/>
      <c r="F402" s="11"/>
      <c r="G402" s="8"/>
      <c r="I402" s="63"/>
      <c r="J402" s="48"/>
      <c r="K402" s="110"/>
      <c r="M402" s="63"/>
      <c r="N402" s="217"/>
      <c r="P402" s="63"/>
      <c r="Q402" s="215"/>
      <c r="S402" s="63">
        <v>4</v>
      </c>
      <c r="T402" s="215">
        <v>35.200000000000003</v>
      </c>
      <c r="V402" s="84"/>
      <c r="W402" s="84"/>
      <c r="X402" s="84"/>
      <c r="Y402" s="84"/>
      <c r="Z402" s="212"/>
      <c r="AA402" s="65"/>
      <c r="AB402" s="5"/>
      <c r="AC402" s="5"/>
      <c r="AD402" s="5"/>
      <c r="AE402" s="5"/>
      <c r="AF402" s="5"/>
      <c r="AG402" s="5"/>
      <c r="AH402" s="5"/>
      <c r="AI402" s="5"/>
      <c r="AJ402" s="5"/>
      <c r="AK402" s="5"/>
      <c r="AL402" s="5"/>
      <c r="AM402" s="5"/>
    </row>
    <row r="403" spans="1:39" s="4" customFormat="1" ht="15">
      <c r="A403" s="63" t="s">
        <v>564</v>
      </c>
      <c r="B403" s="63" t="s">
        <v>208</v>
      </c>
      <c r="C403" s="63"/>
      <c r="D403" s="63" t="s">
        <v>205</v>
      </c>
      <c r="E403" s="11"/>
      <c r="F403" s="11"/>
      <c r="G403" s="8"/>
      <c r="I403" s="63"/>
      <c r="J403" s="48"/>
      <c r="K403" s="110"/>
      <c r="M403" s="63">
        <v>5</v>
      </c>
      <c r="N403" s="217">
        <v>450.27</v>
      </c>
      <c r="P403" s="63">
        <v>3</v>
      </c>
      <c r="Q403" s="215">
        <v>245.43</v>
      </c>
      <c r="S403" s="63">
        <v>4</v>
      </c>
      <c r="T403" s="215">
        <v>287.04000000000002</v>
      </c>
      <c r="V403" s="84"/>
      <c r="W403" s="84"/>
      <c r="X403" s="84"/>
      <c r="Y403" s="84"/>
      <c r="Z403" s="212"/>
      <c r="AA403" s="65"/>
      <c r="AB403" s="5"/>
      <c r="AC403" s="5"/>
      <c r="AD403" s="5"/>
      <c r="AE403" s="5"/>
      <c r="AF403" s="5"/>
      <c r="AG403" s="5"/>
      <c r="AH403" s="5"/>
      <c r="AI403" s="5"/>
      <c r="AJ403" s="5"/>
      <c r="AK403" s="5"/>
      <c r="AL403" s="5"/>
      <c r="AM403" s="5"/>
    </row>
    <row r="404" spans="1:39" s="4" customFormat="1" ht="15">
      <c r="A404" s="63" t="s">
        <v>564</v>
      </c>
      <c r="B404" s="63" t="s">
        <v>209</v>
      </c>
      <c r="C404" s="63"/>
      <c r="D404" s="63" t="s">
        <v>210</v>
      </c>
      <c r="E404" s="11"/>
      <c r="F404" s="11"/>
      <c r="G404" s="8"/>
      <c r="I404" s="63"/>
      <c r="J404" s="48"/>
      <c r="K404" s="110"/>
      <c r="M404" s="63">
        <v>20</v>
      </c>
      <c r="N404" s="217">
        <v>2027.35</v>
      </c>
      <c r="P404" s="63">
        <v>16</v>
      </c>
      <c r="Q404" s="215">
        <v>1613.26</v>
      </c>
      <c r="S404" s="63">
        <v>18</v>
      </c>
      <c r="T404" s="215">
        <v>1911.05</v>
      </c>
      <c r="V404" s="84"/>
      <c r="W404" s="84"/>
      <c r="X404" s="84"/>
      <c r="Y404" s="84"/>
      <c r="Z404" s="212"/>
      <c r="AA404" s="65"/>
      <c r="AB404" s="5"/>
      <c r="AC404" s="5"/>
      <c r="AD404" s="5"/>
      <c r="AE404" s="5"/>
      <c r="AF404" s="5"/>
      <c r="AG404" s="5"/>
      <c r="AH404" s="5"/>
      <c r="AI404" s="5"/>
      <c r="AJ404" s="5"/>
      <c r="AK404" s="5"/>
      <c r="AL404" s="5"/>
      <c r="AM404" s="5"/>
    </row>
    <row r="405" spans="1:39" s="4" customFormat="1" ht="15">
      <c r="A405" s="63" t="s">
        <v>564</v>
      </c>
      <c r="B405" s="63" t="s">
        <v>211</v>
      </c>
      <c r="C405" s="63"/>
      <c r="D405" s="63" t="s">
        <v>210</v>
      </c>
      <c r="E405" s="11"/>
      <c r="F405" s="11"/>
      <c r="G405" s="8"/>
      <c r="I405" s="63"/>
      <c r="J405" s="48"/>
      <c r="K405" s="110"/>
      <c r="M405" s="63">
        <v>186</v>
      </c>
      <c r="N405" s="217">
        <v>16040.53</v>
      </c>
      <c r="P405" s="63">
        <v>145</v>
      </c>
      <c r="Q405" s="215">
        <v>12715.3</v>
      </c>
      <c r="S405" s="63">
        <v>126</v>
      </c>
      <c r="T405" s="215">
        <v>10785.63</v>
      </c>
      <c r="V405" s="84"/>
      <c r="W405" s="84"/>
      <c r="X405" s="84"/>
      <c r="Y405" s="84"/>
      <c r="Z405" s="212"/>
      <c r="AA405" s="65"/>
      <c r="AB405" s="5"/>
      <c r="AC405" s="5"/>
      <c r="AD405" s="5"/>
      <c r="AE405" s="5"/>
      <c r="AF405" s="5"/>
      <c r="AG405" s="5"/>
      <c r="AH405" s="5"/>
      <c r="AI405" s="5"/>
      <c r="AJ405" s="5"/>
      <c r="AK405" s="5"/>
      <c r="AL405" s="5"/>
      <c r="AM405" s="5"/>
    </row>
    <row r="406" spans="1:39" s="4" customFormat="1" ht="15">
      <c r="A406" s="63" t="s">
        <v>564</v>
      </c>
      <c r="B406" s="63" t="s">
        <v>570</v>
      </c>
      <c r="C406" s="63"/>
      <c r="D406" s="63" t="s">
        <v>210</v>
      </c>
      <c r="E406" s="11"/>
      <c r="F406" s="11"/>
      <c r="G406" s="8"/>
      <c r="I406" s="63"/>
      <c r="J406" s="48"/>
      <c r="K406" s="110"/>
      <c r="M406" s="63"/>
      <c r="N406" s="217"/>
      <c r="P406" s="63"/>
      <c r="Q406" s="215"/>
      <c r="S406" s="63">
        <v>1</v>
      </c>
      <c r="T406" s="215">
        <v>139.69</v>
      </c>
      <c r="V406" s="84"/>
      <c r="W406" s="84"/>
      <c r="X406" s="84"/>
      <c r="Y406" s="84"/>
      <c r="Z406" s="212"/>
      <c r="AA406" s="65"/>
      <c r="AB406" s="5"/>
      <c r="AC406" s="5"/>
      <c r="AD406" s="5"/>
      <c r="AE406" s="5"/>
      <c r="AF406" s="5"/>
      <c r="AG406" s="5"/>
      <c r="AH406" s="5"/>
      <c r="AI406" s="5"/>
      <c r="AJ406" s="5"/>
      <c r="AK406" s="5"/>
      <c r="AL406" s="5"/>
      <c r="AM406" s="5"/>
    </row>
    <row r="407" spans="1:39" s="4" customFormat="1" ht="15">
      <c r="A407" s="63" t="s">
        <v>564</v>
      </c>
      <c r="B407" s="63" t="s">
        <v>212</v>
      </c>
      <c r="C407" s="63"/>
      <c r="D407" s="63" t="s">
        <v>210</v>
      </c>
      <c r="E407" s="11"/>
      <c r="F407" s="11"/>
      <c r="G407" s="8"/>
      <c r="I407" s="63"/>
      <c r="J407" s="48"/>
      <c r="K407" s="110"/>
      <c r="M407" s="63">
        <v>38</v>
      </c>
      <c r="N407" s="217">
        <v>2828.98</v>
      </c>
      <c r="P407" s="63">
        <v>31</v>
      </c>
      <c r="Q407" s="215">
        <v>2532.3000000000002</v>
      </c>
      <c r="S407" s="63">
        <v>27</v>
      </c>
      <c r="T407" s="215">
        <v>1166.8599999999999</v>
      </c>
      <c r="V407" s="84"/>
      <c r="W407" s="84"/>
      <c r="X407" s="84"/>
      <c r="Y407" s="84"/>
      <c r="Z407" s="212"/>
      <c r="AA407" s="65"/>
      <c r="AB407" s="5"/>
      <c r="AC407" s="5"/>
      <c r="AD407" s="5"/>
      <c r="AE407" s="5"/>
      <c r="AF407" s="5"/>
      <c r="AG407" s="5"/>
      <c r="AH407" s="5"/>
      <c r="AI407" s="5"/>
      <c r="AJ407" s="5"/>
      <c r="AK407" s="5"/>
      <c r="AL407" s="5"/>
      <c r="AM407" s="5"/>
    </row>
    <row r="408" spans="1:39" s="4" customFormat="1" ht="15">
      <c r="A408" s="63" t="s">
        <v>564</v>
      </c>
      <c r="B408" s="63" t="s">
        <v>213</v>
      </c>
      <c r="C408" s="63"/>
      <c r="D408" s="63" t="s">
        <v>214</v>
      </c>
      <c r="E408" s="11"/>
      <c r="F408" s="11"/>
      <c r="G408" s="8"/>
      <c r="I408" s="63"/>
      <c r="J408" s="48"/>
      <c r="K408" s="110"/>
      <c r="M408" s="63">
        <v>131</v>
      </c>
      <c r="N408" s="217">
        <v>9723.93</v>
      </c>
      <c r="P408" s="63">
        <v>111</v>
      </c>
      <c r="Q408" s="215">
        <v>7263.37</v>
      </c>
      <c r="S408" s="63">
        <v>17</v>
      </c>
      <c r="T408" s="215">
        <v>1532.4</v>
      </c>
      <c r="V408" s="84"/>
      <c r="W408" s="84"/>
      <c r="X408" s="84"/>
      <c r="Y408" s="84"/>
      <c r="Z408" s="212"/>
      <c r="AA408" s="65"/>
      <c r="AB408" s="5"/>
      <c r="AC408" s="5"/>
      <c r="AD408" s="5"/>
      <c r="AE408" s="5"/>
      <c r="AF408" s="5"/>
      <c r="AG408" s="5"/>
      <c r="AH408" s="5"/>
      <c r="AI408" s="5"/>
      <c r="AJ408" s="5"/>
      <c r="AK408" s="5"/>
      <c r="AL408" s="5"/>
      <c r="AM408" s="5"/>
    </row>
    <row r="409" spans="1:39" s="4" customFormat="1" ht="15">
      <c r="A409" s="63" t="s">
        <v>564</v>
      </c>
      <c r="B409" s="63" t="s">
        <v>215</v>
      </c>
      <c r="C409" s="63"/>
      <c r="D409" s="63" t="s">
        <v>214</v>
      </c>
      <c r="E409" s="11"/>
      <c r="F409" s="11"/>
      <c r="G409" s="8"/>
      <c r="I409" s="63"/>
      <c r="J409" s="48"/>
      <c r="K409" s="110"/>
      <c r="M409" s="63">
        <v>14</v>
      </c>
      <c r="N409" s="217">
        <v>746.94</v>
      </c>
      <c r="P409" s="63"/>
      <c r="Q409" s="215"/>
      <c r="S409" s="63">
        <v>29</v>
      </c>
      <c r="T409" s="215">
        <v>2451.33</v>
      </c>
      <c r="V409" s="84"/>
      <c r="W409" s="84"/>
      <c r="X409" s="84"/>
      <c r="Y409" s="84"/>
      <c r="Z409" s="212"/>
      <c r="AA409" s="65"/>
      <c r="AB409" s="5"/>
      <c r="AC409" s="5"/>
      <c r="AD409" s="5"/>
      <c r="AE409" s="5"/>
      <c r="AF409" s="5"/>
      <c r="AG409" s="5"/>
      <c r="AH409" s="5"/>
      <c r="AI409" s="5"/>
      <c r="AJ409" s="5"/>
      <c r="AK409" s="5"/>
      <c r="AL409" s="5"/>
      <c r="AM409" s="5"/>
    </row>
    <row r="410" spans="1:39" s="4" customFormat="1" ht="15">
      <c r="A410" s="63" t="s">
        <v>564</v>
      </c>
      <c r="B410" s="63" t="s">
        <v>216</v>
      </c>
      <c r="C410" s="63"/>
      <c r="D410" s="63" t="s">
        <v>214</v>
      </c>
      <c r="E410" s="11"/>
      <c r="F410" s="11"/>
      <c r="G410" s="8"/>
      <c r="I410" s="63"/>
      <c r="J410" s="48"/>
      <c r="K410" s="110"/>
      <c r="M410" s="63">
        <v>302</v>
      </c>
      <c r="N410" s="217">
        <v>25251.18</v>
      </c>
      <c r="P410" s="63">
        <v>255</v>
      </c>
      <c r="Q410" s="215">
        <v>21515.06</v>
      </c>
      <c r="S410" s="63">
        <v>188</v>
      </c>
      <c r="T410" s="215">
        <v>16428.12</v>
      </c>
      <c r="V410" s="84"/>
      <c r="W410" s="84"/>
      <c r="X410" s="84"/>
      <c r="Y410" s="84"/>
      <c r="Z410" s="212"/>
      <c r="AA410" s="65"/>
      <c r="AB410" s="5"/>
      <c r="AC410" s="5"/>
      <c r="AD410" s="5"/>
      <c r="AE410" s="5"/>
      <c r="AF410" s="5"/>
      <c r="AG410" s="5"/>
      <c r="AH410" s="5"/>
      <c r="AI410" s="5"/>
      <c r="AJ410" s="5"/>
      <c r="AK410" s="5"/>
      <c r="AL410" s="5"/>
      <c r="AM410" s="5"/>
    </row>
    <row r="411" spans="1:39" s="4" customFormat="1" ht="15">
      <c r="A411" s="63" t="s">
        <v>564</v>
      </c>
      <c r="B411" s="63" t="s">
        <v>571</v>
      </c>
      <c r="C411" s="63"/>
      <c r="D411" s="63" t="s">
        <v>218</v>
      </c>
      <c r="E411" s="11"/>
      <c r="F411" s="11"/>
      <c r="G411" s="8"/>
      <c r="I411" s="63"/>
      <c r="J411" s="48"/>
      <c r="K411" s="110"/>
      <c r="M411" s="63">
        <v>10</v>
      </c>
      <c r="N411" s="217">
        <v>836.91</v>
      </c>
      <c r="P411" s="63">
        <v>9</v>
      </c>
      <c r="Q411" s="215">
        <v>950.48</v>
      </c>
      <c r="S411" s="63">
        <v>14</v>
      </c>
      <c r="T411" s="215">
        <v>1508.89</v>
      </c>
      <c r="V411" s="84"/>
      <c r="W411" s="84"/>
      <c r="X411" s="84"/>
      <c r="Y411" s="84"/>
      <c r="Z411" s="212"/>
      <c r="AA411" s="65"/>
      <c r="AB411" s="5"/>
      <c r="AC411" s="5"/>
      <c r="AD411" s="5"/>
      <c r="AE411" s="5"/>
      <c r="AF411" s="5"/>
      <c r="AG411" s="5"/>
      <c r="AH411" s="5"/>
      <c r="AI411" s="5"/>
      <c r="AJ411" s="5"/>
      <c r="AK411" s="5"/>
      <c r="AL411" s="5"/>
      <c r="AM411" s="5"/>
    </row>
    <row r="412" spans="1:39" s="4" customFormat="1" ht="15">
      <c r="A412" s="63" t="s">
        <v>564</v>
      </c>
      <c r="B412" s="63" t="s">
        <v>219</v>
      </c>
      <c r="C412" s="63"/>
      <c r="D412" s="63" t="s">
        <v>220</v>
      </c>
      <c r="E412" s="11"/>
      <c r="F412" s="11"/>
      <c r="G412" s="8"/>
      <c r="I412" s="63"/>
      <c r="J412" s="48"/>
      <c r="K412" s="110"/>
      <c r="M412" s="63">
        <v>34</v>
      </c>
      <c r="N412" s="217">
        <v>4357.72</v>
      </c>
      <c r="P412" s="63">
        <v>25</v>
      </c>
      <c r="Q412" s="215">
        <v>3063.06</v>
      </c>
      <c r="S412" s="63">
        <v>24</v>
      </c>
      <c r="T412" s="215">
        <v>2352.4499999999998</v>
      </c>
      <c r="V412" s="84"/>
      <c r="W412" s="84"/>
      <c r="X412" s="84"/>
      <c r="Y412" s="84"/>
      <c r="Z412" s="212"/>
      <c r="AA412" s="65"/>
      <c r="AB412" s="5"/>
      <c r="AC412" s="5"/>
      <c r="AD412" s="5"/>
      <c r="AE412" s="5"/>
      <c r="AF412" s="5"/>
      <c r="AG412" s="5"/>
      <c r="AH412" s="5"/>
      <c r="AI412" s="5"/>
      <c r="AJ412" s="5"/>
      <c r="AK412" s="5"/>
      <c r="AL412" s="5"/>
      <c r="AM412" s="5"/>
    </row>
    <row r="413" spans="1:39" s="4" customFormat="1" ht="15">
      <c r="A413" s="63" t="s">
        <v>564</v>
      </c>
      <c r="B413" s="63" t="s">
        <v>221</v>
      </c>
      <c r="C413" s="63"/>
      <c r="D413" s="63" t="s">
        <v>222</v>
      </c>
      <c r="E413" s="11"/>
      <c r="F413" s="11"/>
      <c r="G413" s="8"/>
      <c r="I413" s="63"/>
      <c r="J413" s="48"/>
      <c r="K413" s="110"/>
      <c r="M413" s="63">
        <v>7</v>
      </c>
      <c r="N413" s="217">
        <v>968.72</v>
      </c>
      <c r="P413" s="63">
        <v>7</v>
      </c>
      <c r="Q413" s="215">
        <v>982.6</v>
      </c>
      <c r="S413" s="63">
        <v>5</v>
      </c>
      <c r="T413" s="215">
        <v>673.48</v>
      </c>
      <c r="V413" s="84"/>
      <c r="W413" s="84"/>
      <c r="X413" s="84"/>
      <c r="Y413" s="84"/>
      <c r="Z413" s="212"/>
      <c r="AA413" s="65"/>
      <c r="AB413" s="5"/>
      <c r="AC413" s="5"/>
      <c r="AD413" s="5"/>
      <c r="AE413" s="5"/>
      <c r="AF413" s="5"/>
      <c r="AG413" s="5"/>
      <c r="AH413" s="5"/>
      <c r="AI413" s="5"/>
      <c r="AJ413" s="5"/>
      <c r="AK413" s="5"/>
      <c r="AL413" s="5"/>
      <c r="AM413" s="5"/>
    </row>
    <row r="414" spans="1:39" s="4" customFormat="1" ht="15">
      <c r="A414" s="63" t="s">
        <v>564</v>
      </c>
      <c r="B414" s="63" t="s">
        <v>223</v>
      </c>
      <c r="C414" s="63"/>
      <c r="D414" s="63" t="s">
        <v>224</v>
      </c>
      <c r="E414" s="11"/>
      <c r="F414" s="11"/>
      <c r="G414" s="8"/>
      <c r="I414" s="63"/>
      <c r="J414" s="48"/>
      <c r="K414" s="110"/>
      <c r="M414" s="63">
        <v>26</v>
      </c>
      <c r="N414" s="217">
        <v>1825.92</v>
      </c>
      <c r="P414" s="63">
        <v>26</v>
      </c>
      <c r="Q414" s="215">
        <v>1838.4</v>
      </c>
      <c r="S414" s="63">
        <v>17</v>
      </c>
      <c r="T414" s="215">
        <v>1163.06</v>
      </c>
      <c r="V414" s="84"/>
      <c r="W414" s="84"/>
      <c r="X414" s="84"/>
      <c r="Y414" s="84"/>
      <c r="Z414" s="212"/>
      <c r="AA414" s="65"/>
      <c r="AB414" s="5"/>
      <c r="AC414" s="5"/>
      <c r="AD414" s="5"/>
      <c r="AE414" s="5"/>
      <c r="AF414" s="5"/>
      <c r="AG414" s="5"/>
      <c r="AH414" s="5"/>
      <c r="AI414" s="5"/>
      <c r="AJ414" s="5"/>
      <c r="AK414" s="5"/>
      <c r="AL414" s="5"/>
      <c r="AM414" s="5"/>
    </row>
    <row r="415" spans="1:39" s="4" customFormat="1" ht="15">
      <c r="A415" s="63" t="s">
        <v>564</v>
      </c>
      <c r="B415" s="63" t="s">
        <v>225</v>
      </c>
      <c r="C415" s="63"/>
      <c r="D415" s="63" t="s">
        <v>226</v>
      </c>
      <c r="E415" s="11"/>
      <c r="F415" s="11"/>
      <c r="G415" s="8"/>
      <c r="I415" s="63"/>
      <c r="J415" s="48"/>
      <c r="K415" s="110"/>
      <c r="M415" s="63">
        <v>520</v>
      </c>
      <c r="N415" s="217">
        <v>44617.82</v>
      </c>
      <c r="P415" s="63">
        <v>470</v>
      </c>
      <c r="Q415" s="215">
        <v>38566.199999999997</v>
      </c>
      <c r="S415" s="63">
        <v>291</v>
      </c>
      <c r="T415" s="215">
        <v>22933.94</v>
      </c>
      <c r="V415" s="84"/>
      <c r="W415" s="84"/>
      <c r="X415" s="84"/>
      <c r="Y415" s="84"/>
      <c r="Z415" s="212"/>
      <c r="AA415" s="65"/>
      <c r="AB415" s="5"/>
      <c r="AC415" s="5"/>
      <c r="AD415" s="5"/>
      <c r="AE415" s="5"/>
      <c r="AF415" s="5"/>
      <c r="AG415" s="5"/>
      <c r="AH415" s="5"/>
      <c r="AI415" s="5"/>
      <c r="AJ415" s="5"/>
      <c r="AK415" s="5"/>
      <c r="AL415" s="5"/>
      <c r="AM415" s="5"/>
    </row>
    <row r="416" spans="1:39" s="4" customFormat="1" ht="15">
      <c r="A416" s="63" t="s">
        <v>564</v>
      </c>
      <c r="B416" s="63" t="s">
        <v>227</v>
      </c>
      <c r="C416" s="63"/>
      <c r="D416" s="63" t="s">
        <v>226</v>
      </c>
      <c r="E416" s="11"/>
      <c r="F416" s="11"/>
      <c r="G416" s="8"/>
      <c r="I416" s="63"/>
      <c r="J416" s="48"/>
      <c r="K416" s="110"/>
      <c r="M416" s="63">
        <v>91</v>
      </c>
      <c r="N416" s="217">
        <v>6719.35</v>
      </c>
      <c r="P416" s="63">
        <v>1</v>
      </c>
      <c r="Q416" s="215">
        <v>5</v>
      </c>
      <c r="S416" s="63">
        <v>226</v>
      </c>
      <c r="T416" s="215">
        <v>16730.95</v>
      </c>
      <c r="V416" s="84"/>
      <c r="W416" s="84"/>
      <c r="X416" s="84"/>
      <c r="Y416" s="84"/>
      <c r="Z416" s="212"/>
      <c r="AA416" s="65"/>
      <c r="AB416" s="5"/>
      <c r="AC416" s="5"/>
      <c r="AD416" s="5"/>
      <c r="AE416" s="5"/>
      <c r="AF416" s="5"/>
      <c r="AG416" s="5"/>
      <c r="AH416" s="5"/>
      <c r="AI416" s="5"/>
      <c r="AJ416" s="5"/>
      <c r="AK416" s="5"/>
      <c r="AL416" s="5"/>
      <c r="AM416" s="5"/>
    </row>
    <row r="417" spans="1:39" s="4" customFormat="1" ht="15">
      <c r="A417" s="63" t="s">
        <v>564</v>
      </c>
      <c r="B417" s="63" t="s">
        <v>228</v>
      </c>
      <c r="C417" s="63"/>
      <c r="D417" s="63" t="s">
        <v>226</v>
      </c>
      <c r="E417" s="11"/>
      <c r="F417" s="11"/>
      <c r="G417" s="8"/>
      <c r="I417" s="63"/>
      <c r="J417" s="48"/>
      <c r="K417" s="110"/>
      <c r="M417" s="63">
        <v>50</v>
      </c>
      <c r="N417" s="217">
        <v>4326.84</v>
      </c>
      <c r="P417" s="63">
        <v>32</v>
      </c>
      <c r="Q417" s="215">
        <v>2786.95</v>
      </c>
      <c r="S417" s="63">
        <v>26</v>
      </c>
      <c r="T417" s="215">
        <v>1832.29</v>
      </c>
      <c r="V417" s="84"/>
      <c r="W417" s="84"/>
      <c r="X417" s="84"/>
      <c r="Y417" s="84"/>
      <c r="Z417" s="212"/>
      <c r="AA417" s="65"/>
      <c r="AB417" s="5"/>
      <c r="AC417" s="5"/>
      <c r="AD417" s="5"/>
      <c r="AE417" s="5"/>
      <c r="AF417" s="5"/>
      <c r="AG417" s="5"/>
      <c r="AH417" s="5"/>
      <c r="AI417" s="5"/>
      <c r="AJ417" s="5"/>
      <c r="AK417" s="5"/>
      <c r="AL417" s="5"/>
      <c r="AM417" s="5"/>
    </row>
    <row r="418" spans="1:39" s="4" customFormat="1" ht="15">
      <c r="A418" s="63" t="s">
        <v>564</v>
      </c>
      <c r="B418" s="63" t="s">
        <v>229</v>
      </c>
      <c r="C418" s="63"/>
      <c r="D418" s="63" t="s">
        <v>226</v>
      </c>
      <c r="E418" s="11"/>
      <c r="F418" s="11"/>
      <c r="G418" s="8"/>
      <c r="I418" s="63"/>
      <c r="J418" s="48"/>
      <c r="K418" s="110"/>
      <c r="M418" s="63">
        <v>865</v>
      </c>
      <c r="N418" s="217">
        <v>59406.2</v>
      </c>
      <c r="P418" s="63">
        <v>807</v>
      </c>
      <c r="Q418" s="215">
        <v>49593.17</v>
      </c>
      <c r="S418" s="63">
        <v>391</v>
      </c>
      <c r="T418" s="215">
        <v>27160.93</v>
      </c>
      <c r="V418" s="84"/>
      <c r="W418" s="84"/>
      <c r="X418" s="84"/>
      <c r="Y418" s="84"/>
      <c r="Z418" s="212"/>
      <c r="AA418" s="65"/>
      <c r="AB418" s="5"/>
      <c r="AC418" s="5"/>
      <c r="AD418" s="5"/>
      <c r="AE418" s="5"/>
      <c r="AF418" s="5"/>
      <c r="AG418" s="5"/>
      <c r="AH418" s="5"/>
      <c r="AI418" s="5"/>
      <c r="AJ418" s="5"/>
      <c r="AK418" s="5"/>
      <c r="AL418" s="5"/>
      <c r="AM418" s="5"/>
    </row>
    <row r="419" spans="1:39" s="4" customFormat="1" ht="15">
      <c r="A419" s="63" t="s">
        <v>564</v>
      </c>
      <c r="B419" s="63" t="s">
        <v>230</v>
      </c>
      <c r="C419" s="63"/>
      <c r="D419" s="63" t="s">
        <v>226</v>
      </c>
      <c r="E419" s="11"/>
      <c r="F419" s="11"/>
      <c r="G419" s="8"/>
      <c r="I419" s="63"/>
      <c r="J419" s="48"/>
      <c r="K419" s="110"/>
      <c r="M419" s="63">
        <v>484</v>
      </c>
      <c r="N419" s="217">
        <v>39843.32</v>
      </c>
      <c r="P419" s="63">
        <v>439</v>
      </c>
      <c r="Q419" s="215">
        <v>36131.24</v>
      </c>
      <c r="S419" s="63">
        <v>319</v>
      </c>
      <c r="T419" s="215">
        <v>25213.82</v>
      </c>
      <c r="V419" s="84"/>
      <c r="W419" s="84"/>
      <c r="X419" s="84"/>
      <c r="Y419" s="84"/>
      <c r="Z419" s="212"/>
      <c r="AA419" s="65"/>
      <c r="AB419" s="5"/>
      <c r="AC419" s="5"/>
      <c r="AD419" s="5"/>
      <c r="AE419" s="5"/>
      <c r="AF419" s="5"/>
      <c r="AG419" s="5"/>
      <c r="AH419" s="5"/>
      <c r="AI419" s="5"/>
      <c r="AJ419" s="5"/>
      <c r="AK419" s="5"/>
      <c r="AL419" s="5"/>
      <c r="AM419" s="5"/>
    </row>
    <row r="420" spans="1:39" s="4" customFormat="1" ht="15">
      <c r="A420" s="63" t="s">
        <v>564</v>
      </c>
      <c r="B420" s="63" t="s">
        <v>231</v>
      </c>
      <c r="C420" s="63"/>
      <c r="D420" s="63" t="s">
        <v>232</v>
      </c>
      <c r="E420" s="11"/>
      <c r="F420" s="11"/>
      <c r="G420" s="8"/>
      <c r="I420" s="63"/>
      <c r="J420" s="48"/>
      <c r="K420" s="110"/>
      <c r="M420" s="63">
        <v>19</v>
      </c>
      <c r="N420" s="217">
        <v>1858.63</v>
      </c>
      <c r="P420" s="63">
        <v>25</v>
      </c>
      <c r="Q420" s="215">
        <v>2809.01</v>
      </c>
      <c r="S420" s="63">
        <v>27</v>
      </c>
      <c r="T420" s="215">
        <v>2666.66</v>
      </c>
      <c r="V420" s="84"/>
      <c r="W420" s="84"/>
      <c r="X420" s="84"/>
      <c r="Y420" s="84"/>
      <c r="Z420" s="212"/>
      <c r="AA420" s="65"/>
      <c r="AB420" s="5"/>
      <c r="AC420" s="5"/>
      <c r="AD420" s="5"/>
      <c r="AE420" s="5"/>
      <c r="AF420" s="5"/>
      <c r="AG420" s="5"/>
      <c r="AH420" s="5"/>
      <c r="AI420" s="5"/>
      <c r="AJ420" s="5"/>
      <c r="AK420" s="5"/>
      <c r="AL420" s="5"/>
      <c r="AM420" s="5"/>
    </row>
    <row r="421" spans="1:39" s="4" customFormat="1" ht="15">
      <c r="A421" s="63" t="s">
        <v>564</v>
      </c>
      <c r="B421" s="63" t="s">
        <v>572</v>
      </c>
      <c r="C421" s="63"/>
      <c r="D421" s="63" t="s">
        <v>573</v>
      </c>
      <c r="E421" s="11"/>
      <c r="F421" s="11"/>
      <c r="G421" s="8"/>
      <c r="I421" s="63"/>
      <c r="J421" s="48"/>
      <c r="K421" s="110"/>
      <c r="M421" s="63">
        <v>6</v>
      </c>
      <c r="N421" s="217">
        <v>643.80999999999995</v>
      </c>
      <c r="P421" s="63">
        <v>4</v>
      </c>
      <c r="Q421" s="215">
        <v>490.06</v>
      </c>
      <c r="S421" s="63">
        <v>5</v>
      </c>
      <c r="T421" s="215">
        <v>464.83</v>
      </c>
      <c r="V421" s="84"/>
      <c r="W421" s="84"/>
      <c r="X421" s="84"/>
      <c r="Y421" s="84"/>
      <c r="Z421" s="212"/>
      <c r="AA421" s="65"/>
      <c r="AB421" s="5"/>
      <c r="AC421" s="5"/>
      <c r="AD421" s="5"/>
      <c r="AE421" s="5"/>
      <c r="AF421" s="5"/>
      <c r="AG421" s="5"/>
      <c r="AH421" s="5"/>
      <c r="AI421" s="5"/>
      <c r="AJ421" s="5"/>
      <c r="AK421" s="5"/>
      <c r="AL421" s="5"/>
      <c r="AM421" s="5"/>
    </row>
    <row r="422" spans="1:39" s="4" customFormat="1" ht="15">
      <c r="A422" s="63" t="s">
        <v>564</v>
      </c>
      <c r="B422" s="63" t="s">
        <v>233</v>
      </c>
      <c r="C422" s="63"/>
      <c r="D422" s="63" t="s">
        <v>234</v>
      </c>
      <c r="E422" s="11"/>
      <c r="F422" s="11"/>
      <c r="G422" s="8"/>
      <c r="I422" s="63"/>
      <c r="J422" s="48"/>
      <c r="K422" s="110"/>
      <c r="M422" s="63">
        <v>45</v>
      </c>
      <c r="N422" s="217">
        <v>3439.88</v>
      </c>
      <c r="P422" s="63">
        <v>26</v>
      </c>
      <c r="Q422" s="215">
        <v>1918.51</v>
      </c>
      <c r="S422" s="63">
        <v>16</v>
      </c>
      <c r="T422" s="215">
        <v>1189.04</v>
      </c>
      <c r="V422" s="84"/>
      <c r="W422" s="84"/>
      <c r="X422" s="84"/>
      <c r="Y422" s="84"/>
      <c r="Z422" s="212"/>
      <c r="AA422" s="65"/>
      <c r="AB422" s="5"/>
      <c r="AC422" s="5"/>
      <c r="AD422" s="5"/>
      <c r="AE422" s="5"/>
      <c r="AF422" s="5"/>
      <c r="AG422" s="5"/>
      <c r="AH422" s="5"/>
      <c r="AI422" s="5"/>
      <c r="AJ422" s="5"/>
      <c r="AK422" s="5"/>
      <c r="AL422" s="5"/>
      <c r="AM422" s="5"/>
    </row>
    <row r="423" spans="1:39" s="4" customFormat="1" ht="15">
      <c r="A423" s="63" t="s">
        <v>564</v>
      </c>
      <c r="B423" s="63" t="s">
        <v>540</v>
      </c>
      <c r="C423" s="63"/>
      <c r="D423" s="63" t="s">
        <v>236</v>
      </c>
      <c r="E423" s="11"/>
      <c r="F423" s="11"/>
      <c r="G423" s="8"/>
      <c r="I423" s="63"/>
      <c r="J423" s="48"/>
      <c r="K423" s="110"/>
      <c r="M423" s="63">
        <v>89</v>
      </c>
      <c r="N423" s="217">
        <v>8870.51</v>
      </c>
      <c r="P423" s="63">
        <v>60</v>
      </c>
      <c r="Q423" s="215">
        <v>5986.43</v>
      </c>
      <c r="S423" s="63">
        <v>70</v>
      </c>
      <c r="T423" s="215">
        <v>5887.02</v>
      </c>
      <c r="V423" s="84"/>
      <c r="W423" s="84"/>
      <c r="X423" s="84"/>
      <c r="Y423" s="84"/>
      <c r="Z423" s="212"/>
      <c r="AA423" s="65"/>
      <c r="AB423" s="5"/>
      <c r="AC423" s="5"/>
      <c r="AD423" s="5"/>
      <c r="AE423" s="5"/>
      <c r="AF423" s="5"/>
      <c r="AG423" s="5"/>
      <c r="AH423" s="5"/>
      <c r="AI423" s="5"/>
      <c r="AJ423" s="5"/>
      <c r="AK423" s="5"/>
      <c r="AL423" s="5"/>
      <c r="AM423" s="5"/>
    </row>
    <row r="424" spans="1:39" s="4" customFormat="1" ht="15">
      <c r="A424" s="63" t="s">
        <v>564</v>
      </c>
      <c r="B424" s="63" t="s">
        <v>237</v>
      </c>
      <c r="C424" s="63"/>
      <c r="D424" s="63" t="s">
        <v>238</v>
      </c>
      <c r="E424" s="11"/>
      <c r="F424" s="11"/>
      <c r="G424" s="8"/>
      <c r="I424" s="63"/>
      <c r="J424" s="48"/>
      <c r="K424" s="110"/>
      <c r="M424" s="63">
        <v>5</v>
      </c>
      <c r="N424" s="217">
        <v>312.86</v>
      </c>
      <c r="P424" s="63">
        <v>5</v>
      </c>
      <c r="Q424" s="215">
        <v>541.32000000000005</v>
      </c>
      <c r="S424" s="63">
        <v>3</v>
      </c>
      <c r="T424" s="215">
        <v>316.64</v>
      </c>
      <c r="V424" s="84"/>
      <c r="W424" s="84"/>
      <c r="X424" s="84"/>
      <c r="Y424" s="84"/>
      <c r="Z424" s="212"/>
      <c r="AA424" s="65"/>
      <c r="AB424" s="5"/>
      <c r="AC424" s="5"/>
      <c r="AD424" s="5"/>
      <c r="AE424" s="5"/>
      <c r="AF424" s="5"/>
      <c r="AG424" s="5"/>
      <c r="AH424" s="5"/>
      <c r="AI424" s="5"/>
      <c r="AJ424" s="5"/>
      <c r="AK424" s="5"/>
      <c r="AL424" s="5"/>
      <c r="AM424" s="5"/>
    </row>
    <row r="425" spans="1:39" s="4" customFormat="1" ht="15">
      <c r="A425" s="63" t="s">
        <v>564</v>
      </c>
      <c r="B425" s="63" t="s">
        <v>239</v>
      </c>
      <c r="C425" s="63"/>
      <c r="D425" s="63" t="s">
        <v>238</v>
      </c>
      <c r="E425" s="11"/>
      <c r="F425" s="11"/>
      <c r="G425" s="8"/>
      <c r="I425" s="63"/>
      <c r="J425" s="48"/>
      <c r="K425" s="110"/>
      <c r="M425" s="63">
        <v>450</v>
      </c>
      <c r="N425" s="217">
        <v>33391.93</v>
      </c>
      <c r="P425" s="63">
        <v>416</v>
      </c>
      <c r="Q425" s="215">
        <v>30211.29</v>
      </c>
      <c r="S425" s="63">
        <v>367</v>
      </c>
      <c r="T425" s="215">
        <v>26948.34</v>
      </c>
      <c r="V425" s="84"/>
      <c r="W425" s="84"/>
      <c r="X425" s="84"/>
      <c r="Y425" s="84"/>
      <c r="Z425" s="212"/>
      <c r="AA425" s="65"/>
      <c r="AB425" s="5"/>
      <c r="AC425" s="5"/>
      <c r="AD425" s="5"/>
      <c r="AE425" s="5"/>
      <c r="AF425" s="5"/>
      <c r="AG425" s="5"/>
      <c r="AH425" s="5"/>
      <c r="AI425" s="5"/>
      <c r="AJ425" s="5"/>
      <c r="AK425" s="5"/>
      <c r="AL425" s="5"/>
      <c r="AM425" s="5"/>
    </row>
    <row r="426" spans="1:39" s="4" customFormat="1" ht="15">
      <c r="A426" s="63" t="s">
        <v>564</v>
      </c>
      <c r="B426" s="63" t="s">
        <v>240</v>
      </c>
      <c r="C426" s="63"/>
      <c r="D426" s="63" t="s">
        <v>241</v>
      </c>
      <c r="E426" s="11"/>
      <c r="F426" s="11"/>
      <c r="G426" s="8"/>
      <c r="I426" s="63"/>
      <c r="J426" s="48"/>
      <c r="K426" s="110"/>
      <c r="M426" s="63">
        <v>10</v>
      </c>
      <c r="N426" s="217">
        <v>1631</v>
      </c>
      <c r="P426" s="63">
        <v>9</v>
      </c>
      <c r="Q426" s="215">
        <v>701.48</v>
      </c>
      <c r="S426" s="63">
        <v>6</v>
      </c>
      <c r="T426" s="215">
        <v>352.06</v>
      </c>
      <c r="V426" s="84"/>
      <c r="W426" s="84"/>
      <c r="X426" s="84"/>
      <c r="Y426" s="84"/>
      <c r="Z426" s="212"/>
      <c r="AA426" s="65"/>
      <c r="AB426" s="5"/>
      <c r="AC426" s="5"/>
      <c r="AD426" s="5"/>
      <c r="AE426" s="5"/>
      <c r="AF426" s="5"/>
      <c r="AG426" s="5"/>
      <c r="AH426" s="5"/>
      <c r="AI426" s="5"/>
      <c r="AJ426" s="5"/>
      <c r="AK426" s="5"/>
      <c r="AL426" s="5"/>
      <c r="AM426" s="5"/>
    </row>
    <row r="427" spans="1:39" s="4" customFormat="1" ht="15">
      <c r="A427" s="63" t="s">
        <v>564</v>
      </c>
      <c r="B427" s="63" t="s">
        <v>242</v>
      </c>
      <c r="C427" s="63"/>
      <c r="D427" s="63" t="s">
        <v>243</v>
      </c>
      <c r="E427" s="11"/>
      <c r="F427" s="11"/>
      <c r="G427" s="8"/>
      <c r="I427" s="63"/>
      <c r="J427" s="48"/>
      <c r="K427" s="110"/>
      <c r="M427" s="63">
        <v>10</v>
      </c>
      <c r="N427" s="217">
        <v>986.79</v>
      </c>
      <c r="P427" s="63">
        <v>9</v>
      </c>
      <c r="Q427" s="215">
        <v>1070.77</v>
      </c>
      <c r="S427" s="63">
        <v>14</v>
      </c>
      <c r="T427" s="215">
        <v>1207.0899999999999</v>
      </c>
      <c r="V427" s="84"/>
      <c r="W427" s="84"/>
      <c r="X427" s="84"/>
      <c r="Y427" s="84"/>
      <c r="Z427" s="212"/>
      <c r="AA427" s="65"/>
      <c r="AB427" s="5"/>
      <c r="AC427" s="5"/>
      <c r="AD427" s="5"/>
      <c r="AE427" s="5"/>
      <c r="AF427" s="5"/>
      <c r="AG427" s="5"/>
      <c r="AH427" s="5"/>
      <c r="AI427" s="5"/>
      <c r="AJ427" s="5"/>
      <c r="AK427" s="5"/>
      <c r="AL427" s="5"/>
      <c r="AM427" s="5"/>
    </row>
    <row r="428" spans="1:39" s="4" customFormat="1" ht="15">
      <c r="A428" s="63" t="s">
        <v>564</v>
      </c>
      <c r="B428" s="63" t="s">
        <v>244</v>
      </c>
      <c r="C428" s="63"/>
      <c r="D428" s="63" t="s">
        <v>243</v>
      </c>
      <c r="E428" s="11"/>
      <c r="F428" s="11"/>
      <c r="G428" s="8"/>
      <c r="I428" s="63"/>
      <c r="J428" s="48"/>
      <c r="K428" s="110"/>
      <c r="M428" s="63">
        <v>5</v>
      </c>
      <c r="N428" s="217">
        <v>544.19000000000005</v>
      </c>
      <c r="P428" s="63">
        <v>5</v>
      </c>
      <c r="Q428" s="215">
        <v>576.78</v>
      </c>
      <c r="S428" s="63">
        <v>2</v>
      </c>
      <c r="T428" s="215">
        <v>156.26</v>
      </c>
      <c r="V428" s="84"/>
      <c r="W428" s="84"/>
      <c r="X428" s="84"/>
      <c r="Y428" s="84"/>
      <c r="Z428" s="212"/>
      <c r="AA428" s="65"/>
      <c r="AB428" s="5"/>
      <c r="AC428" s="5"/>
      <c r="AD428" s="5"/>
      <c r="AE428" s="5"/>
      <c r="AF428" s="5"/>
      <c r="AG428" s="5"/>
      <c r="AH428" s="5"/>
      <c r="AI428" s="5"/>
      <c r="AJ428" s="5"/>
      <c r="AK428" s="5"/>
      <c r="AL428" s="5"/>
      <c r="AM428" s="5"/>
    </row>
    <row r="429" spans="1:39" s="4" customFormat="1" ht="15">
      <c r="A429" s="63" t="s">
        <v>564</v>
      </c>
      <c r="B429" s="63" t="s">
        <v>245</v>
      </c>
      <c r="C429" s="63"/>
      <c r="D429" s="63" t="s">
        <v>243</v>
      </c>
      <c r="E429" s="11"/>
      <c r="F429" s="11"/>
      <c r="G429" s="8"/>
      <c r="I429" s="63"/>
      <c r="J429" s="48"/>
      <c r="K429" s="110"/>
      <c r="M429" s="63">
        <v>39</v>
      </c>
      <c r="N429" s="217">
        <v>3224.05</v>
      </c>
      <c r="P429" s="63">
        <v>43</v>
      </c>
      <c r="Q429" s="215">
        <v>3961.72</v>
      </c>
      <c r="S429" s="63">
        <v>31</v>
      </c>
      <c r="T429" s="215">
        <v>2653.59</v>
      </c>
      <c r="V429" s="84"/>
      <c r="W429" s="84"/>
      <c r="X429" s="84"/>
      <c r="Y429" s="84"/>
      <c r="Z429" s="212"/>
      <c r="AA429" s="65"/>
      <c r="AB429" s="5"/>
      <c r="AC429" s="5"/>
      <c r="AD429" s="5"/>
      <c r="AE429" s="5"/>
      <c r="AF429" s="5"/>
      <c r="AG429" s="5"/>
      <c r="AH429" s="5"/>
      <c r="AI429" s="5"/>
      <c r="AJ429" s="5"/>
      <c r="AK429" s="5"/>
      <c r="AL429" s="5"/>
      <c r="AM429" s="5"/>
    </row>
    <row r="430" spans="1:39" s="4" customFormat="1" ht="15">
      <c r="A430" s="63" t="s">
        <v>564</v>
      </c>
      <c r="B430" s="63" t="s">
        <v>246</v>
      </c>
      <c r="C430" s="63"/>
      <c r="D430" s="63" t="s">
        <v>243</v>
      </c>
      <c r="E430" s="11"/>
      <c r="F430" s="11"/>
      <c r="G430" s="8"/>
      <c r="I430" s="63"/>
      <c r="J430" s="48"/>
      <c r="K430" s="110"/>
      <c r="M430" s="63">
        <v>19</v>
      </c>
      <c r="N430" s="217">
        <v>2279.6999999999998</v>
      </c>
      <c r="P430" s="63">
        <v>21</v>
      </c>
      <c r="Q430" s="215">
        <v>2413.29</v>
      </c>
      <c r="S430" s="63">
        <v>17</v>
      </c>
      <c r="T430" s="215">
        <v>1750.37</v>
      </c>
      <c r="V430" s="84"/>
      <c r="W430" s="84"/>
      <c r="X430" s="84"/>
      <c r="Y430" s="84"/>
      <c r="Z430" s="212"/>
      <c r="AA430" s="65"/>
      <c r="AB430" s="5"/>
      <c r="AC430" s="5"/>
      <c r="AD430" s="5"/>
      <c r="AE430" s="5"/>
      <c r="AF430" s="5"/>
      <c r="AG430" s="5"/>
      <c r="AH430" s="5"/>
      <c r="AI430" s="5"/>
      <c r="AJ430" s="5"/>
      <c r="AK430" s="5"/>
      <c r="AL430" s="5"/>
      <c r="AM430" s="5"/>
    </row>
    <row r="431" spans="1:39" s="4" customFormat="1" ht="15">
      <c r="A431" s="63" t="s">
        <v>564</v>
      </c>
      <c r="B431" s="63" t="s">
        <v>247</v>
      </c>
      <c r="C431" s="63"/>
      <c r="D431" s="63" t="s">
        <v>243</v>
      </c>
      <c r="E431" s="11"/>
      <c r="F431" s="11"/>
      <c r="G431" s="8"/>
      <c r="I431" s="63"/>
      <c r="J431" s="48"/>
      <c r="K431" s="110"/>
      <c r="M431" s="63">
        <v>355</v>
      </c>
      <c r="N431" s="217">
        <v>29578.42</v>
      </c>
      <c r="P431" s="63">
        <v>349</v>
      </c>
      <c r="Q431" s="215">
        <v>27775.63</v>
      </c>
      <c r="S431" s="63">
        <v>304</v>
      </c>
      <c r="T431" s="215">
        <v>23515.64</v>
      </c>
      <c r="V431" s="84"/>
      <c r="W431" s="84"/>
      <c r="X431" s="84"/>
      <c r="Y431" s="84"/>
      <c r="Z431" s="212"/>
      <c r="AA431" s="65"/>
      <c r="AB431" s="5"/>
      <c r="AC431" s="5"/>
      <c r="AD431" s="5"/>
      <c r="AE431" s="5"/>
      <c r="AF431" s="5"/>
      <c r="AG431" s="5"/>
      <c r="AH431" s="5"/>
      <c r="AI431" s="5"/>
      <c r="AJ431" s="5"/>
      <c r="AK431" s="5"/>
      <c r="AL431" s="5"/>
      <c r="AM431" s="5"/>
    </row>
    <row r="432" spans="1:39" s="4" customFormat="1" ht="15">
      <c r="A432" s="63" t="s">
        <v>564</v>
      </c>
      <c r="B432" s="63" t="s">
        <v>248</v>
      </c>
      <c r="C432" s="63"/>
      <c r="D432" s="63" t="s">
        <v>243</v>
      </c>
      <c r="E432" s="11"/>
      <c r="F432" s="11"/>
      <c r="G432" s="8"/>
      <c r="I432" s="63"/>
      <c r="J432" s="48"/>
      <c r="K432" s="110"/>
      <c r="M432" s="63">
        <v>18</v>
      </c>
      <c r="N432" s="217">
        <v>1688.59</v>
      </c>
      <c r="P432" s="63"/>
      <c r="Q432" s="215"/>
      <c r="S432" s="63">
        <v>60</v>
      </c>
      <c r="T432" s="215">
        <v>4553.2299999999996</v>
      </c>
      <c r="V432" s="84"/>
      <c r="W432" s="84"/>
      <c r="X432" s="84"/>
      <c r="Y432" s="84"/>
      <c r="Z432" s="212"/>
      <c r="AA432" s="65"/>
      <c r="AB432" s="5"/>
      <c r="AC432" s="5"/>
      <c r="AD432" s="5"/>
      <c r="AE432" s="5"/>
      <c r="AF432" s="5"/>
      <c r="AG432" s="5"/>
      <c r="AH432" s="5"/>
      <c r="AI432" s="5"/>
      <c r="AJ432" s="5"/>
      <c r="AK432" s="5"/>
      <c r="AL432" s="5"/>
      <c r="AM432" s="5"/>
    </row>
    <row r="433" spans="1:39" s="4" customFormat="1" ht="15">
      <c r="A433" s="63" t="s">
        <v>564</v>
      </c>
      <c r="B433" s="63" t="s">
        <v>249</v>
      </c>
      <c r="C433" s="63"/>
      <c r="D433" s="63" t="s">
        <v>243</v>
      </c>
      <c r="E433" s="11"/>
      <c r="F433" s="11"/>
      <c r="G433" s="8"/>
      <c r="I433" s="63"/>
      <c r="J433" s="48"/>
      <c r="K433" s="110"/>
      <c r="M433" s="63">
        <v>12</v>
      </c>
      <c r="N433" s="217">
        <v>1246.48</v>
      </c>
      <c r="P433" s="63">
        <v>14</v>
      </c>
      <c r="Q433" s="215">
        <v>1391.43</v>
      </c>
      <c r="S433" s="63">
        <v>12</v>
      </c>
      <c r="T433" s="215">
        <v>1056.3900000000001</v>
      </c>
      <c r="V433" s="84"/>
      <c r="W433" s="84"/>
      <c r="X433" s="84"/>
      <c r="Y433" s="84"/>
      <c r="Z433" s="212"/>
      <c r="AA433" s="65"/>
      <c r="AB433" s="5"/>
      <c r="AC433" s="5"/>
      <c r="AD433" s="5"/>
      <c r="AE433" s="5"/>
      <c r="AF433" s="5"/>
      <c r="AG433" s="5"/>
      <c r="AH433" s="5"/>
      <c r="AI433" s="5"/>
      <c r="AJ433" s="5"/>
      <c r="AK433" s="5"/>
      <c r="AL433" s="5"/>
      <c r="AM433" s="5"/>
    </row>
    <row r="434" spans="1:39" s="4" customFormat="1" ht="15">
      <c r="A434" s="63" t="s">
        <v>564</v>
      </c>
      <c r="B434" s="63" t="s">
        <v>250</v>
      </c>
      <c r="C434" s="63"/>
      <c r="D434" s="63" t="s">
        <v>243</v>
      </c>
      <c r="E434" s="11"/>
      <c r="F434" s="11"/>
      <c r="G434" s="8"/>
      <c r="I434" s="63"/>
      <c r="J434" s="48"/>
      <c r="K434" s="110"/>
      <c r="M434" s="63">
        <v>1</v>
      </c>
      <c r="N434" s="217">
        <v>35.83</v>
      </c>
      <c r="P434" s="63">
        <v>2</v>
      </c>
      <c r="Q434" s="215">
        <v>176.99</v>
      </c>
      <c r="S434" s="63">
        <v>3</v>
      </c>
      <c r="T434" s="215">
        <v>209.42</v>
      </c>
      <c r="V434" s="84"/>
      <c r="W434" s="84"/>
      <c r="X434" s="84"/>
      <c r="Y434" s="84"/>
      <c r="Z434" s="212"/>
      <c r="AA434" s="65"/>
      <c r="AB434" s="5"/>
      <c r="AC434" s="5"/>
      <c r="AD434" s="5"/>
      <c r="AE434" s="5"/>
      <c r="AF434" s="5"/>
      <c r="AG434" s="5"/>
      <c r="AH434" s="5"/>
      <c r="AI434" s="5"/>
      <c r="AJ434" s="5"/>
      <c r="AK434" s="5"/>
      <c r="AL434" s="5"/>
      <c r="AM434" s="5"/>
    </row>
    <row r="435" spans="1:39" s="4" customFormat="1" ht="15">
      <c r="A435" s="63" t="s">
        <v>564</v>
      </c>
      <c r="B435" s="63" t="s">
        <v>251</v>
      </c>
      <c r="C435" s="63"/>
      <c r="D435" s="63" t="s">
        <v>243</v>
      </c>
      <c r="E435" s="11"/>
      <c r="F435" s="11"/>
      <c r="G435" s="8"/>
      <c r="I435" s="63"/>
      <c r="J435" s="48"/>
      <c r="K435" s="110"/>
      <c r="M435" s="63">
        <v>14</v>
      </c>
      <c r="N435" s="217">
        <v>1976.35</v>
      </c>
      <c r="P435" s="63">
        <v>14</v>
      </c>
      <c r="Q435" s="215">
        <v>1533.96</v>
      </c>
      <c r="S435" s="63">
        <v>11</v>
      </c>
      <c r="T435" s="215">
        <v>945.14</v>
      </c>
      <c r="V435" s="84"/>
      <c r="W435" s="84"/>
      <c r="X435" s="84"/>
      <c r="Y435" s="84"/>
      <c r="Z435" s="212"/>
      <c r="AA435" s="65"/>
      <c r="AB435" s="5"/>
      <c r="AC435" s="5"/>
      <c r="AD435" s="5"/>
      <c r="AE435" s="5"/>
      <c r="AF435" s="5"/>
      <c r="AG435" s="5"/>
      <c r="AH435" s="5"/>
      <c r="AI435" s="5"/>
      <c r="AJ435" s="5"/>
      <c r="AK435" s="5"/>
      <c r="AL435" s="5"/>
      <c r="AM435" s="5"/>
    </row>
    <row r="436" spans="1:39" s="4" customFormat="1" ht="15">
      <c r="A436" s="63" t="s">
        <v>564</v>
      </c>
      <c r="B436" s="63" t="s">
        <v>574</v>
      </c>
      <c r="C436" s="63"/>
      <c r="D436" s="63" t="s">
        <v>575</v>
      </c>
      <c r="E436" s="11"/>
      <c r="F436" s="11"/>
      <c r="G436" s="8"/>
      <c r="I436" s="63"/>
      <c r="J436" s="48"/>
      <c r="K436" s="110"/>
      <c r="M436" s="63">
        <v>10</v>
      </c>
      <c r="N436" s="217">
        <v>1103.0899999999999</v>
      </c>
      <c r="P436" s="63">
        <v>8</v>
      </c>
      <c r="Q436" s="215">
        <v>1160.83</v>
      </c>
      <c r="S436" s="63">
        <v>8</v>
      </c>
      <c r="T436" s="215">
        <v>692.41</v>
      </c>
      <c r="V436" s="84"/>
      <c r="W436" s="84"/>
      <c r="X436" s="84"/>
      <c r="Y436" s="84"/>
      <c r="Z436" s="212"/>
      <c r="AA436" s="65"/>
      <c r="AB436" s="5"/>
      <c r="AC436" s="5"/>
      <c r="AD436" s="5"/>
      <c r="AE436" s="5"/>
      <c r="AF436" s="5"/>
      <c r="AG436" s="5"/>
      <c r="AH436" s="5"/>
      <c r="AI436" s="5"/>
      <c r="AJ436" s="5"/>
      <c r="AK436" s="5"/>
      <c r="AL436" s="5"/>
      <c r="AM436" s="5"/>
    </row>
    <row r="437" spans="1:39" s="4" customFormat="1" ht="15">
      <c r="A437" s="63" t="s">
        <v>564</v>
      </c>
      <c r="B437" s="63" t="s">
        <v>542</v>
      </c>
      <c r="C437" s="63"/>
      <c r="D437" s="63" t="s">
        <v>543</v>
      </c>
      <c r="E437" s="11"/>
      <c r="F437" s="11"/>
      <c r="G437" s="8"/>
      <c r="I437" s="63"/>
      <c r="J437" s="48"/>
      <c r="K437" s="110"/>
      <c r="M437" s="63">
        <v>10</v>
      </c>
      <c r="N437" s="217">
        <v>1314.2</v>
      </c>
      <c r="P437" s="63">
        <v>7</v>
      </c>
      <c r="Q437" s="215">
        <v>912.02</v>
      </c>
      <c r="S437" s="63">
        <v>7</v>
      </c>
      <c r="T437" s="215">
        <v>853.01</v>
      </c>
      <c r="V437" s="84"/>
      <c r="W437" s="84"/>
      <c r="X437" s="84"/>
      <c r="Y437" s="84"/>
      <c r="Z437" s="212"/>
      <c r="AA437" s="65"/>
      <c r="AB437" s="5"/>
      <c r="AC437" s="5"/>
      <c r="AD437" s="5"/>
      <c r="AE437" s="5"/>
      <c r="AF437" s="5"/>
      <c r="AG437" s="5"/>
      <c r="AH437" s="5"/>
      <c r="AI437" s="5"/>
      <c r="AJ437" s="5"/>
      <c r="AK437" s="5"/>
      <c r="AL437" s="5"/>
      <c r="AM437" s="5"/>
    </row>
    <row r="438" spans="1:39" s="4" customFormat="1" ht="15">
      <c r="A438" s="63" t="s">
        <v>564</v>
      </c>
      <c r="B438" s="63" t="s">
        <v>252</v>
      </c>
      <c r="C438" s="63"/>
      <c r="D438" s="63" t="s">
        <v>253</v>
      </c>
      <c r="E438" s="11"/>
      <c r="F438" s="11"/>
      <c r="G438" s="8"/>
      <c r="I438" s="63"/>
      <c r="J438" s="48"/>
      <c r="K438" s="110"/>
      <c r="M438" s="63">
        <v>20</v>
      </c>
      <c r="N438" s="217">
        <v>1598.1</v>
      </c>
      <c r="P438" s="63">
        <v>21</v>
      </c>
      <c r="Q438" s="215">
        <v>1562.68</v>
      </c>
      <c r="S438" s="63">
        <v>9</v>
      </c>
      <c r="T438" s="215">
        <v>833.15</v>
      </c>
      <c r="V438" s="84"/>
      <c r="W438" s="84"/>
      <c r="X438" s="84"/>
      <c r="Y438" s="84"/>
      <c r="Z438" s="212"/>
      <c r="AA438" s="65"/>
      <c r="AB438" s="5"/>
      <c r="AC438" s="5"/>
      <c r="AD438" s="5"/>
      <c r="AE438" s="5"/>
      <c r="AF438" s="5"/>
      <c r="AG438" s="5"/>
      <c r="AH438" s="5"/>
      <c r="AI438" s="5"/>
      <c r="AJ438" s="5"/>
      <c r="AK438" s="5"/>
      <c r="AL438" s="5"/>
      <c r="AM438" s="5"/>
    </row>
    <row r="439" spans="1:39" s="4" customFormat="1" ht="15">
      <c r="A439" s="63" t="s">
        <v>564</v>
      </c>
      <c r="B439" s="63" t="s">
        <v>576</v>
      </c>
      <c r="C439" s="63"/>
      <c r="D439" s="63" t="s">
        <v>253</v>
      </c>
      <c r="E439" s="11"/>
      <c r="F439" s="11"/>
      <c r="G439" s="8"/>
      <c r="I439" s="63"/>
      <c r="J439" s="48"/>
      <c r="K439" s="110"/>
      <c r="M439" s="63">
        <v>4</v>
      </c>
      <c r="N439" s="217">
        <v>195.32</v>
      </c>
      <c r="P439" s="63"/>
      <c r="Q439" s="215"/>
      <c r="S439" s="63">
        <v>3</v>
      </c>
      <c r="T439" s="215">
        <v>213.46</v>
      </c>
      <c r="V439" s="84"/>
      <c r="W439" s="84"/>
      <c r="X439" s="84"/>
      <c r="Y439" s="84"/>
      <c r="Z439" s="212"/>
      <c r="AA439" s="65"/>
      <c r="AB439" s="5"/>
      <c r="AC439" s="5"/>
      <c r="AD439" s="5"/>
      <c r="AE439" s="5"/>
      <c r="AF439" s="5"/>
      <c r="AG439" s="5"/>
      <c r="AH439" s="5"/>
      <c r="AI439" s="5"/>
      <c r="AJ439" s="5"/>
      <c r="AK439" s="5"/>
      <c r="AL439" s="5"/>
      <c r="AM439" s="5"/>
    </row>
    <row r="440" spans="1:39" s="4" customFormat="1" ht="15">
      <c r="A440" s="63" t="s">
        <v>564</v>
      </c>
      <c r="B440" s="63" t="s">
        <v>254</v>
      </c>
      <c r="C440" s="63"/>
      <c r="D440" s="63" t="s">
        <v>253</v>
      </c>
      <c r="E440" s="11"/>
      <c r="F440" s="11"/>
      <c r="G440" s="8"/>
      <c r="I440" s="63"/>
      <c r="J440" s="48"/>
      <c r="K440" s="110"/>
      <c r="M440" s="63">
        <v>7</v>
      </c>
      <c r="N440" s="217">
        <v>809.46</v>
      </c>
      <c r="P440" s="63">
        <v>6</v>
      </c>
      <c r="Q440" s="215">
        <v>539.59</v>
      </c>
      <c r="S440" s="63">
        <v>5</v>
      </c>
      <c r="T440" s="215">
        <v>415.58</v>
      </c>
      <c r="V440" s="84"/>
      <c r="W440" s="84"/>
      <c r="X440" s="84"/>
      <c r="Y440" s="84"/>
      <c r="Z440" s="212"/>
      <c r="AA440" s="65"/>
      <c r="AB440" s="5"/>
      <c r="AC440" s="5"/>
      <c r="AD440" s="5"/>
      <c r="AE440" s="5"/>
      <c r="AF440" s="5"/>
      <c r="AG440" s="5"/>
      <c r="AH440" s="5"/>
      <c r="AI440" s="5"/>
      <c r="AJ440" s="5"/>
      <c r="AK440" s="5"/>
      <c r="AL440" s="5"/>
      <c r="AM440" s="5"/>
    </row>
    <row r="441" spans="1:39" s="4" customFormat="1" ht="15">
      <c r="A441" s="63" t="s">
        <v>564</v>
      </c>
      <c r="B441" s="63" t="s">
        <v>204</v>
      </c>
      <c r="C441" s="63"/>
      <c r="D441" s="63" t="s">
        <v>255</v>
      </c>
      <c r="E441" s="11"/>
      <c r="F441" s="11"/>
      <c r="G441" s="8"/>
      <c r="I441" s="63"/>
      <c r="J441" s="48"/>
      <c r="K441" s="110"/>
      <c r="M441" s="63"/>
      <c r="N441" s="217"/>
      <c r="P441" s="63"/>
      <c r="Q441" s="215"/>
      <c r="S441" s="63">
        <v>3</v>
      </c>
      <c r="T441" s="215">
        <v>366.06</v>
      </c>
      <c r="V441" s="84"/>
      <c r="W441" s="84"/>
      <c r="X441" s="84"/>
      <c r="Y441" s="84"/>
      <c r="Z441" s="212"/>
      <c r="AA441" s="65"/>
      <c r="AB441" s="5"/>
      <c r="AC441" s="5"/>
      <c r="AD441" s="5"/>
      <c r="AE441" s="5"/>
      <c r="AF441" s="5"/>
      <c r="AG441" s="5"/>
      <c r="AH441" s="5"/>
      <c r="AI441" s="5"/>
      <c r="AJ441" s="5"/>
      <c r="AK441" s="5"/>
      <c r="AL441" s="5"/>
      <c r="AM441" s="5"/>
    </row>
    <row r="442" spans="1:39" s="4" customFormat="1" ht="15">
      <c r="A442" s="63" t="s">
        <v>564</v>
      </c>
      <c r="B442" s="63" t="s">
        <v>256</v>
      </c>
      <c r="C442" s="63"/>
      <c r="D442" s="63" t="s">
        <v>255</v>
      </c>
      <c r="E442" s="11"/>
      <c r="F442" s="11"/>
      <c r="G442" s="8"/>
      <c r="I442" s="63"/>
      <c r="J442" s="48"/>
      <c r="K442" s="110"/>
      <c r="M442" s="63">
        <v>32</v>
      </c>
      <c r="N442" s="217">
        <v>2410.13</v>
      </c>
      <c r="P442" s="63">
        <v>24</v>
      </c>
      <c r="Q442" s="215">
        <v>1586.98</v>
      </c>
      <c r="S442" s="63">
        <v>15</v>
      </c>
      <c r="T442" s="215">
        <v>1085.6600000000001</v>
      </c>
      <c r="V442" s="84"/>
      <c r="W442" s="84"/>
      <c r="X442" s="84"/>
      <c r="Y442" s="84"/>
      <c r="Z442" s="212"/>
      <c r="AA442" s="65"/>
      <c r="AB442" s="5"/>
      <c r="AC442" s="5"/>
      <c r="AD442" s="5"/>
      <c r="AE442" s="5"/>
      <c r="AF442" s="5"/>
      <c r="AG442" s="5"/>
      <c r="AH442" s="5"/>
      <c r="AI442" s="5"/>
      <c r="AJ442" s="5"/>
      <c r="AK442" s="5"/>
      <c r="AL442" s="5"/>
      <c r="AM442" s="5"/>
    </row>
    <row r="443" spans="1:39" s="4" customFormat="1" ht="15">
      <c r="A443" s="63" t="s">
        <v>564</v>
      </c>
      <c r="B443" s="63" t="s">
        <v>257</v>
      </c>
      <c r="C443" s="63"/>
      <c r="D443" s="63" t="s">
        <v>255</v>
      </c>
      <c r="E443" s="11"/>
      <c r="F443" s="11"/>
      <c r="G443" s="8"/>
      <c r="I443" s="63"/>
      <c r="J443" s="48"/>
      <c r="K443" s="110"/>
      <c r="M443" s="63">
        <v>424</v>
      </c>
      <c r="N443" s="217">
        <v>26783.99</v>
      </c>
      <c r="P443" s="63">
        <v>365</v>
      </c>
      <c r="Q443" s="215">
        <v>24144.13</v>
      </c>
      <c r="S443" s="63">
        <v>237</v>
      </c>
      <c r="T443" s="215">
        <v>17748.02</v>
      </c>
      <c r="V443" s="84"/>
      <c r="W443" s="84"/>
      <c r="X443" s="84"/>
      <c r="Y443" s="84"/>
      <c r="Z443" s="212"/>
      <c r="AA443" s="65"/>
      <c r="AB443" s="5"/>
      <c r="AC443" s="5"/>
      <c r="AD443" s="5"/>
      <c r="AE443" s="5"/>
      <c r="AF443" s="5"/>
      <c r="AG443" s="5"/>
      <c r="AH443" s="5"/>
      <c r="AI443" s="5"/>
      <c r="AJ443" s="5"/>
      <c r="AK443" s="5"/>
      <c r="AL443" s="5"/>
      <c r="AM443" s="5"/>
    </row>
    <row r="444" spans="1:39" s="4" customFormat="1" ht="15">
      <c r="A444" s="63" t="s">
        <v>564</v>
      </c>
      <c r="B444" s="63" t="s">
        <v>258</v>
      </c>
      <c r="C444" s="63"/>
      <c r="D444" s="63" t="s">
        <v>259</v>
      </c>
      <c r="E444" s="11"/>
      <c r="F444" s="11"/>
      <c r="G444" s="8"/>
      <c r="I444" s="63"/>
      <c r="J444" s="48"/>
      <c r="K444" s="110"/>
      <c r="M444" s="63">
        <v>276</v>
      </c>
      <c r="N444" s="217">
        <v>21997.37</v>
      </c>
      <c r="P444" s="63">
        <v>238</v>
      </c>
      <c r="Q444" s="215">
        <v>18089.23</v>
      </c>
      <c r="S444" s="63">
        <v>184</v>
      </c>
      <c r="T444" s="215">
        <v>13430.83</v>
      </c>
      <c r="V444" s="84"/>
      <c r="W444" s="84"/>
      <c r="X444" s="84"/>
      <c r="Y444" s="84"/>
      <c r="Z444" s="212"/>
      <c r="AA444" s="65"/>
      <c r="AB444" s="5"/>
      <c r="AC444" s="5"/>
      <c r="AD444" s="5"/>
      <c r="AE444" s="5"/>
      <c r="AF444" s="5"/>
      <c r="AG444" s="5"/>
      <c r="AH444" s="5"/>
      <c r="AI444" s="5"/>
      <c r="AJ444" s="5"/>
      <c r="AK444" s="5"/>
      <c r="AL444" s="5"/>
      <c r="AM444" s="5"/>
    </row>
    <row r="445" spans="1:39" s="4" customFormat="1" ht="15">
      <c r="A445" s="63" t="s">
        <v>564</v>
      </c>
      <c r="B445" s="63" t="s">
        <v>260</v>
      </c>
      <c r="C445" s="63"/>
      <c r="D445" s="63" t="s">
        <v>261</v>
      </c>
      <c r="E445" s="11"/>
      <c r="F445" s="11"/>
      <c r="G445" s="8"/>
      <c r="I445" s="63"/>
      <c r="J445" s="48"/>
      <c r="K445" s="110"/>
      <c r="M445" s="63">
        <v>11</v>
      </c>
      <c r="N445" s="217">
        <v>1158.55</v>
      </c>
      <c r="P445" s="63">
        <v>9</v>
      </c>
      <c r="Q445" s="215">
        <v>1108.97</v>
      </c>
      <c r="S445" s="63">
        <v>8</v>
      </c>
      <c r="T445" s="215">
        <v>834.16</v>
      </c>
      <c r="V445" s="84"/>
      <c r="W445" s="84"/>
      <c r="X445" s="84"/>
      <c r="Y445" s="84"/>
      <c r="Z445" s="212"/>
      <c r="AA445" s="65"/>
      <c r="AB445" s="5"/>
      <c r="AC445" s="5"/>
      <c r="AD445" s="5"/>
      <c r="AE445" s="5"/>
      <c r="AF445" s="5"/>
      <c r="AG445" s="5"/>
      <c r="AH445" s="5"/>
      <c r="AI445" s="5"/>
      <c r="AJ445" s="5"/>
      <c r="AK445" s="5"/>
      <c r="AL445" s="5"/>
      <c r="AM445" s="5"/>
    </row>
    <row r="446" spans="1:39" s="4" customFormat="1" ht="15">
      <c r="A446" s="63" t="s">
        <v>564</v>
      </c>
      <c r="B446" s="63" t="s">
        <v>262</v>
      </c>
      <c r="C446" s="63"/>
      <c r="D446" s="63" t="s">
        <v>261</v>
      </c>
      <c r="E446" s="11"/>
      <c r="F446" s="11"/>
      <c r="G446" s="8"/>
      <c r="I446" s="63"/>
      <c r="J446" s="48"/>
      <c r="K446" s="110"/>
      <c r="M446" s="63">
        <v>45</v>
      </c>
      <c r="N446" s="217">
        <v>2848.81</v>
      </c>
      <c r="P446" s="63">
        <v>33</v>
      </c>
      <c r="Q446" s="215">
        <v>3201.18</v>
      </c>
      <c r="S446" s="63">
        <v>37</v>
      </c>
      <c r="T446" s="215">
        <v>3254.06</v>
      </c>
      <c r="V446" s="84"/>
      <c r="W446" s="84"/>
      <c r="X446" s="84"/>
      <c r="Y446" s="84"/>
      <c r="Z446" s="212"/>
      <c r="AA446" s="65"/>
      <c r="AB446" s="5"/>
      <c r="AC446" s="5"/>
      <c r="AD446" s="5"/>
      <c r="AE446" s="5"/>
      <c r="AF446" s="5"/>
      <c r="AG446" s="5"/>
      <c r="AH446" s="5"/>
      <c r="AI446" s="5"/>
      <c r="AJ446" s="5"/>
      <c r="AK446" s="5"/>
      <c r="AL446" s="5"/>
      <c r="AM446" s="5"/>
    </row>
    <row r="447" spans="1:39" s="4" customFormat="1" ht="15">
      <c r="A447" s="63" t="s">
        <v>564</v>
      </c>
      <c r="B447" s="63" t="s">
        <v>577</v>
      </c>
      <c r="C447" s="63"/>
      <c r="D447" s="63" t="s">
        <v>578</v>
      </c>
      <c r="E447" s="11"/>
      <c r="F447" s="11"/>
      <c r="G447" s="8"/>
      <c r="I447" s="63"/>
      <c r="J447" s="48"/>
      <c r="K447" s="110"/>
      <c r="M447" s="63">
        <v>8</v>
      </c>
      <c r="N447" s="217">
        <v>740.23</v>
      </c>
      <c r="P447" s="63">
        <v>3</v>
      </c>
      <c r="Q447" s="215">
        <v>355.46</v>
      </c>
      <c r="S447" s="63">
        <v>2</v>
      </c>
      <c r="T447" s="215">
        <v>291.56</v>
      </c>
      <c r="V447" s="84"/>
      <c r="W447" s="84"/>
      <c r="X447" s="84"/>
      <c r="Y447" s="84"/>
      <c r="Z447" s="212"/>
      <c r="AA447" s="65"/>
      <c r="AB447" s="5"/>
      <c r="AC447" s="5"/>
      <c r="AD447" s="5"/>
      <c r="AE447" s="5"/>
      <c r="AF447" s="5"/>
      <c r="AG447" s="5"/>
      <c r="AH447" s="5"/>
      <c r="AI447" s="5"/>
      <c r="AJ447" s="5"/>
      <c r="AK447" s="5"/>
      <c r="AL447" s="5"/>
      <c r="AM447" s="5"/>
    </row>
    <row r="448" spans="1:39" s="4" customFormat="1" ht="15">
      <c r="A448" s="63" t="s">
        <v>564</v>
      </c>
      <c r="B448" s="63" t="s">
        <v>579</v>
      </c>
      <c r="C448" s="63"/>
      <c r="D448" s="63" t="s">
        <v>578</v>
      </c>
      <c r="E448" s="11"/>
      <c r="F448" s="11"/>
      <c r="G448" s="8"/>
      <c r="I448" s="63"/>
      <c r="J448" s="48"/>
      <c r="K448" s="110"/>
      <c r="M448" s="63"/>
      <c r="N448" s="217"/>
      <c r="P448" s="63"/>
      <c r="Q448" s="215"/>
      <c r="S448" s="63">
        <v>1</v>
      </c>
      <c r="T448" s="215">
        <v>150</v>
      </c>
      <c r="V448" s="84"/>
      <c r="W448" s="84"/>
      <c r="X448" s="84"/>
      <c r="Y448" s="84"/>
      <c r="Z448" s="212"/>
      <c r="AA448" s="65"/>
      <c r="AB448" s="5"/>
      <c r="AC448" s="5"/>
      <c r="AD448" s="5"/>
      <c r="AE448" s="5"/>
      <c r="AF448" s="5"/>
      <c r="AG448" s="5"/>
      <c r="AH448" s="5"/>
      <c r="AI448" s="5"/>
      <c r="AJ448" s="5"/>
      <c r="AK448" s="5"/>
      <c r="AL448" s="5"/>
      <c r="AM448" s="5"/>
    </row>
    <row r="449" spans="1:39" s="4" customFormat="1" ht="15">
      <c r="A449" s="63" t="s">
        <v>564</v>
      </c>
      <c r="B449" s="63" t="s">
        <v>258</v>
      </c>
      <c r="C449" s="63"/>
      <c r="D449" s="63" t="s">
        <v>264</v>
      </c>
      <c r="E449" s="11"/>
      <c r="F449" s="11"/>
      <c r="G449" s="8"/>
      <c r="I449" s="63"/>
      <c r="J449" s="48"/>
      <c r="K449" s="110"/>
      <c r="M449" s="63">
        <v>6</v>
      </c>
      <c r="N449" s="217">
        <v>224.12</v>
      </c>
      <c r="P449" s="63">
        <v>7</v>
      </c>
      <c r="Q449" s="215">
        <v>430.28</v>
      </c>
      <c r="S449" s="63">
        <v>4</v>
      </c>
      <c r="T449" s="215">
        <v>160.19</v>
      </c>
      <c r="V449" s="84"/>
      <c r="W449" s="84"/>
      <c r="X449" s="84"/>
      <c r="Y449" s="84"/>
      <c r="Z449" s="212"/>
      <c r="AA449" s="65"/>
      <c r="AB449" s="5"/>
      <c r="AC449" s="5"/>
      <c r="AD449" s="5"/>
      <c r="AE449" s="5"/>
      <c r="AF449" s="5"/>
      <c r="AG449" s="5"/>
      <c r="AH449" s="5"/>
      <c r="AI449" s="5"/>
      <c r="AJ449" s="5"/>
      <c r="AK449" s="5"/>
      <c r="AL449" s="5"/>
      <c r="AM449" s="5"/>
    </row>
    <row r="450" spans="1:39" s="4" customFormat="1" ht="15">
      <c r="A450" s="63" t="s">
        <v>564</v>
      </c>
      <c r="B450" s="63" t="s">
        <v>263</v>
      </c>
      <c r="C450" s="63"/>
      <c r="D450" s="63" t="s">
        <v>264</v>
      </c>
      <c r="E450" s="11"/>
      <c r="F450" s="11"/>
      <c r="G450" s="8"/>
      <c r="I450" s="63"/>
      <c r="J450" s="48"/>
      <c r="K450" s="110"/>
      <c r="M450" s="63">
        <v>15</v>
      </c>
      <c r="N450" s="217">
        <v>1659.44</v>
      </c>
      <c r="P450" s="63">
        <v>7</v>
      </c>
      <c r="Q450" s="215">
        <v>1035.94</v>
      </c>
      <c r="S450" s="63">
        <v>13</v>
      </c>
      <c r="T450" s="215">
        <v>1412.15</v>
      </c>
      <c r="V450" s="84"/>
      <c r="W450" s="84"/>
      <c r="X450" s="84"/>
      <c r="Y450" s="84"/>
      <c r="Z450" s="212"/>
      <c r="AA450" s="65"/>
      <c r="AB450" s="5"/>
      <c r="AC450" s="5"/>
      <c r="AD450" s="5"/>
      <c r="AE450" s="5"/>
      <c r="AF450" s="5"/>
      <c r="AG450" s="5"/>
      <c r="AH450" s="5"/>
      <c r="AI450" s="5"/>
      <c r="AJ450" s="5"/>
      <c r="AK450" s="5"/>
      <c r="AL450" s="5"/>
      <c r="AM450" s="5"/>
    </row>
    <row r="451" spans="1:39" s="4" customFormat="1" ht="15">
      <c r="A451" s="63" t="s">
        <v>564</v>
      </c>
      <c r="B451" s="63" t="s">
        <v>544</v>
      </c>
      <c r="C451" s="63"/>
      <c r="D451" s="63" t="s">
        <v>266</v>
      </c>
      <c r="E451" s="11"/>
      <c r="F451" s="11"/>
      <c r="G451" s="8"/>
      <c r="I451" s="63"/>
      <c r="J451" s="48"/>
      <c r="K451" s="110"/>
      <c r="M451" s="63">
        <v>41</v>
      </c>
      <c r="N451" s="217">
        <v>3728.84</v>
      </c>
      <c r="P451" s="63">
        <v>38</v>
      </c>
      <c r="Q451" s="215">
        <v>3153.41</v>
      </c>
      <c r="S451" s="63">
        <v>34</v>
      </c>
      <c r="T451" s="215">
        <v>2871.56</v>
      </c>
      <c r="V451" s="84"/>
      <c r="W451" s="84"/>
      <c r="X451" s="84"/>
      <c r="Y451" s="84"/>
      <c r="Z451" s="212"/>
      <c r="AA451" s="65"/>
      <c r="AB451" s="5"/>
      <c r="AC451" s="5"/>
      <c r="AD451" s="5"/>
      <c r="AE451" s="5"/>
      <c r="AF451" s="5"/>
      <c r="AG451" s="5"/>
      <c r="AH451" s="5"/>
      <c r="AI451" s="5"/>
      <c r="AJ451" s="5"/>
      <c r="AK451" s="5"/>
      <c r="AL451" s="5"/>
      <c r="AM451" s="5"/>
    </row>
    <row r="452" spans="1:39" s="4" customFormat="1" ht="15">
      <c r="A452" s="63" t="s">
        <v>564</v>
      </c>
      <c r="B452" s="63" t="s">
        <v>544</v>
      </c>
      <c r="C452" s="63"/>
      <c r="D452" s="63" t="s">
        <v>268</v>
      </c>
      <c r="E452" s="11"/>
      <c r="F452" s="11"/>
      <c r="G452" s="8"/>
      <c r="I452" s="63"/>
      <c r="J452" s="48"/>
      <c r="K452" s="110"/>
      <c r="M452" s="63"/>
      <c r="N452" s="217"/>
      <c r="P452" s="63">
        <v>1</v>
      </c>
      <c r="Q452" s="215">
        <v>170.46</v>
      </c>
      <c r="S452" s="63"/>
      <c r="T452" s="215"/>
      <c r="V452" s="84"/>
      <c r="W452" s="84"/>
      <c r="X452" s="84"/>
      <c r="Y452" s="84"/>
      <c r="Z452" s="212"/>
      <c r="AA452" s="65"/>
      <c r="AB452" s="5"/>
      <c r="AC452" s="5"/>
      <c r="AD452" s="5"/>
      <c r="AE452" s="5"/>
      <c r="AF452" s="5"/>
      <c r="AG452" s="5"/>
      <c r="AH452" s="5"/>
      <c r="AI452" s="5"/>
      <c r="AJ452" s="5"/>
      <c r="AK452" s="5"/>
      <c r="AL452" s="5"/>
      <c r="AM452" s="5"/>
    </row>
    <row r="453" spans="1:39" s="4" customFormat="1" ht="15">
      <c r="A453" s="63" t="s">
        <v>564</v>
      </c>
      <c r="B453" s="63" t="s">
        <v>267</v>
      </c>
      <c r="C453" s="63"/>
      <c r="D453" s="63" t="s">
        <v>268</v>
      </c>
      <c r="E453" s="11"/>
      <c r="F453" s="11"/>
      <c r="G453" s="8"/>
      <c r="I453" s="63"/>
      <c r="J453" s="48"/>
      <c r="K453" s="110"/>
      <c r="M453" s="63">
        <v>162</v>
      </c>
      <c r="N453" s="217">
        <v>12582.82</v>
      </c>
      <c r="P453" s="63">
        <v>159</v>
      </c>
      <c r="Q453" s="215">
        <v>11047.83</v>
      </c>
      <c r="S453" s="63">
        <v>118</v>
      </c>
      <c r="T453" s="215">
        <v>8563.17</v>
      </c>
      <c r="V453" s="84"/>
      <c r="W453" s="84"/>
      <c r="X453" s="84"/>
      <c r="Y453" s="84"/>
      <c r="Z453" s="212"/>
      <c r="AA453" s="65"/>
      <c r="AB453" s="5"/>
      <c r="AC453" s="5"/>
      <c r="AD453" s="5"/>
      <c r="AE453" s="5"/>
      <c r="AF453" s="5"/>
      <c r="AG453" s="5"/>
      <c r="AH453" s="5"/>
      <c r="AI453" s="5"/>
      <c r="AJ453" s="5"/>
      <c r="AK453" s="5"/>
      <c r="AL453" s="5"/>
      <c r="AM453" s="5"/>
    </row>
    <row r="454" spans="1:39" s="4" customFormat="1" ht="15">
      <c r="A454" s="63" t="s">
        <v>564</v>
      </c>
      <c r="B454" s="63" t="s">
        <v>545</v>
      </c>
      <c r="C454" s="63"/>
      <c r="D454" s="63" t="s">
        <v>270</v>
      </c>
      <c r="E454" s="11"/>
      <c r="F454" s="11"/>
      <c r="G454" s="8"/>
      <c r="I454" s="63"/>
      <c r="J454" s="48"/>
      <c r="K454" s="110"/>
      <c r="M454" s="63">
        <v>426</v>
      </c>
      <c r="N454" s="217">
        <v>47958.080000000002</v>
      </c>
      <c r="P454" s="63">
        <v>399</v>
      </c>
      <c r="Q454" s="215">
        <v>42979.82</v>
      </c>
      <c r="S454" s="63">
        <v>370</v>
      </c>
      <c r="T454" s="215">
        <v>35040.93</v>
      </c>
      <c r="V454" s="84"/>
      <c r="W454" s="84"/>
      <c r="X454" s="84"/>
      <c r="Y454" s="84"/>
      <c r="Z454" s="212"/>
      <c r="AA454" s="65"/>
      <c r="AB454" s="5"/>
      <c r="AC454" s="5"/>
      <c r="AD454" s="5"/>
      <c r="AE454" s="5"/>
      <c r="AF454" s="5"/>
      <c r="AG454" s="5"/>
      <c r="AH454" s="5"/>
      <c r="AI454" s="5"/>
      <c r="AJ454" s="5"/>
      <c r="AK454" s="5"/>
      <c r="AL454" s="5"/>
      <c r="AM454" s="5"/>
    </row>
    <row r="455" spans="1:39" s="4" customFormat="1" ht="15">
      <c r="A455" s="63" t="s">
        <v>564</v>
      </c>
      <c r="B455" s="63" t="s">
        <v>271</v>
      </c>
      <c r="C455" s="63"/>
      <c r="D455" s="63" t="s">
        <v>272</v>
      </c>
      <c r="E455" s="11"/>
      <c r="F455" s="11"/>
      <c r="G455" s="8"/>
      <c r="I455" s="63"/>
      <c r="J455" s="48"/>
      <c r="K455" s="110"/>
      <c r="M455" s="63">
        <v>22</v>
      </c>
      <c r="N455" s="217">
        <v>2201.7800000000002</v>
      </c>
      <c r="P455" s="63">
        <v>25</v>
      </c>
      <c r="Q455" s="215">
        <v>2502.19</v>
      </c>
      <c r="S455" s="63">
        <v>25</v>
      </c>
      <c r="T455" s="215">
        <v>2167.61</v>
      </c>
      <c r="V455" s="84"/>
      <c r="W455" s="84"/>
      <c r="X455" s="84"/>
      <c r="Y455" s="84"/>
      <c r="Z455" s="212"/>
      <c r="AA455" s="65"/>
      <c r="AB455" s="5"/>
      <c r="AC455" s="5"/>
      <c r="AD455" s="5"/>
      <c r="AE455" s="5"/>
      <c r="AF455" s="5"/>
      <c r="AG455" s="5"/>
      <c r="AH455" s="5"/>
      <c r="AI455" s="5"/>
      <c r="AJ455" s="5"/>
      <c r="AK455" s="5"/>
      <c r="AL455" s="5"/>
      <c r="AM455" s="5"/>
    </row>
    <row r="456" spans="1:39" s="4" customFormat="1" ht="15">
      <c r="A456" s="63" t="s">
        <v>564</v>
      </c>
      <c r="B456" s="63" t="s">
        <v>273</v>
      </c>
      <c r="C456" s="63"/>
      <c r="D456" s="63" t="s">
        <v>274</v>
      </c>
      <c r="E456" s="11"/>
      <c r="F456" s="11"/>
      <c r="G456" s="8"/>
      <c r="I456" s="63"/>
      <c r="J456" s="48"/>
      <c r="K456" s="110"/>
      <c r="M456" s="63">
        <v>208</v>
      </c>
      <c r="N456" s="217">
        <v>20749.509999999998</v>
      </c>
      <c r="P456" s="63">
        <v>206</v>
      </c>
      <c r="Q456" s="215">
        <v>19700.7</v>
      </c>
      <c r="S456" s="63">
        <v>139</v>
      </c>
      <c r="T456" s="215">
        <v>11732.1</v>
      </c>
      <c r="V456" s="84"/>
      <c r="W456" s="84"/>
      <c r="X456" s="84"/>
      <c r="Y456" s="84"/>
      <c r="Z456" s="212"/>
      <c r="AA456" s="65"/>
      <c r="AB456" s="5"/>
      <c r="AC456" s="5"/>
      <c r="AD456" s="5"/>
      <c r="AE456" s="5"/>
      <c r="AF456" s="5"/>
      <c r="AG456" s="5"/>
      <c r="AH456" s="5"/>
      <c r="AI456" s="5"/>
      <c r="AJ456" s="5"/>
      <c r="AK456" s="5"/>
      <c r="AL456" s="5"/>
      <c r="AM456" s="5"/>
    </row>
    <row r="457" spans="1:39" s="4" customFormat="1" ht="15">
      <c r="A457" s="63" t="s">
        <v>564</v>
      </c>
      <c r="B457" s="63" t="s">
        <v>275</v>
      </c>
      <c r="C457" s="63"/>
      <c r="D457" s="63" t="s">
        <v>274</v>
      </c>
      <c r="E457" s="11"/>
      <c r="F457" s="11"/>
      <c r="G457" s="8"/>
      <c r="I457" s="63"/>
      <c r="J457" s="48"/>
      <c r="K457" s="110"/>
      <c r="M457" s="63">
        <v>43</v>
      </c>
      <c r="N457" s="217">
        <v>3973.55</v>
      </c>
      <c r="P457" s="63"/>
      <c r="Q457" s="215"/>
      <c r="S457" s="63">
        <v>132</v>
      </c>
      <c r="T457" s="215">
        <v>12961.26</v>
      </c>
      <c r="V457" s="84"/>
      <c r="W457" s="84"/>
      <c r="X457" s="84"/>
      <c r="Y457" s="84"/>
      <c r="Z457" s="212"/>
      <c r="AA457" s="65"/>
      <c r="AB457" s="5"/>
      <c r="AC457" s="5"/>
      <c r="AD457" s="5"/>
      <c r="AE457" s="5"/>
      <c r="AF457" s="5"/>
      <c r="AG457" s="5"/>
      <c r="AH457" s="5"/>
      <c r="AI457" s="5"/>
      <c r="AJ457" s="5"/>
      <c r="AK457" s="5"/>
      <c r="AL457" s="5"/>
      <c r="AM457" s="5"/>
    </row>
    <row r="458" spans="1:39" s="4" customFormat="1" ht="15">
      <c r="A458" s="63" t="s">
        <v>564</v>
      </c>
      <c r="B458" s="63" t="s">
        <v>276</v>
      </c>
      <c r="C458" s="63"/>
      <c r="D458" s="63" t="s">
        <v>274</v>
      </c>
      <c r="E458" s="11"/>
      <c r="F458" s="11"/>
      <c r="G458" s="8"/>
      <c r="I458" s="63"/>
      <c r="J458" s="48"/>
      <c r="K458" s="110"/>
      <c r="M458" s="63">
        <v>341</v>
      </c>
      <c r="N458" s="217">
        <v>37246.720000000001</v>
      </c>
      <c r="P458" s="63">
        <v>345</v>
      </c>
      <c r="Q458" s="215">
        <v>36683.480000000003</v>
      </c>
      <c r="S458" s="63">
        <v>284</v>
      </c>
      <c r="T458" s="215">
        <v>27854.37</v>
      </c>
      <c r="V458" s="84"/>
      <c r="W458" s="84"/>
      <c r="X458" s="84"/>
      <c r="Y458" s="84"/>
      <c r="Z458" s="212"/>
      <c r="AA458" s="65"/>
      <c r="AB458" s="5"/>
      <c r="AC458" s="5"/>
      <c r="AD458" s="5"/>
      <c r="AE458" s="5"/>
      <c r="AF458" s="5"/>
      <c r="AG458" s="5"/>
      <c r="AH458" s="5"/>
      <c r="AI458" s="5"/>
      <c r="AJ458" s="5"/>
      <c r="AK458" s="5"/>
      <c r="AL458" s="5"/>
      <c r="AM458" s="5"/>
    </row>
    <row r="459" spans="1:39" s="4" customFormat="1" ht="15">
      <c r="A459" s="63" t="s">
        <v>564</v>
      </c>
      <c r="B459" s="63" t="s">
        <v>580</v>
      </c>
      <c r="C459" s="63"/>
      <c r="D459" s="63" t="s">
        <v>278</v>
      </c>
      <c r="E459" s="11"/>
      <c r="F459" s="11"/>
      <c r="G459" s="8"/>
      <c r="I459" s="63"/>
      <c r="J459" s="48"/>
      <c r="K459" s="110"/>
      <c r="M459" s="63">
        <v>418</v>
      </c>
      <c r="N459" s="217">
        <v>35252.31</v>
      </c>
      <c r="P459" s="63">
        <v>395</v>
      </c>
      <c r="Q459" s="215">
        <v>32286.639999999999</v>
      </c>
      <c r="S459" s="63">
        <v>301</v>
      </c>
      <c r="T459" s="215">
        <v>22830.73</v>
      </c>
      <c r="V459" s="84"/>
      <c r="W459" s="84"/>
      <c r="X459" s="84"/>
      <c r="Y459" s="84"/>
      <c r="Z459" s="212"/>
      <c r="AA459" s="65"/>
      <c r="AB459" s="5"/>
      <c r="AC459" s="5"/>
      <c r="AD459" s="5"/>
      <c r="AE459" s="5"/>
      <c r="AF459" s="5"/>
      <c r="AG459" s="5"/>
      <c r="AH459" s="5"/>
      <c r="AI459" s="5"/>
      <c r="AJ459" s="5"/>
      <c r="AK459" s="5"/>
      <c r="AL459" s="5"/>
      <c r="AM459" s="5"/>
    </row>
    <row r="460" spans="1:39" s="4" customFormat="1" ht="15">
      <c r="A460" s="63" t="s">
        <v>564</v>
      </c>
      <c r="B460" s="63" t="s">
        <v>279</v>
      </c>
      <c r="C460" s="63"/>
      <c r="D460" s="63" t="s">
        <v>280</v>
      </c>
      <c r="E460" s="11"/>
      <c r="F460" s="11"/>
      <c r="G460" s="8"/>
      <c r="I460" s="63"/>
      <c r="J460" s="48"/>
      <c r="K460" s="110"/>
      <c r="M460" s="63">
        <v>91</v>
      </c>
      <c r="N460" s="217">
        <v>7179.29</v>
      </c>
      <c r="P460" s="63">
        <v>108</v>
      </c>
      <c r="Q460" s="215">
        <v>8349.11</v>
      </c>
      <c r="S460" s="63">
        <v>97</v>
      </c>
      <c r="T460" s="215">
        <v>7337.39</v>
      </c>
      <c r="V460" s="84"/>
      <c r="W460" s="84"/>
      <c r="X460" s="84"/>
      <c r="Y460" s="84"/>
      <c r="Z460" s="212"/>
      <c r="AA460" s="65"/>
      <c r="AB460" s="5"/>
      <c r="AC460" s="5"/>
      <c r="AD460" s="5"/>
      <c r="AE460" s="5"/>
      <c r="AF460" s="5"/>
      <c r="AG460" s="5"/>
      <c r="AH460" s="5"/>
      <c r="AI460" s="5"/>
      <c r="AJ460" s="5"/>
      <c r="AK460" s="5"/>
      <c r="AL460" s="5"/>
      <c r="AM460" s="5"/>
    </row>
    <row r="461" spans="1:39" s="4" customFormat="1" ht="15">
      <c r="A461" s="63" t="s">
        <v>564</v>
      </c>
      <c r="B461" s="63" t="s">
        <v>581</v>
      </c>
      <c r="C461" s="63"/>
      <c r="D461" s="63" t="s">
        <v>282</v>
      </c>
      <c r="E461" s="11"/>
      <c r="F461" s="11"/>
      <c r="G461" s="8"/>
      <c r="I461" s="63"/>
      <c r="J461" s="48"/>
      <c r="K461" s="110"/>
      <c r="M461" s="63">
        <v>4</v>
      </c>
      <c r="N461" s="217">
        <v>388.72</v>
      </c>
      <c r="P461" s="63"/>
      <c r="Q461" s="215"/>
      <c r="S461" s="63">
        <v>4</v>
      </c>
      <c r="T461" s="215">
        <v>439.05</v>
      </c>
      <c r="V461" s="84"/>
      <c r="W461" s="84"/>
      <c r="X461" s="84"/>
      <c r="Y461" s="84"/>
      <c r="Z461" s="212"/>
      <c r="AA461" s="65"/>
      <c r="AB461" s="5"/>
      <c r="AC461" s="5"/>
      <c r="AD461" s="5"/>
      <c r="AE461" s="5"/>
      <c r="AF461" s="5"/>
      <c r="AG461" s="5"/>
      <c r="AH461" s="5"/>
      <c r="AI461" s="5"/>
      <c r="AJ461" s="5"/>
      <c r="AK461" s="5"/>
      <c r="AL461" s="5"/>
      <c r="AM461" s="5"/>
    </row>
    <row r="462" spans="1:39" s="4" customFormat="1" ht="15">
      <c r="A462" s="63" t="s">
        <v>564</v>
      </c>
      <c r="B462" s="63" t="s">
        <v>281</v>
      </c>
      <c r="C462" s="63"/>
      <c r="D462" s="63" t="s">
        <v>282</v>
      </c>
      <c r="E462" s="11"/>
      <c r="F462" s="11"/>
      <c r="G462" s="8"/>
      <c r="I462" s="63"/>
      <c r="J462" s="48"/>
      <c r="K462" s="110"/>
      <c r="M462" s="63">
        <v>58</v>
      </c>
      <c r="N462" s="217">
        <v>6575.29</v>
      </c>
      <c r="P462" s="63">
        <v>54</v>
      </c>
      <c r="Q462" s="215">
        <v>5771.42</v>
      </c>
      <c r="S462" s="63">
        <v>34</v>
      </c>
      <c r="T462" s="215">
        <v>3696.38</v>
      </c>
      <c r="V462" s="84"/>
      <c r="W462" s="84"/>
      <c r="X462" s="84"/>
      <c r="Y462" s="84"/>
      <c r="Z462" s="212"/>
      <c r="AA462" s="65"/>
      <c r="AB462" s="5"/>
      <c r="AC462" s="5"/>
      <c r="AD462" s="5"/>
      <c r="AE462" s="5"/>
      <c r="AF462" s="5"/>
      <c r="AG462" s="5"/>
      <c r="AH462" s="5"/>
      <c r="AI462" s="5"/>
      <c r="AJ462" s="5"/>
      <c r="AK462" s="5"/>
      <c r="AL462" s="5"/>
      <c r="AM462" s="5"/>
    </row>
    <row r="463" spans="1:39" s="4" customFormat="1" ht="15">
      <c r="A463" s="63" t="s">
        <v>564</v>
      </c>
      <c r="B463" s="63" t="s">
        <v>582</v>
      </c>
      <c r="C463" s="63"/>
      <c r="D463" s="63" t="s">
        <v>282</v>
      </c>
      <c r="E463" s="11"/>
      <c r="F463" s="11"/>
      <c r="G463" s="8"/>
      <c r="I463" s="63"/>
      <c r="J463" s="48"/>
      <c r="K463" s="110"/>
      <c r="M463" s="63">
        <v>1</v>
      </c>
      <c r="N463" s="217">
        <v>5</v>
      </c>
      <c r="P463" s="63">
        <v>1</v>
      </c>
      <c r="Q463" s="215">
        <v>5</v>
      </c>
      <c r="S463" s="63">
        <v>1</v>
      </c>
      <c r="T463" s="215">
        <v>106.82</v>
      </c>
      <c r="V463" s="84"/>
      <c r="W463" s="84"/>
      <c r="X463" s="84"/>
      <c r="Y463" s="84"/>
      <c r="Z463" s="212"/>
      <c r="AA463" s="65"/>
      <c r="AB463" s="5"/>
      <c r="AC463" s="5"/>
      <c r="AD463" s="5"/>
      <c r="AE463" s="5"/>
      <c r="AF463" s="5"/>
      <c r="AG463" s="5"/>
      <c r="AH463" s="5"/>
      <c r="AI463" s="5"/>
      <c r="AJ463" s="5"/>
      <c r="AK463" s="5"/>
      <c r="AL463" s="5"/>
      <c r="AM463" s="5"/>
    </row>
    <row r="464" spans="1:39" s="4" customFormat="1" ht="15">
      <c r="A464" s="63" t="s">
        <v>564</v>
      </c>
      <c r="B464" s="63" t="s">
        <v>546</v>
      </c>
      <c r="C464" s="63"/>
      <c r="D464" s="63" t="s">
        <v>284</v>
      </c>
      <c r="E464" s="11"/>
      <c r="F464" s="11"/>
      <c r="G464" s="8"/>
      <c r="I464" s="63"/>
      <c r="J464" s="48"/>
      <c r="K464" s="110"/>
      <c r="M464" s="63">
        <v>11</v>
      </c>
      <c r="N464" s="217">
        <v>1342.81</v>
      </c>
      <c r="P464" s="63">
        <v>5</v>
      </c>
      <c r="Q464" s="215">
        <v>562.80999999999995</v>
      </c>
      <c r="S464" s="63">
        <v>4</v>
      </c>
      <c r="T464" s="215">
        <v>395.27</v>
      </c>
      <c r="V464" s="84"/>
      <c r="W464" s="84"/>
      <c r="X464" s="84"/>
      <c r="Y464" s="84"/>
      <c r="Z464" s="212"/>
      <c r="AA464" s="65"/>
      <c r="AB464" s="5"/>
      <c r="AC464" s="5"/>
      <c r="AD464" s="5"/>
      <c r="AE464" s="5"/>
      <c r="AF464" s="5"/>
      <c r="AG464" s="5"/>
      <c r="AH464" s="5"/>
      <c r="AI464" s="5"/>
      <c r="AJ464" s="5"/>
      <c r="AK464" s="5"/>
      <c r="AL464" s="5"/>
      <c r="AM464" s="5"/>
    </row>
    <row r="465" spans="1:39" s="4" customFormat="1" ht="15">
      <c r="A465" s="63" t="s">
        <v>564</v>
      </c>
      <c r="B465" s="63" t="s">
        <v>285</v>
      </c>
      <c r="C465" s="63"/>
      <c r="D465" s="63" t="s">
        <v>286</v>
      </c>
      <c r="E465" s="11"/>
      <c r="F465" s="11"/>
      <c r="G465" s="8"/>
      <c r="I465" s="63"/>
      <c r="J465" s="48"/>
      <c r="K465" s="110"/>
      <c r="M465" s="63">
        <v>14</v>
      </c>
      <c r="N465" s="217">
        <v>1375.8</v>
      </c>
      <c r="P465" s="63">
        <v>12</v>
      </c>
      <c r="Q465" s="215">
        <v>1082.1400000000001</v>
      </c>
      <c r="S465" s="63">
        <v>10</v>
      </c>
      <c r="T465" s="215">
        <v>957.39</v>
      </c>
      <c r="V465" s="84"/>
      <c r="W465" s="84"/>
      <c r="X465" s="84"/>
      <c r="Y465" s="84"/>
      <c r="Z465" s="212"/>
      <c r="AA465" s="65"/>
      <c r="AB465" s="5"/>
      <c r="AC465" s="5"/>
      <c r="AD465" s="5"/>
      <c r="AE465" s="5"/>
      <c r="AF465" s="5"/>
      <c r="AG465" s="5"/>
      <c r="AH465" s="5"/>
      <c r="AI465" s="5"/>
      <c r="AJ465" s="5"/>
      <c r="AK465" s="5"/>
      <c r="AL465" s="5"/>
      <c r="AM465" s="5"/>
    </row>
    <row r="466" spans="1:39" s="4" customFormat="1" ht="15">
      <c r="A466" s="63" t="s">
        <v>564</v>
      </c>
      <c r="B466" s="63" t="s">
        <v>287</v>
      </c>
      <c r="C466" s="63"/>
      <c r="D466" s="63" t="s">
        <v>286</v>
      </c>
      <c r="E466" s="11"/>
      <c r="F466" s="11"/>
      <c r="G466" s="8"/>
      <c r="I466" s="63"/>
      <c r="J466" s="48"/>
      <c r="K466" s="110"/>
      <c r="M466" s="63">
        <v>44</v>
      </c>
      <c r="N466" s="217">
        <v>3696.04</v>
      </c>
      <c r="P466" s="63">
        <v>1</v>
      </c>
      <c r="Q466" s="215">
        <v>180</v>
      </c>
      <c r="S466" s="63">
        <v>108</v>
      </c>
      <c r="T466" s="215">
        <v>9556.5300000000007</v>
      </c>
      <c r="V466" s="84"/>
      <c r="W466" s="84"/>
      <c r="X466" s="84"/>
      <c r="Y466" s="84"/>
      <c r="Z466" s="212"/>
      <c r="AA466" s="65"/>
      <c r="AB466" s="5"/>
      <c r="AC466" s="5"/>
      <c r="AD466" s="5"/>
      <c r="AE466" s="5"/>
      <c r="AF466" s="5"/>
      <c r="AG466" s="5"/>
      <c r="AH466" s="5"/>
      <c r="AI466" s="5"/>
      <c r="AJ466" s="5"/>
      <c r="AK466" s="5"/>
      <c r="AL466" s="5"/>
      <c r="AM466" s="5"/>
    </row>
    <row r="467" spans="1:39" s="4" customFormat="1" ht="15">
      <c r="A467" s="63" t="s">
        <v>564</v>
      </c>
      <c r="B467" s="63" t="s">
        <v>288</v>
      </c>
      <c r="C467" s="63"/>
      <c r="D467" s="63" t="s">
        <v>286</v>
      </c>
      <c r="E467" s="11"/>
      <c r="F467" s="11"/>
      <c r="G467" s="8"/>
      <c r="I467" s="63"/>
      <c r="J467" s="48"/>
      <c r="K467" s="110"/>
      <c r="M467" s="63">
        <v>574</v>
      </c>
      <c r="N467" s="217">
        <v>64142.17</v>
      </c>
      <c r="P467" s="63">
        <v>570</v>
      </c>
      <c r="Q467" s="215">
        <v>57988.959999999999</v>
      </c>
      <c r="S467" s="63">
        <v>451</v>
      </c>
      <c r="T467" s="215">
        <v>39238.300000000003</v>
      </c>
      <c r="V467" s="84"/>
      <c r="W467" s="84"/>
      <c r="X467" s="84"/>
      <c r="Y467" s="84"/>
      <c r="Z467" s="212"/>
      <c r="AA467" s="65"/>
      <c r="AB467" s="5"/>
      <c r="AC467" s="5"/>
      <c r="AD467" s="5"/>
      <c r="AE467" s="5"/>
      <c r="AF467" s="5"/>
      <c r="AG467" s="5"/>
      <c r="AH467" s="5"/>
      <c r="AI467" s="5"/>
      <c r="AJ467" s="5"/>
      <c r="AK467" s="5"/>
      <c r="AL467" s="5"/>
      <c r="AM467" s="5"/>
    </row>
    <row r="468" spans="1:39" s="4" customFormat="1" ht="15">
      <c r="A468" s="63" t="s">
        <v>564</v>
      </c>
      <c r="B468" s="63" t="s">
        <v>289</v>
      </c>
      <c r="C468" s="63"/>
      <c r="D468" s="63" t="s">
        <v>290</v>
      </c>
      <c r="E468" s="11"/>
      <c r="F468" s="11"/>
      <c r="G468" s="8"/>
      <c r="I468" s="63"/>
      <c r="J468" s="48"/>
      <c r="K468" s="110"/>
      <c r="M468" s="63">
        <v>13</v>
      </c>
      <c r="N468" s="217">
        <v>1660.88</v>
      </c>
      <c r="P468" s="63">
        <v>11</v>
      </c>
      <c r="Q468" s="215">
        <v>1190.75</v>
      </c>
      <c r="S468" s="63">
        <v>6</v>
      </c>
      <c r="T468" s="215">
        <v>465.09</v>
      </c>
      <c r="V468" s="84"/>
      <c r="W468" s="84"/>
      <c r="X468" s="84"/>
      <c r="Y468" s="84"/>
      <c r="Z468" s="212"/>
      <c r="AA468" s="65"/>
      <c r="AB468" s="5"/>
      <c r="AC468" s="5"/>
      <c r="AD468" s="5"/>
      <c r="AE468" s="5"/>
      <c r="AF468" s="5"/>
      <c r="AG468" s="5"/>
      <c r="AH468" s="5"/>
      <c r="AI468" s="5"/>
      <c r="AJ468" s="5"/>
      <c r="AK468" s="5"/>
      <c r="AL468" s="5"/>
      <c r="AM468" s="5"/>
    </row>
    <row r="469" spans="1:39" s="4" customFormat="1" ht="15">
      <c r="A469" s="63" t="s">
        <v>564</v>
      </c>
      <c r="B469" s="63" t="s">
        <v>583</v>
      </c>
      <c r="C469" s="63"/>
      <c r="D469" s="63" t="s">
        <v>290</v>
      </c>
      <c r="E469" s="11"/>
      <c r="F469" s="11"/>
      <c r="G469" s="8"/>
      <c r="I469" s="63"/>
      <c r="J469" s="48"/>
      <c r="K469" s="110"/>
      <c r="M469" s="63"/>
      <c r="N469" s="217"/>
      <c r="P469" s="63"/>
      <c r="Q469" s="215"/>
      <c r="S469" s="63">
        <v>1</v>
      </c>
      <c r="T469" s="215">
        <v>49.41</v>
      </c>
      <c r="V469" s="84"/>
      <c r="W469" s="84"/>
      <c r="X469" s="84"/>
      <c r="Y469" s="84"/>
      <c r="Z469" s="212"/>
      <c r="AA469" s="65"/>
      <c r="AB469" s="5"/>
      <c r="AC469" s="5"/>
      <c r="AD469" s="5"/>
      <c r="AE469" s="5"/>
      <c r="AF469" s="5"/>
      <c r="AG469" s="5"/>
      <c r="AH469" s="5"/>
      <c r="AI469" s="5"/>
      <c r="AJ469" s="5"/>
      <c r="AK469" s="5"/>
      <c r="AL469" s="5"/>
      <c r="AM469" s="5"/>
    </row>
    <row r="470" spans="1:39" s="4" customFormat="1" ht="15">
      <c r="A470" s="63" t="s">
        <v>564</v>
      </c>
      <c r="B470" s="63" t="s">
        <v>584</v>
      </c>
      <c r="C470" s="63"/>
      <c r="D470" s="63" t="s">
        <v>290</v>
      </c>
      <c r="E470" s="11"/>
      <c r="F470" s="11"/>
      <c r="G470" s="8"/>
      <c r="I470" s="63"/>
      <c r="J470" s="48"/>
      <c r="K470" s="110"/>
      <c r="M470" s="63">
        <v>1</v>
      </c>
      <c r="N470" s="217">
        <v>99.3</v>
      </c>
      <c r="P470" s="63">
        <v>1</v>
      </c>
      <c r="Q470" s="215">
        <v>91.27</v>
      </c>
      <c r="S470" s="63"/>
      <c r="T470" s="215"/>
      <c r="V470" s="84"/>
      <c r="W470" s="84"/>
      <c r="X470" s="84"/>
      <c r="Y470" s="84"/>
      <c r="Z470" s="212"/>
      <c r="AA470" s="65"/>
      <c r="AB470" s="5"/>
      <c r="AC470" s="5"/>
      <c r="AD470" s="5"/>
      <c r="AE470" s="5"/>
      <c r="AF470" s="5"/>
      <c r="AG470" s="5"/>
      <c r="AH470" s="5"/>
      <c r="AI470" s="5"/>
      <c r="AJ470" s="5"/>
      <c r="AK470" s="5"/>
      <c r="AL470" s="5"/>
      <c r="AM470" s="5"/>
    </row>
    <row r="471" spans="1:39" s="4" customFormat="1" ht="15">
      <c r="A471" s="63" t="s">
        <v>564</v>
      </c>
      <c r="B471" s="63" t="s">
        <v>585</v>
      </c>
      <c r="C471" s="63"/>
      <c r="D471" s="63" t="s">
        <v>290</v>
      </c>
      <c r="E471" s="11"/>
      <c r="F471" s="11"/>
      <c r="G471" s="8"/>
      <c r="I471" s="63"/>
      <c r="J471" s="48"/>
      <c r="K471" s="110"/>
      <c r="M471" s="63"/>
      <c r="N471" s="217"/>
      <c r="P471" s="63"/>
      <c r="Q471" s="215"/>
      <c r="S471" s="63">
        <v>2</v>
      </c>
      <c r="T471" s="215">
        <v>189.96</v>
      </c>
      <c r="V471" s="84"/>
      <c r="W471" s="84"/>
      <c r="X471" s="84"/>
      <c r="Y471" s="84"/>
      <c r="Z471" s="212"/>
      <c r="AA471" s="65"/>
      <c r="AB471" s="5"/>
      <c r="AC471" s="5"/>
      <c r="AD471" s="5"/>
      <c r="AE471" s="5"/>
      <c r="AF471" s="5"/>
      <c r="AG471" s="5"/>
      <c r="AH471" s="5"/>
      <c r="AI471" s="5"/>
      <c r="AJ471" s="5"/>
      <c r="AK471" s="5"/>
      <c r="AL471" s="5"/>
      <c r="AM471" s="5"/>
    </row>
    <row r="472" spans="1:39" s="4" customFormat="1" ht="15">
      <c r="A472" s="63" t="s">
        <v>564</v>
      </c>
      <c r="B472" s="63" t="s">
        <v>586</v>
      </c>
      <c r="C472" s="63"/>
      <c r="D472" s="63" t="s">
        <v>290</v>
      </c>
      <c r="E472" s="11"/>
      <c r="F472" s="11"/>
      <c r="G472" s="8"/>
      <c r="I472" s="63"/>
      <c r="J472" s="48"/>
      <c r="K472" s="110"/>
      <c r="M472" s="63">
        <v>2</v>
      </c>
      <c r="N472" s="217">
        <v>360</v>
      </c>
      <c r="P472" s="63">
        <v>1</v>
      </c>
      <c r="Q472" s="215">
        <v>150</v>
      </c>
      <c r="S472" s="63"/>
      <c r="T472" s="215"/>
      <c r="V472" s="84"/>
      <c r="W472" s="84"/>
      <c r="X472" s="84"/>
      <c r="Y472" s="84"/>
      <c r="Z472" s="212"/>
      <c r="AA472" s="65"/>
      <c r="AB472" s="5"/>
      <c r="AC472" s="5"/>
      <c r="AD472" s="5"/>
      <c r="AE472" s="5"/>
      <c r="AF472" s="5"/>
      <c r="AG472" s="5"/>
      <c r="AH472" s="5"/>
      <c r="AI472" s="5"/>
      <c r="AJ472" s="5"/>
      <c r="AK472" s="5"/>
      <c r="AL472" s="5"/>
      <c r="AM472" s="5"/>
    </row>
    <row r="473" spans="1:39" s="4" customFormat="1" ht="15">
      <c r="A473" s="63" t="s">
        <v>564</v>
      </c>
      <c r="B473" s="63" t="s">
        <v>587</v>
      </c>
      <c r="C473" s="63"/>
      <c r="D473" s="63" t="s">
        <v>290</v>
      </c>
      <c r="E473" s="11"/>
      <c r="F473" s="11"/>
      <c r="G473" s="8"/>
      <c r="I473" s="63"/>
      <c r="J473" s="48"/>
      <c r="K473" s="110"/>
      <c r="M473" s="63"/>
      <c r="N473" s="217"/>
      <c r="P473" s="63">
        <v>1</v>
      </c>
      <c r="Q473" s="215">
        <v>180</v>
      </c>
      <c r="S473" s="63"/>
      <c r="T473" s="215"/>
      <c r="V473" s="84"/>
      <c r="W473" s="84"/>
      <c r="X473" s="84"/>
      <c r="Y473" s="84"/>
      <c r="Z473" s="212"/>
      <c r="AA473" s="65"/>
      <c r="AB473" s="5"/>
      <c r="AC473" s="5"/>
      <c r="AD473" s="5"/>
      <c r="AE473" s="5"/>
      <c r="AF473" s="5"/>
      <c r="AG473" s="5"/>
      <c r="AH473" s="5"/>
      <c r="AI473" s="5"/>
      <c r="AJ473" s="5"/>
      <c r="AK473" s="5"/>
      <c r="AL473" s="5"/>
      <c r="AM473" s="5"/>
    </row>
    <row r="474" spans="1:39" s="4" customFormat="1" ht="15">
      <c r="A474" s="63" t="s">
        <v>564</v>
      </c>
      <c r="B474" s="63" t="s">
        <v>547</v>
      </c>
      <c r="C474" s="63"/>
      <c r="D474" s="63" t="s">
        <v>290</v>
      </c>
      <c r="E474" s="11"/>
      <c r="F474" s="11"/>
      <c r="G474" s="8"/>
      <c r="I474" s="63"/>
      <c r="J474" s="48"/>
      <c r="K474" s="110"/>
      <c r="M474" s="63">
        <v>271</v>
      </c>
      <c r="N474" s="217">
        <v>23542.880000000001</v>
      </c>
      <c r="P474" s="63">
        <v>247</v>
      </c>
      <c r="Q474" s="215">
        <v>21649.61</v>
      </c>
      <c r="S474" s="63">
        <v>190</v>
      </c>
      <c r="T474" s="215">
        <v>15909.69</v>
      </c>
      <c r="V474" s="84"/>
      <c r="W474" s="84"/>
      <c r="X474" s="84"/>
      <c r="Y474" s="84"/>
      <c r="Z474" s="212"/>
      <c r="AA474" s="65"/>
      <c r="AB474" s="5"/>
      <c r="AC474" s="5"/>
      <c r="AD474" s="5"/>
      <c r="AE474" s="5"/>
      <c r="AF474" s="5"/>
      <c r="AG474" s="5"/>
      <c r="AH474" s="5"/>
      <c r="AI474" s="5"/>
      <c r="AJ474" s="5"/>
      <c r="AK474" s="5"/>
      <c r="AL474" s="5"/>
      <c r="AM474" s="5"/>
    </row>
    <row r="475" spans="1:39" s="4" customFormat="1" ht="15">
      <c r="A475" s="63" t="s">
        <v>564</v>
      </c>
      <c r="B475" s="63" t="s">
        <v>216</v>
      </c>
      <c r="C475" s="63"/>
      <c r="D475" s="63" t="s">
        <v>290</v>
      </c>
      <c r="E475" s="11"/>
      <c r="F475" s="11"/>
      <c r="G475" s="8"/>
      <c r="I475" s="63"/>
      <c r="J475" s="48"/>
      <c r="K475" s="110"/>
      <c r="M475" s="63">
        <v>1</v>
      </c>
      <c r="N475" s="217">
        <v>5</v>
      </c>
      <c r="P475" s="63">
        <v>1</v>
      </c>
      <c r="Q475" s="215">
        <v>5</v>
      </c>
      <c r="S475" s="63"/>
      <c r="T475" s="215"/>
      <c r="V475" s="84"/>
      <c r="W475" s="84"/>
      <c r="X475" s="84"/>
      <c r="Y475" s="84"/>
      <c r="Z475" s="212"/>
      <c r="AA475" s="65"/>
      <c r="AB475" s="5"/>
      <c r="AC475" s="5"/>
      <c r="AD475" s="5"/>
      <c r="AE475" s="5"/>
      <c r="AF475" s="5"/>
      <c r="AG475" s="5"/>
      <c r="AH475" s="5"/>
      <c r="AI475" s="5"/>
      <c r="AJ475" s="5"/>
      <c r="AK475" s="5"/>
      <c r="AL475" s="5"/>
      <c r="AM475" s="5"/>
    </row>
    <row r="476" spans="1:39" s="4" customFormat="1" ht="15">
      <c r="A476" s="63" t="s">
        <v>564</v>
      </c>
      <c r="B476" s="63" t="s">
        <v>292</v>
      </c>
      <c r="C476" s="63"/>
      <c r="D476" s="63" t="s">
        <v>293</v>
      </c>
      <c r="E476" s="11"/>
      <c r="F476" s="11"/>
      <c r="G476" s="8"/>
      <c r="I476" s="63"/>
      <c r="J476" s="48"/>
      <c r="K476" s="110"/>
      <c r="M476" s="63">
        <v>392</v>
      </c>
      <c r="N476" s="217">
        <v>46405.11</v>
      </c>
      <c r="P476" s="63">
        <v>368</v>
      </c>
      <c r="Q476" s="215">
        <v>41467.629999999997</v>
      </c>
      <c r="S476" s="63">
        <v>244</v>
      </c>
      <c r="T476" s="215">
        <v>24758.17</v>
      </c>
      <c r="V476" s="84"/>
      <c r="W476" s="84"/>
      <c r="X476" s="84"/>
      <c r="Y476" s="84"/>
      <c r="Z476" s="212"/>
      <c r="AA476" s="65"/>
      <c r="AB476" s="5"/>
      <c r="AC476" s="5"/>
      <c r="AD476" s="5"/>
      <c r="AE476" s="5"/>
      <c r="AF476" s="5"/>
      <c r="AG476" s="5"/>
      <c r="AH476" s="5"/>
      <c r="AI476" s="5"/>
      <c r="AJ476" s="5"/>
      <c r="AK476" s="5"/>
      <c r="AL476" s="5"/>
      <c r="AM476" s="5"/>
    </row>
    <row r="477" spans="1:39" s="4" customFormat="1" ht="15">
      <c r="A477" s="63" t="s">
        <v>564</v>
      </c>
      <c r="B477" s="63" t="s">
        <v>294</v>
      </c>
      <c r="C477" s="63"/>
      <c r="D477" s="63" t="s">
        <v>293</v>
      </c>
      <c r="E477" s="11"/>
      <c r="F477" s="11"/>
      <c r="G477" s="8"/>
      <c r="I477" s="63"/>
      <c r="J477" s="48"/>
      <c r="K477" s="110"/>
      <c r="M477" s="63">
        <v>83</v>
      </c>
      <c r="N477" s="217">
        <v>5625.78</v>
      </c>
      <c r="P477" s="63"/>
      <c r="Q477" s="215"/>
      <c r="S477" s="63">
        <v>153</v>
      </c>
      <c r="T477" s="215">
        <v>13430.54</v>
      </c>
      <c r="V477" s="84"/>
      <c r="W477" s="84"/>
      <c r="X477" s="84"/>
      <c r="Y477" s="84"/>
      <c r="Z477" s="212"/>
      <c r="AA477" s="65"/>
      <c r="AB477" s="5"/>
      <c r="AC477" s="5"/>
      <c r="AD477" s="5"/>
      <c r="AE477" s="5"/>
      <c r="AF477" s="5"/>
      <c r="AG477" s="5"/>
      <c r="AH477" s="5"/>
      <c r="AI477" s="5"/>
      <c r="AJ477" s="5"/>
      <c r="AK477" s="5"/>
      <c r="AL477" s="5"/>
      <c r="AM477" s="5"/>
    </row>
    <row r="478" spans="1:39" s="4" customFormat="1" ht="15">
      <c r="A478" s="63" t="s">
        <v>564</v>
      </c>
      <c r="B478" s="63" t="s">
        <v>295</v>
      </c>
      <c r="C478" s="63"/>
      <c r="D478" s="63" t="s">
        <v>293</v>
      </c>
      <c r="E478" s="11"/>
      <c r="F478" s="11"/>
      <c r="G478" s="8"/>
      <c r="I478" s="63"/>
      <c r="J478" s="48"/>
      <c r="K478" s="110"/>
      <c r="M478" s="63">
        <v>945</v>
      </c>
      <c r="N478" s="217">
        <v>90197.58</v>
      </c>
      <c r="P478" s="63">
        <v>836</v>
      </c>
      <c r="Q478" s="215">
        <v>73789.100000000006</v>
      </c>
      <c r="S478" s="63">
        <v>577</v>
      </c>
      <c r="T478" s="215">
        <v>48199.47</v>
      </c>
      <c r="V478" s="84"/>
      <c r="W478" s="84"/>
      <c r="X478" s="84"/>
      <c r="Y478" s="84"/>
      <c r="Z478" s="212"/>
      <c r="AA478" s="65"/>
      <c r="AB478" s="5"/>
      <c r="AC478" s="5"/>
      <c r="AD478" s="5"/>
      <c r="AE478" s="5"/>
      <c r="AF478" s="5"/>
      <c r="AG478" s="5"/>
      <c r="AH478" s="5"/>
      <c r="AI478" s="5"/>
      <c r="AJ478" s="5"/>
      <c r="AK478" s="5"/>
      <c r="AL478" s="5"/>
      <c r="AM478" s="5"/>
    </row>
    <row r="479" spans="1:39" s="4" customFormat="1" ht="15">
      <c r="A479" s="63" t="s">
        <v>564</v>
      </c>
      <c r="B479" s="63" t="s">
        <v>296</v>
      </c>
      <c r="C479" s="63"/>
      <c r="D479" s="63" t="s">
        <v>297</v>
      </c>
      <c r="E479" s="11"/>
      <c r="F479" s="11"/>
      <c r="G479" s="8"/>
      <c r="I479" s="63"/>
      <c r="J479" s="48"/>
      <c r="K479" s="110"/>
      <c r="M479" s="63">
        <v>19</v>
      </c>
      <c r="N479" s="217">
        <v>733.28</v>
      </c>
      <c r="P479" s="63">
        <v>15</v>
      </c>
      <c r="Q479" s="215">
        <v>922.7</v>
      </c>
      <c r="S479" s="63">
        <v>4</v>
      </c>
      <c r="T479" s="215">
        <v>184.76</v>
      </c>
      <c r="V479" s="84"/>
      <c r="W479" s="84"/>
      <c r="X479" s="84"/>
      <c r="Y479" s="84"/>
      <c r="Z479" s="212"/>
      <c r="AA479" s="65"/>
      <c r="AB479" s="5"/>
      <c r="AC479" s="5"/>
      <c r="AD479" s="5"/>
      <c r="AE479" s="5"/>
      <c r="AF479" s="5"/>
      <c r="AG479" s="5"/>
      <c r="AH479" s="5"/>
      <c r="AI479" s="5"/>
      <c r="AJ479" s="5"/>
      <c r="AK479" s="5"/>
      <c r="AL479" s="5"/>
      <c r="AM479" s="5"/>
    </row>
    <row r="480" spans="1:39" s="4" customFormat="1" ht="15">
      <c r="A480" s="63" t="s">
        <v>564</v>
      </c>
      <c r="B480" s="63" t="s">
        <v>588</v>
      </c>
      <c r="C480" s="63"/>
      <c r="D480" s="63" t="s">
        <v>297</v>
      </c>
      <c r="E480" s="11"/>
      <c r="F480" s="11"/>
      <c r="G480" s="8"/>
      <c r="I480" s="63"/>
      <c r="J480" s="48"/>
      <c r="K480" s="110"/>
      <c r="M480" s="63">
        <v>2</v>
      </c>
      <c r="N480" s="217">
        <v>27.73</v>
      </c>
      <c r="P480" s="63"/>
      <c r="Q480" s="215"/>
      <c r="S480" s="63">
        <v>4</v>
      </c>
      <c r="T480" s="215">
        <v>147.79</v>
      </c>
      <c r="V480" s="84"/>
      <c r="W480" s="84"/>
      <c r="X480" s="84"/>
      <c r="Y480" s="84"/>
      <c r="Z480" s="212"/>
      <c r="AA480" s="65"/>
      <c r="AB480" s="5"/>
      <c r="AC480" s="5"/>
      <c r="AD480" s="5"/>
      <c r="AE480" s="5"/>
      <c r="AF480" s="5"/>
      <c r="AG480" s="5"/>
      <c r="AH480" s="5"/>
      <c r="AI480" s="5"/>
      <c r="AJ480" s="5"/>
      <c r="AK480" s="5"/>
      <c r="AL480" s="5"/>
      <c r="AM480" s="5"/>
    </row>
    <row r="481" spans="1:39" s="4" customFormat="1" ht="15">
      <c r="A481" s="63" t="s">
        <v>564</v>
      </c>
      <c r="B481" s="63" t="s">
        <v>589</v>
      </c>
      <c r="C481" s="63"/>
      <c r="D481" s="63" t="s">
        <v>297</v>
      </c>
      <c r="E481" s="11"/>
      <c r="F481" s="11"/>
      <c r="G481" s="8"/>
      <c r="I481" s="63"/>
      <c r="J481" s="48"/>
      <c r="K481" s="110"/>
      <c r="M481" s="63">
        <v>9</v>
      </c>
      <c r="N481" s="217">
        <v>797.06</v>
      </c>
      <c r="P481" s="63">
        <v>8</v>
      </c>
      <c r="Q481" s="215">
        <v>650.79999999999995</v>
      </c>
      <c r="S481" s="63">
        <v>4</v>
      </c>
      <c r="T481" s="215">
        <v>314.19</v>
      </c>
      <c r="V481" s="84"/>
      <c r="W481" s="84"/>
      <c r="X481" s="84"/>
      <c r="Y481" s="84"/>
      <c r="Z481" s="212"/>
      <c r="AA481" s="65"/>
      <c r="AB481" s="5"/>
      <c r="AC481" s="5"/>
      <c r="AD481" s="5"/>
      <c r="AE481" s="5"/>
      <c r="AF481" s="5"/>
      <c r="AG481" s="5"/>
      <c r="AH481" s="5"/>
      <c r="AI481" s="5"/>
      <c r="AJ481" s="5"/>
      <c r="AK481" s="5"/>
      <c r="AL481" s="5"/>
      <c r="AM481" s="5"/>
    </row>
    <row r="482" spans="1:39" s="4" customFormat="1" ht="15">
      <c r="A482" s="63" t="s">
        <v>564</v>
      </c>
      <c r="B482" s="63" t="s">
        <v>298</v>
      </c>
      <c r="C482" s="63"/>
      <c r="D482" s="63" t="s">
        <v>299</v>
      </c>
      <c r="E482" s="11"/>
      <c r="F482" s="11"/>
      <c r="G482" s="8"/>
      <c r="I482" s="63"/>
      <c r="J482" s="48"/>
      <c r="K482" s="110"/>
      <c r="M482" s="63">
        <v>118</v>
      </c>
      <c r="N482" s="217">
        <v>9055.26</v>
      </c>
      <c r="P482" s="63">
        <v>120</v>
      </c>
      <c r="Q482" s="215">
        <v>9298.5499999999993</v>
      </c>
      <c r="S482" s="63">
        <v>93</v>
      </c>
      <c r="T482" s="215">
        <v>6687.69</v>
      </c>
      <c r="V482" s="84"/>
      <c r="W482" s="84"/>
      <c r="X482" s="84"/>
      <c r="Y482" s="84"/>
      <c r="Z482" s="212"/>
      <c r="AA482" s="65"/>
      <c r="AB482" s="5"/>
      <c r="AC482" s="5"/>
      <c r="AD482" s="5"/>
      <c r="AE482" s="5"/>
      <c r="AF482" s="5"/>
      <c r="AG482" s="5"/>
      <c r="AH482" s="5"/>
      <c r="AI482" s="5"/>
      <c r="AJ482" s="5"/>
      <c r="AK482" s="5"/>
      <c r="AL482" s="5"/>
      <c r="AM482" s="5"/>
    </row>
    <row r="483" spans="1:39" s="4" customFormat="1" ht="15">
      <c r="A483" s="63" t="s">
        <v>564</v>
      </c>
      <c r="B483" s="63" t="s">
        <v>590</v>
      </c>
      <c r="C483" s="63"/>
      <c r="D483" s="63" t="s">
        <v>301</v>
      </c>
      <c r="E483" s="11"/>
      <c r="F483" s="11"/>
      <c r="G483" s="8"/>
      <c r="I483" s="63"/>
      <c r="J483" s="48"/>
      <c r="K483" s="110"/>
      <c r="M483" s="63"/>
      <c r="N483" s="217"/>
      <c r="P483" s="63">
        <v>1</v>
      </c>
      <c r="Q483" s="215">
        <v>180</v>
      </c>
      <c r="S483" s="63"/>
      <c r="T483" s="215"/>
      <c r="V483" s="84"/>
      <c r="W483" s="84"/>
      <c r="X483" s="84"/>
      <c r="Y483" s="84"/>
      <c r="Z483" s="212"/>
      <c r="AA483" s="65"/>
      <c r="AB483" s="5"/>
      <c r="AC483" s="5"/>
      <c r="AD483" s="5"/>
      <c r="AE483" s="5"/>
      <c r="AF483" s="5"/>
      <c r="AG483" s="5"/>
      <c r="AH483" s="5"/>
      <c r="AI483" s="5"/>
      <c r="AJ483" s="5"/>
      <c r="AK483" s="5"/>
      <c r="AL483" s="5"/>
      <c r="AM483" s="5"/>
    </row>
    <row r="484" spans="1:39" s="4" customFormat="1" ht="15">
      <c r="A484" s="63" t="s">
        <v>564</v>
      </c>
      <c r="B484" s="63" t="s">
        <v>300</v>
      </c>
      <c r="C484" s="63"/>
      <c r="D484" s="63" t="s">
        <v>301</v>
      </c>
      <c r="E484" s="11"/>
      <c r="F484" s="11"/>
      <c r="G484" s="8"/>
      <c r="I484" s="63"/>
      <c r="J484" s="48"/>
      <c r="K484" s="110"/>
      <c r="M484" s="63">
        <v>221</v>
      </c>
      <c r="N484" s="217">
        <v>19880.13</v>
      </c>
      <c r="P484" s="63">
        <v>197</v>
      </c>
      <c r="Q484" s="215">
        <v>16771.57</v>
      </c>
      <c r="S484" s="63">
        <v>172</v>
      </c>
      <c r="T484" s="215">
        <v>14888.35</v>
      </c>
      <c r="V484" s="84"/>
      <c r="W484" s="84"/>
      <c r="X484" s="84"/>
      <c r="Y484" s="84"/>
      <c r="Z484" s="212"/>
      <c r="AA484" s="65"/>
      <c r="AB484" s="5"/>
      <c r="AC484" s="5"/>
      <c r="AD484" s="5"/>
      <c r="AE484" s="5"/>
      <c r="AF484" s="5"/>
      <c r="AG484" s="5"/>
      <c r="AH484" s="5"/>
      <c r="AI484" s="5"/>
      <c r="AJ484" s="5"/>
      <c r="AK484" s="5"/>
      <c r="AL484" s="5"/>
      <c r="AM484" s="5"/>
    </row>
    <row r="485" spans="1:39" s="4" customFormat="1" ht="15">
      <c r="A485" s="63" t="s">
        <v>564</v>
      </c>
      <c r="B485" s="63" t="s">
        <v>591</v>
      </c>
      <c r="C485" s="63"/>
      <c r="D485" s="63" t="s">
        <v>303</v>
      </c>
      <c r="E485" s="11"/>
      <c r="F485" s="11"/>
      <c r="G485" s="8"/>
      <c r="I485" s="63"/>
      <c r="J485" s="48"/>
      <c r="K485" s="110"/>
      <c r="M485" s="63"/>
      <c r="N485" s="217"/>
      <c r="P485" s="63"/>
      <c r="Q485" s="215"/>
      <c r="S485" s="63">
        <v>1</v>
      </c>
      <c r="T485" s="215">
        <v>91.61</v>
      </c>
      <c r="V485" s="84"/>
      <c r="W485" s="84"/>
      <c r="X485" s="84"/>
      <c r="Y485" s="84"/>
      <c r="Z485" s="212"/>
      <c r="AA485" s="65"/>
      <c r="AB485" s="5"/>
      <c r="AC485" s="5"/>
      <c r="AD485" s="5"/>
      <c r="AE485" s="5"/>
      <c r="AF485" s="5"/>
      <c r="AG485" s="5"/>
      <c r="AH485" s="5"/>
      <c r="AI485" s="5"/>
      <c r="AJ485" s="5"/>
      <c r="AK485" s="5"/>
      <c r="AL485" s="5"/>
      <c r="AM485" s="5"/>
    </row>
    <row r="486" spans="1:39" s="4" customFormat="1" ht="15">
      <c r="A486" s="63" t="s">
        <v>564</v>
      </c>
      <c r="B486" s="63" t="s">
        <v>302</v>
      </c>
      <c r="C486" s="63"/>
      <c r="D486" s="63" t="s">
        <v>303</v>
      </c>
      <c r="E486" s="11"/>
      <c r="F486" s="11"/>
      <c r="G486" s="8"/>
      <c r="I486" s="63"/>
      <c r="J486" s="48"/>
      <c r="K486" s="110"/>
      <c r="M486" s="63">
        <v>24</v>
      </c>
      <c r="N486" s="217">
        <v>1547.26</v>
      </c>
      <c r="P486" s="63"/>
      <c r="Q486" s="215"/>
      <c r="S486" s="63">
        <v>76</v>
      </c>
      <c r="T486" s="215">
        <v>6075.35</v>
      </c>
      <c r="V486" s="84"/>
      <c r="W486" s="84"/>
      <c r="X486" s="84"/>
      <c r="Y486" s="84"/>
      <c r="Z486" s="212"/>
      <c r="AA486" s="65"/>
      <c r="AB486" s="5"/>
      <c r="AC486" s="5"/>
      <c r="AD486" s="5"/>
      <c r="AE486" s="5"/>
      <c r="AF486" s="5"/>
      <c r="AG486" s="5"/>
      <c r="AH486" s="5"/>
      <c r="AI486" s="5"/>
      <c r="AJ486" s="5"/>
      <c r="AK486" s="5"/>
      <c r="AL486" s="5"/>
      <c r="AM486" s="5"/>
    </row>
    <row r="487" spans="1:39" s="4" customFormat="1" ht="15">
      <c r="A487" s="63" t="s">
        <v>564</v>
      </c>
      <c r="B487" s="63" t="s">
        <v>304</v>
      </c>
      <c r="C487" s="63"/>
      <c r="D487" s="63" t="s">
        <v>303</v>
      </c>
      <c r="E487" s="11"/>
      <c r="F487" s="11"/>
      <c r="G487" s="8"/>
      <c r="I487" s="63"/>
      <c r="J487" s="48"/>
      <c r="K487" s="110"/>
      <c r="M487" s="63"/>
      <c r="N487" s="217"/>
      <c r="P487" s="63"/>
      <c r="Q487" s="215"/>
      <c r="S487" s="63">
        <v>13</v>
      </c>
      <c r="T487" s="215">
        <v>757.79</v>
      </c>
      <c r="V487" s="84"/>
      <c r="W487" s="84"/>
      <c r="X487" s="84"/>
      <c r="Y487" s="84"/>
      <c r="Z487" s="212"/>
      <c r="AA487" s="65"/>
      <c r="AB487" s="5"/>
      <c r="AC487" s="5"/>
      <c r="AD487" s="5"/>
      <c r="AE487" s="5"/>
      <c r="AF487" s="5"/>
      <c r="AG487" s="5"/>
      <c r="AH487" s="5"/>
      <c r="AI487" s="5"/>
      <c r="AJ487" s="5"/>
      <c r="AK487" s="5"/>
      <c r="AL487" s="5"/>
      <c r="AM487" s="5"/>
    </row>
    <row r="488" spans="1:39" s="4" customFormat="1" ht="15">
      <c r="A488" s="63" t="s">
        <v>564</v>
      </c>
      <c r="B488" s="63" t="s">
        <v>592</v>
      </c>
      <c r="C488" s="63"/>
      <c r="D488" s="63" t="s">
        <v>303</v>
      </c>
      <c r="E488" s="11"/>
      <c r="F488" s="11"/>
      <c r="G488" s="8"/>
      <c r="I488" s="63"/>
      <c r="J488" s="48"/>
      <c r="K488" s="110"/>
      <c r="M488" s="63">
        <v>1</v>
      </c>
      <c r="N488" s="217">
        <v>144.46</v>
      </c>
      <c r="P488" s="63">
        <v>1</v>
      </c>
      <c r="Q488" s="215">
        <v>114.38</v>
      </c>
      <c r="S488" s="63">
        <v>1</v>
      </c>
      <c r="T488" s="215">
        <v>84.76</v>
      </c>
      <c r="V488" s="84"/>
      <c r="W488" s="84"/>
      <c r="X488" s="84"/>
      <c r="Y488" s="84"/>
      <c r="Z488" s="212"/>
      <c r="AA488" s="65"/>
      <c r="AB488" s="5"/>
      <c r="AC488" s="5"/>
      <c r="AD488" s="5"/>
      <c r="AE488" s="5"/>
      <c r="AF488" s="5"/>
      <c r="AG488" s="5"/>
      <c r="AH488" s="5"/>
      <c r="AI488" s="5"/>
      <c r="AJ488" s="5"/>
      <c r="AK488" s="5"/>
      <c r="AL488" s="5"/>
      <c r="AM488" s="5"/>
    </row>
    <row r="489" spans="1:39" s="4" customFormat="1" ht="15">
      <c r="A489" s="63" t="s">
        <v>564</v>
      </c>
      <c r="B489" s="63" t="s">
        <v>305</v>
      </c>
      <c r="C489" s="63"/>
      <c r="D489" s="63" t="s">
        <v>303</v>
      </c>
      <c r="E489" s="11"/>
      <c r="F489" s="11"/>
      <c r="G489" s="8"/>
      <c r="I489" s="63"/>
      <c r="J489" s="48"/>
      <c r="K489" s="110"/>
      <c r="M489" s="63">
        <v>28</v>
      </c>
      <c r="N489" s="217">
        <v>2417.4899999999998</v>
      </c>
      <c r="P489" s="63">
        <v>19</v>
      </c>
      <c r="Q489" s="215">
        <v>1544.68</v>
      </c>
      <c r="S489" s="63">
        <v>14</v>
      </c>
      <c r="T489" s="215">
        <v>1000.03</v>
      </c>
      <c r="V489" s="84"/>
      <c r="W489" s="84"/>
      <c r="X489" s="84"/>
      <c r="Y489" s="84"/>
      <c r="Z489" s="212"/>
      <c r="AA489" s="65"/>
      <c r="AB489" s="5"/>
      <c r="AC489" s="5"/>
      <c r="AD489" s="5"/>
      <c r="AE489" s="5"/>
      <c r="AF489" s="5"/>
      <c r="AG489" s="5"/>
      <c r="AH489" s="5"/>
      <c r="AI489" s="5"/>
      <c r="AJ489" s="5"/>
      <c r="AK489" s="5"/>
      <c r="AL489" s="5"/>
      <c r="AM489" s="5"/>
    </row>
    <row r="490" spans="1:39" s="4" customFormat="1" ht="15">
      <c r="A490" s="63" t="s">
        <v>564</v>
      </c>
      <c r="B490" s="63" t="s">
        <v>306</v>
      </c>
      <c r="C490" s="63"/>
      <c r="D490" s="63" t="s">
        <v>303</v>
      </c>
      <c r="E490" s="11"/>
      <c r="F490" s="11"/>
      <c r="G490" s="8"/>
      <c r="I490" s="63"/>
      <c r="J490" s="48"/>
      <c r="K490" s="110"/>
      <c r="M490" s="63">
        <v>501</v>
      </c>
      <c r="N490" s="217">
        <v>38815.56</v>
      </c>
      <c r="P490" s="63">
        <v>449</v>
      </c>
      <c r="Q490" s="215">
        <v>35235.24</v>
      </c>
      <c r="S490" s="63">
        <v>319</v>
      </c>
      <c r="T490" s="215">
        <v>23830.82</v>
      </c>
      <c r="V490" s="84"/>
      <c r="W490" s="84"/>
      <c r="X490" s="84"/>
      <c r="Y490" s="84"/>
      <c r="Z490" s="212"/>
      <c r="AA490" s="65"/>
      <c r="AB490" s="5"/>
      <c r="AC490" s="5"/>
      <c r="AD490" s="5"/>
      <c r="AE490" s="5"/>
      <c r="AF490" s="5"/>
      <c r="AG490" s="5"/>
      <c r="AH490" s="5"/>
      <c r="AI490" s="5"/>
      <c r="AJ490" s="5"/>
      <c r="AK490" s="5"/>
      <c r="AL490" s="5"/>
      <c r="AM490" s="5"/>
    </row>
    <row r="491" spans="1:39" s="4" customFormat="1" ht="15">
      <c r="A491" s="63" t="s">
        <v>564</v>
      </c>
      <c r="B491" s="63" t="s">
        <v>593</v>
      </c>
      <c r="C491" s="63"/>
      <c r="D491" s="63" t="s">
        <v>308</v>
      </c>
      <c r="E491" s="11"/>
      <c r="F491" s="11"/>
      <c r="G491" s="8"/>
      <c r="I491" s="63"/>
      <c r="J491" s="48"/>
      <c r="K491" s="110"/>
      <c r="M491" s="63">
        <v>1</v>
      </c>
      <c r="N491" s="217">
        <v>138.16</v>
      </c>
      <c r="P491" s="63">
        <v>1</v>
      </c>
      <c r="Q491" s="215">
        <v>157.56</v>
      </c>
      <c r="S491" s="63">
        <v>1</v>
      </c>
      <c r="T491" s="215">
        <v>150</v>
      </c>
      <c r="V491" s="84"/>
      <c r="W491" s="84"/>
      <c r="X491" s="84"/>
      <c r="Y491" s="84"/>
      <c r="Z491" s="212"/>
      <c r="AA491" s="65"/>
      <c r="AB491" s="5"/>
      <c r="AC491" s="5"/>
      <c r="AD491" s="5"/>
      <c r="AE491" s="5"/>
      <c r="AF491" s="5"/>
      <c r="AG491" s="5"/>
      <c r="AH491" s="5"/>
      <c r="AI491" s="5"/>
      <c r="AJ491" s="5"/>
      <c r="AK491" s="5"/>
      <c r="AL491" s="5"/>
      <c r="AM491" s="5"/>
    </row>
    <row r="492" spans="1:39" s="4" customFormat="1" ht="15">
      <c r="A492" s="63" t="s">
        <v>564</v>
      </c>
      <c r="B492" s="63" t="s">
        <v>307</v>
      </c>
      <c r="C492" s="63"/>
      <c r="D492" s="63" t="s">
        <v>308</v>
      </c>
      <c r="E492" s="11"/>
      <c r="F492" s="11"/>
      <c r="G492" s="8"/>
      <c r="I492" s="63"/>
      <c r="J492" s="48"/>
      <c r="K492" s="110"/>
      <c r="M492" s="63"/>
      <c r="N492" s="217"/>
      <c r="P492" s="63"/>
      <c r="Q492" s="215"/>
      <c r="S492" s="63">
        <v>2</v>
      </c>
      <c r="T492" s="215">
        <v>61.63</v>
      </c>
      <c r="V492" s="84"/>
      <c r="W492" s="84"/>
      <c r="X492" s="84"/>
      <c r="Y492" s="84"/>
      <c r="Z492" s="212"/>
      <c r="AA492" s="65"/>
      <c r="AB492" s="5"/>
      <c r="AC492" s="5"/>
      <c r="AD492" s="5"/>
      <c r="AE492" s="5"/>
      <c r="AF492" s="5"/>
      <c r="AG492" s="5"/>
      <c r="AH492" s="5"/>
      <c r="AI492" s="5"/>
      <c r="AJ492" s="5"/>
      <c r="AK492" s="5"/>
      <c r="AL492" s="5"/>
      <c r="AM492" s="5"/>
    </row>
    <row r="493" spans="1:39" s="4" customFormat="1" ht="15">
      <c r="A493" s="63" t="s">
        <v>564</v>
      </c>
      <c r="B493" s="63" t="s">
        <v>309</v>
      </c>
      <c r="C493" s="63"/>
      <c r="D493" s="63" t="s">
        <v>308</v>
      </c>
      <c r="E493" s="11"/>
      <c r="F493" s="11"/>
      <c r="G493" s="8"/>
      <c r="I493" s="63"/>
      <c r="J493" s="48"/>
      <c r="K493" s="110"/>
      <c r="M493" s="63">
        <v>41</v>
      </c>
      <c r="N493" s="217">
        <v>4356.87</v>
      </c>
      <c r="P493" s="63">
        <v>32</v>
      </c>
      <c r="Q493" s="215">
        <v>3285.19</v>
      </c>
      <c r="S493" s="63">
        <v>32</v>
      </c>
      <c r="T493" s="215">
        <v>2894.78</v>
      </c>
      <c r="V493" s="84"/>
      <c r="W493" s="84"/>
      <c r="X493" s="84"/>
      <c r="Y493" s="84"/>
      <c r="Z493" s="212"/>
      <c r="AA493" s="65"/>
      <c r="AB493" s="5"/>
      <c r="AC493" s="5"/>
      <c r="AD493" s="5"/>
      <c r="AE493" s="5"/>
      <c r="AF493" s="5"/>
      <c r="AG493" s="5"/>
      <c r="AH493" s="5"/>
      <c r="AI493" s="5"/>
      <c r="AJ493" s="5"/>
      <c r="AK493" s="5"/>
      <c r="AL493" s="5"/>
      <c r="AM493" s="5"/>
    </row>
    <row r="494" spans="1:39" s="4" customFormat="1" ht="15">
      <c r="A494" s="63" t="s">
        <v>564</v>
      </c>
      <c r="B494" s="63" t="s">
        <v>594</v>
      </c>
      <c r="C494" s="63"/>
      <c r="D494" s="63" t="s">
        <v>308</v>
      </c>
      <c r="E494" s="11"/>
      <c r="F494" s="11"/>
      <c r="G494" s="8"/>
      <c r="I494" s="63"/>
      <c r="J494" s="48"/>
      <c r="K494" s="110"/>
      <c r="M494" s="63">
        <v>5</v>
      </c>
      <c r="N494" s="217">
        <v>338.18</v>
      </c>
      <c r="P494" s="63">
        <v>2</v>
      </c>
      <c r="Q494" s="215">
        <v>164.5</v>
      </c>
      <c r="S494" s="63">
        <v>3</v>
      </c>
      <c r="T494" s="215">
        <v>230.12</v>
      </c>
      <c r="V494" s="84"/>
      <c r="W494" s="84"/>
      <c r="X494" s="84"/>
      <c r="Y494" s="84"/>
      <c r="Z494" s="212"/>
      <c r="AA494" s="65"/>
      <c r="AB494" s="5"/>
      <c r="AC494" s="5"/>
      <c r="AD494" s="5"/>
      <c r="AE494" s="5"/>
      <c r="AF494" s="5"/>
      <c r="AG494" s="5"/>
      <c r="AH494" s="5"/>
      <c r="AI494" s="5"/>
      <c r="AJ494" s="5"/>
      <c r="AK494" s="5"/>
      <c r="AL494" s="5"/>
      <c r="AM494" s="5"/>
    </row>
    <row r="495" spans="1:39" s="4" customFormat="1" ht="15">
      <c r="A495" s="63" t="s">
        <v>564</v>
      </c>
      <c r="B495" s="63" t="s">
        <v>310</v>
      </c>
      <c r="C495" s="63"/>
      <c r="D495" s="63" t="s">
        <v>308</v>
      </c>
      <c r="E495" s="11"/>
      <c r="F495" s="11"/>
      <c r="G495" s="8"/>
      <c r="I495" s="63"/>
      <c r="J495" s="48"/>
      <c r="K495" s="110"/>
      <c r="M495" s="63">
        <v>3</v>
      </c>
      <c r="N495" s="217">
        <v>248.33</v>
      </c>
      <c r="P495" s="63"/>
      <c r="Q495" s="215"/>
      <c r="S495" s="63">
        <v>15</v>
      </c>
      <c r="T495" s="215">
        <v>1196.79</v>
      </c>
      <c r="V495" s="84"/>
      <c r="W495" s="84"/>
      <c r="X495" s="84"/>
      <c r="Y495" s="84"/>
      <c r="Z495" s="212"/>
      <c r="AA495" s="65"/>
      <c r="AB495" s="5"/>
      <c r="AC495" s="5"/>
      <c r="AD495" s="5"/>
      <c r="AE495" s="5"/>
      <c r="AF495" s="5"/>
      <c r="AG495" s="5"/>
      <c r="AH495" s="5"/>
      <c r="AI495" s="5"/>
      <c r="AJ495" s="5"/>
      <c r="AK495" s="5"/>
      <c r="AL495" s="5"/>
      <c r="AM495" s="5"/>
    </row>
    <row r="496" spans="1:39" s="4" customFormat="1" ht="15">
      <c r="A496" s="63" t="s">
        <v>564</v>
      </c>
      <c r="B496" s="63" t="s">
        <v>311</v>
      </c>
      <c r="C496" s="63"/>
      <c r="D496" s="63" t="s">
        <v>308</v>
      </c>
      <c r="E496" s="11"/>
      <c r="F496" s="11"/>
      <c r="G496" s="8"/>
      <c r="I496" s="63"/>
      <c r="J496" s="48"/>
      <c r="K496" s="110"/>
      <c r="M496" s="63">
        <v>52</v>
      </c>
      <c r="N496" s="217">
        <v>4216.67</v>
      </c>
      <c r="P496" s="63">
        <v>54</v>
      </c>
      <c r="Q496" s="215">
        <v>4636.33</v>
      </c>
      <c r="S496" s="63">
        <v>30</v>
      </c>
      <c r="T496" s="215">
        <v>2164.8000000000002</v>
      </c>
      <c r="V496" s="84"/>
      <c r="W496" s="84"/>
      <c r="X496" s="84"/>
      <c r="Y496" s="84"/>
      <c r="Z496" s="212"/>
      <c r="AA496" s="65"/>
      <c r="AB496" s="5"/>
      <c r="AC496" s="5"/>
      <c r="AD496" s="5"/>
      <c r="AE496" s="5"/>
      <c r="AF496" s="5"/>
      <c r="AG496" s="5"/>
      <c r="AH496" s="5"/>
      <c r="AI496" s="5"/>
      <c r="AJ496" s="5"/>
      <c r="AK496" s="5"/>
      <c r="AL496" s="5"/>
      <c r="AM496" s="5"/>
    </row>
    <row r="497" spans="1:39" s="4" customFormat="1" ht="15">
      <c r="A497" s="63" t="s">
        <v>564</v>
      </c>
      <c r="B497" s="63" t="s">
        <v>312</v>
      </c>
      <c r="C497" s="63"/>
      <c r="D497" s="63" t="s">
        <v>313</v>
      </c>
      <c r="E497" s="11"/>
      <c r="F497" s="11"/>
      <c r="G497" s="8"/>
      <c r="I497" s="63"/>
      <c r="J497" s="48"/>
      <c r="K497" s="110"/>
      <c r="M497" s="63">
        <v>67</v>
      </c>
      <c r="N497" s="217">
        <v>6201.13</v>
      </c>
      <c r="P497" s="63">
        <v>66</v>
      </c>
      <c r="Q497" s="215">
        <v>5854.55</v>
      </c>
      <c r="S497" s="63">
        <v>38</v>
      </c>
      <c r="T497" s="215">
        <v>3516.34</v>
      </c>
      <c r="V497" s="84"/>
      <c r="W497" s="84"/>
      <c r="X497" s="84"/>
      <c r="Y497" s="84"/>
      <c r="Z497" s="212"/>
      <c r="AA497" s="65"/>
      <c r="AB497" s="5"/>
      <c r="AC497" s="5"/>
      <c r="AD497" s="5"/>
      <c r="AE497" s="5"/>
      <c r="AF497" s="5"/>
      <c r="AG497" s="5"/>
      <c r="AH497" s="5"/>
      <c r="AI497" s="5"/>
      <c r="AJ497" s="5"/>
      <c r="AK497" s="5"/>
      <c r="AL497" s="5"/>
      <c r="AM497" s="5"/>
    </row>
    <row r="498" spans="1:39" s="4" customFormat="1" ht="15">
      <c r="A498" s="63" t="s">
        <v>564</v>
      </c>
      <c r="B498" s="63" t="s">
        <v>314</v>
      </c>
      <c r="C498" s="63"/>
      <c r="D498" s="63" t="s">
        <v>313</v>
      </c>
      <c r="E498" s="11"/>
      <c r="F498" s="11"/>
      <c r="G498" s="8"/>
      <c r="I498" s="63"/>
      <c r="J498" s="48"/>
      <c r="K498" s="110"/>
      <c r="M498" s="63">
        <v>3</v>
      </c>
      <c r="N498" s="217">
        <v>208.1</v>
      </c>
      <c r="P498" s="63"/>
      <c r="Q498" s="215"/>
      <c r="S498" s="63">
        <v>13</v>
      </c>
      <c r="T498" s="215">
        <v>771.56</v>
      </c>
      <c r="V498" s="84"/>
      <c r="W498" s="84"/>
      <c r="X498" s="84"/>
      <c r="Y498" s="84"/>
      <c r="Z498" s="212"/>
      <c r="AA498" s="65"/>
      <c r="AB498" s="5"/>
      <c r="AC498" s="5"/>
      <c r="AD498" s="5"/>
      <c r="AE498" s="5"/>
      <c r="AF498" s="5"/>
      <c r="AG498" s="5"/>
      <c r="AH498" s="5"/>
      <c r="AI498" s="5"/>
      <c r="AJ498" s="5"/>
      <c r="AK498" s="5"/>
      <c r="AL498" s="5"/>
      <c r="AM498" s="5"/>
    </row>
    <row r="499" spans="1:39" s="4" customFormat="1" ht="15">
      <c r="A499" s="63" t="s">
        <v>564</v>
      </c>
      <c r="B499" s="63" t="s">
        <v>315</v>
      </c>
      <c r="C499" s="63"/>
      <c r="D499" s="63" t="s">
        <v>313</v>
      </c>
      <c r="E499" s="11"/>
      <c r="F499" s="11"/>
      <c r="G499" s="8"/>
      <c r="I499" s="63"/>
      <c r="J499" s="48"/>
      <c r="K499" s="110"/>
      <c r="M499" s="63">
        <v>32</v>
      </c>
      <c r="N499" s="217">
        <v>3437.58</v>
      </c>
      <c r="P499" s="63">
        <v>28</v>
      </c>
      <c r="Q499" s="215">
        <v>3519.67</v>
      </c>
      <c r="S499" s="63">
        <v>17</v>
      </c>
      <c r="T499" s="215">
        <v>1566.26</v>
      </c>
      <c r="V499" s="84"/>
      <c r="W499" s="84"/>
      <c r="X499" s="84"/>
      <c r="Y499" s="84"/>
      <c r="Z499" s="212"/>
      <c r="AA499" s="65"/>
      <c r="AB499" s="5"/>
      <c r="AC499" s="5"/>
      <c r="AD499" s="5"/>
      <c r="AE499" s="5"/>
      <c r="AF499" s="5"/>
      <c r="AG499" s="5"/>
      <c r="AH499" s="5"/>
      <c r="AI499" s="5"/>
      <c r="AJ499" s="5"/>
      <c r="AK499" s="5"/>
      <c r="AL499" s="5"/>
      <c r="AM499" s="5"/>
    </row>
    <row r="500" spans="1:39" s="4" customFormat="1" ht="15">
      <c r="A500" s="63" t="s">
        <v>564</v>
      </c>
      <c r="B500" s="63" t="s">
        <v>316</v>
      </c>
      <c r="C500" s="63"/>
      <c r="D500" s="63" t="s">
        <v>317</v>
      </c>
      <c r="E500" s="11"/>
      <c r="F500" s="11"/>
      <c r="G500" s="8"/>
      <c r="I500" s="63"/>
      <c r="J500" s="48"/>
      <c r="K500" s="110"/>
      <c r="M500" s="63">
        <v>113</v>
      </c>
      <c r="N500" s="217">
        <v>9125.92</v>
      </c>
      <c r="P500" s="63">
        <v>106</v>
      </c>
      <c r="Q500" s="215">
        <v>9226.33</v>
      </c>
      <c r="S500" s="63">
        <v>116</v>
      </c>
      <c r="T500" s="215">
        <v>9074.4</v>
      </c>
      <c r="V500" s="84"/>
      <c r="W500" s="84"/>
      <c r="X500" s="84"/>
      <c r="Y500" s="84"/>
      <c r="Z500" s="212"/>
      <c r="AA500" s="65"/>
      <c r="AB500" s="5"/>
      <c r="AC500" s="5"/>
      <c r="AD500" s="5"/>
      <c r="AE500" s="5"/>
      <c r="AF500" s="5"/>
      <c r="AG500" s="5"/>
      <c r="AH500" s="5"/>
      <c r="AI500" s="5"/>
      <c r="AJ500" s="5"/>
      <c r="AK500" s="5"/>
      <c r="AL500" s="5"/>
      <c r="AM500" s="5"/>
    </row>
    <row r="501" spans="1:39" s="4" customFormat="1" ht="15">
      <c r="A501" s="63" t="s">
        <v>564</v>
      </c>
      <c r="B501" s="63" t="s">
        <v>318</v>
      </c>
      <c r="C501" s="63"/>
      <c r="D501" s="63" t="s">
        <v>319</v>
      </c>
      <c r="E501" s="11"/>
      <c r="F501" s="11"/>
      <c r="G501" s="8"/>
      <c r="I501" s="63"/>
      <c r="J501" s="48"/>
      <c r="K501" s="110"/>
      <c r="M501" s="63">
        <v>96</v>
      </c>
      <c r="N501" s="217">
        <v>6707.26</v>
      </c>
      <c r="P501" s="63">
        <v>103</v>
      </c>
      <c r="Q501" s="215">
        <v>7579.68</v>
      </c>
      <c r="S501" s="63">
        <v>65</v>
      </c>
      <c r="T501" s="215">
        <v>4382.5</v>
      </c>
      <c r="V501" s="84"/>
      <c r="W501" s="84"/>
      <c r="X501" s="84"/>
      <c r="Y501" s="84"/>
      <c r="Z501" s="212"/>
      <c r="AA501" s="65"/>
      <c r="AB501" s="5"/>
      <c r="AC501" s="5"/>
      <c r="AD501" s="5"/>
      <c r="AE501" s="5"/>
      <c r="AF501" s="5"/>
      <c r="AG501" s="5"/>
      <c r="AH501" s="5"/>
      <c r="AI501" s="5"/>
      <c r="AJ501" s="5"/>
      <c r="AK501" s="5"/>
      <c r="AL501" s="5"/>
      <c r="AM501" s="5"/>
    </row>
    <row r="502" spans="1:39" s="4" customFormat="1" ht="15">
      <c r="A502" s="63" t="s">
        <v>564</v>
      </c>
      <c r="B502" s="63" t="s">
        <v>320</v>
      </c>
      <c r="C502" s="63"/>
      <c r="D502" s="63" t="s">
        <v>321</v>
      </c>
      <c r="E502" s="11"/>
      <c r="F502" s="11"/>
      <c r="G502" s="8"/>
      <c r="I502" s="63"/>
      <c r="J502" s="48"/>
      <c r="K502" s="110"/>
      <c r="M502" s="63">
        <v>10</v>
      </c>
      <c r="N502" s="217">
        <v>771.7</v>
      </c>
      <c r="P502" s="63">
        <v>8</v>
      </c>
      <c r="Q502" s="215">
        <v>904.59</v>
      </c>
      <c r="S502" s="63">
        <v>8</v>
      </c>
      <c r="T502" s="215">
        <v>2994.53</v>
      </c>
      <c r="V502" s="84"/>
      <c r="W502" s="84"/>
      <c r="X502" s="84"/>
      <c r="Y502" s="84"/>
      <c r="Z502" s="212"/>
      <c r="AA502" s="65"/>
      <c r="AB502" s="5"/>
      <c r="AC502" s="5"/>
      <c r="AD502" s="5"/>
      <c r="AE502" s="5"/>
      <c r="AF502" s="5"/>
      <c r="AG502" s="5"/>
      <c r="AH502" s="5"/>
      <c r="AI502" s="5"/>
      <c r="AJ502" s="5"/>
      <c r="AK502" s="5"/>
      <c r="AL502" s="5"/>
      <c r="AM502" s="5"/>
    </row>
    <row r="503" spans="1:39" s="4" customFormat="1" ht="15">
      <c r="A503" s="63" t="s">
        <v>564</v>
      </c>
      <c r="B503" s="63" t="s">
        <v>322</v>
      </c>
      <c r="C503" s="63"/>
      <c r="D503" s="63" t="s">
        <v>321</v>
      </c>
      <c r="E503" s="11"/>
      <c r="F503" s="11"/>
      <c r="G503" s="8"/>
      <c r="I503" s="63"/>
      <c r="J503" s="48"/>
      <c r="K503" s="110"/>
      <c r="M503" s="63">
        <v>1</v>
      </c>
      <c r="N503" s="217">
        <v>130.44999999999999</v>
      </c>
      <c r="P503" s="63">
        <v>2</v>
      </c>
      <c r="Q503" s="215">
        <v>141.44</v>
      </c>
      <c r="S503" s="63">
        <v>3</v>
      </c>
      <c r="T503" s="215">
        <v>142.52000000000001</v>
      </c>
      <c r="V503" s="84"/>
      <c r="W503" s="84"/>
      <c r="X503" s="84"/>
      <c r="Y503" s="84"/>
      <c r="Z503" s="212"/>
      <c r="AA503" s="65"/>
      <c r="AB503" s="5"/>
      <c r="AC503" s="5"/>
      <c r="AD503" s="5"/>
      <c r="AE503" s="5"/>
      <c r="AF503" s="5"/>
      <c r="AG503" s="5"/>
      <c r="AH503" s="5"/>
      <c r="AI503" s="5"/>
      <c r="AJ503" s="5"/>
      <c r="AK503" s="5"/>
      <c r="AL503" s="5"/>
      <c r="AM503" s="5"/>
    </row>
    <row r="504" spans="1:39" s="4" customFormat="1" ht="15">
      <c r="A504" s="63" t="s">
        <v>564</v>
      </c>
      <c r="B504" s="63" t="s">
        <v>595</v>
      </c>
      <c r="C504" s="63"/>
      <c r="D504" s="63" t="s">
        <v>321</v>
      </c>
      <c r="E504" s="11"/>
      <c r="F504" s="11"/>
      <c r="G504" s="8"/>
      <c r="I504" s="63"/>
      <c r="J504" s="48"/>
      <c r="K504" s="110"/>
      <c r="M504" s="63">
        <v>4</v>
      </c>
      <c r="N504" s="217">
        <v>231.35</v>
      </c>
      <c r="P504" s="63">
        <v>3</v>
      </c>
      <c r="Q504" s="215">
        <v>191.44</v>
      </c>
      <c r="S504" s="63">
        <v>3</v>
      </c>
      <c r="T504" s="215">
        <v>219.89</v>
      </c>
      <c r="V504" s="84"/>
      <c r="W504" s="84"/>
      <c r="X504" s="84"/>
      <c r="Y504" s="84"/>
      <c r="Z504" s="212"/>
      <c r="AA504" s="65"/>
      <c r="AB504" s="5"/>
      <c r="AC504" s="5"/>
      <c r="AD504" s="5"/>
      <c r="AE504" s="5"/>
      <c r="AF504" s="5"/>
      <c r="AG504" s="5"/>
      <c r="AH504" s="5"/>
      <c r="AI504" s="5"/>
      <c r="AJ504" s="5"/>
      <c r="AK504" s="5"/>
      <c r="AL504" s="5"/>
      <c r="AM504" s="5"/>
    </row>
    <row r="505" spans="1:39" s="4" customFormat="1" ht="15">
      <c r="A505" s="63" t="s">
        <v>564</v>
      </c>
      <c r="B505" s="63" t="s">
        <v>323</v>
      </c>
      <c r="C505" s="63"/>
      <c r="D505" s="63" t="s">
        <v>321</v>
      </c>
      <c r="E505" s="11"/>
      <c r="F505" s="11"/>
      <c r="G505" s="8"/>
      <c r="I505" s="63"/>
      <c r="J505" s="48"/>
      <c r="K505" s="110"/>
      <c r="M505" s="63">
        <v>64</v>
      </c>
      <c r="N505" s="217">
        <v>3199.99</v>
      </c>
      <c r="P505" s="63">
        <v>71</v>
      </c>
      <c r="Q505" s="215">
        <v>3344.24</v>
      </c>
      <c r="S505" s="63">
        <v>45</v>
      </c>
      <c r="T505" s="215">
        <v>2631.19</v>
      </c>
      <c r="V505" s="84"/>
      <c r="W505" s="84"/>
      <c r="X505" s="84"/>
      <c r="Y505" s="84"/>
      <c r="Z505" s="212"/>
      <c r="AA505" s="65"/>
      <c r="AB505" s="5"/>
      <c r="AC505" s="5"/>
      <c r="AD505" s="5"/>
      <c r="AE505" s="5"/>
      <c r="AF505" s="5"/>
      <c r="AG505" s="5"/>
      <c r="AH505" s="5"/>
      <c r="AI505" s="5"/>
      <c r="AJ505" s="5"/>
      <c r="AK505" s="5"/>
      <c r="AL505" s="5"/>
      <c r="AM505" s="5"/>
    </row>
    <row r="506" spans="1:39" s="4" customFormat="1" ht="15">
      <c r="A506" s="63" t="s">
        <v>564</v>
      </c>
      <c r="B506" s="63" t="s">
        <v>324</v>
      </c>
      <c r="C506" s="63"/>
      <c r="D506" s="63" t="s">
        <v>325</v>
      </c>
      <c r="E506" s="11"/>
      <c r="F506" s="11"/>
      <c r="G506" s="8"/>
      <c r="I506" s="63"/>
      <c r="J506" s="48"/>
      <c r="K506" s="110"/>
      <c r="M506" s="63">
        <v>23</v>
      </c>
      <c r="N506" s="217">
        <v>2636.23</v>
      </c>
      <c r="P506" s="63">
        <v>28</v>
      </c>
      <c r="Q506" s="215">
        <v>2591.12</v>
      </c>
      <c r="S506" s="63">
        <v>18</v>
      </c>
      <c r="T506" s="215">
        <v>1596.13</v>
      </c>
      <c r="V506" s="84"/>
      <c r="W506" s="84"/>
      <c r="X506" s="84"/>
      <c r="Y506" s="84"/>
      <c r="Z506" s="212"/>
      <c r="AA506" s="65"/>
      <c r="AB506" s="5"/>
      <c r="AC506" s="5"/>
      <c r="AD506" s="5"/>
      <c r="AE506" s="5"/>
      <c r="AF506" s="5"/>
      <c r="AG506" s="5"/>
      <c r="AH506" s="5"/>
      <c r="AI506" s="5"/>
      <c r="AJ506" s="5"/>
      <c r="AK506" s="5"/>
      <c r="AL506" s="5"/>
      <c r="AM506" s="5"/>
    </row>
    <row r="507" spans="1:39" s="4" customFormat="1" ht="15">
      <c r="A507" s="63" t="s">
        <v>564</v>
      </c>
      <c r="B507" s="63" t="s">
        <v>326</v>
      </c>
      <c r="C507" s="63"/>
      <c r="D507" s="63" t="s">
        <v>325</v>
      </c>
      <c r="E507" s="11"/>
      <c r="F507" s="11"/>
      <c r="G507" s="8"/>
      <c r="I507" s="63"/>
      <c r="J507" s="48"/>
      <c r="K507" s="110"/>
      <c r="M507" s="63">
        <v>71</v>
      </c>
      <c r="N507" s="217">
        <v>6790.03</v>
      </c>
      <c r="P507" s="63">
        <v>75</v>
      </c>
      <c r="Q507" s="215">
        <v>6915.27</v>
      </c>
      <c r="S507" s="63">
        <v>60</v>
      </c>
      <c r="T507" s="215">
        <v>5212.72</v>
      </c>
      <c r="V507" s="84"/>
      <c r="W507" s="84"/>
      <c r="X507" s="84"/>
      <c r="Y507" s="84"/>
      <c r="Z507" s="212"/>
      <c r="AA507" s="65"/>
      <c r="AB507" s="5"/>
      <c r="AC507" s="5"/>
      <c r="AD507" s="5"/>
      <c r="AE507" s="5"/>
      <c r="AF507" s="5"/>
      <c r="AG507" s="5"/>
      <c r="AH507" s="5"/>
      <c r="AI507" s="5"/>
      <c r="AJ507" s="5"/>
      <c r="AK507" s="5"/>
      <c r="AL507" s="5"/>
      <c r="AM507" s="5"/>
    </row>
    <row r="508" spans="1:39" s="4" customFormat="1" ht="15">
      <c r="A508" s="63" t="s">
        <v>564</v>
      </c>
      <c r="B508" s="63" t="s">
        <v>327</v>
      </c>
      <c r="C508" s="63"/>
      <c r="D508" s="63" t="s">
        <v>325</v>
      </c>
      <c r="E508" s="11"/>
      <c r="F508" s="11"/>
      <c r="G508" s="8"/>
      <c r="I508" s="63"/>
      <c r="J508" s="48"/>
      <c r="K508" s="110"/>
      <c r="M508" s="63">
        <v>937</v>
      </c>
      <c r="N508" s="217">
        <v>81290.45</v>
      </c>
      <c r="P508" s="63">
        <v>782</v>
      </c>
      <c r="Q508" s="215">
        <v>62344.39</v>
      </c>
      <c r="S508" s="63">
        <v>595</v>
      </c>
      <c r="T508" s="215">
        <v>45203.37</v>
      </c>
      <c r="V508" s="84"/>
      <c r="W508" s="84"/>
      <c r="X508" s="84"/>
      <c r="Y508" s="84"/>
      <c r="Z508" s="212"/>
      <c r="AA508" s="65"/>
      <c r="AB508" s="5"/>
      <c r="AC508" s="5"/>
      <c r="AD508" s="5"/>
      <c r="AE508" s="5"/>
      <c r="AF508" s="5"/>
      <c r="AG508" s="5"/>
      <c r="AH508" s="5"/>
      <c r="AI508" s="5"/>
      <c r="AJ508" s="5"/>
      <c r="AK508" s="5"/>
      <c r="AL508" s="5"/>
      <c r="AM508" s="5"/>
    </row>
    <row r="509" spans="1:39" s="4" customFormat="1" ht="15">
      <c r="A509" s="63" t="s">
        <v>564</v>
      </c>
      <c r="B509" s="63" t="s">
        <v>328</v>
      </c>
      <c r="C509" s="63"/>
      <c r="D509" s="63" t="s">
        <v>325</v>
      </c>
      <c r="E509" s="11"/>
      <c r="F509" s="11"/>
      <c r="G509" s="8"/>
      <c r="I509" s="63"/>
      <c r="J509" s="48"/>
      <c r="K509" s="110"/>
      <c r="M509" s="63">
        <v>58</v>
      </c>
      <c r="N509" s="217">
        <v>4079.73</v>
      </c>
      <c r="P509" s="63"/>
      <c r="Q509" s="215"/>
      <c r="S509" s="63">
        <v>113</v>
      </c>
      <c r="T509" s="215">
        <v>8731.56</v>
      </c>
      <c r="V509" s="84"/>
      <c r="W509" s="84"/>
      <c r="X509" s="84"/>
      <c r="Y509" s="84"/>
      <c r="Z509" s="212"/>
      <c r="AA509" s="65"/>
      <c r="AB509" s="5"/>
      <c r="AC509" s="5"/>
      <c r="AD509" s="5"/>
      <c r="AE509" s="5"/>
      <c r="AF509" s="5"/>
      <c r="AG509" s="5"/>
      <c r="AH509" s="5"/>
      <c r="AI509" s="5"/>
      <c r="AJ509" s="5"/>
      <c r="AK509" s="5"/>
      <c r="AL509" s="5"/>
      <c r="AM509" s="5"/>
    </row>
    <row r="510" spans="1:39" s="4" customFormat="1" ht="15">
      <c r="A510" s="63" t="s">
        <v>564</v>
      </c>
      <c r="B510" s="63" t="s">
        <v>329</v>
      </c>
      <c r="C510" s="63"/>
      <c r="D510" s="63" t="s">
        <v>330</v>
      </c>
      <c r="E510" s="11"/>
      <c r="F510" s="11"/>
      <c r="G510" s="8"/>
      <c r="I510" s="63"/>
      <c r="J510" s="48"/>
      <c r="K510" s="110"/>
      <c r="M510" s="63">
        <v>8</v>
      </c>
      <c r="N510" s="217">
        <v>989.71</v>
      </c>
      <c r="P510" s="63">
        <v>6</v>
      </c>
      <c r="Q510" s="215">
        <v>777.41</v>
      </c>
      <c r="S510" s="63">
        <v>6</v>
      </c>
      <c r="T510" s="215">
        <v>633.89</v>
      </c>
      <c r="V510" s="84"/>
      <c r="W510" s="84"/>
      <c r="X510" s="84"/>
      <c r="Y510" s="84"/>
      <c r="Z510" s="212"/>
      <c r="AA510" s="65"/>
      <c r="AB510" s="5"/>
      <c r="AC510" s="5"/>
      <c r="AD510" s="5"/>
      <c r="AE510" s="5"/>
      <c r="AF510" s="5"/>
      <c r="AG510" s="5"/>
      <c r="AH510" s="5"/>
      <c r="AI510" s="5"/>
      <c r="AJ510" s="5"/>
      <c r="AK510" s="5"/>
      <c r="AL510" s="5"/>
      <c r="AM510" s="5"/>
    </row>
    <row r="511" spans="1:39" s="4" customFormat="1" ht="15">
      <c r="A511" s="63" t="s">
        <v>564</v>
      </c>
      <c r="B511" s="63" t="s">
        <v>596</v>
      </c>
      <c r="C511" s="63"/>
      <c r="D511" s="63" t="s">
        <v>332</v>
      </c>
      <c r="E511" s="11"/>
      <c r="F511" s="11"/>
      <c r="G511" s="8"/>
      <c r="I511" s="63"/>
      <c r="J511" s="48"/>
      <c r="K511" s="110"/>
      <c r="M511" s="63">
        <v>6</v>
      </c>
      <c r="N511" s="217">
        <v>831.1</v>
      </c>
      <c r="P511" s="63">
        <v>7</v>
      </c>
      <c r="Q511" s="215">
        <v>1000.72</v>
      </c>
      <c r="S511" s="63">
        <v>5</v>
      </c>
      <c r="T511" s="215">
        <v>554.96</v>
      </c>
      <c r="V511" s="84"/>
      <c r="W511" s="84"/>
      <c r="X511" s="84"/>
      <c r="Y511" s="84"/>
      <c r="Z511" s="212"/>
      <c r="AA511" s="65"/>
      <c r="AB511" s="5"/>
      <c r="AC511" s="5"/>
      <c r="AD511" s="5"/>
      <c r="AE511" s="5"/>
      <c r="AF511" s="5"/>
      <c r="AG511" s="5"/>
      <c r="AH511" s="5"/>
      <c r="AI511" s="5"/>
      <c r="AJ511" s="5"/>
      <c r="AK511" s="5"/>
      <c r="AL511" s="5"/>
      <c r="AM511" s="5"/>
    </row>
    <row r="512" spans="1:39" s="4" customFormat="1" ht="15">
      <c r="A512" s="63" t="s">
        <v>564</v>
      </c>
      <c r="B512" s="63" t="s">
        <v>331</v>
      </c>
      <c r="C512" s="63"/>
      <c r="D512" s="63" t="s">
        <v>332</v>
      </c>
      <c r="E512" s="11"/>
      <c r="F512" s="11"/>
      <c r="G512" s="8"/>
      <c r="I512" s="63"/>
      <c r="J512" s="48"/>
      <c r="K512" s="110"/>
      <c r="M512" s="63">
        <v>6</v>
      </c>
      <c r="N512" s="217">
        <v>725.99</v>
      </c>
      <c r="P512" s="63">
        <v>7</v>
      </c>
      <c r="Q512" s="215">
        <v>770.64</v>
      </c>
      <c r="S512" s="63">
        <v>2</v>
      </c>
      <c r="T512" s="215">
        <v>210.32</v>
      </c>
      <c r="V512" s="84"/>
      <c r="W512" s="84"/>
      <c r="X512" s="84"/>
      <c r="Y512" s="84"/>
      <c r="Z512" s="212"/>
      <c r="AA512" s="65"/>
      <c r="AB512" s="5"/>
      <c r="AC512" s="5"/>
      <c r="AD512" s="5"/>
      <c r="AE512" s="5"/>
      <c r="AF512" s="5"/>
      <c r="AG512" s="5"/>
      <c r="AH512" s="5"/>
      <c r="AI512" s="5"/>
      <c r="AJ512" s="5"/>
      <c r="AK512" s="5"/>
      <c r="AL512" s="5"/>
      <c r="AM512" s="5"/>
    </row>
    <row r="513" spans="1:39" s="4" customFormat="1" ht="15">
      <c r="A513" s="63" t="s">
        <v>564</v>
      </c>
      <c r="B513" s="63" t="s">
        <v>333</v>
      </c>
      <c r="C513" s="63"/>
      <c r="D513" s="63" t="s">
        <v>332</v>
      </c>
      <c r="E513" s="11"/>
      <c r="F513" s="11"/>
      <c r="G513" s="8"/>
      <c r="I513" s="63"/>
      <c r="J513" s="48"/>
      <c r="K513" s="110"/>
      <c r="M513" s="63">
        <v>186</v>
      </c>
      <c r="N513" s="217">
        <v>16165.19</v>
      </c>
      <c r="P513" s="63">
        <v>168</v>
      </c>
      <c r="Q513" s="215">
        <v>14111.48</v>
      </c>
      <c r="S513" s="63">
        <v>112</v>
      </c>
      <c r="T513" s="215">
        <v>8691.17</v>
      </c>
      <c r="V513" s="84"/>
      <c r="W513" s="84"/>
      <c r="X513" s="84"/>
      <c r="Y513" s="84"/>
      <c r="Z513" s="212"/>
      <c r="AA513" s="65"/>
      <c r="AB513" s="5"/>
      <c r="AC513" s="5"/>
      <c r="AD513" s="5"/>
      <c r="AE513" s="5"/>
      <c r="AF513" s="5"/>
      <c r="AG513" s="5"/>
      <c r="AH513" s="5"/>
      <c r="AI513" s="5"/>
      <c r="AJ513" s="5"/>
      <c r="AK513" s="5"/>
      <c r="AL513" s="5"/>
      <c r="AM513" s="5"/>
    </row>
    <row r="514" spans="1:39" s="4" customFormat="1" ht="15">
      <c r="A514" s="63" t="s">
        <v>564</v>
      </c>
      <c r="B514" s="63" t="s">
        <v>334</v>
      </c>
      <c r="C514" s="63"/>
      <c r="D514" s="63" t="s">
        <v>332</v>
      </c>
      <c r="E514" s="11"/>
      <c r="F514" s="11"/>
      <c r="G514" s="8"/>
      <c r="I514" s="63"/>
      <c r="J514" s="48"/>
      <c r="K514" s="110"/>
      <c r="M514" s="63">
        <v>12</v>
      </c>
      <c r="N514" s="217">
        <v>759.98</v>
      </c>
      <c r="P514" s="63"/>
      <c r="Q514" s="215"/>
      <c r="S514" s="63">
        <v>27</v>
      </c>
      <c r="T514" s="215">
        <v>2164.61</v>
      </c>
      <c r="V514" s="84"/>
      <c r="W514" s="84"/>
      <c r="X514" s="84"/>
      <c r="Y514" s="84"/>
      <c r="Z514" s="212"/>
      <c r="AA514" s="65"/>
      <c r="AB514" s="5"/>
      <c r="AC514" s="5"/>
      <c r="AD514" s="5"/>
      <c r="AE514" s="5"/>
      <c r="AF514" s="5"/>
      <c r="AG514" s="5"/>
      <c r="AH514" s="5"/>
      <c r="AI514" s="5"/>
      <c r="AJ514" s="5"/>
      <c r="AK514" s="5"/>
      <c r="AL514" s="5"/>
      <c r="AM514" s="5"/>
    </row>
    <row r="515" spans="1:39" s="4" customFormat="1" ht="15">
      <c r="A515" s="63" t="s">
        <v>564</v>
      </c>
      <c r="B515" s="63" t="s">
        <v>597</v>
      </c>
      <c r="C515" s="63"/>
      <c r="D515" s="63" t="s">
        <v>336</v>
      </c>
      <c r="E515" s="11"/>
      <c r="F515" s="11"/>
      <c r="G515" s="8"/>
      <c r="I515" s="63"/>
      <c r="J515" s="48"/>
      <c r="K515" s="110"/>
      <c r="M515" s="63">
        <v>353</v>
      </c>
      <c r="N515" s="217">
        <v>23565.53</v>
      </c>
      <c r="P515" s="63">
        <v>305</v>
      </c>
      <c r="Q515" s="215">
        <v>20563.189999999999</v>
      </c>
      <c r="S515" s="63">
        <v>215</v>
      </c>
      <c r="T515" s="215">
        <v>15724.4</v>
      </c>
      <c r="V515" s="84"/>
      <c r="W515" s="84"/>
      <c r="X515" s="84"/>
      <c r="Y515" s="84"/>
      <c r="Z515" s="212"/>
      <c r="AA515" s="65"/>
      <c r="AB515" s="5"/>
      <c r="AC515" s="5"/>
      <c r="AD515" s="5"/>
      <c r="AE515" s="5"/>
      <c r="AF515" s="5"/>
      <c r="AG515" s="5"/>
      <c r="AH515" s="5"/>
      <c r="AI515" s="5"/>
      <c r="AJ515" s="5"/>
      <c r="AK515" s="5"/>
      <c r="AL515" s="5"/>
      <c r="AM515" s="5"/>
    </row>
    <row r="516" spans="1:39" s="4" customFormat="1" ht="15">
      <c r="A516" s="63" t="s">
        <v>564</v>
      </c>
      <c r="B516" s="63" t="s">
        <v>337</v>
      </c>
      <c r="C516" s="63"/>
      <c r="D516" s="63" t="s">
        <v>336</v>
      </c>
      <c r="E516" s="11"/>
      <c r="F516" s="11"/>
      <c r="G516" s="8"/>
      <c r="I516" s="63"/>
      <c r="J516" s="48"/>
      <c r="K516" s="110"/>
      <c r="M516" s="63">
        <v>43</v>
      </c>
      <c r="N516" s="217">
        <v>3810.67</v>
      </c>
      <c r="P516" s="63">
        <v>32</v>
      </c>
      <c r="Q516" s="215">
        <v>2819.92</v>
      </c>
      <c r="S516" s="63">
        <v>25</v>
      </c>
      <c r="T516" s="215">
        <v>1954.28</v>
      </c>
      <c r="V516" s="84"/>
      <c r="W516" s="84"/>
      <c r="X516" s="84"/>
      <c r="Y516" s="84"/>
      <c r="Z516" s="212"/>
      <c r="AA516" s="65"/>
      <c r="AB516" s="5"/>
      <c r="AC516" s="5"/>
      <c r="AD516" s="5"/>
      <c r="AE516" s="5"/>
      <c r="AF516" s="5"/>
      <c r="AG516" s="5"/>
      <c r="AH516" s="5"/>
      <c r="AI516" s="5"/>
      <c r="AJ516" s="5"/>
      <c r="AK516" s="5"/>
      <c r="AL516" s="5"/>
      <c r="AM516" s="5"/>
    </row>
    <row r="517" spans="1:39" s="4" customFormat="1" ht="15">
      <c r="A517" s="63" t="s">
        <v>564</v>
      </c>
      <c r="B517" s="63" t="s">
        <v>338</v>
      </c>
      <c r="C517" s="63"/>
      <c r="D517" s="63" t="s">
        <v>336</v>
      </c>
      <c r="E517" s="11"/>
      <c r="F517" s="11"/>
      <c r="G517" s="8"/>
      <c r="I517" s="63"/>
      <c r="J517" s="48"/>
      <c r="K517" s="110"/>
      <c r="M517" s="63">
        <v>19</v>
      </c>
      <c r="N517" s="217">
        <v>2038.2</v>
      </c>
      <c r="P517" s="63">
        <v>13</v>
      </c>
      <c r="Q517" s="215">
        <v>1120.19</v>
      </c>
      <c r="S517" s="63">
        <v>13</v>
      </c>
      <c r="T517" s="215">
        <v>1173.8</v>
      </c>
      <c r="V517" s="84"/>
      <c r="W517" s="84"/>
      <c r="X517" s="84"/>
      <c r="Y517" s="84"/>
      <c r="Z517" s="212"/>
      <c r="AA517" s="65"/>
      <c r="AB517" s="5"/>
      <c r="AC517" s="5"/>
      <c r="AD517" s="5"/>
      <c r="AE517" s="5"/>
      <c r="AF517" s="5"/>
      <c r="AG517" s="5"/>
      <c r="AH517" s="5"/>
      <c r="AI517" s="5"/>
      <c r="AJ517" s="5"/>
      <c r="AK517" s="5"/>
      <c r="AL517" s="5"/>
      <c r="AM517" s="5"/>
    </row>
    <row r="518" spans="1:39" s="4" customFormat="1" ht="15">
      <c r="A518" s="63" t="s">
        <v>564</v>
      </c>
      <c r="B518" s="63" t="s">
        <v>406</v>
      </c>
      <c r="C518" s="63"/>
      <c r="D518" s="63" t="s">
        <v>336</v>
      </c>
      <c r="E518" s="11"/>
      <c r="F518" s="11"/>
      <c r="G518" s="8"/>
      <c r="I518" s="63"/>
      <c r="J518" s="48"/>
      <c r="K518" s="110"/>
      <c r="M518" s="63">
        <v>1</v>
      </c>
      <c r="N518" s="217">
        <v>5</v>
      </c>
      <c r="P518" s="63"/>
      <c r="Q518" s="215"/>
      <c r="S518" s="63"/>
      <c r="T518" s="215"/>
      <c r="V518" s="84"/>
      <c r="W518" s="84"/>
      <c r="X518" s="84"/>
      <c r="Y518" s="84"/>
      <c r="Z518" s="212"/>
      <c r="AA518" s="65"/>
      <c r="AB518" s="5"/>
      <c r="AC518" s="5"/>
      <c r="AD518" s="5"/>
      <c r="AE518" s="5"/>
      <c r="AF518" s="5"/>
      <c r="AG518" s="5"/>
      <c r="AH518" s="5"/>
      <c r="AI518" s="5"/>
      <c r="AJ518" s="5"/>
      <c r="AK518" s="5"/>
      <c r="AL518" s="5"/>
      <c r="AM518" s="5"/>
    </row>
    <row r="519" spans="1:39" s="4" customFormat="1" ht="15">
      <c r="A519" s="63" t="s">
        <v>564</v>
      </c>
      <c r="B519" s="63" t="s">
        <v>598</v>
      </c>
      <c r="C519" s="63"/>
      <c r="D519" s="63" t="s">
        <v>336</v>
      </c>
      <c r="E519" s="11"/>
      <c r="F519" s="11"/>
      <c r="G519" s="8"/>
      <c r="I519" s="63"/>
      <c r="J519" s="48"/>
      <c r="K519" s="110"/>
      <c r="M519" s="63"/>
      <c r="N519" s="217"/>
      <c r="P519" s="63"/>
      <c r="Q519" s="215"/>
      <c r="S519" s="63">
        <v>1</v>
      </c>
      <c r="T519" s="215">
        <v>150</v>
      </c>
      <c r="V519" s="84"/>
      <c r="W519" s="84"/>
      <c r="X519" s="84"/>
      <c r="Y519" s="84"/>
      <c r="Z519" s="212"/>
      <c r="AA519" s="65"/>
      <c r="AB519" s="5"/>
      <c r="AC519" s="5"/>
      <c r="AD519" s="5"/>
      <c r="AE519" s="5"/>
      <c r="AF519" s="5"/>
      <c r="AG519" s="5"/>
      <c r="AH519" s="5"/>
      <c r="AI519" s="5"/>
      <c r="AJ519" s="5"/>
      <c r="AK519" s="5"/>
      <c r="AL519" s="5"/>
      <c r="AM519" s="5"/>
    </row>
    <row r="520" spans="1:39" s="4" customFormat="1" ht="15">
      <c r="A520" s="63" t="s">
        <v>564</v>
      </c>
      <c r="B520" s="63" t="s">
        <v>339</v>
      </c>
      <c r="C520" s="63"/>
      <c r="D520" s="63" t="s">
        <v>340</v>
      </c>
      <c r="E520" s="11"/>
      <c r="F520" s="11"/>
      <c r="G520" s="8"/>
      <c r="I520" s="63"/>
      <c r="J520" s="48"/>
      <c r="K520" s="110"/>
      <c r="M520" s="63">
        <v>8</v>
      </c>
      <c r="N520" s="217">
        <v>513.88</v>
      </c>
      <c r="P520" s="63">
        <v>5</v>
      </c>
      <c r="Q520" s="215">
        <v>231.16</v>
      </c>
      <c r="S520" s="63">
        <v>7</v>
      </c>
      <c r="T520" s="215">
        <v>487.09</v>
      </c>
      <c r="V520" s="84"/>
      <c r="W520" s="84"/>
      <c r="X520" s="84"/>
      <c r="Y520" s="84"/>
      <c r="Z520" s="212"/>
      <c r="AA520" s="65"/>
      <c r="AB520" s="5"/>
      <c r="AC520" s="5"/>
      <c r="AD520" s="5"/>
      <c r="AE520" s="5"/>
      <c r="AF520" s="5"/>
      <c r="AG520" s="5"/>
      <c r="AH520" s="5"/>
      <c r="AI520" s="5"/>
      <c r="AJ520" s="5"/>
      <c r="AK520" s="5"/>
      <c r="AL520" s="5"/>
      <c r="AM520" s="5"/>
    </row>
    <row r="521" spans="1:39" s="4" customFormat="1" ht="15">
      <c r="A521" s="63" t="s">
        <v>564</v>
      </c>
      <c r="B521" s="63" t="s">
        <v>341</v>
      </c>
      <c r="C521" s="63"/>
      <c r="D521" s="63" t="s">
        <v>342</v>
      </c>
      <c r="E521" s="11"/>
      <c r="F521" s="11"/>
      <c r="G521" s="8"/>
      <c r="I521" s="63"/>
      <c r="J521" s="48"/>
      <c r="K521" s="110"/>
      <c r="M521" s="63">
        <v>154</v>
      </c>
      <c r="N521" s="217">
        <v>9062.4</v>
      </c>
      <c r="P521" s="63">
        <v>157</v>
      </c>
      <c r="Q521" s="215">
        <v>9151.82</v>
      </c>
      <c r="S521" s="63">
        <v>150</v>
      </c>
      <c r="T521" s="215">
        <v>11787.07</v>
      </c>
      <c r="V521" s="84"/>
      <c r="W521" s="84"/>
      <c r="X521" s="84"/>
      <c r="Y521" s="84"/>
      <c r="Z521" s="212"/>
      <c r="AA521" s="65"/>
      <c r="AB521" s="5"/>
      <c r="AC521" s="5"/>
      <c r="AD521" s="5"/>
      <c r="AE521" s="5"/>
      <c r="AF521" s="5"/>
      <c r="AG521" s="5"/>
      <c r="AH521" s="5"/>
      <c r="AI521" s="5"/>
      <c r="AJ521" s="5"/>
      <c r="AK521" s="5"/>
      <c r="AL521" s="5"/>
      <c r="AM521" s="5"/>
    </row>
    <row r="522" spans="1:39" s="4" customFormat="1" ht="15">
      <c r="A522" s="63" t="s">
        <v>564</v>
      </c>
      <c r="B522" s="63" t="s">
        <v>343</v>
      </c>
      <c r="C522" s="63"/>
      <c r="D522" s="63" t="s">
        <v>344</v>
      </c>
      <c r="E522" s="11"/>
      <c r="F522" s="11"/>
      <c r="G522" s="8"/>
      <c r="I522" s="63"/>
      <c r="J522" s="48"/>
      <c r="K522" s="110"/>
      <c r="M522" s="63">
        <v>295</v>
      </c>
      <c r="N522" s="217">
        <v>14974.48</v>
      </c>
      <c r="P522" s="63">
        <v>252</v>
      </c>
      <c r="Q522" s="215">
        <v>11480.91</v>
      </c>
      <c r="S522" s="63">
        <v>128</v>
      </c>
      <c r="T522" s="215">
        <v>9086.1299999999992</v>
      </c>
      <c r="V522" s="84"/>
      <c r="W522" s="84"/>
      <c r="X522" s="84"/>
      <c r="Y522" s="84"/>
      <c r="Z522" s="212"/>
      <c r="AA522" s="65"/>
      <c r="AB522" s="5"/>
      <c r="AC522" s="5"/>
      <c r="AD522" s="5"/>
      <c r="AE522" s="5"/>
      <c r="AF522" s="5"/>
      <c r="AG522" s="5"/>
      <c r="AH522" s="5"/>
      <c r="AI522" s="5"/>
      <c r="AJ522" s="5"/>
      <c r="AK522" s="5"/>
      <c r="AL522" s="5"/>
      <c r="AM522" s="5"/>
    </row>
    <row r="523" spans="1:39" s="4" customFormat="1" ht="15">
      <c r="A523" s="63" t="s">
        <v>564</v>
      </c>
      <c r="B523" s="63" t="s">
        <v>357</v>
      </c>
      <c r="C523" s="63"/>
      <c r="D523" s="63" t="s">
        <v>344</v>
      </c>
      <c r="E523" s="11"/>
      <c r="F523" s="11"/>
      <c r="G523" s="8"/>
      <c r="I523" s="63"/>
      <c r="J523" s="48"/>
      <c r="K523" s="110"/>
      <c r="M523" s="63"/>
      <c r="N523" s="217"/>
      <c r="P523" s="63">
        <v>1</v>
      </c>
      <c r="Q523" s="215">
        <v>21.58</v>
      </c>
      <c r="S523" s="63"/>
      <c r="T523" s="215"/>
      <c r="V523" s="84"/>
      <c r="W523" s="84"/>
      <c r="X523" s="84"/>
      <c r="Y523" s="84"/>
      <c r="Z523" s="212"/>
      <c r="AA523" s="65"/>
      <c r="AB523" s="5"/>
      <c r="AC523" s="5"/>
      <c r="AD523" s="5"/>
      <c r="AE523" s="5"/>
      <c r="AF523" s="5"/>
      <c r="AG523" s="5"/>
      <c r="AH523" s="5"/>
      <c r="AI523" s="5"/>
      <c r="AJ523" s="5"/>
      <c r="AK523" s="5"/>
      <c r="AL523" s="5"/>
      <c r="AM523" s="5"/>
    </row>
    <row r="524" spans="1:39" s="4" customFormat="1" ht="15">
      <c r="A524" s="63" t="s">
        <v>564</v>
      </c>
      <c r="B524" s="63" t="s">
        <v>345</v>
      </c>
      <c r="C524" s="63"/>
      <c r="D524" s="63" t="s">
        <v>344</v>
      </c>
      <c r="E524" s="11"/>
      <c r="F524" s="11"/>
      <c r="G524" s="8"/>
      <c r="I524" s="63"/>
      <c r="J524" s="48"/>
      <c r="K524" s="110"/>
      <c r="M524" s="63">
        <v>15</v>
      </c>
      <c r="N524" s="217">
        <v>497.55</v>
      </c>
      <c r="P524" s="63"/>
      <c r="Q524" s="215"/>
      <c r="S524" s="63">
        <v>39</v>
      </c>
      <c r="T524" s="215">
        <v>2529.62</v>
      </c>
      <c r="V524" s="84"/>
      <c r="W524" s="84"/>
      <c r="X524" s="84"/>
      <c r="Y524" s="84"/>
      <c r="Z524" s="212"/>
      <c r="AA524" s="65"/>
      <c r="AB524" s="5"/>
      <c r="AC524" s="5"/>
      <c r="AD524" s="5"/>
      <c r="AE524" s="5"/>
      <c r="AF524" s="5"/>
      <c r="AG524" s="5"/>
      <c r="AH524" s="5"/>
      <c r="AI524" s="5"/>
      <c r="AJ524" s="5"/>
      <c r="AK524" s="5"/>
      <c r="AL524" s="5"/>
      <c r="AM524" s="5"/>
    </row>
    <row r="525" spans="1:39" s="4" customFormat="1" ht="15">
      <c r="A525" s="63" t="s">
        <v>564</v>
      </c>
      <c r="B525" s="63" t="s">
        <v>346</v>
      </c>
      <c r="C525" s="63"/>
      <c r="D525" s="63" t="s">
        <v>344</v>
      </c>
      <c r="E525" s="11"/>
      <c r="F525" s="11"/>
      <c r="G525" s="8"/>
      <c r="I525" s="63"/>
      <c r="J525" s="48"/>
      <c r="K525" s="110"/>
      <c r="M525" s="63">
        <v>42</v>
      </c>
      <c r="N525" s="217">
        <v>3429.77</v>
      </c>
      <c r="P525" s="63">
        <v>39</v>
      </c>
      <c r="Q525" s="215">
        <v>3038.12</v>
      </c>
      <c r="S525" s="63">
        <v>34</v>
      </c>
      <c r="T525" s="215">
        <v>2174.9499999999998</v>
      </c>
      <c r="V525" s="84"/>
      <c r="W525" s="84"/>
      <c r="X525" s="84"/>
      <c r="Y525" s="84"/>
      <c r="Z525" s="212"/>
      <c r="AA525" s="65"/>
      <c r="AB525" s="5"/>
      <c r="AC525" s="5"/>
      <c r="AD525" s="5"/>
      <c r="AE525" s="5"/>
      <c r="AF525" s="5"/>
      <c r="AG525" s="5"/>
      <c r="AH525" s="5"/>
      <c r="AI525" s="5"/>
      <c r="AJ525" s="5"/>
      <c r="AK525" s="5"/>
      <c r="AL525" s="5"/>
      <c r="AM525" s="5"/>
    </row>
    <row r="526" spans="1:39" s="4" customFormat="1" ht="15">
      <c r="A526" s="63" t="s">
        <v>564</v>
      </c>
      <c r="B526" s="63" t="s">
        <v>347</v>
      </c>
      <c r="C526" s="63"/>
      <c r="D526" s="63" t="s">
        <v>344</v>
      </c>
      <c r="E526" s="11"/>
      <c r="F526" s="11"/>
      <c r="G526" s="8"/>
      <c r="I526" s="63"/>
      <c r="J526" s="48"/>
      <c r="K526" s="110"/>
      <c r="M526" s="63">
        <v>66</v>
      </c>
      <c r="N526" s="217">
        <v>6372.76</v>
      </c>
      <c r="P526" s="63">
        <v>61</v>
      </c>
      <c r="Q526" s="215">
        <v>6216.9</v>
      </c>
      <c r="S526" s="63">
        <v>42</v>
      </c>
      <c r="T526" s="215">
        <v>3801.75</v>
      </c>
      <c r="V526" s="84"/>
      <c r="W526" s="84"/>
      <c r="X526" s="84"/>
      <c r="Y526" s="84"/>
      <c r="Z526" s="212"/>
      <c r="AA526" s="65"/>
      <c r="AB526" s="5"/>
      <c r="AC526" s="5"/>
      <c r="AD526" s="5"/>
      <c r="AE526" s="5"/>
      <c r="AF526" s="5"/>
      <c r="AG526" s="5"/>
      <c r="AH526" s="5"/>
      <c r="AI526" s="5"/>
      <c r="AJ526" s="5"/>
      <c r="AK526" s="5"/>
      <c r="AL526" s="5"/>
      <c r="AM526" s="5"/>
    </row>
    <row r="527" spans="1:39" s="4" customFormat="1" ht="15">
      <c r="A527" s="63" t="s">
        <v>564</v>
      </c>
      <c r="B527" s="63" t="s">
        <v>348</v>
      </c>
      <c r="C527" s="63"/>
      <c r="D527" s="63" t="s">
        <v>344</v>
      </c>
      <c r="E527" s="11"/>
      <c r="F527" s="11"/>
      <c r="G527" s="8"/>
      <c r="I527" s="63"/>
      <c r="J527" s="48"/>
      <c r="K527" s="110"/>
      <c r="M527" s="63">
        <v>31</v>
      </c>
      <c r="N527" s="217">
        <v>3122.35</v>
      </c>
      <c r="P527" s="63">
        <v>24</v>
      </c>
      <c r="Q527" s="215">
        <v>2110.06</v>
      </c>
      <c r="S527" s="63">
        <v>15</v>
      </c>
      <c r="T527" s="215">
        <v>1267.96</v>
      </c>
      <c r="V527" s="84"/>
      <c r="W527" s="84"/>
      <c r="X527" s="84"/>
      <c r="Y527" s="84"/>
      <c r="Z527" s="212"/>
      <c r="AA527" s="65"/>
      <c r="AB527" s="5"/>
      <c r="AC527" s="5"/>
      <c r="AD527" s="5"/>
      <c r="AE527" s="5"/>
      <c r="AF527" s="5"/>
      <c r="AG527" s="5"/>
      <c r="AH527" s="5"/>
      <c r="AI527" s="5"/>
      <c r="AJ527" s="5"/>
      <c r="AK527" s="5"/>
      <c r="AL527" s="5"/>
      <c r="AM527" s="5"/>
    </row>
    <row r="528" spans="1:39" s="4" customFormat="1" ht="15">
      <c r="A528" s="63" t="s">
        <v>564</v>
      </c>
      <c r="B528" s="63" t="s">
        <v>349</v>
      </c>
      <c r="C528" s="63"/>
      <c r="D528" s="63" t="s">
        <v>344</v>
      </c>
      <c r="E528" s="11"/>
      <c r="F528" s="11"/>
      <c r="G528" s="8"/>
      <c r="I528" s="63"/>
      <c r="J528" s="48"/>
      <c r="K528" s="110"/>
      <c r="M528" s="63"/>
      <c r="N528" s="217"/>
      <c r="P528" s="63"/>
      <c r="Q528" s="215"/>
      <c r="S528" s="63">
        <v>5</v>
      </c>
      <c r="T528" s="215">
        <v>144.27000000000001</v>
      </c>
      <c r="V528" s="84"/>
      <c r="W528" s="84"/>
      <c r="X528" s="84"/>
      <c r="Y528" s="84"/>
      <c r="Z528" s="212"/>
      <c r="AA528" s="65"/>
      <c r="AB528" s="5"/>
      <c r="AC528" s="5"/>
      <c r="AD528" s="5"/>
      <c r="AE528" s="5"/>
      <c r="AF528" s="5"/>
      <c r="AG528" s="5"/>
      <c r="AH528" s="5"/>
      <c r="AI528" s="5"/>
      <c r="AJ528" s="5"/>
      <c r="AK528" s="5"/>
      <c r="AL528" s="5"/>
      <c r="AM528" s="5"/>
    </row>
    <row r="529" spans="1:39" s="4" customFormat="1" ht="15">
      <c r="A529" s="63" t="s">
        <v>564</v>
      </c>
      <c r="B529" s="63" t="s">
        <v>350</v>
      </c>
      <c r="C529" s="63"/>
      <c r="D529" s="63" t="s">
        <v>344</v>
      </c>
      <c r="E529" s="11"/>
      <c r="F529" s="11"/>
      <c r="G529" s="8"/>
      <c r="I529" s="63"/>
      <c r="J529" s="48"/>
      <c r="K529" s="110"/>
      <c r="M529" s="63">
        <v>2</v>
      </c>
      <c r="N529" s="217">
        <v>172.77</v>
      </c>
      <c r="P529" s="63">
        <v>1</v>
      </c>
      <c r="Q529" s="215">
        <v>5</v>
      </c>
      <c r="S529" s="63"/>
      <c r="T529" s="215"/>
      <c r="V529" s="84"/>
      <c r="W529" s="84"/>
      <c r="X529" s="84"/>
      <c r="Y529" s="84"/>
      <c r="Z529" s="212"/>
      <c r="AA529" s="65"/>
      <c r="AB529" s="5"/>
      <c r="AC529" s="5"/>
      <c r="AD529" s="5"/>
      <c r="AE529" s="5"/>
      <c r="AF529" s="5"/>
      <c r="AG529" s="5"/>
      <c r="AH529" s="5"/>
      <c r="AI529" s="5"/>
      <c r="AJ529" s="5"/>
      <c r="AK529" s="5"/>
      <c r="AL529" s="5"/>
      <c r="AM529" s="5"/>
    </row>
    <row r="530" spans="1:39" s="4" customFormat="1" ht="15">
      <c r="A530" s="63" t="s">
        <v>564</v>
      </c>
      <c r="B530" s="63" t="s">
        <v>335</v>
      </c>
      <c r="C530" s="63"/>
      <c r="D530" s="63" t="s">
        <v>351</v>
      </c>
      <c r="E530" s="11"/>
      <c r="F530" s="11"/>
      <c r="G530" s="8"/>
      <c r="I530" s="63"/>
      <c r="J530" s="48"/>
      <c r="K530" s="110"/>
      <c r="M530" s="63">
        <v>449</v>
      </c>
      <c r="N530" s="217">
        <v>31491.65</v>
      </c>
      <c r="P530" s="63">
        <v>451</v>
      </c>
      <c r="Q530" s="215">
        <v>30835.62</v>
      </c>
      <c r="S530" s="63">
        <v>281</v>
      </c>
      <c r="T530" s="215">
        <v>19977.419999999998</v>
      </c>
      <c r="V530" s="84"/>
      <c r="W530" s="84"/>
      <c r="X530" s="84"/>
      <c r="Y530" s="84"/>
      <c r="Z530" s="212"/>
      <c r="AA530" s="65"/>
      <c r="AB530" s="5"/>
      <c r="AC530" s="5"/>
      <c r="AD530" s="5"/>
      <c r="AE530" s="5"/>
      <c r="AF530" s="5"/>
      <c r="AG530" s="5"/>
      <c r="AH530" s="5"/>
      <c r="AI530" s="5"/>
      <c r="AJ530" s="5"/>
      <c r="AK530" s="5"/>
      <c r="AL530" s="5"/>
      <c r="AM530" s="5"/>
    </row>
    <row r="531" spans="1:39" s="4" customFormat="1" ht="15">
      <c r="A531" s="63" t="s">
        <v>564</v>
      </c>
      <c r="B531" s="63" t="s">
        <v>337</v>
      </c>
      <c r="C531" s="63"/>
      <c r="D531" s="63" t="s">
        <v>351</v>
      </c>
      <c r="E531" s="11"/>
      <c r="F531" s="11"/>
      <c r="G531" s="8"/>
      <c r="I531" s="63"/>
      <c r="J531" s="48"/>
      <c r="K531" s="110"/>
      <c r="M531" s="63">
        <v>1</v>
      </c>
      <c r="N531" s="217">
        <v>155.52000000000001</v>
      </c>
      <c r="P531" s="63"/>
      <c r="Q531" s="215"/>
      <c r="S531" s="63"/>
      <c r="T531" s="215"/>
      <c r="V531" s="84"/>
      <c r="W531" s="84"/>
      <c r="X531" s="84"/>
      <c r="Y531" s="84"/>
      <c r="Z531" s="212"/>
      <c r="AA531" s="65"/>
      <c r="AB531" s="5"/>
      <c r="AC531" s="5"/>
      <c r="AD531" s="5"/>
      <c r="AE531" s="5"/>
      <c r="AF531" s="5"/>
      <c r="AG531" s="5"/>
      <c r="AH531" s="5"/>
      <c r="AI531" s="5"/>
      <c r="AJ531" s="5"/>
      <c r="AK531" s="5"/>
      <c r="AL531" s="5"/>
      <c r="AM531" s="5"/>
    </row>
    <row r="532" spans="1:39" s="4" customFormat="1" ht="15">
      <c r="A532" s="63" t="s">
        <v>564</v>
      </c>
      <c r="B532" s="63" t="s">
        <v>352</v>
      </c>
      <c r="C532" s="63"/>
      <c r="D532" s="63" t="s">
        <v>351</v>
      </c>
      <c r="E532" s="11"/>
      <c r="F532" s="11"/>
      <c r="G532" s="8"/>
      <c r="I532" s="63"/>
      <c r="J532" s="48"/>
      <c r="K532" s="110"/>
      <c r="M532" s="63">
        <v>26</v>
      </c>
      <c r="N532" s="217">
        <v>1116.94</v>
      </c>
      <c r="P532" s="63"/>
      <c r="Q532" s="215"/>
      <c r="S532" s="63">
        <v>76</v>
      </c>
      <c r="T532" s="215">
        <v>5115.13</v>
      </c>
      <c r="V532" s="84"/>
      <c r="W532" s="84"/>
      <c r="X532" s="84"/>
      <c r="Y532" s="84"/>
      <c r="Z532" s="212"/>
      <c r="AA532" s="65"/>
      <c r="AB532" s="5"/>
      <c r="AC532" s="5"/>
      <c r="AD532" s="5"/>
      <c r="AE532" s="5"/>
      <c r="AF532" s="5"/>
      <c r="AG532" s="5"/>
      <c r="AH532" s="5"/>
      <c r="AI532" s="5"/>
      <c r="AJ532" s="5"/>
      <c r="AK532" s="5"/>
      <c r="AL532" s="5"/>
      <c r="AM532" s="5"/>
    </row>
    <row r="533" spans="1:39" s="4" customFormat="1" ht="15">
      <c r="A533" s="63" t="s">
        <v>564</v>
      </c>
      <c r="B533" s="63" t="s">
        <v>353</v>
      </c>
      <c r="C533" s="63"/>
      <c r="D533" s="63" t="s">
        <v>351</v>
      </c>
      <c r="E533" s="11"/>
      <c r="F533" s="11"/>
      <c r="G533" s="8"/>
      <c r="I533" s="63"/>
      <c r="J533" s="48"/>
      <c r="K533" s="110"/>
      <c r="M533" s="63"/>
      <c r="N533" s="217"/>
      <c r="P533" s="63"/>
      <c r="Q533" s="215"/>
      <c r="S533" s="63">
        <v>11</v>
      </c>
      <c r="T533" s="215">
        <v>548.79</v>
      </c>
      <c r="V533" s="84"/>
      <c r="W533" s="84"/>
      <c r="X533" s="84"/>
      <c r="Y533" s="84"/>
      <c r="Z533" s="212"/>
      <c r="AA533" s="65"/>
      <c r="AB533" s="5"/>
      <c r="AC533" s="5"/>
      <c r="AD533" s="5"/>
      <c r="AE533" s="5"/>
      <c r="AF533" s="5"/>
      <c r="AG533" s="5"/>
      <c r="AH533" s="5"/>
      <c r="AI533" s="5"/>
      <c r="AJ533" s="5"/>
      <c r="AK533" s="5"/>
      <c r="AL533" s="5"/>
      <c r="AM533" s="5"/>
    </row>
    <row r="534" spans="1:39" s="4" customFormat="1" ht="15">
      <c r="A534" s="63" t="s">
        <v>564</v>
      </c>
      <c r="B534" s="63" t="s">
        <v>492</v>
      </c>
      <c r="C534" s="63"/>
      <c r="D534" s="63" t="s">
        <v>351</v>
      </c>
      <c r="E534" s="11"/>
      <c r="F534" s="11"/>
      <c r="G534" s="8"/>
      <c r="I534" s="63"/>
      <c r="J534" s="48"/>
      <c r="K534" s="110"/>
      <c r="M534" s="63">
        <v>1</v>
      </c>
      <c r="N534" s="217">
        <v>31.53</v>
      </c>
      <c r="P534" s="63"/>
      <c r="Q534" s="215"/>
      <c r="S534" s="63"/>
      <c r="T534" s="215"/>
      <c r="V534" s="84"/>
      <c r="W534" s="84"/>
      <c r="X534" s="84"/>
      <c r="Y534" s="84"/>
      <c r="Z534" s="212"/>
      <c r="AA534" s="65"/>
      <c r="AB534" s="5"/>
      <c r="AC534" s="5"/>
      <c r="AD534" s="5"/>
      <c r="AE534" s="5"/>
      <c r="AF534" s="5"/>
      <c r="AG534" s="5"/>
      <c r="AH534" s="5"/>
      <c r="AI534" s="5"/>
      <c r="AJ534" s="5"/>
      <c r="AK534" s="5"/>
      <c r="AL534" s="5"/>
      <c r="AM534" s="5"/>
    </row>
    <row r="535" spans="1:39" s="4" customFormat="1" ht="15">
      <c r="A535" s="63" t="s">
        <v>564</v>
      </c>
      <c r="B535" s="63" t="s">
        <v>599</v>
      </c>
      <c r="C535" s="63"/>
      <c r="D535" s="63" t="s">
        <v>351</v>
      </c>
      <c r="E535" s="11"/>
      <c r="F535" s="11"/>
      <c r="G535" s="8"/>
      <c r="I535" s="63"/>
      <c r="J535" s="48"/>
      <c r="K535" s="110"/>
      <c r="M535" s="63">
        <v>1</v>
      </c>
      <c r="N535" s="217">
        <v>24.6</v>
      </c>
      <c r="P535" s="63"/>
      <c r="Q535" s="215"/>
      <c r="S535" s="63">
        <v>1</v>
      </c>
      <c r="T535" s="215">
        <v>5.7</v>
      </c>
      <c r="V535" s="84"/>
      <c r="W535" s="84"/>
      <c r="X535" s="84"/>
      <c r="Y535" s="84"/>
      <c r="Z535" s="212"/>
      <c r="AA535" s="65"/>
      <c r="AB535" s="5"/>
      <c r="AC535" s="5"/>
      <c r="AD535" s="5"/>
      <c r="AE535" s="5"/>
      <c r="AF535" s="5"/>
      <c r="AG535" s="5"/>
      <c r="AH535" s="5"/>
      <c r="AI535" s="5"/>
      <c r="AJ535" s="5"/>
      <c r="AK535" s="5"/>
      <c r="AL535" s="5"/>
      <c r="AM535" s="5"/>
    </row>
    <row r="536" spans="1:39" s="4" customFormat="1" ht="15">
      <c r="A536" s="63" t="s">
        <v>564</v>
      </c>
      <c r="B536" s="63" t="s">
        <v>354</v>
      </c>
      <c r="C536" s="63"/>
      <c r="D536" s="63" t="s">
        <v>351</v>
      </c>
      <c r="E536" s="11"/>
      <c r="F536" s="11"/>
      <c r="G536" s="8"/>
      <c r="I536" s="63"/>
      <c r="J536" s="48"/>
      <c r="K536" s="110"/>
      <c r="M536" s="63">
        <v>82</v>
      </c>
      <c r="N536" s="217">
        <v>6441.36</v>
      </c>
      <c r="P536" s="63">
        <v>67</v>
      </c>
      <c r="Q536" s="215">
        <v>4824.12</v>
      </c>
      <c r="S536" s="63">
        <v>49</v>
      </c>
      <c r="T536" s="215">
        <v>3504.63</v>
      </c>
      <c r="V536" s="84"/>
      <c r="W536" s="84"/>
      <c r="X536" s="84"/>
      <c r="Y536" s="84"/>
      <c r="Z536" s="212"/>
      <c r="AA536" s="65"/>
      <c r="AB536" s="5"/>
      <c r="AC536" s="5"/>
      <c r="AD536" s="5"/>
      <c r="AE536" s="5"/>
      <c r="AF536" s="5"/>
      <c r="AG536" s="5"/>
      <c r="AH536" s="5"/>
      <c r="AI536" s="5"/>
      <c r="AJ536" s="5"/>
      <c r="AK536" s="5"/>
      <c r="AL536" s="5"/>
      <c r="AM536" s="5"/>
    </row>
    <row r="537" spans="1:39" s="4" customFormat="1" ht="15">
      <c r="A537" s="63" t="s">
        <v>564</v>
      </c>
      <c r="B537" s="63" t="s">
        <v>355</v>
      </c>
      <c r="C537" s="63"/>
      <c r="D537" s="63" t="s">
        <v>356</v>
      </c>
      <c r="E537" s="11"/>
      <c r="F537" s="11"/>
      <c r="G537" s="8"/>
      <c r="I537" s="63"/>
      <c r="J537" s="48"/>
      <c r="K537" s="110"/>
      <c r="M537" s="63">
        <v>48</v>
      </c>
      <c r="N537" s="217">
        <v>4216.4799999999996</v>
      </c>
      <c r="P537" s="63">
        <v>49</v>
      </c>
      <c r="Q537" s="215">
        <v>4309.8900000000003</v>
      </c>
      <c r="S537" s="63">
        <v>51</v>
      </c>
      <c r="T537" s="215">
        <v>3303.27</v>
      </c>
      <c r="V537" s="84"/>
      <c r="W537" s="84"/>
      <c r="X537" s="84"/>
      <c r="Y537" s="84"/>
      <c r="Z537" s="212"/>
      <c r="AA537" s="65"/>
      <c r="AB537" s="5"/>
      <c r="AC537" s="5"/>
      <c r="AD537" s="5"/>
      <c r="AE537" s="5"/>
      <c r="AF537" s="5"/>
      <c r="AG537" s="5"/>
      <c r="AH537" s="5"/>
      <c r="AI537" s="5"/>
      <c r="AJ537" s="5"/>
      <c r="AK537" s="5"/>
      <c r="AL537" s="5"/>
      <c r="AM537" s="5"/>
    </row>
    <row r="538" spans="1:39" s="4" customFormat="1" ht="15">
      <c r="A538" s="63" t="s">
        <v>564</v>
      </c>
      <c r="B538" s="63" t="s">
        <v>600</v>
      </c>
      <c r="C538" s="63"/>
      <c r="D538" s="63" t="s">
        <v>356</v>
      </c>
      <c r="E538" s="11"/>
      <c r="F538" s="11"/>
      <c r="G538" s="8"/>
      <c r="I538" s="63"/>
      <c r="J538" s="48"/>
      <c r="K538" s="110"/>
      <c r="M538" s="63">
        <v>205</v>
      </c>
      <c r="N538" s="217">
        <v>19333.349999999999</v>
      </c>
      <c r="P538" s="63">
        <v>169</v>
      </c>
      <c r="Q538" s="215">
        <v>15777.8</v>
      </c>
      <c r="S538" s="63">
        <v>150</v>
      </c>
      <c r="T538" s="215">
        <v>12274.21</v>
      </c>
      <c r="V538" s="84"/>
      <c r="W538" s="84"/>
      <c r="X538" s="84"/>
      <c r="Y538" s="84"/>
      <c r="Z538" s="212"/>
      <c r="AA538" s="65"/>
      <c r="AB538" s="5"/>
      <c r="AC538" s="5"/>
      <c r="AD538" s="5"/>
      <c r="AE538" s="5"/>
      <c r="AF538" s="5"/>
      <c r="AG538" s="5"/>
      <c r="AH538" s="5"/>
      <c r="AI538" s="5"/>
      <c r="AJ538" s="5"/>
      <c r="AK538" s="5"/>
      <c r="AL538" s="5"/>
      <c r="AM538" s="5"/>
    </row>
    <row r="539" spans="1:39" s="4" customFormat="1" ht="15">
      <c r="A539" s="63" t="s">
        <v>564</v>
      </c>
      <c r="B539" s="63" t="s">
        <v>358</v>
      </c>
      <c r="C539" s="63"/>
      <c r="D539" s="63" t="s">
        <v>356</v>
      </c>
      <c r="E539" s="11"/>
      <c r="F539" s="11"/>
      <c r="G539" s="8"/>
      <c r="I539" s="63"/>
      <c r="J539" s="48"/>
      <c r="K539" s="110"/>
      <c r="M539" s="63">
        <v>12</v>
      </c>
      <c r="N539" s="217">
        <v>1341.12</v>
      </c>
      <c r="P539" s="63">
        <v>11</v>
      </c>
      <c r="Q539" s="215">
        <v>1276.46</v>
      </c>
      <c r="S539" s="63">
        <v>9</v>
      </c>
      <c r="T539" s="215">
        <v>822.13</v>
      </c>
      <c r="V539" s="84"/>
      <c r="W539" s="84"/>
      <c r="X539" s="84"/>
      <c r="Y539" s="84"/>
      <c r="Z539" s="212"/>
      <c r="AA539" s="65"/>
      <c r="AB539" s="5"/>
      <c r="AC539" s="5"/>
      <c r="AD539" s="5"/>
      <c r="AE539" s="5"/>
      <c r="AF539" s="5"/>
      <c r="AG539" s="5"/>
      <c r="AH539" s="5"/>
      <c r="AI539" s="5"/>
      <c r="AJ539" s="5"/>
      <c r="AK539" s="5"/>
      <c r="AL539" s="5"/>
      <c r="AM539" s="5"/>
    </row>
    <row r="540" spans="1:39" s="4" customFormat="1" ht="15">
      <c r="A540" s="63" t="s">
        <v>564</v>
      </c>
      <c r="B540" s="63" t="s">
        <v>359</v>
      </c>
      <c r="C540" s="63"/>
      <c r="D540" s="63" t="s">
        <v>356</v>
      </c>
      <c r="E540" s="11"/>
      <c r="F540" s="11"/>
      <c r="G540" s="8"/>
      <c r="I540" s="63"/>
      <c r="J540" s="48"/>
      <c r="K540" s="110"/>
      <c r="M540" s="63">
        <v>26</v>
      </c>
      <c r="N540" s="217">
        <v>2542.09</v>
      </c>
      <c r="P540" s="63">
        <v>17</v>
      </c>
      <c r="Q540" s="215">
        <v>1827.55</v>
      </c>
      <c r="S540" s="63">
        <v>20</v>
      </c>
      <c r="T540" s="215">
        <v>1765.68</v>
      </c>
      <c r="V540" s="84"/>
      <c r="W540" s="84"/>
      <c r="X540" s="84"/>
      <c r="Y540" s="84"/>
      <c r="Z540" s="212"/>
      <c r="AA540" s="65"/>
      <c r="AB540" s="5"/>
      <c r="AC540" s="5"/>
      <c r="AD540" s="5"/>
      <c r="AE540" s="5"/>
      <c r="AF540" s="5"/>
      <c r="AG540" s="5"/>
      <c r="AH540" s="5"/>
      <c r="AI540" s="5"/>
      <c r="AJ540" s="5"/>
      <c r="AK540" s="5"/>
      <c r="AL540" s="5"/>
      <c r="AM540" s="5"/>
    </row>
    <row r="541" spans="1:39" s="4" customFormat="1" ht="15">
      <c r="A541" s="63" t="s">
        <v>564</v>
      </c>
      <c r="B541" s="63" t="s">
        <v>393</v>
      </c>
      <c r="C541" s="63"/>
      <c r="D541" s="63" t="s">
        <v>356</v>
      </c>
      <c r="E541" s="11"/>
      <c r="F541" s="11"/>
      <c r="G541" s="8"/>
      <c r="I541" s="63"/>
      <c r="J541" s="48"/>
      <c r="K541" s="110"/>
      <c r="M541" s="63">
        <v>1</v>
      </c>
      <c r="N541" s="217">
        <v>32.4</v>
      </c>
      <c r="P541" s="63"/>
      <c r="Q541" s="215"/>
      <c r="S541" s="63"/>
      <c r="T541" s="215"/>
      <c r="V541" s="84"/>
      <c r="W541" s="84"/>
      <c r="X541" s="84"/>
      <c r="Y541" s="84"/>
      <c r="Z541" s="212"/>
      <c r="AA541" s="65"/>
      <c r="AB541" s="5"/>
      <c r="AC541" s="5"/>
      <c r="AD541" s="5"/>
      <c r="AE541" s="5"/>
      <c r="AF541" s="5"/>
      <c r="AG541" s="5"/>
      <c r="AH541" s="5"/>
      <c r="AI541" s="5"/>
      <c r="AJ541" s="5"/>
      <c r="AK541" s="5"/>
      <c r="AL541" s="5"/>
      <c r="AM541" s="5"/>
    </row>
    <row r="542" spans="1:39" s="4" customFormat="1" ht="15">
      <c r="A542" s="63" t="s">
        <v>564</v>
      </c>
      <c r="B542" s="63" t="s">
        <v>360</v>
      </c>
      <c r="C542" s="63"/>
      <c r="D542" s="63" t="s">
        <v>356</v>
      </c>
      <c r="E542" s="11"/>
      <c r="F542" s="11"/>
      <c r="G542" s="8"/>
      <c r="I542" s="63"/>
      <c r="J542" s="48"/>
      <c r="K542" s="110"/>
      <c r="M542" s="63">
        <v>23</v>
      </c>
      <c r="N542" s="217">
        <v>1919.99</v>
      </c>
      <c r="P542" s="63">
        <v>21</v>
      </c>
      <c r="Q542" s="215">
        <v>2139.21</v>
      </c>
      <c r="S542" s="63">
        <v>17</v>
      </c>
      <c r="T542" s="215">
        <v>1449.98</v>
      </c>
      <c r="V542" s="84"/>
      <c r="W542" s="84"/>
      <c r="X542" s="84"/>
      <c r="Y542" s="84"/>
      <c r="Z542" s="212"/>
      <c r="AA542" s="65"/>
      <c r="AB542" s="5"/>
      <c r="AC542" s="5"/>
      <c r="AD542" s="5"/>
      <c r="AE542" s="5"/>
      <c r="AF542" s="5"/>
      <c r="AG542" s="5"/>
      <c r="AH542" s="5"/>
      <c r="AI542" s="5"/>
      <c r="AJ542" s="5"/>
      <c r="AK542" s="5"/>
      <c r="AL542" s="5"/>
      <c r="AM542" s="5"/>
    </row>
    <row r="543" spans="1:39" s="4" customFormat="1" ht="15">
      <c r="A543" s="63" t="s">
        <v>564</v>
      </c>
      <c r="B543" s="63" t="s">
        <v>361</v>
      </c>
      <c r="C543" s="63"/>
      <c r="D543" s="63" t="s">
        <v>362</v>
      </c>
      <c r="E543" s="11"/>
      <c r="F543" s="11"/>
      <c r="G543" s="8"/>
      <c r="I543" s="63"/>
      <c r="J543" s="48"/>
      <c r="K543" s="110"/>
      <c r="M543" s="63">
        <v>3</v>
      </c>
      <c r="N543" s="217">
        <v>165.19</v>
      </c>
      <c r="P543" s="63">
        <v>3</v>
      </c>
      <c r="Q543" s="215">
        <v>166.1</v>
      </c>
      <c r="S543" s="63">
        <v>2</v>
      </c>
      <c r="T543" s="215">
        <v>86.28</v>
      </c>
      <c r="V543" s="84"/>
      <c r="W543" s="84"/>
      <c r="X543" s="84"/>
      <c r="Y543" s="84"/>
      <c r="Z543" s="212"/>
      <c r="AA543" s="65"/>
      <c r="AB543" s="5"/>
      <c r="AC543" s="5"/>
      <c r="AD543" s="5"/>
      <c r="AE543" s="5"/>
      <c r="AF543" s="5"/>
      <c r="AG543" s="5"/>
      <c r="AH543" s="5"/>
      <c r="AI543" s="5"/>
      <c r="AJ543" s="5"/>
      <c r="AK543" s="5"/>
      <c r="AL543" s="5"/>
      <c r="AM543" s="5"/>
    </row>
    <row r="544" spans="1:39" s="4" customFormat="1" ht="15">
      <c r="A544" s="63" t="s">
        <v>564</v>
      </c>
      <c r="B544" s="63" t="s">
        <v>363</v>
      </c>
      <c r="C544" s="63"/>
      <c r="D544" s="63" t="s">
        <v>364</v>
      </c>
      <c r="E544" s="11"/>
      <c r="F544" s="11"/>
      <c r="G544" s="8"/>
      <c r="I544" s="63"/>
      <c r="J544" s="48"/>
      <c r="K544" s="110"/>
      <c r="M544" s="63">
        <v>18</v>
      </c>
      <c r="N544" s="217">
        <v>1990.92</v>
      </c>
      <c r="P544" s="63">
        <v>17</v>
      </c>
      <c r="Q544" s="215">
        <v>2061.8000000000002</v>
      </c>
      <c r="S544" s="63">
        <v>17</v>
      </c>
      <c r="T544" s="215">
        <v>1554.35</v>
      </c>
      <c r="V544" s="84"/>
      <c r="W544" s="84"/>
      <c r="X544" s="84"/>
      <c r="Y544" s="84"/>
      <c r="Z544" s="212"/>
      <c r="AA544" s="65"/>
      <c r="AB544" s="5"/>
      <c r="AC544" s="5"/>
      <c r="AD544" s="5"/>
      <c r="AE544" s="5"/>
      <c r="AF544" s="5"/>
      <c r="AG544" s="5"/>
      <c r="AH544" s="5"/>
      <c r="AI544" s="5"/>
      <c r="AJ544" s="5"/>
      <c r="AK544" s="5"/>
      <c r="AL544" s="5"/>
      <c r="AM544" s="5"/>
    </row>
    <row r="545" spans="1:39" s="4" customFormat="1" ht="15">
      <c r="A545" s="63" t="s">
        <v>564</v>
      </c>
      <c r="B545" s="63" t="s">
        <v>365</v>
      </c>
      <c r="C545" s="63"/>
      <c r="D545" s="63" t="s">
        <v>366</v>
      </c>
      <c r="E545" s="11"/>
      <c r="F545" s="11"/>
      <c r="G545" s="8"/>
      <c r="I545" s="63"/>
      <c r="J545" s="48"/>
      <c r="K545" s="110"/>
      <c r="M545" s="63">
        <v>20</v>
      </c>
      <c r="N545" s="217">
        <v>2640.19</v>
      </c>
      <c r="P545" s="63">
        <v>15</v>
      </c>
      <c r="Q545" s="215">
        <v>1736.97</v>
      </c>
      <c r="S545" s="63">
        <v>10</v>
      </c>
      <c r="T545" s="215">
        <v>1043.1300000000001</v>
      </c>
      <c r="V545" s="84"/>
      <c r="W545" s="84"/>
      <c r="X545" s="84"/>
      <c r="Y545" s="84"/>
      <c r="Z545" s="212"/>
      <c r="AA545" s="65"/>
      <c r="AB545" s="5"/>
      <c r="AC545" s="5"/>
      <c r="AD545" s="5"/>
      <c r="AE545" s="5"/>
      <c r="AF545" s="5"/>
      <c r="AG545" s="5"/>
      <c r="AH545" s="5"/>
      <c r="AI545" s="5"/>
      <c r="AJ545" s="5"/>
      <c r="AK545" s="5"/>
      <c r="AL545" s="5"/>
      <c r="AM545" s="5"/>
    </row>
    <row r="546" spans="1:39" s="4" customFormat="1" ht="15">
      <c r="A546" s="63" t="s">
        <v>564</v>
      </c>
      <c r="B546" s="63" t="s">
        <v>367</v>
      </c>
      <c r="C546" s="63"/>
      <c r="D546" s="63" t="s">
        <v>368</v>
      </c>
      <c r="E546" s="11"/>
      <c r="F546" s="11"/>
      <c r="G546" s="8"/>
      <c r="I546" s="63"/>
      <c r="J546" s="48"/>
      <c r="K546" s="110"/>
      <c r="M546" s="63">
        <v>38</v>
      </c>
      <c r="N546" s="217">
        <v>4328.84</v>
      </c>
      <c r="P546" s="63">
        <v>22</v>
      </c>
      <c r="Q546" s="215">
        <v>2332.09</v>
      </c>
      <c r="S546" s="63">
        <v>25</v>
      </c>
      <c r="T546" s="215">
        <v>2372.92</v>
      </c>
      <c r="V546" s="84"/>
      <c r="W546" s="84"/>
      <c r="X546" s="84"/>
      <c r="Y546" s="84"/>
      <c r="Z546" s="212"/>
      <c r="AA546" s="65"/>
      <c r="AB546" s="5"/>
      <c r="AC546" s="5"/>
      <c r="AD546" s="5"/>
      <c r="AE546" s="5"/>
      <c r="AF546" s="5"/>
      <c r="AG546" s="5"/>
      <c r="AH546" s="5"/>
      <c r="AI546" s="5"/>
      <c r="AJ546" s="5"/>
      <c r="AK546" s="5"/>
      <c r="AL546" s="5"/>
      <c r="AM546" s="5"/>
    </row>
    <row r="547" spans="1:39" s="4" customFormat="1" ht="15">
      <c r="A547" s="63" t="s">
        <v>564</v>
      </c>
      <c r="B547" s="63" t="s">
        <v>601</v>
      </c>
      <c r="C547" s="63"/>
      <c r="D547" s="63" t="s">
        <v>368</v>
      </c>
      <c r="E547" s="11"/>
      <c r="F547" s="11"/>
      <c r="G547" s="8"/>
      <c r="I547" s="63"/>
      <c r="J547" s="48"/>
      <c r="K547" s="110"/>
      <c r="M547" s="63"/>
      <c r="N547" s="217"/>
      <c r="P547" s="63">
        <v>1</v>
      </c>
      <c r="Q547" s="215">
        <v>108.21</v>
      </c>
      <c r="S547" s="63"/>
      <c r="T547" s="215"/>
      <c r="V547" s="84"/>
      <c r="W547" s="84"/>
      <c r="X547" s="84"/>
      <c r="Y547" s="84"/>
      <c r="Z547" s="212"/>
      <c r="AA547" s="65"/>
      <c r="AB547" s="5"/>
      <c r="AC547" s="5"/>
      <c r="AD547" s="5"/>
      <c r="AE547" s="5"/>
      <c r="AF547" s="5"/>
      <c r="AG547" s="5"/>
      <c r="AH547" s="5"/>
      <c r="AI547" s="5"/>
      <c r="AJ547" s="5"/>
      <c r="AK547" s="5"/>
      <c r="AL547" s="5"/>
      <c r="AM547" s="5"/>
    </row>
    <row r="548" spans="1:39" s="4" customFormat="1" ht="15">
      <c r="A548" s="63" t="s">
        <v>564</v>
      </c>
      <c r="B548" s="63" t="s">
        <v>369</v>
      </c>
      <c r="C548" s="63"/>
      <c r="D548" s="63" t="s">
        <v>368</v>
      </c>
      <c r="E548" s="11"/>
      <c r="F548" s="11"/>
      <c r="G548" s="8"/>
      <c r="I548" s="63"/>
      <c r="J548" s="48"/>
      <c r="K548" s="110"/>
      <c r="M548" s="63">
        <v>474</v>
      </c>
      <c r="N548" s="217">
        <v>29078.3</v>
      </c>
      <c r="P548" s="63">
        <v>419</v>
      </c>
      <c r="Q548" s="215">
        <v>24207.48</v>
      </c>
      <c r="S548" s="63">
        <v>326</v>
      </c>
      <c r="T548" s="215">
        <v>18553.419999999998</v>
      </c>
      <c r="V548" s="84"/>
      <c r="W548" s="84"/>
      <c r="X548" s="84"/>
      <c r="Y548" s="84"/>
      <c r="Z548" s="212"/>
      <c r="AA548" s="65"/>
      <c r="AB548" s="5"/>
      <c r="AC548" s="5"/>
      <c r="AD548" s="5"/>
      <c r="AE548" s="5"/>
      <c r="AF548" s="5"/>
      <c r="AG548" s="5"/>
      <c r="AH548" s="5"/>
      <c r="AI548" s="5"/>
      <c r="AJ548" s="5"/>
      <c r="AK548" s="5"/>
      <c r="AL548" s="5"/>
      <c r="AM548" s="5"/>
    </row>
    <row r="549" spans="1:39" s="4" customFormat="1" ht="15">
      <c r="A549" s="63" t="s">
        <v>564</v>
      </c>
      <c r="B549" s="63" t="s">
        <v>370</v>
      </c>
      <c r="C549" s="63"/>
      <c r="D549" s="63" t="s">
        <v>368</v>
      </c>
      <c r="E549" s="11"/>
      <c r="F549" s="11"/>
      <c r="G549" s="8"/>
      <c r="I549" s="63"/>
      <c r="J549" s="48"/>
      <c r="K549" s="110"/>
      <c r="M549" s="63">
        <v>20</v>
      </c>
      <c r="N549" s="217">
        <v>1985.56</v>
      </c>
      <c r="P549" s="63">
        <v>20</v>
      </c>
      <c r="Q549" s="215">
        <v>2324.9699999999998</v>
      </c>
      <c r="S549" s="63">
        <v>17</v>
      </c>
      <c r="T549" s="215">
        <v>1655.82</v>
      </c>
      <c r="V549" s="84"/>
      <c r="W549" s="84"/>
      <c r="X549" s="84"/>
      <c r="Y549" s="84"/>
      <c r="Z549" s="212"/>
      <c r="AA549" s="65"/>
      <c r="AB549" s="5"/>
      <c r="AC549" s="5"/>
      <c r="AD549" s="5"/>
      <c r="AE549" s="5"/>
      <c r="AF549" s="5"/>
      <c r="AG549" s="5"/>
      <c r="AH549" s="5"/>
      <c r="AI549" s="5"/>
      <c r="AJ549" s="5"/>
      <c r="AK549" s="5"/>
      <c r="AL549" s="5"/>
      <c r="AM549" s="5"/>
    </row>
    <row r="550" spans="1:39" s="4" customFormat="1" ht="15">
      <c r="A550" s="63" t="s">
        <v>564</v>
      </c>
      <c r="B550" s="63" t="s">
        <v>602</v>
      </c>
      <c r="C550" s="63"/>
      <c r="D550" s="63" t="s">
        <v>368</v>
      </c>
      <c r="E550" s="11"/>
      <c r="F550" s="11"/>
      <c r="G550" s="8"/>
      <c r="I550" s="63"/>
      <c r="J550" s="48"/>
      <c r="K550" s="110"/>
      <c r="M550" s="63">
        <v>3</v>
      </c>
      <c r="N550" s="217">
        <v>199.17</v>
      </c>
      <c r="P550" s="63">
        <v>2</v>
      </c>
      <c r="Q550" s="215">
        <v>110.6</v>
      </c>
      <c r="S550" s="63">
        <v>2</v>
      </c>
      <c r="T550" s="215">
        <v>96.71</v>
      </c>
      <c r="V550" s="84"/>
      <c r="W550" s="84"/>
      <c r="X550" s="84"/>
      <c r="Y550" s="84"/>
      <c r="Z550" s="212"/>
      <c r="AA550" s="65"/>
      <c r="AB550" s="5"/>
      <c r="AC550" s="5"/>
      <c r="AD550" s="5"/>
      <c r="AE550" s="5"/>
      <c r="AF550" s="5"/>
      <c r="AG550" s="5"/>
      <c r="AH550" s="5"/>
      <c r="AI550" s="5"/>
      <c r="AJ550" s="5"/>
      <c r="AK550" s="5"/>
      <c r="AL550" s="5"/>
      <c r="AM550" s="5"/>
    </row>
    <row r="551" spans="1:39" s="4" customFormat="1" ht="15">
      <c r="A551" s="63" t="s">
        <v>564</v>
      </c>
      <c r="B551" s="63" t="s">
        <v>371</v>
      </c>
      <c r="C551" s="63"/>
      <c r="D551" s="63" t="s">
        <v>368</v>
      </c>
      <c r="E551" s="11"/>
      <c r="F551" s="11"/>
      <c r="G551" s="8"/>
      <c r="I551" s="63"/>
      <c r="J551" s="48"/>
      <c r="K551" s="110"/>
      <c r="M551" s="63">
        <v>4</v>
      </c>
      <c r="N551" s="217">
        <v>332.35</v>
      </c>
      <c r="P551" s="63">
        <v>2</v>
      </c>
      <c r="Q551" s="215">
        <v>213.53</v>
      </c>
      <c r="S551" s="63">
        <v>3</v>
      </c>
      <c r="T551" s="215">
        <v>286.94</v>
      </c>
      <c r="V551" s="84"/>
      <c r="W551" s="84"/>
      <c r="X551" s="84"/>
      <c r="Y551" s="84"/>
      <c r="Z551" s="212"/>
      <c r="AA551" s="65"/>
      <c r="AB551" s="5"/>
      <c r="AC551" s="5"/>
      <c r="AD551" s="5"/>
      <c r="AE551" s="5"/>
      <c r="AF551" s="5"/>
      <c r="AG551" s="5"/>
      <c r="AH551" s="5"/>
      <c r="AI551" s="5"/>
      <c r="AJ551" s="5"/>
      <c r="AK551" s="5"/>
      <c r="AL551" s="5"/>
      <c r="AM551" s="5"/>
    </row>
    <row r="552" spans="1:39" s="4" customFormat="1" ht="15">
      <c r="A552" s="63" t="s">
        <v>564</v>
      </c>
      <c r="B552" s="63" t="s">
        <v>354</v>
      </c>
      <c r="C552" s="63"/>
      <c r="D552" s="63" t="s">
        <v>368</v>
      </c>
      <c r="E552" s="11"/>
      <c r="F552" s="11"/>
      <c r="G552" s="8"/>
      <c r="I552" s="63"/>
      <c r="J552" s="48"/>
      <c r="K552" s="110"/>
      <c r="M552" s="63"/>
      <c r="N552" s="217"/>
      <c r="P552" s="63">
        <v>1</v>
      </c>
      <c r="Q552" s="215">
        <v>45.27</v>
      </c>
      <c r="S552" s="63"/>
      <c r="T552" s="215"/>
      <c r="V552" s="84"/>
      <c r="W552" s="84"/>
      <c r="X552" s="84"/>
      <c r="Y552" s="84"/>
      <c r="Z552" s="212"/>
      <c r="AA552" s="65"/>
      <c r="AB552" s="5"/>
      <c r="AC552" s="5"/>
      <c r="AD552" s="5"/>
      <c r="AE552" s="5"/>
      <c r="AF552" s="5"/>
      <c r="AG552" s="5"/>
      <c r="AH552" s="5"/>
      <c r="AI552" s="5"/>
      <c r="AJ552" s="5"/>
      <c r="AK552" s="5"/>
      <c r="AL552" s="5"/>
      <c r="AM552" s="5"/>
    </row>
    <row r="553" spans="1:39" s="4" customFormat="1" ht="15">
      <c r="A553" s="63" t="s">
        <v>564</v>
      </c>
      <c r="B553" s="63" t="s">
        <v>550</v>
      </c>
      <c r="C553" s="63"/>
      <c r="D553" s="63" t="s">
        <v>368</v>
      </c>
      <c r="E553" s="11"/>
      <c r="F553" s="11"/>
      <c r="G553" s="8"/>
      <c r="I553" s="63"/>
      <c r="J553" s="48"/>
      <c r="K553" s="110"/>
      <c r="M553" s="63"/>
      <c r="N553" s="217"/>
      <c r="P553" s="63"/>
      <c r="Q553" s="215"/>
      <c r="S553" s="63">
        <v>5</v>
      </c>
      <c r="T553" s="215">
        <v>351.59</v>
      </c>
      <c r="V553" s="84"/>
      <c r="W553" s="84"/>
      <c r="X553" s="84"/>
      <c r="Y553" s="84"/>
      <c r="Z553" s="212"/>
      <c r="AA553" s="65"/>
      <c r="AB553" s="5"/>
      <c r="AC553" s="5"/>
      <c r="AD553" s="5"/>
      <c r="AE553" s="5"/>
      <c r="AF553" s="5"/>
      <c r="AG553" s="5"/>
      <c r="AH553" s="5"/>
      <c r="AI553" s="5"/>
      <c r="AJ553" s="5"/>
      <c r="AK553" s="5"/>
      <c r="AL553" s="5"/>
      <c r="AM553" s="5"/>
    </row>
    <row r="554" spans="1:39" s="4" customFormat="1" ht="15">
      <c r="A554" s="63" t="s">
        <v>564</v>
      </c>
      <c r="B554" s="63" t="s">
        <v>373</v>
      </c>
      <c r="C554" s="63"/>
      <c r="D554" s="63" t="s">
        <v>368</v>
      </c>
      <c r="E554" s="11"/>
      <c r="F554" s="11"/>
      <c r="G554" s="8"/>
      <c r="I554" s="63"/>
      <c r="J554" s="48"/>
      <c r="K554" s="110"/>
      <c r="M554" s="63">
        <v>6</v>
      </c>
      <c r="N554" s="217">
        <v>699.51</v>
      </c>
      <c r="P554" s="63">
        <v>3</v>
      </c>
      <c r="Q554" s="215">
        <v>245.26</v>
      </c>
      <c r="S554" s="63">
        <v>3</v>
      </c>
      <c r="T554" s="215">
        <v>178.69</v>
      </c>
      <c r="V554" s="84"/>
      <c r="W554" s="84"/>
      <c r="X554" s="84"/>
      <c r="Y554" s="84"/>
      <c r="Z554" s="212"/>
      <c r="AA554" s="65"/>
      <c r="AB554" s="5"/>
      <c r="AC554" s="5"/>
      <c r="AD554" s="5"/>
      <c r="AE554" s="5"/>
      <c r="AF554" s="5"/>
      <c r="AG554" s="5"/>
      <c r="AH554" s="5"/>
      <c r="AI554" s="5"/>
      <c r="AJ554" s="5"/>
      <c r="AK554" s="5"/>
      <c r="AL554" s="5"/>
      <c r="AM554" s="5"/>
    </row>
    <row r="555" spans="1:39" s="4" customFormat="1" ht="15">
      <c r="A555" s="63" t="s">
        <v>564</v>
      </c>
      <c r="B555" s="63" t="s">
        <v>374</v>
      </c>
      <c r="C555" s="63"/>
      <c r="D555" s="63" t="s">
        <v>375</v>
      </c>
      <c r="E555" s="11"/>
      <c r="F555" s="11"/>
      <c r="G555" s="8"/>
      <c r="I555" s="63"/>
      <c r="J555" s="48"/>
      <c r="K555" s="110"/>
      <c r="M555" s="63">
        <v>48</v>
      </c>
      <c r="N555" s="217">
        <v>4865.3999999999996</v>
      </c>
      <c r="P555" s="63">
        <v>50</v>
      </c>
      <c r="Q555" s="215">
        <v>5019.74</v>
      </c>
      <c r="S555" s="63">
        <v>46</v>
      </c>
      <c r="T555" s="215">
        <v>4791.74</v>
      </c>
      <c r="V555" s="84"/>
      <c r="W555" s="84"/>
      <c r="X555" s="84"/>
      <c r="Y555" s="84"/>
      <c r="Z555" s="212"/>
      <c r="AA555" s="65"/>
      <c r="AB555" s="5"/>
      <c r="AC555" s="5"/>
      <c r="AD555" s="5"/>
      <c r="AE555" s="5"/>
      <c r="AF555" s="5"/>
      <c r="AG555" s="5"/>
      <c r="AH555" s="5"/>
      <c r="AI555" s="5"/>
      <c r="AJ555" s="5"/>
      <c r="AK555" s="5"/>
      <c r="AL555" s="5"/>
      <c r="AM555" s="5"/>
    </row>
    <row r="556" spans="1:39" s="4" customFormat="1" ht="15">
      <c r="A556" s="63" t="s">
        <v>564</v>
      </c>
      <c r="B556" s="63" t="s">
        <v>376</v>
      </c>
      <c r="C556" s="63"/>
      <c r="D556" s="63" t="s">
        <v>377</v>
      </c>
      <c r="E556" s="11"/>
      <c r="F556" s="11"/>
      <c r="G556" s="8"/>
      <c r="I556" s="63"/>
      <c r="J556" s="48"/>
      <c r="K556" s="110"/>
      <c r="M556" s="63">
        <v>9</v>
      </c>
      <c r="N556" s="217">
        <v>784.15</v>
      </c>
      <c r="P556" s="63">
        <v>7</v>
      </c>
      <c r="Q556" s="215">
        <v>600.51</v>
      </c>
      <c r="S556" s="63">
        <v>8</v>
      </c>
      <c r="T556" s="215">
        <v>631.1</v>
      </c>
      <c r="V556" s="84"/>
      <c r="W556" s="84"/>
      <c r="X556" s="84"/>
      <c r="Y556" s="84"/>
      <c r="Z556" s="212"/>
      <c r="AA556" s="65"/>
      <c r="AB556" s="5"/>
      <c r="AC556" s="5"/>
      <c r="AD556" s="5"/>
      <c r="AE556" s="5"/>
      <c r="AF556" s="5"/>
      <c r="AG556" s="5"/>
      <c r="AH556" s="5"/>
      <c r="AI556" s="5"/>
      <c r="AJ556" s="5"/>
      <c r="AK556" s="5"/>
      <c r="AL556" s="5"/>
      <c r="AM556" s="5"/>
    </row>
    <row r="557" spans="1:39" s="4" customFormat="1" ht="15">
      <c r="A557" s="63" t="s">
        <v>564</v>
      </c>
      <c r="B557" s="63" t="s">
        <v>603</v>
      </c>
      <c r="C557" s="63"/>
      <c r="D557" s="63" t="s">
        <v>379</v>
      </c>
      <c r="E557" s="11"/>
      <c r="F557" s="11"/>
      <c r="G557" s="8"/>
      <c r="I557" s="63"/>
      <c r="J557" s="48"/>
      <c r="K557" s="110"/>
      <c r="M557" s="63">
        <v>47</v>
      </c>
      <c r="N557" s="217">
        <v>5153.88</v>
      </c>
      <c r="P557" s="63">
        <v>48</v>
      </c>
      <c r="Q557" s="215">
        <v>5135.96</v>
      </c>
      <c r="S557" s="63">
        <v>36</v>
      </c>
      <c r="T557" s="215">
        <v>3707.56</v>
      </c>
      <c r="V557" s="84"/>
      <c r="W557" s="84"/>
      <c r="X557" s="84"/>
      <c r="Y557" s="84"/>
      <c r="Z557" s="212"/>
      <c r="AA557" s="65"/>
      <c r="AB557" s="5"/>
      <c r="AC557" s="5"/>
      <c r="AD557" s="5"/>
      <c r="AE557" s="5"/>
      <c r="AF557" s="5"/>
      <c r="AG557" s="5"/>
      <c r="AH557" s="5"/>
      <c r="AI557" s="5"/>
      <c r="AJ557" s="5"/>
      <c r="AK557" s="5"/>
      <c r="AL557" s="5"/>
      <c r="AM557" s="5"/>
    </row>
    <row r="558" spans="1:39" s="4" customFormat="1" ht="15">
      <c r="A558" s="63" t="s">
        <v>564</v>
      </c>
      <c r="B558" s="63" t="s">
        <v>604</v>
      </c>
      <c r="C558" s="63"/>
      <c r="D558" s="63" t="s">
        <v>605</v>
      </c>
      <c r="E558" s="11"/>
      <c r="F558" s="11"/>
      <c r="G558" s="8"/>
      <c r="I558" s="63"/>
      <c r="J558" s="48"/>
      <c r="K558" s="110"/>
      <c r="M558" s="63">
        <v>5</v>
      </c>
      <c r="N558" s="217">
        <v>345.11</v>
      </c>
      <c r="P558" s="63">
        <v>5</v>
      </c>
      <c r="Q558" s="215">
        <v>499.85</v>
      </c>
      <c r="S558" s="63">
        <v>4</v>
      </c>
      <c r="T558" s="215">
        <v>476.27</v>
      </c>
      <c r="V558" s="84"/>
      <c r="W558" s="84"/>
      <c r="X558" s="84"/>
      <c r="Y558" s="84"/>
      <c r="Z558" s="212"/>
      <c r="AA558" s="65"/>
      <c r="AB558" s="5"/>
      <c r="AC558" s="5"/>
      <c r="AD558" s="5"/>
      <c r="AE558" s="5"/>
      <c r="AF558" s="5"/>
      <c r="AG558" s="5"/>
      <c r="AH558" s="5"/>
      <c r="AI558" s="5"/>
      <c r="AJ558" s="5"/>
      <c r="AK558" s="5"/>
      <c r="AL558" s="5"/>
      <c r="AM558" s="5"/>
    </row>
    <row r="559" spans="1:39" s="4" customFormat="1" ht="15">
      <c r="A559" s="63" t="s">
        <v>564</v>
      </c>
      <c r="B559" s="63" t="s">
        <v>606</v>
      </c>
      <c r="C559" s="63"/>
      <c r="D559" s="63" t="s">
        <v>381</v>
      </c>
      <c r="E559" s="11"/>
      <c r="F559" s="11"/>
      <c r="G559" s="8"/>
      <c r="I559" s="63"/>
      <c r="J559" s="48"/>
      <c r="K559" s="110"/>
      <c r="M559" s="63">
        <v>57</v>
      </c>
      <c r="N559" s="217">
        <v>4820.09</v>
      </c>
      <c r="P559" s="63">
        <v>31</v>
      </c>
      <c r="Q559" s="215">
        <v>2227.0700000000002</v>
      </c>
      <c r="S559" s="63">
        <v>39</v>
      </c>
      <c r="T559" s="215">
        <v>2858.23</v>
      </c>
      <c r="V559" s="84"/>
      <c r="W559" s="84"/>
      <c r="X559" s="84"/>
      <c r="Y559" s="84"/>
      <c r="Z559" s="212"/>
      <c r="AA559" s="65"/>
      <c r="AB559" s="5"/>
      <c r="AC559" s="5"/>
      <c r="AD559" s="5"/>
      <c r="AE559" s="5"/>
      <c r="AF559" s="5"/>
      <c r="AG559" s="5"/>
      <c r="AH559" s="5"/>
      <c r="AI559" s="5"/>
      <c r="AJ559" s="5"/>
      <c r="AK559" s="5"/>
      <c r="AL559" s="5"/>
      <c r="AM559" s="5"/>
    </row>
    <row r="560" spans="1:39" s="4" customFormat="1" ht="15">
      <c r="A560" s="63" t="s">
        <v>564</v>
      </c>
      <c r="B560" s="63" t="s">
        <v>382</v>
      </c>
      <c r="C560" s="63"/>
      <c r="D560" s="63" t="s">
        <v>383</v>
      </c>
      <c r="E560" s="11"/>
      <c r="F560" s="11"/>
      <c r="G560" s="8"/>
      <c r="I560" s="63"/>
      <c r="J560" s="48"/>
      <c r="K560" s="110"/>
      <c r="M560" s="63">
        <v>42</v>
      </c>
      <c r="N560" s="217">
        <v>3428.8</v>
      </c>
      <c r="P560" s="63">
        <v>32</v>
      </c>
      <c r="Q560" s="215">
        <v>2713.32</v>
      </c>
      <c r="S560" s="63">
        <v>37</v>
      </c>
      <c r="T560" s="215">
        <v>3693.15</v>
      </c>
      <c r="V560" s="84"/>
      <c r="W560" s="84"/>
      <c r="X560" s="84"/>
      <c r="Y560" s="84"/>
      <c r="Z560" s="212"/>
      <c r="AA560" s="65"/>
      <c r="AB560" s="5"/>
      <c r="AC560" s="5"/>
      <c r="AD560" s="5"/>
      <c r="AE560" s="5"/>
      <c r="AF560" s="5"/>
      <c r="AG560" s="5"/>
      <c r="AH560" s="5"/>
      <c r="AI560" s="5"/>
      <c r="AJ560" s="5"/>
      <c r="AK560" s="5"/>
      <c r="AL560" s="5"/>
      <c r="AM560" s="5"/>
    </row>
    <row r="561" spans="1:39" s="4" customFormat="1" ht="15">
      <c r="A561" s="63" t="s">
        <v>564</v>
      </c>
      <c r="B561" s="63" t="s">
        <v>384</v>
      </c>
      <c r="C561" s="63"/>
      <c r="D561" s="63" t="s">
        <v>383</v>
      </c>
      <c r="E561" s="11"/>
      <c r="F561" s="11"/>
      <c r="G561" s="8"/>
      <c r="I561" s="63"/>
      <c r="J561" s="48"/>
      <c r="K561" s="110"/>
      <c r="M561" s="63">
        <v>37</v>
      </c>
      <c r="N561" s="217">
        <v>3435.3</v>
      </c>
      <c r="P561" s="63">
        <v>33</v>
      </c>
      <c r="Q561" s="215">
        <v>2565.9499999999998</v>
      </c>
      <c r="S561" s="63">
        <v>27</v>
      </c>
      <c r="T561" s="215">
        <v>2121.46</v>
      </c>
      <c r="V561" s="84"/>
      <c r="W561" s="84"/>
      <c r="X561" s="84"/>
      <c r="Y561" s="84"/>
      <c r="Z561" s="212"/>
      <c r="AA561" s="65"/>
      <c r="AB561" s="5"/>
      <c r="AC561" s="5"/>
      <c r="AD561" s="5"/>
      <c r="AE561" s="5"/>
      <c r="AF561" s="5"/>
      <c r="AG561" s="5"/>
      <c r="AH561" s="5"/>
      <c r="AI561" s="5"/>
      <c r="AJ561" s="5"/>
      <c r="AK561" s="5"/>
      <c r="AL561" s="5"/>
      <c r="AM561" s="5"/>
    </row>
    <row r="562" spans="1:39" s="4" customFormat="1" ht="15">
      <c r="A562" s="63" t="s">
        <v>564</v>
      </c>
      <c r="B562" s="63" t="s">
        <v>385</v>
      </c>
      <c r="C562" s="63"/>
      <c r="D562" s="63" t="s">
        <v>386</v>
      </c>
      <c r="E562" s="11"/>
      <c r="F562" s="11"/>
      <c r="G562" s="8"/>
      <c r="I562" s="63"/>
      <c r="J562" s="48"/>
      <c r="K562" s="110"/>
      <c r="M562" s="63">
        <v>20</v>
      </c>
      <c r="N562" s="217">
        <v>2137.64</v>
      </c>
      <c r="P562" s="63">
        <v>18</v>
      </c>
      <c r="Q562" s="215">
        <v>1716.07</v>
      </c>
      <c r="S562" s="63">
        <v>14</v>
      </c>
      <c r="T562" s="215">
        <v>985.23</v>
      </c>
      <c r="V562" s="84"/>
      <c r="W562" s="84"/>
      <c r="X562" s="84"/>
      <c r="Y562" s="84"/>
      <c r="Z562" s="212"/>
      <c r="AA562" s="65"/>
      <c r="AB562" s="5"/>
      <c r="AC562" s="5"/>
      <c r="AD562" s="5"/>
      <c r="AE562" s="5"/>
      <c r="AF562" s="5"/>
      <c r="AG562" s="5"/>
      <c r="AH562" s="5"/>
      <c r="AI562" s="5"/>
      <c r="AJ562" s="5"/>
      <c r="AK562" s="5"/>
      <c r="AL562" s="5"/>
      <c r="AM562" s="5"/>
    </row>
    <row r="563" spans="1:39" s="4" customFormat="1" ht="15">
      <c r="A563" s="63" t="s">
        <v>564</v>
      </c>
      <c r="B563" s="63" t="s">
        <v>387</v>
      </c>
      <c r="C563" s="63"/>
      <c r="D563" s="63" t="s">
        <v>388</v>
      </c>
      <c r="E563" s="11"/>
      <c r="F563" s="11"/>
      <c r="G563" s="8"/>
      <c r="I563" s="63"/>
      <c r="J563" s="48"/>
      <c r="K563" s="110"/>
      <c r="M563" s="63">
        <v>122</v>
      </c>
      <c r="N563" s="217">
        <v>9025.17</v>
      </c>
      <c r="P563" s="63">
        <v>89</v>
      </c>
      <c r="Q563" s="215">
        <v>6594.25</v>
      </c>
      <c r="S563" s="63">
        <v>96</v>
      </c>
      <c r="T563" s="215">
        <v>7055.3</v>
      </c>
      <c r="V563" s="84"/>
      <c r="W563" s="84"/>
      <c r="X563" s="84"/>
      <c r="Y563" s="84"/>
      <c r="Z563" s="212"/>
      <c r="AA563" s="65"/>
      <c r="AB563" s="5"/>
      <c r="AC563" s="5"/>
      <c r="AD563" s="5"/>
      <c r="AE563" s="5"/>
      <c r="AF563" s="5"/>
      <c r="AG563" s="5"/>
      <c r="AH563" s="5"/>
      <c r="AI563" s="5"/>
      <c r="AJ563" s="5"/>
      <c r="AK563" s="5"/>
      <c r="AL563" s="5"/>
      <c r="AM563" s="5"/>
    </row>
    <row r="564" spans="1:39" s="4" customFormat="1" ht="15">
      <c r="A564" s="63" t="s">
        <v>564</v>
      </c>
      <c r="B564" s="63" t="s">
        <v>389</v>
      </c>
      <c r="C564" s="63"/>
      <c r="D564" s="63" t="s">
        <v>390</v>
      </c>
      <c r="E564" s="11"/>
      <c r="F564" s="11"/>
      <c r="G564" s="8"/>
      <c r="I564" s="63"/>
      <c r="J564" s="48"/>
      <c r="K564" s="110"/>
      <c r="M564" s="63">
        <v>150</v>
      </c>
      <c r="N564" s="217">
        <v>6665.95</v>
      </c>
      <c r="P564" s="63">
        <v>126</v>
      </c>
      <c r="Q564" s="215">
        <v>6175.97</v>
      </c>
      <c r="S564" s="63">
        <v>107</v>
      </c>
      <c r="T564" s="215">
        <v>5574.66</v>
      </c>
      <c r="V564" s="84"/>
      <c r="W564" s="84"/>
      <c r="X564" s="84"/>
      <c r="Y564" s="84"/>
      <c r="Z564" s="212"/>
      <c r="AA564" s="65"/>
      <c r="AB564" s="5"/>
      <c r="AC564" s="5"/>
      <c r="AD564" s="5"/>
      <c r="AE564" s="5"/>
      <c r="AF564" s="5"/>
      <c r="AG564" s="5"/>
      <c r="AH564" s="5"/>
      <c r="AI564" s="5"/>
      <c r="AJ564" s="5"/>
      <c r="AK564" s="5"/>
      <c r="AL564" s="5"/>
      <c r="AM564" s="5"/>
    </row>
    <row r="565" spans="1:39" s="4" customFormat="1" ht="15">
      <c r="A565" s="63" t="s">
        <v>564</v>
      </c>
      <c r="B565" s="63" t="s">
        <v>391</v>
      </c>
      <c r="C565" s="63"/>
      <c r="D565" s="63" t="s">
        <v>392</v>
      </c>
      <c r="E565" s="11"/>
      <c r="F565" s="11"/>
      <c r="G565" s="8"/>
      <c r="I565" s="63"/>
      <c r="J565" s="48"/>
      <c r="K565" s="110"/>
      <c r="M565" s="63">
        <v>26</v>
      </c>
      <c r="N565" s="217">
        <v>2146.1799999999998</v>
      </c>
      <c r="P565" s="63">
        <v>19</v>
      </c>
      <c r="Q565" s="215">
        <v>1568.49</v>
      </c>
      <c r="S565" s="63">
        <v>17</v>
      </c>
      <c r="T565" s="215">
        <v>1255.1199999999999</v>
      </c>
      <c r="V565" s="84"/>
      <c r="W565" s="84"/>
      <c r="X565" s="84"/>
      <c r="Y565" s="84"/>
      <c r="Z565" s="212"/>
      <c r="AA565" s="65"/>
      <c r="AB565" s="5"/>
      <c r="AC565" s="5"/>
      <c r="AD565" s="5"/>
      <c r="AE565" s="5"/>
      <c r="AF565" s="5"/>
      <c r="AG565" s="5"/>
      <c r="AH565" s="5"/>
      <c r="AI565" s="5"/>
      <c r="AJ565" s="5"/>
      <c r="AK565" s="5"/>
      <c r="AL565" s="5"/>
      <c r="AM565" s="5"/>
    </row>
    <row r="566" spans="1:39" s="4" customFormat="1" ht="15">
      <c r="A566" s="63" t="s">
        <v>564</v>
      </c>
      <c r="B566" s="63" t="s">
        <v>393</v>
      </c>
      <c r="C566" s="63"/>
      <c r="D566" s="63" t="s">
        <v>392</v>
      </c>
      <c r="E566" s="11"/>
      <c r="F566" s="11"/>
      <c r="G566" s="8"/>
      <c r="I566" s="63"/>
      <c r="J566" s="48"/>
      <c r="K566" s="110"/>
      <c r="M566" s="63">
        <v>23</v>
      </c>
      <c r="N566" s="217">
        <v>2088.65</v>
      </c>
      <c r="P566" s="63">
        <v>21</v>
      </c>
      <c r="Q566" s="215">
        <v>2327.9</v>
      </c>
      <c r="S566" s="63">
        <v>17</v>
      </c>
      <c r="T566" s="215">
        <v>1569.8</v>
      </c>
      <c r="V566" s="84"/>
      <c r="W566" s="84"/>
      <c r="X566" s="84"/>
      <c r="Y566" s="84"/>
      <c r="Z566" s="212"/>
      <c r="AA566" s="65"/>
      <c r="AB566" s="5"/>
      <c r="AC566" s="5"/>
      <c r="AD566" s="5"/>
      <c r="AE566" s="5"/>
      <c r="AF566" s="5"/>
      <c r="AG566" s="5"/>
      <c r="AH566" s="5"/>
      <c r="AI566" s="5"/>
      <c r="AJ566" s="5"/>
      <c r="AK566" s="5"/>
      <c r="AL566" s="5"/>
      <c r="AM566" s="5"/>
    </row>
    <row r="567" spans="1:39" s="4" customFormat="1" ht="15">
      <c r="A567" s="63" t="s">
        <v>564</v>
      </c>
      <c r="B567" s="63" t="s">
        <v>394</v>
      </c>
      <c r="C567" s="63"/>
      <c r="D567" s="63" t="s">
        <v>395</v>
      </c>
      <c r="E567" s="11"/>
      <c r="F567" s="11"/>
      <c r="G567" s="8"/>
      <c r="I567" s="63"/>
      <c r="J567" s="48"/>
      <c r="K567" s="110"/>
      <c r="M567" s="63">
        <v>18</v>
      </c>
      <c r="N567" s="217">
        <v>2081.11</v>
      </c>
      <c r="P567" s="63">
        <v>17</v>
      </c>
      <c r="Q567" s="215">
        <v>1672.93</v>
      </c>
      <c r="S567" s="63">
        <v>20</v>
      </c>
      <c r="T567" s="215">
        <v>1402.29</v>
      </c>
      <c r="V567" s="84"/>
      <c r="W567" s="84"/>
      <c r="X567" s="84"/>
      <c r="Y567" s="84"/>
      <c r="Z567" s="212"/>
      <c r="AA567" s="65"/>
      <c r="AB567" s="5"/>
      <c r="AC567" s="5"/>
      <c r="AD567" s="5"/>
      <c r="AE567" s="5"/>
      <c r="AF567" s="5"/>
      <c r="AG567" s="5"/>
      <c r="AH567" s="5"/>
      <c r="AI567" s="5"/>
      <c r="AJ567" s="5"/>
      <c r="AK567" s="5"/>
      <c r="AL567" s="5"/>
      <c r="AM567" s="5"/>
    </row>
    <row r="568" spans="1:39" s="4" customFormat="1" ht="15">
      <c r="A568" s="63" t="s">
        <v>564</v>
      </c>
      <c r="B568" s="63" t="s">
        <v>396</v>
      </c>
      <c r="C568" s="63"/>
      <c r="D568" s="63" t="s">
        <v>397</v>
      </c>
      <c r="E568" s="11"/>
      <c r="F568" s="11"/>
      <c r="G568" s="8"/>
      <c r="I568" s="63"/>
      <c r="J568" s="48"/>
      <c r="K568" s="110"/>
      <c r="M568" s="63">
        <v>15</v>
      </c>
      <c r="N568" s="217">
        <v>1101.3</v>
      </c>
      <c r="P568" s="63">
        <v>17</v>
      </c>
      <c r="Q568" s="215">
        <v>1207.27</v>
      </c>
      <c r="S568" s="63">
        <v>18</v>
      </c>
      <c r="T568" s="215">
        <v>1126.68</v>
      </c>
      <c r="V568" s="84"/>
      <c r="W568" s="84"/>
      <c r="X568" s="84"/>
      <c r="Y568" s="84"/>
      <c r="Z568" s="212"/>
      <c r="AA568" s="65"/>
      <c r="AB568" s="5"/>
      <c r="AC568" s="5"/>
      <c r="AD568" s="5"/>
      <c r="AE568" s="5"/>
      <c r="AF568" s="5"/>
      <c r="AG568" s="5"/>
      <c r="AH568" s="5"/>
      <c r="AI568" s="5"/>
      <c r="AJ568" s="5"/>
      <c r="AK568" s="5"/>
      <c r="AL568" s="5"/>
      <c r="AM568" s="5"/>
    </row>
    <row r="569" spans="1:39" s="4" customFormat="1" ht="15">
      <c r="A569" s="63" t="s">
        <v>564</v>
      </c>
      <c r="B569" s="63" t="s">
        <v>398</v>
      </c>
      <c r="C569" s="63"/>
      <c r="D569" s="63" t="s">
        <v>397</v>
      </c>
      <c r="E569" s="11"/>
      <c r="F569" s="11"/>
      <c r="G569" s="8"/>
      <c r="I569" s="63"/>
      <c r="J569" s="48"/>
      <c r="K569" s="110"/>
      <c r="M569" s="63">
        <v>6</v>
      </c>
      <c r="N569" s="217">
        <v>577.9</v>
      </c>
      <c r="P569" s="63">
        <v>2</v>
      </c>
      <c r="Q569" s="215">
        <v>360</v>
      </c>
      <c r="S569" s="63">
        <v>2</v>
      </c>
      <c r="T569" s="215">
        <v>253.61</v>
      </c>
      <c r="V569" s="84"/>
      <c r="W569" s="84"/>
      <c r="X569" s="84"/>
      <c r="Y569" s="84"/>
      <c r="Z569" s="212"/>
      <c r="AA569" s="65"/>
      <c r="AB569" s="5"/>
      <c r="AC569" s="5"/>
      <c r="AD569" s="5"/>
      <c r="AE569" s="5"/>
      <c r="AF569" s="5"/>
      <c r="AG569" s="5"/>
      <c r="AH569" s="5"/>
      <c r="AI569" s="5"/>
      <c r="AJ569" s="5"/>
      <c r="AK569" s="5"/>
      <c r="AL569" s="5"/>
      <c r="AM569" s="5"/>
    </row>
    <row r="570" spans="1:39" s="4" customFormat="1" ht="15">
      <c r="A570" s="63" t="s">
        <v>564</v>
      </c>
      <c r="B570" s="63" t="s">
        <v>399</v>
      </c>
      <c r="C570" s="63"/>
      <c r="D570" s="63" t="s">
        <v>397</v>
      </c>
      <c r="E570" s="11"/>
      <c r="F570" s="11"/>
      <c r="G570" s="8"/>
      <c r="I570" s="63"/>
      <c r="J570" s="48"/>
      <c r="K570" s="110"/>
      <c r="M570" s="63">
        <v>1068</v>
      </c>
      <c r="N570" s="217">
        <v>83878.48</v>
      </c>
      <c r="P570" s="63">
        <v>973</v>
      </c>
      <c r="Q570" s="215">
        <v>74764.789999999994</v>
      </c>
      <c r="S570" s="63">
        <v>828</v>
      </c>
      <c r="T570" s="215">
        <v>64970.080000000002</v>
      </c>
      <c r="V570" s="84"/>
      <c r="W570" s="84"/>
      <c r="X570" s="84"/>
      <c r="Y570" s="84"/>
      <c r="Z570" s="212"/>
      <c r="AA570" s="65"/>
      <c r="AB570" s="5"/>
      <c r="AC570" s="5"/>
      <c r="AD570" s="5"/>
      <c r="AE570" s="5"/>
      <c r="AF570" s="5"/>
      <c r="AG570" s="5"/>
      <c r="AH570" s="5"/>
      <c r="AI570" s="5"/>
      <c r="AJ570" s="5"/>
      <c r="AK570" s="5"/>
      <c r="AL570" s="5"/>
      <c r="AM570" s="5"/>
    </row>
    <row r="571" spans="1:39" s="4" customFormat="1" ht="15">
      <c r="A571" s="63" t="s">
        <v>564</v>
      </c>
      <c r="B571" s="63" t="s">
        <v>607</v>
      </c>
      <c r="C571" s="63"/>
      <c r="D571" s="63" t="s">
        <v>397</v>
      </c>
      <c r="E571" s="11"/>
      <c r="F571" s="11"/>
      <c r="G571" s="8"/>
      <c r="I571" s="63"/>
      <c r="J571" s="48"/>
      <c r="K571" s="110"/>
      <c r="M571" s="63"/>
      <c r="N571" s="217"/>
      <c r="P571" s="63"/>
      <c r="Q571" s="215"/>
      <c r="S571" s="63">
        <v>1</v>
      </c>
      <c r="T571" s="215">
        <v>150</v>
      </c>
      <c r="V571" s="84"/>
      <c r="W571" s="84"/>
      <c r="X571" s="84"/>
      <c r="Y571" s="84"/>
      <c r="Z571" s="212"/>
      <c r="AA571" s="65"/>
      <c r="AB571" s="5"/>
      <c r="AC571" s="5"/>
      <c r="AD571" s="5"/>
      <c r="AE571" s="5"/>
      <c r="AF571" s="5"/>
      <c r="AG571" s="5"/>
      <c r="AH571" s="5"/>
      <c r="AI571" s="5"/>
      <c r="AJ571" s="5"/>
      <c r="AK571" s="5"/>
      <c r="AL571" s="5"/>
      <c r="AM571" s="5"/>
    </row>
    <row r="572" spans="1:39" s="4" customFormat="1" ht="15">
      <c r="A572" s="63" t="s">
        <v>564</v>
      </c>
      <c r="B572" s="63" t="s">
        <v>400</v>
      </c>
      <c r="C572" s="63"/>
      <c r="D572" s="63" t="s">
        <v>401</v>
      </c>
      <c r="E572" s="11"/>
      <c r="F572" s="11"/>
      <c r="G572" s="8"/>
      <c r="I572" s="63"/>
      <c r="J572" s="48"/>
      <c r="K572" s="110"/>
      <c r="M572" s="63">
        <v>168</v>
      </c>
      <c r="N572" s="217">
        <v>15773.03</v>
      </c>
      <c r="P572" s="63">
        <v>142</v>
      </c>
      <c r="Q572" s="215">
        <v>14185.7</v>
      </c>
      <c r="S572" s="63">
        <v>123</v>
      </c>
      <c r="T572" s="215">
        <v>10964.97</v>
      </c>
      <c r="V572" s="84"/>
      <c r="W572" s="84"/>
      <c r="X572" s="84"/>
      <c r="Y572" s="84"/>
      <c r="Z572" s="212"/>
      <c r="AA572" s="65"/>
      <c r="AB572" s="5"/>
      <c r="AC572" s="5"/>
      <c r="AD572" s="5"/>
      <c r="AE572" s="5"/>
      <c r="AF572" s="5"/>
      <c r="AG572" s="5"/>
      <c r="AH572" s="5"/>
      <c r="AI572" s="5"/>
      <c r="AJ572" s="5"/>
      <c r="AK572" s="5"/>
      <c r="AL572" s="5"/>
      <c r="AM572" s="5"/>
    </row>
    <row r="573" spans="1:39" s="4" customFormat="1" ht="15">
      <c r="A573" s="63" t="s">
        <v>564</v>
      </c>
      <c r="B573" s="63" t="s">
        <v>396</v>
      </c>
      <c r="C573" s="63"/>
      <c r="D573" s="63" t="s">
        <v>401</v>
      </c>
      <c r="E573" s="11"/>
      <c r="F573" s="11"/>
      <c r="G573" s="8"/>
      <c r="I573" s="63"/>
      <c r="J573" s="48"/>
      <c r="K573" s="110"/>
      <c r="M573" s="63">
        <v>39</v>
      </c>
      <c r="N573" s="217">
        <v>3785.83</v>
      </c>
      <c r="P573" s="63">
        <v>30</v>
      </c>
      <c r="Q573" s="215">
        <v>2292.09</v>
      </c>
      <c r="S573" s="63">
        <v>21</v>
      </c>
      <c r="T573" s="215">
        <v>1374.17</v>
      </c>
      <c r="V573" s="84"/>
      <c r="W573" s="84"/>
      <c r="X573" s="84"/>
      <c r="Y573" s="84"/>
      <c r="Z573" s="212"/>
      <c r="AA573" s="65"/>
      <c r="AB573" s="5"/>
      <c r="AC573" s="5"/>
      <c r="AD573" s="5"/>
      <c r="AE573" s="5"/>
      <c r="AF573" s="5"/>
      <c r="AG573" s="5"/>
      <c r="AH573" s="5"/>
      <c r="AI573" s="5"/>
      <c r="AJ573" s="5"/>
      <c r="AK573" s="5"/>
      <c r="AL573" s="5"/>
      <c r="AM573" s="5"/>
    </row>
    <row r="574" spans="1:39" s="4" customFormat="1" ht="15">
      <c r="A574" s="63" t="s">
        <v>564</v>
      </c>
      <c r="B574" s="63" t="s">
        <v>402</v>
      </c>
      <c r="C574" s="63"/>
      <c r="D574" s="63" t="s">
        <v>401</v>
      </c>
      <c r="E574" s="11"/>
      <c r="F574" s="11"/>
      <c r="G574" s="8"/>
      <c r="I574" s="63"/>
      <c r="J574" s="48"/>
      <c r="K574" s="110"/>
      <c r="M574" s="63">
        <v>554</v>
      </c>
      <c r="N574" s="217">
        <v>44638.76</v>
      </c>
      <c r="P574" s="63">
        <v>505</v>
      </c>
      <c r="Q574" s="215">
        <v>40302.69</v>
      </c>
      <c r="S574" s="63">
        <v>352</v>
      </c>
      <c r="T574" s="215">
        <v>29335.29</v>
      </c>
      <c r="V574" s="84"/>
      <c r="W574" s="84"/>
      <c r="X574" s="84"/>
      <c r="Y574" s="84"/>
      <c r="Z574" s="212"/>
      <c r="AA574" s="65"/>
      <c r="AB574" s="5"/>
      <c r="AC574" s="5"/>
      <c r="AD574" s="5"/>
      <c r="AE574" s="5"/>
      <c r="AF574" s="5"/>
      <c r="AG574" s="5"/>
      <c r="AH574" s="5"/>
      <c r="AI574" s="5"/>
      <c r="AJ574" s="5"/>
      <c r="AK574" s="5"/>
      <c r="AL574" s="5"/>
      <c r="AM574" s="5"/>
    </row>
    <row r="575" spans="1:39" s="4" customFormat="1" ht="15">
      <c r="A575" s="63" t="s">
        <v>564</v>
      </c>
      <c r="B575" s="63" t="s">
        <v>403</v>
      </c>
      <c r="C575" s="63"/>
      <c r="D575" s="63" t="s">
        <v>401</v>
      </c>
      <c r="E575" s="11"/>
      <c r="F575" s="11"/>
      <c r="G575" s="8"/>
      <c r="I575" s="63"/>
      <c r="J575" s="48"/>
      <c r="K575" s="110"/>
      <c r="M575" s="63">
        <v>49</v>
      </c>
      <c r="N575" s="217">
        <v>4276.5600000000004</v>
      </c>
      <c r="P575" s="63">
        <v>2</v>
      </c>
      <c r="Q575" s="215">
        <v>155</v>
      </c>
      <c r="S575" s="63">
        <v>110</v>
      </c>
      <c r="T575" s="215">
        <v>10672.2</v>
      </c>
      <c r="V575" s="84"/>
      <c r="W575" s="84"/>
      <c r="X575" s="84"/>
      <c r="Y575" s="84"/>
      <c r="Z575" s="212"/>
      <c r="AA575" s="65"/>
      <c r="AB575" s="5"/>
      <c r="AC575" s="5"/>
      <c r="AD575" s="5"/>
      <c r="AE575" s="5"/>
      <c r="AF575" s="5"/>
      <c r="AG575" s="5"/>
      <c r="AH575" s="5"/>
      <c r="AI575" s="5"/>
      <c r="AJ575" s="5"/>
      <c r="AK575" s="5"/>
      <c r="AL575" s="5"/>
      <c r="AM575" s="5"/>
    </row>
    <row r="576" spans="1:39" s="4" customFormat="1" ht="15">
      <c r="A576" s="63" t="s">
        <v>564</v>
      </c>
      <c r="B576" s="63" t="s">
        <v>608</v>
      </c>
      <c r="C576" s="63"/>
      <c r="D576" s="63" t="s">
        <v>401</v>
      </c>
      <c r="E576" s="11"/>
      <c r="F576" s="11"/>
      <c r="G576" s="8"/>
      <c r="I576" s="63"/>
      <c r="J576" s="48"/>
      <c r="K576" s="110"/>
      <c r="M576" s="63">
        <v>1</v>
      </c>
      <c r="N576" s="217">
        <v>67.69</v>
      </c>
      <c r="P576" s="63">
        <v>1</v>
      </c>
      <c r="Q576" s="215">
        <v>180</v>
      </c>
      <c r="S576" s="63"/>
      <c r="T576" s="215"/>
      <c r="V576" s="84"/>
      <c r="W576" s="84"/>
      <c r="X576" s="84"/>
      <c r="Y576" s="84"/>
      <c r="Z576" s="212"/>
      <c r="AA576" s="65"/>
      <c r="AB576" s="5"/>
      <c r="AC576" s="5"/>
      <c r="AD576" s="5"/>
      <c r="AE576" s="5"/>
      <c r="AF576" s="5"/>
      <c r="AG576" s="5"/>
      <c r="AH576" s="5"/>
      <c r="AI576" s="5"/>
      <c r="AJ576" s="5"/>
      <c r="AK576" s="5"/>
      <c r="AL576" s="5"/>
      <c r="AM576" s="5"/>
    </row>
    <row r="577" spans="1:39" s="4" customFormat="1" ht="15">
      <c r="A577" s="63" t="s">
        <v>564</v>
      </c>
      <c r="B577" s="63" t="s">
        <v>404</v>
      </c>
      <c r="C577" s="63"/>
      <c r="D577" s="63" t="s">
        <v>401</v>
      </c>
      <c r="E577" s="11"/>
      <c r="F577" s="11"/>
      <c r="G577" s="8"/>
      <c r="I577" s="63"/>
      <c r="J577" s="48"/>
      <c r="K577" s="110"/>
      <c r="M577" s="63">
        <v>258</v>
      </c>
      <c r="N577" s="217">
        <v>23919.18</v>
      </c>
      <c r="P577" s="63">
        <v>235</v>
      </c>
      <c r="Q577" s="215">
        <v>22324.19</v>
      </c>
      <c r="S577" s="63">
        <v>212</v>
      </c>
      <c r="T577" s="215">
        <v>18330.47</v>
      </c>
      <c r="V577" s="84"/>
      <c r="W577" s="84"/>
      <c r="X577" s="84"/>
      <c r="Y577" s="84"/>
      <c r="Z577" s="212"/>
      <c r="AA577" s="65"/>
      <c r="AB577" s="5"/>
      <c r="AC577" s="5"/>
      <c r="AD577" s="5"/>
      <c r="AE577" s="5"/>
      <c r="AF577" s="5"/>
      <c r="AG577" s="5"/>
      <c r="AH577" s="5"/>
      <c r="AI577" s="5"/>
      <c r="AJ577" s="5"/>
      <c r="AK577" s="5"/>
      <c r="AL577" s="5"/>
      <c r="AM577" s="5"/>
    </row>
    <row r="578" spans="1:39" s="4" customFormat="1" ht="15">
      <c r="A578" s="63" t="s">
        <v>564</v>
      </c>
      <c r="B578" s="63" t="s">
        <v>405</v>
      </c>
      <c r="C578" s="63"/>
      <c r="D578" s="63" t="s">
        <v>401</v>
      </c>
      <c r="E578" s="11"/>
      <c r="F578" s="11"/>
      <c r="G578" s="8"/>
      <c r="I578" s="63"/>
      <c r="J578" s="48"/>
      <c r="K578" s="110"/>
      <c r="M578" s="63">
        <v>14</v>
      </c>
      <c r="N578" s="217">
        <v>1438.93</v>
      </c>
      <c r="P578" s="63">
        <v>11</v>
      </c>
      <c r="Q578" s="215">
        <v>1062.8800000000001</v>
      </c>
      <c r="S578" s="63">
        <v>10</v>
      </c>
      <c r="T578" s="215">
        <v>727.95</v>
      </c>
      <c r="V578" s="84"/>
      <c r="W578" s="84"/>
      <c r="X578" s="84"/>
      <c r="Y578" s="84"/>
      <c r="Z578" s="212"/>
      <c r="AA578" s="65"/>
      <c r="AB578" s="5"/>
      <c r="AC578" s="5"/>
      <c r="AD578" s="5"/>
      <c r="AE578" s="5"/>
      <c r="AF578" s="5"/>
      <c r="AG578" s="5"/>
      <c r="AH578" s="5"/>
      <c r="AI578" s="5"/>
      <c r="AJ578" s="5"/>
      <c r="AK578" s="5"/>
      <c r="AL578" s="5"/>
      <c r="AM578" s="5"/>
    </row>
    <row r="579" spans="1:39" s="4" customFormat="1" ht="15">
      <c r="A579" s="63" t="s">
        <v>564</v>
      </c>
      <c r="B579" s="63" t="s">
        <v>406</v>
      </c>
      <c r="C579" s="63"/>
      <c r="D579" s="63" t="s">
        <v>407</v>
      </c>
      <c r="E579" s="11"/>
      <c r="F579" s="11"/>
      <c r="G579" s="8"/>
      <c r="I579" s="63"/>
      <c r="J579" s="48"/>
      <c r="K579" s="110"/>
      <c r="M579" s="63">
        <v>60</v>
      </c>
      <c r="N579" s="217">
        <v>5881.75</v>
      </c>
      <c r="P579" s="63">
        <v>51</v>
      </c>
      <c r="Q579" s="215">
        <v>4767.92</v>
      </c>
      <c r="S579" s="63">
        <v>47</v>
      </c>
      <c r="T579" s="215">
        <v>4465.8999999999996</v>
      </c>
      <c r="V579" s="84"/>
      <c r="W579" s="84"/>
      <c r="X579" s="84"/>
      <c r="Y579" s="84"/>
      <c r="Z579" s="212"/>
      <c r="AA579" s="65"/>
      <c r="AB579" s="5"/>
      <c r="AC579" s="5"/>
      <c r="AD579" s="5"/>
      <c r="AE579" s="5"/>
      <c r="AF579" s="5"/>
      <c r="AG579" s="5"/>
      <c r="AH579" s="5"/>
      <c r="AI579" s="5"/>
      <c r="AJ579" s="5"/>
      <c r="AK579" s="5"/>
      <c r="AL579" s="5"/>
      <c r="AM579" s="5"/>
    </row>
    <row r="580" spans="1:39" s="4" customFormat="1" ht="15">
      <c r="A580" s="63" t="s">
        <v>564</v>
      </c>
      <c r="B580" s="63" t="s">
        <v>609</v>
      </c>
      <c r="C580" s="63"/>
      <c r="D580" s="63" t="s">
        <v>409</v>
      </c>
      <c r="E580" s="11"/>
      <c r="F580" s="11"/>
      <c r="G580" s="8"/>
      <c r="I580" s="63"/>
      <c r="J580" s="48"/>
      <c r="K580" s="110"/>
      <c r="M580" s="63"/>
      <c r="N580" s="217"/>
      <c r="P580" s="63"/>
      <c r="Q580" s="215"/>
      <c r="S580" s="63">
        <v>1</v>
      </c>
      <c r="T580" s="215">
        <v>150</v>
      </c>
      <c r="V580" s="84"/>
      <c r="W580" s="84"/>
      <c r="X580" s="84"/>
      <c r="Y580" s="84"/>
      <c r="Z580" s="212"/>
      <c r="AA580" s="65"/>
      <c r="AB580" s="5"/>
      <c r="AC580" s="5"/>
      <c r="AD580" s="5"/>
      <c r="AE580" s="5"/>
      <c r="AF580" s="5"/>
      <c r="AG580" s="5"/>
      <c r="AH580" s="5"/>
      <c r="AI580" s="5"/>
      <c r="AJ580" s="5"/>
      <c r="AK580" s="5"/>
      <c r="AL580" s="5"/>
      <c r="AM580" s="5"/>
    </row>
    <row r="581" spans="1:39" s="4" customFormat="1" ht="15">
      <c r="A581" s="63" t="s">
        <v>564</v>
      </c>
      <c r="B581" s="63" t="s">
        <v>408</v>
      </c>
      <c r="C581" s="63"/>
      <c r="D581" s="63" t="s">
        <v>409</v>
      </c>
      <c r="E581" s="11"/>
      <c r="F581" s="11"/>
      <c r="G581" s="8"/>
      <c r="I581" s="63"/>
      <c r="J581" s="48"/>
      <c r="K581" s="110"/>
      <c r="M581" s="63">
        <v>8</v>
      </c>
      <c r="N581" s="217">
        <v>1229.6600000000001</v>
      </c>
      <c r="P581" s="63">
        <v>7</v>
      </c>
      <c r="Q581" s="215">
        <v>843</v>
      </c>
      <c r="S581" s="63">
        <v>5</v>
      </c>
      <c r="T581" s="215">
        <v>381.82</v>
      </c>
      <c r="V581" s="84"/>
      <c r="W581" s="84"/>
      <c r="X581" s="84"/>
      <c r="Y581" s="84"/>
      <c r="Z581" s="212"/>
      <c r="AA581" s="65"/>
      <c r="AB581" s="5"/>
      <c r="AC581" s="5"/>
      <c r="AD581" s="5"/>
      <c r="AE581" s="5"/>
      <c r="AF581" s="5"/>
      <c r="AG581" s="5"/>
      <c r="AH581" s="5"/>
      <c r="AI581" s="5"/>
      <c r="AJ581" s="5"/>
      <c r="AK581" s="5"/>
      <c r="AL581" s="5"/>
      <c r="AM581" s="5"/>
    </row>
    <row r="582" spans="1:39" s="4" customFormat="1" ht="15">
      <c r="A582" s="63" t="s">
        <v>564</v>
      </c>
      <c r="B582" s="63" t="s">
        <v>610</v>
      </c>
      <c r="C582" s="63"/>
      <c r="D582" s="63" t="s">
        <v>411</v>
      </c>
      <c r="E582" s="11"/>
      <c r="F582" s="11"/>
      <c r="G582" s="8"/>
      <c r="I582" s="63"/>
      <c r="J582" s="48"/>
      <c r="K582" s="110"/>
      <c r="M582" s="63">
        <v>216</v>
      </c>
      <c r="N582" s="217">
        <v>19766.45</v>
      </c>
      <c r="P582" s="63">
        <v>184</v>
      </c>
      <c r="Q582" s="215">
        <v>17576.560000000001</v>
      </c>
      <c r="S582" s="63">
        <v>182</v>
      </c>
      <c r="T582" s="215">
        <v>12983.52</v>
      </c>
      <c r="V582" s="84"/>
      <c r="W582" s="84"/>
      <c r="X582" s="84"/>
      <c r="Y582" s="84"/>
      <c r="Z582" s="212"/>
      <c r="AA582" s="65"/>
      <c r="AB582" s="5"/>
      <c r="AC582" s="5"/>
      <c r="AD582" s="5"/>
      <c r="AE582" s="5"/>
      <c r="AF582" s="5"/>
      <c r="AG582" s="5"/>
      <c r="AH582" s="5"/>
      <c r="AI582" s="5"/>
      <c r="AJ582" s="5"/>
      <c r="AK582" s="5"/>
      <c r="AL582" s="5"/>
      <c r="AM582" s="5"/>
    </row>
    <row r="583" spans="1:39" s="4" customFormat="1" ht="15">
      <c r="A583" s="63" t="s">
        <v>564</v>
      </c>
      <c r="B583" s="63" t="s">
        <v>412</v>
      </c>
      <c r="C583" s="63"/>
      <c r="D583" s="63" t="s">
        <v>413</v>
      </c>
      <c r="E583" s="11"/>
      <c r="F583" s="11"/>
      <c r="G583" s="8"/>
      <c r="I583" s="63"/>
      <c r="J583" s="48"/>
      <c r="K583" s="110"/>
      <c r="M583" s="63">
        <v>13</v>
      </c>
      <c r="N583" s="217">
        <v>1233.6500000000001</v>
      </c>
      <c r="P583" s="63">
        <v>11</v>
      </c>
      <c r="Q583" s="215">
        <v>995.65</v>
      </c>
      <c r="S583" s="63">
        <v>6</v>
      </c>
      <c r="T583" s="215">
        <v>365.74</v>
      </c>
      <c r="V583" s="84"/>
      <c r="W583" s="84"/>
      <c r="X583" s="84"/>
      <c r="Y583" s="84"/>
      <c r="Z583" s="212"/>
      <c r="AA583" s="65"/>
      <c r="AB583" s="5"/>
      <c r="AC583" s="5"/>
      <c r="AD583" s="5"/>
      <c r="AE583" s="5"/>
      <c r="AF583" s="5"/>
      <c r="AG583" s="5"/>
      <c r="AH583" s="5"/>
      <c r="AI583" s="5"/>
      <c r="AJ583" s="5"/>
      <c r="AK583" s="5"/>
      <c r="AL583" s="5"/>
      <c r="AM583" s="5"/>
    </row>
    <row r="584" spans="1:39" s="4" customFormat="1" ht="15">
      <c r="A584" s="63" t="s">
        <v>564</v>
      </c>
      <c r="B584" s="63" t="s">
        <v>414</v>
      </c>
      <c r="C584" s="63"/>
      <c r="D584" s="63" t="s">
        <v>413</v>
      </c>
      <c r="E584" s="11"/>
      <c r="F584" s="11"/>
      <c r="G584" s="8"/>
      <c r="I584" s="63"/>
      <c r="J584" s="48"/>
      <c r="K584" s="110"/>
      <c r="M584" s="63"/>
      <c r="N584" s="217"/>
      <c r="P584" s="63"/>
      <c r="Q584" s="215"/>
      <c r="S584" s="63">
        <v>2</v>
      </c>
      <c r="T584" s="215">
        <v>121</v>
      </c>
      <c r="V584" s="84"/>
      <c r="W584" s="84"/>
      <c r="X584" s="84"/>
      <c r="Y584" s="84"/>
      <c r="Z584" s="212"/>
      <c r="AA584" s="65"/>
      <c r="AB584" s="5"/>
      <c r="AC584" s="5"/>
      <c r="AD584" s="5"/>
      <c r="AE584" s="5"/>
      <c r="AF584" s="5"/>
      <c r="AG584" s="5"/>
      <c r="AH584" s="5"/>
      <c r="AI584" s="5"/>
      <c r="AJ584" s="5"/>
      <c r="AK584" s="5"/>
      <c r="AL584" s="5"/>
      <c r="AM584" s="5"/>
    </row>
    <row r="585" spans="1:39" s="4" customFormat="1" ht="15">
      <c r="A585" s="63" t="s">
        <v>564</v>
      </c>
      <c r="B585" s="63" t="s">
        <v>385</v>
      </c>
      <c r="C585" s="63"/>
      <c r="D585" s="63" t="s">
        <v>416</v>
      </c>
      <c r="E585" s="11"/>
      <c r="F585" s="11"/>
      <c r="G585" s="8"/>
      <c r="I585" s="63"/>
      <c r="J585" s="48"/>
      <c r="K585" s="110"/>
      <c r="M585" s="63"/>
      <c r="N585" s="217"/>
      <c r="P585" s="63">
        <v>1</v>
      </c>
      <c r="Q585" s="215">
        <v>143.83000000000001</v>
      </c>
      <c r="S585" s="63"/>
      <c r="T585" s="215"/>
      <c r="V585" s="84"/>
      <c r="W585" s="84"/>
      <c r="X585" s="84"/>
      <c r="Y585" s="84"/>
      <c r="Z585" s="212"/>
      <c r="AA585" s="65"/>
      <c r="AB585" s="5"/>
      <c r="AC585" s="5"/>
      <c r="AD585" s="5"/>
      <c r="AE585" s="5"/>
      <c r="AF585" s="5"/>
      <c r="AG585" s="5"/>
      <c r="AH585" s="5"/>
      <c r="AI585" s="5"/>
      <c r="AJ585" s="5"/>
      <c r="AK585" s="5"/>
      <c r="AL585" s="5"/>
      <c r="AM585" s="5"/>
    </row>
    <row r="586" spans="1:39" s="4" customFormat="1" ht="15">
      <c r="A586" s="63" t="s">
        <v>564</v>
      </c>
      <c r="B586" s="63" t="s">
        <v>415</v>
      </c>
      <c r="C586" s="63"/>
      <c r="D586" s="63" t="s">
        <v>416</v>
      </c>
      <c r="E586" s="11"/>
      <c r="F586" s="11"/>
      <c r="G586" s="8"/>
      <c r="I586" s="63"/>
      <c r="J586" s="48"/>
      <c r="K586" s="110"/>
      <c r="M586" s="63"/>
      <c r="N586" s="217"/>
      <c r="P586" s="63"/>
      <c r="Q586" s="215"/>
      <c r="S586" s="63">
        <v>8</v>
      </c>
      <c r="T586" s="215">
        <v>575.96</v>
      </c>
      <c r="V586" s="84"/>
      <c r="W586" s="84"/>
      <c r="X586" s="84"/>
      <c r="Y586" s="84"/>
      <c r="Z586" s="212"/>
      <c r="AA586" s="65"/>
      <c r="AB586" s="5"/>
      <c r="AC586" s="5"/>
      <c r="AD586" s="5"/>
      <c r="AE586" s="5"/>
      <c r="AF586" s="5"/>
      <c r="AG586" s="5"/>
      <c r="AH586" s="5"/>
      <c r="AI586" s="5"/>
      <c r="AJ586" s="5"/>
      <c r="AK586" s="5"/>
      <c r="AL586" s="5"/>
      <c r="AM586" s="5"/>
    </row>
    <row r="587" spans="1:39" s="4" customFormat="1" ht="15">
      <c r="A587" s="63" t="s">
        <v>564</v>
      </c>
      <c r="B587" s="63" t="s">
        <v>417</v>
      </c>
      <c r="C587" s="63"/>
      <c r="D587" s="63" t="s">
        <v>416</v>
      </c>
      <c r="E587" s="11"/>
      <c r="F587" s="11"/>
      <c r="G587" s="8"/>
      <c r="I587" s="63"/>
      <c r="J587" s="48"/>
      <c r="K587" s="110"/>
      <c r="M587" s="63">
        <v>230</v>
      </c>
      <c r="N587" s="217">
        <v>15098.51</v>
      </c>
      <c r="P587" s="63">
        <v>210</v>
      </c>
      <c r="Q587" s="215">
        <v>12744.24</v>
      </c>
      <c r="S587" s="63">
        <v>148</v>
      </c>
      <c r="T587" s="215">
        <v>9695.11</v>
      </c>
      <c r="V587" s="84"/>
      <c r="W587" s="84"/>
      <c r="X587" s="84"/>
      <c r="Y587" s="84"/>
      <c r="Z587" s="212"/>
      <c r="AA587" s="65"/>
      <c r="AB587" s="5"/>
      <c r="AC587" s="5"/>
      <c r="AD587" s="5"/>
      <c r="AE587" s="5"/>
      <c r="AF587" s="5"/>
      <c r="AG587" s="5"/>
      <c r="AH587" s="5"/>
      <c r="AI587" s="5"/>
      <c r="AJ587" s="5"/>
      <c r="AK587" s="5"/>
      <c r="AL587" s="5"/>
      <c r="AM587" s="5"/>
    </row>
    <row r="588" spans="1:39" s="4" customFormat="1" ht="15">
      <c r="A588" s="63" t="s">
        <v>564</v>
      </c>
      <c r="B588" s="63" t="s">
        <v>418</v>
      </c>
      <c r="C588" s="63"/>
      <c r="D588" s="63" t="s">
        <v>419</v>
      </c>
      <c r="E588" s="11"/>
      <c r="F588" s="11"/>
      <c r="G588" s="8"/>
      <c r="I588" s="63"/>
      <c r="J588" s="48"/>
      <c r="K588" s="110"/>
      <c r="M588" s="63">
        <v>26</v>
      </c>
      <c r="N588" s="217">
        <v>2176.54</v>
      </c>
      <c r="P588" s="63">
        <v>11</v>
      </c>
      <c r="Q588" s="215">
        <v>873.26</v>
      </c>
      <c r="S588" s="63">
        <v>17</v>
      </c>
      <c r="T588" s="215">
        <v>1464.32</v>
      </c>
      <c r="V588" s="84"/>
      <c r="W588" s="84"/>
      <c r="X588" s="84"/>
      <c r="Y588" s="84"/>
      <c r="Z588" s="212"/>
      <c r="AA588" s="65"/>
      <c r="AB588" s="5"/>
      <c r="AC588" s="5"/>
      <c r="AD588" s="5"/>
      <c r="AE588" s="5"/>
      <c r="AF588" s="5"/>
      <c r="AG588" s="5"/>
      <c r="AH588" s="5"/>
      <c r="AI588" s="5"/>
      <c r="AJ588" s="5"/>
      <c r="AK588" s="5"/>
      <c r="AL588" s="5"/>
      <c r="AM588" s="5"/>
    </row>
    <row r="589" spans="1:39" s="4" customFormat="1" ht="15">
      <c r="A589" s="63" t="s">
        <v>564</v>
      </c>
      <c r="B589" s="63" t="s">
        <v>420</v>
      </c>
      <c r="C589" s="63"/>
      <c r="D589" s="63" t="s">
        <v>421</v>
      </c>
      <c r="E589" s="11"/>
      <c r="F589" s="11"/>
      <c r="G589" s="8"/>
      <c r="I589" s="63"/>
      <c r="J589" s="48"/>
      <c r="K589" s="110"/>
      <c r="M589" s="63">
        <v>28</v>
      </c>
      <c r="N589" s="217">
        <v>3470.68</v>
      </c>
      <c r="P589" s="63">
        <v>13</v>
      </c>
      <c r="Q589" s="215">
        <v>1561.73</v>
      </c>
      <c r="S589" s="63">
        <v>15</v>
      </c>
      <c r="T589" s="215">
        <v>1866.49</v>
      </c>
      <c r="V589" s="84"/>
      <c r="W589" s="84"/>
      <c r="X589" s="84"/>
      <c r="Y589" s="84"/>
      <c r="Z589" s="212"/>
      <c r="AA589" s="65"/>
      <c r="AB589" s="5"/>
      <c r="AC589" s="5"/>
      <c r="AD589" s="5"/>
      <c r="AE589" s="5"/>
      <c r="AF589" s="5"/>
      <c r="AG589" s="5"/>
      <c r="AH589" s="5"/>
      <c r="AI589" s="5"/>
      <c r="AJ589" s="5"/>
      <c r="AK589" s="5"/>
      <c r="AL589" s="5"/>
      <c r="AM589" s="5"/>
    </row>
    <row r="590" spans="1:39" s="4" customFormat="1" ht="15">
      <c r="A590" s="63" t="s">
        <v>564</v>
      </c>
      <c r="B590" s="63" t="s">
        <v>422</v>
      </c>
      <c r="C590" s="63"/>
      <c r="D590" s="63" t="s">
        <v>423</v>
      </c>
      <c r="E590" s="11"/>
      <c r="F590" s="11"/>
      <c r="G590" s="8"/>
      <c r="I590" s="63"/>
      <c r="J590" s="48"/>
      <c r="K590" s="110"/>
      <c r="M590" s="63">
        <v>3</v>
      </c>
      <c r="N590" s="217">
        <v>199.22</v>
      </c>
      <c r="P590" s="63">
        <v>3</v>
      </c>
      <c r="Q590" s="215">
        <v>173.3</v>
      </c>
      <c r="S590" s="63"/>
      <c r="T590" s="215"/>
      <c r="V590" s="84"/>
      <c r="W590" s="84"/>
      <c r="X590" s="84"/>
      <c r="Y590" s="84"/>
      <c r="Z590" s="212"/>
      <c r="AA590" s="65"/>
      <c r="AB590" s="5"/>
      <c r="AC590" s="5"/>
      <c r="AD590" s="5"/>
      <c r="AE590" s="5"/>
      <c r="AF590" s="5"/>
      <c r="AG590" s="5"/>
      <c r="AH590" s="5"/>
      <c r="AI590" s="5"/>
      <c r="AJ590" s="5"/>
      <c r="AK590" s="5"/>
      <c r="AL590" s="5"/>
      <c r="AM590" s="5"/>
    </row>
    <row r="591" spans="1:39" s="4" customFormat="1" ht="15">
      <c r="A591" s="63" t="s">
        <v>564</v>
      </c>
      <c r="B591" s="63" t="s">
        <v>611</v>
      </c>
      <c r="C591" s="63"/>
      <c r="D591" s="63" t="s">
        <v>612</v>
      </c>
      <c r="E591" s="11"/>
      <c r="F591" s="11"/>
      <c r="G591" s="8"/>
      <c r="I591" s="63"/>
      <c r="J591" s="48"/>
      <c r="K591" s="110"/>
      <c r="M591" s="63"/>
      <c r="N591" s="217"/>
      <c r="P591" s="63"/>
      <c r="Q591" s="215"/>
      <c r="S591" s="63">
        <v>1</v>
      </c>
      <c r="T591" s="215">
        <v>54.92</v>
      </c>
      <c r="V591" s="84"/>
      <c r="W591" s="84"/>
      <c r="X591" s="84"/>
      <c r="Y591" s="84"/>
      <c r="Z591" s="212"/>
      <c r="AA591" s="65"/>
      <c r="AB591" s="5"/>
      <c r="AC591" s="5"/>
      <c r="AD591" s="5"/>
      <c r="AE591" s="5"/>
      <c r="AF591" s="5"/>
      <c r="AG591" s="5"/>
      <c r="AH591" s="5"/>
      <c r="AI591" s="5"/>
      <c r="AJ591" s="5"/>
      <c r="AK591" s="5"/>
      <c r="AL591" s="5"/>
      <c r="AM591" s="5"/>
    </row>
    <row r="592" spans="1:39" s="4" customFormat="1" ht="15">
      <c r="A592" s="63" t="s">
        <v>564</v>
      </c>
      <c r="B592" s="63" t="s">
        <v>424</v>
      </c>
      <c r="C592" s="63"/>
      <c r="D592" s="63" t="s">
        <v>425</v>
      </c>
      <c r="E592" s="11"/>
      <c r="F592" s="11"/>
      <c r="G592" s="8"/>
      <c r="I592" s="63"/>
      <c r="J592" s="48"/>
      <c r="K592" s="110"/>
      <c r="M592" s="63">
        <v>11</v>
      </c>
      <c r="N592" s="217">
        <v>1612.49</v>
      </c>
      <c r="P592" s="63">
        <v>12</v>
      </c>
      <c r="Q592" s="215">
        <v>1261.5999999999999</v>
      </c>
      <c r="S592" s="63">
        <v>8</v>
      </c>
      <c r="T592" s="215">
        <v>855.52</v>
      </c>
      <c r="V592" s="84"/>
      <c r="W592" s="84"/>
      <c r="X592" s="84"/>
      <c r="Y592" s="84"/>
      <c r="Z592" s="212"/>
      <c r="AA592" s="65"/>
      <c r="AB592" s="5"/>
      <c r="AC592" s="5"/>
      <c r="AD592" s="5"/>
      <c r="AE592" s="5"/>
      <c r="AF592" s="5"/>
      <c r="AG592" s="5"/>
      <c r="AH592" s="5"/>
      <c r="AI592" s="5"/>
      <c r="AJ592" s="5"/>
      <c r="AK592" s="5"/>
      <c r="AL592" s="5"/>
      <c r="AM592" s="5"/>
    </row>
    <row r="593" spans="1:39" s="4" customFormat="1" ht="15">
      <c r="A593" s="63" t="s">
        <v>564</v>
      </c>
      <c r="B593" s="63" t="s">
        <v>426</v>
      </c>
      <c r="C593" s="63"/>
      <c r="D593" s="63" t="s">
        <v>427</v>
      </c>
      <c r="E593" s="11"/>
      <c r="F593" s="11"/>
      <c r="G593" s="8"/>
      <c r="I593" s="63"/>
      <c r="J593" s="48"/>
      <c r="K593" s="110"/>
      <c r="M593" s="63">
        <v>39</v>
      </c>
      <c r="N593" s="217">
        <v>3481.68</v>
      </c>
      <c r="P593" s="63">
        <v>36</v>
      </c>
      <c r="Q593" s="215">
        <v>3514.67</v>
      </c>
      <c r="S593" s="63">
        <v>34</v>
      </c>
      <c r="T593" s="215">
        <v>3596.4</v>
      </c>
      <c r="V593" s="84"/>
      <c r="W593" s="84"/>
      <c r="X593" s="84"/>
      <c r="Y593" s="84"/>
      <c r="Z593" s="212"/>
      <c r="AA593" s="65"/>
      <c r="AB593" s="5"/>
      <c r="AC593" s="5"/>
      <c r="AD593" s="5"/>
      <c r="AE593" s="5"/>
      <c r="AF593" s="5"/>
      <c r="AG593" s="5"/>
      <c r="AH593" s="5"/>
      <c r="AI593" s="5"/>
      <c r="AJ593" s="5"/>
      <c r="AK593" s="5"/>
      <c r="AL593" s="5"/>
      <c r="AM593" s="5"/>
    </row>
    <row r="594" spans="1:39" s="4" customFormat="1" ht="15">
      <c r="A594" s="63" t="s">
        <v>564</v>
      </c>
      <c r="B594" s="63" t="s">
        <v>428</v>
      </c>
      <c r="C594" s="63"/>
      <c r="D594" s="63" t="s">
        <v>427</v>
      </c>
      <c r="E594" s="11"/>
      <c r="F594" s="11"/>
      <c r="G594" s="8"/>
      <c r="I594" s="63"/>
      <c r="J594" s="48"/>
      <c r="K594" s="110"/>
      <c r="M594" s="63">
        <v>22</v>
      </c>
      <c r="N594" s="217">
        <v>1940.91</v>
      </c>
      <c r="P594" s="63"/>
      <c r="Q594" s="215"/>
      <c r="S594" s="63">
        <v>57</v>
      </c>
      <c r="T594" s="215">
        <v>5087.96</v>
      </c>
      <c r="V594" s="84"/>
      <c r="W594" s="84"/>
      <c r="X594" s="84"/>
      <c r="Y594" s="84"/>
      <c r="Z594" s="212"/>
      <c r="AA594" s="65"/>
      <c r="AB594" s="5"/>
      <c r="AC594" s="5"/>
      <c r="AD594" s="5"/>
      <c r="AE594" s="5"/>
      <c r="AF594" s="5"/>
      <c r="AG594" s="5"/>
      <c r="AH594" s="5"/>
      <c r="AI594" s="5"/>
      <c r="AJ594" s="5"/>
      <c r="AK594" s="5"/>
      <c r="AL594" s="5"/>
      <c r="AM594" s="5"/>
    </row>
    <row r="595" spans="1:39" s="4" customFormat="1" ht="15">
      <c r="A595" s="63" t="s">
        <v>564</v>
      </c>
      <c r="B595" s="63" t="s">
        <v>348</v>
      </c>
      <c r="C595" s="63"/>
      <c r="D595" s="63" t="s">
        <v>427</v>
      </c>
      <c r="E595" s="11"/>
      <c r="F595" s="11"/>
      <c r="G595" s="8"/>
      <c r="I595" s="63"/>
      <c r="J595" s="48"/>
      <c r="K595" s="110"/>
      <c r="M595" s="63">
        <v>3</v>
      </c>
      <c r="N595" s="217">
        <v>189.56</v>
      </c>
      <c r="P595" s="63">
        <v>3</v>
      </c>
      <c r="Q595" s="215">
        <v>127.37</v>
      </c>
      <c r="S595" s="63">
        <v>1</v>
      </c>
      <c r="T595" s="215">
        <v>114.42</v>
      </c>
      <c r="V595" s="84"/>
      <c r="W595" s="84"/>
      <c r="X595" s="84"/>
      <c r="Y595" s="84"/>
      <c r="Z595" s="212"/>
      <c r="AA595" s="65"/>
      <c r="AB595" s="5"/>
      <c r="AC595" s="5"/>
      <c r="AD595" s="5"/>
      <c r="AE595" s="5"/>
      <c r="AF595" s="5"/>
      <c r="AG595" s="5"/>
      <c r="AH595" s="5"/>
      <c r="AI595" s="5"/>
      <c r="AJ595" s="5"/>
      <c r="AK595" s="5"/>
      <c r="AL595" s="5"/>
      <c r="AM595" s="5"/>
    </row>
    <row r="596" spans="1:39" s="4" customFormat="1" ht="15">
      <c r="A596" s="63" t="s">
        <v>564</v>
      </c>
      <c r="B596" s="63" t="s">
        <v>429</v>
      </c>
      <c r="C596" s="63"/>
      <c r="D596" s="63" t="s">
        <v>427</v>
      </c>
      <c r="E596" s="11"/>
      <c r="F596" s="11"/>
      <c r="G596" s="8"/>
      <c r="I596" s="63"/>
      <c r="J596" s="48"/>
      <c r="K596" s="110"/>
      <c r="M596" s="63">
        <v>375</v>
      </c>
      <c r="N596" s="217">
        <v>34930.480000000003</v>
      </c>
      <c r="P596" s="63">
        <v>331</v>
      </c>
      <c r="Q596" s="215">
        <v>29403.65</v>
      </c>
      <c r="S596" s="63">
        <v>271</v>
      </c>
      <c r="T596" s="215">
        <v>22978.63</v>
      </c>
      <c r="V596" s="84"/>
      <c r="W596" s="84"/>
      <c r="X596" s="84"/>
      <c r="Y596" s="84"/>
      <c r="Z596" s="212"/>
      <c r="AA596" s="65"/>
      <c r="AB596" s="5"/>
      <c r="AC596" s="5"/>
      <c r="AD596" s="5"/>
      <c r="AE596" s="5"/>
      <c r="AF596" s="5"/>
      <c r="AG596" s="5"/>
      <c r="AH596" s="5"/>
      <c r="AI596" s="5"/>
      <c r="AJ596" s="5"/>
      <c r="AK596" s="5"/>
      <c r="AL596" s="5"/>
      <c r="AM596" s="5"/>
    </row>
    <row r="597" spans="1:39" s="4" customFormat="1" ht="15">
      <c r="A597" s="63" t="s">
        <v>564</v>
      </c>
      <c r="B597" s="63" t="s">
        <v>430</v>
      </c>
      <c r="C597" s="63"/>
      <c r="D597" s="63" t="s">
        <v>431</v>
      </c>
      <c r="E597" s="11"/>
      <c r="F597" s="11"/>
      <c r="G597" s="8"/>
      <c r="I597" s="63"/>
      <c r="J597" s="48"/>
      <c r="K597" s="110"/>
      <c r="M597" s="63">
        <v>67</v>
      </c>
      <c r="N597" s="217">
        <v>7798.24</v>
      </c>
      <c r="P597" s="63">
        <v>44</v>
      </c>
      <c r="Q597" s="215">
        <v>4988.9799999999996</v>
      </c>
      <c r="S597" s="63">
        <v>48</v>
      </c>
      <c r="T597" s="215">
        <v>5162.6899999999996</v>
      </c>
      <c r="V597" s="84"/>
      <c r="W597" s="84"/>
      <c r="X597" s="84"/>
      <c r="Y597" s="84"/>
      <c r="Z597" s="212"/>
      <c r="AA597" s="65"/>
      <c r="AB597" s="5"/>
      <c r="AC597" s="5"/>
      <c r="AD597" s="5"/>
      <c r="AE597" s="5"/>
      <c r="AF597" s="5"/>
      <c r="AG597" s="5"/>
      <c r="AH597" s="5"/>
      <c r="AI597" s="5"/>
      <c r="AJ597" s="5"/>
      <c r="AK597" s="5"/>
      <c r="AL597" s="5"/>
      <c r="AM597" s="5"/>
    </row>
    <row r="598" spans="1:39" s="4" customFormat="1" ht="15">
      <c r="A598" s="63" t="s">
        <v>564</v>
      </c>
      <c r="B598" s="63" t="s">
        <v>613</v>
      </c>
      <c r="C598" s="63"/>
      <c r="D598" s="63" t="s">
        <v>433</v>
      </c>
      <c r="E598" s="11"/>
      <c r="F598" s="11"/>
      <c r="G598" s="8"/>
      <c r="I598" s="63"/>
      <c r="J598" s="48"/>
      <c r="K598" s="110"/>
      <c r="M598" s="63">
        <v>1</v>
      </c>
      <c r="N598" s="217">
        <v>180</v>
      </c>
      <c r="P598" s="63"/>
      <c r="Q598" s="215"/>
      <c r="S598" s="63"/>
      <c r="T598" s="215"/>
      <c r="V598" s="84"/>
      <c r="W598" s="84"/>
      <c r="X598" s="84"/>
      <c r="Y598" s="84"/>
      <c r="Z598" s="212"/>
      <c r="AA598" s="65"/>
      <c r="AB598" s="5"/>
      <c r="AC598" s="5"/>
      <c r="AD598" s="5"/>
      <c r="AE598" s="5"/>
      <c r="AF598" s="5"/>
      <c r="AG598" s="5"/>
      <c r="AH598" s="5"/>
      <c r="AI598" s="5"/>
      <c r="AJ598" s="5"/>
      <c r="AK598" s="5"/>
      <c r="AL598" s="5"/>
      <c r="AM598" s="5"/>
    </row>
    <row r="599" spans="1:39" s="4" customFormat="1" ht="15">
      <c r="A599" s="63" t="s">
        <v>564</v>
      </c>
      <c r="B599" s="63" t="s">
        <v>432</v>
      </c>
      <c r="C599" s="63"/>
      <c r="D599" s="63" t="s">
        <v>433</v>
      </c>
      <c r="E599" s="11"/>
      <c r="F599" s="11"/>
      <c r="G599" s="8"/>
      <c r="I599" s="63"/>
      <c r="J599" s="48"/>
      <c r="K599" s="110"/>
      <c r="M599" s="63"/>
      <c r="N599" s="217"/>
      <c r="P599" s="63"/>
      <c r="Q599" s="215"/>
      <c r="S599" s="63">
        <v>6</v>
      </c>
      <c r="T599" s="215">
        <v>205.99</v>
      </c>
      <c r="V599" s="84"/>
      <c r="W599" s="84"/>
      <c r="X599" s="84"/>
      <c r="Y599" s="84"/>
      <c r="Z599" s="212"/>
      <c r="AA599" s="65"/>
      <c r="AB599" s="5"/>
      <c r="AC599" s="5"/>
      <c r="AD599" s="5"/>
      <c r="AE599" s="5"/>
      <c r="AF599" s="5"/>
      <c r="AG599" s="5"/>
      <c r="AH599" s="5"/>
      <c r="AI599" s="5"/>
      <c r="AJ599" s="5"/>
      <c r="AK599" s="5"/>
      <c r="AL599" s="5"/>
      <c r="AM599" s="5"/>
    </row>
    <row r="600" spans="1:39" s="4" customFormat="1" ht="15">
      <c r="A600" s="63" t="s">
        <v>564</v>
      </c>
      <c r="B600" s="63" t="s">
        <v>614</v>
      </c>
      <c r="C600" s="63"/>
      <c r="D600" s="63" t="s">
        <v>433</v>
      </c>
      <c r="E600" s="11"/>
      <c r="F600" s="11"/>
      <c r="G600" s="8"/>
      <c r="I600" s="63"/>
      <c r="J600" s="48"/>
      <c r="K600" s="110"/>
      <c r="M600" s="63">
        <v>1</v>
      </c>
      <c r="N600" s="217">
        <v>14.05</v>
      </c>
      <c r="P600" s="63"/>
      <c r="Q600" s="215"/>
      <c r="S600" s="63"/>
      <c r="T600" s="215"/>
      <c r="V600" s="84"/>
      <c r="W600" s="84"/>
      <c r="X600" s="84"/>
      <c r="Y600" s="84"/>
      <c r="Z600" s="212"/>
      <c r="AA600" s="65"/>
      <c r="AB600" s="5"/>
      <c r="AC600" s="5"/>
      <c r="AD600" s="5"/>
      <c r="AE600" s="5"/>
      <c r="AF600" s="5"/>
      <c r="AG600" s="5"/>
      <c r="AH600" s="5"/>
      <c r="AI600" s="5"/>
      <c r="AJ600" s="5"/>
      <c r="AK600" s="5"/>
      <c r="AL600" s="5"/>
      <c r="AM600" s="5"/>
    </row>
    <row r="601" spans="1:39" s="4" customFormat="1" ht="15">
      <c r="A601" s="63" t="s">
        <v>564</v>
      </c>
      <c r="B601" s="63" t="s">
        <v>615</v>
      </c>
      <c r="C601" s="63"/>
      <c r="D601" s="63" t="s">
        <v>433</v>
      </c>
      <c r="E601" s="11"/>
      <c r="F601" s="11"/>
      <c r="G601" s="8"/>
      <c r="I601" s="63"/>
      <c r="J601" s="48"/>
      <c r="K601" s="110"/>
      <c r="M601" s="63">
        <v>1</v>
      </c>
      <c r="N601" s="217">
        <v>52.26</v>
      </c>
      <c r="P601" s="63">
        <v>1</v>
      </c>
      <c r="Q601" s="215">
        <v>5</v>
      </c>
      <c r="S601" s="63">
        <v>3</v>
      </c>
      <c r="T601" s="215">
        <v>237.41</v>
      </c>
      <c r="V601" s="84"/>
      <c r="W601" s="84"/>
      <c r="X601" s="84"/>
      <c r="Y601" s="84"/>
      <c r="Z601" s="212"/>
      <c r="AA601" s="65"/>
      <c r="AB601" s="5"/>
      <c r="AC601" s="5"/>
      <c r="AD601" s="5"/>
      <c r="AE601" s="5"/>
      <c r="AF601" s="5"/>
      <c r="AG601" s="5"/>
      <c r="AH601" s="5"/>
      <c r="AI601" s="5"/>
      <c r="AJ601" s="5"/>
      <c r="AK601" s="5"/>
      <c r="AL601" s="5"/>
      <c r="AM601" s="5"/>
    </row>
    <row r="602" spans="1:39" s="4" customFormat="1" ht="15">
      <c r="A602" s="63" t="s">
        <v>564</v>
      </c>
      <c r="B602" s="63" t="s">
        <v>434</v>
      </c>
      <c r="C602" s="63"/>
      <c r="D602" s="63" t="s">
        <v>433</v>
      </c>
      <c r="E602" s="11"/>
      <c r="F602" s="11"/>
      <c r="G602" s="8"/>
      <c r="I602" s="63"/>
      <c r="J602" s="48"/>
      <c r="K602" s="110"/>
      <c r="M602" s="63">
        <v>314</v>
      </c>
      <c r="N602" s="217">
        <v>23451.91</v>
      </c>
      <c r="P602" s="63">
        <v>303</v>
      </c>
      <c r="Q602" s="215">
        <v>22070.67</v>
      </c>
      <c r="S602" s="63">
        <v>209</v>
      </c>
      <c r="T602" s="215">
        <v>12761.9</v>
      </c>
      <c r="V602" s="84"/>
      <c r="W602" s="84"/>
      <c r="X602" s="84"/>
      <c r="Y602" s="84"/>
      <c r="Z602" s="212"/>
      <c r="AA602" s="65"/>
      <c r="AB602" s="5"/>
      <c r="AC602" s="5"/>
      <c r="AD602" s="5"/>
      <c r="AE602" s="5"/>
      <c r="AF602" s="5"/>
      <c r="AG602" s="5"/>
      <c r="AH602" s="5"/>
      <c r="AI602" s="5"/>
      <c r="AJ602" s="5"/>
      <c r="AK602" s="5"/>
      <c r="AL602" s="5"/>
      <c r="AM602" s="5"/>
    </row>
    <row r="603" spans="1:39" s="4" customFormat="1" ht="15">
      <c r="A603" s="63" t="s">
        <v>564</v>
      </c>
      <c r="B603" s="63" t="s">
        <v>435</v>
      </c>
      <c r="C603" s="63"/>
      <c r="D603" s="63" t="s">
        <v>433</v>
      </c>
      <c r="E603" s="11"/>
      <c r="F603" s="11"/>
      <c r="G603" s="8"/>
      <c r="I603" s="63"/>
      <c r="J603" s="48"/>
      <c r="K603" s="110"/>
      <c r="M603" s="63">
        <v>72</v>
      </c>
      <c r="N603" s="217">
        <v>5013.42</v>
      </c>
      <c r="P603" s="63">
        <v>69</v>
      </c>
      <c r="Q603" s="215">
        <v>4667.43</v>
      </c>
      <c r="S603" s="63">
        <v>48</v>
      </c>
      <c r="T603" s="215">
        <v>2842.14</v>
      </c>
      <c r="V603" s="84"/>
      <c r="W603" s="84"/>
      <c r="X603" s="84"/>
      <c r="Y603" s="84"/>
      <c r="Z603" s="212"/>
      <c r="AA603" s="65"/>
      <c r="AB603" s="5"/>
      <c r="AC603" s="5"/>
      <c r="AD603" s="5"/>
      <c r="AE603" s="5"/>
      <c r="AF603" s="5"/>
      <c r="AG603" s="5"/>
      <c r="AH603" s="5"/>
      <c r="AI603" s="5"/>
      <c r="AJ603" s="5"/>
      <c r="AK603" s="5"/>
      <c r="AL603" s="5"/>
      <c r="AM603" s="5"/>
    </row>
    <row r="604" spans="1:39" s="4" customFormat="1" ht="15">
      <c r="A604" s="63" t="s">
        <v>564</v>
      </c>
      <c r="B604" s="63" t="s">
        <v>436</v>
      </c>
      <c r="C604" s="63"/>
      <c r="D604" s="63" t="s">
        <v>433</v>
      </c>
      <c r="E604" s="11"/>
      <c r="F604" s="11"/>
      <c r="G604" s="8"/>
      <c r="I604" s="63"/>
      <c r="J604" s="48"/>
      <c r="K604" s="110"/>
      <c r="M604" s="63">
        <v>29</v>
      </c>
      <c r="N604" s="217">
        <v>2156.58</v>
      </c>
      <c r="P604" s="63">
        <v>1</v>
      </c>
      <c r="Q604" s="215">
        <v>150</v>
      </c>
      <c r="S604" s="63">
        <v>81</v>
      </c>
      <c r="T604" s="215">
        <v>6099.1</v>
      </c>
      <c r="V604" s="84"/>
      <c r="W604" s="84"/>
      <c r="X604" s="84"/>
      <c r="Y604" s="84"/>
      <c r="Z604" s="212"/>
      <c r="AA604" s="65"/>
      <c r="AB604" s="5"/>
      <c r="AC604" s="5"/>
      <c r="AD604" s="5"/>
      <c r="AE604" s="5"/>
      <c r="AF604" s="5"/>
      <c r="AG604" s="5"/>
      <c r="AH604" s="5"/>
      <c r="AI604" s="5"/>
      <c r="AJ604" s="5"/>
      <c r="AK604" s="5"/>
      <c r="AL604" s="5"/>
      <c r="AM604" s="5"/>
    </row>
    <row r="605" spans="1:39" s="4" customFormat="1" ht="15">
      <c r="A605" s="63" t="s">
        <v>564</v>
      </c>
      <c r="B605" s="63" t="s">
        <v>437</v>
      </c>
      <c r="C605" s="63"/>
      <c r="D605" s="63" t="s">
        <v>438</v>
      </c>
      <c r="E605" s="11"/>
      <c r="F605" s="11"/>
      <c r="G605" s="8"/>
      <c r="I605" s="63"/>
      <c r="J605" s="48"/>
      <c r="K605" s="110"/>
      <c r="M605" s="63">
        <v>21</v>
      </c>
      <c r="N605" s="217">
        <v>2499.38</v>
      </c>
      <c r="P605" s="63">
        <v>17</v>
      </c>
      <c r="Q605" s="215">
        <v>2208.67</v>
      </c>
      <c r="S605" s="63">
        <v>15</v>
      </c>
      <c r="T605" s="215">
        <v>1488.95</v>
      </c>
      <c r="V605" s="84"/>
      <c r="W605" s="84"/>
      <c r="X605" s="84"/>
      <c r="Y605" s="84"/>
      <c r="Z605" s="212"/>
      <c r="AA605" s="65"/>
      <c r="AB605" s="5"/>
      <c r="AC605" s="5"/>
      <c r="AD605" s="5"/>
      <c r="AE605" s="5"/>
      <c r="AF605" s="5"/>
      <c r="AG605" s="5"/>
      <c r="AH605" s="5"/>
      <c r="AI605" s="5"/>
      <c r="AJ605" s="5"/>
      <c r="AK605" s="5"/>
      <c r="AL605" s="5"/>
      <c r="AM605" s="5"/>
    </row>
    <row r="606" spans="1:39" s="4" customFormat="1" ht="15">
      <c r="A606" s="63" t="s">
        <v>564</v>
      </c>
      <c r="B606" s="63" t="s">
        <v>439</v>
      </c>
      <c r="C606" s="63"/>
      <c r="D606" s="63" t="s">
        <v>438</v>
      </c>
      <c r="E606" s="11"/>
      <c r="F606" s="11"/>
      <c r="G606" s="8"/>
      <c r="I606" s="63"/>
      <c r="J606" s="48"/>
      <c r="K606" s="110"/>
      <c r="M606" s="63">
        <v>8</v>
      </c>
      <c r="N606" s="217">
        <v>1307.99</v>
      </c>
      <c r="P606" s="63">
        <v>7</v>
      </c>
      <c r="Q606" s="215">
        <v>749.75</v>
      </c>
      <c r="S606" s="63">
        <v>5</v>
      </c>
      <c r="T606" s="215">
        <v>586.07000000000005</v>
      </c>
      <c r="V606" s="84"/>
      <c r="W606" s="84"/>
      <c r="X606" s="84"/>
      <c r="Y606" s="84"/>
      <c r="Z606" s="212"/>
      <c r="AA606" s="65"/>
      <c r="AB606" s="5"/>
      <c r="AC606" s="5"/>
      <c r="AD606" s="5"/>
      <c r="AE606" s="5"/>
      <c r="AF606" s="5"/>
      <c r="AG606" s="5"/>
      <c r="AH606" s="5"/>
      <c r="AI606" s="5"/>
      <c r="AJ606" s="5"/>
      <c r="AK606" s="5"/>
      <c r="AL606" s="5"/>
      <c r="AM606" s="5"/>
    </row>
    <row r="607" spans="1:39" s="4" customFormat="1" ht="15">
      <c r="A607" s="63" t="s">
        <v>564</v>
      </c>
      <c r="B607" s="63" t="s">
        <v>440</v>
      </c>
      <c r="C607" s="63"/>
      <c r="D607" s="63" t="s">
        <v>438</v>
      </c>
      <c r="E607" s="11"/>
      <c r="F607" s="11"/>
      <c r="G607" s="8"/>
      <c r="I607" s="63"/>
      <c r="J607" s="48"/>
      <c r="K607" s="110"/>
      <c r="M607" s="63">
        <v>11</v>
      </c>
      <c r="N607" s="217">
        <v>616.92999999999995</v>
      </c>
      <c r="P607" s="63"/>
      <c r="Q607" s="215"/>
      <c r="S607" s="63">
        <v>28</v>
      </c>
      <c r="T607" s="215">
        <v>2542.19</v>
      </c>
      <c r="V607" s="84"/>
      <c r="W607" s="84"/>
      <c r="X607" s="84"/>
      <c r="Y607" s="84"/>
      <c r="Z607" s="212"/>
      <c r="AA607" s="65"/>
      <c r="AB607" s="5"/>
      <c r="AC607" s="5"/>
      <c r="AD607" s="5"/>
      <c r="AE607" s="5"/>
      <c r="AF607" s="5"/>
      <c r="AG607" s="5"/>
      <c r="AH607" s="5"/>
      <c r="AI607" s="5"/>
      <c r="AJ607" s="5"/>
      <c r="AK607" s="5"/>
      <c r="AL607" s="5"/>
      <c r="AM607" s="5"/>
    </row>
    <row r="608" spans="1:39" s="4" customFormat="1" ht="15">
      <c r="A608" s="63" t="s">
        <v>564</v>
      </c>
      <c r="B608" s="63" t="s">
        <v>616</v>
      </c>
      <c r="C608" s="63"/>
      <c r="D608" s="63" t="s">
        <v>438</v>
      </c>
      <c r="E608" s="11"/>
      <c r="F608" s="11"/>
      <c r="G608" s="8"/>
      <c r="I608" s="63"/>
      <c r="J608" s="48"/>
      <c r="K608" s="110"/>
      <c r="M608" s="63">
        <v>10</v>
      </c>
      <c r="N608" s="217">
        <v>809.44</v>
      </c>
      <c r="P608" s="63">
        <v>6</v>
      </c>
      <c r="Q608" s="215">
        <v>321.02999999999997</v>
      </c>
      <c r="S608" s="63">
        <v>9</v>
      </c>
      <c r="T608" s="215">
        <v>966.74</v>
      </c>
      <c r="V608" s="84"/>
      <c r="W608" s="84"/>
      <c r="X608" s="84"/>
      <c r="Y608" s="84"/>
      <c r="Z608" s="212"/>
      <c r="AA608" s="65"/>
      <c r="AB608" s="5"/>
      <c r="AC608" s="5"/>
      <c r="AD608" s="5"/>
      <c r="AE608" s="5"/>
      <c r="AF608" s="5"/>
      <c r="AG608" s="5"/>
      <c r="AH608" s="5"/>
      <c r="AI608" s="5"/>
      <c r="AJ608" s="5"/>
      <c r="AK608" s="5"/>
      <c r="AL608" s="5"/>
      <c r="AM608" s="5"/>
    </row>
    <row r="609" spans="1:39" s="4" customFormat="1" ht="15">
      <c r="A609" s="63" t="s">
        <v>564</v>
      </c>
      <c r="B609" s="63" t="s">
        <v>441</v>
      </c>
      <c r="C609" s="63"/>
      <c r="D609" s="63" t="s">
        <v>438</v>
      </c>
      <c r="E609" s="11"/>
      <c r="F609" s="11"/>
      <c r="G609" s="8"/>
      <c r="I609" s="63"/>
      <c r="J609" s="48"/>
      <c r="K609" s="110"/>
      <c r="M609" s="63">
        <v>32</v>
      </c>
      <c r="N609" s="217">
        <v>3626.53</v>
      </c>
      <c r="P609" s="63">
        <v>23</v>
      </c>
      <c r="Q609" s="215">
        <v>2272.91</v>
      </c>
      <c r="S609" s="63">
        <v>14</v>
      </c>
      <c r="T609" s="215">
        <v>1077.44</v>
      </c>
      <c r="V609" s="84"/>
      <c r="W609" s="84"/>
      <c r="X609" s="84"/>
      <c r="Y609" s="84"/>
      <c r="Z609" s="212"/>
      <c r="AA609" s="65"/>
      <c r="AB609" s="5"/>
      <c r="AC609" s="5"/>
      <c r="AD609" s="5"/>
      <c r="AE609" s="5"/>
      <c r="AF609" s="5"/>
      <c r="AG609" s="5"/>
      <c r="AH609" s="5"/>
      <c r="AI609" s="5"/>
      <c r="AJ609" s="5"/>
      <c r="AK609" s="5"/>
      <c r="AL609" s="5"/>
      <c r="AM609" s="5"/>
    </row>
    <row r="610" spans="1:39" s="4" customFormat="1" ht="15">
      <c r="A610" s="63" t="s">
        <v>564</v>
      </c>
      <c r="B610" s="63" t="s">
        <v>617</v>
      </c>
      <c r="C610" s="63"/>
      <c r="D610" s="63" t="s">
        <v>438</v>
      </c>
      <c r="E610" s="11"/>
      <c r="F610" s="11"/>
      <c r="G610" s="8"/>
      <c r="I610" s="63"/>
      <c r="J610" s="48"/>
      <c r="K610" s="110"/>
      <c r="M610" s="63">
        <v>1</v>
      </c>
      <c r="N610" s="217">
        <v>33.299999999999997</v>
      </c>
      <c r="P610" s="63">
        <v>2</v>
      </c>
      <c r="Q610" s="215">
        <v>40.1</v>
      </c>
      <c r="S610" s="63"/>
      <c r="T610" s="215"/>
      <c r="V610" s="84"/>
      <c r="W610" s="84"/>
      <c r="X610" s="84"/>
      <c r="Y610" s="84"/>
      <c r="Z610" s="212"/>
      <c r="AA610" s="65"/>
      <c r="AB610" s="5"/>
      <c r="AC610" s="5"/>
      <c r="AD610" s="5"/>
      <c r="AE610" s="5"/>
      <c r="AF610" s="5"/>
      <c r="AG610" s="5"/>
      <c r="AH610" s="5"/>
      <c r="AI610" s="5"/>
      <c r="AJ610" s="5"/>
      <c r="AK610" s="5"/>
      <c r="AL610" s="5"/>
      <c r="AM610" s="5"/>
    </row>
    <row r="611" spans="1:39" s="4" customFormat="1" ht="15">
      <c r="A611" s="63" t="s">
        <v>564</v>
      </c>
      <c r="B611" s="63" t="s">
        <v>442</v>
      </c>
      <c r="C611" s="63"/>
      <c r="D611" s="63" t="s">
        <v>438</v>
      </c>
      <c r="E611" s="11"/>
      <c r="F611" s="11"/>
      <c r="G611" s="8"/>
      <c r="I611" s="63"/>
      <c r="J611" s="48"/>
      <c r="K611" s="110"/>
      <c r="M611" s="63">
        <v>158</v>
      </c>
      <c r="N611" s="217">
        <v>15764.19</v>
      </c>
      <c r="P611" s="63">
        <v>123</v>
      </c>
      <c r="Q611" s="215">
        <v>10510.18</v>
      </c>
      <c r="S611" s="63">
        <v>92</v>
      </c>
      <c r="T611" s="215">
        <v>6452.89</v>
      </c>
      <c r="V611" s="84"/>
      <c r="W611" s="84"/>
      <c r="X611" s="84"/>
      <c r="Y611" s="84"/>
      <c r="Z611" s="212"/>
      <c r="AA611" s="65"/>
      <c r="AB611" s="5"/>
      <c r="AC611" s="5"/>
      <c r="AD611" s="5"/>
      <c r="AE611" s="5"/>
      <c r="AF611" s="5"/>
      <c r="AG611" s="5"/>
      <c r="AH611" s="5"/>
      <c r="AI611" s="5"/>
      <c r="AJ611" s="5"/>
      <c r="AK611" s="5"/>
      <c r="AL611" s="5"/>
      <c r="AM611" s="5"/>
    </row>
    <row r="612" spans="1:39" s="4" customFormat="1" ht="15">
      <c r="A612" s="63" t="s">
        <v>564</v>
      </c>
      <c r="B612" s="63" t="s">
        <v>443</v>
      </c>
      <c r="C612" s="63"/>
      <c r="D612" s="63" t="s">
        <v>444</v>
      </c>
      <c r="E612" s="11"/>
      <c r="F612" s="11"/>
      <c r="G612" s="8"/>
      <c r="I612" s="63"/>
      <c r="J612" s="48"/>
      <c r="K612" s="110"/>
      <c r="M612" s="63">
        <v>4</v>
      </c>
      <c r="N612" s="217">
        <v>256.64</v>
      </c>
      <c r="P612" s="63">
        <v>3</v>
      </c>
      <c r="Q612" s="215">
        <v>154.78</v>
      </c>
      <c r="S612" s="63">
        <v>5</v>
      </c>
      <c r="T612" s="215">
        <v>457.38</v>
      </c>
      <c r="V612" s="84"/>
      <c r="W612" s="84"/>
      <c r="X612" s="84"/>
      <c r="Y612" s="84"/>
      <c r="Z612" s="212"/>
      <c r="AA612" s="65"/>
      <c r="AB612" s="5"/>
      <c r="AC612" s="5"/>
      <c r="AD612" s="5"/>
      <c r="AE612" s="5"/>
      <c r="AF612" s="5"/>
      <c r="AG612" s="5"/>
      <c r="AH612" s="5"/>
      <c r="AI612" s="5"/>
      <c r="AJ612" s="5"/>
      <c r="AK612" s="5"/>
      <c r="AL612" s="5"/>
      <c r="AM612" s="5"/>
    </row>
    <row r="613" spans="1:39" s="4" customFormat="1" ht="15">
      <c r="A613" s="63" t="s">
        <v>564</v>
      </c>
      <c r="B613" s="63" t="s">
        <v>445</v>
      </c>
      <c r="C613" s="63"/>
      <c r="D613" s="63" t="s">
        <v>446</v>
      </c>
      <c r="E613" s="11"/>
      <c r="F613" s="11"/>
      <c r="G613" s="8"/>
      <c r="I613" s="63"/>
      <c r="J613" s="48"/>
      <c r="K613" s="110"/>
      <c r="M613" s="63">
        <v>1850</v>
      </c>
      <c r="N613" s="217">
        <v>203171.17</v>
      </c>
      <c r="P613" s="63">
        <v>1659</v>
      </c>
      <c r="Q613" s="215">
        <v>174853.02</v>
      </c>
      <c r="S613" s="63">
        <v>1470</v>
      </c>
      <c r="T613" s="215">
        <v>136277.5</v>
      </c>
      <c r="V613" s="84"/>
      <c r="W613" s="84"/>
      <c r="X613" s="84"/>
      <c r="Y613" s="84"/>
      <c r="Z613" s="212"/>
      <c r="AA613" s="65"/>
      <c r="AB613" s="5"/>
      <c r="AC613" s="5"/>
      <c r="AD613" s="5"/>
      <c r="AE613" s="5"/>
      <c r="AF613" s="5"/>
      <c r="AG613" s="5"/>
      <c r="AH613" s="5"/>
      <c r="AI613" s="5"/>
      <c r="AJ613" s="5"/>
      <c r="AK613" s="5"/>
      <c r="AL613" s="5"/>
      <c r="AM613" s="5"/>
    </row>
    <row r="614" spans="1:39" s="4" customFormat="1" ht="15">
      <c r="A614" s="63" t="s">
        <v>564</v>
      </c>
      <c r="B614" s="63" t="s">
        <v>447</v>
      </c>
      <c r="C614" s="63"/>
      <c r="D614" s="63" t="s">
        <v>446</v>
      </c>
      <c r="E614" s="11"/>
      <c r="F614" s="11"/>
      <c r="G614" s="8"/>
      <c r="I614" s="63"/>
      <c r="J614" s="48"/>
      <c r="K614" s="110"/>
      <c r="M614" s="63">
        <v>126</v>
      </c>
      <c r="N614" s="217">
        <v>11907.43</v>
      </c>
      <c r="P614" s="63"/>
      <c r="Q614" s="215"/>
      <c r="S614" s="63">
        <v>281</v>
      </c>
      <c r="T614" s="215">
        <v>25722.23</v>
      </c>
      <c r="V614" s="84"/>
      <c r="W614" s="84"/>
      <c r="X614" s="84"/>
      <c r="Y614" s="84"/>
      <c r="Z614" s="212"/>
      <c r="AA614" s="65"/>
      <c r="AB614" s="5"/>
      <c r="AC614" s="5"/>
      <c r="AD614" s="5"/>
      <c r="AE614" s="5"/>
      <c r="AF614" s="5"/>
      <c r="AG614" s="5"/>
      <c r="AH614" s="5"/>
      <c r="AI614" s="5"/>
      <c r="AJ614" s="5"/>
      <c r="AK614" s="5"/>
      <c r="AL614" s="5"/>
      <c r="AM614" s="5"/>
    </row>
    <row r="615" spans="1:39" s="4" customFormat="1" ht="15">
      <c r="A615" s="63" t="s">
        <v>564</v>
      </c>
      <c r="B615" s="63" t="s">
        <v>448</v>
      </c>
      <c r="C615" s="63"/>
      <c r="D615" s="63" t="s">
        <v>446</v>
      </c>
      <c r="E615" s="11"/>
      <c r="F615" s="11"/>
      <c r="G615" s="8"/>
      <c r="I615" s="63"/>
      <c r="J615" s="48"/>
      <c r="K615" s="110"/>
      <c r="M615" s="63">
        <v>14</v>
      </c>
      <c r="N615" s="217">
        <v>1085.8699999999999</v>
      </c>
      <c r="P615" s="63">
        <v>10</v>
      </c>
      <c r="Q615" s="215">
        <v>900.8</v>
      </c>
      <c r="S615" s="63">
        <v>12</v>
      </c>
      <c r="T615" s="215">
        <v>1323.4</v>
      </c>
      <c r="V615" s="84"/>
      <c r="W615" s="84"/>
      <c r="X615" s="84"/>
      <c r="Y615" s="84"/>
      <c r="Z615" s="212"/>
      <c r="AA615" s="65"/>
      <c r="AB615" s="5"/>
      <c r="AC615" s="5"/>
      <c r="AD615" s="5"/>
      <c r="AE615" s="5"/>
      <c r="AF615" s="5"/>
      <c r="AG615" s="5"/>
      <c r="AH615" s="5"/>
      <c r="AI615" s="5"/>
      <c r="AJ615" s="5"/>
      <c r="AK615" s="5"/>
      <c r="AL615" s="5"/>
      <c r="AM615" s="5"/>
    </row>
    <row r="616" spans="1:39" s="4" customFormat="1" ht="15">
      <c r="A616" s="63" t="s">
        <v>564</v>
      </c>
      <c r="B616" s="63" t="s">
        <v>618</v>
      </c>
      <c r="C616" s="63"/>
      <c r="D616" s="63" t="s">
        <v>446</v>
      </c>
      <c r="E616" s="11"/>
      <c r="F616" s="11"/>
      <c r="G616" s="8"/>
      <c r="I616" s="63"/>
      <c r="J616" s="48"/>
      <c r="K616" s="110"/>
      <c r="M616" s="63">
        <v>2</v>
      </c>
      <c r="N616" s="217">
        <v>276.43</v>
      </c>
      <c r="P616" s="63"/>
      <c r="Q616" s="215"/>
      <c r="S616" s="63">
        <v>1</v>
      </c>
      <c r="T616" s="215">
        <v>142.79</v>
      </c>
      <c r="V616" s="84"/>
      <c r="W616" s="84"/>
      <c r="X616" s="84"/>
      <c r="Y616" s="84"/>
      <c r="Z616" s="212"/>
      <c r="AA616" s="65"/>
      <c r="AB616" s="5"/>
      <c r="AC616" s="5"/>
      <c r="AD616" s="5"/>
      <c r="AE616" s="5"/>
      <c r="AF616" s="5"/>
      <c r="AG616" s="5"/>
      <c r="AH616" s="5"/>
      <c r="AI616" s="5"/>
      <c r="AJ616" s="5"/>
      <c r="AK616" s="5"/>
      <c r="AL616" s="5"/>
      <c r="AM616" s="5"/>
    </row>
    <row r="617" spans="1:39" s="4" customFormat="1" ht="15">
      <c r="A617" s="63" t="s">
        <v>564</v>
      </c>
      <c r="B617" s="63" t="s">
        <v>619</v>
      </c>
      <c r="C617" s="63"/>
      <c r="D617" s="63" t="s">
        <v>446</v>
      </c>
      <c r="E617" s="11"/>
      <c r="F617" s="11"/>
      <c r="G617" s="8"/>
      <c r="I617" s="63"/>
      <c r="J617" s="48"/>
      <c r="K617" s="110"/>
      <c r="M617" s="63">
        <v>2</v>
      </c>
      <c r="N617" s="217">
        <v>307.75</v>
      </c>
      <c r="P617" s="63"/>
      <c r="Q617" s="215"/>
      <c r="S617" s="63"/>
      <c r="T617" s="215"/>
      <c r="V617" s="84"/>
      <c r="W617" s="84"/>
      <c r="X617" s="84"/>
      <c r="Y617" s="84"/>
      <c r="Z617" s="212"/>
      <c r="AA617" s="65"/>
      <c r="AB617" s="5"/>
      <c r="AC617" s="5"/>
      <c r="AD617" s="5"/>
      <c r="AE617" s="5"/>
      <c r="AF617" s="5"/>
      <c r="AG617" s="5"/>
      <c r="AH617" s="5"/>
      <c r="AI617" s="5"/>
      <c r="AJ617" s="5"/>
      <c r="AK617" s="5"/>
      <c r="AL617" s="5"/>
      <c r="AM617" s="5"/>
    </row>
    <row r="618" spans="1:39" s="4" customFormat="1" ht="15">
      <c r="A618" s="63" t="s">
        <v>564</v>
      </c>
      <c r="B618" s="63" t="s">
        <v>449</v>
      </c>
      <c r="C618" s="63"/>
      <c r="D618" s="63" t="s">
        <v>450</v>
      </c>
      <c r="E618" s="11"/>
      <c r="F618" s="11"/>
      <c r="G618" s="8"/>
      <c r="I618" s="63"/>
      <c r="J618" s="48"/>
      <c r="K618" s="110"/>
      <c r="M618" s="63">
        <v>74</v>
      </c>
      <c r="N618" s="217">
        <v>7203.21</v>
      </c>
      <c r="P618" s="63">
        <v>81</v>
      </c>
      <c r="Q618" s="215">
        <v>6931.1</v>
      </c>
      <c r="S618" s="63">
        <v>34</v>
      </c>
      <c r="T618" s="215">
        <v>3466.86</v>
      </c>
      <c r="V618" s="84"/>
      <c r="W618" s="84"/>
      <c r="X618" s="84"/>
      <c r="Y618" s="84"/>
      <c r="Z618" s="212"/>
      <c r="AA618" s="65"/>
      <c r="AB618" s="5"/>
      <c r="AC618" s="5"/>
      <c r="AD618" s="5"/>
      <c r="AE618" s="5"/>
      <c r="AF618" s="5"/>
      <c r="AG618" s="5"/>
      <c r="AH618" s="5"/>
      <c r="AI618" s="5"/>
      <c r="AJ618" s="5"/>
      <c r="AK618" s="5"/>
      <c r="AL618" s="5"/>
      <c r="AM618" s="5"/>
    </row>
    <row r="619" spans="1:39" s="4" customFormat="1" ht="15">
      <c r="A619" s="63" t="s">
        <v>564</v>
      </c>
      <c r="B619" s="63" t="s">
        <v>620</v>
      </c>
      <c r="C619" s="63"/>
      <c r="D619" s="63" t="s">
        <v>450</v>
      </c>
      <c r="E619" s="11"/>
      <c r="F619" s="11"/>
      <c r="G619" s="8"/>
      <c r="I619" s="63"/>
      <c r="J619" s="48"/>
      <c r="K619" s="110"/>
      <c r="M619" s="63">
        <v>2</v>
      </c>
      <c r="N619" s="217">
        <v>285.33999999999997</v>
      </c>
      <c r="P619" s="63">
        <v>2</v>
      </c>
      <c r="Q619" s="215">
        <v>296.67</v>
      </c>
      <c r="S619" s="63">
        <v>1</v>
      </c>
      <c r="T619" s="215">
        <v>46.53</v>
      </c>
      <c r="V619" s="84"/>
      <c r="W619" s="84"/>
      <c r="X619" s="84"/>
      <c r="Y619" s="84"/>
      <c r="Z619" s="212"/>
      <c r="AA619" s="65"/>
      <c r="AB619" s="5"/>
      <c r="AC619" s="5"/>
      <c r="AD619" s="5"/>
      <c r="AE619" s="5"/>
      <c r="AF619" s="5"/>
      <c r="AG619" s="5"/>
      <c r="AH619" s="5"/>
      <c r="AI619" s="5"/>
      <c r="AJ619" s="5"/>
      <c r="AK619" s="5"/>
      <c r="AL619" s="5"/>
      <c r="AM619" s="5"/>
    </row>
    <row r="620" spans="1:39" s="4" customFormat="1" ht="15">
      <c r="A620" s="63" t="s">
        <v>564</v>
      </c>
      <c r="B620" s="63" t="s">
        <v>621</v>
      </c>
      <c r="C620" s="63"/>
      <c r="D620" s="63" t="s">
        <v>452</v>
      </c>
      <c r="E620" s="11"/>
      <c r="F620" s="11"/>
      <c r="G620" s="8"/>
      <c r="I620" s="63"/>
      <c r="J620" s="48"/>
      <c r="K620" s="110"/>
      <c r="M620" s="63">
        <v>95</v>
      </c>
      <c r="N620" s="217">
        <v>10438.67</v>
      </c>
      <c r="P620" s="63">
        <v>73</v>
      </c>
      <c r="Q620" s="215">
        <v>7543.86</v>
      </c>
      <c r="S620" s="63">
        <v>72</v>
      </c>
      <c r="T620" s="215">
        <v>6947.93</v>
      </c>
      <c r="V620" s="84"/>
      <c r="W620" s="84"/>
      <c r="X620" s="84"/>
      <c r="Y620" s="84"/>
      <c r="Z620" s="212"/>
      <c r="AA620" s="65"/>
      <c r="AB620" s="5"/>
      <c r="AC620" s="5"/>
      <c r="AD620" s="5"/>
      <c r="AE620" s="5"/>
      <c r="AF620" s="5"/>
      <c r="AG620" s="5"/>
      <c r="AH620" s="5"/>
      <c r="AI620" s="5"/>
      <c r="AJ620" s="5"/>
      <c r="AK620" s="5"/>
      <c r="AL620" s="5"/>
      <c r="AM620" s="5"/>
    </row>
    <row r="621" spans="1:39" s="4" customFormat="1" ht="15">
      <c r="A621" s="63" t="s">
        <v>564</v>
      </c>
      <c r="B621" s="63" t="s">
        <v>453</v>
      </c>
      <c r="C621" s="63"/>
      <c r="D621" s="63" t="s">
        <v>454</v>
      </c>
      <c r="E621" s="11"/>
      <c r="F621" s="11"/>
      <c r="G621" s="8"/>
      <c r="I621" s="63"/>
      <c r="J621" s="48"/>
      <c r="K621" s="110"/>
      <c r="M621" s="63">
        <v>250</v>
      </c>
      <c r="N621" s="217">
        <v>23032.240000000002</v>
      </c>
      <c r="P621" s="63">
        <v>228</v>
      </c>
      <c r="Q621" s="215">
        <v>20874.45</v>
      </c>
      <c r="S621" s="63">
        <v>172</v>
      </c>
      <c r="T621" s="215">
        <v>12896.99</v>
      </c>
      <c r="V621" s="84"/>
      <c r="W621" s="84"/>
      <c r="X621" s="84"/>
      <c r="Y621" s="84"/>
      <c r="Z621" s="212"/>
      <c r="AA621" s="65"/>
      <c r="AB621" s="5"/>
      <c r="AC621" s="5"/>
      <c r="AD621" s="5"/>
      <c r="AE621" s="5"/>
      <c r="AF621" s="5"/>
      <c r="AG621" s="5"/>
      <c r="AH621" s="5"/>
      <c r="AI621" s="5"/>
      <c r="AJ621" s="5"/>
      <c r="AK621" s="5"/>
      <c r="AL621" s="5"/>
      <c r="AM621" s="5"/>
    </row>
    <row r="622" spans="1:39" s="4" customFormat="1" ht="15">
      <c r="A622" s="63" t="s">
        <v>564</v>
      </c>
      <c r="B622" s="63" t="s">
        <v>622</v>
      </c>
      <c r="C622" s="63"/>
      <c r="D622" s="63" t="s">
        <v>456</v>
      </c>
      <c r="E622" s="11"/>
      <c r="F622" s="11"/>
      <c r="G622" s="8"/>
      <c r="I622" s="63"/>
      <c r="J622" s="48"/>
      <c r="K622" s="110"/>
      <c r="M622" s="63">
        <v>19</v>
      </c>
      <c r="N622" s="217">
        <v>2115.69</v>
      </c>
      <c r="P622" s="63">
        <v>16</v>
      </c>
      <c r="Q622" s="215">
        <v>1844.95</v>
      </c>
      <c r="S622" s="63">
        <v>13</v>
      </c>
      <c r="T622" s="215">
        <v>1288.58</v>
      </c>
      <c r="V622" s="84"/>
      <c r="W622" s="84"/>
      <c r="X622" s="84"/>
      <c r="Y622" s="84"/>
      <c r="Z622" s="212"/>
      <c r="AA622" s="65"/>
      <c r="AB622" s="5"/>
      <c r="AC622" s="5"/>
      <c r="AD622" s="5"/>
      <c r="AE622" s="5"/>
      <c r="AF622" s="5"/>
      <c r="AG622" s="5"/>
      <c r="AH622" s="5"/>
      <c r="AI622" s="5"/>
      <c r="AJ622" s="5"/>
      <c r="AK622" s="5"/>
      <c r="AL622" s="5"/>
      <c r="AM622" s="5"/>
    </row>
    <row r="623" spans="1:39" s="4" customFormat="1" ht="15">
      <c r="A623" s="63" t="s">
        <v>564</v>
      </c>
      <c r="B623" s="63" t="s">
        <v>623</v>
      </c>
      <c r="C623" s="63"/>
      <c r="D623" s="63" t="s">
        <v>458</v>
      </c>
      <c r="E623" s="11"/>
      <c r="F623" s="11"/>
      <c r="G623" s="8"/>
      <c r="I623" s="63"/>
      <c r="J623" s="48"/>
      <c r="K623" s="110"/>
      <c r="M623" s="63">
        <v>10</v>
      </c>
      <c r="N623" s="217">
        <v>776.41</v>
      </c>
      <c r="P623" s="63">
        <v>10</v>
      </c>
      <c r="Q623" s="215">
        <v>868.52</v>
      </c>
      <c r="S623" s="63">
        <v>8</v>
      </c>
      <c r="T623" s="215">
        <v>761.19</v>
      </c>
      <c r="V623" s="84"/>
      <c r="W623" s="84"/>
      <c r="X623" s="84"/>
      <c r="Y623" s="84"/>
      <c r="Z623" s="212"/>
      <c r="AA623" s="65"/>
      <c r="AB623" s="5"/>
      <c r="AC623" s="5"/>
      <c r="AD623" s="5"/>
      <c r="AE623" s="5"/>
      <c r="AF623" s="5"/>
      <c r="AG623" s="5"/>
      <c r="AH623" s="5"/>
      <c r="AI623" s="5"/>
      <c r="AJ623" s="5"/>
      <c r="AK623" s="5"/>
      <c r="AL623" s="5"/>
      <c r="AM623" s="5"/>
    </row>
    <row r="624" spans="1:39" s="4" customFormat="1" ht="15">
      <c r="A624" s="63" t="s">
        <v>564</v>
      </c>
      <c r="B624" s="63" t="s">
        <v>459</v>
      </c>
      <c r="C624" s="63"/>
      <c r="D624" s="63" t="s">
        <v>460</v>
      </c>
      <c r="E624" s="11"/>
      <c r="F624" s="11"/>
      <c r="G624" s="8"/>
      <c r="I624" s="63"/>
      <c r="J624" s="48"/>
      <c r="K624" s="110"/>
      <c r="M624" s="63">
        <v>14</v>
      </c>
      <c r="N624" s="217">
        <v>1412.96</v>
      </c>
      <c r="P624" s="63">
        <v>19</v>
      </c>
      <c r="Q624" s="215">
        <v>1872.12</v>
      </c>
      <c r="S624" s="63">
        <v>15</v>
      </c>
      <c r="T624" s="215">
        <v>1557.96</v>
      </c>
      <c r="V624" s="84"/>
      <c r="W624" s="84"/>
      <c r="X624" s="84"/>
      <c r="Y624" s="84"/>
      <c r="Z624" s="212"/>
      <c r="AA624" s="65"/>
      <c r="AB624" s="5"/>
      <c r="AC624" s="5"/>
      <c r="AD624" s="5"/>
      <c r="AE624" s="5"/>
      <c r="AF624" s="5"/>
      <c r="AG624" s="5"/>
      <c r="AH624" s="5"/>
      <c r="AI624" s="5"/>
      <c r="AJ624" s="5"/>
      <c r="AK624" s="5"/>
      <c r="AL624" s="5"/>
      <c r="AM624" s="5"/>
    </row>
    <row r="625" spans="1:39" s="4" customFormat="1" ht="15">
      <c r="A625" s="63" t="s">
        <v>564</v>
      </c>
      <c r="B625" s="63" t="s">
        <v>461</v>
      </c>
      <c r="C625" s="63"/>
      <c r="D625" s="63" t="s">
        <v>462</v>
      </c>
      <c r="E625" s="11"/>
      <c r="F625" s="11"/>
      <c r="G625" s="8"/>
      <c r="I625" s="63"/>
      <c r="J625" s="48"/>
      <c r="K625" s="110"/>
      <c r="M625" s="63">
        <v>8</v>
      </c>
      <c r="N625" s="217">
        <v>666.87</v>
      </c>
      <c r="P625" s="63">
        <v>7</v>
      </c>
      <c r="Q625" s="215">
        <v>608.58000000000004</v>
      </c>
      <c r="S625" s="63">
        <v>7</v>
      </c>
      <c r="T625" s="215">
        <v>552.91</v>
      </c>
      <c r="V625" s="84"/>
      <c r="W625" s="84"/>
      <c r="X625" s="84"/>
      <c r="Y625" s="84"/>
      <c r="Z625" s="212"/>
      <c r="AA625" s="65"/>
      <c r="AB625" s="5"/>
      <c r="AC625" s="5"/>
      <c r="AD625" s="5"/>
      <c r="AE625" s="5"/>
      <c r="AF625" s="5"/>
      <c r="AG625" s="5"/>
      <c r="AH625" s="5"/>
      <c r="AI625" s="5"/>
      <c r="AJ625" s="5"/>
      <c r="AK625" s="5"/>
      <c r="AL625" s="5"/>
      <c r="AM625" s="5"/>
    </row>
    <row r="626" spans="1:39" s="4" customFormat="1" ht="15">
      <c r="A626" s="63" t="s">
        <v>564</v>
      </c>
      <c r="B626" s="63" t="s">
        <v>463</v>
      </c>
      <c r="C626" s="63"/>
      <c r="D626" s="63" t="s">
        <v>464</v>
      </c>
      <c r="E626" s="11"/>
      <c r="F626" s="11"/>
      <c r="G626" s="8"/>
      <c r="I626" s="63"/>
      <c r="J626" s="48"/>
      <c r="K626" s="110"/>
      <c r="M626" s="63">
        <v>47</v>
      </c>
      <c r="N626" s="217">
        <v>4246.7700000000004</v>
      </c>
      <c r="P626" s="63">
        <v>37</v>
      </c>
      <c r="Q626" s="215">
        <v>3361.69</v>
      </c>
      <c r="S626" s="63">
        <v>37</v>
      </c>
      <c r="T626" s="215">
        <v>2740.5</v>
      </c>
      <c r="V626" s="84"/>
      <c r="W626" s="84"/>
      <c r="X626" s="84"/>
      <c r="Y626" s="84"/>
      <c r="Z626" s="212"/>
      <c r="AA626" s="65"/>
      <c r="AB626" s="5"/>
      <c r="AC626" s="5"/>
      <c r="AD626" s="5"/>
      <c r="AE626" s="5"/>
      <c r="AF626" s="5"/>
      <c r="AG626" s="5"/>
      <c r="AH626" s="5"/>
      <c r="AI626" s="5"/>
      <c r="AJ626" s="5"/>
      <c r="AK626" s="5"/>
      <c r="AL626" s="5"/>
      <c r="AM626" s="5"/>
    </row>
    <row r="627" spans="1:39" s="4" customFormat="1" ht="15">
      <c r="A627" s="63" t="s">
        <v>564</v>
      </c>
      <c r="B627" s="63" t="s">
        <v>465</v>
      </c>
      <c r="C627" s="63"/>
      <c r="D627" s="63" t="s">
        <v>466</v>
      </c>
      <c r="E627" s="11"/>
      <c r="F627" s="11"/>
      <c r="G627" s="8"/>
      <c r="I627" s="63"/>
      <c r="J627" s="48"/>
      <c r="K627" s="110"/>
      <c r="M627" s="63">
        <v>12</v>
      </c>
      <c r="N627" s="217">
        <v>1049.4100000000001</v>
      </c>
      <c r="P627" s="63">
        <v>15</v>
      </c>
      <c r="Q627" s="215">
        <v>1472.69</v>
      </c>
      <c r="S627" s="63">
        <v>10</v>
      </c>
      <c r="T627" s="215">
        <v>930.6</v>
      </c>
      <c r="V627" s="84"/>
      <c r="W627" s="84"/>
      <c r="X627" s="84"/>
      <c r="Y627" s="84"/>
      <c r="Z627" s="212"/>
      <c r="AA627" s="65"/>
      <c r="AB627" s="5"/>
      <c r="AC627" s="5"/>
      <c r="AD627" s="5"/>
      <c r="AE627" s="5"/>
      <c r="AF627" s="5"/>
      <c r="AG627" s="5"/>
      <c r="AH627" s="5"/>
      <c r="AI627" s="5"/>
      <c r="AJ627" s="5"/>
      <c r="AK627" s="5"/>
      <c r="AL627" s="5"/>
      <c r="AM627" s="5"/>
    </row>
    <row r="628" spans="1:39" s="4" customFormat="1" ht="15">
      <c r="A628" s="63" t="s">
        <v>564</v>
      </c>
      <c r="B628" s="63" t="s">
        <v>467</v>
      </c>
      <c r="C628" s="63"/>
      <c r="D628" s="63" t="s">
        <v>466</v>
      </c>
      <c r="E628" s="11"/>
      <c r="F628" s="11"/>
      <c r="G628" s="8"/>
      <c r="I628" s="63"/>
      <c r="J628" s="48"/>
      <c r="K628" s="110"/>
      <c r="M628" s="63">
        <v>3</v>
      </c>
      <c r="N628" s="217">
        <v>370.17</v>
      </c>
      <c r="P628" s="63">
        <v>5</v>
      </c>
      <c r="Q628" s="215">
        <v>415.68</v>
      </c>
      <c r="S628" s="63">
        <v>4</v>
      </c>
      <c r="T628" s="215">
        <v>107.54</v>
      </c>
      <c r="V628" s="84"/>
      <c r="W628" s="84"/>
      <c r="X628" s="84"/>
      <c r="Y628" s="84"/>
      <c r="Z628" s="212"/>
      <c r="AA628" s="65"/>
      <c r="AB628" s="5"/>
      <c r="AC628" s="5"/>
      <c r="AD628" s="5"/>
      <c r="AE628" s="5"/>
      <c r="AF628" s="5"/>
      <c r="AG628" s="5"/>
      <c r="AH628" s="5"/>
      <c r="AI628" s="5"/>
      <c r="AJ628" s="5"/>
      <c r="AK628" s="5"/>
      <c r="AL628" s="5"/>
      <c r="AM628" s="5"/>
    </row>
    <row r="629" spans="1:39" s="4" customFormat="1" ht="15">
      <c r="A629" s="63" t="s">
        <v>564</v>
      </c>
      <c r="B629" s="63" t="s">
        <v>468</v>
      </c>
      <c r="C629" s="63"/>
      <c r="D629" s="63" t="s">
        <v>466</v>
      </c>
      <c r="E629" s="11"/>
      <c r="F629" s="11"/>
      <c r="G629" s="8"/>
      <c r="I629" s="63"/>
      <c r="J629" s="48"/>
      <c r="K629" s="110"/>
      <c r="M629" s="63">
        <v>141</v>
      </c>
      <c r="N629" s="217">
        <v>14994.25</v>
      </c>
      <c r="P629" s="63">
        <v>113</v>
      </c>
      <c r="Q629" s="215">
        <v>11602.57</v>
      </c>
      <c r="S629" s="63">
        <v>98</v>
      </c>
      <c r="T629" s="215">
        <v>9704.4599999999991</v>
      </c>
      <c r="V629" s="84"/>
      <c r="W629" s="84"/>
      <c r="X629" s="84"/>
      <c r="Y629" s="84"/>
      <c r="Z629" s="212"/>
      <c r="AA629" s="65"/>
      <c r="AB629" s="5"/>
      <c r="AC629" s="5"/>
      <c r="AD629" s="5"/>
      <c r="AE629" s="5"/>
      <c r="AF629" s="5"/>
      <c r="AG629" s="5"/>
      <c r="AH629" s="5"/>
      <c r="AI629" s="5"/>
      <c r="AJ629" s="5"/>
      <c r="AK629" s="5"/>
      <c r="AL629" s="5"/>
      <c r="AM629" s="5"/>
    </row>
    <row r="630" spans="1:39" s="4" customFormat="1" ht="15">
      <c r="A630" s="63" t="s">
        <v>564</v>
      </c>
      <c r="B630" s="63" t="s">
        <v>469</v>
      </c>
      <c r="C630" s="63"/>
      <c r="D630" s="63" t="s">
        <v>466</v>
      </c>
      <c r="E630" s="11"/>
      <c r="F630" s="11"/>
      <c r="G630" s="8"/>
      <c r="I630" s="63"/>
      <c r="J630" s="48"/>
      <c r="K630" s="110"/>
      <c r="M630" s="63">
        <v>6</v>
      </c>
      <c r="N630" s="217">
        <v>672.71</v>
      </c>
      <c r="P630" s="63"/>
      <c r="Q630" s="215"/>
      <c r="S630" s="63">
        <v>25</v>
      </c>
      <c r="T630" s="215">
        <v>2236.56</v>
      </c>
      <c r="V630" s="84"/>
      <c r="W630" s="84"/>
      <c r="X630" s="84"/>
      <c r="Y630" s="84"/>
      <c r="Z630" s="212"/>
      <c r="AA630" s="65"/>
      <c r="AB630" s="5"/>
      <c r="AC630" s="5"/>
      <c r="AD630" s="5"/>
      <c r="AE630" s="5"/>
      <c r="AF630" s="5"/>
      <c r="AG630" s="5"/>
      <c r="AH630" s="5"/>
      <c r="AI630" s="5"/>
      <c r="AJ630" s="5"/>
      <c r="AK630" s="5"/>
      <c r="AL630" s="5"/>
      <c r="AM630" s="5"/>
    </row>
    <row r="631" spans="1:39" s="4" customFormat="1" ht="15">
      <c r="A631" s="63" t="s">
        <v>564</v>
      </c>
      <c r="B631" s="63" t="s">
        <v>624</v>
      </c>
      <c r="C631" s="63"/>
      <c r="D631" s="63" t="s">
        <v>466</v>
      </c>
      <c r="E631" s="11"/>
      <c r="F631" s="11"/>
      <c r="G631" s="8"/>
      <c r="I631" s="63"/>
      <c r="J631" s="48"/>
      <c r="K631" s="110"/>
      <c r="M631" s="63"/>
      <c r="N631" s="217"/>
      <c r="P631" s="63"/>
      <c r="Q631" s="215"/>
      <c r="S631" s="63">
        <v>1</v>
      </c>
      <c r="T631" s="215">
        <v>150</v>
      </c>
      <c r="V631" s="84"/>
      <c r="W631" s="84"/>
      <c r="X631" s="84"/>
      <c r="Y631" s="84"/>
      <c r="Z631" s="212"/>
      <c r="AA631" s="65"/>
      <c r="AB631" s="5"/>
      <c r="AC631" s="5"/>
      <c r="AD631" s="5"/>
      <c r="AE631" s="5"/>
      <c r="AF631" s="5"/>
      <c r="AG631" s="5"/>
      <c r="AH631" s="5"/>
      <c r="AI631" s="5"/>
      <c r="AJ631" s="5"/>
      <c r="AK631" s="5"/>
      <c r="AL631" s="5"/>
      <c r="AM631" s="5"/>
    </row>
    <row r="632" spans="1:39" s="4" customFormat="1" ht="15">
      <c r="A632" s="63" t="s">
        <v>564</v>
      </c>
      <c r="B632" s="63" t="s">
        <v>470</v>
      </c>
      <c r="C632" s="63"/>
      <c r="D632" s="63" t="s">
        <v>471</v>
      </c>
      <c r="E632" s="11"/>
      <c r="F632" s="11"/>
      <c r="G632" s="8"/>
      <c r="I632" s="63"/>
      <c r="J632" s="48"/>
      <c r="K632" s="110"/>
      <c r="M632" s="63">
        <v>24</v>
      </c>
      <c r="N632" s="217">
        <v>2907.1</v>
      </c>
      <c r="P632" s="63">
        <v>13</v>
      </c>
      <c r="Q632" s="215">
        <v>1774.82</v>
      </c>
      <c r="S632" s="63">
        <v>12</v>
      </c>
      <c r="T632" s="215">
        <v>1481.9</v>
      </c>
      <c r="V632" s="84"/>
      <c r="W632" s="84"/>
      <c r="X632" s="84"/>
      <c r="Y632" s="84"/>
      <c r="Z632" s="212"/>
      <c r="AA632" s="65"/>
      <c r="AB632" s="5"/>
      <c r="AC632" s="5"/>
      <c r="AD632" s="5"/>
      <c r="AE632" s="5"/>
      <c r="AF632" s="5"/>
      <c r="AG632" s="5"/>
      <c r="AH632" s="5"/>
      <c r="AI632" s="5"/>
      <c r="AJ632" s="5"/>
      <c r="AK632" s="5"/>
      <c r="AL632" s="5"/>
      <c r="AM632" s="5"/>
    </row>
    <row r="633" spans="1:39" s="4" customFormat="1" ht="15">
      <c r="A633" s="63" t="s">
        <v>564</v>
      </c>
      <c r="B633" s="63" t="s">
        <v>448</v>
      </c>
      <c r="C633" s="63"/>
      <c r="D633" s="63" t="s">
        <v>473</v>
      </c>
      <c r="E633" s="11"/>
      <c r="F633" s="11"/>
      <c r="G633" s="8"/>
      <c r="I633" s="63"/>
      <c r="J633" s="48"/>
      <c r="K633" s="110"/>
      <c r="M633" s="63"/>
      <c r="N633" s="217"/>
      <c r="P633" s="63">
        <v>1</v>
      </c>
      <c r="Q633" s="215">
        <v>38.14</v>
      </c>
      <c r="S633" s="63"/>
      <c r="T633" s="215"/>
      <c r="V633" s="84"/>
      <c r="W633" s="84"/>
      <c r="X633" s="84"/>
      <c r="Y633" s="84"/>
      <c r="Z633" s="212"/>
      <c r="AA633" s="65"/>
      <c r="AB633" s="5"/>
      <c r="AC633" s="5"/>
      <c r="AD633" s="5"/>
      <c r="AE633" s="5"/>
      <c r="AF633" s="5"/>
      <c r="AG633" s="5"/>
      <c r="AH633" s="5"/>
      <c r="AI633" s="5"/>
      <c r="AJ633" s="5"/>
      <c r="AK633" s="5"/>
      <c r="AL633" s="5"/>
      <c r="AM633" s="5"/>
    </row>
    <row r="634" spans="1:39" s="4" customFormat="1" ht="15">
      <c r="A634" s="63" t="s">
        <v>564</v>
      </c>
      <c r="B634" s="63" t="s">
        <v>472</v>
      </c>
      <c r="C634" s="63"/>
      <c r="D634" s="63" t="s">
        <v>473</v>
      </c>
      <c r="E634" s="11"/>
      <c r="F634" s="11"/>
      <c r="G634" s="8"/>
      <c r="I634" s="63"/>
      <c r="J634" s="48"/>
      <c r="K634" s="110"/>
      <c r="M634" s="63">
        <v>34</v>
      </c>
      <c r="N634" s="217">
        <v>4471.4399999999996</v>
      </c>
      <c r="P634" s="63">
        <v>27</v>
      </c>
      <c r="Q634" s="215">
        <v>3760.08</v>
      </c>
      <c r="S634" s="63">
        <v>24</v>
      </c>
      <c r="T634" s="215">
        <v>2642.03</v>
      </c>
      <c r="V634" s="84"/>
      <c r="W634" s="84"/>
      <c r="X634" s="84"/>
      <c r="Y634" s="84"/>
      <c r="Z634" s="212"/>
      <c r="AA634" s="65"/>
      <c r="AB634" s="5"/>
      <c r="AC634" s="5"/>
      <c r="AD634" s="5"/>
      <c r="AE634" s="5"/>
      <c r="AF634" s="5"/>
      <c r="AG634" s="5"/>
      <c r="AH634" s="5"/>
      <c r="AI634" s="5"/>
      <c r="AJ634" s="5"/>
      <c r="AK634" s="5"/>
      <c r="AL634" s="5"/>
      <c r="AM634" s="5"/>
    </row>
    <row r="635" spans="1:39" s="4" customFormat="1" ht="15">
      <c r="A635" s="63" t="s">
        <v>564</v>
      </c>
      <c r="B635" s="63" t="s">
        <v>474</v>
      </c>
      <c r="C635" s="63"/>
      <c r="D635" s="63" t="s">
        <v>475</v>
      </c>
      <c r="E635" s="11"/>
      <c r="F635" s="11"/>
      <c r="G635" s="8"/>
      <c r="I635" s="63"/>
      <c r="J635" s="48"/>
      <c r="K635" s="110"/>
      <c r="M635" s="63">
        <v>18</v>
      </c>
      <c r="N635" s="217">
        <v>1886.75</v>
      </c>
      <c r="P635" s="63">
        <v>16</v>
      </c>
      <c r="Q635" s="215">
        <v>1509.87</v>
      </c>
      <c r="S635" s="63">
        <v>17</v>
      </c>
      <c r="T635" s="215">
        <v>1205.3800000000001</v>
      </c>
      <c r="V635" s="84"/>
      <c r="W635" s="84"/>
      <c r="X635" s="84"/>
      <c r="Y635" s="84"/>
      <c r="Z635" s="212"/>
      <c r="AA635" s="65"/>
      <c r="AB635" s="5"/>
      <c r="AC635" s="5"/>
      <c r="AD635" s="5"/>
      <c r="AE635" s="5"/>
      <c r="AF635" s="5"/>
      <c r="AG635" s="5"/>
      <c r="AH635" s="5"/>
      <c r="AI635" s="5"/>
      <c r="AJ635" s="5"/>
      <c r="AK635" s="5"/>
      <c r="AL635" s="5"/>
      <c r="AM635" s="5"/>
    </row>
    <row r="636" spans="1:39" s="4" customFormat="1" ht="15">
      <c r="A636" s="63" t="s">
        <v>564</v>
      </c>
      <c r="B636" s="63" t="s">
        <v>453</v>
      </c>
      <c r="C636" s="63"/>
      <c r="D636" s="63" t="s">
        <v>477</v>
      </c>
      <c r="E636" s="11"/>
      <c r="F636" s="11"/>
      <c r="G636" s="8"/>
      <c r="I636" s="63"/>
      <c r="J636" s="48"/>
      <c r="K636" s="110"/>
      <c r="M636" s="63">
        <v>1</v>
      </c>
      <c r="N636" s="217">
        <v>5</v>
      </c>
      <c r="P636" s="63">
        <v>1</v>
      </c>
      <c r="Q636" s="215">
        <v>5</v>
      </c>
      <c r="S636" s="63"/>
      <c r="T636" s="215"/>
      <c r="V636" s="84"/>
      <c r="W636" s="84"/>
      <c r="X636" s="84"/>
      <c r="Y636" s="84"/>
      <c r="Z636" s="212"/>
      <c r="AA636" s="65"/>
      <c r="AB636" s="5"/>
      <c r="AC636" s="5"/>
      <c r="AD636" s="5"/>
      <c r="AE636" s="5"/>
      <c r="AF636" s="5"/>
      <c r="AG636" s="5"/>
      <c r="AH636" s="5"/>
      <c r="AI636" s="5"/>
      <c r="AJ636" s="5"/>
      <c r="AK636" s="5"/>
      <c r="AL636" s="5"/>
      <c r="AM636" s="5"/>
    </row>
    <row r="637" spans="1:39" s="4" customFormat="1" ht="15">
      <c r="A637" s="63" t="s">
        <v>564</v>
      </c>
      <c r="B637" s="63" t="s">
        <v>476</v>
      </c>
      <c r="C637" s="63"/>
      <c r="D637" s="63" t="s">
        <v>477</v>
      </c>
      <c r="E637" s="11"/>
      <c r="F637" s="11"/>
      <c r="G637" s="8"/>
      <c r="I637" s="63"/>
      <c r="J637" s="48"/>
      <c r="K637" s="110"/>
      <c r="M637" s="63">
        <v>172</v>
      </c>
      <c r="N637" s="217">
        <v>19797.330000000002</v>
      </c>
      <c r="P637" s="63">
        <v>169</v>
      </c>
      <c r="Q637" s="215">
        <v>18524.37</v>
      </c>
      <c r="S637" s="63">
        <v>135</v>
      </c>
      <c r="T637" s="215">
        <v>13458.22</v>
      </c>
      <c r="V637" s="84"/>
      <c r="W637" s="84"/>
      <c r="X637" s="84"/>
      <c r="Y637" s="84"/>
      <c r="Z637" s="212"/>
      <c r="AA637" s="65"/>
      <c r="AB637" s="5"/>
      <c r="AC637" s="5"/>
      <c r="AD637" s="5"/>
      <c r="AE637" s="5"/>
      <c r="AF637" s="5"/>
      <c r="AG637" s="5"/>
      <c r="AH637" s="5"/>
      <c r="AI637" s="5"/>
      <c r="AJ637" s="5"/>
      <c r="AK637" s="5"/>
      <c r="AL637" s="5"/>
      <c r="AM637" s="5"/>
    </row>
    <row r="638" spans="1:39" s="4" customFormat="1" ht="15">
      <c r="A638" s="63" t="s">
        <v>564</v>
      </c>
      <c r="B638" s="63" t="s">
        <v>625</v>
      </c>
      <c r="C638" s="63"/>
      <c r="D638" s="63" t="s">
        <v>477</v>
      </c>
      <c r="E638" s="11"/>
      <c r="F638" s="11"/>
      <c r="G638" s="8"/>
      <c r="I638" s="63"/>
      <c r="J638" s="48"/>
      <c r="K638" s="110"/>
      <c r="M638" s="63"/>
      <c r="N638" s="217"/>
      <c r="P638" s="63"/>
      <c r="Q638" s="215"/>
      <c r="S638" s="63">
        <v>1</v>
      </c>
      <c r="T638" s="215">
        <v>74.459999999999994</v>
      </c>
      <c r="V638" s="84"/>
      <c r="W638" s="84"/>
      <c r="X638" s="84"/>
      <c r="Y638" s="84"/>
      <c r="Z638" s="212"/>
      <c r="AA638" s="65"/>
      <c r="AB638" s="5"/>
      <c r="AC638" s="5"/>
      <c r="AD638" s="5"/>
      <c r="AE638" s="5"/>
      <c r="AF638" s="5"/>
      <c r="AG638" s="5"/>
      <c r="AH638" s="5"/>
      <c r="AI638" s="5"/>
      <c r="AJ638" s="5"/>
      <c r="AK638" s="5"/>
      <c r="AL638" s="5"/>
      <c r="AM638" s="5"/>
    </row>
    <row r="639" spans="1:39" s="4" customFormat="1" ht="15">
      <c r="A639" s="63" t="s">
        <v>564</v>
      </c>
      <c r="B639" s="63" t="s">
        <v>555</v>
      </c>
      <c r="C639" s="63"/>
      <c r="D639" s="63" t="s">
        <v>479</v>
      </c>
      <c r="E639" s="11"/>
      <c r="F639" s="11"/>
      <c r="G639" s="8"/>
      <c r="I639" s="63"/>
      <c r="J639" s="48"/>
      <c r="K639" s="110"/>
      <c r="M639" s="63">
        <v>18</v>
      </c>
      <c r="N639" s="217">
        <v>2196.42</v>
      </c>
      <c r="P639" s="63">
        <v>10</v>
      </c>
      <c r="Q639" s="215">
        <v>1283.78</v>
      </c>
      <c r="S639" s="63">
        <v>9</v>
      </c>
      <c r="T639" s="215">
        <v>878.13</v>
      </c>
      <c r="V639" s="84"/>
      <c r="W639" s="84"/>
      <c r="X639" s="84"/>
      <c r="Y639" s="84"/>
      <c r="Z639" s="212"/>
      <c r="AA639" s="65"/>
      <c r="AB639" s="5"/>
      <c r="AC639" s="5"/>
      <c r="AD639" s="5"/>
      <c r="AE639" s="5"/>
      <c r="AF639" s="5"/>
      <c r="AG639" s="5"/>
      <c r="AH639" s="5"/>
      <c r="AI639" s="5"/>
      <c r="AJ639" s="5"/>
      <c r="AK639" s="5"/>
      <c r="AL639" s="5"/>
      <c r="AM639" s="5"/>
    </row>
    <row r="640" spans="1:39" s="4" customFormat="1" ht="15">
      <c r="A640" s="63" t="s">
        <v>564</v>
      </c>
      <c r="B640" s="63" t="s">
        <v>480</v>
      </c>
      <c r="C640" s="63"/>
      <c r="D640" s="63" t="s">
        <v>481</v>
      </c>
      <c r="E640" s="11"/>
      <c r="F640" s="11"/>
      <c r="G640" s="8"/>
      <c r="I640" s="63"/>
      <c r="J640" s="48"/>
      <c r="K640" s="110"/>
      <c r="M640" s="63">
        <v>9</v>
      </c>
      <c r="N640" s="217">
        <v>1165.53</v>
      </c>
      <c r="P640" s="63">
        <v>12</v>
      </c>
      <c r="Q640" s="215">
        <v>1389.6</v>
      </c>
      <c r="S640" s="63">
        <v>17</v>
      </c>
      <c r="T640" s="215">
        <v>1915.53</v>
      </c>
      <c r="V640" s="84"/>
      <c r="W640" s="84"/>
      <c r="X640" s="84"/>
      <c r="Y640" s="84"/>
      <c r="Z640" s="212"/>
      <c r="AA640" s="65"/>
      <c r="AB640" s="5"/>
      <c r="AC640" s="5"/>
      <c r="AD640" s="5"/>
      <c r="AE640" s="5"/>
      <c r="AF640" s="5"/>
      <c r="AG640" s="5"/>
      <c r="AH640" s="5"/>
      <c r="AI640" s="5"/>
      <c r="AJ640" s="5"/>
      <c r="AK640" s="5"/>
      <c r="AL640" s="5"/>
      <c r="AM640" s="5"/>
    </row>
    <row r="641" spans="1:39" s="4" customFormat="1" ht="15">
      <c r="A641" s="63" t="s">
        <v>564</v>
      </c>
      <c r="B641" s="63" t="s">
        <v>626</v>
      </c>
      <c r="C641" s="63"/>
      <c r="D641" s="63" t="s">
        <v>483</v>
      </c>
      <c r="E641" s="11"/>
      <c r="F641" s="11"/>
      <c r="G641" s="8"/>
      <c r="I641" s="63"/>
      <c r="J641" s="48"/>
      <c r="K641" s="110"/>
      <c r="M641" s="63">
        <v>53</v>
      </c>
      <c r="N641" s="217">
        <v>4651.78</v>
      </c>
      <c r="P641" s="63">
        <v>51</v>
      </c>
      <c r="Q641" s="215">
        <v>4650.09</v>
      </c>
      <c r="S641" s="63">
        <v>41</v>
      </c>
      <c r="T641" s="215">
        <v>3780.06</v>
      </c>
      <c r="V641" s="84"/>
      <c r="W641" s="84"/>
      <c r="X641" s="84"/>
      <c r="Y641" s="84"/>
      <c r="Z641" s="212"/>
      <c r="AA641" s="65"/>
      <c r="AB641" s="5"/>
      <c r="AC641" s="5"/>
      <c r="AD641" s="5"/>
      <c r="AE641" s="5"/>
      <c r="AF641" s="5"/>
      <c r="AG641" s="5"/>
      <c r="AH641" s="5"/>
      <c r="AI641" s="5"/>
      <c r="AJ641" s="5"/>
      <c r="AK641" s="5"/>
      <c r="AL641" s="5"/>
      <c r="AM641" s="5"/>
    </row>
    <row r="642" spans="1:39" s="4" customFormat="1" ht="15">
      <c r="A642" s="63" t="s">
        <v>564</v>
      </c>
      <c r="B642" s="63" t="s">
        <v>627</v>
      </c>
      <c r="C642" s="63"/>
      <c r="D642" s="63" t="s">
        <v>485</v>
      </c>
      <c r="E642" s="11"/>
      <c r="F642" s="11"/>
      <c r="G642" s="8"/>
      <c r="I642" s="63"/>
      <c r="J642" s="48"/>
      <c r="K642" s="110"/>
      <c r="M642" s="63">
        <v>21</v>
      </c>
      <c r="N642" s="217">
        <v>4772.03</v>
      </c>
      <c r="P642" s="63">
        <v>13</v>
      </c>
      <c r="Q642" s="215">
        <v>1178.6300000000001</v>
      </c>
      <c r="S642" s="63">
        <v>13</v>
      </c>
      <c r="T642" s="215">
        <v>1249.82</v>
      </c>
      <c r="V642" s="84"/>
      <c r="W642" s="84"/>
      <c r="X642" s="84"/>
      <c r="Y642" s="84"/>
      <c r="Z642" s="212"/>
      <c r="AA642" s="65"/>
      <c r="AB642" s="5"/>
      <c r="AC642" s="5"/>
      <c r="AD642" s="5"/>
      <c r="AE642" s="5"/>
      <c r="AF642" s="5"/>
      <c r="AG642" s="5"/>
      <c r="AH642" s="5"/>
      <c r="AI642" s="5"/>
      <c r="AJ642" s="5"/>
      <c r="AK642" s="5"/>
      <c r="AL642" s="5"/>
      <c r="AM642" s="5"/>
    </row>
    <row r="643" spans="1:39" s="4" customFormat="1" ht="15">
      <c r="A643" s="63" t="s">
        <v>564</v>
      </c>
      <c r="B643" s="63" t="s">
        <v>486</v>
      </c>
      <c r="C643" s="63"/>
      <c r="D643" s="63" t="s">
        <v>487</v>
      </c>
      <c r="E643" s="11"/>
      <c r="F643" s="11"/>
      <c r="G643" s="8"/>
      <c r="I643" s="63"/>
      <c r="J643" s="48"/>
      <c r="K643" s="110"/>
      <c r="M643" s="63">
        <v>39</v>
      </c>
      <c r="N643" s="217">
        <v>3694.22</v>
      </c>
      <c r="P643" s="63">
        <v>46</v>
      </c>
      <c r="Q643" s="215">
        <v>4591.41</v>
      </c>
      <c r="S643" s="63">
        <v>36</v>
      </c>
      <c r="T643" s="215">
        <v>2994.03</v>
      </c>
      <c r="V643" s="84"/>
      <c r="W643" s="84"/>
      <c r="X643" s="84"/>
      <c r="Y643" s="84"/>
      <c r="Z643" s="212"/>
      <c r="AA643" s="65"/>
      <c r="AB643" s="5"/>
      <c r="AC643" s="5"/>
      <c r="AD643" s="5"/>
      <c r="AE643" s="5"/>
      <c r="AF643" s="5"/>
      <c r="AG643" s="5"/>
      <c r="AH643" s="5"/>
      <c r="AI643" s="5"/>
      <c r="AJ643" s="5"/>
      <c r="AK643" s="5"/>
      <c r="AL643" s="5"/>
      <c r="AM643" s="5"/>
    </row>
    <row r="644" spans="1:39" s="4" customFormat="1" ht="15">
      <c r="A644" s="63" t="s">
        <v>564</v>
      </c>
      <c r="B644" s="63" t="s">
        <v>488</v>
      </c>
      <c r="C644" s="63"/>
      <c r="D644" s="63" t="s">
        <v>489</v>
      </c>
      <c r="E644" s="11"/>
      <c r="F644" s="11"/>
      <c r="G644" s="8"/>
      <c r="I644" s="63"/>
      <c r="J644" s="48"/>
      <c r="K644" s="110"/>
      <c r="M644" s="63">
        <v>2</v>
      </c>
      <c r="N644" s="217">
        <v>141.32</v>
      </c>
      <c r="P644" s="63">
        <v>1</v>
      </c>
      <c r="Q644" s="215">
        <v>109.78</v>
      </c>
      <c r="S644" s="63">
        <v>3</v>
      </c>
      <c r="T644" s="215">
        <v>192.85</v>
      </c>
      <c r="V644" s="84"/>
      <c r="W644" s="84"/>
      <c r="X644" s="84"/>
      <c r="Y644" s="84"/>
      <c r="Z644" s="212"/>
      <c r="AA644" s="65"/>
      <c r="AB644" s="5"/>
      <c r="AC644" s="5"/>
      <c r="AD644" s="5"/>
      <c r="AE644" s="5"/>
      <c r="AF644" s="5"/>
      <c r="AG644" s="5"/>
      <c r="AH644" s="5"/>
      <c r="AI644" s="5"/>
      <c r="AJ644" s="5"/>
      <c r="AK644" s="5"/>
      <c r="AL644" s="5"/>
      <c r="AM644" s="5"/>
    </row>
    <row r="645" spans="1:39" s="4" customFormat="1" ht="15">
      <c r="A645" s="63" t="s">
        <v>564</v>
      </c>
      <c r="B645" s="63" t="s">
        <v>490</v>
      </c>
      <c r="C645" s="63"/>
      <c r="D645" s="63" t="s">
        <v>491</v>
      </c>
      <c r="E645" s="11"/>
      <c r="F645" s="11"/>
      <c r="G645" s="8"/>
      <c r="I645" s="63"/>
      <c r="J645" s="48"/>
      <c r="K645" s="110"/>
      <c r="M645" s="63">
        <v>29</v>
      </c>
      <c r="N645" s="217">
        <v>2145.33</v>
      </c>
      <c r="P645" s="63">
        <v>27</v>
      </c>
      <c r="Q645" s="215">
        <v>2122.8000000000002</v>
      </c>
      <c r="S645" s="63">
        <v>16</v>
      </c>
      <c r="T645" s="215">
        <v>1535.36</v>
      </c>
      <c r="V645" s="84"/>
      <c r="W645" s="84"/>
      <c r="X645" s="84"/>
      <c r="Y645" s="84"/>
      <c r="Z645" s="212"/>
      <c r="AA645" s="65"/>
      <c r="AB645" s="5"/>
      <c r="AC645" s="5"/>
      <c r="AD645" s="5"/>
      <c r="AE645" s="5"/>
      <c r="AF645" s="5"/>
      <c r="AG645" s="5"/>
      <c r="AH645" s="5"/>
      <c r="AI645" s="5"/>
      <c r="AJ645" s="5"/>
      <c r="AK645" s="5"/>
      <c r="AL645" s="5"/>
      <c r="AM645" s="5"/>
    </row>
    <row r="646" spans="1:39" s="4" customFormat="1" ht="15">
      <c r="A646" s="63" t="s">
        <v>564</v>
      </c>
      <c r="B646" s="63" t="s">
        <v>608</v>
      </c>
      <c r="C646" s="63"/>
      <c r="D646" s="63" t="s">
        <v>491</v>
      </c>
      <c r="E646" s="11"/>
      <c r="F646" s="11"/>
      <c r="G646" s="8"/>
      <c r="I646" s="63"/>
      <c r="J646" s="48"/>
      <c r="K646" s="110"/>
      <c r="M646" s="63">
        <v>17</v>
      </c>
      <c r="N646" s="217">
        <v>1668.04</v>
      </c>
      <c r="P646" s="63">
        <v>12</v>
      </c>
      <c r="Q646" s="215">
        <v>1323.3</v>
      </c>
      <c r="S646" s="63">
        <v>10</v>
      </c>
      <c r="T646" s="215">
        <v>1418.09</v>
      </c>
      <c r="V646" s="84"/>
      <c r="W646" s="84"/>
      <c r="X646" s="84"/>
      <c r="Y646" s="84"/>
      <c r="Z646" s="212"/>
      <c r="AA646" s="65"/>
      <c r="AB646" s="5"/>
      <c r="AC646" s="5"/>
      <c r="AD646" s="5"/>
      <c r="AE646" s="5"/>
      <c r="AF646" s="5"/>
      <c r="AG646" s="5"/>
      <c r="AH646" s="5"/>
      <c r="AI646" s="5"/>
      <c r="AJ646" s="5"/>
      <c r="AK646" s="5"/>
      <c r="AL646" s="5"/>
      <c r="AM646" s="5"/>
    </row>
    <row r="647" spans="1:39" s="4" customFormat="1" ht="15">
      <c r="A647" s="63" t="s">
        <v>564</v>
      </c>
      <c r="B647" s="63" t="s">
        <v>492</v>
      </c>
      <c r="C647" s="63"/>
      <c r="D647" s="63" t="s">
        <v>491</v>
      </c>
      <c r="E647" s="11"/>
      <c r="F647" s="11"/>
      <c r="G647" s="8"/>
      <c r="I647" s="63"/>
      <c r="J647" s="48"/>
      <c r="K647" s="110"/>
      <c r="M647" s="63">
        <v>714</v>
      </c>
      <c r="N647" s="217">
        <v>65471.71</v>
      </c>
      <c r="P647" s="63">
        <v>636</v>
      </c>
      <c r="Q647" s="215">
        <v>58995.57</v>
      </c>
      <c r="S647" s="63">
        <v>531</v>
      </c>
      <c r="T647" s="215">
        <v>48599.69</v>
      </c>
      <c r="V647" s="84"/>
      <c r="W647" s="84"/>
      <c r="X647" s="84"/>
      <c r="Y647" s="84"/>
      <c r="Z647" s="212"/>
      <c r="AA647" s="65"/>
      <c r="AB647" s="5"/>
      <c r="AC647" s="5"/>
      <c r="AD647" s="5"/>
      <c r="AE647" s="5"/>
      <c r="AF647" s="5"/>
      <c r="AG647" s="5"/>
      <c r="AH647" s="5"/>
      <c r="AI647" s="5"/>
      <c r="AJ647" s="5"/>
      <c r="AK647" s="5"/>
      <c r="AL647" s="5"/>
      <c r="AM647" s="5"/>
    </row>
    <row r="648" spans="1:39" s="4" customFormat="1" ht="15">
      <c r="A648" s="63" t="s">
        <v>564</v>
      </c>
      <c r="B648" s="63" t="s">
        <v>443</v>
      </c>
      <c r="C648" s="63"/>
      <c r="D648" s="63" t="s">
        <v>491</v>
      </c>
      <c r="E648" s="11"/>
      <c r="F648" s="11"/>
      <c r="G648" s="8"/>
      <c r="I648" s="63"/>
      <c r="J648" s="48"/>
      <c r="K648" s="110"/>
      <c r="M648" s="63">
        <v>10</v>
      </c>
      <c r="N648" s="217">
        <v>594.71</v>
      </c>
      <c r="P648" s="63">
        <v>6</v>
      </c>
      <c r="Q648" s="215">
        <v>523.72</v>
      </c>
      <c r="S648" s="63">
        <v>7</v>
      </c>
      <c r="T648" s="215">
        <v>597.52</v>
      </c>
      <c r="V648" s="84"/>
      <c r="W648" s="84"/>
      <c r="X648" s="84"/>
      <c r="Y648" s="84"/>
      <c r="Z648" s="212"/>
      <c r="AA648" s="65"/>
      <c r="AB648" s="5"/>
      <c r="AC648" s="5"/>
      <c r="AD648" s="5"/>
      <c r="AE648" s="5"/>
      <c r="AF648" s="5"/>
      <c r="AG648" s="5"/>
      <c r="AH648" s="5"/>
      <c r="AI648" s="5"/>
      <c r="AJ648" s="5"/>
      <c r="AK648" s="5"/>
      <c r="AL648" s="5"/>
      <c r="AM648" s="5"/>
    </row>
    <row r="649" spans="1:39" s="4" customFormat="1" ht="15">
      <c r="A649" s="63" t="s">
        <v>564</v>
      </c>
      <c r="B649" s="63" t="s">
        <v>493</v>
      </c>
      <c r="C649" s="63"/>
      <c r="D649" s="63" t="s">
        <v>491</v>
      </c>
      <c r="E649" s="11"/>
      <c r="F649" s="11"/>
      <c r="G649" s="8"/>
      <c r="I649" s="63"/>
      <c r="J649" s="48"/>
      <c r="K649" s="110"/>
      <c r="M649" s="63">
        <v>20</v>
      </c>
      <c r="N649" s="217">
        <v>2265.9499999999998</v>
      </c>
      <c r="P649" s="63">
        <v>20</v>
      </c>
      <c r="Q649" s="215">
        <v>2194.66</v>
      </c>
      <c r="S649" s="63">
        <v>24</v>
      </c>
      <c r="T649" s="215">
        <v>3158.97</v>
      </c>
      <c r="V649" s="84"/>
      <c r="W649" s="84"/>
      <c r="X649" s="84"/>
      <c r="Y649" s="84"/>
      <c r="Z649" s="212"/>
      <c r="AA649" s="65"/>
      <c r="AB649" s="5"/>
      <c r="AC649" s="5"/>
      <c r="AD649" s="5"/>
      <c r="AE649" s="5"/>
      <c r="AF649" s="5"/>
      <c r="AG649" s="5"/>
      <c r="AH649" s="5"/>
      <c r="AI649" s="5"/>
      <c r="AJ649" s="5"/>
      <c r="AK649" s="5"/>
      <c r="AL649" s="5"/>
      <c r="AM649" s="5"/>
    </row>
    <row r="650" spans="1:39" s="4" customFormat="1" ht="15">
      <c r="A650" s="63" t="s">
        <v>564</v>
      </c>
      <c r="B650" s="63" t="s">
        <v>494</v>
      </c>
      <c r="C650" s="63"/>
      <c r="D650" s="63" t="s">
        <v>495</v>
      </c>
      <c r="E650" s="11"/>
      <c r="F650" s="11"/>
      <c r="G650" s="8"/>
      <c r="I650" s="63"/>
      <c r="J650" s="48"/>
      <c r="K650" s="110"/>
      <c r="M650" s="63">
        <v>6</v>
      </c>
      <c r="N650" s="217">
        <v>795.24</v>
      </c>
      <c r="P650" s="63">
        <v>10</v>
      </c>
      <c r="Q650" s="215">
        <v>803.1</v>
      </c>
      <c r="S650" s="63">
        <v>6</v>
      </c>
      <c r="T650" s="215">
        <v>787.93</v>
      </c>
      <c r="V650" s="84"/>
      <c r="W650" s="84"/>
      <c r="X650" s="84"/>
      <c r="Y650" s="84"/>
      <c r="Z650" s="212"/>
      <c r="AA650" s="65"/>
      <c r="AB650" s="5"/>
      <c r="AC650" s="5"/>
      <c r="AD650" s="5"/>
      <c r="AE650" s="5"/>
      <c r="AF650" s="5"/>
      <c r="AG650" s="5"/>
      <c r="AH650" s="5"/>
      <c r="AI650" s="5"/>
      <c r="AJ650" s="5"/>
      <c r="AK650" s="5"/>
      <c r="AL650" s="5"/>
      <c r="AM650" s="5"/>
    </row>
    <row r="651" spans="1:39" s="4" customFormat="1" ht="15">
      <c r="A651" s="63" t="s">
        <v>564</v>
      </c>
      <c r="B651" s="63" t="s">
        <v>496</v>
      </c>
      <c r="C651" s="63"/>
      <c r="D651" s="63" t="s">
        <v>495</v>
      </c>
      <c r="E651" s="11"/>
      <c r="F651" s="11"/>
      <c r="G651" s="8"/>
      <c r="I651" s="63"/>
      <c r="J651" s="48"/>
      <c r="K651" s="110"/>
      <c r="M651" s="63">
        <v>226</v>
      </c>
      <c r="N651" s="217">
        <v>25929.31</v>
      </c>
      <c r="P651" s="63">
        <v>200</v>
      </c>
      <c r="Q651" s="215">
        <v>23248.21</v>
      </c>
      <c r="S651" s="63">
        <v>169</v>
      </c>
      <c r="T651" s="215">
        <v>16578.7</v>
      </c>
      <c r="V651" s="84"/>
      <c r="W651" s="84"/>
      <c r="X651" s="84"/>
      <c r="Y651" s="84"/>
      <c r="Z651" s="212"/>
      <c r="AA651" s="65"/>
      <c r="AB651" s="5"/>
      <c r="AC651" s="5"/>
      <c r="AD651" s="5"/>
      <c r="AE651" s="5"/>
      <c r="AF651" s="5"/>
      <c r="AG651" s="5"/>
      <c r="AH651" s="5"/>
      <c r="AI651" s="5"/>
      <c r="AJ651" s="5"/>
      <c r="AK651" s="5"/>
      <c r="AL651" s="5"/>
      <c r="AM651" s="5"/>
    </row>
    <row r="652" spans="1:39" s="4" customFormat="1" ht="15">
      <c r="A652" s="63" t="s">
        <v>564</v>
      </c>
      <c r="B652" s="63" t="s">
        <v>497</v>
      </c>
      <c r="C652" s="63"/>
      <c r="D652" s="63" t="s">
        <v>495</v>
      </c>
      <c r="E652" s="11"/>
      <c r="F652" s="11"/>
      <c r="G652" s="8"/>
      <c r="I652" s="63"/>
      <c r="J652" s="48"/>
      <c r="K652" s="110"/>
      <c r="M652" s="63">
        <v>1192</v>
      </c>
      <c r="N652" s="217">
        <v>116716.05</v>
      </c>
      <c r="P652" s="63">
        <v>1120</v>
      </c>
      <c r="Q652" s="215">
        <v>104290.79</v>
      </c>
      <c r="S652" s="63">
        <v>760</v>
      </c>
      <c r="T652" s="215">
        <v>62725.27</v>
      </c>
      <c r="V652" s="84"/>
      <c r="W652" s="84"/>
      <c r="X652" s="84"/>
      <c r="Y652" s="84"/>
      <c r="Z652" s="212"/>
      <c r="AA652" s="65"/>
      <c r="AB652" s="5"/>
      <c r="AC652" s="5"/>
      <c r="AD652" s="5"/>
      <c r="AE652" s="5"/>
      <c r="AF652" s="5"/>
      <c r="AG652" s="5"/>
      <c r="AH652" s="5"/>
      <c r="AI652" s="5"/>
      <c r="AJ652" s="5"/>
      <c r="AK652" s="5"/>
      <c r="AL652" s="5"/>
      <c r="AM652" s="5"/>
    </row>
    <row r="653" spans="1:39" s="4" customFormat="1" ht="15">
      <c r="A653" s="63" t="s">
        <v>564</v>
      </c>
      <c r="B653" s="63" t="s">
        <v>498</v>
      </c>
      <c r="C653" s="63"/>
      <c r="D653" s="63" t="s">
        <v>495</v>
      </c>
      <c r="E653" s="11"/>
      <c r="F653" s="11"/>
      <c r="G653" s="8"/>
      <c r="I653" s="63"/>
      <c r="J653" s="48"/>
      <c r="K653" s="110"/>
      <c r="M653" s="63">
        <v>133</v>
      </c>
      <c r="N653" s="217">
        <v>11960.21</v>
      </c>
      <c r="P653" s="63"/>
      <c r="Q653" s="215"/>
      <c r="S653" s="63">
        <v>193</v>
      </c>
      <c r="T653" s="215">
        <v>16416.53</v>
      </c>
      <c r="V653" s="84"/>
      <c r="W653" s="84"/>
      <c r="X653" s="84"/>
      <c r="Y653" s="84"/>
      <c r="Z653" s="212"/>
      <c r="AA653" s="65"/>
      <c r="AB653" s="5"/>
      <c r="AC653" s="5"/>
      <c r="AD653" s="5"/>
      <c r="AE653" s="5"/>
      <c r="AF653" s="5"/>
      <c r="AG653" s="5"/>
      <c r="AH653" s="5"/>
      <c r="AI653" s="5"/>
      <c r="AJ653" s="5"/>
      <c r="AK653" s="5"/>
      <c r="AL653" s="5"/>
      <c r="AM653" s="5"/>
    </row>
    <row r="654" spans="1:39" s="4" customFormat="1" ht="15">
      <c r="A654" s="63" t="s">
        <v>564</v>
      </c>
      <c r="B654" s="63" t="s">
        <v>499</v>
      </c>
      <c r="C654" s="63"/>
      <c r="D654" s="63" t="s">
        <v>500</v>
      </c>
      <c r="E654" s="11"/>
      <c r="F654" s="11"/>
      <c r="G654" s="8"/>
      <c r="I654" s="63"/>
      <c r="J654" s="48"/>
      <c r="K654" s="110"/>
      <c r="M654" s="63">
        <v>20</v>
      </c>
      <c r="N654" s="217">
        <v>1814.95</v>
      </c>
      <c r="P654" s="63">
        <v>21</v>
      </c>
      <c r="Q654" s="215">
        <v>2155.44</v>
      </c>
      <c r="S654" s="63">
        <v>20</v>
      </c>
      <c r="T654" s="215">
        <v>2835.49</v>
      </c>
      <c r="V654" s="84"/>
      <c r="W654" s="84"/>
      <c r="X654" s="84"/>
      <c r="Y654" s="84"/>
      <c r="Z654" s="212"/>
      <c r="AA654" s="65"/>
      <c r="AB654" s="5"/>
      <c r="AC654" s="5"/>
      <c r="AD654" s="5"/>
      <c r="AE654" s="5"/>
      <c r="AF654" s="5"/>
      <c r="AG654" s="5"/>
      <c r="AH654" s="5"/>
      <c r="AI654" s="5"/>
      <c r="AJ654" s="5"/>
      <c r="AK654" s="5"/>
      <c r="AL654" s="5"/>
      <c r="AM654" s="5"/>
    </row>
    <row r="655" spans="1:39" s="4" customFormat="1" ht="15">
      <c r="A655" s="63" t="s">
        <v>564</v>
      </c>
      <c r="B655" s="63" t="s">
        <v>628</v>
      </c>
      <c r="C655" s="63"/>
      <c r="D655" s="63" t="s">
        <v>502</v>
      </c>
      <c r="E655" s="11"/>
      <c r="F655" s="11"/>
      <c r="G655" s="8"/>
      <c r="I655" s="63"/>
      <c r="J655" s="48"/>
      <c r="K655" s="110"/>
      <c r="M655" s="63"/>
      <c r="N655" s="217"/>
      <c r="P655" s="63"/>
      <c r="Q655" s="215"/>
      <c r="S655" s="63">
        <v>1</v>
      </c>
      <c r="T655" s="215">
        <v>150</v>
      </c>
      <c r="V655" s="84"/>
      <c r="W655" s="84"/>
      <c r="X655" s="84"/>
      <c r="Y655" s="84"/>
      <c r="Z655" s="212"/>
      <c r="AA655" s="65"/>
      <c r="AB655" s="5"/>
      <c r="AC655" s="5"/>
      <c r="AD655" s="5"/>
      <c r="AE655" s="5"/>
      <c r="AF655" s="5"/>
      <c r="AG655" s="5"/>
      <c r="AH655" s="5"/>
      <c r="AI655" s="5"/>
      <c r="AJ655" s="5"/>
      <c r="AK655" s="5"/>
      <c r="AL655" s="5"/>
      <c r="AM655" s="5"/>
    </row>
    <row r="656" spans="1:39" s="4" customFormat="1" ht="15">
      <c r="A656" s="63" t="s">
        <v>564</v>
      </c>
      <c r="B656" s="63" t="s">
        <v>501</v>
      </c>
      <c r="C656" s="63"/>
      <c r="D656" s="63" t="s">
        <v>502</v>
      </c>
      <c r="E656" s="11"/>
      <c r="F656" s="11"/>
      <c r="G656" s="8"/>
      <c r="I656" s="63"/>
      <c r="J656" s="48"/>
      <c r="K656" s="110"/>
      <c r="M656" s="63">
        <v>5</v>
      </c>
      <c r="N656" s="217">
        <v>312.14</v>
      </c>
      <c r="P656" s="63"/>
      <c r="Q656" s="215"/>
      <c r="S656" s="63">
        <v>18</v>
      </c>
      <c r="T656" s="215">
        <v>1060.17</v>
      </c>
      <c r="V656" s="84"/>
      <c r="W656" s="84"/>
      <c r="X656" s="84"/>
      <c r="Y656" s="84"/>
      <c r="Z656" s="212"/>
      <c r="AA656" s="65"/>
      <c r="AB656" s="5"/>
      <c r="AC656" s="5"/>
      <c r="AD656" s="5"/>
      <c r="AE656" s="5"/>
      <c r="AF656" s="5"/>
      <c r="AG656" s="5"/>
      <c r="AH656" s="5"/>
      <c r="AI656" s="5"/>
      <c r="AJ656" s="5"/>
      <c r="AK656" s="5"/>
      <c r="AL656" s="5"/>
      <c r="AM656" s="5"/>
    </row>
    <row r="657" spans="1:39" s="4" customFormat="1" ht="15">
      <c r="A657" s="63" t="s">
        <v>564</v>
      </c>
      <c r="B657" s="63" t="s">
        <v>629</v>
      </c>
      <c r="C657" s="63"/>
      <c r="D657" s="63" t="s">
        <v>502</v>
      </c>
      <c r="E657" s="11"/>
      <c r="F657" s="11"/>
      <c r="G657" s="8"/>
      <c r="I657" s="63"/>
      <c r="J657" s="48"/>
      <c r="K657" s="110"/>
      <c r="M657" s="63">
        <v>153</v>
      </c>
      <c r="N657" s="217">
        <v>8544.0400000000009</v>
      </c>
      <c r="P657" s="63">
        <v>132</v>
      </c>
      <c r="Q657" s="215">
        <v>6164.13</v>
      </c>
      <c r="S657" s="63">
        <v>77</v>
      </c>
      <c r="T657" s="215">
        <v>4402.4799999999996</v>
      </c>
      <c r="V657" s="84"/>
      <c r="W657" s="84"/>
      <c r="X657" s="84"/>
      <c r="Y657" s="84"/>
      <c r="Z657" s="212"/>
      <c r="AA657" s="65"/>
      <c r="AB657" s="5"/>
      <c r="AC657" s="5"/>
      <c r="AD657" s="5"/>
      <c r="AE657" s="5"/>
      <c r="AF657" s="5"/>
      <c r="AG657" s="5"/>
      <c r="AH657" s="5"/>
      <c r="AI657" s="5"/>
      <c r="AJ657" s="5"/>
      <c r="AK657" s="5"/>
      <c r="AL657" s="5"/>
      <c r="AM657" s="5"/>
    </row>
    <row r="658" spans="1:39" s="4" customFormat="1" ht="15">
      <c r="A658" s="63" t="s">
        <v>564</v>
      </c>
      <c r="B658" s="63" t="s">
        <v>557</v>
      </c>
      <c r="C658" s="63"/>
      <c r="D658" s="63" t="s">
        <v>505</v>
      </c>
      <c r="E658" s="11"/>
      <c r="F658" s="11"/>
      <c r="G658" s="8"/>
      <c r="I658" s="63"/>
      <c r="J658" s="48"/>
      <c r="K658" s="110"/>
      <c r="M658" s="63">
        <v>23</v>
      </c>
      <c r="N658" s="217">
        <v>2694.25</v>
      </c>
      <c r="P658" s="63">
        <v>21</v>
      </c>
      <c r="Q658" s="215">
        <v>2246.1</v>
      </c>
      <c r="S658" s="63">
        <v>23</v>
      </c>
      <c r="T658" s="215">
        <v>2423.88</v>
      </c>
      <c r="V658" s="84"/>
      <c r="W658" s="84"/>
      <c r="X658" s="84"/>
      <c r="Y658" s="84"/>
      <c r="Z658" s="212"/>
      <c r="AA658" s="65"/>
      <c r="AB658" s="5"/>
      <c r="AC658" s="5"/>
      <c r="AD658" s="5"/>
      <c r="AE658" s="5"/>
      <c r="AF658" s="5"/>
      <c r="AG658" s="5"/>
      <c r="AH658" s="5"/>
      <c r="AI658" s="5"/>
      <c r="AJ658" s="5"/>
      <c r="AK658" s="5"/>
      <c r="AL658" s="5"/>
      <c r="AM658" s="5"/>
    </row>
    <row r="659" spans="1:39" s="4" customFormat="1" ht="15">
      <c r="A659" s="63" t="s">
        <v>564</v>
      </c>
      <c r="B659" s="63" t="s">
        <v>506</v>
      </c>
      <c r="C659" s="63"/>
      <c r="D659" s="63" t="s">
        <v>507</v>
      </c>
      <c r="E659" s="11"/>
      <c r="F659" s="11"/>
      <c r="G659" s="8"/>
      <c r="I659" s="63"/>
      <c r="J659" s="48"/>
      <c r="K659" s="110"/>
      <c r="M659" s="63">
        <v>7</v>
      </c>
      <c r="N659" s="217">
        <v>693.12</v>
      </c>
      <c r="P659" s="63">
        <v>5</v>
      </c>
      <c r="Q659" s="215">
        <v>471.6</v>
      </c>
      <c r="S659" s="63">
        <v>9</v>
      </c>
      <c r="T659" s="215">
        <v>763.34</v>
      </c>
      <c r="V659" s="84"/>
      <c r="W659" s="84"/>
      <c r="X659" s="84"/>
      <c r="Y659" s="84"/>
      <c r="Z659" s="212"/>
      <c r="AA659" s="65"/>
      <c r="AB659" s="5"/>
      <c r="AC659" s="5"/>
      <c r="AD659" s="5"/>
      <c r="AE659" s="5"/>
      <c r="AF659" s="5"/>
      <c r="AG659" s="5"/>
      <c r="AH659" s="5"/>
      <c r="AI659" s="5"/>
      <c r="AJ659" s="5"/>
      <c r="AK659" s="5"/>
      <c r="AL659" s="5"/>
      <c r="AM659" s="5"/>
    </row>
    <row r="660" spans="1:39" s="4" customFormat="1" ht="15">
      <c r="A660" s="63" t="s">
        <v>564</v>
      </c>
      <c r="B660" s="63" t="s">
        <v>508</v>
      </c>
      <c r="C660" s="63"/>
      <c r="D660" s="63" t="s">
        <v>507</v>
      </c>
      <c r="E660" s="11"/>
      <c r="F660" s="11"/>
      <c r="G660" s="8"/>
      <c r="I660" s="63"/>
      <c r="J660" s="48"/>
      <c r="K660" s="110"/>
      <c r="M660" s="63">
        <v>58</v>
      </c>
      <c r="N660" s="217">
        <v>5624.18</v>
      </c>
      <c r="P660" s="63">
        <v>52</v>
      </c>
      <c r="Q660" s="215">
        <v>5173.46</v>
      </c>
      <c r="S660" s="63">
        <v>54</v>
      </c>
      <c r="T660" s="215">
        <v>5068.16</v>
      </c>
      <c r="V660" s="84"/>
      <c r="W660" s="84"/>
      <c r="X660" s="84"/>
      <c r="Y660" s="84"/>
      <c r="Z660" s="212"/>
      <c r="AA660" s="65"/>
      <c r="AB660" s="5"/>
      <c r="AC660" s="5"/>
      <c r="AD660" s="5"/>
      <c r="AE660" s="5"/>
      <c r="AF660" s="5"/>
      <c r="AG660" s="5"/>
      <c r="AH660" s="5"/>
      <c r="AI660" s="5"/>
      <c r="AJ660" s="5"/>
      <c r="AK660" s="5"/>
      <c r="AL660" s="5"/>
      <c r="AM660" s="5"/>
    </row>
    <row r="661" spans="1:39" s="4" customFormat="1" ht="15">
      <c r="A661" s="63" t="s">
        <v>564</v>
      </c>
      <c r="B661" s="63" t="s">
        <v>509</v>
      </c>
      <c r="C661" s="63"/>
      <c r="D661" s="63" t="s">
        <v>510</v>
      </c>
      <c r="E661" s="11"/>
      <c r="F661" s="11"/>
      <c r="G661" s="8"/>
      <c r="I661" s="63"/>
      <c r="J661" s="48"/>
      <c r="K661" s="110"/>
      <c r="M661" s="63"/>
      <c r="N661" s="217"/>
      <c r="P661" s="63"/>
      <c r="Q661" s="215"/>
      <c r="S661" s="63">
        <v>4</v>
      </c>
      <c r="T661" s="215">
        <v>401.71</v>
      </c>
      <c r="V661" s="84"/>
      <c r="W661" s="84"/>
      <c r="X661" s="84"/>
      <c r="Y661" s="84"/>
      <c r="Z661" s="212"/>
      <c r="AA661" s="65"/>
      <c r="AB661" s="5"/>
      <c r="AC661" s="5"/>
      <c r="AD661" s="5"/>
      <c r="AE661" s="5"/>
      <c r="AF661" s="5"/>
      <c r="AG661" s="5"/>
      <c r="AH661" s="5"/>
      <c r="AI661" s="5"/>
      <c r="AJ661" s="5"/>
      <c r="AK661" s="5"/>
      <c r="AL661" s="5"/>
      <c r="AM661" s="5"/>
    </row>
    <row r="662" spans="1:39" s="4" customFormat="1" ht="15">
      <c r="A662" s="63" t="s">
        <v>564</v>
      </c>
      <c r="B662" s="63" t="s">
        <v>511</v>
      </c>
      <c r="C662" s="63"/>
      <c r="D662" s="63" t="s">
        <v>510</v>
      </c>
      <c r="E662" s="11"/>
      <c r="F662" s="11"/>
      <c r="G662" s="8"/>
      <c r="I662" s="63"/>
      <c r="J662" s="48"/>
      <c r="K662" s="110"/>
      <c r="M662" s="63">
        <v>149</v>
      </c>
      <c r="N662" s="217">
        <v>16353.97</v>
      </c>
      <c r="P662" s="63">
        <v>144</v>
      </c>
      <c r="Q662" s="215">
        <v>15841.67</v>
      </c>
      <c r="S662" s="63">
        <v>87</v>
      </c>
      <c r="T662" s="215">
        <v>8748.6299999999992</v>
      </c>
      <c r="V662" s="84"/>
      <c r="W662" s="84"/>
      <c r="X662" s="84"/>
      <c r="Y662" s="84"/>
      <c r="Z662" s="212"/>
      <c r="AA662" s="65"/>
      <c r="AB662" s="5"/>
      <c r="AC662" s="5"/>
      <c r="AD662" s="5"/>
      <c r="AE662" s="5"/>
      <c r="AF662" s="5"/>
      <c r="AG662" s="5"/>
      <c r="AH662" s="5"/>
      <c r="AI662" s="5"/>
      <c r="AJ662" s="5"/>
      <c r="AK662" s="5"/>
      <c r="AL662" s="5"/>
      <c r="AM662" s="5"/>
    </row>
    <row r="663" spans="1:39" s="4" customFormat="1" ht="15">
      <c r="A663" s="63" t="s">
        <v>564</v>
      </c>
      <c r="B663" s="63" t="s">
        <v>630</v>
      </c>
      <c r="C663" s="63"/>
      <c r="D663" s="63" t="s">
        <v>510</v>
      </c>
      <c r="E663" s="11"/>
      <c r="F663" s="11"/>
      <c r="G663" s="8"/>
      <c r="I663" s="63"/>
      <c r="J663" s="48"/>
      <c r="K663" s="110"/>
      <c r="M663" s="63">
        <v>5</v>
      </c>
      <c r="N663" s="217">
        <v>402.65</v>
      </c>
      <c r="P663" s="63"/>
      <c r="Q663" s="215"/>
      <c r="S663" s="63">
        <v>23</v>
      </c>
      <c r="T663" s="215">
        <v>2454.7800000000002</v>
      </c>
      <c r="V663" s="84"/>
      <c r="W663" s="84"/>
      <c r="X663" s="84"/>
      <c r="Y663" s="84"/>
      <c r="Z663" s="212"/>
      <c r="AA663" s="65"/>
      <c r="AB663" s="5"/>
      <c r="AC663" s="5"/>
      <c r="AD663" s="5"/>
      <c r="AE663" s="5"/>
      <c r="AF663" s="5"/>
      <c r="AG663" s="5"/>
      <c r="AH663" s="5"/>
      <c r="AI663" s="5"/>
      <c r="AJ663" s="5"/>
      <c r="AK663" s="5"/>
      <c r="AL663" s="5"/>
      <c r="AM663" s="5"/>
    </row>
    <row r="664" spans="1:39" s="4" customFormat="1" ht="15">
      <c r="A664" s="63" t="s">
        <v>564</v>
      </c>
      <c r="B664" s="63" t="s">
        <v>631</v>
      </c>
      <c r="C664" s="63"/>
      <c r="D664" s="63" t="s">
        <v>510</v>
      </c>
      <c r="E664" s="11"/>
      <c r="F664" s="11"/>
      <c r="G664" s="8"/>
      <c r="I664" s="63"/>
      <c r="J664" s="48"/>
      <c r="K664" s="110"/>
      <c r="M664" s="63"/>
      <c r="N664" s="217"/>
      <c r="P664" s="63"/>
      <c r="Q664" s="215"/>
      <c r="S664" s="63">
        <v>1</v>
      </c>
      <c r="T664" s="215">
        <v>150</v>
      </c>
      <c r="V664" s="84"/>
      <c r="W664" s="84"/>
      <c r="X664" s="84"/>
      <c r="Y664" s="84"/>
      <c r="Z664" s="212"/>
      <c r="AA664" s="65"/>
      <c r="AB664" s="5"/>
      <c r="AC664" s="5"/>
      <c r="AD664" s="5"/>
      <c r="AE664" s="5"/>
      <c r="AF664" s="5"/>
      <c r="AG664" s="5"/>
      <c r="AH664" s="5"/>
      <c r="AI664" s="5"/>
      <c r="AJ664" s="5"/>
      <c r="AK664" s="5"/>
      <c r="AL664" s="5"/>
      <c r="AM664" s="5"/>
    </row>
    <row r="665" spans="1:39" s="4" customFormat="1" ht="15">
      <c r="A665" s="63" t="s">
        <v>564</v>
      </c>
      <c r="B665" s="63" t="s">
        <v>512</v>
      </c>
      <c r="C665" s="63"/>
      <c r="D665" s="63" t="s">
        <v>510</v>
      </c>
      <c r="E665" s="11"/>
      <c r="F665" s="11"/>
      <c r="G665" s="8"/>
      <c r="I665" s="63"/>
      <c r="J665" s="48"/>
      <c r="K665" s="110"/>
      <c r="M665" s="63">
        <v>20</v>
      </c>
      <c r="N665" s="217">
        <v>1991.46</v>
      </c>
      <c r="P665" s="63">
        <v>14</v>
      </c>
      <c r="Q665" s="215">
        <v>1699.27</v>
      </c>
      <c r="S665" s="63">
        <v>13</v>
      </c>
      <c r="T665" s="215">
        <v>1431.27</v>
      </c>
      <c r="V665" s="84"/>
      <c r="W665" s="84"/>
      <c r="X665" s="84"/>
      <c r="Y665" s="84"/>
      <c r="Z665" s="212"/>
      <c r="AA665" s="65"/>
      <c r="AB665" s="5"/>
      <c r="AC665" s="5"/>
      <c r="AD665" s="5"/>
      <c r="AE665" s="5"/>
      <c r="AF665" s="5"/>
      <c r="AG665" s="5"/>
      <c r="AH665" s="5"/>
      <c r="AI665" s="5"/>
      <c r="AJ665" s="5"/>
      <c r="AK665" s="5"/>
      <c r="AL665" s="5"/>
      <c r="AM665" s="5"/>
    </row>
    <row r="666" spans="1:39" s="4" customFormat="1" ht="15">
      <c r="A666" s="63" t="s">
        <v>564</v>
      </c>
      <c r="B666" s="63" t="s">
        <v>515</v>
      </c>
      <c r="C666" s="63"/>
      <c r="D666" s="63" t="s">
        <v>514</v>
      </c>
      <c r="E666" s="11"/>
      <c r="F666" s="11"/>
      <c r="G666" s="8"/>
      <c r="I666" s="63"/>
      <c r="J666" s="48"/>
      <c r="K666" s="110"/>
      <c r="M666" s="63">
        <v>31</v>
      </c>
      <c r="N666" s="217">
        <v>4622.75</v>
      </c>
      <c r="P666" s="63">
        <v>23</v>
      </c>
      <c r="Q666" s="215">
        <v>2309.46</v>
      </c>
      <c r="S666" s="63">
        <v>21</v>
      </c>
      <c r="T666" s="215">
        <v>1878.03</v>
      </c>
      <c r="V666" s="84"/>
      <c r="W666" s="84"/>
      <c r="X666" s="84"/>
      <c r="Y666" s="84"/>
      <c r="Z666" s="212"/>
      <c r="AA666" s="65"/>
      <c r="AB666" s="5"/>
      <c r="AC666" s="5"/>
      <c r="AD666" s="5"/>
      <c r="AE666" s="5"/>
      <c r="AF666" s="5"/>
      <c r="AG666" s="5"/>
      <c r="AH666" s="5"/>
      <c r="AI666" s="5"/>
      <c r="AJ666" s="5"/>
      <c r="AK666" s="5"/>
      <c r="AL666" s="5"/>
      <c r="AM666" s="5"/>
    </row>
    <row r="667" spans="1:39" s="4" customFormat="1" ht="15">
      <c r="A667" s="63" t="s">
        <v>564</v>
      </c>
      <c r="B667" s="63" t="s">
        <v>516</v>
      </c>
      <c r="C667" s="63"/>
      <c r="D667" s="63" t="s">
        <v>517</v>
      </c>
      <c r="E667" s="11"/>
      <c r="F667" s="11"/>
      <c r="G667" s="8"/>
      <c r="I667" s="63"/>
      <c r="J667" s="48"/>
      <c r="K667" s="110"/>
      <c r="M667" s="63">
        <v>50</v>
      </c>
      <c r="N667" s="217">
        <v>5457.42</v>
      </c>
      <c r="P667" s="63">
        <v>40</v>
      </c>
      <c r="Q667" s="215">
        <v>3878.1</v>
      </c>
      <c r="S667" s="63">
        <v>43</v>
      </c>
      <c r="T667" s="215">
        <v>4204.28</v>
      </c>
      <c r="V667" s="84"/>
      <c r="W667" s="84"/>
      <c r="X667" s="84"/>
      <c r="Y667" s="84"/>
      <c r="Z667" s="212"/>
      <c r="AA667" s="65"/>
      <c r="AB667" s="5"/>
      <c r="AC667" s="5"/>
      <c r="AD667" s="5"/>
      <c r="AE667" s="5"/>
      <c r="AF667" s="5"/>
      <c r="AG667" s="5"/>
      <c r="AH667" s="5"/>
      <c r="AI667" s="5"/>
      <c r="AJ667" s="5"/>
      <c r="AK667" s="5"/>
      <c r="AL667" s="5"/>
      <c r="AM667" s="5"/>
    </row>
    <row r="668" spans="1:39" s="4" customFormat="1" ht="15">
      <c r="A668" s="63" t="s">
        <v>564</v>
      </c>
      <c r="B668" s="63" t="s">
        <v>518</v>
      </c>
      <c r="C668" s="63"/>
      <c r="D668" s="63" t="s">
        <v>519</v>
      </c>
      <c r="E668" s="11"/>
      <c r="F668" s="11"/>
      <c r="G668" s="8"/>
      <c r="I668" s="63"/>
      <c r="J668" s="48"/>
      <c r="K668" s="110"/>
      <c r="M668" s="63">
        <v>15</v>
      </c>
      <c r="N668" s="217">
        <v>1806.96</v>
      </c>
      <c r="P668" s="63">
        <v>24</v>
      </c>
      <c r="Q668" s="215">
        <v>2679.57</v>
      </c>
      <c r="S668" s="63">
        <v>26</v>
      </c>
      <c r="T668" s="215">
        <v>2232.98</v>
      </c>
      <c r="V668" s="84"/>
      <c r="W668" s="84"/>
      <c r="X668" s="84"/>
      <c r="Y668" s="84"/>
      <c r="Z668" s="212"/>
      <c r="AA668" s="65"/>
      <c r="AB668" s="5"/>
      <c r="AC668" s="5"/>
      <c r="AD668" s="5"/>
      <c r="AE668" s="5"/>
      <c r="AF668" s="5"/>
      <c r="AG668" s="5"/>
      <c r="AH668" s="5"/>
      <c r="AI668" s="5"/>
      <c r="AJ668" s="5"/>
      <c r="AK668" s="5"/>
      <c r="AL668" s="5"/>
      <c r="AM668" s="5"/>
    </row>
    <row r="669" spans="1:39" s="4" customFormat="1" ht="15">
      <c r="A669" s="63" t="s">
        <v>564</v>
      </c>
      <c r="B669" s="63" t="s">
        <v>520</v>
      </c>
      <c r="C669" s="63"/>
      <c r="D669" s="63" t="s">
        <v>521</v>
      </c>
      <c r="E669" s="11"/>
      <c r="F669" s="11"/>
      <c r="G669" s="8"/>
      <c r="I669" s="63"/>
      <c r="J669" s="48"/>
      <c r="K669" s="110"/>
      <c r="M669" s="63">
        <v>15</v>
      </c>
      <c r="N669" s="217">
        <v>1443.32</v>
      </c>
      <c r="P669" s="63">
        <v>9</v>
      </c>
      <c r="Q669" s="215">
        <v>818.75</v>
      </c>
      <c r="S669" s="63">
        <v>6</v>
      </c>
      <c r="T669" s="215">
        <v>370.01</v>
      </c>
      <c r="V669" s="84"/>
      <c r="W669" s="84"/>
      <c r="X669" s="84"/>
      <c r="Y669" s="84"/>
      <c r="Z669" s="212"/>
      <c r="AA669" s="65"/>
      <c r="AB669" s="5"/>
      <c r="AC669" s="5"/>
      <c r="AD669" s="5"/>
      <c r="AE669" s="5"/>
      <c r="AF669" s="5"/>
      <c r="AG669" s="5"/>
      <c r="AH669" s="5"/>
      <c r="AI669" s="5"/>
      <c r="AJ669" s="5"/>
      <c r="AK669" s="5"/>
      <c r="AL669" s="5"/>
      <c r="AM669" s="5"/>
    </row>
    <row r="670" spans="1:39" s="4" customFormat="1" ht="15">
      <c r="A670" s="63" t="s">
        <v>564</v>
      </c>
      <c r="B670" s="63" t="s">
        <v>632</v>
      </c>
      <c r="C670" s="63"/>
      <c r="D670" s="63" t="s">
        <v>523</v>
      </c>
      <c r="E670" s="11"/>
      <c r="F670" s="11"/>
      <c r="G670" s="8"/>
      <c r="I670" s="63"/>
      <c r="J670" s="48"/>
      <c r="K670" s="110"/>
      <c r="M670" s="63">
        <v>1</v>
      </c>
      <c r="N670" s="217">
        <v>180</v>
      </c>
      <c r="P670" s="63"/>
      <c r="Q670" s="215"/>
      <c r="S670" s="63">
        <v>1</v>
      </c>
      <c r="T670" s="215">
        <v>150</v>
      </c>
      <c r="V670" s="84"/>
      <c r="W670" s="84"/>
      <c r="X670" s="84"/>
      <c r="Y670" s="84"/>
      <c r="Z670" s="212"/>
      <c r="AA670" s="65"/>
      <c r="AB670" s="5"/>
      <c r="AC670" s="5"/>
      <c r="AD670" s="5"/>
      <c r="AE670" s="5"/>
      <c r="AF670" s="5"/>
      <c r="AG670" s="5"/>
      <c r="AH670" s="5"/>
      <c r="AI670" s="5"/>
      <c r="AJ670" s="5"/>
      <c r="AK670" s="5"/>
      <c r="AL670" s="5"/>
      <c r="AM670" s="5"/>
    </row>
    <row r="671" spans="1:39" s="4" customFormat="1" ht="15">
      <c r="A671" s="63" t="s">
        <v>564</v>
      </c>
      <c r="B671" s="63" t="s">
        <v>633</v>
      </c>
      <c r="C671" s="63"/>
      <c r="D671" s="63" t="s">
        <v>523</v>
      </c>
      <c r="E671" s="11"/>
      <c r="F671" s="11"/>
      <c r="G671" s="8"/>
      <c r="I671" s="63"/>
      <c r="J671" s="48"/>
      <c r="K671" s="110"/>
      <c r="M671" s="63">
        <v>86</v>
      </c>
      <c r="N671" s="217">
        <v>9777.82</v>
      </c>
      <c r="P671" s="63">
        <v>89</v>
      </c>
      <c r="Q671" s="215">
        <v>10469.200000000001</v>
      </c>
      <c r="S671" s="63">
        <v>89</v>
      </c>
      <c r="T671" s="215">
        <v>8182.56</v>
      </c>
      <c r="V671" s="84"/>
      <c r="W671" s="84"/>
      <c r="X671" s="84"/>
      <c r="Y671" s="84"/>
      <c r="Z671" s="212"/>
      <c r="AA671" s="65"/>
      <c r="AB671" s="5"/>
      <c r="AC671" s="5"/>
      <c r="AD671" s="5"/>
      <c r="AE671" s="5"/>
      <c r="AF671" s="5"/>
      <c r="AG671" s="5"/>
      <c r="AH671" s="5"/>
      <c r="AI671" s="5"/>
      <c r="AJ671" s="5"/>
      <c r="AK671" s="5"/>
      <c r="AL671" s="5"/>
      <c r="AM671" s="5"/>
    </row>
    <row r="672" spans="1:39" s="4" customFormat="1" ht="15">
      <c r="A672" s="63" t="s">
        <v>564</v>
      </c>
      <c r="B672" s="63" t="s">
        <v>524</v>
      </c>
      <c r="C672" s="63"/>
      <c r="D672" s="63" t="s">
        <v>525</v>
      </c>
      <c r="E672" s="11"/>
      <c r="F672" s="11"/>
      <c r="G672" s="8"/>
      <c r="I672" s="63"/>
      <c r="J672" s="48"/>
      <c r="K672" s="110"/>
      <c r="M672" s="63">
        <v>26</v>
      </c>
      <c r="N672" s="217">
        <v>3477.87</v>
      </c>
      <c r="P672" s="63">
        <v>23</v>
      </c>
      <c r="Q672" s="215">
        <v>2882.37</v>
      </c>
      <c r="S672" s="63">
        <v>15</v>
      </c>
      <c r="T672" s="215">
        <v>1818.03</v>
      </c>
      <c r="V672" s="84"/>
      <c r="W672" s="84"/>
      <c r="X672" s="84"/>
      <c r="Y672" s="84"/>
      <c r="Z672" s="212"/>
      <c r="AA672" s="65"/>
      <c r="AB672" s="5"/>
      <c r="AC672" s="5"/>
      <c r="AD672" s="5"/>
      <c r="AE672" s="5"/>
      <c r="AF672" s="5"/>
      <c r="AG672" s="5"/>
      <c r="AH672" s="5"/>
      <c r="AI672" s="5"/>
      <c r="AJ672" s="5"/>
      <c r="AK672" s="5"/>
      <c r="AL672" s="5"/>
      <c r="AM672" s="5"/>
    </row>
    <row r="673" spans="1:39" s="4" customFormat="1" ht="15">
      <c r="A673" s="63" t="s">
        <v>564</v>
      </c>
      <c r="B673" s="63" t="s">
        <v>445</v>
      </c>
      <c r="C673" s="63"/>
      <c r="D673" s="63" t="s">
        <v>634</v>
      </c>
      <c r="E673" s="11"/>
      <c r="F673" s="11"/>
      <c r="G673" s="8"/>
      <c r="I673" s="63"/>
      <c r="J673" s="48"/>
      <c r="K673" s="110"/>
      <c r="M673" s="63">
        <v>2</v>
      </c>
      <c r="N673" s="217">
        <v>199.34</v>
      </c>
      <c r="P673" s="63">
        <v>1</v>
      </c>
      <c r="Q673" s="215">
        <v>58.64</v>
      </c>
      <c r="S673" s="63"/>
      <c r="T673" s="215"/>
      <c r="V673" s="84"/>
      <c r="W673" s="84"/>
      <c r="X673" s="84"/>
      <c r="Y673" s="84"/>
      <c r="Z673" s="212"/>
      <c r="AA673" s="65"/>
      <c r="AB673" s="5"/>
      <c r="AC673" s="5"/>
      <c r="AD673" s="5"/>
      <c r="AE673" s="5"/>
      <c r="AF673" s="5"/>
      <c r="AG673" s="5"/>
      <c r="AH673" s="5"/>
      <c r="AI673" s="5"/>
      <c r="AJ673" s="5"/>
      <c r="AK673" s="5"/>
      <c r="AL673" s="5"/>
      <c r="AM673" s="5"/>
    </row>
    <row r="674" spans="1:39" s="4" customFormat="1" ht="15">
      <c r="A674" s="63" t="s">
        <v>564</v>
      </c>
      <c r="B674" s="63" t="s">
        <v>526</v>
      </c>
      <c r="C674" s="63"/>
      <c r="D674" s="63" t="s">
        <v>527</v>
      </c>
      <c r="E674" s="11"/>
      <c r="F674" s="11"/>
      <c r="G674" s="8"/>
      <c r="I674" s="63"/>
      <c r="J674" s="48"/>
      <c r="K674" s="110"/>
      <c r="M674" s="63">
        <v>53</v>
      </c>
      <c r="N674" s="217">
        <v>6151.14</v>
      </c>
      <c r="P674" s="63">
        <v>37</v>
      </c>
      <c r="Q674" s="215">
        <v>4622.74</v>
      </c>
      <c r="S674" s="63">
        <v>37</v>
      </c>
      <c r="T674" s="215">
        <v>3622.87</v>
      </c>
      <c r="V674" s="84"/>
      <c r="W674" s="84"/>
      <c r="X674" s="84"/>
      <c r="Y674" s="84"/>
      <c r="Z674" s="212"/>
      <c r="AA674" s="65"/>
      <c r="AB674" s="5"/>
      <c r="AC674" s="5"/>
      <c r="AD674" s="5"/>
      <c r="AE674" s="5"/>
      <c r="AF674" s="5"/>
      <c r="AG674" s="5"/>
      <c r="AH674" s="5"/>
      <c r="AI674" s="5"/>
      <c r="AJ674" s="5"/>
      <c r="AK674" s="5"/>
      <c r="AL674" s="5"/>
      <c r="AM674" s="5"/>
    </row>
    <row r="675" spans="1:39" s="4" customFormat="1" ht="15">
      <c r="A675" s="63" t="s">
        <v>564</v>
      </c>
      <c r="B675" s="63" t="s">
        <v>635</v>
      </c>
      <c r="C675" s="63"/>
      <c r="D675" s="63" t="s">
        <v>636</v>
      </c>
      <c r="E675" s="11"/>
      <c r="F675" s="11"/>
      <c r="G675" s="8"/>
      <c r="I675" s="63"/>
      <c r="J675" s="48"/>
      <c r="K675" s="110"/>
      <c r="M675" s="63">
        <v>17</v>
      </c>
      <c r="N675" s="217">
        <v>1718.84</v>
      </c>
      <c r="P675" s="63">
        <v>9</v>
      </c>
      <c r="Q675" s="215">
        <v>403.84</v>
      </c>
      <c r="S675" s="63">
        <v>7</v>
      </c>
      <c r="T675" s="215">
        <v>580.74</v>
      </c>
      <c r="V675" s="84"/>
      <c r="W675" s="84"/>
      <c r="X675" s="84"/>
      <c r="Y675" s="84"/>
      <c r="Z675" s="212"/>
      <c r="AA675" s="65"/>
      <c r="AB675" s="5"/>
      <c r="AC675" s="5"/>
      <c r="AD675" s="5"/>
      <c r="AE675" s="5"/>
      <c r="AF675" s="5"/>
      <c r="AG675" s="5"/>
      <c r="AH675" s="5"/>
      <c r="AI675" s="5"/>
      <c r="AJ675" s="5"/>
      <c r="AK675" s="5"/>
      <c r="AL675" s="5"/>
      <c r="AM675" s="5"/>
    </row>
    <row r="676" spans="1:39" s="4" customFormat="1" ht="15">
      <c r="A676" s="63" t="s">
        <v>564</v>
      </c>
      <c r="B676" s="63" t="s">
        <v>560</v>
      </c>
      <c r="C676" s="63"/>
      <c r="D676" s="63" t="s">
        <v>529</v>
      </c>
      <c r="E676" s="11"/>
      <c r="F676" s="11"/>
      <c r="G676" s="8"/>
      <c r="I676" s="63"/>
      <c r="J676" s="48"/>
      <c r="K676" s="110"/>
      <c r="M676" s="63">
        <v>31</v>
      </c>
      <c r="N676" s="217">
        <v>3221.64</v>
      </c>
      <c r="P676" s="63">
        <v>26</v>
      </c>
      <c r="Q676" s="215">
        <v>2490.89</v>
      </c>
      <c r="S676" s="63">
        <v>22</v>
      </c>
      <c r="T676" s="215">
        <v>2182.13</v>
      </c>
      <c r="V676" s="84"/>
      <c r="W676" s="84"/>
      <c r="X676" s="84"/>
      <c r="Y676" s="84"/>
      <c r="Z676" s="212"/>
      <c r="AA676" s="65"/>
      <c r="AB676" s="5"/>
      <c r="AC676" s="5"/>
      <c r="AD676" s="5"/>
      <c r="AE676" s="5"/>
      <c r="AF676" s="5"/>
      <c r="AG676" s="5"/>
      <c r="AH676" s="5"/>
      <c r="AI676" s="5"/>
      <c r="AJ676" s="5"/>
      <c r="AK676" s="5"/>
      <c r="AL676" s="5"/>
      <c r="AM676" s="5"/>
    </row>
    <row r="677" spans="1:39" s="4" customFormat="1" ht="15">
      <c r="A677" s="63" t="s">
        <v>564</v>
      </c>
      <c r="B677" s="63" t="s">
        <v>530</v>
      </c>
      <c r="C677" s="63"/>
      <c r="D677" s="63" t="s">
        <v>531</v>
      </c>
      <c r="E677" s="11"/>
      <c r="F677" s="11"/>
      <c r="G677" s="8"/>
      <c r="I677" s="63"/>
      <c r="J677" s="48"/>
      <c r="K677" s="110"/>
      <c r="M677" s="63">
        <v>2384</v>
      </c>
      <c r="N677" s="217">
        <v>133965.45000000001</v>
      </c>
      <c r="P677" s="63">
        <v>2239</v>
      </c>
      <c r="Q677" s="215">
        <v>122153.61</v>
      </c>
      <c r="S677" s="63">
        <v>1704</v>
      </c>
      <c r="T677" s="215">
        <v>101877.74</v>
      </c>
      <c r="V677" s="84"/>
      <c r="W677" s="84"/>
      <c r="X677" s="84"/>
      <c r="Y677" s="84"/>
      <c r="Z677" s="212"/>
      <c r="AA677" s="65"/>
      <c r="AB677" s="5"/>
      <c r="AC677" s="5"/>
      <c r="AD677" s="5"/>
      <c r="AE677" s="5"/>
      <c r="AF677" s="5"/>
      <c r="AG677" s="5"/>
      <c r="AH677" s="5"/>
      <c r="AI677" s="5"/>
      <c r="AJ677" s="5"/>
      <c r="AK677" s="5"/>
      <c r="AL677" s="5"/>
      <c r="AM677" s="5"/>
    </row>
    <row r="678" spans="1:39" s="4" customFormat="1" ht="15">
      <c r="A678" s="63" t="s">
        <v>564</v>
      </c>
      <c r="B678" s="63" t="s">
        <v>532</v>
      </c>
      <c r="C678" s="63"/>
      <c r="D678" s="63" t="s">
        <v>533</v>
      </c>
      <c r="E678" s="11"/>
      <c r="F678" s="11"/>
      <c r="G678" s="8"/>
      <c r="I678" s="63"/>
      <c r="J678" s="48"/>
      <c r="K678" s="110"/>
      <c r="M678" s="63">
        <v>98</v>
      </c>
      <c r="N678" s="217">
        <v>3125.51</v>
      </c>
      <c r="P678" s="63">
        <v>84</v>
      </c>
      <c r="Q678" s="215">
        <v>2759.74</v>
      </c>
      <c r="S678" s="63">
        <v>65</v>
      </c>
      <c r="T678" s="215">
        <v>3364.95</v>
      </c>
      <c r="V678" s="84"/>
      <c r="W678" s="84"/>
      <c r="X678" s="84"/>
      <c r="Y678" s="84"/>
      <c r="Z678" s="212"/>
      <c r="AA678" s="65"/>
      <c r="AB678" s="5"/>
      <c r="AC678" s="5"/>
      <c r="AD678" s="5"/>
      <c r="AE678" s="5"/>
      <c r="AF678" s="5"/>
      <c r="AG678" s="5"/>
      <c r="AH678" s="5"/>
      <c r="AI678" s="5"/>
      <c r="AJ678" s="5"/>
      <c r="AK678" s="5"/>
      <c r="AL678" s="5"/>
      <c r="AM678" s="5"/>
    </row>
    <row r="679" spans="1:39" s="4" customFormat="1" ht="15">
      <c r="A679" s="63" t="s">
        <v>564</v>
      </c>
      <c r="B679" s="63" t="s">
        <v>637</v>
      </c>
      <c r="C679" s="63"/>
      <c r="D679" s="63" t="s">
        <v>535</v>
      </c>
      <c r="E679" s="11"/>
      <c r="F679" s="11"/>
      <c r="G679" s="8"/>
      <c r="I679" s="63"/>
      <c r="J679" s="48"/>
      <c r="K679" s="110"/>
      <c r="M679" s="63">
        <v>5</v>
      </c>
      <c r="N679" s="217">
        <v>292.29000000000002</v>
      </c>
      <c r="P679" s="63">
        <v>3</v>
      </c>
      <c r="Q679" s="215">
        <v>435.58</v>
      </c>
      <c r="S679" s="63">
        <v>3</v>
      </c>
      <c r="T679" s="215">
        <v>192.8</v>
      </c>
      <c r="V679" s="84"/>
      <c r="W679" s="84"/>
      <c r="X679" s="84"/>
      <c r="Y679" s="84"/>
      <c r="Z679" s="212"/>
      <c r="AA679" s="65"/>
      <c r="AB679" s="5"/>
      <c r="AC679" s="5"/>
      <c r="AD679" s="5"/>
      <c r="AE679" s="5"/>
      <c r="AF679" s="5"/>
      <c r="AG679" s="5"/>
      <c r="AH679" s="5"/>
      <c r="AI679" s="5"/>
      <c r="AJ679" s="5"/>
      <c r="AK679" s="5"/>
      <c r="AL679" s="5"/>
      <c r="AM679" s="5"/>
    </row>
    <row r="680" spans="1:39" s="4" customFormat="1" ht="15">
      <c r="A680" s="63" t="s">
        <v>564</v>
      </c>
      <c r="B680" s="63" t="s">
        <v>638</v>
      </c>
      <c r="C680" s="63"/>
      <c r="D680" s="63" t="s">
        <v>537</v>
      </c>
      <c r="E680" s="11"/>
      <c r="F680" s="11"/>
      <c r="G680" s="8"/>
      <c r="I680" s="63"/>
      <c r="J680" s="48"/>
      <c r="K680" s="110"/>
      <c r="M680" s="63">
        <v>1</v>
      </c>
      <c r="N680" s="217">
        <v>5</v>
      </c>
      <c r="P680" s="63"/>
      <c r="Q680" s="215"/>
      <c r="S680" s="63"/>
      <c r="T680" s="215"/>
      <c r="V680" s="84"/>
      <c r="W680" s="84"/>
      <c r="X680" s="84"/>
      <c r="Y680" s="84"/>
      <c r="Z680" s="212"/>
      <c r="AA680" s="65"/>
      <c r="AB680" s="5"/>
      <c r="AC680" s="5"/>
      <c r="AD680" s="5"/>
      <c r="AE680" s="5"/>
      <c r="AF680" s="5"/>
      <c r="AG680" s="5"/>
      <c r="AH680" s="5"/>
      <c r="AI680" s="5"/>
      <c r="AJ680" s="5"/>
      <c r="AK680" s="5"/>
      <c r="AL680" s="5"/>
      <c r="AM680" s="5"/>
    </row>
    <row r="681" spans="1:39" s="4" customFormat="1" ht="15">
      <c r="A681" s="63" t="s">
        <v>564</v>
      </c>
      <c r="B681" s="63" t="s">
        <v>536</v>
      </c>
      <c r="C681" s="63"/>
      <c r="D681" s="63" t="s">
        <v>537</v>
      </c>
      <c r="E681" s="11"/>
      <c r="F681" s="11"/>
      <c r="G681" s="8"/>
      <c r="I681" s="63"/>
      <c r="J681" s="48"/>
      <c r="K681" s="110"/>
      <c r="M681" s="63">
        <v>305</v>
      </c>
      <c r="N681" s="217">
        <v>13062.72</v>
      </c>
      <c r="P681" s="63">
        <v>280</v>
      </c>
      <c r="Q681" s="215">
        <v>13262.6</v>
      </c>
      <c r="S681" s="63">
        <v>209</v>
      </c>
      <c r="T681" s="215">
        <v>11275.35</v>
      </c>
      <c r="V681" s="84"/>
      <c r="W681" s="84"/>
      <c r="X681" s="84"/>
      <c r="Y681" s="84"/>
      <c r="Z681" s="212"/>
      <c r="AA681" s="65"/>
      <c r="AB681" s="5"/>
      <c r="AC681" s="5"/>
      <c r="AD681" s="5"/>
      <c r="AE681" s="5"/>
      <c r="AF681" s="5"/>
      <c r="AG681" s="5"/>
      <c r="AH681" s="5"/>
      <c r="AI681" s="5"/>
      <c r="AJ681" s="5"/>
      <c r="AK681" s="5"/>
      <c r="AL681" s="5"/>
      <c r="AM681" s="5"/>
    </row>
    <row r="682" spans="1:39" s="4" customFormat="1" ht="15">
      <c r="A682" s="63"/>
      <c r="B682" s="63"/>
      <c r="C682" s="63"/>
      <c r="D682" s="63"/>
      <c r="E682" s="11"/>
      <c r="F682" s="11"/>
      <c r="G682" s="8"/>
      <c r="I682" s="63"/>
      <c r="J682" s="48"/>
      <c r="K682" s="110"/>
      <c r="M682" s="63"/>
      <c r="N682" s="217"/>
      <c r="P682" s="63"/>
      <c r="Q682" s="215"/>
      <c r="S682" s="63"/>
      <c r="T682" s="215"/>
      <c r="V682" s="84"/>
      <c r="W682" s="84"/>
      <c r="X682" s="84"/>
      <c r="Y682" s="84"/>
      <c r="Z682" s="212"/>
      <c r="AA682" s="65"/>
      <c r="AB682" s="5"/>
      <c r="AC682" s="5"/>
      <c r="AD682" s="5"/>
      <c r="AE682" s="5"/>
      <c r="AF682" s="5"/>
      <c r="AG682" s="5"/>
      <c r="AH682" s="5"/>
      <c r="AI682" s="5"/>
      <c r="AJ682" s="5"/>
      <c r="AK682" s="5"/>
      <c r="AL682" s="5"/>
      <c r="AM682" s="5"/>
    </row>
    <row r="683" spans="1:39" s="4" customFormat="1" ht="15">
      <c r="A683" s="63" t="s">
        <v>639</v>
      </c>
      <c r="B683" s="63" t="s">
        <v>193</v>
      </c>
      <c r="C683" s="63"/>
      <c r="D683" s="63" t="s">
        <v>193</v>
      </c>
      <c r="E683" s="11"/>
      <c r="F683" s="11"/>
      <c r="G683" s="8"/>
      <c r="I683" s="63"/>
      <c r="J683" s="48"/>
      <c r="K683" s="110"/>
      <c r="M683" s="63">
        <v>2</v>
      </c>
      <c r="N683" s="217">
        <v>216.17</v>
      </c>
      <c r="P683" s="63">
        <v>4</v>
      </c>
      <c r="Q683" s="215">
        <v>447.34</v>
      </c>
      <c r="S683" s="63">
        <v>25</v>
      </c>
      <c r="T683" s="215">
        <v>9572.69</v>
      </c>
      <c r="V683" s="84"/>
      <c r="W683" s="84"/>
      <c r="X683" s="84"/>
      <c r="Y683" s="84"/>
      <c r="Z683" s="212"/>
      <c r="AA683" s="65"/>
      <c r="AB683" s="5"/>
      <c r="AC683" s="5"/>
      <c r="AD683" s="5"/>
      <c r="AE683" s="5"/>
      <c r="AF683" s="5"/>
      <c r="AG683" s="5"/>
      <c r="AH683" s="5"/>
      <c r="AI683" s="5"/>
      <c r="AJ683" s="5"/>
      <c r="AK683" s="5"/>
      <c r="AL683" s="5"/>
      <c r="AM683" s="5"/>
    </row>
    <row r="684" spans="1:39" s="4" customFormat="1" ht="15">
      <c r="A684" s="63" t="s">
        <v>639</v>
      </c>
      <c r="B684" s="63" t="s">
        <v>194</v>
      </c>
      <c r="C684" s="63"/>
      <c r="D684" s="63" t="s">
        <v>195</v>
      </c>
      <c r="E684" s="11"/>
      <c r="F684" s="11"/>
      <c r="G684" s="8"/>
      <c r="I684" s="63"/>
      <c r="J684" s="48"/>
      <c r="K684" s="110"/>
      <c r="M684" s="63">
        <v>1</v>
      </c>
      <c r="N684" s="217">
        <v>17.82</v>
      </c>
      <c r="P684" s="63"/>
      <c r="Q684" s="215"/>
      <c r="S684" s="63"/>
      <c r="T684" s="215"/>
      <c r="V684" s="84"/>
      <c r="W684" s="84"/>
      <c r="X684" s="84"/>
      <c r="Y684" s="84"/>
      <c r="Z684" s="212"/>
      <c r="AA684" s="65"/>
      <c r="AB684" s="5"/>
      <c r="AC684" s="5"/>
      <c r="AD684" s="5"/>
      <c r="AE684" s="5"/>
      <c r="AF684" s="5"/>
      <c r="AG684" s="5"/>
      <c r="AH684" s="5"/>
      <c r="AI684" s="5"/>
      <c r="AJ684" s="5"/>
      <c r="AK684" s="5"/>
      <c r="AL684" s="5"/>
      <c r="AM684" s="5"/>
    </row>
    <row r="685" spans="1:39" s="4" customFormat="1" ht="15">
      <c r="A685" s="63" t="s">
        <v>639</v>
      </c>
      <c r="B685" s="63" t="s">
        <v>196</v>
      </c>
      <c r="C685" s="63"/>
      <c r="D685" s="63" t="s">
        <v>197</v>
      </c>
      <c r="E685" s="11"/>
      <c r="F685" s="11"/>
      <c r="G685" s="8"/>
      <c r="I685" s="63"/>
      <c r="J685" s="48"/>
      <c r="K685" s="110"/>
      <c r="M685" s="63">
        <v>1</v>
      </c>
      <c r="N685" s="217">
        <v>21.92</v>
      </c>
      <c r="P685" s="63">
        <v>5</v>
      </c>
      <c r="Q685" s="215">
        <v>254.31</v>
      </c>
      <c r="S685" s="63"/>
      <c r="T685" s="215"/>
      <c r="V685" s="84"/>
      <c r="W685" s="84"/>
      <c r="X685" s="84"/>
      <c r="Y685" s="84"/>
      <c r="Z685" s="212"/>
      <c r="AA685" s="65"/>
      <c r="AB685" s="5"/>
      <c r="AC685" s="5"/>
      <c r="AD685" s="5"/>
      <c r="AE685" s="5"/>
      <c r="AF685" s="5"/>
      <c r="AG685" s="5"/>
      <c r="AH685" s="5"/>
      <c r="AI685" s="5"/>
      <c r="AJ685" s="5"/>
      <c r="AK685" s="5"/>
      <c r="AL685" s="5"/>
      <c r="AM685" s="5"/>
    </row>
    <row r="686" spans="1:39" s="4" customFormat="1" ht="15">
      <c r="A686" s="63" t="s">
        <v>639</v>
      </c>
      <c r="B686" s="63" t="s">
        <v>567</v>
      </c>
      <c r="C686" s="63"/>
      <c r="D686" s="63" t="s">
        <v>199</v>
      </c>
      <c r="E686" s="11"/>
      <c r="F686" s="11"/>
      <c r="G686" s="8"/>
      <c r="I686" s="63"/>
      <c r="J686" s="48"/>
      <c r="K686" s="110"/>
      <c r="M686" s="63">
        <v>13</v>
      </c>
      <c r="N686" s="217">
        <v>3676.8</v>
      </c>
      <c r="P686" s="63">
        <v>30</v>
      </c>
      <c r="Q686" s="215">
        <v>12072.79</v>
      </c>
      <c r="S686" s="63">
        <v>2</v>
      </c>
      <c r="T686" s="215">
        <v>175.64</v>
      </c>
      <c r="V686" s="84"/>
      <c r="W686" s="84"/>
      <c r="X686" s="84"/>
      <c r="Y686" s="84"/>
      <c r="Z686" s="212"/>
      <c r="AA686" s="65"/>
      <c r="AB686" s="5"/>
      <c r="AC686" s="5"/>
      <c r="AD686" s="5"/>
      <c r="AE686" s="5"/>
      <c r="AF686" s="5"/>
      <c r="AG686" s="5"/>
      <c r="AH686" s="5"/>
      <c r="AI686" s="5"/>
      <c r="AJ686" s="5"/>
      <c r="AK686" s="5"/>
      <c r="AL686" s="5"/>
      <c r="AM686" s="5"/>
    </row>
    <row r="687" spans="1:39" s="4" customFormat="1" ht="15">
      <c r="A687" s="63" t="s">
        <v>639</v>
      </c>
      <c r="B687" s="63" t="s">
        <v>640</v>
      </c>
      <c r="C687" s="63"/>
      <c r="D687" s="63" t="s">
        <v>201</v>
      </c>
      <c r="E687" s="11"/>
      <c r="F687" s="11"/>
      <c r="G687" s="8"/>
      <c r="I687" s="63"/>
      <c r="J687" s="48"/>
      <c r="K687" s="110"/>
      <c r="M687" s="63">
        <v>3</v>
      </c>
      <c r="N687" s="217">
        <v>297.88</v>
      </c>
      <c r="P687" s="63">
        <v>15</v>
      </c>
      <c r="Q687" s="215">
        <v>2067.13</v>
      </c>
      <c r="S687" s="63">
        <v>2</v>
      </c>
      <c r="T687" s="215">
        <v>162.71</v>
      </c>
      <c r="V687" s="84"/>
      <c r="W687" s="84"/>
      <c r="X687" s="84"/>
      <c r="Y687" s="84"/>
      <c r="Z687" s="212"/>
      <c r="AA687" s="65"/>
      <c r="AB687" s="5"/>
      <c r="AC687" s="5"/>
      <c r="AD687" s="5"/>
      <c r="AE687" s="5"/>
      <c r="AF687" s="5"/>
      <c r="AG687" s="5"/>
      <c r="AH687" s="5"/>
      <c r="AI687" s="5"/>
      <c r="AJ687" s="5"/>
      <c r="AK687" s="5"/>
      <c r="AL687" s="5"/>
      <c r="AM687" s="5"/>
    </row>
    <row r="688" spans="1:39" s="4" customFormat="1" ht="15">
      <c r="A688" s="63" t="s">
        <v>639</v>
      </c>
      <c r="B688" s="63" t="s">
        <v>204</v>
      </c>
      <c r="C688" s="63"/>
      <c r="D688" s="63" t="s">
        <v>205</v>
      </c>
      <c r="E688" s="11"/>
      <c r="F688" s="11"/>
      <c r="G688" s="8"/>
      <c r="I688" s="63"/>
      <c r="J688" s="48"/>
      <c r="K688" s="110"/>
      <c r="M688" s="63"/>
      <c r="N688" s="217"/>
      <c r="P688" s="63">
        <v>1</v>
      </c>
      <c r="Q688" s="215">
        <v>178.6</v>
      </c>
      <c r="S688" s="63"/>
      <c r="T688" s="215"/>
      <c r="V688" s="84"/>
      <c r="W688" s="84"/>
      <c r="X688" s="84"/>
      <c r="Y688" s="84"/>
      <c r="Z688" s="212"/>
      <c r="AA688" s="65"/>
      <c r="AB688" s="5"/>
      <c r="AC688" s="5"/>
      <c r="AD688" s="5"/>
      <c r="AE688" s="5"/>
      <c r="AF688" s="5"/>
      <c r="AG688" s="5"/>
      <c r="AH688" s="5"/>
      <c r="AI688" s="5"/>
      <c r="AJ688" s="5"/>
      <c r="AK688" s="5"/>
      <c r="AL688" s="5"/>
      <c r="AM688" s="5"/>
    </row>
    <row r="689" spans="1:39" s="4" customFormat="1" ht="15">
      <c r="A689" s="63" t="s">
        <v>639</v>
      </c>
      <c r="B689" s="63" t="s">
        <v>568</v>
      </c>
      <c r="C689" s="63"/>
      <c r="D689" s="63" t="s">
        <v>205</v>
      </c>
      <c r="E689" s="11"/>
      <c r="F689" s="11"/>
      <c r="G689" s="8"/>
      <c r="I689" s="63"/>
      <c r="J689" s="48"/>
      <c r="K689" s="110"/>
      <c r="M689" s="63"/>
      <c r="N689" s="217"/>
      <c r="P689" s="63">
        <v>1</v>
      </c>
      <c r="Q689" s="215">
        <v>42.44</v>
      </c>
      <c r="S689" s="63"/>
      <c r="T689" s="215"/>
      <c r="V689" s="84"/>
      <c r="W689" s="84"/>
      <c r="X689" s="84"/>
      <c r="Y689" s="84"/>
      <c r="Z689" s="212"/>
      <c r="AA689" s="65"/>
      <c r="AB689" s="5"/>
      <c r="AC689" s="5"/>
      <c r="AD689" s="5"/>
      <c r="AE689" s="5"/>
      <c r="AF689" s="5"/>
      <c r="AG689" s="5"/>
      <c r="AH689" s="5"/>
      <c r="AI689" s="5"/>
      <c r="AJ689" s="5"/>
      <c r="AK689" s="5"/>
      <c r="AL689" s="5"/>
      <c r="AM689" s="5"/>
    </row>
    <row r="690" spans="1:39" s="4" customFormat="1" ht="15">
      <c r="A690" s="63" t="s">
        <v>639</v>
      </c>
      <c r="B690" s="63" t="s">
        <v>206</v>
      </c>
      <c r="C690" s="63"/>
      <c r="D690" s="63" t="s">
        <v>205</v>
      </c>
      <c r="E690" s="11"/>
      <c r="F690" s="11"/>
      <c r="G690" s="8"/>
      <c r="I690" s="63"/>
      <c r="J690" s="48"/>
      <c r="K690" s="110"/>
      <c r="M690" s="63"/>
      <c r="N690" s="217"/>
      <c r="P690" s="63"/>
      <c r="Q690" s="215"/>
      <c r="S690" s="63">
        <v>1</v>
      </c>
      <c r="T690" s="215">
        <v>131.28</v>
      </c>
      <c r="V690" s="84"/>
      <c r="W690" s="84"/>
      <c r="X690" s="84"/>
      <c r="Y690" s="84"/>
      <c r="Z690" s="212"/>
      <c r="AA690" s="65"/>
      <c r="AB690" s="5"/>
      <c r="AC690" s="5"/>
      <c r="AD690" s="5"/>
      <c r="AE690" s="5"/>
      <c r="AF690" s="5"/>
      <c r="AG690" s="5"/>
      <c r="AH690" s="5"/>
      <c r="AI690" s="5"/>
      <c r="AJ690" s="5"/>
      <c r="AK690" s="5"/>
      <c r="AL690" s="5"/>
      <c r="AM690" s="5"/>
    </row>
    <row r="691" spans="1:39" s="4" customFormat="1" ht="15">
      <c r="A691" s="63" t="s">
        <v>639</v>
      </c>
      <c r="B691" s="63" t="s">
        <v>209</v>
      </c>
      <c r="C691" s="63"/>
      <c r="D691" s="63" t="s">
        <v>210</v>
      </c>
      <c r="E691" s="11"/>
      <c r="F691" s="11"/>
      <c r="G691" s="8"/>
      <c r="I691" s="63"/>
      <c r="J691" s="48"/>
      <c r="K691" s="110"/>
      <c r="M691" s="63">
        <v>1</v>
      </c>
      <c r="N691" s="217">
        <v>135.79</v>
      </c>
      <c r="P691" s="63">
        <v>2</v>
      </c>
      <c r="Q691" s="215">
        <v>157.26</v>
      </c>
      <c r="S691" s="63">
        <v>1</v>
      </c>
      <c r="T691" s="215">
        <v>300</v>
      </c>
      <c r="V691" s="84"/>
      <c r="W691" s="84"/>
      <c r="X691" s="84"/>
      <c r="Y691" s="84"/>
      <c r="Z691" s="212"/>
      <c r="AA691" s="65"/>
      <c r="AB691" s="5"/>
      <c r="AC691" s="5"/>
      <c r="AD691" s="5"/>
      <c r="AE691" s="5"/>
      <c r="AF691" s="5"/>
      <c r="AG691" s="5"/>
      <c r="AH691" s="5"/>
      <c r="AI691" s="5"/>
      <c r="AJ691" s="5"/>
      <c r="AK691" s="5"/>
      <c r="AL691" s="5"/>
      <c r="AM691" s="5"/>
    </row>
    <row r="692" spans="1:39" s="4" customFormat="1" ht="15">
      <c r="A692" s="63" t="s">
        <v>639</v>
      </c>
      <c r="B692" s="63" t="s">
        <v>211</v>
      </c>
      <c r="C692" s="63"/>
      <c r="D692" s="63" t="s">
        <v>210</v>
      </c>
      <c r="E692" s="11"/>
      <c r="F692" s="11"/>
      <c r="G692" s="8"/>
      <c r="I692" s="63"/>
      <c r="J692" s="48"/>
      <c r="K692" s="110"/>
      <c r="M692" s="63">
        <v>12</v>
      </c>
      <c r="N692" s="217">
        <v>1230.3</v>
      </c>
      <c r="P692" s="63">
        <v>20</v>
      </c>
      <c r="Q692" s="215">
        <v>4281.46</v>
      </c>
      <c r="S692" s="63">
        <v>4</v>
      </c>
      <c r="T692" s="215">
        <v>736.36</v>
      </c>
      <c r="V692" s="84"/>
      <c r="W692" s="84"/>
      <c r="X692" s="84"/>
      <c r="Y692" s="84"/>
      <c r="Z692" s="212"/>
      <c r="AA692" s="65"/>
      <c r="AB692" s="5"/>
      <c r="AC692" s="5"/>
      <c r="AD692" s="5"/>
      <c r="AE692" s="5"/>
      <c r="AF692" s="5"/>
      <c r="AG692" s="5"/>
      <c r="AH692" s="5"/>
      <c r="AI692" s="5"/>
      <c r="AJ692" s="5"/>
      <c r="AK692" s="5"/>
      <c r="AL692" s="5"/>
      <c r="AM692" s="5"/>
    </row>
    <row r="693" spans="1:39" s="4" customFormat="1" ht="15">
      <c r="A693" s="63" t="s">
        <v>639</v>
      </c>
      <c r="B693" s="63" t="s">
        <v>212</v>
      </c>
      <c r="C693" s="63"/>
      <c r="D693" s="63" t="s">
        <v>210</v>
      </c>
      <c r="E693" s="11"/>
      <c r="F693" s="11"/>
      <c r="G693" s="8"/>
      <c r="I693" s="63"/>
      <c r="J693" s="48"/>
      <c r="K693" s="110"/>
      <c r="M693" s="63">
        <v>1</v>
      </c>
      <c r="N693" s="217">
        <v>198.48</v>
      </c>
      <c r="P693" s="63">
        <v>3</v>
      </c>
      <c r="Q693" s="215">
        <v>563.63</v>
      </c>
      <c r="S693" s="63"/>
      <c r="T693" s="215"/>
      <c r="V693" s="84"/>
      <c r="W693" s="84"/>
      <c r="X693" s="84"/>
      <c r="Y693" s="84"/>
      <c r="Z693" s="212"/>
      <c r="AA693" s="65"/>
      <c r="AB693" s="5"/>
      <c r="AC693" s="5"/>
      <c r="AD693" s="5"/>
      <c r="AE693" s="5"/>
      <c r="AF693" s="5"/>
      <c r="AG693" s="5"/>
      <c r="AH693" s="5"/>
      <c r="AI693" s="5"/>
      <c r="AJ693" s="5"/>
      <c r="AK693" s="5"/>
      <c r="AL693" s="5"/>
      <c r="AM693" s="5"/>
    </row>
    <row r="694" spans="1:39" s="4" customFormat="1" ht="15">
      <c r="A694" s="63" t="s">
        <v>639</v>
      </c>
      <c r="B694" s="63" t="s">
        <v>213</v>
      </c>
      <c r="C694" s="63"/>
      <c r="D694" s="63" t="s">
        <v>214</v>
      </c>
      <c r="E694" s="11"/>
      <c r="F694" s="11"/>
      <c r="G694" s="8"/>
      <c r="I694" s="63"/>
      <c r="J694" s="48"/>
      <c r="K694" s="110"/>
      <c r="M694" s="63">
        <v>2</v>
      </c>
      <c r="N694" s="217">
        <v>731.45</v>
      </c>
      <c r="P694" s="63">
        <v>7</v>
      </c>
      <c r="Q694" s="215">
        <v>1643.92</v>
      </c>
      <c r="S694" s="63"/>
      <c r="T694" s="215"/>
      <c r="V694" s="84"/>
      <c r="W694" s="84"/>
      <c r="X694" s="84"/>
      <c r="Y694" s="84"/>
      <c r="Z694" s="212"/>
      <c r="AA694" s="65"/>
      <c r="AB694" s="5"/>
      <c r="AC694" s="5"/>
      <c r="AD694" s="5"/>
      <c r="AE694" s="5"/>
      <c r="AF694" s="5"/>
      <c r="AG694" s="5"/>
      <c r="AH694" s="5"/>
      <c r="AI694" s="5"/>
      <c r="AJ694" s="5"/>
      <c r="AK694" s="5"/>
      <c r="AL694" s="5"/>
      <c r="AM694" s="5"/>
    </row>
    <row r="695" spans="1:39" s="4" customFormat="1" ht="15">
      <c r="A695" s="63" t="s">
        <v>639</v>
      </c>
      <c r="B695" s="63" t="s">
        <v>215</v>
      </c>
      <c r="C695" s="63"/>
      <c r="D695" s="63" t="s">
        <v>214</v>
      </c>
      <c r="E695" s="11"/>
      <c r="F695" s="11"/>
      <c r="G695" s="8"/>
      <c r="I695" s="63"/>
      <c r="J695" s="48"/>
      <c r="K695" s="110"/>
      <c r="M695" s="63"/>
      <c r="N695" s="217"/>
      <c r="P695" s="63"/>
      <c r="Q695" s="215"/>
      <c r="S695" s="63">
        <v>2</v>
      </c>
      <c r="T695" s="215">
        <v>357.98</v>
      </c>
      <c r="V695" s="84"/>
      <c r="W695" s="84"/>
      <c r="X695" s="84"/>
      <c r="Y695" s="84"/>
      <c r="Z695" s="212"/>
      <c r="AA695" s="65"/>
      <c r="AB695" s="5"/>
      <c r="AC695" s="5"/>
      <c r="AD695" s="5"/>
      <c r="AE695" s="5"/>
      <c r="AF695" s="5"/>
      <c r="AG695" s="5"/>
      <c r="AH695" s="5"/>
      <c r="AI695" s="5"/>
      <c r="AJ695" s="5"/>
      <c r="AK695" s="5"/>
      <c r="AL695" s="5"/>
      <c r="AM695" s="5"/>
    </row>
    <row r="696" spans="1:39" s="4" customFormat="1" ht="15">
      <c r="A696" s="63" t="s">
        <v>639</v>
      </c>
      <c r="B696" s="63" t="s">
        <v>216</v>
      </c>
      <c r="C696" s="63"/>
      <c r="D696" s="63" t="s">
        <v>214</v>
      </c>
      <c r="E696" s="11"/>
      <c r="F696" s="11"/>
      <c r="G696" s="8"/>
      <c r="I696" s="63"/>
      <c r="J696" s="48"/>
      <c r="K696" s="110"/>
      <c r="M696" s="63">
        <v>6</v>
      </c>
      <c r="N696" s="217">
        <v>2237.4</v>
      </c>
      <c r="P696" s="63">
        <v>25</v>
      </c>
      <c r="Q696" s="215">
        <v>4050.1</v>
      </c>
      <c r="S696" s="63">
        <v>3</v>
      </c>
      <c r="T696" s="215">
        <v>540.04</v>
      </c>
      <c r="V696" s="84"/>
      <c r="W696" s="84"/>
      <c r="X696" s="84"/>
      <c r="Y696" s="84"/>
      <c r="Z696" s="212"/>
      <c r="AA696" s="65"/>
      <c r="AB696" s="5"/>
      <c r="AC696" s="5"/>
      <c r="AD696" s="5"/>
      <c r="AE696" s="5"/>
      <c r="AF696" s="5"/>
      <c r="AG696" s="5"/>
      <c r="AH696" s="5"/>
      <c r="AI696" s="5"/>
      <c r="AJ696" s="5"/>
      <c r="AK696" s="5"/>
      <c r="AL696" s="5"/>
      <c r="AM696" s="5"/>
    </row>
    <row r="697" spans="1:39" s="4" customFormat="1" ht="15">
      <c r="A697" s="63" t="s">
        <v>639</v>
      </c>
      <c r="B697" s="63" t="s">
        <v>217</v>
      </c>
      <c r="C697" s="63"/>
      <c r="D697" s="63" t="s">
        <v>218</v>
      </c>
      <c r="E697" s="11"/>
      <c r="F697" s="11"/>
      <c r="G697" s="8"/>
      <c r="I697" s="63"/>
      <c r="J697" s="48"/>
      <c r="K697" s="110"/>
      <c r="M697" s="63"/>
      <c r="N697" s="217"/>
      <c r="P697" s="63">
        <v>1</v>
      </c>
      <c r="Q697" s="215">
        <v>100</v>
      </c>
      <c r="S697" s="63">
        <v>1</v>
      </c>
      <c r="T697" s="215">
        <v>221.44</v>
      </c>
      <c r="V697" s="84"/>
      <c r="W697" s="84"/>
      <c r="X697" s="84"/>
      <c r="Y697" s="84"/>
      <c r="Z697" s="212"/>
      <c r="AA697" s="65"/>
      <c r="AB697" s="5"/>
      <c r="AC697" s="5"/>
      <c r="AD697" s="5"/>
      <c r="AE697" s="5"/>
      <c r="AF697" s="5"/>
      <c r="AG697" s="5"/>
      <c r="AH697" s="5"/>
      <c r="AI697" s="5"/>
      <c r="AJ697" s="5"/>
      <c r="AK697" s="5"/>
      <c r="AL697" s="5"/>
      <c r="AM697" s="5"/>
    </row>
    <row r="698" spans="1:39" s="4" customFormat="1" ht="15">
      <c r="A698" s="63" t="s">
        <v>639</v>
      </c>
      <c r="B698" s="63" t="s">
        <v>219</v>
      </c>
      <c r="C698" s="63"/>
      <c r="D698" s="63" t="s">
        <v>220</v>
      </c>
      <c r="E698" s="11"/>
      <c r="F698" s="11"/>
      <c r="G698" s="8"/>
      <c r="I698" s="63"/>
      <c r="J698" s="48"/>
      <c r="K698" s="110"/>
      <c r="M698" s="63">
        <v>1</v>
      </c>
      <c r="N698" s="217">
        <v>430.52</v>
      </c>
      <c r="P698" s="63">
        <v>6</v>
      </c>
      <c r="Q698" s="215">
        <v>691.08</v>
      </c>
      <c r="S698" s="63"/>
      <c r="T698" s="215"/>
      <c r="V698" s="84"/>
      <c r="W698" s="84"/>
      <c r="X698" s="84"/>
      <c r="Y698" s="84"/>
      <c r="Z698" s="212"/>
      <c r="AA698" s="65"/>
      <c r="AB698" s="5"/>
      <c r="AC698" s="5"/>
      <c r="AD698" s="5"/>
      <c r="AE698" s="5"/>
      <c r="AF698" s="5"/>
      <c r="AG698" s="5"/>
      <c r="AH698" s="5"/>
      <c r="AI698" s="5"/>
      <c r="AJ698" s="5"/>
      <c r="AK698" s="5"/>
      <c r="AL698" s="5"/>
      <c r="AM698" s="5"/>
    </row>
    <row r="699" spans="1:39" s="4" customFormat="1" ht="15">
      <c r="A699" s="63" t="s">
        <v>639</v>
      </c>
      <c r="B699" s="63" t="s">
        <v>221</v>
      </c>
      <c r="C699" s="63"/>
      <c r="D699" s="63" t="s">
        <v>222</v>
      </c>
      <c r="E699" s="11"/>
      <c r="F699" s="11"/>
      <c r="G699" s="8"/>
      <c r="I699" s="63"/>
      <c r="J699" s="48"/>
      <c r="K699" s="110"/>
      <c r="M699" s="63">
        <v>1</v>
      </c>
      <c r="N699" s="217">
        <v>1038.3399999999999</v>
      </c>
      <c r="P699" s="63">
        <v>3</v>
      </c>
      <c r="Q699" s="215">
        <v>572.84</v>
      </c>
      <c r="S699" s="63"/>
      <c r="T699" s="215"/>
      <c r="V699" s="84"/>
      <c r="W699" s="84"/>
      <c r="X699" s="84"/>
      <c r="Y699" s="84"/>
      <c r="Z699" s="212"/>
      <c r="AA699" s="65"/>
      <c r="AB699" s="5"/>
      <c r="AC699" s="5"/>
      <c r="AD699" s="5"/>
      <c r="AE699" s="5"/>
      <c r="AF699" s="5"/>
      <c r="AG699" s="5"/>
      <c r="AH699" s="5"/>
      <c r="AI699" s="5"/>
      <c r="AJ699" s="5"/>
      <c r="AK699" s="5"/>
      <c r="AL699" s="5"/>
      <c r="AM699" s="5"/>
    </row>
    <row r="700" spans="1:39" s="4" customFormat="1" ht="15">
      <c r="A700" s="63" t="s">
        <v>639</v>
      </c>
      <c r="B700" s="63" t="s">
        <v>223</v>
      </c>
      <c r="C700" s="63"/>
      <c r="D700" s="63" t="s">
        <v>224</v>
      </c>
      <c r="E700" s="11"/>
      <c r="F700" s="11"/>
      <c r="G700" s="8"/>
      <c r="I700" s="63"/>
      <c r="J700" s="48"/>
      <c r="K700" s="110"/>
      <c r="M700" s="63"/>
      <c r="N700" s="217"/>
      <c r="P700" s="63">
        <v>2</v>
      </c>
      <c r="Q700" s="215">
        <v>112.76</v>
      </c>
      <c r="S700" s="63"/>
      <c r="T700" s="215"/>
      <c r="V700" s="84"/>
      <c r="W700" s="84"/>
      <c r="X700" s="84"/>
      <c r="Y700" s="84"/>
      <c r="Z700" s="212"/>
      <c r="AA700" s="65"/>
      <c r="AB700" s="5"/>
      <c r="AC700" s="5"/>
      <c r="AD700" s="5"/>
      <c r="AE700" s="5"/>
      <c r="AF700" s="5"/>
      <c r="AG700" s="5"/>
      <c r="AH700" s="5"/>
      <c r="AI700" s="5"/>
      <c r="AJ700" s="5"/>
      <c r="AK700" s="5"/>
      <c r="AL700" s="5"/>
      <c r="AM700" s="5"/>
    </row>
    <row r="701" spans="1:39" s="4" customFormat="1" ht="15">
      <c r="A701" s="63" t="s">
        <v>639</v>
      </c>
      <c r="B701" s="63" t="s">
        <v>225</v>
      </c>
      <c r="C701" s="63"/>
      <c r="D701" s="63" t="s">
        <v>226</v>
      </c>
      <c r="E701" s="11"/>
      <c r="F701" s="11"/>
      <c r="G701" s="8"/>
      <c r="I701" s="63"/>
      <c r="J701" s="48"/>
      <c r="K701" s="110"/>
      <c r="M701" s="63">
        <v>24</v>
      </c>
      <c r="N701" s="217">
        <v>4317.5</v>
      </c>
      <c r="P701" s="63">
        <v>87</v>
      </c>
      <c r="Q701" s="215">
        <v>24210.28</v>
      </c>
      <c r="S701" s="63">
        <v>8</v>
      </c>
      <c r="T701" s="215">
        <v>539.99</v>
      </c>
      <c r="V701" s="84"/>
      <c r="W701" s="84"/>
      <c r="X701" s="84"/>
      <c r="Y701" s="84"/>
      <c r="Z701" s="212"/>
      <c r="AA701" s="65"/>
      <c r="AB701" s="5"/>
      <c r="AC701" s="5"/>
      <c r="AD701" s="5"/>
      <c r="AE701" s="5"/>
      <c r="AF701" s="5"/>
      <c r="AG701" s="5"/>
      <c r="AH701" s="5"/>
      <c r="AI701" s="5"/>
      <c r="AJ701" s="5"/>
      <c r="AK701" s="5"/>
      <c r="AL701" s="5"/>
      <c r="AM701" s="5"/>
    </row>
    <row r="702" spans="1:39" s="4" customFormat="1" ht="15">
      <c r="A702" s="63" t="s">
        <v>639</v>
      </c>
      <c r="B702" s="63" t="s">
        <v>227</v>
      </c>
      <c r="C702" s="63"/>
      <c r="D702" s="63" t="s">
        <v>226</v>
      </c>
      <c r="E702" s="11"/>
      <c r="F702" s="11"/>
      <c r="G702" s="8"/>
      <c r="I702" s="63"/>
      <c r="J702" s="48"/>
      <c r="K702" s="110"/>
      <c r="M702" s="63">
        <v>3</v>
      </c>
      <c r="N702" s="217">
        <v>86.48</v>
      </c>
      <c r="P702" s="63"/>
      <c r="Q702" s="215"/>
      <c r="S702" s="63">
        <v>9</v>
      </c>
      <c r="T702" s="215">
        <v>2837.26</v>
      </c>
      <c r="V702" s="84"/>
      <c r="W702" s="84"/>
      <c r="X702" s="84"/>
      <c r="Y702" s="84"/>
      <c r="Z702" s="212"/>
      <c r="AA702" s="65"/>
      <c r="AB702" s="5"/>
      <c r="AC702" s="5"/>
      <c r="AD702" s="5"/>
      <c r="AE702" s="5"/>
      <c r="AF702" s="5"/>
      <c r="AG702" s="5"/>
      <c r="AH702" s="5"/>
      <c r="AI702" s="5"/>
      <c r="AJ702" s="5"/>
      <c r="AK702" s="5"/>
      <c r="AL702" s="5"/>
      <c r="AM702" s="5"/>
    </row>
    <row r="703" spans="1:39" s="4" customFormat="1" ht="15">
      <c r="A703" s="63" t="s">
        <v>639</v>
      </c>
      <c r="B703" s="63" t="s">
        <v>228</v>
      </c>
      <c r="C703" s="63"/>
      <c r="D703" s="63" t="s">
        <v>226</v>
      </c>
      <c r="E703" s="11"/>
      <c r="F703" s="11"/>
      <c r="G703" s="8"/>
      <c r="I703" s="63"/>
      <c r="J703" s="48"/>
      <c r="K703" s="110"/>
      <c r="M703" s="63"/>
      <c r="N703" s="217"/>
      <c r="P703" s="63">
        <v>4</v>
      </c>
      <c r="Q703" s="215">
        <v>510.58</v>
      </c>
      <c r="S703" s="63"/>
      <c r="T703" s="215"/>
      <c r="V703" s="84"/>
      <c r="W703" s="84"/>
      <c r="X703" s="84"/>
      <c r="Y703" s="84"/>
      <c r="Z703" s="212"/>
      <c r="AA703" s="65"/>
      <c r="AB703" s="5"/>
      <c r="AC703" s="5"/>
      <c r="AD703" s="5"/>
      <c r="AE703" s="5"/>
      <c r="AF703" s="5"/>
      <c r="AG703" s="5"/>
      <c r="AH703" s="5"/>
      <c r="AI703" s="5"/>
      <c r="AJ703" s="5"/>
      <c r="AK703" s="5"/>
      <c r="AL703" s="5"/>
      <c r="AM703" s="5"/>
    </row>
    <row r="704" spans="1:39" s="4" customFormat="1" ht="15">
      <c r="A704" s="63" t="s">
        <v>639</v>
      </c>
      <c r="B704" s="63" t="s">
        <v>229</v>
      </c>
      <c r="C704" s="63"/>
      <c r="D704" s="63" t="s">
        <v>226</v>
      </c>
      <c r="E704" s="11"/>
      <c r="F704" s="11"/>
      <c r="G704" s="8"/>
      <c r="I704" s="63"/>
      <c r="J704" s="48"/>
      <c r="K704" s="110"/>
      <c r="M704" s="63">
        <v>27</v>
      </c>
      <c r="N704" s="217">
        <v>4191.51</v>
      </c>
      <c r="P704" s="63">
        <v>245</v>
      </c>
      <c r="Q704" s="215">
        <v>51588.77</v>
      </c>
      <c r="S704" s="63">
        <v>16</v>
      </c>
      <c r="T704" s="215">
        <v>5011.24</v>
      </c>
      <c r="V704" s="84"/>
      <c r="W704" s="84"/>
      <c r="X704" s="84"/>
      <c r="Y704" s="84"/>
      <c r="Z704" s="212"/>
      <c r="AA704" s="65"/>
      <c r="AB704" s="5"/>
      <c r="AC704" s="5"/>
      <c r="AD704" s="5"/>
      <c r="AE704" s="5"/>
      <c r="AF704" s="5"/>
      <c r="AG704" s="5"/>
      <c r="AH704" s="5"/>
      <c r="AI704" s="5"/>
      <c r="AJ704" s="5"/>
      <c r="AK704" s="5"/>
      <c r="AL704" s="5"/>
      <c r="AM704" s="5"/>
    </row>
    <row r="705" spans="1:39" s="4" customFormat="1" ht="15">
      <c r="A705" s="63" t="s">
        <v>639</v>
      </c>
      <c r="B705" s="63" t="s">
        <v>230</v>
      </c>
      <c r="C705" s="63"/>
      <c r="D705" s="63" t="s">
        <v>226</v>
      </c>
      <c r="E705" s="11"/>
      <c r="F705" s="11"/>
      <c r="G705" s="8"/>
      <c r="I705" s="63"/>
      <c r="J705" s="48"/>
      <c r="K705" s="110"/>
      <c r="M705" s="63">
        <v>12</v>
      </c>
      <c r="N705" s="217">
        <v>2783.08</v>
      </c>
      <c r="P705" s="63">
        <v>71</v>
      </c>
      <c r="Q705" s="215">
        <v>12143.65</v>
      </c>
      <c r="S705" s="63">
        <v>4</v>
      </c>
      <c r="T705" s="215">
        <v>656.48</v>
      </c>
      <c r="V705" s="84"/>
      <c r="W705" s="84"/>
      <c r="X705" s="84"/>
      <c r="Y705" s="84"/>
      <c r="Z705" s="212"/>
      <c r="AA705" s="65"/>
      <c r="AB705" s="5"/>
      <c r="AC705" s="5"/>
      <c r="AD705" s="5"/>
      <c r="AE705" s="5"/>
      <c r="AF705" s="5"/>
      <c r="AG705" s="5"/>
      <c r="AH705" s="5"/>
      <c r="AI705" s="5"/>
      <c r="AJ705" s="5"/>
      <c r="AK705" s="5"/>
      <c r="AL705" s="5"/>
      <c r="AM705" s="5"/>
    </row>
    <row r="706" spans="1:39" s="4" customFormat="1" ht="15">
      <c r="A706" s="63" t="s">
        <v>639</v>
      </c>
      <c r="B706" s="63" t="s">
        <v>572</v>
      </c>
      <c r="C706" s="63"/>
      <c r="D706" s="63" t="s">
        <v>573</v>
      </c>
      <c r="E706" s="11"/>
      <c r="F706" s="11"/>
      <c r="G706" s="8"/>
      <c r="I706" s="63"/>
      <c r="J706" s="48"/>
      <c r="K706" s="110"/>
      <c r="M706" s="63"/>
      <c r="N706" s="217"/>
      <c r="P706" s="63">
        <v>1</v>
      </c>
      <c r="Q706" s="215">
        <v>320.02</v>
      </c>
      <c r="S706" s="63"/>
      <c r="T706" s="215"/>
      <c r="V706" s="84"/>
      <c r="W706" s="84"/>
      <c r="X706" s="84"/>
      <c r="Y706" s="84"/>
      <c r="Z706" s="212"/>
      <c r="AA706" s="65"/>
      <c r="AB706" s="5"/>
      <c r="AC706" s="5"/>
      <c r="AD706" s="5"/>
      <c r="AE706" s="5"/>
      <c r="AF706" s="5"/>
      <c r="AG706" s="5"/>
      <c r="AH706" s="5"/>
      <c r="AI706" s="5"/>
      <c r="AJ706" s="5"/>
      <c r="AK706" s="5"/>
      <c r="AL706" s="5"/>
      <c r="AM706" s="5"/>
    </row>
    <row r="707" spans="1:39" s="4" customFormat="1" ht="15">
      <c r="A707" s="63" t="s">
        <v>639</v>
      </c>
      <c r="B707" s="63" t="s">
        <v>233</v>
      </c>
      <c r="C707" s="63"/>
      <c r="D707" s="63" t="s">
        <v>234</v>
      </c>
      <c r="E707" s="11"/>
      <c r="F707" s="11"/>
      <c r="G707" s="8"/>
      <c r="I707" s="63"/>
      <c r="J707" s="48"/>
      <c r="K707" s="110"/>
      <c r="M707" s="63"/>
      <c r="N707" s="217"/>
      <c r="P707" s="63">
        <v>6</v>
      </c>
      <c r="Q707" s="215">
        <v>1746.84</v>
      </c>
      <c r="S707" s="63">
        <v>1</v>
      </c>
      <c r="T707" s="215">
        <v>142.86000000000001</v>
      </c>
      <c r="V707" s="84"/>
      <c r="W707" s="84"/>
      <c r="X707" s="84"/>
      <c r="Y707" s="84"/>
      <c r="Z707" s="212"/>
      <c r="AA707" s="65"/>
      <c r="AB707" s="5"/>
      <c r="AC707" s="5"/>
      <c r="AD707" s="5"/>
      <c r="AE707" s="5"/>
      <c r="AF707" s="5"/>
      <c r="AG707" s="5"/>
      <c r="AH707" s="5"/>
      <c r="AI707" s="5"/>
      <c r="AJ707" s="5"/>
      <c r="AK707" s="5"/>
      <c r="AL707" s="5"/>
      <c r="AM707" s="5"/>
    </row>
    <row r="708" spans="1:39" s="4" customFormat="1" ht="15">
      <c r="A708" s="63" t="s">
        <v>639</v>
      </c>
      <c r="B708" s="63" t="s">
        <v>540</v>
      </c>
      <c r="C708" s="63"/>
      <c r="D708" s="63" t="s">
        <v>236</v>
      </c>
      <c r="E708" s="11"/>
      <c r="F708" s="11"/>
      <c r="G708" s="8"/>
      <c r="I708" s="63"/>
      <c r="J708" s="48"/>
      <c r="K708" s="110"/>
      <c r="M708" s="63">
        <v>1</v>
      </c>
      <c r="N708" s="217">
        <v>76.81</v>
      </c>
      <c r="P708" s="63">
        <v>5</v>
      </c>
      <c r="Q708" s="215">
        <v>454.65</v>
      </c>
      <c r="S708" s="63"/>
      <c r="T708" s="215"/>
      <c r="V708" s="84"/>
      <c r="W708" s="84"/>
      <c r="X708" s="84"/>
      <c r="Y708" s="84"/>
      <c r="Z708" s="212"/>
      <c r="AA708" s="65"/>
      <c r="AB708" s="5"/>
      <c r="AC708" s="5"/>
      <c r="AD708" s="5"/>
      <c r="AE708" s="5"/>
      <c r="AF708" s="5"/>
      <c r="AG708" s="5"/>
      <c r="AH708" s="5"/>
      <c r="AI708" s="5"/>
      <c r="AJ708" s="5"/>
      <c r="AK708" s="5"/>
      <c r="AL708" s="5"/>
      <c r="AM708" s="5"/>
    </row>
    <row r="709" spans="1:39" s="4" customFormat="1" ht="15">
      <c r="A709" s="63" t="s">
        <v>639</v>
      </c>
      <c r="B709" s="63" t="s">
        <v>239</v>
      </c>
      <c r="C709" s="63"/>
      <c r="D709" s="63" t="s">
        <v>238</v>
      </c>
      <c r="E709" s="11"/>
      <c r="F709" s="11"/>
      <c r="G709" s="8"/>
      <c r="I709" s="63"/>
      <c r="J709" s="48"/>
      <c r="K709" s="110"/>
      <c r="M709" s="63">
        <v>6</v>
      </c>
      <c r="N709" s="217">
        <v>1124.81</v>
      </c>
      <c r="P709" s="63">
        <v>90</v>
      </c>
      <c r="Q709" s="215">
        <v>15273.64</v>
      </c>
      <c r="S709" s="63">
        <v>6</v>
      </c>
      <c r="T709" s="215">
        <v>1486</v>
      </c>
      <c r="V709" s="84"/>
      <c r="W709" s="84"/>
      <c r="X709" s="84"/>
      <c r="Y709" s="84"/>
      <c r="Z709" s="212"/>
      <c r="AA709" s="65"/>
      <c r="AB709" s="5"/>
      <c r="AC709" s="5"/>
      <c r="AD709" s="5"/>
      <c r="AE709" s="5"/>
      <c r="AF709" s="5"/>
      <c r="AG709" s="5"/>
      <c r="AH709" s="5"/>
      <c r="AI709" s="5"/>
      <c r="AJ709" s="5"/>
      <c r="AK709" s="5"/>
      <c r="AL709" s="5"/>
      <c r="AM709" s="5"/>
    </row>
    <row r="710" spans="1:39" s="4" customFormat="1" ht="15">
      <c r="A710" s="63" t="s">
        <v>639</v>
      </c>
      <c r="B710" s="63" t="s">
        <v>240</v>
      </c>
      <c r="C710" s="63"/>
      <c r="D710" s="63" t="s">
        <v>241</v>
      </c>
      <c r="E710" s="11"/>
      <c r="F710" s="11"/>
      <c r="G710" s="8"/>
      <c r="I710" s="63"/>
      <c r="J710" s="48"/>
      <c r="K710" s="110"/>
      <c r="M710" s="63"/>
      <c r="N710" s="217"/>
      <c r="P710" s="63">
        <v>2</v>
      </c>
      <c r="Q710" s="215">
        <v>528.42999999999995</v>
      </c>
      <c r="S710" s="63"/>
      <c r="T710" s="215"/>
      <c r="V710" s="84"/>
      <c r="W710" s="84"/>
      <c r="X710" s="84"/>
      <c r="Y710" s="84"/>
      <c r="Z710" s="212"/>
      <c r="AA710" s="65"/>
      <c r="AB710" s="5"/>
      <c r="AC710" s="5"/>
      <c r="AD710" s="5"/>
      <c r="AE710" s="5"/>
      <c r="AF710" s="5"/>
      <c r="AG710" s="5"/>
      <c r="AH710" s="5"/>
      <c r="AI710" s="5"/>
      <c r="AJ710" s="5"/>
      <c r="AK710" s="5"/>
      <c r="AL710" s="5"/>
      <c r="AM710" s="5"/>
    </row>
    <row r="711" spans="1:39" s="4" customFormat="1" ht="15">
      <c r="A711" s="63" t="s">
        <v>639</v>
      </c>
      <c r="B711" s="63" t="s">
        <v>242</v>
      </c>
      <c r="C711" s="63"/>
      <c r="D711" s="63" t="s">
        <v>243</v>
      </c>
      <c r="E711" s="11"/>
      <c r="F711" s="11"/>
      <c r="G711" s="8"/>
      <c r="I711" s="63"/>
      <c r="J711" s="48"/>
      <c r="K711" s="110"/>
      <c r="M711" s="63"/>
      <c r="N711" s="217"/>
      <c r="P711" s="63">
        <v>2</v>
      </c>
      <c r="Q711" s="215">
        <v>334.79</v>
      </c>
      <c r="S711" s="63"/>
      <c r="T711" s="215"/>
      <c r="V711" s="84"/>
      <c r="W711" s="84"/>
      <c r="X711" s="84"/>
      <c r="Y711" s="84"/>
      <c r="Z711" s="212"/>
      <c r="AA711" s="65"/>
      <c r="AB711" s="5"/>
      <c r="AC711" s="5"/>
      <c r="AD711" s="5"/>
      <c r="AE711" s="5"/>
      <c r="AF711" s="5"/>
      <c r="AG711" s="5"/>
      <c r="AH711" s="5"/>
      <c r="AI711" s="5"/>
      <c r="AJ711" s="5"/>
      <c r="AK711" s="5"/>
      <c r="AL711" s="5"/>
      <c r="AM711" s="5"/>
    </row>
    <row r="712" spans="1:39" s="4" customFormat="1" ht="15">
      <c r="A712" s="63" t="s">
        <v>639</v>
      </c>
      <c r="B712" s="63" t="s">
        <v>244</v>
      </c>
      <c r="C712" s="63"/>
      <c r="D712" s="63" t="s">
        <v>243</v>
      </c>
      <c r="E712" s="11"/>
      <c r="F712" s="11"/>
      <c r="G712" s="8"/>
      <c r="I712" s="63"/>
      <c r="J712" s="48"/>
      <c r="K712" s="110"/>
      <c r="M712" s="63"/>
      <c r="N712" s="217"/>
      <c r="P712" s="63">
        <v>1</v>
      </c>
      <c r="Q712" s="215">
        <v>25</v>
      </c>
      <c r="S712" s="63"/>
      <c r="T712" s="215"/>
      <c r="V712" s="84"/>
      <c r="W712" s="84"/>
      <c r="X712" s="84"/>
      <c r="Y712" s="84"/>
      <c r="Z712" s="212"/>
      <c r="AA712" s="65"/>
      <c r="AB712" s="5"/>
      <c r="AC712" s="5"/>
      <c r="AD712" s="5"/>
      <c r="AE712" s="5"/>
      <c r="AF712" s="5"/>
      <c r="AG712" s="5"/>
      <c r="AH712" s="5"/>
      <c r="AI712" s="5"/>
      <c r="AJ712" s="5"/>
      <c r="AK712" s="5"/>
      <c r="AL712" s="5"/>
      <c r="AM712" s="5"/>
    </row>
    <row r="713" spans="1:39" s="4" customFormat="1" ht="15">
      <c r="A713" s="63" t="s">
        <v>639</v>
      </c>
      <c r="B713" s="63" t="s">
        <v>245</v>
      </c>
      <c r="C713" s="63"/>
      <c r="D713" s="63" t="s">
        <v>243</v>
      </c>
      <c r="E713" s="11"/>
      <c r="F713" s="11"/>
      <c r="G713" s="8"/>
      <c r="I713" s="63"/>
      <c r="J713" s="48"/>
      <c r="K713" s="110"/>
      <c r="M713" s="63"/>
      <c r="N713" s="217"/>
      <c r="P713" s="63">
        <v>8</v>
      </c>
      <c r="Q713" s="215">
        <v>1968.31</v>
      </c>
      <c r="S713" s="63">
        <v>1</v>
      </c>
      <c r="T713" s="215">
        <v>173.04</v>
      </c>
      <c r="V713" s="84"/>
      <c r="W713" s="84"/>
      <c r="X713" s="84"/>
      <c r="Y713" s="84"/>
      <c r="Z713" s="212"/>
      <c r="AA713" s="65"/>
      <c r="AB713" s="5"/>
      <c r="AC713" s="5"/>
      <c r="AD713" s="5"/>
      <c r="AE713" s="5"/>
      <c r="AF713" s="5"/>
      <c r="AG713" s="5"/>
      <c r="AH713" s="5"/>
      <c r="AI713" s="5"/>
      <c r="AJ713" s="5"/>
      <c r="AK713" s="5"/>
      <c r="AL713" s="5"/>
      <c r="AM713" s="5"/>
    </row>
    <row r="714" spans="1:39" s="4" customFormat="1" ht="15">
      <c r="A714" s="63" t="s">
        <v>639</v>
      </c>
      <c r="B714" s="63" t="s">
        <v>246</v>
      </c>
      <c r="C714" s="63"/>
      <c r="D714" s="63" t="s">
        <v>243</v>
      </c>
      <c r="E714" s="11"/>
      <c r="F714" s="11"/>
      <c r="G714" s="8"/>
      <c r="I714" s="63"/>
      <c r="J714" s="48"/>
      <c r="K714" s="110"/>
      <c r="M714" s="63"/>
      <c r="N714" s="217"/>
      <c r="P714" s="63">
        <v>3</v>
      </c>
      <c r="Q714" s="215">
        <v>504.94</v>
      </c>
      <c r="S714" s="63"/>
      <c r="T714" s="215"/>
      <c r="V714" s="84"/>
      <c r="W714" s="84"/>
      <c r="X714" s="84"/>
      <c r="Y714" s="84"/>
      <c r="Z714" s="212"/>
      <c r="AA714" s="65"/>
      <c r="AB714" s="5"/>
      <c r="AC714" s="5"/>
      <c r="AD714" s="5"/>
      <c r="AE714" s="5"/>
      <c r="AF714" s="5"/>
      <c r="AG714" s="5"/>
      <c r="AH714" s="5"/>
      <c r="AI714" s="5"/>
      <c r="AJ714" s="5"/>
      <c r="AK714" s="5"/>
      <c r="AL714" s="5"/>
      <c r="AM714" s="5"/>
    </row>
    <row r="715" spans="1:39" s="4" customFormat="1" ht="15">
      <c r="A715" s="63" t="s">
        <v>639</v>
      </c>
      <c r="B715" s="63" t="s">
        <v>247</v>
      </c>
      <c r="C715" s="63"/>
      <c r="D715" s="63" t="s">
        <v>243</v>
      </c>
      <c r="E715" s="11"/>
      <c r="F715" s="11"/>
      <c r="G715" s="8"/>
      <c r="I715" s="63"/>
      <c r="J715" s="48"/>
      <c r="K715" s="110"/>
      <c r="M715" s="63">
        <v>15</v>
      </c>
      <c r="N715" s="217">
        <v>2564.09</v>
      </c>
      <c r="P715" s="63">
        <v>76</v>
      </c>
      <c r="Q715" s="215">
        <v>16978.48</v>
      </c>
      <c r="S715" s="63">
        <v>9</v>
      </c>
      <c r="T715" s="215">
        <v>1188.1099999999999</v>
      </c>
      <c r="V715" s="84"/>
      <c r="W715" s="84"/>
      <c r="X715" s="84"/>
      <c r="Y715" s="84"/>
      <c r="Z715" s="212"/>
      <c r="AA715" s="65"/>
      <c r="AB715" s="5"/>
      <c r="AC715" s="5"/>
      <c r="AD715" s="5"/>
      <c r="AE715" s="5"/>
      <c r="AF715" s="5"/>
      <c r="AG715" s="5"/>
      <c r="AH715" s="5"/>
      <c r="AI715" s="5"/>
      <c r="AJ715" s="5"/>
      <c r="AK715" s="5"/>
      <c r="AL715" s="5"/>
      <c r="AM715" s="5"/>
    </row>
    <row r="716" spans="1:39" s="4" customFormat="1" ht="15">
      <c r="A716" s="63" t="s">
        <v>639</v>
      </c>
      <c r="B716" s="63" t="s">
        <v>248</v>
      </c>
      <c r="C716" s="63"/>
      <c r="D716" s="63" t="s">
        <v>243</v>
      </c>
      <c r="E716" s="11"/>
      <c r="F716" s="11"/>
      <c r="G716" s="8"/>
      <c r="I716" s="63"/>
      <c r="J716" s="48"/>
      <c r="K716" s="110"/>
      <c r="M716" s="63">
        <v>3</v>
      </c>
      <c r="N716" s="217">
        <v>242.28</v>
      </c>
      <c r="P716" s="63">
        <v>1</v>
      </c>
      <c r="Q716" s="215">
        <v>151.04</v>
      </c>
      <c r="S716" s="63"/>
      <c r="T716" s="215"/>
      <c r="V716" s="84"/>
      <c r="W716" s="84"/>
      <c r="X716" s="84"/>
      <c r="Y716" s="84"/>
      <c r="Z716" s="212"/>
      <c r="AA716" s="65"/>
      <c r="AB716" s="5"/>
      <c r="AC716" s="5"/>
      <c r="AD716" s="5"/>
      <c r="AE716" s="5"/>
      <c r="AF716" s="5"/>
      <c r="AG716" s="5"/>
      <c r="AH716" s="5"/>
      <c r="AI716" s="5"/>
      <c r="AJ716" s="5"/>
      <c r="AK716" s="5"/>
      <c r="AL716" s="5"/>
      <c r="AM716" s="5"/>
    </row>
    <row r="717" spans="1:39" s="4" customFormat="1" ht="15">
      <c r="A717" s="63" t="s">
        <v>639</v>
      </c>
      <c r="B717" s="63" t="s">
        <v>249</v>
      </c>
      <c r="C717" s="63"/>
      <c r="D717" s="63" t="s">
        <v>243</v>
      </c>
      <c r="E717" s="11"/>
      <c r="F717" s="11"/>
      <c r="G717" s="8"/>
      <c r="I717" s="63"/>
      <c r="J717" s="48"/>
      <c r="K717" s="110"/>
      <c r="M717" s="63"/>
      <c r="N717" s="217"/>
      <c r="P717" s="63">
        <v>4</v>
      </c>
      <c r="Q717" s="215">
        <v>553.67999999999995</v>
      </c>
      <c r="S717" s="63"/>
      <c r="T717" s="215"/>
      <c r="V717" s="84"/>
      <c r="W717" s="84"/>
      <c r="X717" s="84"/>
      <c r="Y717" s="84"/>
      <c r="Z717" s="212"/>
      <c r="AA717" s="65"/>
      <c r="AB717" s="5"/>
      <c r="AC717" s="5"/>
      <c r="AD717" s="5"/>
      <c r="AE717" s="5"/>
      <c r="AF717" s="5"/>
      <c r="AG717" s="5"/>
      <c r="AH717" s="5"/>
      <c r="AI717" s="5"/>
      <c r="AJ717" s="5"/>
      <c r="AK717" s="5"/>
      <c r="AL717" s="5"/>
      <c r="AM717" s="5"/>
    </row>
    <row r="718" spans="1:39" s="4" customFormat="1" ht="15">
      <c r="A718" s="63" t="s">
        <v>639</v>
      </c>
      <c r="B718" s="63" t="s">
        <v>251</v>
      </c>
      <c r="C718" s="63"/>
      <c r="D718" s="63" t="s">
        <v>243</v>
      </c>
      <c r="E718" s="11"/>
      <c r="F718" s="11"/>
      <c r="G718" s="8"/>
      <c r="I718" s="63"/>
      <c r="J718" s="48"/>
      <c r="K718" s="110"/>
      <c r="M718" s="63">
        <v>1</v>
      </c>
      <c r="N718" s="217">
        <v>28.16</v>
      </c>
      <c r="P718" s="63">
        <v>2</v>
      </c>
      <c r="Q718" s="215">
        <v>272.39</v>
      </c>
      <c r="S718" s="63"/>
      <c r="T718" s="215"/>
      <c r="V718" s="84"/>
      <c r="W718" s="84"/>
      <c r="X718" s="84"/>
      <c r="Y718" s="84"/>
      <c r="Z718" s="212"/>
      <c r="AA718" s="65"/>
      <c r="AB718" s="5"/>
      <c r="AC718" s="5"/>
      <c r="AD718" s="5"/>
      <c r="AE718" s="5"/>
      <c r="AF718" s="5"/>
      <c r="AG718" s="5"/>
      <c r="AH718" s="5"/>
      <c r="AI718" s="5"/>
      <c r="AJ718" s="5"/>
      <c r="AK718" s="5"/>
      <c r="AL718" s="5"/>
      <c r="AM718" s="5"/>
    </row>
    <row r="719" spans="1:39" s="4" customFormat="1" ht="15">
      <c r="A719" s="63" t="s">
        <v>639</v>
      </c>
      <c r="B719" s="63" t="s">
        <v>542</v>
      </c>
      <c r="C719" s="63"/>
      <c r="D719" s="63" t="s">
        <v>543</v>
      </c>
      <c r="E719" s="11"/>
      <c r="F719" s="11"/>
      <c r="G719" s="8"/>
      <c r="I719" s="63"/>
      <c r="J719" s="48"/>
      <c r="K719" s="110"/>
      <c r="M719" s="63"/>
      <c r="N719" s="217"/>
      <c r="P719" s="63">
        <v>1</v>
      </c>
      <c r="Q719" s="215">
        <v>89.85</v>
      </c>
      <c r="S719" s="63"/>
      <c r="T719" s="215"/>
      <c r="V719" s="84"/>
      <c r="W719" s="84"/>
      <c r="X719" s="84"/>
      <c r="Y719" s="84"/>
      <c r="Z719" s="212"/>
      <c r="AA719" s="65"/>
      <c r="AB719" s="5"/>
      <c r="AC719" s="5"/>
      <c r="AD719" s="5"/>
      <c r="AE719" s="5"/>
      <c r="AF719" s="5"/>
      <c r="AG719" s="5"/>
      <c r="AH719" s="5"/>
      <c r="AI719" s="5"/>
      <c r="AJ719" s="5"/>
      <c r="AK719" s="5"/>
      <c r="AL719" s="5"/>
      <c r="AM719" s="5"/>
    </row>
    <row r="720" spans="1:39" s="4" customFormat="1" ht="15">
      <c r="A720" s="63" t="s">
        <v>639</v>
      </c>
      <c r="B720" s="63" t="s">
        <v>252</v>
      </c>
      <c r="C720" s="63"/>
      <c r="D720" s="63" t="s">
        <v>253</v>
      </c>
      <c r="E720" s="11"/>
      <c r="F720" s="11"/>
      <c r="G720" s="8"/>
      <c r="I720" s="63"/>
      <c r="J720" s="48"/>
      <c r="K720" s="110"/>
      <c r="M720" s="63">
        <v>1</v>
      </c>
      <c r="N720" s="217">
        <v>438.58</v>
      </c>
      <c r="P720" s="63">
        <v>3</v>
      </c>
      <c r="Q720" s="215">
        <v>442.86</v>
      </c>
      <c r="S720" s="63"/>
      <c r="T720" s="215"/>
      <c r="V720" s="84"/>
      <c r="W720" s="84"/>
      <c r="X720" s="84"/>
      <c r="Y720" s="84"/>
      <c r="Z720" s="212"/>
      <c r="AA720" s="65"/>
      <c r="AB720" s="5"/>
      <c r="AC720" s="5"/>
      <c r="AD720" s="5"/>
      <c r="AE720" s="5"/>
      <c r="AF720" s="5"/>
      <c r="AG720" s="5"/>
      <c r="AH720" s="5"/>
      <c r="AI720" s="5"/>
      <c r="AJ720" s="5"/>
      <c r="AK720" s="5"/>
      <c r="AL720" s="5"/>
      <c r="AM720" s="5"/>
    </row>
    <row r="721" spans="1:39" s="4" customFormat="1" ht="15">
      <c r="A721" s="63" t="s">
        <v>639</v>
      </c>
      <c r="B721" s="63" t="s">
        <v>254</v>
      </c>
      <c r="C721" s="63"/>
      <c r="D721" s="63" t="s">
        <v>253</v>
      </c>
      <c r="E721" s="11"/>
      <c r="F721" s="11"/>
      <c r="G721" s="8"/>
      <c r="I721" s="63"/>
      <c r="J721" s="48"/>
      <c r="K721" s="110"/>
      <c r="M721" s="63"/>
      <c r="N721" s="217"/>
      <c r="P721" s="63">
        <v>1</v>
      </c>
      <c r="Q721" s="215">
        <v>702.06</v>
      </c>
      <c r="S721" s="63"/>
      <c r="T721" s="215"/>
      <c r="V721" s="84"/>
      <c r="W721" s="84"/>
      <c r="X721" s="84"/>
      <c r="Y721" s="84"/>
      <c r="Z721" s="212"/>
      <c r="AA721" s="65"/>
      <c r="AB721" s="5"/>
      <c r="AC721" s="5"/>
      <c r="AD721" s="5"/>
      <c r="AE721" s="5"/>
      <c r="AF721" s="5"/>
      <c r="AG721" s="5"/>
      <c r="AH721" s="5"/>
      <c r="AI721" s="5"/>
      <c r="AJ721" s="5"/>
      <c r="AK721" s="5"/>
      <c r="AL721" s="5"/>
      <c r="AM721" s="5"/>
    </row>
    <row r="722" spans="1:39" s="4" customFormat="1" ht="15">
      <c r="A722" s="63" t="s">
        <v>639</v>
      </c>
      <c r="B722" s="63" t="s">
        <v>256</v>
      </c>
      <c r="C722" s="63"/>
      <c r="D722" s="63" t="s">
        <v>255</v>
      </c>
      <c r="E722" s="11"/>
      <c r="F722" s="11"/>
      <c r="G722" s="8"/>
      <c r="I722" s="63"/>
      <c r="J722" s="48"/>
      <c r="K722" s="110"/>
      <c r="M722" s="63">
        <v>2</v>
      </c>
      <c r="N722" s="217">
        <v>238.61</v>
      </c>
      <c r="P722" s="63">
        <v>4</v>
      </c>
      <c r="Q722" s="215">
        <v>511.37</v>
      </c>
      <c r="S722" s="63"/>
      <c r="T722" s="215"/>
      <c r="V722" s="84"/>
      <c r="W722" s="84"/>
      <c r="X722" s="84"/>
      <c r="Y722" s="84"/>
      <c r="Z722" s="212"/>
      <c r="AA722" s="65"/>
      <c r="AB722" s="5"/>
      <c r="AC722" s="5"/>
      <c r="AD722" s="5"/>
      <c r="AE722" s="5"/>
      <c r="AF722" s="5"/>
      <c r="AG722" s="5"/>
      <c r="AH722" s="5"/>
      <c r="AI722" s="5"/>
      <c r="AJ722" s="5"/>
      <c r="AK722" s="5"/>
      <c r="AL722" s="5"/>
      <c r="AM722" s="5"/>
    </row>
    <row r="723" spans="1:39" s="4" customFormat="1" ht="15">
      <c r="A723" s="63" t="s">
        <v>639</v>
      </c>
      <c r="B723" s="63" t="s">
        <v>257</v>
      </c>
      <c r="C723" s="63"/>
      <c r="D723" s="63" t="s">
        <v>255</v>
      </c>
      <c r="E723" s="11"/>
      <c r="F723" s="11"/>
      <c r="G723" s="8"/>
      <c r="I723" s="63"/>
      <c r="J723" s="48"/>
      <c r="K723" s="110"/>
      <c r="M723" s="63">
        <v>8</v>
      </c>
      <c r="N723" s="217">
        <v>1134.24</v>
      </c>
      <c r="P723" s="63">
        <v>48</v>
      </c>
      <c r="Q723" s="215">
        <v>8771.7000000000007</v>
      </c>
      <c r="S723" s="63">
        <v>1</v>
      </c>
      <c r="T723" s="215">
        <v>600</v>
      </c>
      <c r="V723" s="84"/>
      <c r="W723" s="84"/>
      <c r="X723" s="84"/>
      <c r="Y723" s="84"/>
      <c r="Z723" s="212"/>
      <c r="AA723" s="65"/>
      <c r="AB723" s="5"/>
      <c r="AC723" s="5"/>
      <c r="AD723" s="5"/>
      <c r="AE723" s="5"/>
      <c r="AF723" s="5"/>
      <c r="AG723" s="5"/>
      <c r="AH723" s="5"/>
      <c r="AI723" s="5"/>
      <c r="AJ723" s="5"/>
      <c r="AK723" s="5"/>
      <c r="AL723" s="5"/>
      <c r="AM723" s="5"/>
    </row>
    <row r="724" spans="1:39" s="4" customFormat="1" ht="15">
      <c r="A724" s="63" t="s">
        <v>639</v>
      </c>
      <c r="B724" s="63" t="s">
        <v>258</v>
      </c>
      <c r="C724" s="63"/>
      <c r="D724" s="63" t="s">
        <v>259</v>
      </c>
      <c r="E724" s="11"/>
      <c r="F724" s="11"/>
      <c r="G724" s="8"/>
      <c r="I724" s="63"/>
      <c r="J724" s="48"/>
      <c r="K724" s="110"/>
      <c r="M724" s="63">
        <v>2</v>
      </c>
      <c r="N724" s="217">
        <v>363.38</v>
      </c>
      <c r="P724" s="63">
        <v>21</v>
      </c>
      <c r="Q724" s="215">
        <v>2228.67</v>
      </c>
      <c r="S724" s="63">
        <v>5</v>
      </c>
      <c r="T724" s="215">
        <v>1063.96</v>
      </c>
      <c r="V724" s="84"/>
      <c r="W724" s="84"/>
      <c r="X724" s="84"/>
      <c r="Y724" s="84"/>
      <c r="Z724" s="212"/>
      <c r="AA724" s="65"/>
      <c r="AB724" s="5"/>
      <c r="AC724" s="5"/>
      <c r="AD724" s="5"/>
      <c r="AE724" s="5"/>
      <c r="AF724" s="5"/>
      <c r="AG724" s="5"/>
      <c r="AH724" s="5"/>
      <c r="AI724" s="5"/>
      <c r="AJ724" s="5"/>
      <c r="AK724" s="5"/>
      <c r="AL724" s="5"/>
      <c r="AM724" s="5"/>
    </row>
    <row r="725" spans="1:39" s="4" customFormat="1" ht="15">
      <c r="A725" s="63" t="s">
        <v>639</v>
      </c>
      <c r="B725" s="63" t="s">
        <v>260</v>
      </c>
      <c r="C725" s="63"/>
      <c r="D725" s="63" t="s">
        <v>261</v>
      </c>
      <c r="E725" s="11"/>
      <c r="F725" s="11"/>
      <c r="G725" s="8"/>
      <c r="I725" s="63"/>
      <c r="J725" s="48"/>
      <c r="K725" s="110"/>
      <c r="M725" s="63">
        <v>2</v>
      </c>
      <c r="N725" s="217">
        <v>1004.91</v>
      </c>
      <c r="P725" s="63"/>
      <c r="Q725" s="215"/>
      <c r="S725" s="63"/>
      <c r="T725" s="215"/>
      <c r="V725" s="84"/>
      <c r="W725" s="84"/>
      <c r="X725" s="84"/>
      <c r="Y725" s="84"/>
      <c r="Z725" s="212"/>
      <c r="AA725" s="65"/>
      <c r="AB725" s="5"/>
      <c r="AC725" s="5"/>
      <c r="AD725" s="5"/>
      <c r="AE725" s="5"/>
      <c r="AF725" s="5"/>
      <c r="AG725" s="5"/>
      <c r="AH725" s="5"/>
      <c r="AI725" s="5"/>
      <c r="AJ725" s="5"/>
      <c r="AK725" s="5"/>
      <c r="AL725" s="5"/>
      <c r="AM725" s="5"/>
    </row>
    <row r="726" spans="1:39" s="4" customFormat="1" ht="15">
      <c r="A726" s="63" t="s">
        <v>639</v>
      </c>
      <c r="B726" s="63" t="s">
        <v>262</v>
      </c>
      <c r="C726" s="63"/>
      <c r="D726" s="63" t="s">
        <v>261</v>
      </c>
      <c r="E726" s="11"/>
      <c r="F726" s="11"/>
      <c r="G726" s="8"/>
      <c r="I726" s="63"/>
      <c r="J726" s="48"/>
      <c r="K726" s="110"/>
      <c r="M726" s="63"/>
      <c r="N726" s="217"/>
      <c r="P726" s="63">
        <v>5</v>
      </c>
      <c r="Q726" s="215">
        <v>1511.69</v>
      </c>
      <c r="S726" s="63">
        <v>2</v>
      </c>
      <c r="T726" s="215">
        <v>496.45</v>
      </c>
      <c r="V726" s="84"/>
      <c r="W726" s="84"/>
      <c r="X726" s="84"/>
      <c r="Y726" s="84"/>
      <c r="Z726" s="212"/>
      <c r="AA726" s="65"/>
      <c r="AB726" s="5"/>
      <c r="AC726" s="5"/>
      <c r="AD726" s="5"/>
      <c r="AE726" s="5"/>
      <c r="AF726" s="5"/>
      <c r="AG726" s="5"/>
      <c r="AH726" s="5"/>
      <c r="AI726" s="5"/>
      <c r="AJ726" s="5"/>
      <c r="AK726" s="5"/>
      <c r="AL726" s="5"/>
      <c r="AM726" s="5"/>
    </row>
    <row r="727" spans="1:39" s="4" customFormat="1" ht="15">
      <c r="A727" s="63" t="s">
        <v>639</v>
      </c>
      <c r="B727" s="63" t="s">
        <v>577</v>
      </c>
      <c r="C727" s="63"/>
      <c r="D727" s="63" t="s">
        <v>578</v>
      </c>
      <c r="E727" s="11"/>
      <c r="F727" s="11"/>
      <c r="G727" s="8"/>
      <c r="I727" s="63"/>
      <c r="J727" s="48"/>
      <c r="K727" s="110"/>
      <c r="M727" s="63">
        <v>1</v>
      </c>
      <c r="N727" s="217">
        <v>39.03</v>
      </c>
      <c r="P727" s="63"/>
      <c r="Q727" s="215"/>
      <c r="S727" s="63"/>
      <c r="T727" s="215"/>
      <c r="V727" s="84"/>
      <c r="W727" s="84"/>
      <c r="X727" s="84"/>
      <c r="Y727" s="84"/>
      <c r="Z727" s="212"/>
      <c r="AA727" s="65"/>
      <c r="AB727" s="5"/>
      <c r="AC727" s="5"/>
      <c r="AD727" s="5"/>
      <c r="AE727" s="5"/>
      <c r="AF727" s="5"/>
      <c r="AG727" s="5"/>
      <c r="AH727" s="5"/>
      <c r="AI727" s="5"/>
      <c r="AJ727" s="5"/>
      <c r="AK727" s="5"/>
      <c r="AL727" s="5"/>
      <c r="AM727" s="5"/>
    </row>
    <row r="728" spans="1:39" s="4" customFormat="1" ht="15">
      <c r="A728" s="63" t="s">
        <v>639</v>
      </c>
      <c r="B728" s="63" t="s">
        <v>258</v>
      </c>
      <c r="C728" s="63"/>
      <c r="D728" s="63" t="s">
        <v>264</v>
      </c>
      <c r="E728" s="11"/>
      <c r="F728" s="11"/>
      <c r="G728" s="8"/>
      <c r="I728" s="63"/>
      <c r="J728" s="48"/>
      <c r="K728" s="110"/>
      <c r="M728" s="63"/>
      <c r="N728" s="217"/>
      <c r="P728" s="63">
        <v>1</v>
      </c>
      <c r="Q728" s="215">
        <v>41.1</v>
      </c>
      <c r="S728" s="63"/>
      <c r="T728" s="215"/>
      <c r="V728" s="84"/>
      <c r="W728" s="84"/>
      <c r="X728" s="84"/>
      <c r="Y728" s="84"/>
      <c r="Z728" s="212"/>
      <c r="AA728" s="65"/>
      <c r="AB728" s="5"/>
      <c r="AC728" s="5"/>
      <c r="AD728" s="5"/>
      <c r="AE728" s="5"/>
      <c r="AF728" s="5"/>
      <c r="AG728" s="5"/>
      <c r="AH728" s="5"/>
      <c r="AI728" s="5"/>
      <c r="AJ728" s="5"/>
      <c r="AK728" s="5"/>
      <c r="AL728" s="5"/>
      <c r="AM728" s="5"/>
    </row>
    <row r="729" spans="1:39" s="4" customFormat="1" ht="15">
      <c r="A729" s="63" t="s">
        <v>639</v>
      </c>
      <c r="B729" s="63" t="s">
        <v>263</v>
      </c>
      <c r="C729" s="63"/>
      <c r="D729" s="63" t="s">
        <v>264</v>
      </c>
      <c r="E729" s="11"/>
      <c r="F729" s="11"/>
      <c r="G729" s="8"/>
      <c r="I729" s="63"/>
      <c r="J729" s="48"/>
      <c r="K729" s="110"/>
      <c r="M729" s="63"/>
      <c r="N729" s="217"/>
      <c r="P729" s="63">
        <v>3</v>
      </c>
      <c r="Q729" s="215">
        <v>738.66</v>
      </c>
      <c r="S729" s="63"/>
      <c r="T729" s="215"/>
      <c r="V729" s="84"/>
      <c r="W729" s="84"/>
      <c r="X729" s="84"/>
      <c r="Y729" s="84"/>
      <c r="Z729" s="212"/>
      <c r="AA729" s="65"/>
      <c r="AB729" s="5"/>
      <c r="AC729" s="5"/>
      <c r="AD729" s="5"/>
      <c r="AE729" s="5"/>
      <c r="AF729" s="5"/>
      <c r="AG729" s="5"/>
      <c r="AH729" s="5"/>
      <c r="AI729" s="5"/>
      <c r="AJ729" s="5"/>
      <c r="AK729" s="5"/>
      <c r="AL729" s="5"/>
      <c r="AM729" s="5"/>
    </row>
    <row r="730" spans="1:39" s="4" customFormat="1" ht="15">
      <c r="A730" s="63" t="s">
        <v>639</v>
      </c>
      <c r="B730" s="63" t="s">
        <v>544</v>
      </c>
      <c r="C730" s="63"/>
      <c r="D730" s="63" t="s">
        <v>266</v>
      </c>
      <c r="E730" s="11"/>
      <c r="F730" s="11"/>
      <c r="G730" s="8"/>
      <c r="I730" s="63"/>
      <c r="J730" s="48"/>
      <c r="K730" s="110"/>
      <c r="M730" s="63"/>
      <c r="N730" s="217"/>
      <c r="P730" s="63">
        <v>2</v>
      </c>
      <c r="Q730" s="215">
        <v>605.5</v>
      </c>
      <c r="S730" s="63"/>
      <c r="T730" s="215"/>
      <c r="V730" s="84"/>
      <c r="W730" s="84"/>
      <c r="X730" s="84"/>
      <c r="Y730" s="84"/>
      <c r="Z730" s="212"/>
      <c r="AA730" s="65"/>
      <c r="AB730" s="5"/>
      <c r="AC730" s="5"/>
      <c r="AD730" s="5"/>
      <c r="AE730" s="5"/>
      <c r="AF730" s="5"/>
      <c r="AG730" s="5"/>
      <c r="AH730" s="5"/>
      <c r="AI730" s="5"/>
      <c r="AJ730" s="5"/>
      <c r="AK730" s="5"/>
      <c r="AL730" s="5"/>
      <c r="AM730" s="5"/>
    </row>
    <row r="731" spans="1:39" s="4" customFormat="1" ht="15">
      <c r="A731" s="63" t="s">
        <v>639</v>
      </c>
      <c r="B731" s="63" t="s">
        <v>267</v>
      </c>
      <c r="C731" s="63"/>
      <c r="D731" s="63" t="s">
        <v>268</v>
      </c>
      <c r="E731" s="11"/>
      <c r="F731" s="11"/>
      <c r="G731" s="8"/>
      <c r="I731" s="63"/>
      <c r="J731" s="48"/>
      <c r="K731" s="110"/>
      <c r="M731" s="63">
        <v>1</v>
      </c>
      <c r="N731" s="217">
        <v>55.13</v>
      </c>
      <c r="P731" s="63">
        <v>26</v>
      </c>
      <c r="Q731" s="215">
        <v>5148.57</v>
      </c>
      <c r="S731" s="63"/>
      <c r="T731" s="215"/>
      <c r="V731" s="84"/>
      <c r="W731" s="84"/>
      <c r="X731" s="84"/>
      <c r="Y731" s="84"/>
      <c r="Z731" s="212"/>
      <c r="AA731" s="65"/>
      <c r="AB731" s="5"/>
      <c r="AC731" s="5"/>
      <c r="AD731" s="5"/>
      <c r="AE731" s="5"/>
      <c r="AF731" s="5"/>
      <c r="AG731" s="5"/>
      <c r="AH731" s="5"/>
      <c r="AI731" s="5"/>
      <c r="AJ731" s="5"/>
      <c r="AK731" s="5"/>
      <c r="AL731" s="5"/>
      <c r="AM731" s="5"/>
    </row>
    <row r="732" spans="1:39" s="4" customFormat="1" ht="15">
      <c r="A732" s="63" t="s">
        <v>639</v>
      </c>
      <c r="B732" s="63" t="s">
        <v>545</v>
      </c>
      <c r="C732" s="63"/>
      <c r="D732" s="63" t="s">
        <v>270</v>
      </c>
      <c r="E732" s="11"/>
      <c r="F732" s="11"/>
      <c r="G732" s="8"/>
      <c r="I732" s="63"/>
      <c r="J732" s="48"/>
      <c r="K732" s="110"/>
      <c r="M732" s="63">
        <v>14</v>
      </c>
      <c r="N732" s="217">
        <v>3840.25</v>
      </c>
      <c r="P732" s="63">
        <v>19</v>
      </c>
      <c r="Q732" s="215">
        <v>2690.53</v>
      </c>
      <c r="S732" s="63">
        <v>4</v>
      </c>
      <c r="T732" s="215">
        <v>723.08</v>
      </c>
      <c r="V732" s="84"/>
      <c r="W732" s="84"/>
      <c r="X732" s="84"/>
      <c r="Y732" s="84"/>
      <c r="Z732" s="212"/>
      <c r="AA732" s="65"/>
      <c r="AB732" s="5"/>
      <c r="AC732" s="5"/>
      <c r="AD732" s="5"/>
      <c r="AE732" s="5"/>
      <c r="AF732" s="5"/>
      <c r="AG732" s="5"/>
      <c r="AH732" s="5"/>
      <c r="AI732" s="5"/>
      <c r="AJ732" s="5"/>
      <c r="AK732" s="5"/>
      <c r="AL732" s="5"/>
      <c r="AM732" s="5"/>
    </row>
    <row r="733" spans="1:39" s="4" customFormat="1" ht="15">
      <c r="A733" s="63" t="s">
        <v>639</v>
      </c>
      <c r="B733" s="63" t="s">
        <v>271</v>
      </c>
      <c r="C733" s="63"/>
      <c r="D733" s="63" t="s">
        <v>272</v>
      </c>
      <c r="E733" s="11"/>
      <c r="F733" s="11"/>
      <c r="G733" s="8"/>
      <c r="I733" s="63"/>
      <c r="J733" s="48"/>
      <c r="K733" s="110"/>
      <c r="M733" s="63">
        <v>1</v>
      </c>
      <c r="N733" s="217">
        <v>5461.81</v>
      </c>
      <c r="P733" s="63">
        <v>4</v>
      </c>
      <c r="Q733" s="215">
        <v>927.4</v>
      </c>
      <c r="S733" s="63">
        <v>1</v>
      </c>
      <c r="T733" s="215">
        <v>23.52</v>
      </c>
      <c r="V733" s="84"/>
      <c r="W733" s="84"/>
      <c r="X733" s="84"/>
      <c r="Y733" s="84"/>
      <c r="Z733" s="212"/>
      <c r="AA733" s="65"/>
      <c r="AB733" s="5"/>
      <c r="AC733" s="5"/>
      <c r="AD733" s="5"/>
      <c r="AE733" s="5"/>
      <c r="AF733" s="5"/>
      <c r="AG733" s="5"/>
      <c r="AH733" s="5"/>
      <c r="AI733" s="5"/>
      <c r="AJ733" s="5"/>
      <c r="AK733" s="5"/>
      <c r="AL733" s="5"/>
      <c r="AM733" s="5"/>
    </row>
    <row r="734" spans="1:39" s="4" customFormat="1" ht="15">
      <c r="A734" s="63" t="s">
        <v>639</v>
      </c>
      <c r="B734" s="63" t="s">
        <v>273</v>
      </c>
      <c r="C734" s="63"/>
      <c r="D734" s="63" t="s">
        <v>274</v>
      </c>
      <c r="E734" s="11"/>
      <c r="F734" s="11"/>
      <c r="G734" s="8"/>
      <c r="I734" s="63"/>
      <c r="J734" s="48"/>
      <c r="K734" s="110"/>
      <c r="M734" s="63">
        <v>4</v>
      </c>
      <c r="N734" s="217">
        <v>1244.45</v>
      </c>
      <c r="P734" s="63">
        <v>31</v>
      </c>
      <c r="Q734" s="215">
        <v>6483.42</v>
      </c>
      <c r="S734" s="63">
        <v>1</v>
      </c>
      <c r="T734" s="215">
        <v>267.44</v>
      </c>
      <c r="V734" s="84"/>
      <c r="W734" s="84"/>
      <c r="X734" s="84"/>
      <c r="Y734" s="84"/>
      <c r="Z734" s="212"/>
      <c r="AA734" s="65"/>
      <c r="AB734" s="5"/>
      <c r="AC734" s="5"/>
      <c r="AD734" s="5"/>
      <c r="AE734" s="5"/>
      <c r="AF734" s="5"/>
      <c r="AG734" s="5"/>
      <c r="AH734" s="5"/>
      <c r="AI734" s="5"/>
      <c r="AJ734" s="5"/>
      <c r="AK734" s="5"/>
      <c r="AL734" s="5"/>
      <c r="AM734" s="5"/>
    </row>
    <row r="735" spans="1:39" s="4" customFormat="1" ht="15">
      <c r="A735" s="63" t="s">
        <v>639</v>
      </c>
      <c r="B735" s="63" t="s">
        <v>275</v>
      </c>
      <c r="C735" s="63"/>
      <c r="D735" s="63" t="s">
        <v>274</v>
      </c>
      <c r="E735" s="11"/>
      <c r="F735" s="11"/>
      <c r="G735" s="8"/>
      <c r="I735" s="63"/>
      <c r="J735" s="48"/>
      <c r="K735" s="110"/>
      <c r="M735" s="63"/>
      <c r="N735" s="217"/>
      <c r="P735" s="63"/>
      <c r="Q735" s="215"/>
      <c r="S735" s="63">
        <v>4</v>
      </c>
      <c r="T735" s="215">
        <v>578.14</v>
      </c>
      <c r="V735" s="84"/>
      <c r="W735" s="84"/>
      <c r="X735" s="84"/>
      <c r="Y735" s="84"/>
      <c r="Z735" s="212"/>
      <c r="AA735" s="65"/>
      <c r="AB735" s="5"/>
      <c r="AC735" s="5"/>
      <c r="AD735" s="5"/>
      <c r="AE735" s="5"/>
      <c r="AF735" s="5"/>
      <c r="AG735" s="5"/>
      <c r="AH735" s="5"/>
      <c r="AI735" s="5"/>
      <c r="AJ735" s="5"/>
      <c r="AK735" s="5"/>
      <c r="AL735" s="5"/>
      <c r="AM735" s="5"/>
    </row>
    <row r="736" spans="1:39" s="4" customFormat="1" ht="15">
      <c r="A736" s="63" t="s">
        <v>639</v>
      </c>
      <c r="B736" s="63" t="s">
        <v>276</v>
      </c>
      <c r="C736" s="63"/>
      <c r="D736" s="63" t="s">
        <v>274</v>
      </c>
      <c r="E736" s="11"/>
      <c r="F736" s="11"/>
      <c r="G736" s="8"/>
      <c r="I736" s="63"/>
      <c r="J736" s="48"/>
      <c r="K736" s="110"/>
      <c r="M736" s="63">
        <v>9</v>
      </c>
      <c r="N736" s="217">
        <v>1143.6500000000001</v>
      </c>
      <c r="P736" s="63">
        <v>99</v>
      </c>
      <c r="Q736" s="215">
        <v>25301.53</v>
      </c>
      <c r="S736" s="63">
        <v>8</v>
      </c>
      <c r="T736" s="215">
        <v>1631.88</v>
      </c>
      <c r="V736" s="84"/>
      <c r="W736" s="84"/>
      <c r="X736" s="84"/>
      <c r="Y736" s="84"/>
      <c r="Z736" s="212"/>
      <c r="AA736" s="65"/>
      <c r="AB736" s="5"/>
      <c r="AC736" s="5"/>
      <c r="AD736" s="5"/>
      <c r="AE736" s="5"/>
      <c r="AF736" s="5"/>
      <c r="AG736" s="5"/>
      <c r="AH736" s="5"/>
      <c r="AI736" s="5"/>
      <c r="AJ736" s="5"/>
      <c r="AK736" s="5"/>
      <c r="AL736" s="5"/>
      <c r="AM736" s="5"/>
    </row>
    <row r="737" spans="1:39" s="4" customFormat="1" ht="15">
      <c r="A737" s="63" t="s">
        <v>639</v>
      </c>
      <c r="B737" s="63" t="s">
        <v>580</v>
      </c>
      <c r="C737" s="63"/>
      <c r="D737" s="63" t="s">
        <v>278</v>
      </c>
      <c r="E737" s="11"/>
      <c r="F737" s="11"/>
      <c r="G737" s="8"/>
      <c r="I737" s="63"/>
      <c r="J737" s="48"/>
      <c r="K737" s="110"/>
      <c r="M737" s="63">
        <v>24</v>
      </c>
      <c r="N737" s="217">
        <v>4962.24</v>
      </c>
      <c r="P737" s="63">
        <v>57</v>
      </c>
      <c r="Q737" s="215">
        <v>14197.46</v>
      </c>
      <c r="S737" s="63">
        <v>1</v>
      </c>
      <c r="T737" s="215">
        <v>299.45999999999998</v>
      </c>
      <c r="V737" s="84"/>
      <c r="W737" s="84"/>
      <c r="X737" s="84"/>
      <c r="Y737" s="84"/>
      <c r="Z737" s="212"/>
      <c r="AA737" s="65"/>
      <c r="AB737" s="5"/>
      <c r="AC737" s="5"/>
      <c r="AD737" s="5"/>
      <c r="AE737" s="5"/>
      <c r="AF737" s="5"/>
      <c r="AG737" s="5"/>
      <c r="AH737" s="5"/>
      <c r="AI737" s="5"/>
      <c r="AJ737" s="5"/>
      <c r="AK737" s="5"/>
      <c r="AL737" s="5"/>
      <c r="AM737" s="5"/>
    </row>
    <row r="738" spans="1:39" s="4" customFormat="1" ht="15">
      <c r="A738" s="63" t="s">
        <v>639</v>
      </c>
      <c r="B738" s="63" t="s">
        <v>279</v>
      </c>
      <c r="C738" s="63"/>
      <c r="D738" s="63" t="s">
        <v>280</v>
      </c>
      <c r="E738" s="11"/>
      <c r="F738" s="11"/>
      <c r="G738" s="8"/>
      <c r="I738" s="63"/>
      <c r="J738" s="48"/>
      <c r="K738" s="110"/>
      <c r="M738" s="63">
        <v>2</v>
      </c>
      <c r="N738" s="217">
        <v>117.78</v>
      </c>
      <c r="P738" s="63">
        <v>21</v>
      </c>
      <c r="Q738" s="215">
        <v>5646</v>
      </c>
      <c r="S738" s="63">
        <v>4</v>
      </c>
      <c r="T738" s="215">
        <v>552.27</v>
      </c>
      <c r="V738" s="84"/>
      <c r="W738" s="84"/>
      <c r="X738" s="84"/>
      <c r="Y738" s="84"/>
      <c r="Z738" s="212"/>
      <c r="AA738" s="65"/>
      <c r="AB738" s="5"/>
      <c r="AC738" s="5"/>
      <c r="AD738" s="5"/>
      <c r="AE738" s="5"/>
      <c r="AF738" s="5"/>
      <c r="AG738" s="5"/>
      <c r="AH738" s="5"/>
      <c r="AI738" s="5"/>
      <c r="AJ738" s="5"/>
      <c r="AK738" s="5"/>
      <c r="AL738" s="5"/>
      <c r="AM738" s="5"/>
    </row>
    <row r="739" spans="1:39" s="4" customFormat="1" ht="15">
      <c r="A739" s="63" t="s">
        <v>639</v>
      </c>
      <c r="B739" s="63" t="s">
        <v>281</v>
      </c>
      <c r="C739" s="63"/>
      <c r="D739" s="63" t="s">
        <v>282</v>
      </c>
      <c r="E739" s="11"/>
      <c r="F739" s="11"/>
      <c r="G739" s="8"/>
      <c r="I739" s="63"/>
      <c r="J739" s="48"/>
      <c r="K739" s="110"/>
      <c r="M739" s="63">
        <v>4</v>
      </c>
      <c r="N739" s="217">
        <v>256.93</v>
      </c>
      <c r="P739" s="63">
        <v>4</v>
      </c>
      <c r="Q739" s="215">
        <v>998.42</v>
      </c>
      <c r="S739" s="63">
        <v>1</v>
      </c>
      <c r="T739" s="215">
        <v>254.35</v>
      </c>
      <c r="V739" s="84"/>
      <c r="W739" s="84"/>
      <c r="X739" s="84"/>
      <c r="Y739" s="84"/>
      <c r="Z739" s="212"/>
      <c r="AA739" s="65"/>
      <c r="AB739" s="5"/>
      <c r="AC739" s="5"/>
      <c r="AD739" s="5"/>
      <c r="AE739" s="5"/>
      <c r="AF739" s="5"/>
      <c r="AG739" s="5"/>
      <c r="AH739" s="5"/>
      <c r="AI739" s="5"/>
      <c r="AJ739" s="5"/>
      <c r="AK739" s="5"/>
      <c r="AL739" s="5"/>
      <c r="AM739" s="5"/>
    </row>
    <row r="740" spans="1:39" s="4" customFormat="1" ht="15">
      <c r="A740" s="63" t="s">
        <v>639</v>
      </c>
      <c r="B740" s="63" t="s">
        <v>546</v>
      </c>
      <c r="C740" s="63"/>
      <c r="D740" s="63" t="s">
        <v>284</v>
      </c>
      <c r="E740" s="11"/>
      <c r="F740" s="11"/>
      <c r="G740" s="8"/>
      <c r="I740" s="63"/>
      <c r="J740" s="48"/>
      <c r="K740" s="110"/>
      <c r="M740" s="63">
        <v>1</v>
      </c>
      <c r="N740" s="217">
        <v>3871.16</v>
      </c>
      <c r="P740" s="63"/>
      <c r="Q740" s="215"/>
      <c r="S740" s="63">
        <v>1</v>
      </c>
      <c r="T740" s="215">
        <v>127.03</v>
      </c>
      <c r="V740" s="84"/>
      <c r="W740" s="84"/>
      <c r="X740" s="84"/>
      <c r="Y740" s="84"/>
      <c r="Z740" s="212"/>
      <c r="AA740" s="65"/>
      <c r="AB740" s="5"/>
      <c r="AC740" s="5"/>
      <c r="AD740" s="5"/>
      <c r="AE740" s="5"/>
      <c r="AF740" s="5"/>
      <c r="AG740" s="5"/>
      <c r="AH740" s="5"/>
      <c r="AI740" s="5"/>
      <c r="AJ740" s="5"/>
      <c r="AK740" s="5"/>
      <c r="AL740" s="5"/>
      <c r="AM740" s="5"/>
    </row>
    <row r="741" spans="1:39" s="4" customFormat="1" ht="15">
      <c r="A741" s="63" t="s">
        <v>639</v>
      </c>
      <c r="B741" s="63" t="s">
        <v>287</v>
      </c>
      <c r="C741" s="63"/>
      <c r="D741" s="63" t="s">
        <v>286</v>
      </c>
      <c r="E741" s="11"/>
      <c r="F741" s="11"/>
      <c r="G741" s="8"/>
      <c r="I741" s="63"/>
      <c r="J741" s="48"/>
      <c r="K741" s="110"/>
      <c r="M741" s="63">
        <v>9</v>
      </c>
      <c r="N741" s="217">
        <v>1382.81</v>
      </c>
      <c r="P741" s="63"/>
      <c r="Q741" s="215"/>
      <c r="S741" s="63"/>
      <c r="T741" s="215"/>
      <c r="V741" s="84"/>
      <c r="W741" s="84"/>
      <c r="X741" s="84"/>
      <c r="Y741" s="84"/>
      <c r="Z741" s="212"/>
      <c r="AA741" s="65"/>
      <c r="AB741" s="5"/>
      <c r="AC741" s="5"/>
      <c r="AD741" s="5"/>
      <c r="AE741" s="5"/>
      <c r="AF741" s="5"/>
      <c r="AG741" s="5"/>
      <c r="AH741" s="5"/>
      <c r="AI741" s="5"/>
      <c r="AJ741" s="5"/>
      <c r="AK741" s="5"/>
      <c r="AL741" s="5"/>
      <c r="AM741" s="5"/>
    </row>
    <row r="742" spans="1:39" s="4" customFormat="1" ht="15">
      <c r="A742" s="63" t="s">
        <v>639</v>
      </c>
      <c r="B742" s="63" t="s">
        <v>288</v>
      </c>
      <c r="C742" s="63"/>
      <c r="D742" s="63" t="s">
        <v>286</v>
      </c>
      <c r="E742" s="11"/>
      <c r="F742" s="11"/>
      <c r="G742" s="8"/>
      <c r="I742" s="63"/>
      <c r="J742" s="48"/>
      <c r="K742" s="110"/>
      <c r="M742" s="63">
        <v>48</v>
      </c>
      <c r="N742" s="217">
        <v>8599.35</v>
      </c>
      <c r="P742" s="63">
        <v>137</v>
      </c>
      <c r="Q742" s="215">
        <v>32731.59</v>
      </c>
      <c r="S742" s="63">
        <v>6</v>
      </c>
      <c r="T742" s="215">
        <v>1108.24</v>
      </c>
      <c r="V742" s="84"/>
      <c r="W742" s="84"/>
      <c r="X742" s="84"/>
      <c r="Y742" s="84"/>
      <c r="Z742" s="212"/>
      <c r="AA742" s="65"/>
      <c r="AB742" s="5"/>
      <c r="AC742" s="5"/>
      <c r="AD742" s="5"/>
      <c r="AE742" s="5"/>
      <c r="AF742" s="5"/>
      <c r="AG742" s="5"/>
      <c r="AH742" s="5"/>
      <c r="AI742" s="5"/>
      <c r="AJ742" s="5"/>
      <c r="AK742" s="5"/>
      <c r="AL742" s="5"/>
      <c r="AM742" s="5"/>
    </row>
    <row r="743" spans="1:39" s="4" customFormat="1" ht="15">
      <c r="A743" s="63" t="s">
        <v>639</v>
      </c>
      <c r="B743" s="63" t="s">
        <v>547</v>
      </c>
      <c r="C743" s="63"/>
      <c r="D743" s="63" t="s">
        <v>290</v>
      </c>
      <c r="E743" s="11"/>
      <c r="F743" s="11"/>
      <c r="G743" s="8"/>
      <c r="I743" s="63"/>
      <c r="J743" s="48"/>
      <c r="K743" s="110"/>
      <c r="M743" s="63">
        <v>3</v>
      </c>
      <c r="N743" s="217">
        <v>596.28</v>
      </c>
      <c r="P743" s="63">
        <v>53</v>
      </c>
      <c r="Q743" s="215">
        <v>14748.16</v>
      </c>
      <c r="S743" s="63">
        <v>2</v>
      </c>
      <c r="T743" s="215">
        <v>80.17</v>
      </c>
      <c r="V743" s="84"/>
      <c r="W743" s="84"/>
      <c r="X743" s="84"/>
      <c r="Y743" s="84"/>
      <c r="Z743" s="212"/>
      <c r="AA743" s="65"/>
      <c r="AB743" s="5"/>
      <c r="AC743" s="5"/>
      <c r="AD743" s="5"/>
      <c r="AE743" s="5"/>
      <c r="AF743" s="5"/>
      <c r="AG743" s="5"/>
      <c r="AH743" s="5"/>
      <c r="AI743" s="5"/>
      <c r="AJ743" s="5"/>
      <c r="AK743" s="5"/>
      <c r="AL743" s="5"/>
      <c r="AM743" s="5"/>
    </row>
    <row r="744" spans="1:39" s="4" customFormat="1" ht="15">
      <c r="A744" s="63" t="s">
        <v>639</v>
      </c>
      <c r="B744" s="63" t="s">
        <v>292</v>
      </c>
      <c r="C744" s="63"/>
      <c r="D744" s="63" t="s">
        <v>293</v>
      </c>
      <c r="E744" s="11"/>
      <c r="F744" s="11"/>
      <c r="G744" s="8"/>
      <c r="I744" s="63"/>
      <c r="J744" s="48"/>
      <c r="K744" s="110"/>
      <c r="M744" s="63">
        <v>11</v>
      </c>
      <c r="N744" s="217">
        <v>6336.28</v>
      </c>
      <c r="P744" s="63">
        <v>69</v>
      </c>
      <c r="Q744" s="215">
        <v>32791.74</v>
      </c>
      <c r="S744" s="63">
        <v>4</v>
      </c>
      <c r="T744" s="215">
        <v>622.82000000000005</v>
      </c>
      <c r="V744" s="84"/>
      <c r="W744" s="84"/>
      <c r="X744" s="84"/>
      <c r="Y744" s="84"/>
      <c r="Z744" s="212"/>
      <c r="AA744" s="65"/>
      <c r="AB744" s="5"/>
      <c r="AC744" s="5"/>
      <c r="AD744" s="5"/>
      <c r="AE744" s="5"/>
      <c r="AF744" s="5"/>
      <c r="AG744" s="5"/>
      <c r="AH744" s="5"/>
      <c r="AI744" s="5"/>
      <c r="AJ744" s="5"/>
      <c r="AK744" s="5"/>
      <c r="AL744" s="5"/>
      <c r="AM744" s="5"/>
    </row>
    <row r="745" spans="1:39" s="4" customFormat="1" ht="15">
      <c r="A745" s="63" t="s">
        <v>639</v>
      </c>
      <c r="B745" s="63" t="s">
        <v>294</v>
      </c>
      <c r="C745" s="63"/>
      <c r="D745" s="63" t="s">
        <v>293</v>
      </c>
      <c r="E745" s="11"/>
      <c r="F745" s="11"/>
      <c r="G745" s="8"/>
      <c r="I745" s="63"/>
      <c r="J745" s="48"/>
      <c r="K745" s="110"/>
      <c r="M745" s="63">
        <v>2</v>
      </c>
      <c r="N745" s="217">
        <v>86.13</v>
      </c>
      <c r="P745" s="63"/>
      <c r="Q745" s="215"/>
      <c r="S745" s="63">
        <v>4</v>
      </c>
      <c r="T745" s="215">
        <v>266.77</v>
      </c>
      <c r="V745" s="84"/>
      <c r="W745" s="84"/>
      <c r="X745" s="84"/>
      <c r="Y745" s="84"/>
      <c r="Z745" s="212"/>
      <c r="AA745" s="65"/>
      <c r="AB745" s="5"/>
      <c r="AC745" s="5"/>
      <c r="AD745" s="5"/>
      <c r="AE745" s="5"/>
      <c r="AF745" s="5"/>
      <c r="AG745" s="5"/>
      <c r="AH745" s="5"/>
      <c r="AI745" s="5"/>
      <c r="AJ745" s="5"/>
      <c r="AK745" s="5"/>
      <c r="AL745" s="5"/>
      <c r="AM745" s="5"/>
    </row>
    <row r="746" spans="1:39" s="4" customFormat="1" ht="15">
      <c r="A746" s="63" t="s">
        <v>639</v>
      </c>
      <c r="B746" s="63" t="s">
        <v>295</v>
      </c>
      <c r="C746" s="63"/>
      <c r="D746" s="63" t="s">
        <v>293</v>
      </c>
      <c r="E746" s="11"/>
      <c r="F746" s="11"/>
      <c r="G746" s="8"/>
      <c r="I746" s="63"/>
      <c r="J746" s="48"/>
      <c r="K746" s="110"/>
      <c r="M746" s="63">
        <v>21</v>
      </c>
      <c r="N746" s="217">
        <v>5125.1000000000004</v>
      </c>
      <c r="P746" s="63">
        <v>160</v>
      </c>
      <c r="Q746" s="215">
        <v>47204.89</v>
      </c>
      <c r="S746" s="63">
        <v>9</v>
      </c>
      <c r="T746" s="215">
        <v>2224.88</v>
      </c>
      <c r="V746" s="84"/>
      <c r="W746" s="84"/>
      <c r="X746" s="84"/>
      <c r="Y746" s="84"/>
      <c r="Z746" s="212"/>
      <c r="AA746" s="65"/>
      <c r="AB746" s="5"/>
      <c r="AC746" s="5"/>
      <c r="AD746" s="5"/>
      <c r="AE746" s="5"/>
      <c r="AF746" s="5"/>
      <c r="AG746" s="5"/>
      <c r="AH746" s="5"/>
      <c r="AI746" s="5"/>
      <c r="AJ746" s="5"/>
      <c r="AK746" s="5"/>
      <c r="AL746" s="5"/>
      <c r="AM746" s="5"/>
    </row>
    <row r="747" spans="1:39" s="4" customFormat="1" ht="15">
      <c r="A747" s="63" t="s">
        <v>639</v>
      </c>
      <c r="B747" s="63" t="s">
        <v>588</v>
      </c>
      <c r="C747" s="63"/>
      <c r="D747" s="63" t="s">
        <v>297</v>
      </c>
      <c r="E747" s="11"/>
      <c r="F747" s="11"/>
      <c r="G747" s="8"/>
      <c r="I747" s="63"/>
      <c r="J747" s="48"/>
      <c r="K747" s="110"/>
      <c r="M747" s="63"/>
      <c r="N747" s="217"/>
      <c r="P747" s="63"/>
      <c r="Q747" s="215"/>
      <c r="S747" s="63">
        <v>1</v>
      </c>
      <c r="T747" s="215">
        <v>35.58</v>
      </c>
      <c r="V747" s="84"/>
      <c r="W747" s="84"/>
      <c r="X747" s="84"/>
      <c r="Y747" s="84"/>
      <c r="Z747" s="212"/>
      <c r="AA747" s="65"/>
      <c r="AB747" s="5"/>
      <c r="AC747" s="5"/>
      <c r="AD747" s="5"/>
      <c r="AE747" s="5"/>
      <c r="AF747" s="5"/>
      <c r="AG747" s="5"/>
      <c r="AH747" s="5"/>
      <c r="AI747" s="5"/>
      <c r="AJ747" s="5"/>
      <c r="AK747" s="5"/>
      <c r="AL747" s="5"/>
      <c r="AM747" s="5"/>
    </row>
    <row r="748" spans="1:39" s="4" customFormat="1" ht="15">
      <c r="A748" s="63" t="s">
        <v>639</v>
      </c>
      <c r="B748" s="63" t="s">
        <v>548</v>
      </c>
      <c r="C748" s="63"/>
      <c r="D748" s="63" t="s">
        <v>299</v>
      </c>
      <c r="E748" s="11"/>
      <c r="F748" s="11"/>
      <c r="G748" s="8"/>
      <c r="I748" s="63"/>
      <c r="J748" s="48"/>
      <c r="K748" s="110"/>
      <c r="M748" s="63"/>
      <c r="N748" s="217"/>
      <c r="P748" s="63">
        <v>7</v>
      </c>
      <c r="Q748" s="215">
        <v>853.77</v>
      </c>
      <c r="S748" s="63">
        <v>4</v>
      </c>
      <c r="T748" s="215">
        <v>218.5</v>
      </c>
      <c r="V748" s="84"/>
      <c r="W748" s="84"/>
      <c r="X748" s="84"/>
      <c r="Y748" s="84"/>
      <c r="Z748" s="212"/>
      <c r="AA748" s="65"/>
      <c r="AB748" s="5"/>
      <c r="AC748" s="5"/>
      <c r="AD748" s="5"/>
      <c r="AE748" s="5"/>
      <c r="AF748" s="5"/>
      <c r="AG748" s="5"/>
      <c r="AH748" s="5"/>
      <c r="AI748" s="5"/>
      <c r="AJ748" s="5"/>
      <c r="AK748" s="5"/>
      <c r="AL748" s="5"/>
      <c r="AM748" s="5"/>
    </row>
    <row r="749" spans="1:39" s="4" customFormat="1" ht="15">
      <c r="A749" s="63" t="s">
        <v>639</v>
      </c>
      <c r="B749" s="63" t="s">
        <v>300</v>
      </c>
      <c r="C749" s="63"/>
      <c r="D749" s="63" t="s">
        <v>301</v>
      </c>
      <c r="E749" s="11"/>
      <c r="F749" s="11"/>
      <c r="G749" s="8"/>
      <c r="I749" s="63"/>
      <c r="J749" s="48"/>
      <c r="K749" s="110"/>
      <c r="M749" s="63">
        <v>3</v>
      </c>
      <c r="N749" s="217">
        <v>923.7</v>
      </c>
      <c r="P749" s="63">
        <v>8</v>
      </c>
      <c r="Q749" s="215">
        <v>1263.42</v>
      </c>
      <c r="S749" s="63">
        <v>5</v>
      </c>
      <c r="T749" s="215">
        <v>725.27</v>
      </c>
      <c r="V749" s="84"/>
      <c r="W749" s="84"/>
      <c r="X749" s="84"/>
      <c r="Y749" s="84"/>
      <c r="Z749" s="212"/>
      <c r="AA749" s="65"/>
      <c r="AB749" s="5"/>
      <c r="AC749" s="5"/>
      <c r="AD749" s="5"/>
      <c r="AE749" s="5"/>
      <c r="AF749" s="5"/>
      <c r="AG749" s="5"/>
      <c r="AH749" s="5"/>
      <c r="AI749" s="5"/>
      <c r="AJ749" s="5"/>
      <c r="AK749" s="5"/>
      <c r="AL749" s="5"/>
      <c r="AM749" s="5"/>
    </row>
    <row r="750" spans="1:39" s="4" customFormat="1" ht="15">
      <c r="A750" s="63" t="s">
        <v>639</v>
      </c>
      <c r="B750" s="63" t="s">
        <v>302</v>
      </c>
      <c r="C750" s="63"/>
      <c r="D750" s="63" t="s">
        <v>303</v>
      </c>
      <c r="E750" s="11"/>
      <c r="F750" s="11"/>
      <c r="G750" s="8"/>
      <c r="I750" s="63"/>
      <c r="J750" s="48"/>
      <c r="K750" s="110"/>
      <c r="M750" s="63"/>
      <c r="N750" s="217"/>
      <c r="P750" s="63"/>
      <c r="Q750" s="215"/>
      <c r="S750" s="63">
        <v>1</v>
      </c>
      <c r="T750" s="215">
        <v>300</v>
      </c>
      <c r="V750" s="84"/>
      <c r="W750" s="84"/>
      <c r="X750" s="84"/>
      <c r="Y750" s="84"/>
      <c r="Z750" s="212"/>
      <c r="AA750" s="65"/>
      <c r="AB750" s="5"/>
      <c r="AC750" s="5"/>
      <c r="AD750" s="5"/>
      <c r="AE750" s="5"/>
      <c r="AF750" s="5"/>
      <c r="AG750" s="5"/>
      <c r="AH750" s="5"/>
      <c r="AI750" s="5"/>
      <c r="AJ750" s="5"/>
      <c r="AK750" s="5"/>
      <c r="AL750" s="5"/>
      <c r="AM750" s="5"/>
    </row>
    <row r="751" spans="1:39" s="4" customFormat="1" ht="15">
      <c r="A751" s="63" t="s">
        <v>639</v>
      </c>
      <c r="B751" s="63" t="s">
        <v>305</v>
      </c>
      <c r="C751" s="63"/>
      <c r="D751" s="63" t="s">
        <v>303</v>
      </c>
      <c r="E751" s="11"/>
      <c r="F751" s="11"/>
      <c r="G751" s="8"/>
      <c r="I751" s="63"/>
      <c r="J751" s="48"/>
      <c r="K751" s="110"/>
      <c r="M751" s="63">
        <v>1</v>
      </c>
      <c r="N751" s="217">
        <v>223.09</v>
      </c>
      <c r="P751" s="63">
        <v>3</v>
      </c>
      <c r="Q751" s="215">
        <v>1828.14</v>
      </c>
      <c r="S751" s="63"/>
      <c r="T751" s="215"/>
      <c r="V751" s="84"/>
      <c r="W751" s="84"/>
      <c r="X751" s="84"/>
      <c r="Y751" s="84"/>
      <c r="Z751" s="212"/>
      <c r="AA751" s="65"/>
      <c r="AB751" s="5"/>
      <c r="AC751" s="5"/>
      <c r="AD751" s="5"/>
      <c r="AE751" s="5"/>
      <c r="AF751" s="5"/>
      <c r="AG751" s="5"/>
      <c r="AH751" s="5"/>
      <c r="AI751" s="5"/>
      <c r="AJ751" s="5"/>
      <c r="AK751" s="5"/>
      <c r="AL751" s="5"/>
      <c r="AM751" s="5"/>
    </row>
    <row r="752" spans="1:39" s="4" customFormat="1" ht="15">
      <c r="A752" s="63" t="s">
        <v>639</v>
      </c>
      <c r="B752" s="63" t="s">
        <v>306</v>
      </c>
      <c r="C752" s="63"/>
      <c r="D752" s="63" t="s">
        <v>303</v>
      </c>
      <c r="E752" s="11"/>
      <c r="F752" s="11"/>
      <c r="G752" s="8"/>
      <c r="I752" s="63"/>
      <c r="J752" s="48"/>
      <c r="K752" s="110"/>
      <c r="M752" s="63">
        <v>13</v>
      </c>
      <c r="N752" s="217">
        <v>6890.65</v>
      </c>
      <c r="P752" s="63">
        <v>66</v>
      </c>
      <c r="Q752" s="215">
        <v>18558.240000000002</v>
      </c>
      <c r="S752" s="63">
        <v>4</v>
      </c>
      <c r="T752" s="215">
        <v>199.01</v>
      </c>
      <c r="V752" s="84"/>
      <c r="W752" s="84"/>
      <c r="X752" s="84"/>
      <c r="Y752" s="84"/>
      <c r="Z752" s="212"/>
      <c r="AA752" s="65"/>
      <c r="AB752" s="5"/>
      <c r="AC752" s="5"/>
      <c r="AD752" s="5"/>
      <c r="AE752" s="5"/>
      <c r="AF752" s="5"/>
      <c r="AG752" s="5"/>
      <c r="AH752" s="5"/>
      <c r="AI752" s="5"/>
      <c r="AJ752" s="5"/>
      <c r="AK752" s="5"/>
      <c r="AL752" s="5"/>
      <c r="AM752" s="5"/>
    </row>
    <row r="753" spans="1:39" s="4" customFormat="1" ht="15">
      <c r="A753" s="63" t="s">
        <v>639</v>
      </c>
      <c r="B753" s="63" t="s">
        <v>309</v>
      </c>
      <c r="C753" s="63"/>
      <c r="D753" s="63" t="s">
        <v>308</v>
      </c>
      <c r="E753" s="11"/>
      <c r="F753" s="11"/>
      <c r="G753" s="8"/>
      <c r="I753" s="63"/>
      <c r="J753" s="48"/>
      <c r="K753" s="110"/>
      <c r="M753" s="63">
        <v>3</v>
      </c>
      <c r="N753" s="217">
        <v>967.37</v>
      </c>
      <c r="P753" s="63">
        <v>2</v>
      </c>
      <c r="Q753" s="215">
        <v>924.32</v>
      </c>
      <c r="S753" s="63"/>
      <c r="T753" s="215"/>
      <c r="V753" s="84"/>
      <c r="W753" s="84"/>
      <c r="X753" s="84"/>
      <c r="Y753" s="84"/>
      <c r="Z753" s="212"/>
      <c r="AA753" s="65"/>
      <c r="AB753" s="5"/>
      <c r="AC753" s="5"/>
      <c r="AD753" s="5"/>
      <c r="AE753" s="5"/>
      <c r="AF753" s="5"/>
      <c r="AG753" s="5"/>
      <c r="AH753" s="5"/>
      <c r="AI753" s="5"/>
      <c r="AJ753" s="5"/>
      <c r="AK753" s="5"/>
      <c r="AL753" s="5"/>
      <c r="AM753" s="5"/>
    </row>
    <row r="754" spans="1:39" s="4" customFormat="1" ht="15">
      <c r="A754" s="63" t="s">
        <v>639</v>
      </c>
      <c r="B754" s="63" t="s">
        <v>311</v>
      </c>
      <c r="C754" s="63"/>
      <c r="D754" s="63" t="s">
        <v>308</v>
      </c>
      <c r="E754" s="11"/>
      <c r="F754" s="11"/>
      <c r="G754" s="8"/>
      <c r="I754" s="63"/>
      <c r="J754" s="48"/>
      <c r="K754" s="110"/>
      <c r="M754" s="63">
        <v>1</v>
      </c>
      <c r="N754" s="217">
        <v>650.44000000000005</v>
      </c>
      <c r="P754" s="63">
        <v>8</v>
      </c>
      <c r="Q754" s="215">
        <v>1919.74</v>
      </c>
      <c r="S754" s="63">
        <v>1</v>
      </c>
      <c r="T754" s="215">
        <v>429.46</v>
      </c>
      <c r="V754" s="84"/>
      <c r="W754" s="84"/>
      <c r="X754" s="84"/>
      <c r="Y754" s="84"/>
      <c r="Z754" s="212"/>
      <c r="AA754" s="65"/>
      <c r="AB754" s="5"/>
      <c r="AC754" s="5"/>
      <c r="AD754" s="5"/>
      <c r="AE754" s="5"/>
      <c r="AF754" s="5"/>
      <c r="AG754" s="5"/>
      <c r="AH754" s="5"/>
      <c r="AI754" s="5"/>
      <c r="AJ754" s="5"/>
      <c r="AK754" s="5"/>
      <c r="AL754" s="5"/>
      <c r="AM754" s="5"/>
    </row>
    <row r="755" spans="1:39" s="4" customFormat="1" ht="15">
      <c r="A755" s="63" t="s">
        <v>639</v>
      </c>
      <c r="B755" s="63" t="s">
        <v>312</v>
      </c>
      <c r="C755" s="63"/>
      <c r="D755" s="63" t="s">
        <v>313</v>
      </c>
      <c r="E755" s="11"/>
      <c r="F755" s="11"/>
      <c r="G755" s="8"/>
      <c r="I755" s="63"/>
      <c r="J755" s="48"/>
      <c r="K755" s="110"/>
      <c r="M755" s="63">
        <v>1</v>
      </c>
      <c r="N755" s="217">
        <v>122.49</v>
      </c>
      <c r="P755" s="63">
        <v>18</v>
      </c>
      <c r="Q755" s="215">
        <v>4434.07</v>
      </c>
      <c r="S755" s="63"/>
      <c r="T755" s="215"/>
      <c r="V755" s="84"/>
      <c r="W755" s="84"/>
      <c r="X755" s="84"/>
      <c r="Y755" s="84"/>
      <c r="Z755" s="212"/>
      <c r="AA755" s="65"/>
      <c r="AB755" s="5"/>
      <c r="AC755" s="5"/>
      <c r="AD755" s="5"/>
      <c r="AE755" s="5"/>
      <c r="AF755" s="5"/>
      <c r="AG755" s="5"/>
      <c r="AH755" s="5"/>
      <c r="AI755" s="5"/>
      <c r="AJ755" s="5"/>
      <c r="AK755" s="5"/>
      <c r="AL755" s="5"/>
      <c r="AM755" s="5"/>
    </row>
    <row r="756" spans="1:39" s="4" customFormat="1" ht="15">
      <c r="A756" s="63" t="s">
        <v>639</v>
      </c>
      <c r="B756" s="63" t="s">
        <v>315</v>
      </c>
      <c r="C756" s="63"/>
      <c r="D756" s="63" t="s">
        <v>313</v>
      </c>
      <c r="E756" s="11"/>
      <c r="F756" s="11"/>
      <c r="G756" s="8"/>
      <c r="I756" s="63"/>
      <c r="J756" s="48"/>
      <c r="K756" s="110"/>
      <c r="M756" s="63">
        <v>2</v>
      </c>
      <c r="N756" s="217">
        <v>403</v>
      </c>
      <c r="P756" s="63">
        <v>9</v>
      </c>
      <c r="Q756" s="215">
        <v>2951.13</v>
      </c>
      <c r="S756" s="63"/>
      <c r="T756" s="215"/>
      <c r="V756" s="84"/>
      <c r="W756" s="84"/>
      <c r="X756" s="84"/>
      <c r="Y756" s="84"/>
      <c r="Z756" s="212"/>
      <c r="AA756" s="65"/>
      <c r="AB756" s="5"/>
      <c r="AC756" s="5"/>
      <c r="AD756" s="5"/>
      <c r="AE756" s="5"/>
      <c r="AF756" s="5"/>
      <c r="AG756" s="5"/>
      <c r="AH756" s="5"/>
      <c r="AI756" s="5"/>
      <c r="AJ756" s="5"/>
      <c r="AK756" s="5"/>
      <c r="AL756" s="5"/>
      <c r="AM756" s="5"/>
    </row>
    <row r="757" spans="1:39" s="4" customFormat="1" ht="15">
      <c r="A757" s="63" t="s">
        <v>639</v>
      </c>
      <c r="B757" s="63" t="s">
        <v>316</v>
      </c>
      <c r="C757" s="63"/>
      <c r="D757" s="63" t="s">
        <v>317</v>
      </c>
      <c r="E757" s="11"/>
      <c r="F757" s="11"/>
      <c r="G757" s="8"/>
      <c r="I757" s="63"/>
      <c r="J757" s="48"/>
      <c r="K757" s="110"/>
      <c r="M757" s="63"/>
      <c r="N757" s="217"/>
      <c r="P757" s="63">
        <v>13</v>
      </c>
      <c r="Q757" s="215">
        <v>1160.77</v>
      </c>
      <c r="S757" s="63">
        <v>1</v>
      </c>
      <c r="T757" s="215">
        <v>254.44</v>
      </c>
      <c r="V757" s="84"/>
      <c r="W757" s="84"/>
      <c r="X757" s="84"/>
      <c r="Y757" s="84"/>
      <c r="Z757" s="212"/>
      <c r="AA757" s="65"/>
      <c r="AB757" s="5"/>
      <c r="AC757" s="5"/>
      <c r="AD757" s="5"/>
      <c r="AE757" s="5"/>
      <c r="AF757" s="5"/>
      <c r="AG757" s="5"/>
      <c r="AH757" s="5"/>
      <c r="AI757" s="5"/>
      <c r="AJ757" s="5"/>
      <c r="AK757" s="5"/>
      <c r="AL757" s="5"/>
      <c r="AM757" s="5"/>
    </row>
    <row r="758" spans="1:39" s="4" customFormat="1" ht="15">
      <c r="A758" s="63" t="s">
        <v>639</v>
      </c>
      <c r="B758" s="63" t="s">
        <v>318</v>
      </c>
      <c r="C758" s="63"/>
      <c r="D758" s="63" t="s">
        <v>319</v>
      </c>
      <c r="E758" s="11"/>
      <c r="F758" s="11"/>
      <c r="G758" s="8"/>
      <c r="I758" s="63"/>
      <c r="J758" s="48"/>
      <c r="K758" s="110"/>
      <c r="M758" s="63">
        <v>5</v>
      </c>
      <c r="N758" s="217">
        <v>652.79999999999995</v>
      </c>
      <c r="P758" s="63">
        <v>19</v>
      </c>
      <c r="Q758" s="215">
        <v>6754.43</v>
      </c>
      <c r="S758" s="63"/>
      <c r="T758" s="215"/>
      <c r="V758" s="84"/>
      <c r="W758" s="84"/>
      <c r="X758" s="84"/>
      <c r="Y758" s="84"/>
      <c r="Z758" s="212"/>
      <c r="AA758" s="65"/>
      <c r="AB758" s="5"/>
      <c r="AC758" s="5"/>
      <c r="AD758" s="5"/>
      <c r="AE758" s="5"/>
      <c r="AF758" s="5"/>
      <c r="AG758" s="5"/>
      <c r="AH758" s="5"/>
      <c r="AI758" s="5"/>
      <c r="AJ758" s="5"/>
      <c r="AK758" s="5"/>
      <c r="AL758" s="5"/>
      <c r="AM758" s="5"/>
    </row>
    <row r="759" spans="1:39" s="4" customFormat="1" ht="15">
      <c r="A759" s="63" t="s">
        <v>639</v>
      </c>
      <c r="B759" s="63" t="s">
        <v>323</v>
      </c>
      <c r="C759" s="63"/>
      <c r="D759" s="63" t="s">
        <v>321</v>
      </c>
      <c r="E759" s="11"/>
      <c r="F759" s="11"/>
      <c r="G759" s="8"/>
      <c r="I759" s="63"/>
      <c r="J759" s="48"/>
      <c r="K759" s="110"/>
      <c r="M759" s="63">
        <v>1</v>
      </c>
      <c r="N759" s="217">
        <v>101.14</v>
      </c>
      <c r="P759" s="63">
        <v>6</v>
      </c>
      <c r="Q759" s="215">
        <v>1380.14</v>
      </c>
      <c r="S759" s="63"/>
      <c r="T759" s="215"/>
      <c r="V759" s="84"/>
      <c r="W759" s="84"/>
      <c r="X759" s="84"/>
      <c r="Y759" s="84"/>
      <c r="Z759" s="212"/>
      <c r="AA759" s="65"/>
      <c r="AB759" s="5"/>
      <c r="AC759" s="5"/>
      <c r="AD759" s="5"/>
      <c r="AE759" s="5"/>
      <c r="AF759" s="5"/>
      <c r="AG759" s="5"/>
      <c r="AH759" s="5"/>
      <c r="AI759" s="5"/>
      <c r="AJ759" s="5"/>
      <c r="AK759" s="5"/>
      <c r="AL759" s="5"/>
      <c r="AM759" s="5"/>
    </row>
    <row r="760" spans="1:39" s="4" customFormat="1" ht="15">
      <c r="A760" s="63" t="s">
        <v>639</v>
      </c>
      <c r="B760" s="63" t="s">
        <v>324</v>
      </c>
      <c r="C760" s="63"/>
      <c r="D760" s="63" t="s">
        <v>325</v>
      </c>
      <c r="E760" s="11"/>
      <c r="F760" s="11"/>
      <c r="G760" s="8"/>
      <c r="I760" s="63"/>
      <c r="J760" s="48"/>
      <c r="K760" s="110"/>
      <c r="M760" s="63">
        <v>1</v>
      </c>
      <c r="N760" s="217">
        <v>55.13</v>
      </c>
      <c r="P760" s="63">
        <v>4</v>
      </c>
      <c r="Q760" s="215">
        <v>1928.81</v>
      </c>
      <c r="S760" s="63"/>
      <c r="T760" s="215"/>
      <c r="V760" s="84"/>
      <c r="W760" s="84"/>
      <c r="X760" s="84"/>
      <c r="Y760" s="84"/>
      <c r="Z760" s="212"/>
      <c r="AA760" s="65"/>
      <c r="AB760" s="5"/>
      <c r="AC760" s="5"/>
      <c r="AD760" s="5"/>
      <c r="AE760" s="5"/>
      <c r="AF760" s="5"/>
      <c r="AG760" s="5"/>
      <c r="AH760" s="5"/>
      <c r="AI760" s="5"/>
      <c r="AJ760" s="5"/>
      <c r="AK760" s="5"/>
      <c r="AL760" s="5"/>
      <c r="AM760" s="5"/>
    </row>
    <row r="761" spans="1:39" s="4" customFormat="1" ht="15">
      <c r="A761" s="63" t="s">
        <v>639</v>
      </c>
      <c r="B761" s="63" t="s">
        <v>326</v>
      </c>
      <c r="C761" s="63"/>
      <c r="D761" s="63" t="s">
        <v>325</v>
      </c>
      <c r="E761" s="11"/>
      <c r="F761" s="11"/>
      <c r="G761" s="8"/>
      <c r="I761" s="63"/>
      <c r="J761" s="48"/>
      <c r="K761" s="110"/>
      <c r="M761" s="63"/>
      <c r="N761" s="217"/>
      <c r="P761" s="63">
        <v>14</v>
      </c>
      <c r="Q761" s="215">
        <v>2665.69</v>
      </c>
      <c r="S761" s="63"/>
      <c r="T761" s="215"/>
      <c r="V761" s="84"/>
      <c r="W761" s="84"/>
      <c r="X761" s="84"/>
      <c r="Y761" s="84"/>
      <c r="Z761" s="212"/>
      <c r="AA761" s="65"/>
      <c r="AB761" s="5"/>
      <c r="AC761" s="5"/>
      <c r="AD761" s="5"/>
      <c r="AE761" s="5"/>
      <c r="AF761" s="5"/>
      <c r="AG761" s="5"/>
      <c r="AH761" s="5"/>
      <c r="AI761" s="5"/>
      <c r="AJ761" s="5"/>
      <c r="AK761" s="5"/>
      <c r="AL761" s="5"/>
      <c r="AM761" s="5"/>
    </row>
    <row r="762" spans="1:39" s="4" customFormat="1" ht="15">
      <c r="A762" s="63" t="s">
        <v>639</v>
      </c>
      <c r="B762" s="63" t="s">
        <v>327</v>
      </c>
      <c r="C762" s="63"/>
      <c r="D762" s="63" t="s">
        <v>325</v>
      </c>
      <c r="E762" s="11"/>
      <c r="F762" s="11"/>
      <c r="G762" s="8"/>
      <c r="I762" s="63"/>
      <c r="J762" s="48"/>
      <c r="K762" s="110"/>
      <c r="M762" s="63">
        <v>46</v>
      </c>
      <c r="N762" s="217">
        <v>6794.36</v>
      </c>
      <c r="P762" s="63">
        <v>166</v>
      </c>
      <c r="Q762" s="215">
        <v>34097.11</v>
      </c>
      <c r="S762" s="63">
        <v>6</v>
      </c>
      <c r="T762" s="215">
        <v>387.18</v>
      </c>
      <c r="V762" s="84"/>
      <c r="W762" s="84"/>
      <c r="X762" s="84"/>
      <c r="Y762" s="84"/>
      <c r="Z762" s="212"/>
      <c r="AA762" s="65"/>
      <c r="AB762" s="5"/>
      <c r="AC762" s="5"/>
      <c r="AD762" s="5"/>
      <c r="AE762" s="5"/>
      <c r="AF762" s="5"/>
      <c r="AG762" s="5"/>
      <c r="AH762" s="5"/>
      <c r="AI762" s="5"/>
      <c r="AJ762" s="5"/>
      <c r="AK762" s="5"/>
      <c r="AL762" s="5"/>
      <c r="AM762" s="5"/>
    </row>
    <row r="763" spans="1:39" s="4" customFormat="1" ht="15">
      <c r="A763" s="63" t="s">
        <v>639</v>
      </c>
      <c r="B763" s="63" t="s">
        <v>328</v>
      </c>
      <c r="C763" s="63"/>
      <c r="D763" s="63" t="s">
        <v>325</v>
      </c>
      <c r="E763" s="11"/>
      <c r="F763" s="11"/>
      <c r="G763" s="8"/>
      <c r="I763" s="63"/>
      <c r="J763" s="48"/>
      <c r="K763" s="110"/>
      <c r="M763" s="63">
        <v>6</v>
      </c>
      <c r="N763" s="217">
        <v>625.54999999999995</v>
      </c>
      <c r="P763" s="63"/>
      <c r="Q763" s="215"/>
      <c r="S763" s="63">
        <v>6</v>
      </c>
      <c r="T763" s="215">
        <v>454.68</v>
      </c>
      <c r="V763" s="84"/>
      <c r="W763" s="84"/>
      <c r="X763" s="84"/>
      <c r="Y763" s="84"/>
      <c r="Z763" s="212"/>
      <c r="AA763" s="65"/>
      <c r="AB763" s="5"/>
      <c r="AC763" s="5"/>
      <c r="AD763" s="5"/>
      <c r="AE763" s="5"/>
      <c r="AF763" s="5"/>
      <c r="AG763" s="5"/>
      <c r="AH763" s="5"/>
      <c r="AI763" s="5"/>
      <c r="AJ763" s="5"/>
      <c r="AK763" s="5"/>
      <c r="AL763" s="5"/>
      <c r="AM763" s="5"/>
    </row>
    <row r="764" spans="1:39" s="4" customFormat="1" ht="15">
      <c r="A764" s="63" t="s">
        <v>639</v>
      </c>
      <c r="B764" s="63" t="s">
        <v>329</v>
      </c>
      <c r="C764" s="63"/>
      <c r="D764" s="63" t="s">
        <v>330</v>
      </c>
      <c r="E764" s="11"/>
      <c r="F764" s="11"/>
      <c r="G764" s="8"/>
      <c r="I764" s="63"/>
      <c r="J764" s="48"/>
      <c r="K764" s="110"/>
      <c r="M764" s="63">
        <v>2</v>
      </c>
      <c r="N764" s="217">
        <v>1310.98</v>
      </c>
      <c r="P764" s="63">
        <v>2</v>
      </c>
      <c r="Q764" s="215">
        <v>911.43</v>
      </c>
      <c r="S764" s="63"/>
      <c r="T764" s="215"/>
      <c r="V764" s="84"/>
      <c r="W764" s="84"/>
      <c r="X764" s="84"/>
      <c r="Y764" s="84"/>
      <c r="Z764" s="212"/>
      <c r="AA764" s="65"/>
      <c r="AB764" s="5"/>
      <c r="AC764" s="5"/>
      <c r="AD764" s="5"/>
      <c r="AE764" s="5"/>
      <c r="AF764" s="5"/>
      <c r="AG764" s="5"/>
      <c r="AH764" s="5"/>
      <c r="AI764" s="5"/>
      <c r="AJ764" s="5"/>
      <c r="AK764" s="5"/>
      <c r="AL764" s="5"/>
      <c r="AM764" s="5"/>
    </row>
    <row r="765" spans="1:39" s="4" customFormat="1" ht="15">
      <c r="A765" s="63" t="s">
        <v>639</v>
      </c>
      <c r="B765" s="63" t="s">
        <v>596</v>
      </c>
      <c r="C765" s="63"/>
      <c r="D765" s="63" t="s">
        <v>332</v>
      </c>
      <c r="E765" s="11"/>
      <c r="F765" s="11"/>
      <c r="G765" s="8"/>
      <c r="I765" s="63"/>
      <c r="J765" s="48"/>
      <c r="K765" s="110"/>
      <c r="M765" s="63">
        <v>1</v>
      </c>
      <c r="N765" s="217">
        <v>45.16</v>
      </c>
      <c r="P765" s="63">
        <v>1</v>
      </c>
      <c r="Q765" s="215">
        <v>666.25</v>
      </c>
      <c r="S765" s="63"/>
      <c r="T765" s="215"/>
      <c r="V765" s="84"/>
      <c r="W765" s="84"/>
      <c r="X765" s="84"/>
      <c r="Y765" s="84"/>
      <c r="Z765" s="212"/>
      <c r="AA765" s="65"/>
      <c r="AB765" s="5"/>
      <c r="AC765" s="5"/>
      <c r="AD765" s="5"/>
      <c r="AE765" s="5"/>
      <c r="AF765" s="5"/>
      <c r="AG765" s="5"/>
      <c r="AH765" s="5"/>
      <c r="AI765" s="5"/>
      <c r="AJ765" s="5"/>
      <c r="AK765" s="5"/>
      <c r="AL765" s="5"/>
      <c r="AM765" s="5"/>
    </row>
    <row r="766" spans="1:39" s="4" customFormat="1" ht="15">
      <c r="A766" s="63" t="s">
        <v>639</v>
      </c>
      <c r="B766" s="63" t="s">
        <v>331</v>
      </c>
      <c r="C766" s="63"/>
      <c r="D766" s="63" t="s">
        <v>332</v>
      </c>
      <c r="E766" s="11"/>
      <c r="F766" s="11"/>
      <c r="G766" s="8"/>
      <c r="I766" s="63"/>
      <c r="J766" s="48"/>
      <c r="K766" s="110"/>
      <c r="M766" s="63">
        <v>2</v>
      </c>
      <c r="N766" s="217">
        <v>212.01</v>
      </c>
      <c r="P766" s="63"/>
      <c r="Q766" s="215"/>
      <c r="S766" s="63"/>
      <c r="T766" s="215"/>
      <c r="V766" s="84"/>
      <c r="W766" s="84"/>
      <c r="X766" s="84"/>
      <c r="Y766" s="84"/>
      <c r="Z766" s="212"/>
      <c r="AA766" s="65"/>
      <c r="AB766" s="5"/>
      <c r="AC766" s="5"/>
      <c r="AD766" s="5"/>
      <c r="AE766" s="5"/>
      <c r="AF766" s="5"/>
      <c r="AG766" s="5"/>
      <c r="AH766" s="5"/>
      <c r="AI766" s="5"/>
      <c r="AJ766" s="5"/>
      <c r="AK766" s="5"/>
      <c r="AL766" s="5"/>
      <c r="AM766" s="5"/>
    </row>
    <row r="767" spans="1:39" s="4" customFormat="1" ht="15">
      <c r="A767" s="63" t="s">
        <v>639</v>
      </c>
      <c r="B767" s="63" t="s">
        <v>333</v>
      </c>
      <c r="C767" s="63"/>
      <c r="D767" s="63" t="s">
        <v>332</v>
      </c>
      <c r="E767" s="11"/>
      <c r="F767" s="11"/>
      <c r="G767" s="8"/>
      <c r="I767" s="63"/>
      <c r="J767" s="48"/>
      <c r="K767" s="110"/>
      <c r="M767" s="63">
        <v>23</v>
      </c>
      <c r="N767" s="217">
        <v>3148.16</v>
      </c>
      <c r="P767" s="63">
        <v>43</v>
      </c>
      <c r="Q767" s="215">
        <v>8020.35</v>
      </c>
      <c r="S767" s="63">
        <v>2</v>
      </c>
      <c r="T767" s="215">
        <v>329.14</v>
      </c>
      <c r="V767" s="84"/>
      <c r="W767" s="84"/>
      <c r="X767" s="84"/>
      <c r="Y767" s="84"/>
      <c r="Z767" s="212"/>
      <c r="AA767" s="65"/>
      <c r="AB767" s="5"/>
      <c r="AC767" s="5"/>
      <c r="AD767" s="5"/>
      <c r="AE767" s="5"/>
      <c r="AF767" s="5"/>
      <c r="AG767" s="5"/>
      <c r="AH767" s="5"/>
      <c r="AI767" s="5"/>
      <c r="AJ767" s="5"/>
      <c r="AK767" s="5"/>
      <c r="AL767" s="5"/>
      <c r="AM767" s="5"/>
    </row>
    <row r="768" spans="1:39" s="4" customFormat="1" ht="15">
      <c r="A768" s="63" t="s">
        <v>639</v>
      </c>
      <c r="B768" s="63" t="s">
        <v>334</v>
      </c>
      <c r="C768" s="63"/>
      <c r="D768" s="63" t="s">
        <v>332</v>
      </c>
      <c r="E768" s="11"/>
      <c r="F768" s="11"/>
      <c r="G768" s="8"/>
      <c r="I768" s="63"/>
      <c r="J768" s="48"/>
      <c r="K768" s="110"/>
      <c r="M768" s="63">
        <v>2</v>
      </c>
      <c r="N768" s="217">
        <v>102.39</v>
      </c>
      <c r="P768" s="63"/>
      <c r="Q768" s="215"/>
      <c r="S768" s="63"/>
      <c r="T768" s="215"/>
      <c r="V768" s="84"/>
      <c r="W768" s="84"/>
      <c r="X768" s="84"/>
      <c r="Y768" s="84"/>
      <c r="Z768" s="212"/>
      <c r="AA768" s="65"/>
      <c r="AB768" s="5"/>
      <c r="AC768" s="5"/>
      <c r="AD768" s="5"/>
      <c r="AE768" s="5"/>
      <c r="AF768" s="5"/>
      <c r="AG768" s="5"/>
      <c r="AH768" s="5"/>
      <c r="AI768" s="5"/>
      <c r="AJ768" s="5"/>
      <c r="AK768" s="5"/>
      <c r="AL768" s="5"/>
      <c r="AM768" s="5"/>
    </row>
    <row r="769" spans="1:39" s="4" customFormat="1" ht="15">
      <c r="A769" s="63" t="s">
        <v>639</v>
      </c>
      <c r="B769" s="63" t="s">
        <v>597</v>
      </c>
      <c r="C769" s="63"/>
      <c r="D769" s="63" t="s">
        <v>336</v>
      </c>
      <c r="E769" s="11"/>
      <c r="F769" s="11"/>
      <c r="G769" s="8"/>
      <c r="I769" s="63"/>
      <c r="J769" s="48"/>
      <c r="K769" s="110"/>
      <c r="M769" s="63">
        <v>7</v>
      </c>
      <c r="N769" s="217">
        <v>1198.97</v>
      </c>
      <c r="P769" s="63">
        <v>83</v>
      </c>
      <c r="Q769" s="215">
        <v>16096.63</v>
      </c>
      <c r="S769" s="63">
        <v>3</v>
      </c>
      <c r="T769" s="215">
        <v>415.99</v>
      </c>
      <c r="V769" s="84"/>
      <c r="W769" s="84"/>
      <c r="X769" s="84"/>
      <c r="Y769" s="84"/>
      <c r="Z769" s="212"/>
      <c r="AA769" s="65"/>
      <c r="AB769" s="5"/>
      <c r="AC769" s="5"/>
      <c r="AD769" s="5"/>
      <c r="AE769" s="5"/>
      <c r="AF769" s="5"/>
      <c r="AG769" s="5"/>
      <c r="AH769" s="5"/>
      <c r="AI769" s="5"/>
      <c r="AJ769" s="5"/>
      <c r="AK769" s="5"/>
      <c r="AL769" s="5"/>
      <c r="AM769" s="5"/>
    </row>
    <row r="770" spans="1:39" s="4" customFormat="1" ht="15">
      <c r="A770" s="63" t="s">
        <v>639</v>
      </c>
      <c r="B770" s="63" t="s">
        <v>337</v>
      </c>
      <c r="C770" s="63"/>
      <c r="D770" s="63" t="s">
        <v>336</v>
      </c>
      <c r="E770" s="11"/>
      <c r="F770" s="11"/>
      <c r="G770" s="8"/>
      <c r="I770" s="63"/>
      <c r="J770" s="48"/>
      <c r="K770" s="110"/>
      <c r="M770" s="63">
        <v>1</v>
      </c>
      <c r="N770" s="217">
        <v>76.900000000000006</v>
      </c>
      <c r="P770" s="63">
        <v>4</v>
      </c>
      <c r="Q770" s="215">
        <v>631.83000000000004</v>
      </c>
      <c r="S770" s="63"/>
      <c r="T770" s="215"/>
      <c r="V770" s="84"/>
      <c r="W770" s="84"/>
      <c r="X770" s="84"/>
      <c r="Y770" s="84"/>
      <c r="Z770" s="212"/>
      <c r="AA770" s="65"/>
      <c r="AB770" s="5"/>
      <c r="AC770" s="5"/>
      <c r="AD770" s="5"/>
      <c r="AE770" s="5"/>
      <c r="AF770" s="5"/>
      <c r="AG770" s="5"/>
      <c r="AH770" s="5"/>
      <c r="AI770" s="5"/>
      <c r="AJ770" s="5"/>
      <c r="AK770" s="5"/>
      <c r="AL770" s="5"/>
      <c r="AM770" s="5"/>
    </row>
    <row r="771" spans="1:39" s="4" customFormat="1" ht="15">
      <c r="A771" s="63" t="s">
        <v>639</v>
      </c>
      <c r="B771" s="63" t="s">
        <v>338</v>
      </c>
      <c r="C771" s="63"/>
      <c r="D771" s="63" t="s">
        <v>336</v>
      </c>
      <c r="E771" s="11"/>
      <c r="F771" s="11"/>
      <c r="G771" s="8"/>
      <c r="I771" s="63"/>
      <c r="J771" s="48"/>
      <c r="K771" s="110"/>
      <c r="M771" s="63">
        <v>1</v>
      </c>
      <c r="N771" s="217">
        <v>763.46</v>
      </c>
      <c r="P771" s="63">
        <v>4</v>
      </c>
      <c r="Q771" s="215">
        <v>636.17999999999995</v>
      </c>
      <c r="S771" s="63">
        <v>1</v>
      </c>
      <c r="T771" s="215">
        <v>24.37</v>
      </c>
      <c r="V771" s="84"/>
      <c r="W771" s="84"/>
      <c r="X771" s="84"/>
      <c r="Y771" s="84"/>
      <c r="Z771" s="212"/>
      <c r="AA771" s="65"/>
      <c r="AB771" s="5"/>
      <c r="AC771" s="5"/>
      <c r="AD771" s="5"/>
      <c r="AE771" s="5"/>
      <c r="AF771" s="5"/>
      <c r="AG771" s="5"/>
      <c r="AH771" s="5"/>
      <c r="AI771" s="5"/>
      <c r="AJ771" s="5"/>
      <c r="AK771" s="5"/>
      <c r="AL771" s="5"/>
      <c r="AM771" s="5"/>
    </row>
    <row r="772" spans="1:39" s="4" customFormat="1" ht="15">
      <c r="A772" s="63" t="s">
        <v>639</v>
      </c>
      <c r="B772" s="63" t="s">
        <v>341</v>
      </c>
      <c r="C772" s="63"/>
      <c r="D772" s="63" t="s">
        <v>342</v>
      </c>
      <c r="E772" s="11"/>
      <c r="F772" s="11"/>
      <c r="G772" s="8"/>
      <c r="I772" s="63"/>
      <c r="J772" s="48"/>
      <c r="K772" s="110"/>
      <c r="M772" s="63">
        <v>1</v>
      </c>
      <c r="N772" s="217">
        <v>702.55</v>
      </c>
      <c r="P772" s="63">
        <v>17</v>
      </c>
      <c r="Q772" s="215">
        <v>3196.43</v>
      </c>
      <c r="S772" s="63">
        <v>3</v>
      </c>
      <c r="T772" s="215">
        <v>1060.8900000000001</v>
      </c>
      <c r="V772" s="84"/>
      <c r="W772" s="84"/>
      <c r="X772" s="84"/>
      <c r="Y772" s="84"/>
      <c r="Z772" s="212"/>
      <c r="AA772" s="65"/>
      <c r="AB772" s="5"/>
      <c r="AC772" s="5"/>
      <c r="AD772" s="5"/>
      <c r="AE772" s="5"/>
      <c r="AF772" s="5"/>
      <c r="AG772" s="5"/>
      <c r="AH772" s="5"/>
      <c r="AI772" s="5"/>
      <c r="AJ772" s="5"/>
      <c r="AK772" s="5"/>
      <c r="AL772" s="5"/>
      <c r="AM772" s="5"/>
    </row>
    <row r="773" spans="1:39" s="4" customFormat="1" ht="15">
      <c r="A773" s="63" t="s">
        <v>639</v>
      </c>
      <c r="B773" s="63" t="s">
        <v>343</v>
      </c>
      <c r="C773" s="63"/>
      <c r="D773" s="63" t="s">
        <v>344</v>
      </c>
      <c r="E773" s="11"/>
      <c r="F773" s="11"/>
      <c r="G773" s="8"/>
      <c r="I773" s="63"/>
      <c r="J773" s="48"/>
      <c r="K773" s="110"/>
      <c r="M773" s="63">
        <v>4</v>
      </c>
      <c r="N773" s="217">
        <v>351.68</v>
      </c>
      <c r="P773" s="63">
        <v>16</v>
      </c>
      <c r="Q773" s="215">
        <v>1819.48</v>
      </c>
      <c r="S773" s="63">
        <v>2</v>
      </c>
      <c r="T773" s="215">
        <v>127.56</v>
      </c>
      <c r="V773" s="84"/>
      <c r="W773" s="84"/>
      <c r="X773" s="84"/>
      <c r="Y773" s="84"/>
      <c r="Z773" s="212"/>
      <c r="AA773" s="65"/>
      <c r="AB773" s="5"/>
      <c r="AC773" s="5"/>
      <c r="AD773" s="5"/>
      <c r="AE773" s="5"/>
      <c r="AF773" s="5"/>
      <c r="AG773" s="5"/>
      <c r="AH773" s="5"/>
      <c r="AI773" s="5"/>
      <c r="AJ773" s="5"/>
      <c r="AK773" s="5"/>
      <c r="AL773" s="5"/>
      <c r="AM773" s="5"/>
    </row>
    <row r="774" spans="1:39" s="4" customFormat="1" ht="15">
      <c r="A774" s="63" t="s">
        <v>639</v>
      </c>
      <c r="B774" s="63" t="s">
        <v>346</v>
      </c>
      <c r="C774" s="63"/>
      <c r="D774" s="63" t="s">
        <v>344</v>
      </c>
      <c r="E774" s="11"/>
      <c r="F774" s="11"/>
      <c r="G774" s="8"/>
      <c r="I774" s="63"/>
      <c r="J774" s="48"/>
      <c r="K774" s="110"/>
      <c r="M774" s="63">
        <v>1</v>
      </c>
      <c r="N774" s="217">
        <v>23.92</v>
      </c>
      <c r="P774" s="63">
        <v>7</v>
      </c>
      <c r="Q774" s="215">
        <v>1201.01</v>
      </c>
      <c r="S774" s="63">
        <v>1</v>
      </c>
      <c r="T774" s="215">
        <v>48.33</v>
      </c>
      <c r="V774" s="84"/>
      <c r="W774" s="84"/>
      <c r="X774" s="84"/>
      <c r="Y774" s="84"/>
      <c r="Z774" s="212"/>
      <c r="AA774" s="65"/>
      <c r="AB774" s="5"/>
      <c r="AC774" s="5"/>
      <c r="AD774" s="5"/>
      <c r="AE774" s="5"/>
      <c r="AF774" s="5"/>
      <c r="AG774" s="5"/>
      <c r="AH774" s="5"/>
      <c r="AI774" s="5"/>
      <c r="AJ774" s="5"/>
      <c r="AK774" s="5"/>
      <c r="AL774" s="5"/>
      <c r="AM774" s="5"/>
    </row>
    <row r="775" spans="1:39" s="4" customFormat="1" ht="15">
      <c r="A775" s="63" t="s">
        <v>639</v>
      </c>
      <c r="B775" s="63" t="s">
        <v>347</v>
      </c>
      <c r="C775" s="63"/>
      <c r="D775" s="63" t="s">
        <v>344</v>
      </c>
      <c r="E775" s="11"/>
      <c r="F775" s="11"/>
      <c r="G775" s="8"/>
      <c r="I775" s="63"/>
      <c r="J775" s="48"/>
      <c r="K775" s="110"/>
      <c r="M775" s="63">
        <v>2</v>
      </c>
      <c r="N775" s="217">
        <v>430.49</v>
      </c>
      <c r="P775" s="63">
        <v>15</v>
      </c>
      <c r="Q775" s="215">
        <v>4016.87</v>
      </c>
      <c r="S775" s="63"/>
      <c r="T775" s="215"/>
      <c r="V775" s="84"/>
      <c r="W775" s="84"/>
      <c r="X775" s="84"/>
      <c r="Y775" s="84"/>
      <c r="Z775" s="212"/>
      <c r="AA775" s="65"/>
      <c r="AB775" s="5"/>
      <c r="AC775" s="5"/>
      <c r="AD775" s="5"/>
      <c r="AE775" s="5"/>
      <c r="AF775" s="5"/>
      <c r="AG775" s="5"/>
      <c r="AH775" s="5"/>
      <c r="AI775" s="5"/>
      <c r="AJ775" s="5"/>
      <c r="AK775" s="5"/>
      <c r="AL775" s="5"/>
      <c r="AM775" s="5"/>
    </row>
    <row r="776" spans="1:39" s="4" customFormat="1" ht="15">
      <c r="A776" s="63" t="s">
        <v>639</v>
      </c>
      <c r="B776" s="63" t="s">
        <v>348</v>
      </c>
      <c r="C776" s="63"/>
      <c r="D776" s="63" t="s">
        <v>344</v>
      </c>
      <c r="E776" s="11"/>
      <c r="F776" s="11"/>
      <c r="G776" s="8"/>
      <c r="I776" s="63"/>
      <c r="J776" s="48"/>
      <c r="K776" s="110"/>
      <c r="M776" s="63">
        <v>1</v>
      </c>
      <c r="N776" s="217">
        <v>25.9</v>
      </c>
      <c r="P776" s="63">
        <v>2</v>
      </c>
      <c r="Q776" s="215">
        <v>186.98</v>
      </c>
      <c r="S776" s="63"/>
      <c r="T776" s="215"/>
      <c r="V776" s="84"/>
      <c r="W776" s="84"/>
      <c r="X776" s="84"/>
      <c r="Y776" s="84"/>
      <c r="Z776" s="212"/>
      <c r="AA776" s="65"/>
      <c r="AB776" s="5"/>
      <c r="AC776" s="5"/>
      <c r="AD776" s="5"/>
      <c r="AE776" s="5"/>
      <c r="AF776" s="5"/>
      <c r="AG776" s="5"/>
      <c r="AH776" s="5"/>
      <c r="AI776" s="5"/>
      <c r="AJ776" s="5"/>
      <c r="AK776" s="5"/>
      <c r="AL776" s="5"/>
      <c r="AM776" s="5"/>
    </row>
    <row r="777" spans="1:39" s="4" customFormat="1" ht="15">
      <c r="A777" s="63" t="s">
        <v>639</v>
      </c>
      <c r="B777" s="63" t="s">
        <v>350</v>
      </c>
      <c r="C777" s="63"/>
      <c r="D777" s="63" t="s">
        <v>344</v>
      </c>
      <c r="E777" s="11"/>
      <c r="F777" s="11"/>
      <c r="G777" s="8"/>
      <c r="I777" s="63"/>
      <c r="J777" s="48"/>
      <c r="K777" s="110"/>
      <c r="M777" s="63">
        <v>1</v>
      </c>
      <c r="N777" s="217">
        <v>182.19</v>
      </c>
      <c r="P777" s="63"/>
      <c r="Q777" s="215"/>
      <c r="S777" s="63"/>
      <c r="T777" s="215"/>
      <c r="V777" s="84"/>
      <c r="W777" s="84"/>
      <c r="X777" s="84"/>
      <c r="Y777" s="84"/>
      <c r="Z777" s="212"/>
      <c r="AA777" s="65"/>
      <c r="AB777" s="5"/>
      <c r="AC777" s="5"/>
      <c r="AD777" s="5"/>
      <c r="AE777" s="5"/>
      <c r="AF777" s="5"/>
      <c r="AG777" s="5"/>
      <c r="AH777" s="5"/>
      <c r="AI777" s="5"/>
      <c r="AJ777" s="5"/>
      <c r="AK777" s="5"/>
      <c r="AL777" s="5"/>
      <c r="AM777" s="5"/>
    </row>
    <row r="778" spans="1:39" s="4" customFormat="1" ht="15">
      <c r="A778" s="63" t="s">
        <v>639</v>
      </c>
      <c r="B778" s="63" t="s">
        <v>335</v>
      </c>
      <c r="C778" s="63"/>
      <c r="D778" s="63" t="s">
        <v>351</v>
      </c>
      <c r="E778" s="11"/>
      <c r="F778" s="11"/>
      <c r="G778" s="8"/>
      <c r="I778" s="63"/>
      <c r="J778" s="48"/>
      <c r="K778" s="110"/>
      <c r="M778" s="63">
        <v>12</v>
      </c>
      <c r="N778" s="217">
        <v>7967.14</v>
      </c>
      <c r="P778" s="63">
        <v>111</v>
      </c>
      <c r="Q778" s="215">
        <v>24629.45</v>
      </c>
      <c r="S778" s="63">
        <v>2</v>
      </c>
      <c r="T778" s="215">
        <v>238.83</v>
      </c>
      <c r="V778" s="84"/>
      <c r="W778" s="84"/>
      <c r="X778" s="84"/>
      <c r="Y778" s="84"/>
      <c r="Z778" s="212"/>
      <c r="AA778" s="65"/>
      <c r="AB778" s="5"/>
      <c r="AC778" s="5"/>
      <c r="AD778" s="5"/>
      <c r="AE778" s="5"/>
      <c r="AF778" s="5"/>
      <c r="AG778" s="5"/>
      <c r="AH778" s="5"/>
      <c r="AI778" s="5"/>
      <c r="AJ778" s="5"/>
      <c r="AK778" s="5"/>
      <c r="AL778" s="5"/>
      <c r="AM778" s="5"/>
    </row>
    <row r="779" spans="1:39" s="4" customFormat="1" ht="15">
      <c r="A779" s="63" t="s">
        <v>639</v>
      </c>
      <c r="B779" s="63" t="s">
        <v>352</v>
      </c>
      <c r="C779" s="63"/>
      <c r="D779" s="63" t="s">
        <v>351</v>
      </c>
      <c r="E779" s="11"/>
      <c r="F779" s="11"/>
      <c r="G779" s="8"/>
      <c r="I779" s="63"/>
      <c r="J779" s="48"/>
      <c r="K779" s="110"/>
      <c r="M779" s="63"/>
      <c r="N779" s="217"/>
      <c r="P779" s="63"/>
      <c r="Q779" s="215"/>
      <c r="S779" s="63">
        <v>3</v>
      </c>
      <c r="T779" s="215">
        <v>507.8</v>
      </c>
      <c r="V779" s="84"/>
      <c r="W779" s="84"/>
      <c r="X779" s="84"/>
      <c r="Y779" s="84"/>
      <c r="Z779" s="212"/>
      <c r="AA779" s="65"/>
      <c r="AB779" s="5"/>
      <c r="AC779" s="5"/>
      <c r="AD779" s="5"/>
      <c r="AE779" s="5"/>
      <c r="AF779" s="5"/>
      <c r="AG779" s="5"/>
      <c r="AH779" s="5"/>
      <c r="AI779" s="5"/>
      <c r="AJ779" s="5"/>
      <c r="AK779" s="5"/>
      <c r="AL779" s="5"/>
      <c r="AM779" s="5"/>
    </row>
    <row r="780" spans="1:39" s="4" customFormat="1" ht="15">
      <c r="A780" s="63" t="s">
        <v>639</v>
      </c>
      <c r="B780" s="63" t="s">
        <v>354</v>
      </c>
      <c r="C780" s="63"/>
      <c r="D780" s="63" t="s">
        <v>351</v>
      </c>
      <c r="E780" s="11"/>
      <c r="F780" s="11"/>
      <c r="G780" s="8"/>
      <c r="I780" s="63"/>
      <c r="J780" s="48"/>
      <c r="K780" s="110"/>
      <c r="M780" s="63">
        <v>1</v>
      </c>
      <c r="N780" s="217">
        <v>218.13</v>
      </c>
      <c r="P780" s="63">
        <v>15</v>
      </c>
      <c r="Q780" s="215">
        <v>2938.51</v>
      </c>
      <c r="S780" s="63"/>
      <c r="T780" s="215"/>
      <c r="V780" s="84"/>
      <c r="W780" s="84"/>
      <c r="X780" s="84"/>
      <c r="Y780" s="84"/>
      <c r="Z780" s="212"/>
      <c r="AA780" s="65"/>
      <c r="AB780" s="5"/>
      <c r="AC780" s="5"/>
      <c r="AD780" s="5"/>
      <c r="AE780" s="5"/>
      <c r="AF780" s="5"/>
      <c r="AG780" s="5"/>
      <c r="AH780" s="5"/>
      <c r="AI780" s="5"/>
      <c r="AJ780" s="5"/>
      <c r="AK780" s="5"/>
      <c r="AL780" s="5"/>
      <c r="AM780" s="5"/>
    </row>
    <row r="781" spans="1:39" s="4" customFormat="1" ht="15">
      <c r="A781" s="63" t="s">
        <v>639</v>
      </c>
      <c r="B781" s="63" t="s">
        <v>355</v>
      </c>
      <c r="C781" s="63"/>
      <c r="D781" s="63" t="s">
        <v>356</v>
      </c>
      <c r="E781" s="11"/>
      <c r="F781" s="11"/>
      <c r="G781" s="8"/>
      <c r="I781" s="63"/>
      <c r="J781" s="48"/>
      <c r="K781" s="110"/>
      <c r="M781" s="63"/>
      <c r="N781" s="217"/>
      <c r="P781" s="63">
        <v>2</v>
      </c>
      <c r="Q781" s="215">
        <v>100.23</v>
      </c>
      <c r="S781" s="63">
        <v>1</v>
      </c>
      <c r="T781" s="215">
        <v>44.59</v>
      </c>
      <c r="V781" s="84"/>
      <c r="W781" s="84"/>
      <c r="X781" s="84"/>
      <c r="Y781" s="84"/>
      <c r="Z781" s="212"/>
      <c r="AA781" s="65"/>
      <c r="AB781" s="5"/>
      <c r="AC781" s="5"/>
      <c r="AD781" s="5"/>
      <c r="AE781" s="5"/>
      <c r="AF781" s="5"/>
      <c r="AG781" s="5"/>
      <c r="AH781" s="5"/>
      <c r="AI781" s="5"/>
      <c r="AJ781" s="5"/>
      <c r="AK781" s="5"/>
      <c r="AL781" s="5"/>
      <c r="AM781" s="5"/>
    </row>
    <row r="782" spans="1:39" s="4" customFormat="1" ht="15">
      <c r="A782" s="63" t="s">
        <v>639</v>
      </c>
      <c r="B782" s="63" t="s">
        <v>357</v>
      </c>
      <c r="C782" s="63"/>
      <c r="D782" s="63" t="s">
        <v>356</v>
      </c>
      <c r="E782" s="11"/>
      <c r="F782" s="11"/>
      <c r="G782" s="8"/>
      <c r="I782" s="63"/>
      <c r="J782" s="48"/>
      <c r="K782" s="110"/>
      <c r="M782" s="63">
        <v>9</v>
      </c>
      <c r="N782" s="217">
        <v>3562.7</v>
      </c>
      <c r="P782" s="63">
        <v>28</v>
      </c>
      <c r="Q782" s="215">
        <v>3697.76</v>
      </c>
      <c r="S782" s="63">
        <v>3</v>
      </c>
      <c r="T782" s="215">
        <v>382.8</v>
      </c>
      <c r="V782" s="84"/>
      <c r="W782" s="84"/>
      <c r="X782" s="84"/>
      <c r="Y782" s="84"/>
      <c r="Z782" s="212"/>
      <c r="AA782" s="65"/>
      <c r="AB782" s="5"/>
      <c r="AC782" s="5"/>
      <c r="AD782" s="5"/>
      <c r="AE782" s="5"/>
      <c r="AF782" s="5"/>
      <c r="AG782" s="5"/>
      <c r="AH782" s="5"/>
      <c r="AI782" s="5"/>
      <c r="AJ782" s="5"/>
      <c r="AK782" s="5"/>
      <c r="AL782" s="5"/>
      <c r="AM782" s="5"/>
    </row>
    <row r="783" spans="1:39" s="4" customFormat="1" ht="15">
      <c r="A783" s="63" t="s">
        <v>639</v>
      </c>
      <c r="B783" s="63" t="s">
        <v>358</v>
      </c>
      <c r="C783" s="63"/>
      <c r="D783" s="63" t="s">
        <v>356</v>
      </c>
      <c r="E783" s="11"/>
      <c r="F783" s="11"/>
      <c r="G783" s="8"/>
      <c r="I783" s="63"/>
      <c r="J783" s="48"/>
      <c r="K783" s="110"/>
      <c r="M783" s="63"/>
      <c r="N783" s="217"/>
      <c r="P783" s="63">
        <v>1</v>
      </c>
      <c r="Q783" s="215">
        <v>65.72</v>
      </c>
      <c r="S783" s="63"/>
      <c r="T783" s="215"/>
      <c r="V783" s="84"/>
      <c r="W783" s="84"/>
      <c r="X783" s="84"/>
      <c r="Y783" s="84"/>
      <c r="Z783" s="212"/>
      <c r="AA783" s="65"/>
      <c r="AB783" s="5"/>
      <c r="AC783" s="5"/>
      <c r="AD783" s="5"/>
      <c r="AE783" s="5"/>
      <c r="AF783" s="5"/>
      <c r="AG783" s="5"/>
      <c r="AH783" s="5"/>
      <c r="AI783" s="5"/>
      <c r="AJ783" s="5"/>
      <c r="AK783" s="5"/>
      <c r="AL783" s="5"/>
      <c r="AM783" s="5"/>
    </row>
    <row r="784" spans="1:39" s="4" customFormat="1" ht="15">
      <c r="A784" s="63" t="s">
        <v>639</v>
      </c>
      <c r="B784" s="63" t="s">
        <v>359</v>
      </c>
      <c r="C784" s="63"/>
      <c r="D784" s="63" t="s">
        <v>356</v>
      </c>
      <c r="E784" s="11"/>
      <c r="F784" s="11"/>
      <c r="G784" s="8"/>
      <c r="I784" s="63"/>
      <c r="J784" s="48"/>
      <c r="K784" s="110"/>
      <c r="M784" s="63">
        <v>1</v>
      </c>
      <c r="N784" s="217">
        <v>1116.58</v>
      </c>
      <c r="P784" s="63">
        <v>5</v>
      </c>
      <c r="Q784" s="215">
        <v>475.71</v>
      </c>
      <c r="S784" s="63">
        <v>3</v>
      </c>
      <c r="T784" s="215">
        <v>290.58999999999997</v>
      </c>
      <c r="V784" s="84"/>
      <c r="W784" s="84"/>
      <c r="X784" s="84"/>
      <c r="Y784" s="84"/>
      <c r="Z784" s="212"/>
      <c r="AA784" s="65"/>
      <c r="AB784" s="5"/>
      <c r="AC784" s="5"/>
      <c r="AD784" s="5"/>
      <c r="AE784" s="5"/>
      <c r="AF784" s="5"/>
      <c r="AG784" s="5"/>
      <c r="AH784" s="5"/>
      <c r="AI784" s="5"/>
      <c r="AJ784" s="5"/>
      <c r="AK784" s="5"/>
      <c r="AL784" s="5"/>
      <c r="AM784" s="5"/>
    </row>
    <row r="785" spans="1:39" s="4" customFormat="1" ht="15">
      <c r="A785" s="63" t="s">
        <v>639</v>
      </c>
      <c r="B785" s="63" t="s">
        <v>360</v>
      </c>
      <c r="C785" s="63"/>
      <c r="D785" s="63" t="s">
        <v>356</v>
      </c>
      <c r="E785" s="11"/>
      <c r="F785" s="11"/>
      <c r="G785" s="8"/>
      <c r="I785" s="63"/>
      <c r="J785" s="48"/>
      <c r="K785" s="110"/>
      <c r="M785" s="63"/>
      <c r="N785" s="217"/>
      <c r="P785" s="63">
        <v>2</v>
      </c>
      <c r="Q785" s="215">
        <v>138.68</v>
      </c>
      <c r="S785" s="63"/>
      <c r="T785" s="215"/>
      <c r="V785" s="84"/>
      <c r="W785" s="84"/>
      <c r="X785" s="84"/>
      <c r="Y785" s="84"/>
      <c r="Z785" s="212"/>
      <c r="AA785" s="65"/>
      <c r="AB785" s="5"/>
      <c r="AC785" s="5"/>
      <c r="AD785" s="5"/>
      <c r="AE785" s="5"/>
      <c r="AF785" s="5"/>
      <c r="AG785" s="5"/>
      <c r="AH785" s="5"/>
      <c r="AI785" s="5"/>
      <c r="AJ785" s="5"/>
      <c r="AK785" s="5"/>
      <c r="AL785" s="5"/>
      <c r="AM785" s="5"/>
    </row>
    <row r="786" spans="1:39" s="4" customFormat="1" ht="15">
      <c r="A786" s="63" t="s">
        <v>639</v>
      </c>
      <c r="B786" s="63" t="s">
        <v>363</v>
      </c>
      <c r="C786" s="63"/>
      <c r="D786" s="63" t="s">
        <v>364</v>
      </c>
      <c r="E786" s="11"/>
      <c r="F786" s="11"/>
      <c r="G786" s="8"/>
      <c r="I786" s="63"/>
      <c r="J786" s="48"/>
      <c r="K786" s="110"/>
      <c r="M786" s="63">
        <v>3</v>
      </c>
      <c r="N786" s="217">
        <v>497.61</v>
      </c>
      <c r="P786" s="63">
        <v>3</v>
      </c>
      <c r="Q786" s="215">
        <v>828.88</v>
      </c>
      <c r="S786" s="63"/>
      <c r="T786" s="215"/>
      <c r="V786" s="84"/>
      <c r="W786" s="84"/>
      <c r="X786" s="84"/>
      <c r="Y786" s="84"/>
      <c r="Z786" s="212"/>
      <c r="AA786" s="65"/>
      <c r="AB786" s="5"/>
      <c r="AC786" s="5"/>
      <c r="AD786" s="5"/>
      <c r="AE786" s="5"/>
      <c r="AF786" s="5"/>
      <c r="AG786" s="5"/>
      <c r="AH786" s="5"/>
      <c r="AI786" s="5"/>
      <c r="AJ786" s="5"/>
      <c r="AK786" s="5"/>
      <c r="AL786" s="5"/>
      <c r="AM786" s="5"/>
    </row>
    <row r="787" spans="1:39" s="4" customFormat="1" ht="15">
      <c r="A787" s="63" t="s">
        <v>639</v>
      </c>
      <c r="B787" s="63" t="s">
        <v>365</v>
      </c>
      <c r="C787" s="63"/>
      <c r="D787" s="63" t="s">
        <v>366</v>
      </c>
      <c r="E787" s="11"/>
      <c r="F787" s="11"/>
      <c r="G787" s="8"/>
      <c r="I787" s="63"/>
      <c r="J787" s="48"/>
      <c r="K787" s="110"/>
      <c r="M787" s="63">
        <v>1</v>
      </c>
      <c r="N787" s="217">
        <v>727.44</v>
      </c>
      <c r="P787" s="63">
        <v>2</v>
      </c>
      <c r="Q787" s="215">
        <v>294.17</v>
      </c>
      <c r="S787" s="63"/>
      <c r="T787" s="215"/>
      <c r="V787" s="84"/>
      <c r="W787" s="84"/>
      <c r="X787" s="84"/>
      <c r="Y787" s="84"/>
      <c r="Z787" s="212"/>
      <c r="AA787" s="65"/>
      <c r="AB787" s="5"/>
      <c r="AC787" s="5"/>
      <c r="AD787" s="5"/>
      <c r="AE787" s="5"/>
      <c r="AF787" s="5"/>
      <c r="AG787" s="5"/>
      <c r="AH787" s="5"/>
      <c r="AI787" s="5"/>
      <c r="AJ787" s="5"/>
      <c r="AK787" s="5"/>
      <c r="AL787" s="5"/>
      <c r="AM787" s="5"/>
    </row>
    <row r="788" spans="1:39" s="4" customFormat="1" ht="15">
      <c r="A788" s="63" t="s">
        <v>639</v>
      </c>
      <c r="B788" s="63" t="s">
        <v>367</v>
      </c>
      <c r="C788" s="63"/>
      <c r="D788" s="63" t="s">
        <v>368</v>
      </c>
      <c r="E788" s="11"/>
      <c r="F788" s="11"/>
      <c r="G788" s="8"/>
      <c r="I788" s="63"/>
      <c r="J788" s="48"/>
      <c r="K788" s="110"/>
      <c r="M788" s="63">
        <v>7</v>
      </c>
      <c r="N788" s="217">
        <v>1190.24</v>
      </c>
      <c r="P788" s="63">
        <v>4</v>
      </c>
      <c r="Q788" s="215">
        <v>300.04000000000002</v>
      </c>
      <c r="S788" s="63">
        <v>1</v>
      </c>
      <c r="T788" s="215">
        <v>165.26</v>
      </c>
      <c r="V788" s="84"/>
      <c r="W788" s="84"/>
      <c r="X788" s="84"/>
      <c r="Y788" s="84"/>
      <c r="Z788" s="212"/>
      <c r="AA788" s="65"/>
      <c r="AB788" s="5"/>
      <c r="AC788" s="5"/>
      <c r="AD788" s="5"/>
      <c r="AE788" s="5"/>
      <c r="AF788" s="5"/>
      <c r="AG788" s="5"/>
      <c r="AH788" s="5"/>
      <c r="AI788" s="5"/>
      <c r="AJ788" s="5"/>
      <c r="AK788" s="5"/>
      <c r="AL788" s="5"/>
      <c r="AM788" s="5"/>
    </row>
    <row r="789" spans="1:39" s="4" customFormat="1" ht="15">
      <c r="A789" s="63" t="s">
        <v>639</v>
      </c>
      <c r="B789" s="63" t="s">
        <v>369</v>
      </c>
      <c r="C789" s="63"/>
      <c r="D789" s="63" t="s">
        <v>368</v>
      </c>
      <c r="E789" s="11"/>
      <c r="F789" s="11"/>
      <c r="G789" s="8"/>
      <c r="I789" s="63"/>
      <c r="J789" s="48"/>
      <c r="K789" s="110"/>
      <c r="M789" s="63">
        <v>28</v>
      </c>
      <c r="N789" s="217">
        <v>2686.19</v>
      </c>
      <c r="P789" s="63">
        <v>88</v>
      </c>
      <c r="Q789" s="215">
        <v>18668.189999999999</v>
      </c>
      <c r="S789" s="63">
        <v>6</v>
      </c>
      <c r="T789" s="215">
        <v>2649.4</v>
      </c>
      <c r="V789" s="84"/>
      <c r="W789" s="84"/>
      <c r="X789" s="84"/>
      <c r="Y789" s="84"/>
      <c r="Z789" s="212"/>
      <c r="AA789" s="65"/>
      <c r="AB789" s="5"/>
      <c r="AC789" s="5"/>
      <c r="AD789" s="5"/>
      <c r="AE789" s="5"/>
      <c r="AF789" s="5"/>
      <c r="AG789" s="5"/>
      <c r="AH789" s="5"/>
      <c r="AI789" s="5"/>
      <c r="AJ789" s="5"/>
      <c r="AK789" s="5"/>
      <c r="AL789" s="5"/>
      <c r="AM789" s="5"/>
    </row>
    <row r="790" spans="1:39" s="4" customFormat="1" ht="15">
      <c r="A790" s="63" t="s">
        <v>639</v>
      </c>
      <c r="B790" s="63" t="s">
        <v>370</v>
      </c>
      <c r="C790" s="63"/>
      <c r="D790" s="63" t="s">
        <v>368</v>
      </c>
      <c r="E790" s="11"/>
      <c r="F790" s="11"/>
      <c r="G790" s="8"/>
      <c r="I790" s="63"/>
      <c r="J790" s="48"/>
      <c r="K790" s="110"/>
      <c r="M790" s="63">
        <v>1</v>
      </c>
      <c r="N790" s="217">
        <v>32.64</v>
      </c>
      <c r="P790" s="63">
        <v>2</v>
      </c>
      <c r="Q790" s="215">
        <v>644.58000000000004</v>
      </c>
      <c r="S790" s="63"/>
      <c r="T790" s="215"/>
      <c r="V790" s="84"/>
      <c r="W790" s="84"/>
      <c r="X790" s="84"/>
      <c r="Y790" s="84"/>
      <c r="Z790" s="212"/>
      <c r="AA790" s="65"/>
      <c r="AB790" s="5"/>
      <c r="AC790" s="5"/>
      <c r="AD790" s="5"/>
      <c r="AE790" s="5"/>
      <c r="AF790" s="5"/>
      <c r="AG790" s="5"/>
      <c r="AH790" s="5"/>
      <c r="AI790" s="5"/>
      <c r="AJ790" s="5"/>
      <c r="AK790" s="5"/>
      <c r="AL790" s="5"/>
      <c r="AM790" s="5"/>
    </row>
    <row r="791" spans="1:39" s="4" customFormat="1" ht="15">
      <c r="A791" s="63" t="s">
        <v>639</v>
      </c>
      <c r="B791" s="63" t="s">
        <v>371</v>
      </c>
      <c r="C791" s="63"/>
      <c r="D791" s="63" t="s">
        <v>368</v>
      </c>
      <c r="E791" s="11"/>
      <c r="F791" s="11"/>
      <c r="G791" s="8"/>
      <c r="I791" s="63"/>
      <c r="J791" s="48"/>
      <c r="K791" s="110"/>
      <c r="M791" s="63"/>
      <c r="N791" s="217"/>
      <c r="P791" s="63">
        <v>1</v>
      </c>
      <c r="Q791" s="215">
        <v>83.85</v>
      </c>
      <c r="S791" s="63"/>
      <c r="T791" s="215"/>
      <c r="V791" s="84"/>
      <c r="W791" s="84"/>
      <c r="X791" s="84"/>
      <c r="Y791" s="84"/>
      <c r="Z791" s="212"/>
      <c r="AA791" s="65"/>
      <c r="AB791" s="5"/>
      <c r="AC791" s="5"/>
      <c r="AD791" s="5"/>
      <c r="AE791" s="5"/>
      <c r="AF791" s="5"/>
      <c r="AG791" s="5"/>
      <c r="AH791" s="5"/>
      <c r="AI791" s="5"/>
      <c r="AJ791" s="5"/>
      <c r="AK791" s="5"/>
      <c r="AL791" s="5"/>
      <c r="AM791" s="5"/>
    </row>
    <row r="792" spans="1:39" s="4" customFormat="1" ht="15">
      <c r="A792" s="63" t="s">
        <v>639</v>
      </c>
      <c r="B792" s="63" t="s">
        <v>373</v>
      </c>
      <c r="C792" s="63"/>
      <c r="D792" s="63" t="s">
        <v>368</v>
      </c>
      <c r="E792" s="11"/>
      <c r="F792" s="11"/>
      <c r="G792" s="8"/>
      <c r="I792" s="63"/>
      <c r="J792" s="48"/>
      <c r="K792" s="110"/>
      <c r="M792" s="63"/>
      <c r="N792" s="217"/>
      <c r="P792" s="63">
        <v>1</v>
      </c>
      <c r="Q792" s="215">
        <v>51.22</v>
      </c>
      <c r="S792" s="63"/>
      <c r="T792" s="215"/>
      <c r="V792" s="84"/>
      <c r="W792" s="84"/>
      <c r="X792" s="84"/>
      <c r="Y792" s="84"/>
      <c r="Z792" s="212"/>
      <c r="AA792" s="65"/>
      <c r="AB792" s="5"/>
      <c r="AC792" s="5"/>
      <c r="AD792" s="5"/>
      <c r="AE792" s="5"/>
      <c r="AF792" s="5"/>
      <c r="AG792" s="5"/>
      <c r="AH792" s="5"/>
      <c r="AI792" s="5"/>
      <c r="AJ792" s="5"/>
      <c r="AK792" s="5"/>
      <c r="AL792" s="5"/>
      <c r="AM792" s="5"/>
    </row>
    <row r="793" spans="1:39" s="4" customFormat="1" ht="15">
      <c r="A793" s="63" t="s">
        <v>639</v>
      </c>
      <c r="B793" s="63" t="s">
        <v>374</v>
      </c>
      <c r="C793" s="63"/>
      <c r="D793" s="63" t="s">
        <v>375</v>
      </c>
      <c r="E793" s="11"/>
      <c r="F793" s="11"/>
      <c r="G793" s="8"/>
      <c r="I793" s="63"/>
      <c r="J793" s="48"/>
      <c r="K793" s="110"/>
      <c r="M793" s="63">
        <v>6</v>
      </c>
      <c r="N793" s="217">
        <v>2203.77</v>
      </c>
      <c r="P793" s="63">
        <v>10</v>
      </c>
      <c r="Q793" s="215">
        <v>1665.01</v>
      </c>
      <c r="S793" s="63"/>
      <c r="T793" s="215"/>
      <c r="V793" s="84"/>
      <c r="W793" s="84"/>
      <c r="X793" s="84"/>
      <c r="Y793" s="84"/>
      <c r="Z793" s="212"/>
      <c r="AA793" s="65"/>
      <c r="AB793" s="5"/>
      <c r="AC793" s="5"/>
      <c r="AD793" s="5"/>
      <c r="AE793" s="5"/>
      <c r="AF793" s="5"/>
      <c r="AG793" s="5"/>
      <c r="AH793" s="5"/>
      <c r="AI793" s="5"/>
      <c r="AJ793" s="5"/>
      <c r="AK793" s="5"/>
      <c r="AL793" s="5"/>
      <c r="AM793" s="5"/>
    </row>
    <row r="794" spans="1:39" s="4" customFormat="1" ht="15">
      <c r="A794" s="63" t="s">
        <v>639</v>
      </c>
      <c r="B794" s="63" t="s">
        <v>376</v>
      </c>
      <c r="C794" s="63"/>
      <c r="D794" s="63" t="s">
        <v>377</v>
      </c>
      <c r="E794" s="11"/>
      <c r="F794" s="11"/>
      <c r="G794" s="8"/>
      <c r="I794" s="63"/>
      <c r="J794" s="48"/>
      <c r="K794" s="110"/>
      <c r="M794" s="63"/>
      <c r="N794" s="217"/>
      <c r="P794" s="63">
        <v>1</v>
      </c>
      <c r="Q794" s="215">
        <v>85.86</v>
      </c>
      <c r="S794" s="63">
        <v>1</v>
      </c>
      <c r="T794" s="215">
        <v>121.82</v>
      </c>
      <c r="V794" s="84"/>
      <c r="W794" s="84"/>
      <c r="X794" s="84"/>
      <c r="Y794" s="84"/>
      <c r="Z794" s="212"/>
      <c r="AA794" s="65"/>
      <c r="AB794" s="5"/>
      <c r="AC794" s="5"/>
      <c r="AD794" s="5"/>
      <c r="AE794" s="5"/>
      <c r="AF794" s="5"/>
      <c r="AG794" s="5"/>
      <c r="AH794" s="5"/>
      <c r="AI794" s="5"/>
      <c r="AJ794" s="5"/>
      <c r="AK794" s="5"/>
      <c r="AL794" s="5"/>
      <c r="AM794" s="5"/>
    </row>
    <row r="795" spans="1:39" s="4" customFormat="1" ht="15">
      <c r="A795" s="63" t="s">
        <v>639</v>
      </c>
      <c r="B795" s="63" t="s">
        <v>378</v>
      </c>
      <c r="C795" s="63"/>
      <c r="D795" s="63" t="s">
        <v>379</v>
      </c>
      <c r="E795" s="11"/>
      <c r="F795" s="11"/>
      <c r="G795" s="8"/>
      <c r="I795" s="63"/>
      <c r="J795" s="48"/>
      <c r="K795" s="110"/>
      <c r="M795" s="63">
        <v>1</v>
      </c>
      <c r="N795" s="217">
        <v>115.47</v>
      </c>
      <c r="P795" s="63">
        <v>5</v>
      </c>
      <c r="Q795" s="215">
        <v>1176.1600000000001</v>
      </c>
      <c r="S795" s="63"/>
      <c r="T795" s="215"/>
      <c r="V795" s="84"/>
      <c r="W795" s="84"/>
      <c r="X795" s="84"/>
      <c r="Y795" s="84"/>
      <c r="Z795" s="212"/>
      <c r="AA795" s="65"/>
      <c r="AB795" s="5"/>
      <c r="AC795" s="5"/>
      <c r="AD795" s="5"/>
      <c r="AE795" s="5"/>
      <c r="AF795" s="5"/>
      <c r="AG795" s="5"/>
      <c r="AH795" s="5"/>
      <c r="AI795" s="5"/>
      <c r="AJ795" s="5"/>
      <c r="AK795" s="5"/>
      <c r="AL795" s="5"/>
      <c r="AM795" s="5"/>
    </row>
    <row r="796" spans="1:39" s="4" customFormat="1" ht="15">
      <c r="A796" s="63" t="s">
        <v>639</v>
      </c>
      <c r="B796" s="63" t="s">
        <v>604</v>
      </c>
      <c r="C796" s="63"/>
      <c r="D796" s="63" t="s">
        <v>605</v>
      </c>
      <c r="E796" s="11"/>
      <c r="F796" s="11"/>
      <c r="G796" s="8"/>
      <c r="I796" s="63"/>
      <c r="J796" s="48"/>
      <c r="K796" s="110"/>
      <c r="M796" s="63"/>
      <c r="N796" s="217"/>
      <c r="P796" s="63">
        <v>1</v>
      </c>
      <c r="Q796" s="215">
        <v>416.2</v>
      </c>
      <c r="S796" s="63"/>
      <c r="T796" s="215"/>
      <c r="V796" s="84"/>
      <c r="W796" s="84"/>
      <c r="X796" s="84"/>
      <c r="Y796" s="84"/>
      <c r="Z796" s="212"/>
      <c r="AA796" s="65"/>
      <c r="AB796" s="5"/>
      <c r="AC796" s="5"/>
      <c r="AD796" s="5"/>
      <c r="AE796" s="5"/>
      <c r="AF796" s="5"/>
      <c r="AG796" s="5"/>
      <c r="AH796" s="5"/>
      <c r="AI796" s="5"/>
      <c r="AJ796" s="5"/>
      <c r="AK796" s="5"/>
      <c r="AL796" s="5"/>
      <c r="AM796" s="5"/>
    </row>
    <row r="797" spans="1:39" s="4" customFormat="1" ht="15">
      <c r="A797" s="63" t="s">
        <v>639</v>
      </c>
      <c r="B797" s="63" t="s">
        <v>606</v>
      </c>
      <c r="C797" s="63"/>
      <c r="D797" s="63" t="s">
        <v>381</v>
      </c>
      <c r="E797" s="11"/>
      <c r="F797" s="11"/>
      <c r="G797" s="8"/>
      <c r="I797" s="63"/>
      <c r="J797" s="48"/>
      <c r="K797" s="110"/>
      <c r="M797" s="63"/>
      <c r="N797" s="217"/>
      <c r="P797" s="63">
        <v>1</v>
      </c>
      <c r="Q797" s="215">
        <v>18.57</v>
      </c>
      <c r="S797" s="63">
        <v>1</v>
      </c>
      <c r="T797" s="215">
        <v>17.57</v>
      </c>
      <c r="V797" s="84"/>
      <c r="W797" s="84"/>
      <c r="X797" s="84"/>
      <c r="Y797" s="84"/>
      <c r="Z797" s="212"/>
      <c r="AA797" s="65"/>
      <c r="AB797" s="5"/>
      <c r="AC797" s="5"/>
      <c r="AD797" s="5"/>
      <c r="AE797" s="5"/>
      <c r="AF797" s="5"/>
      <c r="AG797" s="5"/>
      <c r="AH797" s="5"/>
      <c r="AI797" s="5"/>
      <c r="AJ797" s="5"/>
      <c r="AK797" s="5"/>
      <c r="AL797" s="5"/>
      <c r="AM797" s="5"/>
    </row>
    <row r="798" spans="1:39" s="4" customFormat="1" ht="15">
      <c r="A798" s="63" t="s">
        <v>639</v>
      </c>
      <c r="B798" s="63" t="s">
        <v>382</v>
      </c>
      <c r="C798" s="63"/>
      <c r="D798" s="63" t="s">
        <v>383</v>
      </c>
      <c r="E798" s="11"/>
      <c r="F798" s="11"/>
      <c r="G798" s="8"/>
      <c r="I798" s="63"/>
      <c r="J798" s="48"/>
      <c r="K798" s="110"/>
      <c r="M798" s="63">
        <v>1</v>
      </c>
      <c r="N798" s="217">
        <v>29.18</v>
      </c>
      <c r="P798" s="63">
        <v>4</v>
      </c>
      <c r="Q798" s="215">
        <v>828.36</v>
      </c>
      <c r="S798" s="63">
        <v>3</v>
      </c>
      <c r="T798" s="215">
        <v>662.47</v>
      </c>
      <c r="V798" s="84"/>
      <c r="W798" s="84"/>
      <c r="X798" s="84"/>
      <c r="Y798" s="84"/>
      <c r="Z798" s="212"/>
      <c r="AA798" s="65"/>
      <c r="AB798" s="5"/>
      <c r="AC798" s="5"/>
      <c r="AD798" s="5"/>
      <c r="AE798" s="5"/>
      <c r="AF798" s="5"/>
      <c r="AG798" s="5"/>
      <c r="AH798" s="5"/>
      <c r="AI798" s="5"/>
      <c r="AJ798" s="5"/>
      <c r="AK798" s="5"/>
      <c r="AL798" s="5"/>
      <c r="AM798" s="5"/>
    </row>
    <row r="799" spans="1:39" s="4" customFormat="1" ht="15">
      <c r="A799" s="63" t="s">
        <v>639</v>
      </c>
      <c r="B799" s="63" t="s">
        <v>384</v>
      </c>
      <c r="C799" s="63"/>
      <c r="D799" s="63" t="s">
        <v>383</v>
      </c>
      <c r="E799" s="11"/>
      <c r="F799" s="11"/>
      <c r="G799" s="8"/>
      <c r="I799" s="63"/>
      <c r="J799" s="48"/>
      <c r="K799" s="110"/>
      <c r="M799" s="63">
        <v>1</v>
      </c>
      <c r="N799" s="217">
        <v>855.16</v>
      </c>
      <c r="P799" s="63">
        <v>5</v>
      </c>
      <c r="Q799" s="215">
        <v>1183.3699999999999</v>
      </c>
      <c r="S799" s="63"/>
      <c r="T799" s="215"/>
      <c r="V799" s="84"/>
      <c r="W799" s="84"/>
      <c r="X799" s="84"/>
      <c r="Y799" s="84"/>
      <c r="Z799" s="212"/>
      <c r="AA799" s="65"/>
      <c r="AB799" s="5"/>
      <c r="AC799" s="5"/>
      <c r="AD799" s="5"/>
      <c r="AE799" s="5"/>
      <c r="AF799" s="5"/>
      <c r="AG799" s="5"/>
      <c r="AH799" s="5"/>
      <c r="AI799" s="5"/>
      <c r="AJ799" s="5"/>
      <c r="AK799" s="5"/>
      <c r="AL799" s="5"/>
      <c r="AM799" s="5"/>
    </row>
    <row r="800" spans="1:39" s="4" customFormat="1" ht="15">
      <c r="A800" s="63" t="s">
        <v>639</v>
      </c>
      <c r="B800" s="63" t="s">
        <v>385</v>
      </c>
      <c r="C800" s="63"/>
      <c r="D800" s="63" t="s">
        <v>386</v>
      </c>
      <c r="E800" s="11"/>
      <c r="F800" s="11"/>
      <c r="G800" s="8"/>
      <c r="I800" s="63"/>
      <c r="J800" s="48"/>
      <c r="K800" s="110"/>
      <c r="M800" s="63"/>
      <c r="N800" s="217"/>
      <c r="P800" s="63">
        <v>2</v>
      </c>
      <c r="Q800" s="215">
        <v>807.63</v>
      </c>
      <c r="S800" s="63"/>
      <c r="T800" s="215"/>
      <c r="V800" s="84"/>
      <c r="W800" s="84"/>
      <c r="X800" s="84"/>
      <c r="Y800" s="84"/>
      <c r="Z800" s="212"/>
      <c r="AA800" s="65"/>
      <c r="AB800" s="5"/>
      <c r="AC800" s="5"/>
      <c r="AD800" s="5"/>
      <c r="AE800" s="5"/>
      <c r="AF800" s="5"/>
      <c r="AG800" s="5"/>
      <c r="AH800" s="5"/>
      <c r="AI800" s="5"/>
      <c r="AJ800" s="5"/>
      <c r="AK800" s="5"/>
      <c r="AL800" s="5"/>
      <c r="AM800" s="5"/>
    </row>
    <row r="801" spans="1:39" s="4" customFormat="1" ht="15">
      <c r="A801" s="63" t="s">
        <v>639</v>
      </c>
      <c r="B801" s="63" t="s">
        <v>387</v>
      </c>
      <c r="C801" s="63"/>
      <c r="D801" s="63" t="s">
        <v>388</v>
      </c>
      <c r="E801" s="11"/>
      <c r="F801" s="11"/>
      <c r="G801" s="8"/>
      <c r="I801" s="63"/>
      <c r="J801" s="48"/>
      <c r="K801" s="110"/>
      <c r="M801" s="63"/>
      <c r="N801" s="217"/>
      <c r="P801" s="63">
        <v>3</v>
      </c>
      <c r="Q801" s="215">
        <v>148.91999999999999</v>
      </c>
      <c r="S801" s="63"/>
      <c r="T801" s="215"/>
      <c r="V801" s="84"/>
      <c r="W801" s="84"/>
      <c r="X801" s="84"/>
      <c r="Y801" s="84"/>
      <c r="Z801" s="212"/>
      <c r="AA801" s="65"/>
      <c r="AB801" s="5"/>
      <c r="AC801" s="5"/>
      <c r="AD801" s="5"/>
      <c r="AE801" s="5"/>
      <c r="AF801" s="5"/>
      <c r="AG801" s="5"/>
      <c r="AH801" s="5"/>
      <c r="AI801" s="5"/>
      <c r="AJ801" s="5"/>
      <c r="AK801" s="5"/>
      <c r="AL801" s="5"/>
      <c r="AM801" s="5"/>
    </row>
    <row r="802" spans="1:39" s="4" customFormat="1" ht="15">
      <c r="A802" s="63" t="s">
        <v>639</v>
      </c>
      <c r="B802" s="63" t="s">
        <v>641</v>
      </c>
      <c r="C802" s="63"/>
      <c r="D802" s="63" t="s">
        <v>390</v>
      </c>
      <c r="E802" s="11"/>
      <c r="F802" s="11"/>
      <c r="G802" s="8"/>
      <c r="I802" s="63"/>
      <c r="J802" s="48"/>
      <c r="K802" s="110"/>
      <c r="M802" s="63">
        <v>1</v>
      </c>
      <c r="N802" s="217">
        <v>369.73</v>
      </c>
      <c r="P802" s="63">
        <v>9</v>
      </c>
      <c r="Q802" s="215">
        <v>1085.17</v>
      </c>
      <c r="S802" s="63">
        <v>1</v>
      </c>
      <c r="T802" s="215">
        <v>32.340000000000003</v>
      </c>
      <c r="V802" s="84"/>
      <c r="W802" s="84"/>
      <c r="X802" s="84"/>
      <c r="Y802" s="84"/>
      <c r="Z802" s="212"/>
      <c r="AA802" s="65"/>
      <c r="AB802" s="5"/>
      <c r="AC802" s="5"/>
      <c r="AD802" s="5"/>
      <c r="AE802" s="5"/>
      <c r="AF802" s="5"/>
      <c r="AG802" s="5"/>
      <c r="AH802" s="5"/>
      <c r="AI802" s="5"/>
      <c r="AJ802" s="5"/>
      <c r="AK802" s="5"/>
      <c r="AL802" s="5"/>
      <c r="AM802" s="5"/>
    </row>
    <row r="803" spans="1:39" s="4" customFormat="1" ht="15">
      <c r="A803" s="63" t="s">
        <v>639</v>
      </c>
      <c r="B803" s="63" t="s">
        <v>391</v>
      </c>
      <c r="C803" s="63"/>
      <c r="D803" s="63" t="s">
        <v>392</v>
      </c>
      <c r="E803" s="11"/>
      <c r="F803" s="11"/>
      <c r="G803" s="8"/>
      <c r="I803" s="63"/>
      <c r="J803" s="48"/>
      <c r="K803" s="110"/>
      <c r="M803" s="63">
        <v>1</v>
      </c>
      <c r="N803" s="217">
        <v>448.9</v>
      </c>
      <c r="P803" s="63">
        <v>5</v>
      </c>
      <c r="Q803" s="215">
        <v>943.18</v>
      </c>
      <c r="S803" s="63"/>
      <c r="T803" s="215"/>
      <c r="V803" s="84"/>
      <c r="W803" s="84"/>
      <c r="X803" s="84"/>
      <c r="Y803" s="84"/>
      <c r="Z803" s="212"/>
      <c r="AA803" s="65"/>
      <c r="AB803" s="5"/>
      <c r="AC803" s="5"/>
      <c r="AD803" s="5"/>
      <c r="AE803" s="5"/>
      <c r="AF803" s="5"/>
      <c r="AG803" s="5"/>
      <c r="AH803" s="5"/>
      <c r="AI803" s="5"/>
      <c r="AJ803" s="5"/>
      <c r="AK803" s="5"/>
      <c r="AL803" s="5"/>
      <c r="AM803" s="5"/>
    </row>
    <row r="804" spans="1:39" s="4" customFormat="1" ht="15">
      <c r="A804" s="63" t="s">
        <v>639</v>
      </c>
      <c r="B804" s="63" t="s">
        <v>393</v>
      </c>
      <c r="C804" s="63"/>
      <c r="D804" s="63" t="s">
        <v>392</v>
      </c>
      <c r="E804" s="11"/>
      <c r="F804" s="11"/>
      <c r="G804" s="8"/>
      <c r="I804" s="63"/>
      <c r="J804" s="48"/>
      <c r="K804" s="110"/>
      <c r="M804" s="63"/>
      <c r="N804" s="217"/>
      <c r="P804" s="63">
        <v>3</v>
      </c>
      <c r="Q804" s="215">
        <v>660.44</v>
      </c>
      <c r="S804" s="63"/>
      <c r="T804" s="215"/>
      <c r="V804" s="84"/>
      <c r="W804" s="84"/>
      <c r="X804" s="84"/>
      <c r="Y804" s="84"/>
      <c r="Z804" s="212"/>
      <c r="AA804" s="65"/>
      <c r="AB804" s="5"/>
      <c r="AC804" s="5"/>
      <c r="AD804" s="5"/>
      <c r="AE804" s="5"/>
      <c r="AF804" s="5"/>
      <c r="AG804" s="5"/>
      <c r="AH804" s="5"/>
      <c r="AI804" s="5"/>
      <c r="AJ804" s="5"/>
      <c r="AK804" s="5"/>
      <c r="AL804" s="5"/>
      <c r="AM804" s="5"/>
    </row>
    <row r="805" spans="1:39" s="4" customFormat="1" ht="15">
      <c r="A805" s="63" t="s">
        <v>639</v>
      </c>
      <c r="B805" s="63" t="s">
        <v>394</v>
      </c>
      <c r="C805" s="63"/>
      <c r="D805" s="63" t="s">
        <v>395</v>
      </c>
      <c r="E805" s="11"/>
      <c r="F805" s="11"/>
      <c r="G805" s="8"/>
      <c r="I805" s="63"/>
      <c r="J805" s="48"/>
      <c r="K805" s="110"/>
      <c r="M805" s="63"/>
      <c r="N805" s="217"/>
      <c r="P805" s="63">
        <v>1</v>
      </c>
      <c r="Q805" s="215">
        <v>88.01</v>
      </c>
      <c r="S805" s="63">
        <v>1</v>
      </c>
      <c r="T805" s="215">
        <v>129.4</v>
      </c>
      <c r="V805" s="84"/>
      <c r="W805" s="84"/>
      <c r="X805" s="84"/>
      <c r="Y805" s="84"/>
      <c r="Z805" s="212"/>
      <c r="AA805" s="65"/>
      <c r="AB805" s="5"/>
      <c r="AC805" s="5"/>
      <c r="AD805" s="5"/>
      <c r="AE805" s="5"/>
      <c r="AF805" s="5"/>
      <c r="AG805" s="5"/>
      <c r="AH805" s="5"/>
      <c r="AI805" s="5"/>
      <c r="AJ805" s="5"/>
      <c r="AK805" s="5"/>
      <c r="AL805" s="5"/>
      <c r="AM805" s="5"/>
    </row>
    <row r="806" spans="1:39" s="4" customFormat="1" ht="15">
      <c r="A806" s="63" t="s">
        <v>639</v>
      </c>
      <c r="B806" s="63" t="s">
        <v>396</v>
      </c>
      <c r="C806" s="63"/>
      <c r="D806" s="63" t="s">
        <v>397</v>
      </c>
      <c r="E806" s="11"/>
      <c r="F806" s="11"/>
      <c r="G806" s="8"/>
      <c r="I806" s="63"/>
      <c r="J806" s="48"/>
      <c r="K806" s="110"/>
      <c r="M806" s="63"/>
      <c r="N806" s="217"/>
      <c r="P806" s="63">
        <v>2</v>
      </c>
      <c r="Q806" s="215">
        <v>221.56</v>
      </c>
      <c r="S806" s="63"/>
      <c r="T806" s="215"/>
      <c r="V806" s="84"/>
      <c r="W806" s="84"/>
      <c r="X806" s="84"/>
      <c r="Y806" s="84"/>
      <c r="Z806" s="212"/>
      <c r="AA806" s="65"/>
      <c r="AB806" s="5"/>
      <c r="AC806" s="5"/>
      <c r="AD806" s="5"/>
      <c r="AE806" s="5"/>
      <c r="AF806" s="5"/>
      <c r="AG806" s="5"/>
      <c r="AH806" s="5"/>
      <c r="AI806" s="5"/>
      <c r="AJ806" s="5"/>
      <c r="AK806" s="5"/>
      <c r="AL806" s="5"/>
      <c r="AM806" s="5"/>
    </row>
    <row r="807" spans="1:39" s="4" customFormat="1" ht="15">
      <c r="A807" s="63" t="s">
        <v>639</v>
      </c>
      <c r="B807" s="63" t="s">
        <v>398</v>
      </c>
      <c r="C807" s="63"/>
      <c r="D807" s="63" t="s">
        <v>397</v>
      </c>
      <c r="E807" s="11"/>
      <c r="F807" s="11"/>
      <c r="G807" s="8"/>
      <c r="I807" s="63"/>
      <c r="J807" s="48"/>
      <c r="K807" s="110"/>
      <c r="M807" s="63"/>
      <c r="N807" s="217"/>
      <c r="P807" s="63">
        <v>1</v>
      </c>
      <c r="Q807" s="215">
        <v>602.30999999999995</v>
      </c>
      <c r="S807" s="63"/>
      <c r="T807" s="215"/>
      <c r="V807" s="84"/>
      <c r="W807" s="84"/>
      <c r="X807" s="84"/>
      <c r="Y807" s="84"/>
      <c r="Z807" s="212"/>
      <c r="AA807" s="65"/>
      <c r="AB807" s="5"/>
      <c r="AC807" s="5"/>
      <c r="AD807" s="5"/>
      <c r="AE807" s="5"/>
      <c r="AF807" s="5"/>
      <c r="AG807" s="5"/>
      <c r="AH807" s="5"/>
      <c r="AI807" s="5"/>
      <c r="AJ807" s="5"/>
      <c r="AK807" s="5"/>
      <c r="AL807" s="5"/>
      <c r="AM807" s="5"/>
    </row>
    <row r="808" spans="1:39" s="4" customFormat="1" ht="15">
      <c r="A808" s="63" t="s">
        <v>639</v>
      </c>
      <c r="B808" s="63" t="s">
        <v>642</v>
      </c>
      <c r="C808" s="63"/>
      <c r="D808" s="63" t="s">
        <v>397</v>
      </c>
      <c r="E808" s="11"/>
      <c r="F808" s="11"/>
      <c r="G808" s="8"/>
      <c r="I808" s="63"/>
      <c r="J808" s="48"/>
      <c r="K808" s="110"/>
      <c r="M808" s="63">
        <v>29</v>
      </c>
      <c r="N808" s="217">
        <v>9332.25</v>
      </c>
      <c r="P808" s="63">
        <v>276</v>
      </c>
      <c r="Q808" s="215">
        <v>63601.19</v>
      </c>
      <c r="S808" s="63">
        <v>9</v>
      </c>
      <c r="T808" s="215">
        <v>605.91</v>
      </c>
      <c r="V808" s="84"/>
      <c r="W808" s="84"/>
      <c r="X808" s="84"/>
      <c r="Y808" s="84"/>
      <c r="Z808" s="212"/>
      <c r="AA808" s="65"/>
      <c r="AB808" s="5"/>
      <c r="AC808" s="5"/>
      <c r="AD808" s="5"/>
      <c r="AE808" s="5"/>
      <c r="AF808" s="5"/>
      <c r="AG808" s="5"/>
      <c r="AH808" s="5"/>
      <c r="AI808" s="5"/>
      <c r="AJ808" s="5"/>
      <c r="AK808" s="5"/>
      <c r="AL808" s="5"/>
      <c r="AM808" s="5"/>
    </row>
    <row r="809" spans="1:39" s="4" customFormat="1" ht="15">
      <c r="A809" s="63" t="s">
        <v>639</v>
      </c>
      <c r="B809" s="63" t="s">
        <v>400</v>
      </c>
      <c r="C809" s="63"/>
      <c r="D809" s="63" t="s">
        <v>401</v>
      </c>
      <c r="E809" s="11"/>
      <c r="F809" s="11"/>
      <c r="G809" s="8"/>
      <c r="I809" s="63"/>
      <c r="J809" s="48"/>
      <c r="K809" s="110"/>
      <c r="M809" s="63">
        <v>6</v>
      </c>
      <c r="N809" s="217">
        <v>2010.92</v>
      </c>
      <c r="P809" s="63">
        <v>29</v>
      </c>
      <c r="Q809" s="215">
        <v>7317.15</v>
      </c>
      <c r="S809" s="63">
        <v>1</v>
      </c>
      <c r="T809" s="215">
        <v>1799.09</v>
      </c>
      <c r="V809" s="84"/>
      <c r="W809" s="84"/>
      <c r="X809" s="84"/>
      <c r="Y809" s="84"/>
      <c r="Z809" s="212"/>
      <c r="AA809" s="65"/>
      <c r="AB809" s="5"/>
      <c r="AC809" s="5"/>
      <c r="AD809" s="5"/>
      <c r="AE809" s="5"/>
      <c r="AF809" s="5"/>
      <c r="AG809" s="5"/>
      <c r="AH809" s="5"/>
      <c r="AI809" s="5"/>
      <c r="AJ809" s="5"/>
      <c r="AK809" s="5"/>
      <c r="AL809" s="5"/>
      <c r="AM809" s="5"/>
    </row>
    <row r="810" spans="1:39" s="4" customFormat="1" ht="15">
      <c r="A810" s="63" t="s">
        <v>639</v>
      </c>
      <c r="B810" s="63" t="s">
        <v>396</v>
      </c>
      <c r="C810" s="63"/>
      <c r="D810" s="63" t="s">
        <v>401</v>
      </c>
      <c r="E810" s="11"/>
      <c r="F810" s="11"/>
      <c r="G810" s="8"/>
      <c r="I810" s="63"/>
      <c r="J810" s="48"/>
      <c r="K810" s="110"/>
      <c r="M810" s="63">
        <v>2</v>
      </c>
      <c r="N810" s="217">
        <v>1576.4</v>
      </c>
      <c r="P810" s="63">
        <v>10</v>
      </c>
      <c r="Q810" s="215">
        <v>1746.41</v>
      </c>
      <c r="S810" s="63"/>
      <c r="T810" s="215"/>
      <c r="V810" s="84"/>
      <c r="W810" s="84"/>
      <c r="X810" s="84"/>
      <c r="Y810" s="84"/>
      <c r="Z810" s="212"/>
      <c r="AA810" s="65"/>
      <c r="AB810" s="5"/>
      <c r="AC810" s="5"/>
      <c r="AD810" s="5"/>
      <c r="AE810" s="5"/>
      <c r="AF810" s="5"/>
      <c r="AG810" s="5"/>
      <c r="AH810" s="5"/>
      <c r="AI810" s="5"/>
      <c r="AJ810" s="5"/>
      <c r="AK810" s="5"/>
      <c r="AL810" s="5"/>
      <c r="AM810" s="5"/>
    </row>
    <row r="811" spans="1:39" s="4" customFormat="1" ht="15">
      <c r="A811" s="63" t="s">
        <v>639</v>
      </c>
      <c r="B811" s="63" t="s">
        <v>402</v>
      </c>
      <c r="C811" s="63"/>
      <c r="D811" s="63" t="s">
        <v>401</v>
      </c>
      <c r="E811" s="11"/>
      <c r="F811" s="11"/>
      <c r="G811" s="8"/>
      <c r="I811" s="63"/>
      <c r="J811" s="48"/>
      <c r="K811" s="110"/>
      <c r="M811" s="63">
        <v>18</v>
      </c>
      <c r="N811" s="217">
        <v>5472.68</v>
      </c>
      <c r="P811" s="63">
        <v>94</v>
      </c>
      <c r="Q811" s="215">
        <v>18169.310000000001</v>
      </c>
      <c r="S811" s="63">
        <v>3</v>
      </c>
      <c r="T811" s="215">
        <v>286.94</v>
      </c>
      <c r="V811" s="84"/>
      <c r="W811" s="84"/>
      <c r="X811" s="84"/>
      <c r="Y811" s="84"/>
      <c r="Z811" s="212"/>
      <c r="AA811" s="65"/>
      <c r="AB811" s="5"/>
      <c r="AC811" s="5"/>
      <c r="AD811" s="5"/>
      <c r="AE811" s="5"/>
      <c r="AF811" s="5"/>
      <c r="AG811" s="5"/>
      <c r="AH811" s="5"/>
      <c r="AI811" s="5"/>
      <c r="AJ811" s="5"/>
      <c r="AK811" s="5"/>
      <c r="AL811" s="5"/>
      <c r="AM811" s="5"/>
    </row>
    <row r="812" spans="1:39" s="4" customFormat="1" ht="15">
      <c r="A812" s="63" t="s">
        <v>639</v>
      </c>
      <c r="B812" s="63" t="s">
        <v>403</v>
      </c>
      <c r="C812" s="63"/>
      <c r="D812" s="63" t="s">
        <v>401</v>
      </c>
      <c r="E812" s="11"/>
      <c r="F812" s="11"/>
      <c r="G812" s="8"/>
      <c r="I812" s="63"/>
      <c r="J812" s="48"/>
      <c r="K812" s="110"/>
      <c r="M812" s="63">
        <v>2</v>
      </c>
      <c r="N812" s="217">
        <v>412.74</v>
      </c>
      <c r="P812" s="63">
        <v>1</v>
      </c>
      <c r="Q812" s="215">
        <v>217.29</v>
      </c>
      <c r="S812" s="63">
        <v>2</v>
      </c>
      <c r="T812" s="215">
        <v>260.37</v>
      </c>
      <c r="V812" s="84"/>
      <c r="W812" s="84"/>
      <c r="X812" s="84"/>
      <c r="Y812" s="84"/>
      <c r="Z812" s="212"/>
      <c r="AA812" s="65"/>
      <c r="AB812" s="5"/>
      <c r="AC812" s="5"/>
      <c r="AD812" s="5"/>
      <c r="AE812" s="5"/>
      <c r="AF812" s="5"/>
      <c r="AG812" s="5"/>
      <c r="AH812" s="5"/>
      <c r="AI812" s="5"/>
      <c r="AJ812" s="5"/>
      <c r="AK812" s="5"/>
      <c r="AL812" s="5"/>
      <c r="AM812" s="5"/>
    </row>
    <row r="813" spans="1:39" s="4" customFormat="1" ht="15">
      <c r="A813" s="63" t="s">
        <v>639</v>
      </c>
      <c r="B813" s="63" t="s">
        <v>608</v>
      </c>
      <c r="C813" s="63"/>
      <c r="D813" s="63" t="s">
        <v>401</v>
      </c>
      <c r="E813" s="11"/>
      <c r="F813" s="11"/>
      <c r="G813" s="8"/>
      <c r="I813" s="63"/>
      <c r="J813" s="48"/>
      <c r="K813" s="110"/>
      <c r="M813" s="63"/>
      <c r="N813" s="217"/>
      <c r="P813" s="63"/>
      <c r="Q813" s="215"/>
      <c r="S813" s="63">
        <v>1</v>
      </c>
      <c r="T813" s="215">
        <v>145.47999999999999</v>
      </c>
      <c r="V813" s="84"/>
      <c r="W813" s="84"/>
      <c r="X813" s="84"/>
      <c r="Y813" s="84"/>
      <c r="Z813" s="212"/>
      <c r="AA813" s="65"/>
      <c r="AB813" s="5"/>
      <c r="AC813" s="5"/>
      <c r="AD813" s="5"/>
      <c r="AE813" s="5"/>
      <c r="AF813" s="5"/>
      <c r="AG813" s="5"/>
      <c r="AH813" s="5"/>
      <c r="AI813" s="5"/>
      <c r="AJ813" s="5"/>
      <c r="AK813" s="5"/>
      <c r="AL813" s="5"/>
      <c r="AM813" s="5"/>
    </row>
    <row r="814" spans="1:39" s="4" customFormat="1" ht="15">
      <c r="A814" s="63" t="s">
        <v>639</v>
      </c>
      <c r="B814" s="63" t="s">
        <v>404</v>
      </c>
      <c r="C814" s="63"/>
      <c r="D814" s="63" t="s">
        <v>401</v>
      </c>
      <c r="E814" s="11"/>
      <c r="F814" s="11"/>
      <c r="G814" s="8"/>
      <c r="I814" s="63"/>
      <c r="J814" s="48"/>
      <c r="K814" s="110"/>
      <c r="M814" s="63">
        <v>7</v>
      </c>
      <c r="N814" s="217">
        <v>1390.11</v>
      </c>
      <c r="P814" s="63">
        <v>53</v>
      </c>
      <c r="Q814" s="215">
        <v>10030.81</v>
      </c>
      <c r="S814" s="63">
        <v>5</v>
      </c>
      <c r="T814" s="215">
        <v>802.08</v>
      </c>
      <c r="V814" s="84"/>
      <c r="W814" s="84"/>
      <c r="X814" s="84"/>
      <c r="Y814" s="84"/>
      <c r="Z814" s="212"/>
      <c r="AA814" s="65"/>
      <c r="AB814" s="5"/>
      <c r="AC814" s="5"/>
      <c r="AD814" s="5"/>
      <c r="AE814" s="5"/>
      <c r="AF814" s="5"/>
      <c r="AG814" s="5"/>
      <c r="AH814" s="5"/>
      <c r="AI814" s="5"/>
      <c r="AJ814" s="5"/>
      <c r="AK814" s="5"/>
      <c r="AL814" s="5"/>
      <c r="AM814" s="5"/>
    </row>
    <row r="815" spans="1:39" s="4" customFormat="1" ht="15">
      <c r="A815" s="63" t="s">
        <v>639</v>
      </c>
      <c r="B815" s="63" t="s">
        <v>405</v>
      </c>
      <c r="C815" s="63"/>
      <c r="D815" s="63" t="s">
        <v>401</v>
      </c>
      <c r="E815" s="11"/>
      <c r="F815" s="11"/>
      <c r="G815" s="8"/>
      <c r="I815" s="63"/>
      <c r="J815" s="48"/>
      <c r="K815" s="110"/>
      <c r="M815" s="63">
        <v>1</v>
      </c>
      <c r="N815" s="217">
        <v>905.79</v>
      </c>
      <c r="P815" s="63"/>
      <c r="Q815" s="215"/>
      <c r="S815" s="63"/>
      <c r="T815" s="215"/>
      <c r="V815" s="84"/>
      <c r="W815" s="84"/>
      <c r="X815" s="84"/>
      <c r="Y815" s="84"/>
      <c r="Z815" s="212"/>
      <c r="AA815" s="65"/>
      <c r="AB815" s="5"/>
      <c r="AC815" s="5"/>
      <c r="AD815" s="5"/>
      <c r="AE815" s="5"/>
      <c r="AF815" s="5"/>
      <c r="AG815" s="5"/>
      <c r="AH815" s="5"/>
      <c r="AI815" s="5"/>
      <c r="AJ815" s="5"/>
      <c r="AK815" s="5"/>
      <c r="AL815" s="5"/>
      <c r="AM815" s="5"/>
    </row>
    <row r="816" spans="1:39" s="4" customFormat="1" ht="15">
      <c r="A816" s="63" t="s">
        <v>639</v>
      </c>
      <c r="B816" s="63" t="s">
        <v>406</v>
      </c>
      <c r="C816" s="63"/>
      <c r="D816" s="63" t="s">
        <v>407</v>
      </c>
      <c r="E816" s="11"/>
      <c r="F816" s="11"/>
      <c r="G816" s="8"/>
      <c r="I816" s="63"/>
      <c r="J816" s="48"/>
      <c r="K816" s="110"/>
      <c r="M816" s="63">
        <v>6</v>
      </c>
      <c r="N816" s="217">
        <v>530.76</v>
      </c>
      <c r="P816" s="63">
        <v>14</v>
      </c>
      <c r="Q816" s="215">
        <v>2672.7</v>
      </c>
      <c r="S816" s="63"/>
      <c r="T816" s="215"/>
      <c r="V816" s="84"/>
      <c r="W816" s="84"/>
      <c r="X816" s="84"/>
      <c r="Y816" s="84"/>
      <c r="Z816" s="212"/>
      <c r="AA816" s="65"/>
      <c r="AB816" s="5"/>
      <c r="AC816" s="5"/>
      <c r="AD816" s="5"/>
      <c r="AE816" s="5"/>
      <c r="AF816" s="5"/>
      <c r="AG816" s="5"/>
      <c r="AH816" s="5"/>
      <c r="AI816" s="5"/>
      <c r="AJ816" s="5"/>
      <c r="AK816" s="5"/>
      <c r="AL816" s="5"/>
      <c r="AM816" s="5"/>
    </row>
    <row r="817" spans="1:39" s="4" customFormat="1" ht="15">
      <c r="A817" s="63" t="s">
        <v>639</v>
      </c>
      <c r="B817" s="63" t="s">
        <v>408</v>
      </c>
      <c r="C817" s="63"/>
      <c r="D817" s="63" t="s">
        <v>409</v>
      </c>
      <c r="E817" s="11"/>
      <c r="F817" s="11"/>
      <c r="G817" s="8"/>
      <c r="I817" s="63"/>
      <c r="J817" s="48"/>
      <c r="K817" s="110"/>
      <c r="M817" s="63">
        <v>1</v>
      </c>
      <c r="N817" s="217">
        <v>1052.2</v>
      </c>
      <c r="P817" s="63">
        <v>1</v>
      </c>
      <c r="Q817" s="215">
        <v>141.38999999999999</v>
      </c>
      <c r="S817" s="63"/>
      <c r="T817" s="215"/>
      <c r="V817" s="84"/>
      <c r="W817" s="84"/>
      <c r="X817" s="84"/>
      <c r="Y817" s="84"/>
      <c r="Z817" s="212"/>
      <c r="AA817" s="65"/>
      <c r="AB817" s="5"/>
      <c r="AC817" s="5"/>
      <c r="AD817" s="5"/>
      <c r="AE817" s="5"/>
      <c r="AF817" s="5"/>
      <c r="AG817" s="5"/>
      <c r="AH817" s="5"/>
      <c r="AI817" s="5"/>
      <c r="AJ817" s="5"/>
      <c r="AK817" s="5"/>
      <c r="AL817" s="5"/>
      <c r="AM817" s="5"/>
    </row>
    <row r="818" spans="1:39" s="4" customFormat="1" ht="15">
      <c r="A818" s="63" t="s">
        <v>639</v>
      </c>
      <c r="B818" s="63" t="s">
        <v>610</v>
      </c>
      <c r="C818" s="63"/>
      <c r="D818" s="63" t="s">
        <v>411</v>
      </c>
      <c r="E818" s="11"/>
      <c r="F818" s="11"/>
      <c r="G818" s="8"/>
      <c r="I818" s="63"/>
      <c r="J818" s="48"/>
      <c r="K818" s="110"/>
      <c r="M818" s="63">
        <v>6</v>
      </c>
      <c r="N818" s="217">
        <v>1150.95</v>
      </c>
      <c r="P818" s="63">
        <v>40</v>
      </c>
      <c r="Q818" s="215">
        <v>7018</v>
      </c>
      <c r="S818" s="63">
        <v>5</v>
      </c>
      <c r="T818" s="215">
        <v>749.59</v>
      </c>
      <c r="V818" s="84"/>
      <c r="W818" s="84"/>
      <c r="X818" s="84"/>
      <c r="Y818" s="84"/>
      <c r="Z818" s="212"/>
      <c r="AA818" s="65"/>
      <c r="AB818" s="5"/>
      <c r="AC818" s="5"/>
      <c r="AD818" s="5"/>
      <c r="AE818" s="5"/>
      <c r="AF818" s="5"/>
      <c r="AG818" s="5"/>
      <c r="AH818" s="5"/>
      <c r="AI818" s="5"/>
      <c r="AJ818" s="5"/>
      <c r="AK818" s="5"/>
      <c r="AL818" s="5"/>
      <c r="AM818" s="5"/>
    </row>
    <row r="819" spans="1:39" s="4" customFormat="1" ht="15">
      <c r="A819" s="63" t="s">
        <v>639</v>
      </c>
      <c r="B819" s="63" t="s">
        <v>417</v>
      </c>
      <c r="C819" s="63"/>
      <c r="D819" s="63" t="s">
        <v>416</v>
      </c>
      <c r="E819" s="11"/>
      <c r="F819" s="11"/>
      <c r="G819" s="8"/>
      <c r="I819" s="63"/>
      <c r="J819" s="48"/>
      <c r="K819" s="110"/>
      <c r="M819" s="63">
        <v>4</v>
      </c>
      <c r="N819" s="217">
        <v>1762.21</v>
      </c>
      <c r="P819" s="63">
        <v>6</v>
      </c>
      <c r="Q819" s="215">
        <v>746.53</v>
      </c>
      <c r="S819" s="63">
        <v>1</v>
      </c>
      <c r="T819" s="215">
        <v>146.29</v>
      </c>
      <c r="V819" s="84"/>
      <c r="W819" s="84"/>
      <c r="X819" s="84"/>
      <c r="Y819" s="84"/>
      <c r="Z819" s="212"/>
      <c r="AA819" s="65"/>
      <c r="AB819" s="5"/>
      <c r="AC819" s="5"/>
      <c r="AD819" s="5"/>
      <c r="AE819" s="5"/>
      <c r="AF819" s="5"/>
      <c r="AG819" s="5"/>
      <c r="AH819" s="5"/>
      <c r="AI819" s="5"/>
      <c r="AJ819" s="5"/>
      <c r="AK819" s="5"/>
      <c r="AL819" s="5"/>
      <c r="AM819" s="5"/>
    </row>
    <row r="820" spans="1:39" s="4" customFormat="1" ht="15">
      <c r="A820" s="63" t="s">
        <v>639</v>
      </c>
      <c r="B820" s="63" t="s">
        <v>418</v>
      </c>
      <c r="C820" s="63"/>
      <c r="D820" s="63" t="s">
        <v>419</v>
      </c>
      <c r="E820" s="11"/>
      <c r="F820" s="11"/>
      <c r="G820" s="8"/>
      <c r="I820" s="63"/>
      <c r="J820" s="48"/>
      <c r="K820" s="110"/>
      <c r="M820" s="63"/>
      <c r="N820" s="217"/>
      <c r="P820" s="63"/>
      <c r="Q820" s="215"/>
      <c r="S820" s="63">
        <v>1</v>
      </c>
      <c r="T820" s="215">
        <v>50.5</v>
      </c>
      <c r="V820" s="84"/>
      <c r="W820" s="84"/>
      <c r="X820" s="84"/>
      <c r="Y820" s="84"/>
      <c r="Z820" s="212"/>
      <c r="AA820" s="65"/>
      <c r="AB820" s="5"/>
      <c r="AC820" s="5"/>
      <c r="AD820" s="5"/>
      <c r="AE820" s="5"/>
      <c r="AF820" s="5"/>
      <c r="AG820" s="5"/>
      <c r="AH820" s="5"/>
      <c r="AI820" s="5"/>
      <c r="AJ820" s="5"/>
      <c r="AK820" s="5"/>
      <c r="AL820" s="5"/>
      <c r="AM820" s="5"/>
    </row>
    <row r="821" spans="1:39" s="4" customFormat="1" ht="15">
      <c r="A821" s="63" t="s">
        <v>639</v>
      </c>
      <c r="B821" s="63" t="s">
        <v>420</v>
      </c>
      <c r="C821" s="63"/>
      <c r="D821" s="63" t="s">
        <v>421</v>
      </c>
      <c r="E821" s="11"/>
      <c r="F821" s="11"/>
      <c r="G821" s="8"/>
      <c r="I821" s="63"/>
      <c r="J821" s="48"/>
      <c r="K821" s="110"/>
      <c r="M821" s="63">
        <v>2</v>
      </c>
      <c r="N821" s="217">
        <v>1675.11</v>
      </c>
      <c r="P821" s="63">
        <v>1</v>
      </c>
      <c r="Q821" s="215">
        <v>61.07</v>
      </c>
      <c r="S821" s="63"/>
      <c r="T821" s="215"/>
      <c r="V821" s="84"/>
      <c r="W821" s="84"/>
      <c r="X821" s="84"/>
      <c r="Y821" s="84"/>
      <c r="Z821" s="212"/>
      <c r="AA821" s="65"/>
      <c r="AB821" s="5"/>
      <c r="AC821" s="5"/>
      <c r="AD821" s="5"/>
      <c r="AE821" s="5"/>
      <c r="AF821" s="5"/>
      <c r="AG821" s="5"/>
      <c r="AH821" s="5"/>
      <c r="AI821" s="5"/>
      <c r="AJ821" s="5"/>
      <c r="AK821" s="5"/>
      <c r="AL821" s="5"/>
      <c r="AM821" s="5"/>
    </row>
    <row r="822" spans="1:39" s="4" customFormat="1" ht="15">
      <c r="A822" s="63" t="s">
        <v>639</v>
      </c>
      <c r="B822" s="63" t="s">
        <v>424</v>
      </c>
      <c r="C822" s="63"/>
      <c r="D822" s="63" t="s">
        <v>425</v>
      </c>
      <c r="E822" s="11"/>
      <c r="F822" s="11"/>
      <c r="G822" s="8"/>
      <c r="I822" s="63"/>
      <c r="J822" s="48"/>
      <c r="K822" s="110"/>
      <c r="M822" s="63">
        <v>1</v>
      </c>
      <c r="N822" s="217">
        <v>23.59</v>
      </c>
      <c r="P822" s="63"/>
      <c r="Q822" s="215"/>
      <c r="S822" s="63">
        <v>1</v>
      </c>
      <c r="T822" s="215">
        <v>590.41999999999996</v>
      </c>
      <c r="V822" s="84"/>
      <c r="W822" s="84"/>
      <c r="X822" s="84"/>
      <c r="Y822" s="84"/>
      <c r="Z822" s="212"/>
      <c r="AA822" s="65"/>
      <c r="AB822" s="5"/>
      <c r="AC822" s="5"/>
      <c r="AD822" s="5"/>
      <c r="AE822" s="5"/>
      <c r="AF822" s="5"/>
      <c r="AG822" s="5"/>
      <c r="AH822" s="5"/>
      <c r="AI822" s="5"/>
      <c r="AJ822" s="5"/>
      <c r="AK822" s="5"/>
      <c r="AL822" s="5"/>
      <c r="AM822" s="5"/>
    </row>
    <row r="823" spans="1:39" s="4" customFormat="1" ht="15">
      <c r="A823" s="63" t="s">
        <v>639</v>
      </c>
      <c r="B823" s="63" t="s">
        <v>426</v>
      </c>
      <c r="C823" s="63"/>
      <c r="D823" s="63" t="s">
        <v>427</v>
      </c>
      <c r="E823" s="11"/>
      <c r="F823" s="11"/>
      <c r="G823" s="8"/>
      <c r="I823" s="63"/>
      <c r="J823" s="48"/>
      <c r="K823" s="110"/>
      <c r="M823" s="63">
        <v>1</v>
      </c>
      <c r="N823" s="217">
        <v>156.56</v>
      </c>
      <c r="P823" s="63"/>
      <c r="Q823" s="215"/>
      <c r="S823" s="63"/>
      <c r="T823" s="215"/>
      <c r="V823" s="84"/>
      <c r="W823" s="84"/>
      <c r="X823" s="84"/>
      <c r="Y823" s="84"/>
      <c r="Z823" s="212"/>
      <c r="AA823" s="65"/>
      <c r="AB823" s="5"/>
      <c r="AC823" s="5"/>
      <c r="AD823" s="5"/>
      <c r="AE823" s="5"/>
      <c r="AF823" s="5"/>
      <c r="AG823" s="5"/>
      <c r="AH823" s="5"/>
      <c r="AI823" s="5"/>
      <c r="AJ823" s="5"/>
      <c r="AK823" s="5"/>
      <c r="AL823" s="5"/>
      <c r="AM823" s="5"/>
    </row>
    <row r="824" spans="1:39" s="4" customFormat="1" ht="15">
      <c r="A824" s="63" t="s">
        <v>639</v>
      </c>
      <c r="B824" s="63" t="s">
        <v>428</v>
      </c>
      <c r="C824" s="63"/>
      <c r="D824" s="63" t="s">
        <v>427</v>
      </c>
      <c r="E824" s="11"/>
      <c r="F824" s="11"/>
      <c r="G824" s="8"/>
      <c r="I824" s="63"/>
      <c r="J824" s="48"/>
      <c r="K824" s="110"/>
      <c r="M824" s="63">
        <v>2</v>
      </c>
      <c r="N824" s="217">
        <v>915.29</v>
      </c>
      <c r="P824" s="63"/>
      <c r="Q824" s="215"/>
      <c r="S824" s="63">
        <v>2</v>
      </c>
      <c r="T824" s="215">
        <v>216.12</v>
      </c>
      <c r="V824" s="84"/>
      <c r="W824" s="84"/>
      <c r="X824" s="84"/>
      <c r="Y824" s="84"/>
      <c r="Z824" s="212"/>
      <c r="AA824" s="65"/>
      <c r="AB824" s="5"/>
      <c r="AC824" s="5"/>
      <c r="AD824" s="5"/>
      <c r="AE824" s="5"/>
      <c r="AF824" s="5"/>
      <c r="AG824" s="5"/>
      <c r="AH824" s="5"/>
      <c r="AI824" s="5"/>
      <c r="AJ824" s="5"/>
      <c r="AK824" s="5"/>
      <c r="AL824" s="5"/>
      <c r="AM824" s="5"/>
    </row>
    <row r="825" spans="1:39" s="4" customFormat="1" ht="15">
      <c r="A825" s="63" t="s">
        <v>639</v>
      </c>
      <c r="B825" s="63" t="s">
        <v>429</v>
      </c>
      <c r="C825" s="63"/>
      <c r="D825" s="63" t="s">
        <v>427</v>
      </c>
      <c r="E825" s="11"/>
      <c r="F825" s="11"/>
      <c r="G825" s="8"/>
      <c r="I825" s="63"/>
      <c r="J825" s="48"/>
      <c r="K825" s="110"/>
      <c r="M825" s="63">
        <v>13</v>
      </c>
      <c r="N825" s="217">
        <v>2452.8200000000002</v>
      </c>
      <c r="P825" s="63">
        <v>44</v>
      </c>
      <c r="Q825" s="215">
        <v>13259.63</v>
      </c>
      <c r="S825" s="63">
        <v>2</v>
      </c>
      <c r="T825" s="215">
        <v>155.49</v>
      </c>
      <c r="V825" s="84"/>
      <c r="W825" s="84"/>
      <c r="X825" s="84"/>
      <c r="Y825" s="84"/>
      <c r="Z825" s="212"/>
      <c r="AA825" s="65"/>
      <c r="AB825" s="5"/>
      <c r="AC825" s="5"/>
      <c r="AD825" s="5"/>
      <c r="AE825" s="5"/>
      <c r="AF825" s="5"/>
      <c r="AG825" s="5"/>
      <c r="AH825" s="5"/>
      <c r="AI825" s="5"/>
      <c r="AJ825" s="5"/>
      <c r="AK825" s="5"/>
      <c r="AL825" s="5"/>
      <c r="AM825" s="5"/>
    </row>
    <row r="826" spans="1:39" s="4" customFormat="1" ht="15">
      <c r="A826" s="63" t="s">
        <v>639</v>
      </c>
      <c r="B826" s="63" t="s">
        <v>430</v>
      </c>
      <c r="C826" s="63"/>
      <c r="D826" s="63" t="s">
        <v>431</v>
      </c>
      <c r="E826" s="11"/>
      <c r="F826" s="11"/>
      <c r="G826" s="8"/>
      <c r="I826" s="63"/>
      <c r="J826" s="48"/>
      <c r="K826" s="110"/>
      <c r="M826" s="63">
        <v>5</v>
      </c>
      <c r="N826" s="217">
        <v>1753.25</v>
      </c>
      <c r="P826" s="63">
        <v>5</v>
      </c>
      <c r="Q826" s="215">
        <v>2991.78</v>
      </c>
      <c r="S826" s="63"/>
      <c r="T826" s="215"/>
      <c r="V826" s="84"/>
      <c r="W826" s="84"/>
      <c r="X826" s="84"/>
      <c r="Y826" s="84"/>
      <c r="Z826" s="212"/>
      <c r="AA826" s="65"/>
      <c r="AB826" s="5"/>
      <c r="AC826" s="5"/>
      <c r="AD826" s="5"/>
      <c r="AE826" s="5"/>
      <c r="AF826" s="5"/>
      <c r="AG826" s="5"/>
      <c r="AH826" s="5"/>
      <c r="AI826" s="5"/>
      <c r="AJ826" s="5"/>
      <c r="AK826" s="5"/>
      <c r="AL826" s="5"/>
      <c r="AM826" s="5"/>
    </row>
    <row r="827" spans="1:39" s="4" customFormat="1" ht="15">
      <c r="A827" s="63" t="s">
        <v>639</v>
      </c>
      <c r="B827" s="63" t="s">
        <v>615</v>
      </c>
      <c r="C827" s="63"/>
      <c r="D827" s="63" t="s">
        <v>433</v>
      </c>
      <c r="E827" s="11"/>
      <c r="F827" s="11"/>
      <c r="G827" s="8"/>
      <c r="I827" s="63"/>
      <c r="J827" s="48"/>
      <c r="K827" s="110"/>
      <c r="M827" s="63"/>
      <c r="N827" s="217"/>
      <c r="P827" s="63"/>
      <c r="Q827" s="215"/>
      <c r="S827" s="63">
        <v>1</v>
      </c>
      <c r="T827" s="215">
        <v>33.299999999999997</v>
      </c>
      <c r="V827" s="84"/>
      <c r="W827" s="84"/>
      <c r="X827" s="84"/>
      <c r="Y827" s="84"/>
      <c r="Z827" s="212"/>
      <c r="AA827" s="65"/>
      <c r="AB827" s="5"/>
      <c r="AC827" s="5"/>
      <c r="AD827" s="5"/>
      <c r="AE827" s="5"/>
      <c r="AF827" s="5"/>
      <c r="AG827" s="5"/>
      <c r="AH827" s="5"/>
      <c r="AI827" s="5"/>
      <c r="AJ827" s="5"/>
      <c r="AK827" s="5"/>
      <c r="AL827" s="5"/>
      <c r="AM827" s="5"/>
    </row>
    <row r="828" spans="1:39" s="4" customFormat="1" ht="15">
      <c r="A828" s="63" t="s">
        <v>639</v>
      </c>
      <c r="B828" s="63" t="s">
        <v>434</v>
      </c>
      <c r="C828" s="63"/>
      <c r="D828" s="63" t="s">
        <v>433</v>
      </c>
      <c r="E828" s="11"/>
      <c r="F828" s="11"/>
      <c r="G828" s="8"/>
      <c r="I828" s="63"/>
      <c r="J828" s="48"/>
      <c r="K828" s="110"/>
      <c r="M828" s="63">
        <v>1</v>
      </c>
      <c r="N828" s="217">
        <v>1435.81</v>
      </c>
      <c r="P828" s="63">
        <v>9</v>
      </c>
      <c r="Q828" s="215">
        <v>1133.3599999999999</v>
      </c>
      <c r="S828" s="63">
        <v>1</v>
      </c>
      <c r="T828" s="215">
        <v>171.47</v>
      </c>
      <c r="V828" s="84"/>
      <c r="W828" s="84"/>
      <c r="X828" s="84"/>
      <c r="Y828" s="84"/>
      <c r="Z828" s="212"/>
      <c r="AA828" s="65"/>
      <c r="AB828" s="5"/>
      <c r="AC828" s="5"/>
      <c r="AD828" s="5"/>
      <c r="AE828" s="5"/>
      <c r="AF828" s="5"/>
      <c r="AG828" s="5"/>
      <c r="AH828" s="5"/>
      <c r="AI828" s="5"/>
      <c r="AJ828" s="5"/>
      <c r="AK828" s="5"/>
      <c r="AL828" s="5"/>
      <c r="AM828" s="5"/>
    </row>
    <row r="829" spans="1:39" s="4" customFormat="1" ht="15">
      <c r="A829" s="63" t="s">
        <v>639</v>
      </c>
      <c r="B829" s="63" t="s">
        <v>435</v>
      </c>
      <c r="C829" s="63"/>
      <c r="D829" s="63" t="s">
        <v>433</v>
      </c>
      <c r="E829" s="11"/>
      <c r="F829" s="11"/>
      <c r="G829" s="8"/>
      <c r="I829" s="63"/>
      <c r="J829" s="48"/>
      <c r="K829" s="110"/>
      <c r="M829" s="63"/>
      <c r="N829" s="217"/>
      <c r="P829" s="63">
        <v>2</v>
      </c>
      <c r="Q829" s="215">
        <v>273.16000000000003</v>
      </c>
      <c r="S829" s="63">
        <v>3</v>
      </c>
      <c r="T829" s="215">
        <v>242.74</v>
      </c>
      <c r="V829" s="84"/>
      <c r="W829" s="84"/>
      <c r="X829" s="84"/>
      <c r="Y829" s="84"/>
      <c r="Z829" s="212"/>
      <c r="AA829" s="65"/>
      <c r="AB829" s="5"/>
      <c r="AC829" s="5"/>
      <c r="AD829" s="5"/>
      <c r="AE829" s="5"/>
      <c r="AF829" s="5"/>
      <c r="AG829" s="5"/>
      <c r="AH829" s="5"/>
      <c r="AI829" s="5"/>
      <c r="AJ829" s="5"/>
      <c r="AK829" s="5"/>
      <c r="AL829" s="5"/>
      <c r="AM829" s="5"/>
    </row>
    <row r="830" spans="1:39" s="4" customFormat="1" ht="15">
      <c r="A830" s="63" t="s">
        <v>639</v>
      </c>
      <c r="B830" s="63" t="s">
        <v>436</v>
      </c>
      <c r="C830" s="63"/>
      <c r="D830" s="63" t="s">
        <v>433</v>
      </c>
      <c r="E830" s="11"/>
      <c r="F830" s="11"/>
      <c r="G830" s="8"/>
      <c r="I830" s="63"/>
      <c r="J830" s="48"/>
      <c r="K830" s="110"/>
      <c r="M830" s="63"/>
      <c r="N830" s="217"/>
      <c r="P830" s="63"/>
      <c r="Q830" s="215"/>
      <c r="S830" s="63">
        <v>2</v>
      </c>
      <c r="T830" s="215">
        <v>228.79</v>
      </c>
      <c r="V830" s="84"/>
      <c r="W830" s="84"/>
      <c r="X830" s="84"/>
      <c r="Y830" s="84"/>
      <c r="Z830" s="212"/>
      <c r="AA830" s="65"/>
      <c r="AB830" s="5"/>
      <c r="AC830" s="5"/>
      <c r="AD830" s="5"/>
      <c r="AE830" s="5"/>
      <c r="AF830" s="5"/>
      <c r="AG830" s="5"/>
      <c r="AH830" s="5"/>
      <c r="AI830" s="5"/>
      <c r="AJ830" s="5"/>
      <c r="AK830" s="5"/>
      <c r="AL830" s="5"/>
      <c r="AM830" s="5"/>
    </row>
    <row r="831" spans="1:39" s="4" customFormat="1" ht="15">
      <c r="A831" s="63" t="s">
        <v>639</v>
      </c>
      <c r="B831" s="63" t="s">
        <v>437</v>
      </c>
      <c r="C831" s="63"/>
      <c r="D831" s="63" t="s">
        <v>438</v>
      </c>
      <c r="E831" s="11"/>
      <c r="F831" s="11"/>
      <c r="G831" s="8"/>
      <c r="I831" s="63"/>
      <c r="J831" s="48"/>
      <c r="K831" s="110"/>
      <c r="M831" s="63">
        <v>1</v>
      </c>
      <c r="N831" s="217">
        <v>257.05</v>
      </c>
      <c r="P831" s="63">
        <v>3</v>
      </c>
      <c r="Q831" s="215">
        <v>264.58999999999997</v>
      </c>
      <c r="S831" s="63"/>
      <c r="T831" s="215"/>
      <c r="V831" s="84"/>
      <c r="W831" s="84"/>
      <c r="X831" s="84"/>
      <c r="Y831" s="84"/>
      <c r="Z831" s="212"/>
      <c r="AA831" s="65"/>
      <c r="AB831" s="5"/>
      <c r="AC831" s="5"/>
      <c r="AD831" s="5"/>
      <c r="AE831" s="5"/>
      <c r="AF831" s="5"/>
      <c r="AG831" s="5"/>
      <c r="AH831" s="5"/>
      <c r="AI831" s="5"/>
      <c r="AJ831" s="5"/>
      <c r="AK831" s="5"/>
      <c r="AL831" s="5"/>
      <c r="AM831" s="5"/>
    </row>
    <row r="832" spans="1:39" s="4" customFormat="1" ht="15">
      <c r="A832" s="63" t="s">
        <v>639</v>
      </c>
      <c r="B832" s="63" t="s">
        <v>439</v>
      </c>
      <c r="C832" s="63"/>
      <c r="D832" s="63" t="s">
        <v>438</v>
      </c>
      <c r="E832" s="11"/>
      <c r="F832" s="11"/>
      <c r="G832" s="8"/>
      <c r="I832" s="63"/>
      <c r="J832" s="48"/>
      <c r="K832" s="110"/>
      <c r="M832" s="63"/>
      <c r="N832" s="217"/>
      <c r="P832" s="63">
        <v>3</v>
      </c>
      <c r="Q832" s="215">
        <v>910.17</v>
      </c>
      <c r="S832" s="63"/>
      <c r="T832" s="215"/>
      <c r="V832" s="84"/>
      <c r="W832" s="84"/>
      <c r="X832" s="84"/>
      <c r="Y832" s="84"/>
      <c r="Z832" s="212"/>
      <c r="AA832" s="65"/>
      <c r="AB832" s="5"/>
      <c r="AC832" s="5"/>
      <c r="AD832" s="5"/>
      <c r="AE832" s="5"/>
      <c r="AF832" s="5"/>
      <c r="AG832" s="5"/>
      <c r="AH832" s="5"/>
      <c r="AI832" s="5"/>
      <c r="AJ832" s="5"/>
      <c r="AK832" s="5"/>
      <c r="AL832" s="5"/>
      <c r="AM832" s="5"/>
    </row>
    <row r="833" spans="1:39" s="4" customFormat="1" ht="15">
      <c r="A833" s="63" t="s">
        <v>639</v>
      </c>
      <c r="B833" s="63" t="s">
        <v>440</v>
      </c>
      <c r="C833" s="63"/>
      <c r="D833" s="63" t="s">
        <v>438</v>
      </c>
      <c r="E833" s="11"/>
      <c r="F833" s="11"/>
      <c r="G833" s="8"/>
      <c r="I833" s="63"/>
      <c r="J833" s="48"/>
      <c r="K833" s="110"/>
      <c r="M833" s="63"/>
      <c r="N833" s="217"/>
      <c r="P833" s="63"/>
      <c r="Q833" s="215"/>
      <c r="S833" s="63">
        <v>1</v>
      </c>
      <c r="T833" s="215">
        <v>186.71</v>
      </c>
      <c r="V833" s="84"/>
      <c r="W833" s="84"/>
      <c r="X833" s="84"/>
      <c r="Y833" s="84"/>
      <c r="Z833" s="212"/>
      <c r="AA833" s="65"/>
      <c r="AB833" s="5"/>
      <c r="AC833" s="5"/>
      <c r="AD833" s="5"/>
      <c r="AE833" s="5"/>
      <c r="AF833" s="5"/>
      <c r="AG833" s="5"/>
      <c r="AH833" s="5"/>
      <c r="AI833" s="5"/>
      <c r="AJ833" s="5"/>
      <c r="AK833" s="5"/>
      <c r="AL833" s="5"/>
      <c r="AM833" s="5"/>
    </row>
    <row r="834" spans="1:39" s="4" customFormat="1" ht="15">
      <c r="A834" s="63" t="s">
        <v>639</v>
      </c>
      <c r="B834" s="63" t="s">
        <v>441</v>
      </c>
      <c r="C834" s="63"/>
      <c r="D834" s="63" t="s">
        <v>438</v>
      </c>
      <c r="E834" s="11"/>
      <c r="F834" s="11"/>
      <c r="G834" s="8"/>
      <c r="I834" s="63"/>
      <c r="J834" s="48"/>
      <c r="K834" s="110"/>
      <c r="M834" s="63">
        <v>3</v>
      </c>
      <c r="N834" s="217">
        <v>994.73</v>
      </c>
      <c r="P834" s="63">
        <v>1</v>
      </c>
      <c r="Q834" s="215">
        <v>20.86</v>
      </c>
      <c r="S834" s="63"/>
      <c r="T834" s="215"/>
      <c r="V834" s="84"/>
      <c r="W834" s="84"/>
      <c r="X834" s="84"/>
      <c r="Y834" s="84"/>
      <c r="Z834" s="212"/>
      <c r="AA834" s="65"/>
      <c r="AB834" s="5"/>
      <c r="AC834" s="5"/>
      <c r="AD834" s="5"/>
      <c r="AE834" s="5"/>
      <c r="AF834" s="5"/>
      <c r="AG834" s="5"/>
      <c r="AH834" s="5"/>
      <c r="AI834" s="5"/>
      <c r="AJ834" s="5"/>
      <c r="AK834" s="5"/>
      <c r="AL834" s="5"/>
      <c r="AM834" s="5"/>
    </row>
    <row r="835" spans="1:39" s="4" customFormat="1" ht="15">
      <c r="A835" s="63" t="s">
        <v>639</v>
      </c>
      <c r="B835" s="63" t="s">
        <v>617</v>
      </c>
      <c r="C835" s="63"/>
      <c r="D835" s="63" t="s">
        <v>438</v>
      </c>
      <c r="E835" s="11"/>
      <c r="F835" s="11"/>
      <c r="G835" s="8"/>
      <c r="I835" s="63"/>
      <c r="J835" s="48"/>
      <c r="K835" s="110"/>
      <c r="M835" s="63"/>
      <c r="N835" s="217"/>
      <c r="P835" s="63">
        <v>1</v>
      </c>
      <c r="Q835" s="215">
        <v>121.32</v>
      </c>
      <c r="S835" s="63"/>
      <c r="T835" s="215"/>
      <c r="V835" s="84"/>
      <c r="W835" s="84"/>
      <c r="X835" s="84"/>
      <c r="Y835" s="84"/>
      <c r="Z835" s="212"/>
      <c r="AA835" s="65"/>
      <c r="AB835" s="5"/>
      <c r="AC835" s="5"/>
      <c r="AD835" s="5"/>
      <c r="AE835" s="5"/>
      <c r="AF835" s="5"/>
      <c r="AG835" s="5"/>
      <c r="AH835" s="5"/>
      <c r="AI835" s="5"/>
      <c r="AJ835" s="5"/>
      <c r="AK835" s="5"/>
      <c r="AL835" s="5"/>
      <c r="AM835" s="5"/>
    </row>
    <row r="836" spans="1:39" s="4" customFormat="1" ht="15">
      <c r="A836" s="63" t="s">
        <v>639</v>
      </c>
      <c r="B836" s="63" t="s">
        <v>442</v>
      </c>
      <c r="C836" s="63"/>
      <c r="D836" s="63" t="s">
        <v>438</v>
      </c>
      <c r="E836" s="11"/>
      <c r="F836" s="11"/>
      <c r="G836" s="8"/>
      <c r="I836" s="63"/>
      <c r="J836" s="48"/>
      <c r="K836" s="110"/>
      <c r="M836" s="63">
        <v>3</v>
      </c>
      <c r="N836" s="217">
        <v>1051.33</v>
      </c>
      <c r="P836" s="63">
        <v>27</v>
      </c>
      <c r="Q836" s="215">
        <v>4418.96</v>
      </c>
      <c r="S836" s="63">
        <v>1</v>
      </c>
      <c r="T836" s="215">
        <v>1255.78</v>
      </c>
      <c r="V836" s="84"/>
      <c r="W836" s="84"/>
      <c r="X836" s="84"/>
      <c r="Y836" s="84"/>
      <c r="Z836" s="212"/>
      <c r="AA836" s="65"/>
      <c r="AB836" s="5"/>
      <c r="AC836" s="5"/>
      <c r="AD836" s="5"/>
      <c r="AE836" s="5"/>
      <c r="AF836" s="5"/>
      <c r="AG836" s="5"/>
      <c r="AH836" s="5"/>
      <c r="AI836" s="5"/>
      <c r="AJ836" s="5"/>
      <c r="AK836" s="5"/>
      <c r="AL836" s="5"/>
      <c r="AM836" s="5"/>
    </row>
    <row r="837" spans="1:39" s="4" customFormat="1" ht="15">
      <c r="A837" s="63" t="s">
        <v>639</v>
      </c>
      <c r="B837" s="63" t="s">
        <v>445</v>
      </c>
      <c r="C837" s="63"/>
      <c r="D837" s="63" t="s">
        <v>446</v>
      </c>
      <c r="E837" s="11"/>
      <c r="F837" s="11"/>
      <c r="G837" s="8"/>
      <c r="I837" s="63"/>
      <c r="J837" s="48"/>
      <c r="K837" s="110"/>
      <c r="M837" s="63">
        <v>37</v>
      </c>
      <c r="N837" s="217">
        <v>12537.99</v>
      </c>
      <c r="P837" s="63">
        <v>250</v>
      </c>
      <c r="Q837" s="215">
        <v>50187.87</v>
      </c>
      <c r="S837" s="63">
        <v>20</v>
      </c>
      <c r="T837" s="215">
        <v>3258.96</v>
      </c>
      <c r="V837" s="84"/>
      <c r="W837" s="84"/>
      <c r="X837" s="84"/>
      <c r="Y837" s="84"/>
      <c r="Z837" s="212"/>
      <c r="AA837" s="65"/>
      <c r="AB837" s="5"/>
      <c r="AC837" s="5"/>
      <c r="AD837" s="5"/>
      <c r="AE837" s="5"/>
      <c r="AF837" s="5"/>
      <c r="AG837" s="5"/>
      <c r="AH837" s="5"/>
      <c r="AI837" s="5"/>
      <c r="AJ837" s="5"/>
      <c r="AK837" s="5"/>
      <c r="AL837" s="5"/>
      <c r="AM837" s="5"/>
    </row>
    <row r="838" spans="1:39" s="4" customFormat="1" ht="15">
      <c r="A838" s="63" t="s">
        <v>639</v>
      </c>
      <c r="B838" s="63" t="s">
        <v>447</v>
      </c>
      <c r="C838" s="63"/>
      <c r="D838" s="63" t="s">
        <v>446</v>
      </c>
      <c r="E838" s="11"/>
      <c r="F838" s="11"/>
      <c r="G838" s="8"/>
      <c r="I838" s="63"/>
      <c r="J838" s="48"/>
      <c r="K838" s="110"/>
      <c r="M838" s="63">
        <v>1</v>
      </c>
      <c r="N838" s="217">
        <v>121.22</v>
      </c>
      <c r="P838" s="63"/>
      <c r="Q838" s="215"/>
      <c r="S838" s="63">
        <v>6</v>
      </c>
      <c r="T838" s="215">
        <v>623</v>
      </c>
      <c r="V838" s="84"/>
      <c r="W838" s="84"/>
      <c r="X838" s="84"/>
      <c r="Y838" s="84"/>
      <c r="Z838" s="212"/>
      <c r="AA838" s="65"/>
      <c r="AB838" s="5"/>
      <c r="AC838" s="5"/>
      <c r="AD838" s="5"/>
      <c r="AE838" s="5"/>
      <c r="AF838" s="5"/>
      <c r="AG838" s="5"/>
      <c r="AH838" s="5"/>
      <c r="AI838" s="5"/>
      <c r="AJ838" s="5"/>
      <c r="AK838" s="5"/>
      <c r="AL838" s="5"/>
      <c r="AM838" s="5"/>
    </row>
    <row r="839" spans="1:39" s="4" customFormat="1" ht="15">
      <c r="A839" s="63" t="s">
        <v>639</v>
      </c>
      <c r="B839" s="63" t="s">
        <v>448</v>
      </c>
      <c r="C839" s="63"/>
      <c r="D839" s="63" t="s">
        <v>446</v>
      </c>
      <c r="E839" s="11"/>
      <c r="F839" s="11"/>
      <c r="G839" s="8"/>
      <c r="I839" s="63"/>
      <c r="J839" s="48"/>
      <c r="K839" s="110"/>
      <c r="M839" s="63"/>
      <c r="N839" s="217"/>
      <c r="P839" s="63">
        <v>1</v>
      </c>
      <c r="Q839" s="215">
        <v>78.599999999999994</v>
      </c>
      <c r="S839" s="63"/>
      <c r="T839" s="215"/>
      <c r="V839" s="84"/>
      <c r="W839" s="84"/>
      <c r="X839" s="84"/>
      <c r="Y839" s="84"/>
      <c r="Z839" s="212"/>
      <c r="AA839" s="65"/>
      <c r="AB839" s="5"/>
      <c r="AC839" s="5"/>
      <c r="AD839" s="5"/>
      <c r="AE839" s="5"/>
      <c r="AF839" s="5"/>
      <c r="AG839" s="5"/>
      <c r="AH839" s="5"/>
      <c r="AI839" s="5"/>
      <c r="AJ839" s="5"/>
      <c r="AK839" s="5"/>
      <c r="AL839" s="5"/>
      <c r="AM839" s="5"/>
    </row>
    <row r="840" spans="1:39" s="4" customFormat="1" ht="15">
      <c r="A840" s="63" t="s">
        <v>639</v>
      </c>
      <c r="B840" s="63" t="s">
        <v>449</v>
      </c>
      <c r="C840" s="63"/>
      <c r="D840" s="63" t="s">
        <v>450</v>
      </c>
      <c r="E840" s="11"/>
      <c r="F840" s="11"/>
      <c r="G840" s="8"/>
      <c r="I840" s="63"/>
      <c r="J840" s="48"/>
      <c r="K840" s="110"/>
      <c r="M840" s="63">
        <v>1</v>
      </c>
      <c r="N840" s="217">
        <v>76.13</v>
      </c>
      <c r="P840" s="63">
        <v>7</v>
      </c>
      <c r="Q840" s="215">
        <v>4829.4799999999996</v>
      </c>
      <c r="S840" s="63"/>
      <c r="T840" s="215"/>
      <c r="V840" s="84"/>
      <c r="W840" s="84"/>
      <c r="X840" s="84"/>
      <c r="Y840" s="84"/>
      <c r="Z840" s="212"/>
      <c r="AA840" s="65"/>
      <c r="AB840" s="5"/>
      <c r="AC840" s="5"/>
      <c r="AD840" s="5"/>
      <c r="AE840" s="5"/>
      <c r="AF840" s="5"/>
      <c r="AG840" s="5"/>
      <c r="AH840" s="5"/>
      <c r="AI840" s="5"/>
      <c r="AJ840" s="5"/>
      <c r="AK840" s="5"/>
      <c r="AL840" s="5"/>
      <c r="AM840" s="5"/>
    </row>
    <row r="841" spans="1:39" s="4" customFormat="1" ht="15">
      <c r="A841" s="63" t="s">
        <v>639</v>
      </c>
      <c r="B841" s="63" t="s">
        <v>451</v>
      </c>
      <c r="C841" s="63"/>
      <c r="D841" s="63" t="s">
        <v>452</v>
      </c>
      <c r="E841" s="11"/>
      <c r="F841" s="11"/>
      <c r="G841" s="8"/>
      <c r="I841" s="63"/>
      <c r="J841" s="48"/>
      <c r="K841" s="110"/>
      <c r="M841" s="63">
        <v>2</v>
      </c>
      <c r="N841" s="217">
        <v>905.18</v>
      </c>
      <c r="P841" s="63">
        <v>9</v>
      </c>
      <c r="Q841" s="215">
        <v>1641.48</v>
      </c>
      <c r="S841" s="63"/>
      <c r="T841" s="215"/>
      <c r="V841" s="84"/>
      <c r="W841" s="84"/>
      <c r="X841" s="84"/>
      <c r="Y841" s="84"/>
      <c r="Z841" s="212"/>
      <c r="AA841" s="65"/>
      <c r="AB841" s="5"/>
      <c r="AC841" s="5"/>
      <c r="AD841" s="5"/>
      <c r="AE841" s="5"/>
      <c r="AF841" s="5"/>
      <c r="AG841" s="5"/>
      <c r="AH841" s="5"/>
      <c r="AI841" s="5"/>
      <c r="AJ841" s="5"/>
      <c r="AK841" s="5"/>
      <c r="AL841" s="5"/>
      <c r="AM841" s="5"/>
    </row>
    <row r="842" spans="1:39" s="4" customFormat="1" ht="15">
      <c r="A842" s="63" t="s">
        <v>639</v>
      </c>
      <c r="B842" s="63" t="s">
        <v>453</v>
      </c>
      <c r="C842" s="63"/>
      <c r="D842" s="63" t="s">
        <v>454</v>
      </c>
      <c r="E842" s="11"/>
      <c r="F842" s="11"/>
      <c r="G842" s="8"/>
      <c r="I842" s="63"/>
      <c r="J842" s="48"/>
      <c r="K842" s="110"/>
      <c r="M842" s="63">
        <v>21</v>
      </c>
      <c r="N842" s="217">
        <v>2996.68</v>
      </c>
      <c r="P842" s="63">
        <v>53</v>
      </c>
      <c r="Q842" s="215">
        <v>12769.35</v>
      </c>
      <c r="S842" s="63">
        <v>3</v>
      </c>
      <c r="T842" s="215">
        <v>142.19</v>
      </c>
      <c r="V842" s="84"/>
      <c r="W842" s="84"/>
      <c r="X842" s="84"/>
      <c r="Y842" s="84"/>
      <c r="Z842" s="212"/>
      <c r="AA842" s="65"/>
      <c r="AB842" s="5"/>
      <c r="AC842" s="5"/>
      <c r="AD842" s="5"/>
      <c r="AE842" s="5"/>
      <c r="AF842" s="5"/>
      <c r="AG842" s="5"/>
      <c r="AH842" s="5"/>
      <c r="AI842" s="5"/>
      <c r="AJ842" s="5"/>
      <c r="AK842" s="5"/>
      <c r="AL842" s="5"/>
      <c r="AM842" s="5"/>
    </row>
    <row r="843" spans="1:39" s="4" customFormat="1" ht="15">
      <c r="A843" s="63" t="s">
        <v>639</v>
      </c>
      <c r="B843" s="63" t="s">
        <v>455</v>
      </c>
      <c r="C843" s="63"/>
      <c r="D843" s="63" t="s">
        <v>456</v>
      </c>
      <c r="E843" s="11"/>
      <c r="F843" s="11"/>
      <c r="G843" s="8"/>
      <c r="I843" s="63"/>
      <c r="J843" s="48"/>
      <c r="K843" s="110"/>
      <c r="M843" s="63">
        <v>1</v>
      </c>
      <c r="N843" s="217">
        <v>194.96</v>
      </c>
      <c r="P843" s="63"/>
      <c r="Q843" s="215"/>
      <c r="S843" s="63"/>
      <c r="T843" s="215"/>
      <c r="V843" s="84"/>
      <c r="W843" s="84"/>
      <c r="X843" s="84"/>
      <c r="Y843" s="84"/>
      <c r="Z843" s="212"/>
      <c r="AA843" s="65"/>
      <c r="AB843" s="5"/>
      <c r="AC843" s="5"/>
      <c r="AD843" s="5"/>
      <c r="AE843" s="5"/>
      <c r="AF843" s="5"/>
      <c r="AG843" s="5"/>
      <c r="AH843" s="5"/>
      <c r="AI843" s="5"/>
      <c r="AJ843" s="5"/>
      <c r="AK843" s="5"/>
      <c r="AL843" s="5"/>
      <c r="AM843" s="5"/>
    </row>
    <row r="844" spans="1:39" s="4" customFormat="1" ht="15">
      <c r="A844" s="63" t="s">
        <v>639</v>
      </c>
      <c r="B844" s="63" t="s">
        <v>457</v>
      </c>
      <c r="C844" s="63"/>
      <c r="D844" s="63" t="s">
        <v>458</v>
      </c>
      <c r="E844" s="11"/>
      <c r="F844" s="11"/>
      <c r="G844" s="8"/>
      <c r="I844" s="63"/>
      <c r="J844" s="48"/>
      <c r="K844" s="110"/>
      <c r="M844" s="63"/>
      <c r="N844" s="217"/>
      <c r="P844" s="63">
        <v>2</v>
      </c>
      <c r="Q844" s="215">
        <v>866.52</v>
      </c>
      <c r="S844" s="63"/>
      <c r="T844" s="215"/>
      <c r="V844" s="84"/>
      <c r="W844" s="84"/>
      <c r="X844" s="84"/>
      <c r="Y844" s="84"/>
      <c r="Z844" s="212"/>
      <c r="AA844" s="65"/>
      <c r="AB844" s="5"/>
      <c r="AC844" s="5"/>
      <c r="AD844" s="5"/>
      <c r="AE844" s="5"/>
      <c r="AF844" s="5"/>
      <c r="AG844" s="5"/>
      <c r="AH844" s="5"/>
      <c r="AI844" s="5"/>
      <c r="AJ844" s="5"/>
      <c r="AK844" s="5"/>
      <c r="AL844" s="5"/>
      <c r="AM844" s="5"/>
    </row>
    <row r="845" spans="1:39" s="4" customFormat="1" ht="15">
      <c r="A845" s="63" t="s">
        <v>639</v>
      </c>
      <c r="B845" s="63" t="s">
        <v>459</v>
      </c>
      <c r="C845" s="63"/>
      <c r="D845" s="63" t="s">
        <v>460</v>
      </c>
      <c r="E845" s="11"/>
      <c r="F845" s="11"/>
      <c r="G845" s="8"/>
      <c r="I845" s="63"/>
      <c r="J845" s="48"/>
      <c r="K845" s="110"/>
      <c r="M845" s="63"/>
      <c r="N845" s="217"/>
      <c r="P845" s="63">
        <v>2</v>
      </c>
      <c r="Q845" s="215">
        <v>321.23</v>
      </c>
      <c r="S845" s="63">
        <v>2</v>
      </c>
      <c r="T845" s="215">
        <v>145.16999999999999</v>
      </c>
      <c r="V845" s="84"/>
      <c r="W845" s="84"/>
      <c r="X845" s="84"/>
      <c r="Y845" s="84"/>
      <c r="Z845" s="212"/>
      <c r="AA845" s="65"/>
      <c r="AB845" s="5"/>
      <c r="AC845" s="5"/>
      <c r="AD845" s="5"/>
      <c r="AE845" s="5"/>
      <c r="AF845" s="5"/>
      <c r="AG845" s="5"/>
      <c r="AH845" s="5"/>
      <c r="AI845" s="5"/>
      <c r="AJ845" s="5"/>
      <c r="AK845" s="5"/>
      <c r="AL845" s="5"/>
      <c r="AM845" s="5"/>
    </row>
    <row r="846" spans="1:39" s="4" customFormat="1" ht="15">
      <c r="A846" s="63" t="s">
        <v>639</v>
      </c>
      <c r="B846" s="63" t="s">
        <v>461</v>
      </c>
      <c r="C846" s="63"/>
      <c r="D846" s="63" t="s">
        <v>462</v>
      </c>
      <c r="E846" s="11"/>
      <c r="F846" s="11"/>
      <c r="G846" s="8"/>
      <c r="I846" s="63"/>
      <c r="J846" s="48"/>
      <c r="K846" s="110"/>
      <c r="M846" s="63"/>
      <c r="N846" s="217"/>
      <c r="P846" s="63">
        <v>1</v>
      </c>
      <c r="Q846" s="215">
        <v>157.04</v>
      </c>
      <c r="S846" s="63"/>
      <c r="T846" s="215"/>
      <c r="V846" s="84"/>
      <c r="W846" s="84"/>
      <c r="X846" s="84"/>
      <c r="Y846" s="84"/>
      <c r="Z846" s="212"/>
      <c r="AA846" s="65"/>
      <c r="AB846" s="5"/>
      <c r="AC846" s="5"/>
      <c r="AD846" s="5"/>
      <c r="AE846" s="5"/>
      <c r="AF846" s="5"/>
      <c r="AG846" s="5"/>
      <c r="AH846" s="5"/>
      <c r="AI846" s="5"/>
      <c r="AJ846" s="5"/>
      <c r="AK846" s="5"/>
      <c r="AL846" s="5"/>
      <c r="AM846" s="5"/>
    </row>
    <row r="847" spans="1:39" s="4" customFormat="1" ht="15">
      <c r="A847" s="63" t="s">
        <v>639</v>
      </c>
      <c r="B847" s="63" t="s">
        <v>643</v>
      </c>
      <c r="C847" s="63"/>
      <c r="D847" s="63" t="s">
        <v>464</v>
      </c>
      <c r="E847" s="11"/>
      <c r="F847" s="11"/>
      <c r="G847" s="8"/>
      <c r="I847" s="63"/>
      <c r="J847" s="48"/>
      <c r="K847" s="110"/>
      <c r="M847" s="63">
        <v>1</v>
      </c>
      <c r="N847" s="217">
        <v>427.89</v>
      </c>
      <c r="P847" s="63">
        <v>5</v>
      </c>
      <c r="Q847" s="215">
        <v>548.66999999999996</v>
      </c>
      <c r="S847" s="63">
        <v>2</v>
      </c>
      <c r="T847" s="215">
        <v>82.08</v>
      </c>
      <c r="V847" s="84"/>
      <c r="W847" s="84"/>
      <c r="X847" s="84"/>
      <c r="Y847" s="84"/>
      <c r="Z847" s="212"/>
      <c r="AA847" s="65"/>
      <c r="AB847" s="5"/>
      <c r="AC847" s="5"/>
      <c r="AD847" s="5"/>
      <c r="AE847" s="5"/>
      <c r="AF847" s="5"/>
      <c r="AG847" s="5"/>
      <c r="AH847" s="5"/>
      <c r="AI847" s="5"/>
      <c r="AJ847" s="5"/>
      <c r="AK847" s="5"/>
      <c r="AL847" s="5"/>
      <c r="AM847" s="5"/>
    </row>
    <row r="848" spans="1:39" s="4" customFormat="1" ht="15">
      <c r="A848" s="63" t="s">
        <v>639</v>
      </c>
      <c r="B848" s="63" t="s">
        <v>465</v>
      </c>
      <c r="C848" s="63"/>
      <c r="D848" s="63" t="s">
        <v>466</v>
      </c>
      <c r="E848" s="11"/>
      <c r="F848" s="11"/>
      <c r="G848" s="8"/>
      <c r="I848" s="63"/>
      <c r="J848" s="48"/>
      <c r="K848" s="110"/>
      <c r="M848" s="63"/>
      <c r="N848" s="217"/>
      <c r="P848" s="63">
        <v>3</v>
      </c>
      <c r="Q848" s="215">
        <v>328.94</v>
      </c>
      <c r="S848" s="63"/>
      <c r="T848" s="215"/>
      <c r="V848" s="84"/>
      <c r="W848" s="84"/>
      <c r="X848" s="84"/>
      <c r="Y848" s="84"/>
      <c r="Z848" s="212"/>
      <c r="AA848" s="65"/>
      <c r="AB848" s="5"/>
      <c r="AC848" s="5"/>
      <c r="AD848" s="5"/>
      <c r="AE848" s="5"/>
      <c r="AF848" s="5"/>
      <c r="AG848" s="5"/>
      <c r="AH848" s="5"/>
      <c r="AI848" s="5"/>
      <c r="AJ848" s="5"/>
      <c r="AK848" s="5"/>
      <c r="AL848" s="5"/>
      <c r="AM848" s="5"/>
    </row>
    <row r="849" spans="1:39" s="4" customFormat="1" ht="15">
      <c r="A849" s="63" t="s">
        <v>639</v>
      </c>
      <c r="B849" s="63" t="s">
        <v>468</v>
      </c>
      <c r="C849" s="63"/>
      <c r="D849" s="63" t="s">
        <v>466</v>
      </c>
      <c r="E849" s="11"/>
      <c r="F849" s="11"/>
      <c r="G849" s="8"/>
      <c r="I849" s="63"/>
      <c r="J849" s="48"/>
      <c r="K849" s="110"/>
      <c r="M849" s="63">
        <v>10</v>
      </c>
      <c r="N849" s="217">
        <v>1705.42</v>
      </c>
      <c r="P849" s="63">
        <v>19</v>
      </c>
      <c r="Q849" s="215">
        <v>5174.16</v>
      </c>
      <c r="S849" s="63">
        <v>4</v>
      </c>
      <c r="T849" s="215">
        <v>642.9</v>
      </c>
      <c r="V849" s="84"/>
      <c r="W849" s="84"/>
      <c r="X849" s="84"/>
      <c r="Y849" s="84"/>
      <c r="Z849" s="212"/>
      <c r="AA849" s="65"/>
      <c r="AB849" s="5"/>
      <c r="AC849" s="5"/>
      <c r="AD849" s="5"/>
      <c r="AE849" s="5"/>
      <c r="AF849" s="5"/>
      <c r="AG849" s="5"/>
      <c r="AH849" s="5"/>
      <c r="AI849" s="5"/>
      <c r="AJ849" s="5"/>
      <c r="AK849" s="5"/>
      <c r="AL849" s="5"/>
      <c r="AM849" s="5"/>
    </row>
    <row r="850" spans="1:39" s="4" customFormat="1" ht="15">
      <c r="A850" s="63" t="s">
        <v>639</v>
      </c>
      <c r="B850" s="63" t="s">
        <v>469</v>
      </c>
      <c r="C850" s="63"/>
      <c r="D850" s="63" t="s">
        <v>466</v>
      </c>
      <c r="E850" s="11"/>
      <c r="F850" s="11"/>
      <c r="G850" s="8"/>
      <c r="I850" s="63"/>
      <c r="J850" s="48"/>
      <c r="K850" s="110"/>
      <c r="M850" s="63"/>
      <c r="N850" s="217"/>
      <c r="P850" s="63"/>
      <c r="Q850" s="215"/>
      <c r="S850" s="63">
        <v>2</v>
      </c>
      <c r="T850" s="215">
        <v>607.98</v>
      </c>
      <c r="V850" s="84"/>
      <c r="W850" s="84"/>
      <c r="X850" s="84"/>
      <c r="Y850" s="84"/>
      <c r="Z850" s="212"/>
      <c r="AA850" s="65"/>
      <c r="AB850" s="5"/>
      <c r="AC850" s="5"/>
      <c r="AD850" s="5"/>
      <c r="AE850" s="5"/>
      <c r="AF850" s="5"/>
      <c r="AG850" s="5"/>
      <c r="AH850" s="5"/>
      <c r="AI850" s="5"/>
      <c r="AJ850" s="5"/>
      <c r="AK850" s="5"/>
      <c r="AL850" s="5"/>
      <c r="AM850" s="5"/>
    </row>
    <row r="851" spans="1:39" s="4" customFormat="1" ht="15">
      <c r="A851" s="63" t="s">
        <v>639</v>
      </c>
      <c r="B851" s="63" t="s">
        <v>470</v>
      </c>
      <c r="C851" s="63"/>
      <c r="D851" s="63" t="s">
        <v>471</v>
      </c>
      <c r="E851" s="11"/>
      <c r="F851" s="11"/>
      <c r="G851" s="8"/>
      <c r="I851" s="63"/>
      <c r="J851" s="48"/>
      <c r="K851" s="110"/>
      <c r="M851" s="63">
        <v>3</v>
      </c>
      <c r="N851" s="217">
        <v>739.1</v>
      </c>
      <c r="P851" s="63">
        <v>1</v>
      </c>
      <c r="Q851" s="215">
        <v>69.12</v>
      </c>
      <c r="S851" s="63"/>
      <c r="T851" s="215"/>
      <c r="V851" s="84"/>
      <c r="W851" s="84"/>
      <c r="X851" s="84"/>
      <c r="Y851" s="84"/>
      <c r="Z851" s="212"/>
      <c r="AA851" s="65"/>
      <c r="AB851" s="5"/>
      <c r="AC851" s="5"/>
      <c r="AD851" s="5"/>
      <c r="AE851" s="5"/>
      <c r="AF851" s="5"/>
      <c r="AG851" s="5"/>
      <c r="AH851" s="5"/>
      <c r="AI851" s="5"/>
      <c r="AJ851" s="5"/>
      <c r="AK851" s="5"/>
      <c r="AL851" s="5"/>
      <c r="AM851" s="5"/>
    </row>
    <row r="852" spans="1:39" s="4" customFormat="1" ht="15">
      <c r="A852" s="63" t="s">
        <v>639</v>
      </c>
      <c r="B852" s="63" t="s">
        <v>472</v>
      </c>
      <c r="C852" s="63"/>
      <c r="D852" s="63" t="s">
        <v>473</v>
      </c>
      <c r="E852" s="11"/>
      <c r="F852" s="11"/>
      <c r="G852" s="8"/>
      <c r="I852" s="63"/>
      <c r="J852" s="48"/>
      <c r="K852" s="110"/>
      <c r="M852" s="63"/>
      <c r="N852" s="217"/>
      <c r="P852" s="63">
        <v>3</v>
      </c>
      <c r="Q852" s="215">
        <v>1348.3</v>
      </c>
      <c r="S852" s="63"/>
      <c r="T852" s="215"/>
      <c r="V852" s="84"/>
      <c r="W852" s="84"/>
      <c r="X852" s="84"/>
      <c r="Y852" s="84"/>
      <c r="Z852" s="212"/>
      <c r="AA852" s="65"/>
      <c r="AB852" s="5"/>
      <c r="AC852" s="5"/>
      <c r="AD852" s="5"/>
      <c r="AE852" s="5"/>
      <c r="AF852" s="5"/>
      <c r="AG852" s="5"/>
      <c r="AH852" s="5"/>
      <c r="AI852" s="5"/>
      <c r="AJ852" s="5"/>
      <c r="AK852" s="5"/>
      <c r="AL852" s="5"/>
      <c r="AM852" s="5"/>
    </row>
    <row r="853" spans="1:39" s="4" customFormat="1" ht="15">
      <c r="A853" s="63" t="s">
        <v>639</v>
      </c>
      <c r="B853" s="63" t="s">
        <v>474</v>
      </c>
      <c r="C853" s="63"/>
      <c r="D853" s="63" t="s">
        <v>475</v>
      </c>
      <c r="E853" s="11"/>
      <c r="F853" s="11"/>
      <c r="G853" s="8"/>
      <c r="I853" s="63"/>
      <c r="J853" s="48"/>
      <c r="K853" s="110"/>
      <c r="M853" s="63"/>
      <c r="N853" s="217"/>
      <c r="P853" s="63">
        <v>1</v>
      </c>
      <c r="Q853" s="215">
        <v>89.59</v>
      </c>
      <c r="S853" s="63"/>
      <c r="T853" s="215"/>
      <c r="V853" s="84"/>
      <c r="W853" s="84"/>
      <c r="X853" s="84"/>
      <c r="Y853" s="84"/>
      <c r="Z853" s="212"/>
      <c r="AA853" s="65"/>
      <c r="AB853" s="5"/>
      <c r="AC853" s="5"/>
      <c r="AD853" s="5"/>
      <c r="AE853" s="5"/>
      <c r="AF853" s="5"/>
      <c r="AG853" s="5"/>
      <c r="AH853" s="5"/>
      <c r="AI853" s="5"/>
      <c r="AJ853" s="5"/>
      <c r="AK853" s="5"/>
      <c r="AL853" s="5"/>
      <c r="AM853" s="5"/>
    </row>
    <row r="854" spans="1:39" s="4" customFormat="1" ht="15">
      <c r="A854" s="63" t="s">
        <v>639</v>
      </c>
      <c r="B854" s="63" t="s">
        <v>476</v>
      </c>
      <c r="C854" s="63"/>
      <c r="D854" s="63" t="s">
        <v>477</v>
      </c>
      <c r="E854" s="11"/>
      <c r="F854" s="11"/>
      <c r="G854" s="8"/>
      <c r="I854" s="63"/>
      <c r="J854" s="48"/>
      <c r="K854" s="110"/>
      <c r="M854" s="63">
        <v>6</v>
      </c>
      <c r="N854" s="217">
        <v>1901.72</v>
      </c>
      <c r="P854" s="63">
        <v>30</v>
      </c>
      <c r="Q854" s="215">
        <v>7760.61</v>
      </c>
      <c r="S854" s="63">
        <v>2</v>
      </c>
      <c r="T854" s="215">
        <v>388.06</v>
      </c>
      <c r="V854" s="84"/>
      <c r="W854" s="84"/>
      <c r="X854" s="84"/>
      <c r="Y854" s="84"/>
      <c r="Z854" s="212"/>
      <c r="AA854" s="65"/>
      <c r="AB854" s="5"/>
      <c r="AC854" s="5"/>
      <c r="AD854" s="5"/>
      <c r="AE854" s="5"/>
      <c r="AF854" s="5"/>
      <c r="AG854" s="5"/>
      <c r="AH854" s="5"/>
      <c r="AI854" s="5"/>
      <c r="AJ854" s="5"/>
      <c r="AK854" s="5"/>
      <c r="AL854" s="5"/>
      <c r="AM854" s="5"/>
    </row>
    <row r="855" spans="1:39" s="4" customFormat="1" ht="15">
      <c r="A855" s="63" t="s">
        <v>639</v>
      </c>
      <c r="B855" s="63" t="s">
        <v>555</v>
      </c>
      <c r="C855" s="63"/>
      <c r="D855" s="63" t="s">
        <v>479</v>
      </c>
      <c r="E855" s="11"/>
      <c r="F855" s="11"/>
      <c r="G855" s="8"/>
      <c r="I855" s="63"/>
      <c r="J855" s="48"/>
      <c r="K855" s="110"/>
      <c r="M855" s="63"/>
      <c r="N855" s="217"/>
      <c r="P855" s="63">
        <v>2</v>
      </c>
      <c r="Q855" s="215">
        <v>582.09</v>
      </c>
      <c r="S855" s="63"/>
      <c r="T855" s="215"/>
      <c r="V855" s="84"/>
      <c r="W855" s="84"/>
      <c r="X855" s="84"/>
      <c r="Y855" s="84"/>
      <c r="Z855" s="212"/>
      <c r="AA855" s="65"/>
      <c r="AB855" s="5"/>
      <c r="AC855" s="5"/>
      <c r="AD855" s="5"/>
      <c r="AE855" s="5"/>
      <c r="AF855" s="5"/>
      <c r="AG855" s="5"/>
      <c r="AH855" s="5"/>
      <c r="AI855" s="5"/>
      <c r="AJ855" s="5"/>
      <c r="AK855" s="5"/>
      <c r="AL855" s="5"/>
      <c r="AM855" s="5"/>
    </row>
    <row r="856" spans="1:39" s="4" customFormat="1" ht="15">
      <c r="A856" s="63" t="s">
        <v>639</v>
      </c>
      <c r="B856" s="63" t="s">
        <v>480</v>
      </c>
      <c r="C856" s="63"/>
      <c r="D856" s="63" t="s">
        <v>481</v>
      </c>
      <c r="E856" s="11"/>
      <c r="F856" s="11"/>
      <c r="G856" s="8"/>
      <c r="I856" s="63"/>
      <c r="J856" s="48"/>
      <c r="K856" s="110"/>
      <c r="M856" s="63">
        <v>1</v>
      </c>
      <c r="N856" s="217">
        <v>688.23</v>
      </c>
      <c r="P856" s="63">
        <v>3</v>
      </c>
      <c r="Q856" s="215">
        <v>1216.54</v>
      </c>
      <c r="S856" s="63"/>
      <c r="T856" s="215"/>
      <c r="V856" s="84"/>
      <c r="W856" s="84"/>
      <c r="X856" s="84"/>
      <c r="Y856" s="84"/>
      <c r="Z856" s="212"/>
      <c r="AA856" s="65"/>
      <c r="AB856" s="5"/>
      <c r="AC856" s="5"/>
      <c r="AD856" s="5"/>
      <c r="AE856" s="5"/>
      <c r="AF856" s="5"/>
      <c r="AG856" s="5"/>
      <c r="AH856" s="5"/>
      <c r="AI856" s="5"/>
      <c r="AJ856" s="5"/>
      <c r="AK856" s="5"/>
      <c r="AL856" s="5"/>
      <c r="AM856" s="5"/>
    </row>
    <row r="857" spans="1:39" s="4" customFormat="1" ht="15">
      <c r="A857" s="63" t="s">
        <v>639</v>
      </c>
      <c r="B857" s="63" t="s">
        <v>482</v>
      </c>
      <c r="C857" s="63"/>
      <c r="D857" s="63" t="s">
        <v>483</v>
      </c>
      <c r="E857" s="11"/>
      <c r="F857" s="11"/>
      <c r="G857" s="8"/>
      <c r="I857" s="63"/>
      <c r="J857" s="48"/>
      <c r="K857" s="110"/>
      <c r="M857" s="63">
        <v>1</v>
      </c>
      <c r="N857" s="217">
        <v>511.15</v>
      </c>
      <c r="P857" s="63">
        <v>8</v>
      </c>
      <c r="Q857" s="215">
        <v>1567.2</v>
      </c>
      <c r="S857" s="63"/>
      <c r="T857" s="215"/>
      <c r="V857" s="84"/>
      <c r="W857" s="84"/>
      <c r="X857" s="84"/>
      <c r="Y857" s="84"/>
      <c r="Z857" s="212"/>
      <c r="AA857" s="65"/>
      <c r="AB857" s="5"/>
      <c r="AC857" s="5"/>
      <c r="AD857" s="5"/>
      <c r="AE857" s="5"/>
      <c r="AF857" s="5"/>
      <c r="AG857" s="5"/>
      <c r="AH857" s="5"/>
      <c r="AI857" s="5"/>
      <c r="AJ857" s="5"/>
      <c r="AK857" s="5"/>
      <c r="AL857" s="5"/>
      <c r="AM857" s="5"/>
    </row>
    <row r="858" spans="1:39" s="4" customFormat="1" ht="15">
      <c r="A858" s="63" t="s">
        <v>639</v>
      </c>
      <c r="B858" s="63" t="s">
        <v>484</v>
      </c>
      <c r="C858" s="63"/>
      <c r="D858" s="63" t="s">
        <v>485</v>
      </c>
      <c r="E858" s="11"/>
      <c r="F858" s="11"/>
      <c r="G858" s="8"/>
      <c r="I858" s="63"/>
      <c r="J858" s="48"/>
      <c r="K858" s="110"/>
      <c r="M858" s="63"/>
      <c r="N858" s="217"/>
      <c r="P858" s="63">
        <v>4</v>
      </c>
      <c r="Q858" s="215">
        <v>1426.16</v>
      </c>
      <c r="S858" s="63"/>
      <c r="T858" s="215"/>
      <c r="V858" s="84"/>
      <c r="W858" s="84"/>
      <c r="X858" s="84"/>
      <c r="Y858" s="84"/>
      <c r="Z858" s="212"/>
      <c r="AA858" s="65"/>
      <c r="AB858" s="5"/>
      <c r="AC858" s="5"/>
      <c r="AD858" s="5"/>
      <c r="AE858" s="5"/>
      <c r="AF858" s="5"/>
      <c r="AG858" s="5"/>
      <c r="AH858" s="5"/>
      <c r="AI858" s="5"/>
      <c r="AJ858" s="5"/>
      <c r="AK858" s="5"/>
      <c r="AL858" s="5"/>
      <c r="AM858" s="5"/>
    </row>
    <row r="859" spans="1:39" s="4" customFormat="1" ht="15">
      <c r="A859" s="63" t="s">
        <v>639</v>
      </c>
      <c r="B859" s="63" t="s">
        <v>644</v>
      </c>
      <c r="C859" s="63"/>
      <c r="D859" s="63" t="s">
        <v>487</v>
      </c>
      <c r="E859" s="11"/>
      <c r="F859" s="11"/>
      <c r="G859" s="8"/>
      <c r="I859" s="63"/>
      <c r="J859" s="48"/>
      <c r="K859" s="110"/>
      <c r="M859" s="63">
        <v>2</v>
      </c>
      <c r="N859" s="217">
        <v>366.69</v>
      </c>
      <c r="P859" s="63">
        <v>11</v>
      </c>
      <c r="Q859" s="215">
        <v>1991.62</v>
      </c>
      <c r="S859" s="63">
        <v>1</v>
      </c>
      <c r="T859" s="215">
        <v>147.71</v>
      </c>
      <c r="V859" s="84"/>
      <c r="W859" s="84"/>
      <c r="X859" s="84"/>
      <c r="Y859" s="84"/>
      <c r="Z859" s="212"/>
      <c r="AA859" s="65"/>
      <c r="AB859" s="5"/>
      <c r="AC859" s="5"/>
      <c r="AD859" s="5"/>
      <c r="AE859" s="5"/>
      <c r="AF859" s="5"/>
      <c r="AG859" s="5"/>
      <c r="AH859" s="5"/>
      <c r="AI859" s="5"/>
      <c r="AJ859" s="5"/>
      <c r="AK859" s="5"/>
      <c r="AL859" s="5"/>
      <c r="AM859" s="5"/>
    </row>
    <row r="860" spans="1:39" s="4" customFormat="1" ht="15">
      <c r="A860" s="63" t="s">
        <v>639</v>
      </c>
      <c r="B860" s="63" t="s">
        <v>490</v>
      </c>
      <c r="C860" s="63"/>
      <c r="D860" s="63" t="s">
        <v>491</v>
      </c>
      <c r="E860" s="11"/>
      <c r="F860" s="11"/>
      <c r="G860" s="8"/>
      <c r="I860" s="63"/>
      <c r="J860" s="48"/>
      <c r="K860" s="110"/>
      <c r="M860" s="63"/>
      <c r="N860" s="217"/>
      <c r="P860" s="63">
        <v>2</v>
      </c>
      <c r="Q860" s="215">
        <v>1553.04</v>
      </c>
      <c r="S860" s="63"/>
      <c r="T860" s="215"/>
      <c r="V860" s="84"/>
      <c r="W860" s="84"/>
      <c r="X860" s="84"/>
      <c r="Y860" s="84"/>
      <c r="Z860" s="212"/>
      <c r="AA860" s="65"/>
      <c r="AB860" s="5"/>
      <c r="AC860" s="5"/>
      <c r="AD860" s="5"/>
      <c r="AE860" s="5"/>
      <c r="AF860" s="5"/>
      <c r="AG860" s="5"/>
      <c r="AH860" s="5"/>
      <c r="AI860" s="5"/>
      <c r="AJ860" s="5"/>
      <c r="AK860" s="5"/>
      <c r="AL860" s="5"/>
      <c r="AM860" s="5"/>
    </row>
    <row r="861" spans="1:39" s="4" customFormat="1" ht="15">
      <c r="A861" s="63" t="s">
        <v>639</v>
      </c>
      <c r="B861" s="63" t="s">
        <v>608</v>
      </c>
      <c r="C861" s="63"/>
      <c r="D861" s="63" t="s">
        <v>491</v>
      </c>
      <c r="E861" s="11"/>
      <c r="F861" s="11"/>
      <c r="G861" s="8"/>
      <c r="I861" s="63"/>
      <c r="J861" s="48"/>
      <c r="K861" s="110"/>
      <c r="M861" s="63">
        <v>1</v>
      </c>
      <c r="N861" s="217">
        <v>190.92</v>
      </c>
      <c r="P861" s="63">
        <v>1</v>
      </c>
      <c r="Q861" s="215">
        <v>139.28</v>
      </c>
      <c r="S861" s="63"/>
      <c r="T861" s="215"/>
      <c r="V861" s="84"/>
      <c r="W861" s="84"/>
      <c r="X861" s="84"/>
      <c r="Y861" s="84"/>
      <c r="Z861" s="212"/>
      <c r="AA861" s="65"/>
      <c r="AB861" s="5"/>
      <c r="AC861" s="5"/>
      <c r="AD861" s="5"/>
      <c r="AE861" s="5"/>
      <c r="AF861" s="5"/>
      <c r="AG861" s="5"/>
      <c r="AH861" s="5"/>
      <c r="AI861" s="5"/>
      <c r="AJ861" s="5"/>
      <c r="AK861" s="5"/>
      <c r="AL861" s="5"/>
      <c r="AM861" s="5"/>
    </row>
    <row r="862" spans="1:39" s="4" customFormat="1" ht="15">
      <c r="A862" s="63" t="s">
        <v>639</v>
      </c>
      <c r="B862" s="63" t="s">
        <v>492</v>
      </c>
      <c r="C862" s="63"/>
      <c r="D862" s="63" t="s">
        <v>491</v>
      </c>
      <c r="E862" s="11"/>
      <c r="F862" s="11"/>
      <c r="G862" s="8"/>
      <c r="I862" s="63"/>
      <c r="J862" s="48"/>
      <c r="K862" s="110"/>
      <c r="M862" s="63">
        <v>18</v>
      </c>
      <c r="N862" s="217">
        <v>7090.49</v>
      </c>
      <c r="P862" s="63">
        <v>129</v>
      </c>
      <c r="Q862" s="215">
        <v>35324.1</v>
      </c>
      <c r="S862" s="63">
        <v>14</v>
      </c>
      <c r="T862" s="215">
        <v>1850.25</v>
      </c>
      <c r="V862" s="84"/>
      <c r="W862" s="84"/>
      <c r="X862" s="84"/>
      <c r="Y862" s="84"/>
      <c r="Z862" s="212"/>
      <c r="AA862" s="65"/>
      <c r="AB862" s="5"/>
      <c r="AC862" s="5"/>
      <c r="AD862" s="5"/>
      <c r="AE862" s="5"/>
      <c r="AF862" s="5"/>
      <c r="AG862" s="5"/>
      <c r="AH862" s="5"/>
      <c r="AI862" s="5"/>
      <c r="AJ862" s="5"/>
      <c r="AK862" s="5"/>
      <c r="AL862" s="5"/>
      <c r="AM862" s="5"/>
    </row>
    <row r="863" spans="1:39" s="4" customFormat="1" ht="15">
      <c r="A863" s="63" t="s">
        <v>639</v>
      </c>
      <c r="B863" s="63" t="s">
        <v>493</v>
      </c>
      <c r="C863" s="63"/>
      <c r="D863" s="63" t="s">
        <v>491</v>
      </c>
      <c r="E863" s="11"/>
      <c r="F863" s="11"/>
      <c r="G863" s="8"/>
      <c r="I863" s="63"/>
      <c r="J863" s="48"/>
      <c r="K863" s="110"/>
      <c r="M863" s="63">
        <v>1</v>
      </c>
      <c r="N863" s="217">
        <v>26.6</v>
      </c>
      <c r="P863" s="63">
        <v>4</v>
      </c>
      <c r="Q863" s="215">
        <v>2664.96</v>
      </c>
      <c r="S863" s="63"/>
      <c r="T863" s="215"/>
      <c r="V863" s="84"/>
      <c r="W863" s="84"/>
      <c r="X863" s="84"/>
      <c r="Y863" s="84"/>
      <c r="Z863" s="212"/>
      <c r="AA863" s="65"/>
      <c r="AB863" s="5"/>
      <c r="AC863" s="5"/>
      <c r="AD863" s="5"/>
      <c r="AE863" s="5"/>
      <c r="AF863" s="5"/>
      <c r="AG863" s="5"/>
      <c r="AH863" s="5"/>
      <c r="AI863" s="5"/>
      <c r="AJ863" s="5"/>
      <c r="AK863" s="5"/>
      <c r="AL863" s="5"/>
      <c r="AM863" s="5"/>
    </row>
    <row r="864" spans="1:39" s="4" customFormat="1" ht="15">
      <c r="A864" s="63" t="s">
        <v>639</v>
      </c>
      <c r="B864" s="63" t="s">
        <v>494</v>
      </c>
      <c r="C864" s="63"/>
      <c r="D864" s="63" t="s">
        <v>495</v>
      </c>
      <c r="E864" s="11"/>
      <c r="F864" s="11"/>
      <c r="G864" s="8"/>
      <c r="I864" s="63"/>
      <c r="J864" s="48"/>
      <c r="K864" s="110"/>
      <c r="M864" s="63"/>
      <c r="N864" s="217"/>
      <c r="P864" s="63">
        <v>2</v>
      </c>
      <c r="Q864" s="215">
        <v>157.65</v>
      </c>
      <c r="S864" s="63"/>
      <c r="T864" s="215"/>
      <c r="V864" s="84"/>
      <c r="W864" s="84"/>
      <c r="X864" s="84"/>
      <c r="Y864" s="84"/>
      <c r="Z864" s="212"/>
      <c r="AA864" s="65"/>
      <c r="AB864" s="5"/>
      <c r="AC864" s="5"/>
      <c r="AD864" s="5"/>
      <c r="AE864" s="5"/>
      <c r="AF864" s="5"/>
      <c r="AG864" s="5"/>
      <c r="AH864" s="5"/>
      <c r="AI864" s="5"/>
      <c r="AJ864" s="5"/>
      <c r="AK864" s="5"/>
      <c r="AL864" s="5"/>
      <c r="AM864" s="5"/>
    </row>
    <row r="865" spans="1:39" s="4" customFormat="1" ht="15">
      <c r="A865" s="63" t="s">
        <v>639</v>
      </c>
      <c r="B865" s="63" t="s">
        <v>496</v>
      </c>
      <c r="C865" s="63"/>
      <c r="D865" s="63" t="s">
        <v>495</v>
      </c>
      <c r="E865" s="11"/>
      <c r="F865" s="11"/>
      <c r="G865" s="8"/>
      <c r="I865" s="63"/>
      <c r="J865" s="48"/>
      <c r="K865" s="110"/>
      <c r="M865" s="63">
        <v>10</v>
      </c>
      <c r="N865" s="217">
        <v>6980.28</v>
      </c>
      <c r="P865" s="63">
        <v>26</v>
      </c>
      <c r="Q865" s="215">
        <v>10309.969999999999</v>
      </c>
      <c r="S865" s="63">
        <v>4</v>
      </c>
      <c r="T865" s="215">
        <v>708.57</v>
      </c>
      <c r="V865" s="84"/>
      <c r="W865" s="84"/>
      <c r="X865" s="84"/>
      <c r="Y865" s="84"/>
      <c r="Z865" s="212"/>
      <c r="AA865" s="65"/>
      <c r="AB865" s="5"/>
      <c r="AC865" s="5"/>
      <c r="AD865" s="5"/>
      <c r="AE865" s="5"/>
      <c r="AF865" s="5"/>
      <c r="AG865" s="5"/>
      <c r="AH865" s="5"/>
      <c r="AI865" s="5"/>
      <c r="AJ865" s="5"/>
      <c r="AK865" s="5"/>
      <c r="AL865" s="5"/>
      <c r="AM865" s="5"/>
    </row>
    <row r="866" spans="1:39" s="4" customFormat="1" ht="15">
      <c r="A866" s="63" t="s">
        <v>639</v>
      </c>
      <c r="B866" s="63" t="s">
        <v>497</v>
      </c>
      <c r="C866" s="63"/>
      <c r="D866" s="63" t="s">
        <v>495</v>
      </c>
      <c r="E866" s="11"/>
      <c r="F866" s="11"/>
      <c r="G866" s="8"/>
      <c r="I866" s="63"/>
      <c r="J866" s="48"/>
      <c r="K866" s="110"/>
      <c r="M866" s="63">
        <v>67</v>
      </c>
      <c r="N866" s="217">
        <v>15403.03</v>
      </c>
      <c r="P866" s="63">
        <v>227</v>
      </c>
      <c r="Q866" s="215">
        <v>59796.98</v>
      </c>
      <c r="S866" s="63">
        <v>16</v>
      </c>
      <c r="T866" s="215">
        <v>2194.31</v>
      </c>
      <c r="V866" s="84"/>
      <c r="W866" s="84"/>
      <c r="X866" s="84"/>
      <c r="Y866" s="84"/>
      <c r="Z866" s="212"/>
      <c r="AA866" s="65"/>
      <c r="AB866" s="5"/>
      <c r="AC866" s="5"/>
      <c r="AD866" s="5"/>
      <c r="AE866" s="5"/>
      <c r="AF866" s="5"/>
      <c r="AG866" s="5"/>
      <c r="AH866" s="5"/>
      <c r="AI866" s="5"/>
      <c r="AJ866" s="5"/>
      <c r="AK866" s="5"/>
      <c r="AL866" s="5"/>
      <c r="AM866" s="5"/>
    </row>
    <row r="867" spans="1:39" s="4" customFormat="1" ht="15">
      <c r="A867" s="63" t="s">
        <v>639</v>
      </c>
      <c r="B867" s="63" t="s">
        <v>498</v>
      </c>
      <c r="C867" s="63"/>
      <c r="D867" s="63" t="s">
        <v>495</v>
      </c>
      <c r="E867" s="11"/>
      <c r="F867" s="11"/>
      <c r="G867" s="8"/>
      <c r="I867" s="63"/>
      <c r="J867" s="48"/>
      <c r="K867" s="110"/>
      <c r="M867" s="63">
        <v>13</v>
      </c>
      <c r="N867" s="217">
        <v>1533.99</v>
      </c>
      <c r="P867" s="63"/>
      <c r="Q867" s="215"/>
      <c r="S867" s="63">
        <v>6</v>
      </c>
      <c r="T867" s="215">
        <v>1329.4</v>
      </c>
      <c r="V867" s="84"/>
      <c r="W867" s="84"/>
      <c r="X867" s="84"/>
      <c r="Y867" s="84"/>
      <c r="Z867" s="212"/>
      <c r="AA867" s="65"/>
      <c r="AB867" s="5"/>
      <c r="AC867" s="5"/>
      <c r="AD867" s="5"/>
      <c r="AE867" s="5"/>
      <c r="AF867" s="5"/>
      <c r="AG867" s="5"/>
      <c r="AH867" s="5"/>
      <c r="AI867" s="5"/>
      <c r="AJ867" s="5"/>
      <c r="AK867" s="5"/>
      <c r="AL867" s="5"/>
      <c r="AM867" s="5"/>
    </row>
    <row r="868" spans="1:39" s="4" customFormat="1" ht="15">
      <c r="A868" s="63" t="s">
        <v>639</v>
      </c>
      <c r="B868" s="63" t="s">
        <v>499</v>
      </c>
      <c r="C868" s="63"/>
      <c r="D868" s="63" t="s">
        <v>500</v>
      </c>
      <c r="E868" s="11"/>
      <c r="F868" s="11"/>
      <c r="G868" s="8"/>
      <c r="I868" s="63"/>
      <c r="J868" s="48"/>
      <c r="K868" s="110"/>
      <c r="M868" s="63"/>
      <c r="N868" s="217"/>
      <c r="P868" s="63">
        <v>1</v>
      </c>
      <c r="Q868" s="215">
        <v>60.04</v>
      </c>
      <c r="S868" s="63">
        <v>2</v>
      </c>
      <c r="T868" s="215">
        <v>58.19</v>
      </c>
      <c r="V868" s="84"/>
      <c r="W868" s="84"/>
      <c r="X868" s="84"/>
      <c r="Y868" s="84"/>
      <c r="Z868" s="212"/>
      <c r="AA868" s="65"/>
      <c r="AB868" s="5"/>
      <c r="AC868" s="5"/>
      <c r="AD868" s="5"/>
      <c r="AE868" s="5"/>
      <c r="AF868" s="5"/>
      <c r="AG868" s="5"/>
      <c r="AH868" s="5"/>
      <c r="AI868" s="5"/>
      <c r="AJ868" s="5"/>
      <c r="AK868" s="5"/>
      <c r="AL868" s="5"/>
      <c r="AM868" s="5"/>
    </row>
    <row r="869" spans="1:39" s="4" customFormat="1" ht="15">
      <c r="A869" s="63" t="s">
        <v>639</v>
      </c>
      <c r="B869" s="63" t="s">
        <v>503</v>
      </c>
      <c r="C869" s="63"/>
      <c r="D869" s="63" t="s">
        <v>502</v>
      </c>
      <c r="E869" s="11"/>
      <c r="F869" s="11"/>
      <c r="G869" s="8"/>
      <c r="I869" s="63"/>
      <c r="J869" s="48"/>
      <c r="K869" s="110"/>
      <c r="M869" s="63"/>
      <c r="N869" s="217"/>
      <c r="P869" s="63">
        <v>8</v>
      </c>
      <c r="Q869" s="215">
        <v>1088.76</v>
      </c>
      <c r="S869" s="63"/>
      <c r="T869" s="215"/>
      <c r="V869" s="84"/>
      <c r="W869" s="84"/>
      <c r="X869" s="84"/>
      <c r="Y869" s="84"/>
      <c r="Z869" s="212"/>
      <c r="AA869" s="65"/>
      <c r="AB869" s="5"/>
      <c r="AC869" s="5"/>
      <c r="AD869" s="5"/>
      <c r="AE869" s="5"/>
      <c r="AF869" s="5"/>
      <c r="AG869" s="5"/>
      <c r="AH869" s="5"/>
      <c r="AI869" s="5"/>
      <c r="AJ869" s="5"/>
      <c r="AK869" s="5"/>
      <c r="AL869" s="5"/>
      <c r="AM869" s="5"/>
    </row>
    <row r="870" spans="1:39" s="4" customFormat="1" ht="15">
      <c r="A870" s="63" t="s">
        <v>639</v>
      </c>
      <c r="B870" s="63" t="s">
        <v>557</v>
      </c>
      <c r="C870" s="63"/>
      <c r="D870" s="63" t="s">
        <v>505</v>
      </c>
      <c r="E870" s="11"/>
      <c r="F870" s="11"/>
      <c r="G870" s="8"/>
      <c r="I870" s="63"/>
      <c r="J870" s="48"/>
      <c r="K870" s="110"/>
      <c r="M870" s="63"/>
      <c r="N870" s="217"/>
      <c r="P870" s="63">
        <v>2</v>
      </c>
      <c r="Q870" s="215">
        <v>512.24</v>
      </c>
      <c r="S870" s="63">
        <v>1</v>
      </c>
      <c r="T870" s="215">
        <v>82.09</v>
      </c>
      <c r="V870" s="84"/>
      <c r="W870" s="84"/>
      <c r="X870" s="84"/>
      <c r="Y870" s="84"/>
      <c r="Z870" s="212"/>
      <c r="AA870" s="65"/>
      <c r="AB870" s="5"/>
      <c r="AC870" s="5"/>
      <c r="AD870" s="5"/>
      <c r="AE870" s="5"/>
      <c r="AF870" s="5"/>
      <c r="AG870" s="5"/>
      <c r="AH870" s="5"/>
      <c r="AI870" s="5"/>
      <c r="AJ870" s="5"/>
      <c r="AK870" s="5"/>
      <c r="AL870" s="5"/>
      <c r="AM870" s="5"/>
    </row>
    <row r="871" spans="1:39" s="4" customFormat="1" ht="15">
      <c r="A871" s="63" t="s">
        <v>639</v>
      </c>
      <c r="B871" s="63" t="s">
        <v>506</v>
      </c>
      <c r="C871" s="63"/>
      <c r="D871" s="63" t="s">
        <v>507</v>
      </c>
      <c r="E871" s="11"/>
      <c r="F871" s="11"/>
      <c r="G871" s="8"/>
      <c r="I871" s="63"/>
      <c r="J871" s="48"/>
      <c r="K871" s="110"/>
      <c r="M871" s="63"/>
      <c r="N871" s="217"/>
      <c r="P871" s="63">
        <v>3</v>
      </c>
      <c r="Q871" s="215">
        <v>261.33</v>
      </c>
      <c r="S871" s="63"/>
      <c r="T871" s="215"/>
      <c r="V871" s="84"/>
      <c r="W871" s="84"/>
      <c r="X871" s="84"/>
      <c r="Y871" s="84"/>
      <c r="Z871" s="212"/>
      <c r="AA871" s="65"/>
      <c r="AB871" s="5"/>
      <c r="AC871" s="5"/>
      <c r="AD871" s="5"/>
      <c r="AE871" s="5"/>
      <c r="AF871" s="5"/>
      <c r="AG871" s="5"/>
      <c r="AH871" s="5"/>
      <c r="AI871" s="5"/>
      <c r="AJ871" s="5"/>
      <c r="AK871" s="5"/>
      <c r="AL871" s="5"/>
      <c r="AM871" s="5"/>
    </row>
    <row r="872" spans="1:39" s="4" customFormat="1" ht="15">
      <c r="A872" s="63" t="s">
        <v>639</v>
      </c>
      <c r="B872" s="63" t="s">
        <v>508</v>
      </c>
      <c r="C872" s="63"/>
      <c r="D872" s="63" t="s">
        <v>507</v>
      </c>
      <c r="E872" s="11"/>
      <c r="F872" s="11"/>
      <c r="G872" s="8"/>
      <c r="I872" s="63"/>
      <c r="J872" s="48"/>
      <c r="K872" s="110"/>
      <c r="M872" s="63"/>
      <c r="N872" s="217"/>
      <c r="P872" s="63">
        <v>7</v>
      </c>
      <c r="Q872" s="215">
        <v>538.78</v>
      </c>
      <c r="S872" s="63"/>
      <c r="T872" s="215"/>
      <c r="V872" s="84"/>
      <c r="W872" s="84"/>
      <c r="X872" s="84"/>
      <c r="Y872" s="84"/>
      <c r="Z872" s="212"/>
      <c r="AA872" s="65"/>
      <c r="AB872" s="5"/>
      <c r="AC872" s="5"/>
      <c r="AD872" s="5"/>
      <c r="AE872" s="5"/>
      <c r="AF872" s="5"/>
      <c r="AG872" s="5"/>
      <c r="AH872" s="5"/>
      <c r="AI872" s="5"/>
      <c r="AJ872" s="5"/>
      <c r="AK872" s="5"/>
      <c r="AL872" s="5"/>
      <c r="AM872" s="5"/>
    </row>
    <row r="873" spans="1:39" s="4" customFormat="1" ht="15">
      <c r="A873" s="63" t="s">
        <v>639</v>
      </c>
      <c r="B873" s="63" t="s">
        <v>511</v>
      </c>
      <c r="C873" s="63"/>
      <c r="D873" s="63" t="s">
        <v>510</v>
      </c>
      <c r="E873" s="11"/>
      <c r="F873" s="11"/>
      <c r="G873" s="8"/>
      <c r="I873" s="63"/>
      <c r="J873" s="48"/>
      <c r="K873" s="110"/>
      <c r="M873" s="63">
        <v>4</v>
      </c>
      <c r="N873" s="217">
        <v>505.04</v>
      </c>
      <c r="P873" s="63">
        <v>26</v>
      </c>
      <c r="Q873" s="215">
        <v>6112.46</v>
      </c>
      <c r="S873" s="63">
        <v>3</v>
      </c>
      <c r="T873" s="215">
        <v>641.48</v>
      </c>
      <c r="V873" s="84"/>
      <c r="W873" s="84"/>
      <c r="X873" s="84"/>
      <c r="Y873" s="84"/>
      <c r="Z873" s="212"/>
      <c r="AA873" s="65"/>
      <c r="AB873" s="5"/>
      <c r="AC873" s="5"/>
      <c r="AD873" s="5"/>
      <c r="AE873" s="5"/>
      <c r="AF873" s="5"/>
      <c r="AG873" s="5"/>
      <c r="AH873" s="5"/>
      <c r="AI873" s="5"/>
      <c r="AJ873" s="5"/>
      <c r="AK873" s="5"/>
      <c r="AL873" s="5"/>
      <c r="AM873" s="5"/>
    </row>
    <row r="874" spans="1:39" s="4" customFormat="1" ht="15">
      <c r="A874" s="63" t="s">
        <v>639</v>
      </c>
      <c r="B874" s="63" t="s">
        <v>512</v>
      </c>
      <c r="C874" s="63"/>
      <c r="D874" s="63" t="s">
        <v>510</v>
      </c>
      <c r="E874" s="11"/>
      <c r="F874" s="11"/>
      <c r="G874" s="8"/>
      <c r="I874" s="63"/>
      <c r="J874" s="48"/>
      <c r="K874" s="110"/>
      <c r="M874" s="63">
        <v>1</v>
      </c>
      <c r="N874" s="217">
        <v>1707.33</v>
      </c>
      <c r="P874" s="63"/>
      <c r="Q874" s="215"/>
      <c r="S874" s="63">
        <v>1</v>
      </c>
      <c r="T874" s="215">
        <v>1159.44</v>
      </c>
      <c r="V874" s="84"/>
      <c r="W874" s="84"/>
      <c r="X874" s="84"/>
      <c r="Y874" s="84"/>
      <c r="Z874" s="212"/>
      <c r="AA874" s="65"/>
      <c r="AB874" s="5"/>
      <c r="AC874" s="5"/>
      <c r="AD874" s="5"/>
      <c r="AE874" s="5"/>
      <c r="AF874" s="5"/>
      <c r="AG874" s="5"/>
      <c r="AH874" s="5"/>
      <c r="AI874" s="5"/>
      <c r="AJ874" s="5"/>
      <c r="AK874" s="5"/>
      <c r="AL874" s="5"/>
      <c r="AM874" s="5"/>
    </row>
    <row r="875" spans="1:39" s="4" customFormat="1" ht="15">
      <c r="A875" s="63" t="s">
        <v>639</v>
      </c>
      <c r="B875" s="63" t="s">
        <v>515</v>
      </c>
      <c r="C875" s="63"/>
      <c r="D875" s="63" t="s">
        <v>514</v>
      </c>
      <c r="E875" s="11"/>
      <c r="F875" s="11"/>
      <c r="G875" s="8"/>
      <c r="I875" s="63"/>
      <c r="J875" s="48"/>
      <c r="K875" s="110"/>
      <c r="M875" s="63"/>
      <c r="N875" s="217"/>
      <c r="P875" s="63"/>
      <c r="Q875" s="215"/>
      <c r="S875" s="63">
        <v>1</v>
      </c>
      <c r="T875" s="215">
        <v>99.76</v>
      </c>
      <c r="V875" s="84"/>
      <c r="W875" s="84"/>
      <c r="X875" s="84"/>
      <c r="Y875" s="84"/>
      <c r="Z875" s="212"/>
      <c r="AA875" s="65"/>
      <c r="AB875" s="5"/>
      <c r="AC875" s="5"/>
      <c r="AD875" s="5"/>
      <c r="AE875" s="5"/>
      <c r="AF875" s="5"/>
      <c r="AG875" s="5"/>
      <c r="AH875" s="5"/>
      <c r="AI875" s="5"/>
      <c r="AJ875" s="5"/>
      <c r="AK875" s="5"/>
      <c r="AL875" s="5"/>
      <c r="AM875" s="5"/>
    </row>
    <row r="876" spans="1:39" s="4" customFormat="1" ht="15">
      <c r="A876" s="63" t="s">
        <v>639</v>
      </c>
      <c r="B876" s="63" t="s">
        <v>516</v>
      </c>
      <c r="C876" s="63"/>
      <c r="D876" s="63" t="s">
        <v>517</v>
      </c>
      <c r="E876" s="11"/>
      <c r="F876" s="11"/>
      <c r="G876" s="8"/>
      <c r="I876" s="63"/>
      <c r="J876" s="48"/>
      <c r="K876" s="110"/>
      <c r="M876" s="63">
        <v>2</v>
      </c>
      <c r="N876" s="217">
        <v>430.54</v>
      </c>
      <c r="P876" s="63">
        <v>5</v>
      </c>
      <c r="Q876" s="215">
        <v>1080.57</v>
      </c>
      <c r="S876" s="63"/>
      <c r="T876" s="215"/>
      <c r="V876" s="84"/>
      <c r="W876" s="84"/>
      <c r="X876" s="84"/>
      <c r="Y876" s="84"/>
      <c r="Z876" s="212"/>
      <c r="AA876" s="65"/>
      <c r="AB876" s="5"/>
      <c r="AC876" s="5"/>
      <c r="AD876" s="5"/>
      <c r="AE876" s="5"/>
      <c r="AF876" s="5"/>
      <c r="AG876" s="5"/>
      <c r="AH876" s="5"/>
      <c r="AI876" s="5"/>
      <c r="AJ876" s="5"/>
      <c r="AK876" s="5"/>
      <c r="AL876" s="5"/>
      <c r="AM876" s="5"/>
    </row>
    <row r="877" spans="1:39" s="4" customFormat="1" ht="15">
      <c r="A877" s="63" t="s">
        <v>639</v>
      </c>
      <c r="B877" s="63" t="s">
        <v>518</v>
      </c>
      <c r="C877" s="63"/>
      <c r="D877" s="63" t="s">
        <v>519</v>
      </c>
      <c r="E877" s="11"/>
      <c r="F877" s="11"/>
      <c r="G877" s="8"/>
      <c r="I877" s="63"/>
      <c r="J877" s="48"/>
      <c r="K877" s="110"/>
      <c r="M877" s="63">
        <v>3</v>
      </c>
      <c r="N877" s="217">
        <v>346.01</v>
      </c>
      <c r="P877" s="63">
        <v>4</v>
      </c>
      <c r="Q877" s="215">
        <v>4336.18</v>
      </c>
      <c r="S877" s="63">
        <v>1</v>
      </c>
      <c r="T877" s="215">
        <v>40.270000000000003</v>
      </c>
      <c r="V877" s="84"/>
      <c r="W877" s="84"/>
      <c r="X877" s="84"/>
      <c r="Y877" s="84"/>
      <c r="Z877" s="212"/>
      <c r="AA877" s="65"/>
      <c r="AB877" s="5"/>
      <c r="AC877" s="5"/>
      <c r="AD877" s="5"/>
      <c r="AE877" s="5"/>
      <c r="AF877" s="5"/>
      <c r="AG877" s="5"/>
      <c r="AH877" s="5"/>
      <c r="AI877" s="5"/>
      <c r="AJ877" s="5"/>
      <c r="AK877" s="5"/>
      <c r="AL877" s="5"/>
      <c r="AM877" s="5"/>
    </row>
    <row r="878" spans="1:39" s="4" customFormat="1" ht="15">
      <c r="A878" s="63" t="s">
        <v>639</v>
      </c>
      <c r="B878" s="63" t="s">
        <v>522</v>
      </c>
      <c r="C878" s="63"/>
      <c r="D878" s="63" t="s">
        <v>523</v>
      </c>
      <c r="E878" s="11"/>
      <c r="F878" s="11"/>
      <c r="G878" s="8"/>
      <c r="I878" s="63"/>
      <c r="J878" s="48"/>
      <c r="K878" s="110"/>
      <c r="M878" s="63">
        <v>1</v>
      </c>
      <c r="N878" s="217">
        <v>1108.42</v>
      </c>
      <c r="P878" s="63">
        <v>5</v>
      </c>
      <c r="Q878" s="215">
        <v>1735.28</v>
      </c>
      <c r="S878" s="63">
        <v>1</v>
      </c>
      <c r="T878" s="215">
        <v>163.27000000000001</v>
      </c>
      <c r="V878" s="84"/>
      <c r="W878" s="84"/>
      <c r="X878" s="84"/>
      <c r="Y878" s="84"/>
      <c r="Z878" s="212"/>
      <c r="AA878" s="65"/>
      <c r="AB878" s="5"/>
      <c r="AC878" s="5"/>
      <c r="AD878" s="5"/>
      <c r="AE878" s="5"/>
      <c r="AF878" s="5"/>
      <c r="AG878" s="5"/>
      <c r="AH878" s="5"/>
      <c r="AI878" s="5"/>
      <c r="AJ878" s="5"/>
      <c r="AK878" s="5"/>
      <c r="AL878" s="5"/>
      <c r="AM878" s="5"/>
    </row>
    <row r="879" spans="1:39" s="4" customFormat="1" ht="15">
      <c r="A879" s="63" t="s">
        <v>639</v>
      </c>
      <c r="B879" s="63" t="s">
        <v>524</v>
      </c>
      <c r="C879" s="63"/>
      <c r="D879" s="63" t="s">
        <v>525</v>
      </c>
      <c r="E879" s="11"/>
      <c r="F879" s="11"/>
      <c r="G879" s="8"/>
      <c r="I879" s="63"/>
      <c r="J879" s="48"/>
      <c r="K879" s="110"/>
      <c r="M879" s="63">
        <v>1</v>
      </c>
      <c r="N879" s="217">
        <v>32.1</v>
      </c>
      <c r="P879" s="63">
        <v>4</v>
      </c>
      <c r="Q879" s="215">
        <v>2081.41</v>
      </c>
      <c r="S879" s="63"/>
      <c r="T879" s="215"/>
      <c r="V879" s="84"/>
      <c r="W879" s="84"/>
      <c r="X879" s="84"/>
      <c r="Y879" s="84"/>
      <c r="Z879" s="212"/>
      <c r="AA879" s="65"/>
      <c r="AB879" s="5"/>
      <c r="AC879" s="5"/>
      <c r="AD879" s="5"/>
      <c r="AE879" s="5"/>
      <c r="AF879" s="5"/>
      <c r="AG879" s="5"/>
      <c r="AH879" s="5"/>
      <c r="AI879" s="5"/>
      <c r="AJ879" s="5"/>
      <c r="AK879" s="5"/>
      <c r="AL879" s="5"/>
      <c r="AM879" s="5"/>
    </row>
    <row r="880" spans="1:39" s="4" customFormat="1" ht="15">
      <c r="A880" s="63" t="s">
        <v>639</v>
      </c>
      <c r="B880" s="63" t="s">
        <v>526</v>
      </c>
      <c r="C880" s="63"/>
      <c r="D880" s="63" t="s">
        <v>527</v>
      </c>
      <c r="E880" s="11"/>
      <c r="F880" s="11"/>
      <c r="G880" s="8"/>
      <c r="I880" s="63"/>
      <c r="J880" s="48"/>
      <c r="K880" s="110"/>
      <c r="M880" s="63"/>
      <c r="N880" s="217"/>
      <c r="P880" s="63">
        <v>5</v>
      </c>
      <c r="Q880" s="215">
        <v>849.78</v>
      </c>
      <c r="S880" s="63">
        <v>1</v>
      </c>
      <c r="T880" s="215">
        <v>111.47</v>
      </c>
      <c r="V880" s="84"/>
      <c r="W880" s="84"/>
      <c r="X880" s="84"/>
      <c r="Y880" s="84"/>
      <c r="Z880" s="212"/>
      <c r="AA880" s="65"/>
      <c r="AB880" s="5"/>
      <c r="AC880" s="5"/>
      <c r="AD880" s="5"/>
      <c r="AE880" s="5"/>
      <c r="AF880" s="5"/>
      <c r="AG880" s="5"/>
      <c r="AH880" s="5"/>
      <c r="AI880" s="5"/>
      <c r="AJ880" s="5"/>
      <c r="AK880" s="5"/>
      <c r="AL880" s="5"/>
      <c r="AM880" s="5"/>
    </row>
    <row r="881" spans="1:39" s="4" customFormat="1" ht="15">
      <c r="A881" s="63" t="s">
        <v>639</v>
      </c>
      <c r="B881" s="63" t="s">
        <v>560</v>
      </c>
      <c r="C881" s="63"/>
      <c r="D881" s="63" t="s">
        <v>529</v>
      </c>
      <c r="E881" s="11"/>
      <c r="F881" s="11"/>
      <c r="G881" s="8"/>
      <c r="I881" s="63"/>
      <c r="J881" s="48"/>
      <c r="K881" s="110"/>
      <c r="M881" s="63">
        <v>4</v>
      </c>
      <c r="N881" s="217">
        <v>6088.81</v>
      </c>
      <c r="P881" s="63">
        <v>2</v>
      </c>
      <c r="Q881" s="215">
        <v>258.29000000000002</v>
      </c>
      <c r="S881" s="63"/>
      <c r="T881" s="215"/>
      <c r="V881" s="84"/>
      <c r="W881" s="84"/>
      <c r="X881" s="84"/>
      <c r="Y881" s="84"/>
      <c r="Z881" s="212"/>
      <c r="AA881" s="65"/>
      <c r="AB881" s="5"/>
      <c r="AC881" s="5"/>
      <c r="AD881" s="5"/>
      <c r="AE881" s="5"/>
      <c r="AF881" s="5"/>
      <c r="AG881" s="5"/>
      <c r="AH881" s="5"/>
      <c r="AI881" s="5"/>
      <c r="AJ881" s="5"/>
      <c r="AK881" s="5"/>
      <c r="AL881" s="5"/>
      <c r="AM881" s="5"/>
    </row>
    <row r="882" spans="1:39" s="4" customFormat="1" ht="15">
      <c r="A882" s="63" t="s">
        <v>639</v>
      </c>
      <c r="B882" s="63" t="s">
        <v>530</v>
      </c>
      <c r="C882" s="63"/>
      <c r="D882" s="63" t="s">
        <v>531</v>
      </c>
      <c r="E882" s="11"/>
      <c r="F882" s="11"/>
      <c r="G882" s="8"/>
      <c r="I882" s="63"/>
      <c r="J882" s="48"/>
      <c r="K882" s="110"/>
      <c r="M882" s="63">
        <v>130</v>
      </c>
      <c r="N882" s="217">
        <v>19834.64</v>
      </c>
      <c r="P882" s="63">
        <v>604</v>
      </c>
      <c r="Q882" s="215">
        <v>123406</v>
      </c>
      <c r="S882" s="63">
        <v>37</v>
      </c>
      <c r="T882" s="215">
        <v>4290.45</v>
      </c>
      <c r="V882" s="84"/>
      <c r="W882" s="84"/>
      <c r="X882" s="84"/>
      <c r="Y882" s="84"/>
      <c r="Z882" s="212"/>
      <c r="AA882" s="65"/>
      <c r="AB882" s="5"/>
      <c r="AC882" s="5"/>
      <c r="AD882" s="5"/>
      <c r="AE882" s="5"/>
      <c r="AF882" s="5"/>
      <c r="AG882" s="5"/>
      <c r="AH882" s="5"/>
      <c r="AI882" s="5"/>
      <c r="AJ882" s="5"/>
      <c r="AK882" s="5"/>
      <c r="AL882" s="5"/>
      <c r="AM882" s="5"/>
    </row>
    <row r="883" spans="1:39" s="4" customFormat="1" ht="15">
      <c r="A883" s="63" t="s">
        <v>639</v>
      </c>
      <c r="B883" s="63" t="s">
        <v>532</v>
      </c>
      <c r="C883" s="63"/>
      <c r="D883" s="63" t="s">
        <v>533</v>
      </c>
      <c r="E883" s="11"/>
      <c r="F883" s="11"/>
      <c r="G883" s="8"/>
      <c r="I883" s="63"/>
      <c r="J883" s="48"/>
      <c r="K883" s="110"/>
      <c r="M883" s="63"/>
      <c r="N883" s="217"/>
      <c r="P883" s="63">
        <v>6</v>
      </c>
      <c r="Q883" s="215">
        <v>332.45</v>
      </c>
      <c r="S883" s="63"/>
      <c r="T883" s="215"/>
      <c r="V883" s="84"/>
      <c r="W883" s="84"/>
      <c r="X883" s="84"/>
      <c r="Y883" s="84"/>
      <c r="Z883" s="212"/>
      <c r="AA883" s="65"/>
      <c r="AB883" s="5"/>
      <c r="AC883" s="5"/>
      <c r="AD883" s="5"/>
      <c r="AE883" s="5"/>
      <c r="AF883" s="5"/>
      <c r="AG883" s="5"/>
      <c r="AH883" s="5"/>
      <c r="AI883" s="5"/>
      <c r="AJ883" s="5"/>
      <c r="AK883" s="5"/>
      <c r="AL883" s="5"/>
      <c r="AM883" s="5"/>
    </row>
    <row r="884" spans="1:39" s="4" customFormat="1" ht="15">
      <c r="A884" s="63" t="s">
        <v>639</v>
      </c>
      <c r="B884" s="63" t="s">
        <v>536</v>
      </c>
      <c r="C884" s="63"/>
      <c r="D884" s="63" t="s">
        <v>537</v>
      </c>
      <c r="E884" s="11"/>
      <c r="F884" s="11"/>
      <c r="G884" s="8"/>
      <c r="I884" s="63"/>
      <c r="J884" s="48"/>
      <c r="K884" s="110"/>
      <c r="M884" s="63">
        <v>2</v>
      </c>
      <c r="N884" s="217">
        <v>366.25</v>
      </c>
      <c r="P884" s="63">
        <v>14</v>
      </c>
      <c r="Q884" s="215">
        <v>826.42</v>
      </c>
      <c r="S884" s="63">
        <v>5</v>
      </c>
      <c r="T884" s="215">
        <v>681.05</v>
      </c>
      <c r="V884" s="84"/>
      <c r="W884" s="84"/>
      <c r="X884" s="84"/>
      <c r="Y884" s="84"/>
      <c r="Z884" s="212"/>
      <c r="AA884" s="65"/>
      <c r="AB884" s="5"/>
      <c r="AC884" s="5"/>
      <c r="AD884" s="5"/>
      <c r="AE884" s="5"/>
      <c r="AF884" s="5"/>
      <c r="AG884" s="5"/>
      <c r="AH884" s="5"/>
      <c r="AI884" s="5"/>
      <c r="AJ884" s="5"/>
      <c r="AK884" s="5"/>
      <c r="AL884" s="5"/>
      <c r="AM884" s="5"/>
    </row>
    <row r="885" spans="1:39" s="4" customFormat="1" ht="15">
      <c r="A885" s="63"/>
      <c r="B885" s="63"/>
      <c r="C885" s="63"/>
      <c r="D885" s="63"/>
      <c r="E885" s="11"/>
      <c r="F885" s="11"/>
      <c r="G885" s="8"/>
      <c r="I885" s="63"/>
      <c r="J885" s="48"/>
      <c r="K885" s="110"/>
      <c r="M885" s="63"/>
      <c r="N885" s="217"/>
      <c r="P885" s="63"/>
      <c r="Q885" s="215"/>
      <c r="S885" s="63"/>
      <c r="T885" s="215"/>
      <c r="V885" s="84"/>
      <c r="W885" s="84"/>
      <c r="X885" s="84"/>
      <c r="Y885" s="84"/>
      <c r="Z885" s="212"/>
      <c r="AA885" s="65"/>
      <c r="AB885" s="5"/>
      <c r="AC885" s="5"/>
      <c r="AD885" s="5"/>
      <c r="AE885" s="5"/>
      <c r="AF885" s="5"/>
      <c r="AG885" s="5"/>
      <c r="AH885" s="5"/>
      <c r="AI885" s="5"/>
      <c r="AJ885" s="5"/>
      <c r="AK885" s="5"/>
      <c r="AL885" s="5"/>
      <c r="AM885" s="5"/>
    </row>
    <row r="886" spans="1:39" s="4" customFormat="1" ht="15">
      <c r="A886" s="63" t="s">
        <v>645</v>
      </c>
      <c r="B886" s="63" t="s">
        <v>193</v>
      </c>
      <c r="C886" s="63"/>
      <c r="D886" s="63" t="s">
        <v>193</v>
      </c>
      <c r="E886" s="11"/>
      <c r="F886" s="11"/>
      <c r="G886" s="8"/>
      <c r="I886" s="63"/>
      <c r="J886" s="48"/>
      <c r="K886" s="110"/>
      <c r="M886" s="63"/>
      <c r="N886" s="217"/>
      <c r="P886" s="63">
        <v>1</v>
      </c>
      <c r="Q886" s="215">
        <v>400</v>
      </c>
      <c r="S886" s="63"/>
      <c r="T886" s="215"/>
      <c r="V886" s="84"/>
      <c r="W886" s="84"/>
      <c r="X886" s="84"/>
      <c r="Y886" s="84"/>
      <c r="Z886" s="212"/>
      <c r="AA886" s="65"/>
      <c r="AB886" s="5"/>
      <c r="AC886" s="5"/>
      <c r="AD886" s="5"/>
      <c r="AE886" s="5"/>
      <c r="AF886" s="5"/>
      <c r="AG886" s="5"/>
      <c r="AH886" s="5"/>
      <c r="AI886" s="5"/>
      <c r="AJ886" s="5"/>
      <c r="AK886" s="5"/>
      <c r="AL886" s="5"/>
      <c r="AM886" s="5"/>
    </row>
    <row r="887" spans="1:39" s="4" customFormat="1" ht="15">
      <c r="A887" s="63" t="s">
        <v>645</v>
      </c>
      <c r="B887" s="63" t="s">
        <v>545</v>
      </c>
      <c r="C887" s="63"/>
      <c r="D887" s="63" t="s">
        <v>270</v>
      </c>
      <c r="E887" s="11"/>
      <c r="F887" s="11"/>
      <c r="G887" s="8"/>
      <c r="I887" s="63"/>
      <c r="J887" s="48"/>
      <c r="K887" s="110"/>
      <c r="M887" s="63"/>
      <c r="N887" s="217"/>
      <c r="P887" s="63">
        <v>1</v>
      </c>
      <c r="Q887" s="215">
        <v>400</v>
      </c>
      <c r="S887" s="63"/>
      <c r="T887" s="215"/>
      <c r="V887" s="84"/>
      <c r="W887" s="84"/>
      <c r="X887" s="84"/>
      <c r="Y887" s="84"/>
      <c r="Z887" s="212"/>
      <c r="AA887" s="65"/>
      <c r="AB887" s="5"/>
      <c r="AC887" s="5"/>
      <c r="AD887" s="5"/>
      <c r="AE887" s="5"/>
      <c r="AF887" s="5"/>
      <c r="AG887" s="5"/>
      <c r="AH887" s="5"/>
      <c r="AI887" s="5"/>
      <c r="AJ887" s="5"/>
      <c r="AK887" s="5"/>
      <c r="AL887" s="5"/>
      <c r="AM887" s="5"/>
    </row>
    <row r="888" spans="1:39" s="4" customFormat="1" ht="15">
      <c r="A888" s="63" t="s">
        <v>645</v>
      </c>
      <c r="B888" s="63" t="s">
        <v>277</v>
      </c>
      <c r="C888" s="63"/>
      <c r="D888" s="63" t="s">
        <v>278</v>
      </c>
      <c r="E888" s="11"/>
      <c r="F888" s="11"/>
      <c r="G888" s="8"/>
      <c r="I888" s="63"/>
      <c r="J888" s="48"/>
      <c r="K888" s="110"/>
      <c r="M888" s="63"/>
      <c r="N888" s="217"/>
      <c r="P888" s="63">
        <v>4</v>
      </c>
      <c r="Q888" s="215">
        <v>1300</v>
      </c>
      <c r="S888" s="63"/>
      <c r="T888" s="215"/>
      <c r="V888" s="84"/>
      <c r="W888" s="84"/>
      <c r="X888" s="84"/>
      <c r="Y888" s="84"/>
      <c r="Z888" s="212"/>
      <c r="AA888" s="65"/>
      <c r="AB888" s="5"/>
      <c r="AC888" s="5"/>
      <c r="AD888" s="5"/>
      <c r="AE888" s="5"/>
      <c r="AF888" s="5"/>
      <c r="AG888" s="5"/>
      <c r="AH888" s="5"/>
      <c r="AI888" s="5"/>
      <c r="AJ888" s="5"/>
      <c r="AK888" s="5"/>
      <c r="AL888" s="5"/>
      <c r="AM888" s="5"/>
    </row>
    <row r="889" spans="1:39" s="4" customFormat="1" ht="15">
      <c r="A889" s="63" t="s">
        <v>645</v>
      </c>
      <c r="B889" s="63" t="s">
        <v>288</v>
      </c>
      <c r="C889" s="63"/>
      <c r="D889" s="63" t="s">
        <v>286</v>
      </c>
      <c r="E889" s="11"/>
      <c r="F889" s="11"/>
      <c r="G889" s="8"/>
      <c r="I889" s="63"/>
      <c r="J889" s="48"/>
      <c r="K889" s="110"/>
      <c r="M889" s="63"/>
      <c r="N889" s="217"/>
      <c r="P889" s="63">
        <v>1</v>
      </c>
      <c r="Q889" s="215">
        <v>400</v>
      </c>
      <c r="S889" s="63"/>
      <c r="T889" s="215"/>
      <c r="V889" s="84"/>
      <c r="W889" s="84"/>
      <c r="X889" s="84"/>
      <c r="Y889" s="84"/>
      <c r="Z889" s="212"/>
      <c r="AA889" s="65"/>
      <c r="AB889" s="5"/>
      <c r="AC889" s="5"/>
      <c r="AD889" s="5"/>
      <c r="AE889" s="5"/>
      <c r="AF889" s="5"/>
      <c r="AG889" s="5"/>
      <c r="AH889" s="5"/>
      <c r="AI889" s="5"/>
      <c r="AJ889" s="5"/>
      <c r="AK889" s="5"/>
      <c r="AL889" s="5"/>
      <c r="AM889" s="5"/>
    </row>
    <row r="890" spans="1:39" s="4" customFormat="1" ht="15">
      <c r="A890" s="63" t="s">
        <v>645</v>
      </c>
      <c r="B890" s="63" t="s">
        <v>547</v>
      </c>
      <c r="C890" s="63"/>
      <c r="D890" s="63" t="s">
        <v>290</v>
      </c>
      <c r="E890" s="11"/>
      <c r="F890" s="11"/>
      <c r="G890" s="8"/>
      <c r="I890" s="63"/>
      <c r="J890" s="48"/>
      <c r="K890" s="110"/>
      <c r="M890" s="63"/>
      <c r="N890" s="217"/>
      <c r="P890" s="63">
        <v>1</v>
      </c>
      <c r="Q890" s="215">
        <v>200</v>
      </c>
      <c r="S890" s="63"/>
      <c r="T890" s="215"/>
      <c r="V890" s="84"/>
      <c r="W890" s="84"/>
      <c r="X890" s="84"/>
      <c r="Y890" s="84"/>
      <c r="Z890" s="212"/>
      <c r="AA890" s="65"/>
      <c r="AB890" s="5"/>
      <c r="AC890" s="5"/>
      <c r="AD890" s="5"/>
      <c r="AE890" s="5"/>
      <c r="AF890" s="5"/>
      <c r="AG890" s="5"/>
      <c r="AH890" s="5"/>
      <c r="AI890" s="5"/>
      <c r="AJ890" s="5"/>
      <c r="AK890" s="5"/>
      <c r="AL890" s="5"/>
      <c r="AM890" s="5"/>
    </row>
    <row r="891" spans="1:39" s="4" customFormat="1" ht="15">
      <c r="A891" s="63" t="s">
        <v>645</v>
      </c>
      <c r="B891" s="63" t="s">
        <v>292</v>
      </c>
      <c r="C891" s="63"/>
      <c r="D891" s="63" t="s">
        <v>293</v>
      </c>
      <c r="E891" s="11"/>
      <c r="F891" s="11"/>
      <c r="G891" s="8"/>
      <c r="I891" s="63"/>
      <c r="J891" s="48"/>
      <c r="K891" s="110"/>
      <c r="M891" s="63"/>
      <c r="N891" s="217"/>
      <c r="P891" s="63">
        <v>1</v>
      </c>
      <c r="Q891" s="215">
        <v>200</v>
      </c>
      <c r="S891" s="63"/>
      <c r="T891" s="215"/>
      <c r="V891" s="84"/>
      <c r="W891" s="84"/>
      <c r="X891" s="84"/>
      <c r="Y891" s="84"/>
      <c r="Z891" s="212"/>
      <c r="AA891" s="65"/>
      <c r="AB891" s="5"/>
      <c r="AC891" s="5"/>
      <c r="AD891" s="5"/>
      <c r="AE891" s="5"/>
      <c r="AF891" s="5"/>
      <c r="AG891" s="5"/>
      <c r="AH891" s="5"/>
      <c r="AI891" s="5"/>
      <c r="AJ891" s="5"/>
      <c r="AK891" s="5"/>
      <c r="AL891" s="5"/>
      <c r="AM891" s="5"/>
    </row>
    <row r="892" spans="1:39" s="4" customFormat="1" ht="15">
      <c r="A892" s="63" t="s">
        <v>645</v>
      </c>
      <c r="B892" s="63" t="s">
        <v>306</v>
      </c>
      <c r="C892" s="63"/>
      <c r="D892" s="63" t="s">
        <v>303</v>
      </c>
      <c r="E892" s="11"/>
      <c r="F892" s="11"/>
      <c r="G892" s="8"/>
      <c r="I892" s="63"/>
      <c r="J892" s="48"/>
      <c r="K892" s="110"/>
      <c r="M892" s="63"/>
      <c r="N892" s="217"/>
      <c r="P892" s="63">
        <v>1</v>
      </c>
      <c r="Q892" s="215">
        <v>200</v>
      </c>
      <c r="S892" s="63"/>
      <c r="T892" s="215"/>
      <c r="V892" s="84"/>
      <c r="W892" s="84"/>
      <c r="X892" s="84"/>
      <c r="Y892" s="84"/>
      <c r="Z892" s="212"/>
      <c r="AA892" s="65"/>
      <c r="AB892" s="5"/>
      <c r="AC892" s="5"/>
      <c r="AD892" s="5"/>
      <c r="AE892" s="5"/>
      <c r="AF892" s="5"/>
      <c r="AG892" s="5"/>
      <c r="AH892" s="5"/>
      <c r="AI892" s="5"/>
      <c r="AJ892" s="5"/>
      <c r="AK892" s="5"/>
      <c r="AL892" s="5"/>
      <c r="AM892" s="5"/>
    </row>
    <row r="893" spans="1:39" s="4" customFormat="1" ht="15">
      <c r="A893" s="63" t="s">
        <v>645</v>
      </c>
      <c r="B893" s="63" t="s">
        <v>327</v>
      </c>
      <c r="C893" s="63"/>
      <c r="D893" s="63" t="s">
        <v>325</v>
      </c>
      <c r="E893" s="11"/>
      <c r="F893" s="11"/>
      <c r="G893" s="8"/>
      <c r="I893" s="63"/>
      <c r="J893" s="48"/>
      <c r="K893" s="110"/>
      <c r="M893" s="63"/>
      <c r="N893" s="217"/>
      <c r="P893" s="63">
        <v>2</v>
      </c>
      <c r="Q893" s="215">
        <v>600</v>
      </c>
      <c r="S893" s="63"/>
      <c r="T893" s="215"/>
      <c r="V893" s="84"/>
      <c r="W893" s="84"/>
      <c r="X893" s="84"/>
      <c r="Y893" s="84"/>
      <c r="Z893" s="212"/>
      <c r="AA893" s="65"/>
      <c r="AB893" s="5"/>
      <c r="AC893" s="5"/>
      <c r="AD893" s="5"/>
      <c r="AE893" s="5"/>
      <c r="AF893" s="5"/>
      <c r="AG893" s="5"/>
      <c r="AH893" s="5"/>
      <c r="AI893" s="5"/>
      <c r="AJ893" s="5"/>
      <c r="AK893" s="5"/>
      <c r="AL893" s="5"/>
      <c r="AM893" s="5"/>
    </row>
    <row r="894" spans="1:39" s="4" customFormat="1" ht="15">
      <c r="A894" s="63" t="s">
        <v>645</v>
      </c>
      <c r="B894" s="63" t="s">
        <v>333</v>
      </c>
      <c r="C894" s="63"/>
      <c r="D894" s="63" t="s">
        <v>332</v>
      </c>
      <c r="E894" s="11"/>
      <c r="F894" s="11"/>
      <c r="G894" s="8"/>
      <c r="I894" s="63"/>
      <c r="J894" s="48"/>
      <c r="K894" s="110"/>
      <c r="M894" s="63"/>
      <c r="N894" s="217"/>
      <c r="P894" s="63">
        <v>1</v>
      </c>
      <c r="Q894" s="215">
        <v>400</v>
      </c>
      <c r="S894" s="63"/>
      <c r="T894" s="215"/>
      <c r="V894" s="84"/>
      <c r="W894" s="84"/>
      <c r="X894" s="84"/>
      <c r="Y894" s="84"/>
      <c r="Z894" s="212"/>
      <c r="AA894" s="65"/>
      <c r="AB894" s="5"/>
      <c r="AC894" s="5"/>
      <c r="AD894" s="5"/>
      <c r="AE894" s="5"/>
      <c r="AF894" s="5"/>
      <c r="AG894" s="5"/>
      <c r="AH894" s="5"/>
      <c r="AI894" s="5"/>
      <c r="AJ894" s="5"/>
      <c r="AK894" s="5"/>
      <c r="AL894" s="5"/>
      <c r="AM894" s="5"/>
    </row>
    <row r="895" spans="1:39" s="4" customFormat="1" ht="15">
      <c r="A895" s="63" t="s">
        <v>645</v>
      </c>
      <c r="B895" s="63" t="s">
        <v>335</v>
      </c>
      <c r="C895" s="63"/>
      <c r="D895" s="63" t="s">
        <v>336</v>
      </c>
      <c r="E895" s="11"/>
      <c r="F895" s="11"/>
      <c r="G895" s="8"/>
      <c r="I895" s="63"/>
      <c r="J895" s="48"/>
      <c r="K895" s="110"/>
      <c r="M895" s="63"/>
      <c r="N895" s="217"/>
      <c r="P895" s="63">
        <v>1</v>
      </c>
      <c r="Q895" s="215">
        <v>400</v>
      </c>
      <c r="S895" s="63"/>
      <c r="T895" s="215"/>
      <c r="V895" s="84"/>
      <c r="W895" s="84"/>
      <c r="X895" s="84"/>
      <c r="Y895" s="84"/>
      <c r="Z895" s="212"/>
      <c r="AA895" s="65"/>
      <c r="AB895" s="5"/>
      <c r="AC895" s="5"/>
      <c r="AD895" s="5"/>
      <c r="AE895" s="5"/>
      <c r="AF895" s="5"/>
      <c r="AG895" s="5"/>
      <c r="AH895" s="5"/>
      <c r="AI895" s="5"/>
      <c r="AJ895" s="5"/>
      <c r="AK895" s="5"/>
      <c r="AL895" s="5"/>
      <c r="AM895" s="5"/>
    </row>
    <row r="896" spans="1:39" s="4" customFormat="1" ht="15">
      <c r="A896" s="63" t="s">
        <v>645</v>
      </c>
      <c r="B896" s="63" t="s">
        <v>335</v>
      </c>
      <c r="C896" s="63"/>
      <c r="D896" s="63" t="s">
        <v>351</v>
      </c>
      <c r="E896" s="11"/>
      <c r="F896" s="11"/>
      <c r="G896" s="8"/>
      <c r="I896" s="63"/>
      <c r="J896" s="48"/>
      <c r="K896" s="110"/>
      <c r="M896" s="63"/>
      <c r="N896" s="217"/>
      <c r="P896" s="63">
        <v>2</v>
      </c>
      <c r="Q896" s="215">
        <v>700</v>
      </c>
      <c r="S896" s="63"/>
      <c r="T896" s="215"/>
      <c r="V896" s="84"/>
      <c r="W896" s="84"/>
      <c r="X896" s="84"/>
      <c r="Y896" s="84"/>
      <c r="Z896" s="212"/>
      <c r="AA896" s="65"/>
      <c r="AB896" s="5"/>
      <c r="AC896" s="5"/>
      <c r="AD896" s="5"/>
      <c r="AE896" s="5"/>
      <c r="AF896" s="5"/>
      <c r="AG896" s="5"/>
      <c r="AH896" s="5"/>
      <c r="AI896" s="5"/>
      <c r="AJ896" s="5"/>
      <c r="AK896" s="5"/>
      <c r="AL896" s="5"/>
      <c r="AM896" s="5"/>
    </row>
    <row r="897" spans="1:39" s="4" customFormat="1" ht="15">
      <c r="A897" s="63" t="s">
        <v>645</v>
      </c>
      <c r="B897" s="63" t="s">
        <v>357</v>
      </c>
      <c r="C897" s="63"/>
      <c r="D897" s="63" t="s">
        <v>356</v>
      </c>
      <c r="E897" s="11"/>
      <c r="F897" s="11"/>
      <c r="G897" s="8"/>
      <c r="I897" s="63"/>
      <c r="J897" s="48"/>
      <c r="K897" s="110"/>
      <c r="M897" s="63"/>
      <c r="N897" s="217"/>
      <c r="P897" s="63">
        <v>2</v>
      </c>
      <c r="Q897" s="215">
        <v>750</v>
      </c>
      <c r="S897" s="63"/>
      <c r="T897" s="215"/>
      <c r="V897" s="84"/>
      <c r="W897" s="84"/>
      <c r="X897" s="84"/>
      <c r="Y897" s="84"/>
      <c r="Z897" s="212"/>
      <c r="AA897" s="65"/>
      <c r="AB897" s="5"/>
      <c r="AC897" s="5"/>
      <c r="AD897" s="5"/>
      <c r="AE897" s="5"/>
      <c r="AF897" s="5"/>
      <c r="AG897" s="5"/>
      <c r="AH897" s="5"/>
      <c r="AI897" s="5"/>
      <c r="AJ897" s="5"/>
      <c r="AK897" s="5"/>
      <c r="AL897" s="5"/>
      <c r="AM897" s="5"/>
    </row>
    <row r="898" spans="1:39" s="4" customFormat="1" ht="15">
      <c r="A898" s="63" t="s">
        <v>645</v>
      </c>
      <c r="B898" s="63" t="s">
        <v>369</v>
      </c>
      <c r="C898" s="63"/>
      <c r="D898" s="63" t="s">
        <v>368</v>
      </c>
      <c r="E898" s="11"/>
      <c r="F898" s="11"/>
      <c r="G898" s="8"/>
      <c r="I898" s="63"/>
      <c r="J898" s="48"/>
      <c r="K898" s="110"/>
      <c r="M898" s="63"/>
      <c r="N898" s="217"/>
      <c r="P898" s="63">
        <v>1</v>
      </c>
      <c r="Q898" s="215">
        <v>400</v>
      </c>
      <c r="S898" s="63"/>
      <c r="T898" s="215"/>
      <c r="V898" s="84"/>
      <c r="W898" s="84"/>
      <c r="X898" s="84"/>
      <c r="Y898" s="84"/>
      <c r="Z898" s="212"/>
      <c r="AA898" s="65"/>
      <c r="AB898" s="5"/>
      <c r="AC898" s="5"/>
      <c r="AD898" s="5"/>
      <c r="AE898" s="5"/>
      <c r="AF898" s="5"/>
      <c r="AG898" s="5"/>
      <c r="AH898" s="5"/>
      <c r="AI898" s="5"/>
      <c r="AJ898" s="5"/>
      <c r="AK898" s="5"/>
      <c r="AL898" s="5"/>
      <c r="AM898" s="5"/>
    </row>
    <row r="899" spans="1:39" s="4" customFormat="1" ht="15">
      <c r="A899" s="63" t="s">
        <v>645</v>
      </c>
      <c r="B899" s="63" t="s">
        <v>399</v>
      </c>
      <c r="C899" s="63"/>
      <c r="D899" s="63" t="s">
        <v>397</v>
      </c>
      <c r="E899" s="11"/>
      <c r="F899" s="11"/>
      <c r="G899" s="8"/>
      <c r="I899" s="63"/>
      <c r="J899" s="48"/>
      <c r="K899" s="110"/>
      <c r="M899" s="63"/>
      <c r="N899" s="217"/>
      <c r="P899" s="63">
        <v>1</v>
      </c>
      <c r="Q899" s="215">
        <v>400</v>
      </c>
      <c r="S899" s="63"/>
      <c r="T899" s="215"/>
      <c r="V899" s="84"/>
      <c r="W899" s="84"/>
      <c r="X899" s="84"/>
      <c r="Y899" s="84"/>
      <c r="Z899" s="212"/>
      <c r="AA899" s="65"/>
      <c r="AB899" s="5"/>
      <c r="AC899" s="5"/>
      <c r="AD899" s="5"/>
      <c r="AE899" s="5"/>
      <c r="AF899" s="5"/>
      <c r="AG899" s="5"/>
      <c r="AH899" s="5"/>
      <c r="AI899" s="5"/>
      <c r="AJ899" s="5"/>
      <c r="AK899" s="5"/>
      <c r="AL899" s="5"/>
      <c r="AM899" s="5"/>
    </row>
    <row r="900" spans="1:39" s="4" customFormat="1" ht="15">
      <c r="A900" s="63" t="s">
        <v>645</v>
      </c>
      <c r="B900" s="63" t="s">
        <v>402</v>
      </c>
      <c r="C900" s="63"/>
      <c r="D900" s="63" t="s">
        <v>401</v>
      </c>
      <c r="E900" s="11"/>
      <c r="F900" s="11"/>
      <c r="G900" s="8"/>
      <c r="I900" s="63"/>
      <c r="J900" s="48"/>
      <c r="K900" s="110"/>
      <c r="M900" s="63"/>
      <c r="N900" s="217"/>
      <c r="P900" s="63">
        <v>2</v>
      </c>
      <c r="Q900" s="215">
        <v>600</v>
      </c>
      <c r="S900" s="63"/>
      <c r="T900" s="215"/>
      <c r="V900" s="84"/>
      <c r="W900" s="84"/>
      <c r="X900" s="84"/>
      <c r="Y900" s="84"/>
      <c r="Z900" s="212"/>
      <c r="AA900" s="65"/>
      <c r="AB900" s="5"/>
      <c r="AC900" s="5"/>
      <c r="AD900" s="5"/>
      <c r="AE900" s="5"/>
      <c r="AF900" s="5"/>
      <c r="AG900" s="5"/>
      <c r="AH900" s="5"/>
      <c r="AI900" s="5"/>
      <c r="AJ900" s="5"/>
      <c r="AK900" s="5"/>
      <c r="AL900" s="5"/>
      <c r="AM900" s="5"/>
    </row>
    <row r="901" spans="1:39" s="4" customFormat="1" ht="15">
      <c r="A901" s="63" t="s">
        <v>645</v>
      </c>
      <c r="B901" s="63" t="s">
        <v>443</v>
      </c>
      <c r="C901" s="63"/>
      <c r="D901" s="63" t="s">
        <v>401</v>
      </c>
      <c r="E901" s="11"/>
      <c r="F901" s="11"/>
      <c r="G901" s="8"/>
      <c r="I901" s="63"/>
      <c r="J901" s="48"/>
      <c r="K901" s="110"/>
      <c r="M901" s="63"/>
      <c r="N901" s="217"/>
      <c r="P901" s="63">
        <v>1</v>
      </c>
      <c r="Q901" s="215">
        <v>700</v>
      </c>
      <c r="S901" s="63"/>
      <c r="T901" s="215"/>
      <c r="V901" s="84"/>
      <c r="W901" s="84"/>
      <c r="X901" s="84"/>
      <c r="Y901" s="84"/>
      <c r="Z901" s="212"/>
      <c r="AA901" s="65"/>
      <c r="AB901" s="5"/>
      <c r="AC901" s="5"/>
      <c r="AD901" s="5"/>
      <c r="AE901" s="5"/>
      <c r="AF901" s="5"/>
      <c r="AG901" s="5"/>
      <c r="AH901" s="5"/>
      <c r="AI901" s="5"/>
      <c r="AJ901" s="5"/>
      <c r="AK901" s="5"/>
      <c r="AL901" s="5"/>
      <c r="AM901" s="5"/>
    </row>
    <row r="902" spans="1:39" s="4" customFormat="1" ht="15">
      <c r="A902" s="63" t="s">
        <v>645</v>
      </c>
      <c r="B902" s="63" t="s">
        <v>434</v>
      </c>
      <c r="C902" s="63"/>
      <c r="D902" s="63" t="s">
        <v>433</v>
      </c>
      <c r="E902" s="11"/>
      <c r="F902" s="11"/>
      <c r="G902" s="8"/>
      <c r="I902" s="63"/>
      <c r="J902" s="48"/>
      <c r="K902" s="110"/>
      <c r="M902" s="63"/>
      <c r="N902" s="217"/>
      <c r="P902" s="63">
        <v>1</v>
      </c>
      <c r="Q902" s="215">
        <v>400</v>
      </c>
      <c r="S902" s="63"/>
      <c r="T902" s="215"/>
      <c r="V902" s="84"/>
      <c r="W902" s="84"/>
      <c r="X902" s="84"/>
      <c r="Y902" s="84"/>
      <c r="Z902" s="212"/>
      <c r="AA902" s="65"/>
      <c r="AB902" s="5"/>
      <c r="AC902" s="5"/>
      <c r="AD902" s="5"/>
      <c r="AE902" s="5"/>
      <c r="AF902" s="5"/>
      <c r="AG902" s="5"/>
      <c r="AH902" s="5"/>
      <c r="AI902" s="5"/>
      <c r="AJ902" s="5"/>
      <c r="AK902" s="5"/>
      <c r="AL902" s="5"/>
      <c r="AM902" s="5"/>
    </row>
    <row r="903" spans="1:39" s="4" customFormat="1" ht="15">
      <c r="A903" s="63" t="s">
        <v>645</v>
      </c>
      <c r="B903" s="63" t="s">
        <v>442</v>
      </c>
      <c r="C903" s="63"/>
      <c r="D903" s="63" t="s">
        <v>438</v>
      </c>
      <c r="E903" s="11"/>
      <c r="F903" s="11"/>
      <c r="G903" s="8"/>
      <c r="I903" s="63"/>
      <c r="J903" s="48"/>
      <c r="K903" s="110"/>
      <c r="M903" s="63"/>
      <c r="N903" s="217"/>
      <c r="P903" s="63">
        <v>1</v>
      </c>
      <c r="Q903" s="215">
        <v>350</v>
      </c>
      <c r="S903" s="63"/>
      <c r="T903" s="215"/>
      <c r="V903" s="84"/>
      <c r="W903" s="84"/>
      <c r="X903" s="84"/>
      <c r="Y903" s="84"/>
      <c r="Z903" s="212"/>
      <c r="AA903" s="65"/>
      <c r="AB903" s="5"/>
      <c r="AC903" s="5"/>
      <c r="AD903" s="5"/>
      <c r="AE903" s="5"/>
      <c r="AF903" s="5"/>
      <c r="AG903" s="5"/>
      <c r="AH903" s="5"/>
      <c r="AI903" s="5"/>
      <c r="AJ903" s="5"/>
      <c r="AK903" s="5"/>
      <c r="AL903" s="5"/>
      <c r="AM903" s="5"/>
    </row>
    <row r="904" spans="1:39" s="4" customFormat="1" ht="15">
      <c r="A904" s="63" t="s">
        <v>645</v>
      </c>
      <c r="B904" s="63" t="s">
        <v>445</v>
      </c>
      <c r="C904" s="63"/>
      <c r="D904" s="63" t="s">
        <v>446</v>
      </c>
      <c r="E904" s="11"/>
      <c r="F904" s="11"/>
      <c r="G904" s="8"/>
      <c r="I904" s="63"/>
      <c r="J904" s="48"/>
      <c r="K904" s="110"/>
      <c r="M904" s="63"/>
      <c r="N904" s="217"/>
      <c r="P904" s="63">
        <v>1</v>
      </c>
      <c r="Q904" s="215">
        <v>400</v>
      </c>
      <c r="S904" s="63"/>
      <c r="T904" s="215"/>
      <c r="V904" s="84"/>
      <c r="W904" s="84"/>
      <c r="X904" s="84"/>
      <c r="Y904" s="84"/>
      <c r="Z904" s="212"/>
      <c r="AA904" s="65"/>
      <c r="AB904" s="5"/>
      <c r="AC904" s="5"/>
      <c r="AD904" s="5"/>
      <c r="AE904" s="5"/>
      <c r="AF904" s="5"/>
      <c r="AG904" s="5"/>
      <c r="AH904" s="5"/>
      <c r="AI904" s="5"/>
      <c r="AJ904" s="5"/>
      <c r="AK904" s="5"/>
      <c r="AL904" s="5"/>
      <c r="AM904" s="5"/>
    </row>
    <row r="905" spans="1:39" s="4" customFormat="1" ht="15">
      <c r="A905" s="63" t="s">
        <v>645</v>
      </c>
      <c r="B905" s="63" t="s">
        <v>472</v>
      </c>
      <c r="C905" s="63"/>
      <c r="D905" s="63" t="s">
        <v>473</v>
      </c>
      <c r="E905" s="11"/>
      <c r="F905" s="11"/>
      <c r="G905" s="8"/>
      <c r="I905" s="63"/>
      <c r="J905" s="48"/>
      <c r="K905" s="110"/>
      <c r="M905" s="63"/>
      <c r="N905" s="217"/>
      <c r="P905" s="63">
        <v>1</v>
      </c>
      <c r="Q905" s="215">
        <v>400</v>
      </c>
      <c r="S905" s="63"/>
      <c r="T905" s="215"/>
      <c r="V905" s="84"/>
      <c r="W905" s="84"/>
      <c r="X905" s="84"/>
      <c r="Y905" s="84"/>
      <c r="Z905" s="212"/>
      <c r="AA905" s="65"/>
      <c r="AB905" s="5"/>
      <c r="AC905" s="5"/>
      <c r="AD905" s="5"/>
      <c r="AE905" s="5"/>
      <c r="AF905" s="5"/>
      <c r="AG905" s="5"/>
      <c r="AH905" s="5"/>
      <c r="AI905" s="5"/>
      <c r="AJ905" s="5"/>
      <c r="AK905" s="5"/>
      <c r="AL905" s="5"/>
      <c r="AM905" s="5"/>
    </row>
    <row r="906" spans="1:39" s="4" customFormat="1" ht="15">
      <c r="A906" s="63" t="s">
        <v>645</v>
      </c>
      <c r="B906" s="63" t="s">
        <v>492</v>
      </c>
      <c r="C906" s="63"/>
      <c r="D906" s="63" t="s">
        <v>491</v>
      </c>
      <c r="E906" s="11"/>
      <c r="F906" s="11"/>
      <c r="G906" s="8"/>
      <c r="I906" s="63"/>
      <c r="J906" s="48"/>
      <c r="K906" s="110"/>
      <c r="M906" s="63"/>
      <c r="N906" s="217"/>
      <c r="P906" s="63">
        <v>1</v>
      </c>
      <c r="Q906" s="215">
        <v>355.79</v>
      </c>
      <c r="S906" s="63"/>
      <c r="T906" s="215"/>
      <c r="V906" s="84"/>
      <c r="W906" s="84"/>
      <c r="X906" s="84"/>
      <c r="Y906" s="84"/>
      <c r="Z906" s="212"/>
      <c r="AA906" s="65"/>
      <c r="AB906" s="5"/>
      <c r="AC906" s="5"/>
      <c r="AD906" s="5"/>
      <c r="AE906" s="5"/>
      <c r="AF906" s="5"/>
      <c r="AG906" s="5"/>
      <c r="AH906" s="5"/>
      <c r="AI906" s="5"/>
      <c r="AJ906" s="5"/>
      <c r="AK906" s="5"/>
      <c r="AL906" s="5"/>
      <c r="AM906" s="5"/>
    </row>
    <row r="907" spans="1:39" s="4" customFormat="1" ht="15">
      <c r="A907" s="63" t="s">
        <v>645</v>
      </c>
      <c r="B907" s="63" t="s">
        <v>493</v>
      </c>
      <c r="C907" s="63"/>
      <c r="D907" s="63" t="s">
        <v>491</v>
      </c>
      <c r="E907" s="11"/>
      <c r="F907" s="11"/>
      <c r="G907" s="8"/>
      <c r="I907" s="63"/>
      <c r="J907" s="48"/>
      <c r="K907" s="110"/>
      <c r="M907" s="63"/>
      <c r="N907" s="217"/>
      <c r="P907" s="63">
        <v>1</v>
      </c>
      <c r="Q907" s="215">
        <v>486.64</v>
      </c>
      <c r="S907" s="63"/>
      <c r="T907" s="215"/>
      <c r="V907" s="84"/>
      <c r="W907" s="84"/>
      <c r="X907" s="84"/>
      <c r="Y907" s="84"/>
      <c r="Z907" s="212"/>
      <c r="AA907" s="65"/>
      <c r="AB907" s="5"/>
      <c r="AC907" s="5"/>
      <c r="AD907" s="5"/>
      <c r="AE907" s="5"/>
      <c r="AF907" s="5"/>
      <c r="AG907" s="5"/>
      <c r="AH907" s="5"/>
      <c r="AI907" s="5"/>
      <c r="AJ907" s="5"/>
      <c r="AK907" s="5"/>
      <c r="AL907" s="5"/>
      <c r="AM907" s="5"/>
    </row>
    <row r="908" spans="1:39" s="4" customFormat="1" ht="15">
      <c r="A908" s="63" t="s">
        <v>645</v>
      </c>
      <c r="B908" s="63" t="s">
        <v>494</v>
      </c>
      <c r="C908" s="63"/>
      <c r="D908" s="63" t="s">
        <v>495</v>
      </c>
      <c r="E908" s="11"/>
      <c r="F908" s="11"/>
      <c r="G908" s="8"/>
      <c r="I908" s="63"/>
      <c r="J908" s="48"/>
      <c r="K908" s="110"/>
      <c r="M908" s="63"/>
      <c r="N908" s="217"/>
      <c r="P908" s="63">
        <v>1</v>
      </c>
      <c r="Q908" s="215">
        <v>350</v>
      </c>
      <c r="S908" s="63"/>
      <c r="T908" s="215"/>
      <c r="V908" s="84"/>
      <c r="W908" s="84"/>
      <c r="X908" s="84"/>
      <c r="Y908" s="84"/>
      <c r="Z908" s="212"/>
      <c r="AA908" s="65"/>
      <c r="AB908" s="5"/>
      <c r="AC908" s="5"/>
      <c r="AD908" s="5"/>
      <c r="AE908" s="5"/>
      <c r="AF908" s="5"/>
      <c r="AG908" s="5"/>
      <c r="AH908" s="5"/>
      <c r="AI908" s="5"/>
      <c r="AJ908" s="5"/>
      <c r="AK908" s="5"/>
      <c r="AL908" s="5"/>
      <c r="AM908" s="5"/>
    </row>
    <row r="909" spans="1:39" s="4" customFormat="1" ht="15">
      <c r="A909" s="63" t="s">
        <v>645</v>
      </c>
      <c r="B909" s="63" t="s">
        <v>497</v>
      </c>
      <c r="C909" s="63"/>
      <c r="D909" s="63" t="s">
        <v>495</v>
      </c>
      <c r="E909" s="11"/>
      <c r="F909" s="11"/>
      <c r="G909" s="8"/>
      <c r="I909" s="63"/>
      <c r="J909" s="48"/>
      <c r="K909" s="110"/>
      <c r="M909" s="63"/>
      <c r="N909" s="217"/>
      <c r="P909" s="63">
        <v>3</v>
      </c>
      <c r="Q909" s="215">
        <v>950</v>
      </c>
      <c r="S909" s="63"/>
      <c r="T909" s="215"/>
      <c r="V909" s="84"/>
      <c r="W909" s="84"/>
      <c r="X909" s="84"/>
      <c r="Y909" s="84"/>
      <c r="Z909" s="212"/>
      <c r="AA909" s="65"/>
      <c r="AB909" s="5"/>
      <c r="AC909" s="5"/>
      <c r="AD909" s="5"/>
      <c r="AE909" s="5"/>
      <c r="AF909" s="5"/>
      <c r="AG909" s="5"/>
      <c r="AH909" s="5"/>
      <c r="AI909" s="5"/>
      <c r="AJ909" s="5"/>
      <c r="AK909" s="5"/>
      <c r="AL909" s="5"/>
      <c r="AM909" s="5"/>
    </row>
    <row r="910" spans="1:39" s="4" customFormat="1" ht="15">
      <c r="A910" s="63" t="s">
        <v>645</v>
      </c>
      <c r="B910" s="63" t="s">
        <v>503</v>
      </c>
      <c r="C910" s="63"/>
      <c r="D910" s="63" t="s">
        <v>502</v>
      </c>
      <c r="E910" s="11"/>
      <c r="F910" s="11"/>
      <c r="G910" s="8"/>
      <c r="I910" s="63"/>
      <c r="J910" s="48"/>
      <c r="K910" s="110"/>
      <c r="M910" s="63"/>
      <c r="N910" s="217"/>
      <c r="P910" s="63">
        <v>1</v>
      </c>
      <c r="Q910" s="215">
        <v>400</v>
      </c>
      <c r="S910" s="63"/>
      <c r="T910" s="215"/>
      <c r="V910" s="84"/>
      <c r="W910" s="84"/>
      <c r="X910" s="84"/>
      <c r="Y910" s="84"/>
      <c r="Z910" s="212"/>
      <c r="AA910" s="65"/>
      <c r="AB910" s="5"/>
      <c r="AC910" s="5"/>
      <c r="AD910" s="5"/>
      <c r="AE910" s="5"/>
      <c r="AF910" s="5"/>
      <c r="AG910" s="5"/>
      <c r="AH910" s="5"/>
      <c r="AI910" s="5"/>
      <c r="AJ910" s="5"/>
      <c r="AK910" s="5"/>
      <c r="AL910" s="5"/>
      <c r="AM910" s="5"/>
    </row>
    <row r="911" spans="1:39" s="4" customFormat="1" ht="15">
      <c r="A911" s="63" t="s">
        <v>645</v>
      </c>
      <c r="B911" s="63" t="s">
        <v>530</v>
      </c>
      <c r="C911" s="63"/>
      <c r="D911" s="63" t="s">
        <v>531</v>
      </c>
      <c r="E911" s="11"/>
      <c r="F911" s="11"/>
      <c r="G911" s="8"/>
      <c r="I911" s="63"/>
      <c r="J911" s="48"/>
      <c r="K911" s="110"/>
      <c r="M911" s="63"/>
      <c r="N911" s="217"/>
      <c r="P911" s="63">
        <v>2</v>
      </c>
      <c r="Q911" s="215">
        <v>870.95</v>
      </c>
      <c r="S911" s="63"/>
      <c r="T911" s="215"/>
      <c r="V911" s="84"/>
      <c r="W911" s="84"/>
      <c r="X911" s="84"/>
      <c r="Y911" s="84"/>
      <c r="Z911" s="212"/>
      <c r="AA911" s="65"/>
      <c r="AB911" s="5"/>
      <c r="AC911" s="5"/>
      <c r="AD911" s="5"/>
      <c r="AE911" s="5"/>
      <c r="AF911" s="5"/>
      <c r="AG911" s="5"/>
      <c r="AH911" s="5"/>
      <c r="AI911" s="5"/>
      <c r="AJ911" s="5"/>
      <c r="AK911" s="5"/>
      <c r="AL911" s="5"/>
      <c r="AM911" s="5"/>
    </row>
    <row r="912" spans="1:39" s="4" customFormat="1" ht="15">
      <c r="A912" s="63"/>
      <c r="B912" s="63"/>
      <c r="C912" s="63"/>
      <c r="D912" s="63"/>
      <c r="E912" s="11"/>
      <c r="F912" s="11"/>
      <c r="G912" s="8"/>
      <c r="I912" s="63"/>
      <c r="J912" s="48"/>
      <c r="K912" s="110"/>
      <c r="M912" s="63"/>
      <c r="N912" s="217"/>
      <c r="P912" s="63"/>
      <c r="Q912" s="215"/>
      <c r="S912" s="63"/>
      <c r="T912" s="215"/>
      <c r="V912" s="84"/>
      <c r="W912" s="84"/>
      <c r="X912" s="84"/>
      <c r="Y912" s="84"/>
      <c r="Z912" s="212"/>
      <c r="AA912" s="65"/>
      <c r="AB912" s="5"/>
      <c r="AC912" s="5"/>
      <c r="AD912" s="5"/>
      <c r="AE912" s="5"/>
      <c r="AF912" s="5"/>
      <c r="AG912" s="5"/>
      <c r="AH912" s="5"/>
      <c r="AI912" s="5"/>
      <c r="AJ912" s="5"/>
      <c r="AK912" s="5"/>
      <c r="AL912" s="5"/>
      <c r="AM912" s="5"/>
    </row>
    <row r="913" spans="1:39" s="4" customFormat="1" ht="15">
      <c r="A913" s="63" t="s">
        <v>646</v>
      </c>
      <c r="B913" s="63" t="s">
        <v>193</v>
      </c>
      <c r="C913" s="63"/>
      <c r="D913" s="63" t="s">
        <v>193</v>
      </c>
      <c r="E913" s="11"/>
      <c r="F913" s="11"/>
      <c r="G913" s="8"/>
      <c r="I913" s="63"/>
      <c r="J913" s="48"/>
      <c r="K913" s="110"/>
      <c r="M913" s="63">
        <v>14</v>
      </c>
      <c r="N913" s="217">
        <v>22154.399999999998</v>
      </c>
      <c r="P913" s="63">
        <v>4</v>
      </c>
      <c r="Q913" s="215">
        <v>13167.42</v>
      </c>
      <c r="S913" s="63"/>
      <c r="T913" s="215"/>
      <c r="V913" s="84"/>
      <c r="W913" s="84"/>
      <c r="X913" s="84"/>
      <c r="Y913" s="84"/>
      <c r="Z913" s="212"/>
      <c r="AA913" s="65"/>
      <c r="AB913" s="5"/>
      <c r="AC913" s="5"/>
      <c r="AD913" s="5"/>
      <c r="AE913" s="5"/>
      <c r="AF913" s="5"/>
      <c r="AG913" s="5"/>
      <c r="AH913" s="5"/>
      <c r="AI913" s="5"/>
      <c r="AJ913" s="5"/>
      <c r="AK913" s="5"/>
      <c r="AL913" s="5"/>
      <c r="AM913" s="5"/>
    </row>
    <row r="914" spans="1:39" s="4" customFormat="1" ht="15">
      <c r="A914" s="63" t="s">
        <v>646</v>
      </c>
      <c r="B914" s="63" t="s">
        <v>335</v>
      </c>
      <c r="C914" s="63"/>
      <c r="D914" s="63" t="s">
        <v>336</v>
      </c>
      <c r="E914" s="11"/>
      <c r="F914" s="11"/>
      <c r="G914" s="8"/>
      <c r="I914" s="63"/>
      <c r="J914" s="48"/>
      <c r="K914" s="110"/>
      <c r="M914" s="63">
        <v>36</v>
      </c>
      <c r="N914" s="217">
        <v>40032.839999999997</v>
      </c>
      <c r="P914" s="63">
        <v>12</v>
      </c>
      <c r="Q914" s="215">
        <v>23963.029999999995</v>
      </c>
      <c r="S914" s="63"/>
      <c r="T914" s="215"/>
      <c r="V914" s="84"/>
      <c r="W914" s="84"/>
      <c r="X914" s="84"/>
      <c r="Y914" s="84"/>
      <c r="Z914" s="212"/>
      <c r="AA914" s="65"/>
      <c r="AB914" s="5"/>
      <c r="AC914" s="5"/>
      <c r="AD914" s="5"/>
      <c r="AE914" s="5"/>
      <c r="AF914" s="5"/>
      <c r="AG914" s="5"/>
      <c r="AH914" s="5"/>
      <c r="AI914" s="5"/>
      <c r="AJ914" s="5"/>
      <c r="AK914" s="5"/>
      <c r="AL914" s="5"/>
      <c r="AM914" s="5"/>
    </row>
    <row r="915" spans="1:39" s="4" customFormat="1" ht="15">
      <c r="A915" s="63" t="s">
        <v>646</v>
      </c>
      <c r="B915" s="63"/>
      <c r="C915" s="63"/>
      <c r="D915" s="63" t="s">
        <v>351</v>
      </c>
      <c r="E915" s="11"/>
      <c r="F915" s="11"/>
      <c r="G915" s="8"/>
      <c r="I915" s="63"/>
      <c r="J915" s="48"/>
      <c r="K915" s="110"/>
      <c r="M915" s="63">
        <v>3</v>
      </c>
      <c r="N915" s="217">
        <v>6916.5</v>
      </c>
      <c r="P915" s="63"/>
      <c r="Q915" s="215"/>
      <c r="S915" s="63"/>
      <c r="T915" s="215"/>
      <c r="V915" s="84"/>
      <c r="W915" s="84"/>
      <c r="X915" s="84"/>
      <c r="Y915" s="84"/>
      <c r="Z915" s="212"/>
      <c r="AA915" s="65"/>
      <c r="AB915" s="5"/>
      <c r="AC915" s="5"/>
      <c r="AD915" s="5"/>
      <c r="AE915" s="5"/>
      <c r="AF915" s="5"/>
      <c r="AG915" s="5"/>
      <c r="AH915" s="5"/>
      <c r="AI915" s="5"/>
      <c r="AJ915" s="5"/>
      <c r="AK915" s="5"/>
      <c r="AL915" s="5"/>
      <c r="AM915" s="5"/>
    </row>
    <row r="916" spans="1:39" s="4" customFormat="1" ht="15">
      <c r="A916" s="63" t="s">
        <v>646</v>
      </c>
      <c r="B916" s="63" t="s">
        <v>337</v>
      </c>
      <c r="C916" s="63"/>
      <c r="D916" s="63" t="s">
        <v>336</v>
      </c>
      <c r="E916" s="11"/>
      <c r="F916" s="11"/>
      <c r="G916" s="8"/>
      <c r="I916" s="63"/>
      <c r="J916" s="48"/>
      <c r="K916" s="110"/>
      <c r="M916" s="63">
        <v>6</v>
      </c>
      <c r="N916" s="217">
        <v>14984.09</v>
      </c>
      <c r="P916" s="63">
        <v>2</v>
      </c>
      <c r="Q916" s="215">
        <v>5364.89</v>
      </c>
      <c r="S916" s="63"/>
      <c r="T916" s="215"/>
      <c r="V916" s="84"/>
      <c r="W916" s="84"/>
      <c r="X916" s="84"/>
      <c r="Y916" s="84"/>
      <c r="Z916" s="212"/>
      <c r="AA916" s="65"/>
      <c r="AB916" s="5"/>
      <c r="AC916" s="5"/>
      <c r="AD916" s="5"/>
      <c r="AE916" s="5"/>
      <c r="AF916" s="5"/>
      <c r="AG916" s="5"/>
      <c r="AH916" s="5"/>
      <c r="AI916" s="5"/>
      <c r="AJ916" s="5"/>
      <c r="AK916" s="5"/>
      <c r="AL916" s="5"/>
      <c r="AM916" s="5"/>
    </row>
    <row r="917" spans="1:39" s="4" customFormat="1" ht="15">
      <c r="A917" s="63" t="s">
        <v>646</v>
      </c>
      <c r="B917" s="63"/>
      <c r="C917" s="63"/>
      <c r="D917" s="63" t="s">
        <v>351</v>
      </c>
      <c r="E917" s="11"/>
      <c r="F917" s="11"/>
      <c r="G917" s="8"/>
      <c r="I917" s="63"/>
      <c r="J917" s="48"/>
      <c r="K917" s="110"/>
      <c r="M917" s="63"/>
      <c r="N917" s="217"/>
      <c r="P917" s="63">
        <v>1</v>
      </c>
      <c r="Q917" s="215">
        <v>3347.72</v>
      </c>
      <c r="S917" s="63"/>
      <c r="T917" s="215"/>
      <c r="V917" s="84"/>
      <c r="W917" s="84"/>
      <c r="X917" s="84"/>
      <c r="Y917" s="84"/>
      <c r="Z917" s="212"/>
      <c r="AA917" s="65"/>
      <c r="AB917" s="5"/>
      <c r="AC917" s="5"/>
      <c r="AD917" s="5"/>
      <c r="AE917" s="5"/>
      <c r="AF917" s="5"/>
      <c r="AG917" s="5"/>
      <c r="AH917" s="5"/>
      <c r="AI917" s="5"/>
      <c r="AJ917" s="5"/>
      <c r="AK917" s="5"/>
      <c r="AL917" s="5"/>
      <c r="AM917" s="5"/>
    </row>
    <row r="918" spans="1:39" s="4" customFormat="1" ht="15">
      <c r="A918" s="63" t="s">
        <v>646</v>
      </c>
      <c r="B918" s="63" t="s">
        <v>209</v>
      </c>
      <c r="C918" s="63"/>
      <c r="D918" s="63" t="s">
        <v>210</v>
      </c>
      <c r="E918" s="11"/>
      <c r="F918" s="11"/>
      <c r="G918" s="8"/>
      <c r="I918" s="63"/>
      <c r="J918" s="48"/>
      <c r="K918" s="110"/>
      <c r="M918" s="63">
        <v>5</v>
      </c>
      <c r="N918" s="217">
        <v>1659.9199999999998</v>
      </c>
      <c r="P918" s="63"/>
      <c r="Q918" s="215"/>
      <c r="S918" s="63"/>
      <c r="T918" s="215"/>
      <c r="V918" s="84"/>
      <c r="W918" s="84"/>
      <c r="X918" s="84"/>
      <c r="Y918" s="84"/>
      <c r="Z918" s="212"/>
      <c r="AA918" s="65"/>
      <c r="AB918" s="5"/>
      <c r="AC918" s="5"/>
      <c r="AD918" s="5"/>
      <c r="AE918" s="5"/>
      <c r="AF918" s="5"/>
      <c r="AG918" s="5"/>
      <c r="AH918" s="5"/>
      <c r="AI918" s="5"/>
      <c r="AJ918" s="5"/>
      <c r="AK918" s="5"/>
      <c r="AL918" s="5"/>
      <c r="AM918" s="5"/>
    </row>
    <row r="919" spans="1:39" s="4" customFormat="1" ht="15">
      <c r="A919" s="63" t="s">
        <v>646</v>
      </c>
      <c r="B919" s="63" t="s">
        <v>196</v>
      </c>
      <c r="C919" s="63"/>
      <c r="D919" s="63" t="s">
        <v>197</v>
      </c>
      <c r="E919" s="11"/>
      <c r="F919" s="11"/>
      <c r="G919" s="8"/>
      <c r="I919" s="63"/>
      <c r="J919" s="48"/>
      <c r="K919" s="110"/>
      <c r="M919" s="63">
        <v>2</v>
      </c>
      <c r="N919" s="217">
        <v>10000</v>
      </c>
      <c r="P919" s="63"/>
      <c r="Q919" s="215"/>
      <c r="S919" s="63"/>
      <c r="T919" s="215"/>
      <c r="V919" s="84"/>
      <c r="W919" s="84"/>
      <c r="X919" s="84"/>
      <c r="Y919" s="84"/>
      <c r="Z919" s="212"/>
      <c r="AA919" s="65"/>
      <c r="AB919" s="5"/>
      <c r="AC919" s="5"/>
      <c r="AD919" s="5"/>
      <c r="AE919" s="5"/>
      <c r="AF919" s="5"/>
      <c r="AG919" s="5"/>
      <c r="AH919" s="5"/>
      <c r="AI919" s="5"/>
      <c r="AJ919" s="5"/>
      <c r="AK919" s="5"/>
      <c r="AL919" s="5"/>
      <c r="AM919" s="5"/>
    </row>
    <row r="920" spans="1:39" s="4" customFormat="1" ht="15">
      <c r="A920" s="63" t="s">
        <v>646</v>
      </c>
      <c r="B920" s="63" t="s">
        <v>647</v>
      </c>
      <c r="C920" s="63"/>
      <c r="D920" s="63" t="s">
        <v>243</v>
      </c>
      <c r="E920" s="11"/>
      <c r="F920" s="11"/>
      <c r="G920" s="8"/>
      <c r="I920" s="63"/>
      <c r="J920" s="48"/>
      <c r="K920" s="110"/>
      <c r="M920" s="63">
        <v>1</v>
      </c>
      <c r="N920" s="217">
        <v>5000</v>
      </c>
      <c r="P920" s="63"/>
      <c r="Q920" s="215"/>
      <c r="S920" s="63"/>
      <c r="T920" s="215"/>
      <c r="V920" s="84"/>
      <c r="W920" s="84"/>
      <c r="X920" s="84"/>
      <c r="Y920" s="84"/>
      <c r="Z920" s="212"/>
      <c r="AA920" s="65"/>
      <c r="AB920" s="5"/>
      <c r="AC920" s="5"/>
      <c r="AD920" s="5"/>
      <c r="AE920" s="5"/>
      <c r="AF920" s="5"/>
      <c r="AG920" s="5"/>
      <c r="AH920" s="5"/>
      <c r="AI920" s="5"/>
      <c r="AJ920" s="5"/>
      <c r="AK920" s="5"/>
      <c r="AL920" s="5"/>
      <c r="AM920" s="5"/>
    </row>
    <row r="921" spans="1:39" s="4" customFormat="1" ht="15">
      <c r="A921" s="63" t="s">
        <v>646</v>
      </c>
      <c r="B921" s="63" t="s">
        <v>198</v>
      </c>
      <c r="C921" s="63"/>
      <c r="D921" s="63" t="s">
        <v>199</v>
      </c>
      <c r="E921" s="11"/>
      <c r="F921" s="11"/>
      <c r="G921" s="8"/>
      <c r="I921" s="63"/>
      <c r="J921" s="48"/>
      <c r="K921" s="110"/>
      <c r="M921" s="63">
        <v>24</v>
      </c>
      <c r="N921" s="217">
        <v>30204.04</v>
      </c>
      <c r="P921" s="63">
        <v>4</v>
      </c>
      <c r="Q921" s="215">
        <v>6918.38</v>
      </c>
      <c r="S921" s="63"/>
      <c r="T921" s="215"/>
      <c r="V921" s="84"/>
      <c r="W921" s="84"/>
      <c r="X921" s="84"/>
      <c r="Y921" s="84"/>
      <c r="Z921" s="212"/>
      <c r="AA921" s="65"/>
      <c r="AB921" s="5"/>
      <c r="AC921" s="5"/>
      <c r="AD921" s="5"/>
      <c r="AE921" s="5"/>
      <c r="AF921" s="5"/>
      <c r="AG921" s="5"/>
      <c r="AH921" s="5"/>
      <c r="AI921" s="5"/>
      <c r="AJ921" s="5"/>
      <c r="AK921" s="5"/>
      <c r="AL921" s="5"/>
      <c r="AM921" s="5"/>
    </row>
    <row r="922" spans="1:39" s="4" customFormat="1" ht="15">
      <c r="A922" s="63" t="s">
        <v>646</v>
      </c>
      <c r="B922" s="63" t="s">
        <v>530</v>
      </c>
      <c r="C922" s="63"/>
      <c r="D922" s="63" t="s">
        <v>531</v>
      </c>
      <c r="E922" s="11"/>
      <c r="F922" s="11"/>
      <c r="G922" s="8"/>
      <c r="I922" s="63"/>
      <c r="J922" s="48"/>
      <c r="K922" s="110"/>
      <c r="M922" s="63">
        <v>170</v>
      </c>
      <c r="N922" s="217">
        <v>222100.74000000017</v>
      </c>
      <c r="P922" s="63">
        <v>34</v>
      </c>
      <c r="Q922" s="215">
        <v>67302.86</v>
      </c>
      <c r="S922" s="63"/>
      <c r="T922" s="215"/>
      <c r="V922" s="84"/>
      <c r="W922" s="84"/>
      <c r="X922" s="84"/>
      <c r="Y922" s="84"/>
      <c r="Z922" s="212"/>
      <c r="AA922" s="65"/>
      <c r="AB922" s="5"/>
      <c r="AC922" s="5"/>
      <c r="AD922" s="5"/>
      <c r="AE922" s="5"/>
      <c r="AF922" s="5"/>
      <c r="AG922" s="5"/>
      <c r="AH922" s="5"/>
      <c r="AI922" s="5"/>
      <c r="AJ922" s="5"/>
      <c r="AK922" s="5"/>
      <c r="AL922" s="5"/>
      <c r="AM922" s="5"/>
    </row>
    <row r="923" spans="1:39" s="4" customFormat="1" ht="15">
      <c r="A923" s="63" t="s">
        <v>646</v>
      </c>
      <c r="B923" s="63" t="s">
        <v>339</v>
      </c>
      <c r="C923" s="63"/>
      <c r="D923" s="63" t="s">
        <v>340</v>
      </c>
      <c r="E923" s="11"/>
      <c r="F923" s="11"/>
      <c r="G923" s="8"/>
      <c r="I923" s="63"/>
      <c r="J923" s="48"/>
      <c r="K923" s="110"/>
      <c r="M923" s="63">
        <v>1</v>
      </c>
      <c r="N923" s="217">
        <v>635.71</v>
      </c>
      <c r="P923" s="63"/>
      <c r="Q923" s="215"/>
      <c r="S923" s="63"/>
      <c r="T923" s="215"/>
      <c r="V923" s="84"/>
      <c r="W923" s="84"/>
      <c r="X923" s="84"/>
      <c r="Y923" s="84"/>
      <c r="Z923" s="212"/>
      <c r="AA923" s="65"/>
      <c r="AB923" s="5"/>
      <c r="AC923" s="5"/>
      <c r="AD923" s="5"/>
      <c r="AE923" s="5"/>
      <c r="AF923" s="5"/>
      <c r="AG923" s="5"/>
      <c r="AH923" s="5"/>
      <c r="AI923" s="5"/>
      <c r="AJ923" s="5"/>
      <c r="AK923" s="5"/>
      <c r="AL923" s="5"/>
      <c r="AM923" s="5"/>
    </row>
    <row r="924" spans="1:39" s="4" customFormat="1" ht="15">
      <c r="A924" s="63" t="s">
        <v>646</v>
      </c>
      <c r="B924" s="63" t="s">
        <v>400</v>
      </c>
      <c r="C924" s="63"/>
      <c r="D924" s="63" t="s">
        <v>401</v>
      </c>
      <c r="E924" s="11"/>
      <c r="F924" s="11"/>
      <c r="G924" s="8"/>
      <c r="I924" s="63"/>
      <c r="J924" s="48"/>
      <c r="K924" s="110"/>
      <c r="M924" s="63">
        <v>22</v>
      </c>
      <c r="N924" s="217">
        <v>32409.789999999997</v>
      </c>
      <c r="P924" s="63">
        <v>9</v>
      </c>
      <c r="Q924" s="215">
        <v>27453.98</v>
      </c>
      <c r="S924" s="63"/>
      <c r="T924" s="215"/>
      <c r="V924" s="84"/>
      <c r="W924" s="84"/>
      <c r="X924" s="84"/>
      <c r="Y924" s="84"/>
      <c r="Z924" s="212"/>
      <c r="AA924" s="65"/>
      <c r="AB924" s="5"/>
      <c r="AC924" s="5"/>
      <c r="AD924" s="5"/>
      <c r="AE924" s="5"/>
      <c r="AF924" s="5"/>
      <c r="AG924" s="5"/>
      <c r="AH924" s="5"/>
      <c r="AI924" s="5"/>
      <c r="AJ924" s="5"/>
      <c r="AK924" s="5"/>
      <c r="AL924" s="5"/>
      <c r="AM924" s="5"/>
    </row>
    <row r="925" spans="1:39" s="4" customFormat="1" ht="15">
      <c r="A925" s="63" t="s">
        <v>646</v>
      </c>
      <c r="B925" s="63" t="s">
        <v>200</v>
      </c>
      <c r="C925" s="63"/>
      <c r="D925" s="63" t="s">
        <v>201</v>
      </c>
      <c r="E925" s="11"/>
      <c r="F925" s="11"/>
      <c r="G925" s="8"/>
      <c r="I925" s="63"/>
      <c r="J925" s="48"/>
      <c r="K925" s="110"/>
      <c r="M925" s="63">
        <v>3</v>
      </c>
      <c r="N925" s="217">
        <v>1449.69</v>
      </c>
      <c r="P925" s="63"/>
      <c r="Q925" s="215"/>
      <c r="S925" s="63"/>
      <c r="T925" s="215"/>
      <c r="V925" s="84"/>
      <c r="W925" s="84"/>
      <c r="X925" s="84"/>
      <c r="Y925" s="84"/>
      <c r="Z925" s="212"/>
      <c r="AA925" s="65"/>
      <c r="AB925" s="5"/>
      <c r="AC925" s="5"/>
      <c r="AD925" s="5"/>
      <c r="AE925" s="5"/>
      <c r="AF925" s="5"/>
      <c r="AG925" s="5"/>
      <c r="AH925" s="5"/>
      <c r="AI925" s="5"/>
      <c r="AJ925" s="5"/>
      <c r="AK925" s="5"/>
      <c r="AL925" s="5"/>
      <c r="AM925" s="5"/>
    </row>
    <row r="926" spans="1:39" s="4" customFormat="1" ht="15">
      <c r="A926" s="63" t="s">
        <v>646</v>
      </c>
      <c r="B926" s="63" t="s">
        <v>289</v>
      </c>
      <c r="C926" s="63"/>
      <c r="D926" s="63" t="s">
        <v>290</v>
      </c>
      <c r="E926" s="11"/>
      <c r="F926" s="11"/>
      <c r="G926" s="8"/>
      <c r="I926" s="63"/>
      <c r="J926" s="48"/>
      <c r="K926" s="110"/>
      <c r="M926" s="63">
        <v>4</v>
      </c>
      <c r="N926" s="217">
        <v>9396.76</v>
      </c>
      <c r="P926" s="63">
        <v>1</v>
      </c>
      <c r="Q926" s="215">
        <v>5000</v>
      </c>
      <c r="S926" s="63"/>
      <c r="T926" s="215"/>
      <c r="V926" s="84"/>
      <c r="W926" s="84"/>
      <c r="X926" s="84"/>
      <c r="Y926" s="84"/>
      <c r="Z926" s="212"/>
      <c r="AA926" s="65"/>
      <c r="AB926" s="5"/>
      <c r="AC926" s="5"/>
      <c r="AD926" s="5"/>
      <c r="AE926" s="5"/>
      <c r="AF926" s="5"/>
      <c r="AG926" s="5"/>
      <c r="AH926" s="5"/>
      <c r="AI926" s="5"/>
      <c r="AJ926" s="5"/>
      <c r="AK926" s="5"/>
      <c r="AL926" s="5"/>
      <c r="AM926" s="5"/>
    </row>
    <row r="927" spans="1:39" s="4" customFormat="1" ht="15">
      <c r="A927" s="63" t="s">
        <v>646</v>
      </c>
      <c r="B927" s="63" t="s">
        <v>256</v>
      </c>
      <c r="C927" s="63"/>
      <c r="D927" s="63" t="s">
        <v>255</v>
      </c>
      <c r="E927" s="11"/>
      <c r="F927" s="11"/>
      <c r="G927" s="8"/>
      <c r="I927" s="63"/>
      <c r="J927" s="48"/>
      <c r="K927" s="110"/>
      <c r="M927" s="63">
        <v>3</v>
      </c>
      <c r="N927" s="217">
        <v>3471.2000000000003</v>
      </c>
      <c r="P927" s="63"/>
      <c r="Q927" s="215"/>
      <c r="S927" s="63"/>
      <c r="T927" s="215"/>
      <c r="V927" s="84"/>
      <c r="W927" s="84"/>
      <c r="X927" s="84"/>
      <c r="Y927" s="84"/>
      <c r="Z927" s="212"/>
      <c r="AA927" s="65"/>
      <c r="AB927" s="5"/>
      <c r="AC927" s="5"/>
      <c r="AD927" s="5"/>
      <c r="AE927" s="5"/>
      <c r="AF927" s="5"/>
      <c r="AG927" s="5"/>
      <c r="AH927" s="5"/>
      <c r="AI927" s="5"/>
      <c r="AJ927" s="5"/>
      <c r="AK927" s="5"/>
      <c r="AL927" s="5"/>
      <c r="AM927" s="5"/>
    </row>
    <row r="928" spans="1:39" s="4" customFormat="1" ht="15">
      <c r="A928" s="63" t="s">
        <v>646</v>
      </c>
      <c r="B928" s="63" t="s">
        <v>648</v>
      </c>
      <c r="C928" s="63"/>
      <c r="D928" s="63" t="s">
        <v>383</v>
      </c>
      <c r="E928" s="11"/>
      <c r="F928" s="11"/>
      <c r="G928" s="8"/>
      <c r="I928" s="63"/>
      <c r="J928" s="48"/>
      <c r="K928" s="110"/>
      <c r="M928" s="63"/>
      <c r="N928" s="217"/>
      <c r="P928" s="63">
        <v>1</v>
      </c>
      <c r="Q928" s="215">
        <v>5000</v>
      </c>
      <c r="S928" s="63"/>
      <c r="T928" s="215"/>
      <c r="V928" s="84"/>
      <c r="W928" s="84"/>
      <c r="X928" s="84"/>
      <c r="Y928" s="84"/>
      <c r="Z928" s="212"/>
      <c r="AA928" s="65"/>
      <c r="AB928" s="5"/>
      <c r="AC928" s="5"/>
      <c r="AD928" s="5"/>
      <c r="AE928" s="5"/>
      <c r="AF928" s="5"/>
      <c r="AG928" s="5"/>
      <c r="AH928" s="5"/>
      <c r="AI928" s="5"/>
      <c r="AJ928" s="5"/>
      <c r="AK928" s="5"/>
      <c r="AL928" s="5"/>
      <c r="AM928" s="5"/>
    </row>
    <row r="929" spans="1:39" s="4" customFormat="1" ht="15">
      <c r="A929" s="63" t="s">
        <v>646</v>
      </c>
      <c r="B929" s="63" t="s">
        <v>490</v>
      </c>
      <c r="C929" s="63"/>
      <c r="D929" s="63" t="s">
        <v>491</v>
      </c>
      <c r="E929" s="11"/>
      <c r="F929" s="11"/>
      <c r="G929" s="8"/>
      <c r="I929" s="63"/>
      <c r="J929" s="48"/>
      <c r="K929" s="110"/>
      <c r="M929" s="63">
        <v>6</v>
      </c>
      <c r="N929" s="217">
        <v>7185.54</v>
      </c>
      <c r="P929" s="63">
        <v>1</v>
      </c>
      <c r="Q929" s="215">
        <v>1519.62</v>
      </c>
      <c r="S929" s="63"/>
      <c r="T929" s="215"/>
      <c r="V929" s="84"/>
      <c r="W929" s="84"/>
      <c r="X929" s="84"/>
      <c r="Y929" s="84"/>
      <c r="Z929" s="212"/>
      <c r="AA929" s="65"/>
      <c r="AB929" s="5"/>
      <c r="AC929" s="5"/>
      <c r="AD929" s="5"/>
      <c r="AE929" s="5"/>
      <c r="AF929" s="5"/>
      <c r="AG929" s="5"/>
      <c r="AH929" s="5"/>
      <c r="AI929" s="5"/>
      <c r="AJ929" s="5"/>
      <c r="AK929" s="5"/>
      <c r="AL929" s="5"/>
      <c r="AM929" s="5"/>
    </row>
    <row r="930" spans="1:39" s="4" customFormat="1" ht="15">
      <c r="A930" s="63" t="s">
        <v>646</v>
      </c>
      <c r="B930" s="63" t="s">
        <v>437</v>
      </c>
      <c r="C930" s="63"/>
      <c r="D930" s="63" t="s">
        <v>438</v>
      </c>
      <c r="E930" s="11"/>
      <c r="F930" s="11"/>
      <c r="G930" s="8"/>
      <c r="I930" s="63"/>
      <c r="J930" s="48"/>
      <c r="K930" s="110"/>
      <c r="M930" s="63">
        <v>1</v>
      </c>
      <c r="N930" s="217">
        <v>23.63</v>
      </c>
      <c r="P930" s="63">
        <v>1</v>
      </c>
      <c r="Q930" s="215">
        <v>57.57</v>
      </c>
      <c r="S930" s="63"/>
      <c r="T930" s="215"/>
      <c r="V930" s="84"/>
      <c r="W930" s="84"/>
      <c r="X930" s="84"/>
      <c r="Y930" s="84"/>
      <c r="Z930" s="212"/>
      <c r="AA930" s="65"/>
      <c r="AB930" s="5"/>
      <c r="AC930" s="5"/>
      <c r="AD930" s="5"/>
      <c r="AE930" s="5"/>
      <c r="AF930" s="5"/>
      <c r="AG930" s="5"/>
      <c r="AH930" s="5"/>
      <c r="AI930" s="5"/>
      <c r="AJ930" s="5"/>
      <c r="AK930" s="5"/>
      <c r="AL930" s="5"/>
      <c r="AM930" s="5"/>
    </row>
    <row r="931" spans="1:39" s="4" customFormat="1" ht="15">
      <c r="A931" s="63" t="s">
        <v>646</v>
      </c>
      <c r="B931" s="63" t="s">
        <v>211</v>
      </c>
      <c r="C931" s="63"/>
      <c r="D931" s="63" t="s">
        <v>210</v>
      </c>
      <c r="E931" s="11"/>
      <c r="F931" s="11"/>
      <c r="G931" s="8"/>
      <c r="I931" s="63"/>
      <c r="J931" s="48"/>
      <c r="K931" s="110"/>
      <c r="M931" s="63">
        <v>17</v>
      </c>
      <c r="N931" s="217">
        <v>11956.07</v>
      </c>
      <c r="P931" s="63">
        <v>8</v>
      </c>
      <c r="Q931" s="215">
        <v>17477.97</v>
      </c>
      <c r="S931" s="63"/>
      <c r="T931" s="215"/>
      <c r="V931" s="84"/>
      <c r="W931" s="84"/>
      <c r="X931" s="84"/>
      <c r="Y931" s="84"/>
      <c r="Z931" s="212"/>
      <c r="AA931" s="65"/>
      <c r="AB931" s="5"/>
      <c r="AC931" s="5"/>
      <c r="AD931" s="5"/>
      <c r="AE931" s="5"/>
      <c r="AF931" s="5"/>
      <c r="AG931" s="5"/>
      <c r="AH931" s="5"/>
      <c r="AI931" s="5"/>
      <c r="AJ931" s="5"/>
      <c r="AK931" s="5"/>
      <c r="AL931" s="5"/>
      <c r="AM931" s="5"/>
    </row>
    <row r="932" spans="1:39" s="4" customFormat="1" ht="15">
      <c r="A932" s="63" t="s">
        <v>646</v>
      </c>
      <c r="B932" s="63" t="s">
        <v>213</v>
      </c>
      <c r="C932" s="63"/>
      <c r="D932" s="63" t="s">
        <v>214</v>
      </c>
      <c r="E932" s="11"/>
      <c r="F932" s="11"/>
      <c r="G932" s="8"/>
      <c r="I932" s="63"/>
      <c r="J932" s="48"/>
      <c r="K932" s="110"/>
      <c r="M932" s="63">
        <v>21</v>
      </c>
      <c r="N932" s="217">
        <v>18951.830000000002</v>
      </c>
      <c r="P932" s="63">
        <v>1</v>
      </c>
      <c r="Q932" s="215">
        <v>1846.98</v>
      </c>
      <c r="S932" s="63"/>
      <c r="T932" s="215"/>
      <c r="V932" s="84"/>
      <c r="W932" s="84"/>
      <c r="X932" s="84"/>
      <c r="Y932" s="84"/>
      <c r="Z932" s="212"/>
      <c r="AA932" s="65"/>
      <c r="AB932" s="5"/>
      <c r="AC932" s="5"/>
      <c r="AD932" s="5"/>
      <c r="AE932" s="5"/>
      <c r="AF932" s="5"/>
      <c r="AG932" s="5"/>
      <c r="AH932" s="5"/>
      <c r="AI932" s="5"/>
      <c r="AJ932" s="5"/>
      <c r="AK932" s="5"/>
      <c r="AL932" s="5"/>
      <c r="AM932" s="5"/>
    </row>
    <row r="933" spans="1:39" s="4" customFormat="1" ht="15">
      <c r="A933" s="63" t="s">
        <v>646</v>
      </c>
      <c r="B933" s="63" t="s">
        <v>242</v>
      </c>
      <c r="C933" s="63"/>
      <c r="D933" s="63" t="s">
        <v>243</v>
      </c>
      <c r="E933" s="11"/>
      <c r="F933" s="11"/>
      <c r="G933" s="8"/>
      <c r="I933" s="63"/>
      <c r="J933" s="48"/>
      <c r="K933" s="110"/>
      <c r="M933" s="63">
        <v>2</v>
      </c>
      <c r="N933" s="217">
        <v>2143.73</v>
      </c>
      <c r="P933" s="63"/>
      <c r="Q933" s="215"/>
      <c r="S933" s="63"/>
      <c r="T933" s="215"/>
      <c r="V933" s="84"/>
      <c r="W933" s="84"/>
      <c r="X933" s="84"/>
      <c r="Y933" s="84"/>
      <c r="Z933" s="212"/>
      <c r="AA933" s="65"/>
      <c r="AB933" s="5"/>
      <c r="AC933" s="5"/>
      <c r="AD933" s="5"/>
      <c r="AE933" s="5"/>
      <c r="AF933" s="5"/>
      <c r="AG933" s="5"/>
      <c r="AH933" s="5"/>
      <c r="AI933" s="5"/>
      <c r="AJ933" s="5"/>
      <c r="AK933" s="5"/>
      <c r="AL933" s="5"/>
      <c r="AM933" s="5"/>
    </row>
    <row r="934" spans="1:39" s="4" customFormat="1" ht="15">
      <c r="A934" s="63" t="s">
        <v>646</v>
      </c>
      <c r="B934" s="63" t="s">
        <v>571</v>
      </c>
      <c r="C934" s="63"/>
      <c r="D934" s="63" t="s">
        <v>218</v>
      </c>
      <c r="E934" s="11"/>
      <c r="F934" s="11"/>
      <c r="G934" s="8"/>
      <c r="I934" s="63"/>
      <c r="J934" s="48"/>
      <c r="K934" s="110"/>
      <c r="M934" s="63">
        <v>1</v>
      </c>
      <c r="N934" s="217">
        <v>1347.8</v>
      </c>
      <c r="P934" s="63"/>
      <c r="Q934" s="215"/>
      <c r="S934" s="63"/>
      <c r="T934" s="215"/>
      <c r="V934" s="84"/>
      <c r="W934" s="84"/>
      <c r="X934" s="84"/>
      <c r="Y934" s="84"/>
      <c r="Z934" s="212"/>
      <c r="AA934" s="65"/>
      <c r="AB934" s="5"/>
      <c r="AC934" s="5"/>
      <c r="AD934" s="5"/>
      <c r="AE934" s="5"/>
      <c r="AF934" s="5"/>
      <c r="AG934" s="5"/>
      <c r="AH934" s="5"/>
      <c r="AI934" s="5"/>
      <c r="AJ934" s="5"/>
      <c r="AK934" s="5"/>
      <c r="AL934" s="5"/>
      <c r="AM934" s="5"/>
    </row>
    <row r="935" spans="1:39" s="4" customFormat="1" ht="15">
      <c r="A935" s="63" t="s">
        <v>646</v>
      </c>
      <c r="B935" s="63" t="s">
        <v>445</v>
      </c>
      <c r="C935" s="63"/>
      <c r="D935" s="63" t="s">
        <v>446</v>
      </c>
      <c r="E935" s="11"/>
      <c r="F935" s="11"/>
      <c r="G935" s="8"/>
      <c r="I935" s="63"/>
      <c r="J935" s="48"/>
      <c r="K935" s="110"/>
      <c r="M935" s="63">
        <v>171</v>
      </c>
      <c r="N935" s="217">
        <v>282542.71000000014</v>
      </c>
      <c r="P935" s="63">
        <v>27</v>
      </c>
      <c r="Q935" s="215">
        <v>77190.97</v>
      </c>
      <c r="S935" s="63"/>
      <c r="T935" s="215"/>
      <c r="V935" s="84"/>
      <c r="W935" s="84"/>
      <c r="X935" s="84"/>
      <c r="Y935" s="84"/>
      <c r="Z935" s="212"/>
      <c r="AA935" s="65"/>
      <c r="AB935" s="5"/>
      <c r="AC935" s="5"/>
      <c r="AD935" s="5"/>
      <c r="AE935" s="5"/>
      <c r="AF935" s="5"/>
      <c r="AG935" s="5"/>
      <c r="AH935" s="5"/>
      <c r="AI935" s="5"/>
      <c r="AJ935" s="5"/>
      <c r="AK935" s="5"/>
      <c r="AL935" s="5"/>
      <c r="AM935" s="5"/>
    </row>
    <row r="936" spans="1:39" s="4" customFormat="1" ht="15">
      <c r="A936" s="63" t="s">
        <v>646</v>
      </c>
      <c r="B936" s="63" t="s">
        <v>341</v>
      </c>
      <c r="C936" s="63"/>
      <c r="D936" s="63" t="s">
        <v>342</v>
      </c>
      <c r="E936" s="11"/>
      <c r="F936" s="11"/>
      <c r="G936" s="8"/>
      <c r="I936" s="63"/>
      <c r="J936" s="48"/>
      <c r="K936" s="110"/>
      <c r="M936" s="63">
        <v>11</v>
      </c>
      <c r="N936" s="217">
        <v>8703.3799999999992</v>
      </c>
      <c r="P936" s="63">
        <v>7</v>
      </c>
      <c r="Q936" s="215">
        <v>15252.42</v>
      </c>
      <c r="S936" s="63"/>
      <c r="T936" s="215"/>
      <c r="V936" s="84"/>
      <c r="W936" s="84"/>
      <c r="X936" s="84"/>
      <c r="Y936" s="84"/>
      <c r="Z936" s="212"/>
      <c r="AA936" s="65"/>
      <c r="AB936" s="5"/>
      <c r="AC936" s="5"/>
      <c r="AD936" s="5"/>
      <c r="AE936" s="5"/>
      <c r="AF936" s="5"/>
      <c r="AG936" s="5"/>
      <c r="AH936" s="5"/>
      <c r="AI936" s="5"/>
      <c r="AJ936" s="5"/>
      <c r="AK936" s="5"/>
      <c r="AL936" s="5"/>
      <c r="AM936" s="5"/>
    </row>
    <row r="937" spans="1:39" s="4" customFormat="1" ht="15">
      <c r="A937" s="63" t="s">
        <v>646</v>
      </c>
      <c r="B937" s="63" t="s">
        <v>449</v>
      </c>
      <c r="C937" s="63"/>
      <c r="D937" s="63" t="s">
        <v>450</v>
      </c>
      <c r="E937" s="11"/>
      <c r="F937" s="11"/>
      <c r="G937" s="8"/>
      <c r="I937" s="63"/>
      <c r="J937" s="48"/>
      <c r="K937" s="110"/>
      <c r="M937" s="63">
        <v>2</v>
      </c>
      <c r="N937" s="217">
        <v>3017.5299999999997</v>
      </c>
      <c r="P937" s="63">
        <v>1</v>
      </c>
      <c r="Q937" s="215">
        <v>3649.99</v>
      </c>
      <c r="S937" s="63"/>
      <c r="T937" s="215"/>
      <c r="V937" s="84"/>
      <c r="W937" s="84"/>
      <c r="X937" s="84"/>
      <c r="Y937" s="84"/>
      <c r="Z937" s="212"/>
      <c r="AA937" s="65"/>
      <c r="AB937" s="5"/>
      <c r="AC937" s="5"/>
      <c r="AD937" s="5"/>
      <c r="AE937" s="5"/>
      <c r="AF937" s="5"/>
      <c r="AG937" s="5"/>
      <c r="AH937" s="5"/>
      <c r="AI937" s="5"/>
      <c r="AJ937" s="5"/>
      <c r="AK937" s="5"/>
      <c r="AL937" s="5"/>
      <c r="AM937" s="5"/>
    </row>
    <row r="938" spans="1:39" s="4" customFormat="1" ht="15">
      <c r="A938" s="63" t="s">
        <v>646</v>
      </c>
      <c r="B938" s="63" t="s">
        <v>355</v>
      </c>
      <c r="C938" s="63"/>
      <c r="D938" s="63" t="s">
        <v>356</v>
      </c>
      <c r="E938" s="11"/>
      <c r="F938" s="11"/>
      <c r="G938" s="8"/>
      <c r="I938" s="63"/>
      <c r="J938" s="48"/>
      <c r="K938" s="110"/>
      <c r="M938" s="63">
        <v>1</v>
      </c>
      <c r="N938" s="217">
        <v>8000</v>
      </c>
      <c r="P938" s="63">
        <v>1</v>
      </c>
      <c r="Q938" s="215">
        <v>2331.94</v>
      </c>
      <c r="S938" s="63"/>
      <c r="T938" s="215"/>
      <c r="V938" s="84"/>
      <c r="W938" s="84"/>
      <c r="X938" s="84"/>
      <c r="Y938" s="84"/>
      <c r="Z938" s="212"/>
      <c r="AA938" s="65"/>
      <c r="AB938" s="5"/>
      <c r="AC938" s="5"/>
      <c r="AD938" s="5"/>
      <c r="AE938" s="5"/>
      <c r="AF938" s="5"/>
      <c r="AG938" s="5"/>
      <c r="AH938" s="5"/>
      <c r="AI938" s="5"/>
      <c r="AJ938" s="5"/>
      <c r="AK938" s="5"/>
      <c r="AL938" s="5"/>
      <c r="AM938" s="5"/>
    </row>
    <row r="939" spans="1:39" s="4" customFormat="1" ht="15">
      <c r="A939" s="63" t="s">
        <v>646</v>
      </c>
      <c r="B939" s="63" t="s">
        <v>649</v>
      </c>
      <c r="C939" s="63"/>
      <c r="D939" s="63" t="s">
        <v>650</v>
      </c>
      <c r="E939" s="11"/>
      <c r="F939" s="11"/>
      <c r="G939" s="8"/>
      <c r="I939" s="63"/>
      <c r="J939" s="48"/>
      <c r="K939" s="110"/>
      <c r="M939" s="63">
        <v>1</v>
      </c>
      <c r="N939" s="217">
        <v>3334</v>
      </c>
      <c r="P939" s="63"/>
      <c r="Q939" s="215"/>
      <c r="S939" s="63"/>
      <c r="T939" s="215"/>
      <c r="V939" s="84"/>
      <c r="W939" s="84"/>
      <c r="X939" s="84"/>
      <c r="Y939" s="84"/>
      <c r="Z939" s="212"/>
      <c r="AA939" s="65"/>
      <c r="AB939" s="5"/>
      <c r="AC939" s="5"/>
      <c r="AD939" s="5"/>
      <c r="AE939" s="5"/>
      <c r="AF939" s="5"/>
      <c r="AG939" s="5"/>
      <c r="AH939" s="5"/>
      <c r="AI939" s="5"/>
      <c r="AJ939" s="5"/>
      <c r="AK939" s="5"/>
      <c r="AL939" s="5"/>
      <c r="AM939" s="5"/>
    </row>
    <row r="940" spans="1:39" s="4" customFormat="1" ht="15">
      <c r="A940" s="63" t="s">
        <v>646</v>
      </c>
      <c r="B940" s="63" t="s">
        <v>343</v>
      </c>
      <c r="C940" s="63"/>
      <c r="D940" s="63" t="s">
        <v>344</v>
      </c>
      <c r="E940" s="11"/>
      <c r="F940" s="11"/>
      <c r="G940" s="8"/>
      <c r="I940" s="63"/>
      <c r="J940" s="48"/>
      <c r="K940" s="110"/>
      <c r="M940" s="63">
        <v>1</v>
      </c>
      <c r="N940" s="217">
        <v>5.41</v>
      </c>
      <c r="P940" s="63"/>
      <c r="Q940" s="215"/>
      <c r="S940" s="63"/>
      <c r="T940" s="215"/>
      <c r="V940" s="84"/>
      <c r="W940" s="84"/>
      <c r="X940" s="84"/>
      <c r="Y940" s="84"/>
      <c r="Z940" s="212"/>
      <c r="AA940" s="65"/>
      <c r="AB940" s="5"/>
      <c r="AC940" s="5"/>
      <c r="AD940" s="5"/>
      <c r="AE940" s="5"/>
      <c r="AF940" s="5"/>
      <c r="AG940" s="5"/>
      <c r="AH940" s="5"/>
      <c r="AI940" s="5"/>
      <c r="AJ940" s="5"/>
      <c r="AK940" s="5"/>
      <c r="AL940" s="5"/>
      <c r="AM940" s="5"/>
    </row>
    <row r="941" spans="1:39" s="4" customFormat="1" ht="15">
      <c r="A941" s="63" t="s">
        <v>646</v>
      </c>
      <c r="B941" s="63" t="s">
        <v>357</v>
      </c>
      <c r="C941" s="63"/>
      <c r="D941" s="63" t="s">
        <v>356</v>
      </c>
      <c r="E941" s="11"/>
      <c r="F941" s="11"/>
      <c r="G941" s="8"/>
      <c r="I941" s="63"/>
      <c r="J941" s="48"/>
      <c r="K941" s="110"/>
      <c r="M941" s="63">
        <v>13</v>
      </c>
      <c r="N941" s="217">
        <v>21418.94</v>
      </c>
      <c r="P941" s="63">
        <v>3</v>
      </c>
      <c r="Q941" s="215">
        <v>6710.3</v>
      </c>
      <c r="S941" s="63"/>
      <c r="T941" s="215"/>
      <c r="V941" s="84"/>
      <c r="W941" s="84"/>
      <c r="X941" s="84"/>
      <c r="Y941" s="84"/>
      <c r="Z941" s="212"/>
      <c r="AA941" s="65"/>
      <c r="AB941" s="5"/>
      <c r="AC941" s="5"/>
      <c r="AD941" s="5"/>
      <c r="AE941" s="5"/>
      <c r="AF941" s="5"/>
      <c r="AG941" s="5"/>
      <c r="AH941" s="5"/>
      <c r="AI941" s="5"/>
      <c r="AJ941" s="5"/>
      <c r="AK941" s="5"/>
      <c r="AL941" s="5"/>
      <c r="AM941" s="5"/>
    </row>
    <row r="942" spans="1:39" s="4" customFormat="1" ht="15">
      <c r="A942" s="63" t="s">
        <v>646</v>
      </c>
      <c r="B942" s="63" t="s">
        <v>396</v>
      </c>
      <c r="C942" s="63"/>
      <c r="D942" s="63" t="s">
        <v>397</v>
      </c>
      <c r="E942" s="11"/>
      <c r="F942" s="11"/>
      <c r="G942" s="8"/>
      <c r="I942" s="63"/>
      <c r="J942" s="48"/>
      <c r="K942" s="110"/>
      <c r="M942" s="63">
        <v>1</v>
      </c>
      <c r="N942" s="217">
        <v>288.20999999999998</v>
      </c>
      <c r="P942" s="63"/>
      <c r="Q942" s="215"/>
      <c r="S942" s="63"/>
      <c r="T942" s="215"/>
      <c r="V942" s="84"/>
      <c r="W942" s="84"/>
      <c r="X942" s="84"/>
      <c r="Y942" s="84"/>
      <c r="Z942" s="212"/>
      <c r="AA942" s="65"/>
      <c r="AB942" s="5"/>
      <c r="AC942" s="5"/>
      <c r="AD942" s="5"/>
      <c r="AE942" s="5"/>
      <c r="AF942" s="5"/>
      <c r="AG942" s="5"/>
      <c r="AH942" s="5"/>
      <c r="AI942" s="5"/>
      <c r="AJ942" s="5"/>
      <c r="AK942" s="5"/>
      <c r="AL942" s="5"/>
      <c r="AM942" s="5"/>
    </row>
    <row r="943" spans="1:39" s="4" customFormat="1" ht="15">
      <c r="A943" s="63" t="s">
        <v>646</v>
      </c>
      <c r="B943" s="63"/>
      <c r="C943" s="63"/>
      <c r="D943" s="63" t="s">
        <v>401</v>
      </c>
      <c r="E943" s="11"/>
      <c r="F943" s="11"/>
      <c r="G943" s="8"/>
      <c r="I943" s="63"/>
      <c r="J943" s="48"/>
      <c r="K943" s="110"/>
      <c r="M943" s="63">
        <v>6</v>
      </c>
      <c r="N943" s="217">
        <v>3215.8399999999997</v>
      </c>
      <c r="P943" s="63">
        <v>3</v>
      </c>
      <c r="Q943" s="215">
        <v>3953.74</v>
      </c>
      <c r="S943" s="63"/>
      <c r="T943" s="215"/>
      <c r="V943" s="84"/>
      <c r="W943" s="84"/>
      <c r="X943" s="84"/>
      <c r="Y943" s="84"/>
      <c r="Z943" s="212"/>
      <c r="AA943" s="65"/>
      <c r="AB943" s="5"/>
      <c r="AC943" s="5"/>
      <c r="AD943" s="5"/>
      <c r="AE943" s="5"/>
      <c r="AF943" s="5"/>
      <c r="AG943" s="5"/>
      <c r="AH943" s="5"/>
      <c r="AI943" s="5"/>
      <c r="AJ943" s="5"/>
      <c r="AK943" s="5"/>
      <c r="AL943" s="5"/>
      <c r="AM943" s="5"/>
    </row>
    <row r="944" spans="1:39" s="4" customFormat="1" ht="15">
      <c r="A944" s="63" t="s">
        <v>646</v>
      </c>
      <c r="B944" s="63" t="s">
        <v>273</v>
      </c>
      <c r="C944" s="63"/>
      <c r="D944" s="63" t="s">
        <v>274</v>
      </c>
      <c r="E944" s="11"/>
      <c r="F944" s="11"/>
      <c r="G944" s="8"/>
      <c r="I944" s="63"/>
      <c r="J944" s="48"/>
      <c r="K944" s="110"/>
      <c r="M944" s="63">
        <v>21</v>
      </c>
      <c r="N944" s="217">
        <v>18848.280000000006</v>
      </c>
      <c r="P944" s="63">
        <v>5</v>
      </c>
      <c r="Q944" s="215">
        <v>15567.259999999998</v>
      </c>
      <c r="S944" s="63"/>
      <c r="T944" s="215"/>
      <c r="V944" s="84"/>
      <c r="W944" s="84"/>
      <c r="X944" s="84"/>
      <c r="Y944" s="84"/>
      <c r="Z944" s="212"/>
      <c r="AA944" s="65"/>
      <c r="AB944" s="5"/>
      <c r="AC944" s="5"/>
      <c r="AD944" s="5"/>
      <c r="AE944" s="5"/>
      <c r="AF944" s="5"/>
      <c r="AG944" s="5"/>
      <c r="AH944" s="5"/>
      <c r="AI944" s="5"/>
      <c r="AJ944" s="5"/>
      <c r="AK944" s="5"/>
      <c r="AL944" s="5"/>
      <c r="AM944" s="5"/>
    </row>
    <row r="945" spans="1:39" s="4" customFormat="1" ht="15">
      <c r="A945" s="63" t="s">
        <v>646</v>
      </c>
      <c r="B945" s="63" t="s">
        <v>324</v>
      </c>
      <c r="C945" s="63"/>
      <c r="D945" s="63" t="s">
        <v>325</v>
      </c>
      <c r="E945" s="11"/>
      <c r="F945" s="11"/>
      <c r="G945" s="8"/>
      <c r="I945" s="63"/>
      <c r="J945" s="48"/>
      <c r="K945" s="110"/>
      <c r="M945" s="63">
        <v>2</v>
      </c>
      <c r="N945" s="217">
        <v>5848.87</v>
      </c>
      <c r="P945" s="63"/>
      <c r="Q945" s="215"/>
      <c r="S945" s="63"/>
      <c r="T945" s="215"/>
      <c r="V945" s="84"/>
      <c r="W945" s="84"/>
      <c r="X945" s="84"/>
      <c r="Y945" s="84"/>
      <c r="Z945" s="212"/>
      <c r="AA945" s="65"/>
      <c r="AB945" s="5"/>
      <c r="AC945" s="5"/>
      <c r="AD945" s="5"/>
      <c r="AE945" s="5"/>
      <c r="AF945" s="5"/>
      <c r="AG945" s="5"/>
      <c r="AH945" s="5"/>
      <c r="AI945" s="5"/>
      <c r="AJ945" s="5"/>
      <c r="AK945" s="5"/>
      <c r="AL945" s="5"/>
      <c r="AM945" s="5"/>
    </row>
    <row r="946" spans="1:39" s="4" customFormat="1" ht="15">
      <c r="A946" s="63" t="s">
        <v>646</v>
      </c>
      <c r="B946" s="63" t="s">
        <v>219</v>
      </c>
      <c r="C946" s="63"/>
      <c r="D946" s="63" t="s">
        <v>220</v>
      </c>
      <c r="E946" s="11"/>
      <c r="F946" s="11"/>
      <c r="G946" s="8"/>
      <c r="I946" s="63"/>
      <c r="J946" s="48"/>
      <c r="K946" s="110"/>
      <c r="M946" s="63">
        <v>6</v>
      </c>
      <c r="N946" s="217">
        <v>15204.390000000001</v>
      </c>
      <c r="P946" s="63"/>
      <c r="Q946" s="215"/>
      <c r="S946" s="63"/>
      <c r="T946" s="215"/>
      <c r="V946" s="84"/>
      <c r="W946" s="84"/>
      <c r="X946" s="84"/>
      <c r="Y946" s="84"/>
      <c r="Z946" s="212"/>
      <c r="AA946" s="65"/>
      <c r="AB946" s="5"/>
      <c r="AC946" s="5"/>
      <c r="AD946" s="5"/>
      <c r="AE946" s="5"/>
      <c r="AF946" s="5"/>
      <c r="AG946" s="5"/>
      <c r="AH946" s="5"/>
      <c r="AI946" s="5"/>
      <c r="AJ946" s="5"/>
      <c r="AK946" s="5"/>
      <c r="AL946" s="5"/>
      <c r="AM946" s="5"/>
    </row>
    <row r="947" spans="1:39" s="4" customFormat="1" ht="15">
      <c r="A947" s="63" t="s">
        <v>646</v>
      </c>
      <c r="B947" s="63" t="s">
        <v>320</v>
      </c>
      <c r="C947" s="63"/>
      <c r="D947" s="63" t="s">
        <v>321</v>
      </c>
      <c r="E947" s="11"/>
      <c r="F947" s="11"/>
      <c r="G947" s="8"/>
      <c r="I947" s="63"/>
      <c r="J947" s="48"/>
      <c r="K947" s="110"/>
      <c r="M947" s="63">
        <v>1</v>
      </c>
      <c r="N947" s="217">
        <v>5000</v>
      </c>
      <c r="P947" s="63"/>
      <c r="Q947" s="215"/>
      <c r="S947" s="63"/>
      <c r="T947" s="215"/>
      <c r="V947" s="84"/>
      <c r="W947" s="84"/>
      <c r="X947" s="84"/>
      <c r="Y947" s="84"/>
      <c r="Z947" s="212"/>
      <c r="AA947" s="65"/>
      <c r="AB947" s="5"/>
      <c r="AC947" s="5"/>
      <c r="AD947" s="5"/>
      <c r="AE947" s="5"/>
      <c r="AF947" s="5"/>
      <c r="AG947" s="5"/>
      <c r="AH947" s="5"/>
      <c r="AI947" s="5"/>
      <c r="AJ947" s="5"/>
      <c r="AK947" s="5"/>
      <c r="AL947" s="5"/>
      <c r="AM947" s="5"/>
    </row>
    <row r="948" spans="1:39" s="4" customFormat="1" ht="15">
      <c r="A948" s="63" t="s">
        <v>646</v>
      </c>
      <c r="B948" s="63" t="s">
        <v>451</v>
      </c>
      <c r="C948" s="63"/>
      <c r="D948" s="63" t="s">
        <v>452</v>
      </c>
      <c r="E948" s="11"/>
      <c r="F948" s="11"/>
      <c r="G948" s="8"/>
      <c r="I948" s="63"/>
      <c r="J948" s="48"/>
      <c r="K948" s="110"/>
      <c r="M948" s="63">
        <v>6</v>
      </c>
      <c r="N948" s="217">
        <v>14602.34</v>
      </c>
      <c r="P948" s="63">
        <v>1</v>
      </c>
      <c r="Q948" s="215">
        <v>2069.73</v>
      </c>
      <c r="S948" s="63"/>
      <c r="T948" s="215"/>
      <c r="V948" s="84"/>
      <c r="W948" s="84"/>
      <c r="X948" s="84"/>
      <c r="Y948" s="84"/>
      <c r="Z948" s="212"/>
      <c r="AA948" s="65"/>
      <c r="AB948" s="5"/>
      <c r="AC948" s="5"/>
      <c r="AD948" s="5"/>
      <c r="AE948" s="5"/>
      <c r="AF948" s="5"/>
      <c r="AG948" s="5"/>
      <c r="AH948" s="5"/>
      <c r="AI948" s="5"/>
      <c r="AJ948" s="5"/>
      <c r="AK948" s="5"/>
      <c r="AL948" s="5"/>
      <c r="AM948" s="5"/>
    </row>
    <row r="949" spans="1:39" s="4" customFormat="1" ht="15">
      <c r="A949" s="63" t="s">
        <v>646</v>
      </c>
      <c r="B949" s="63" t="s">
        <v>465</v>
      </c>
      <c r="C949" s="63"/>
      <c r="D949" s="63" t="s">
        <v>466</v>
      </c>
      <c r="E949" s="11"/>
      <c r="F949" s="11"/>
      <c r="G949" s="8"/>
      <c r="I949" s="63"/>
      <c r="J949" s="48"/>
      <c r="K949" s="110"/>
      <c r="M949" s="63">
        <v>2</v>
      </c>
      <c r="N949" s="217">
        <v>578.56000000000006</v>
      </c>
      <c r="P949" s="63"/>
      <c r="Q949" s="215"/>
      <c r="S949" s="63"/>
      <c r="T949" s="215"/>
      <c r="V949" s="84"/>
      <c r="W949" s="84"/>
      <c r="X949" s="84"/>
      <c r="Y949" s="84"/>
      <c r="Z949" s="212"/>
      <c r="AA949" s="65"/>
      <c r="AB949" s="5"/>
      <c r="AC949" s="5"/>
      <c r="AD949" s="5"/>
      <c r="AE949" s="5"/>
      <c r="AF949" s="5"/>
      <c r="AG949" s="5"/>
      <c r="AH949" s="5"/>
      <c r="AI949" s="5"/>
      <c r="AJ949" s="5"/>
      <c r="AK949" s="5"/>
      <c r="AL949" s="5"/>
      <c r="AM949" s="5"/>
    </row>
    <row r="950" spans="1:39" s="4" customFormat="1" ht="15">
      <c r="A950" s="63" t="s">
        <v>646</v>
      </c>
      <c r="B950" s="63" t="s">
        <v>221</v>
      </c>
      <c r="C950" s="63"/>
      <c r="D950" s="63" t="s">
        <v>222</v>
      </c>
      <c r="E950" s="11"/>
      <c r="F950" s="11"/>
      <c r="G950" s="8"/>
      <c r="I950" s="63"/>
      <c r="J950" s="48"/>
      <c r="K950" s="110"/>
      <c r="M950" s="63">
        <v>1</v>
      </c>
      <c r="N950" s="217">
        <v>46.92</v>
      </c>
      <c r="P950" s="63">
        <v>1</v>
      </c>
      <c r="Q950" s="215">
        <v>555.27</v>
      </c>
      <c r="S950" s="63"/>
      <c r="T950" s="215"/>
      <c r="V950" s="84"/>
      <c r="W950" s="84"/>
      <c r="X950" s="84"/>
      <c r="Y950" s="84"/>
      <c r="Z950" s="212"/>
      <c r="AA950" s="65"/>
      <c r="AB950" s="5"/>
      <c r="AC950" s="5"/>
      <c r="AD950" s="5"/>
      <c r="AE950" s="5"/>
      <c r="AF950" s="5"/>
      <c r="AG950" s="5"/>
      <c r="AH950" s="5"/>
      <c r="AI950" s="5"/>
      <c r="AJ950" s="5"/>
      <c r="AK950" s="5"/>
      <c r="AL950" s="5"/>
      <c r="AM950" s="5"/>
    </row>
    <row r="951" spans="1:39" s="4" customFormat="1" ht="15">
      <c r="A951" s="63" t="s">
        <v>646</v>
      </c>
      <c r="B951" s="63" t="s">
        <v>312</v>
      </c>
      <c r="C951" s="63"/>
      <c r="D951" s="63" t="s">
        <v>313</v>
      </c>
      <c r="E951" s="11"/>
      <c r="F951" s="11"/>
      <c r="G951" s="8"/>
      <c r="I951" s="63"/>
      <c r="J951" s="48"/>
      <c r="K951" s="110"/>
      <c r="M951" s="63">
        <v>5</v>
      </c>
      <c r="N951" s="217">
        <v>2881.1800000000003</v>
      </c>
      <c r="P951" s="63">
        <v>2</v>
      </c>
      <c r="Q951" s="215">
        <v>6440.7800000000007</v>
      </c>
      <c r="S951" s="63"/>
      <c r="T951" s="215"/>
      <c r="V951" s="84"/>
      <c r="W951" s="84"/>
      <c r="X951" s="84"/>
      <c r="Y951" s="84"/>
      <c r="Z951" s="212"/>
      <c r="AA951" s="65"/>
      <c r="AB951" s="5"/>
      <c r="AC951" s="5"/>
      <c r="AD951" s="5"/>
      <c r="AE951" s="5"/>
      <c r="AF951" s="5"/>
      <c r="AG951" s="5"/>
      <c r="AH951" s="5"/>
      <c r="AI951" s="5"/>
      <c r="AJ951" s="5"/>
      <c r="AK951" s="5"/>
      <c r="AL951" s="5"/>
      <c r="AM951" s="5"/>
    </row>
    <row r="952" spans="1:39" s="4" customFormat="1" ht="15">
      <c r="A952" s="63" t="s">
        <v>646</v>
      </c>
      <c r="B952" s="63" t="s">
        <v>223</v>
      </c>
      <c r="C952" s="63"/>
      <c r="D952" s="63" t="s">
        <v>224</v>
      </c>
      <c r="E952" s="11"/>
      <c r="F952" s="11"/>
      <c r="G952" s="8"/>
      <c r="I952" s="63"/>
      <c r="J952" s="48"/>
      <c r="K952" s="110"/>
      <c r="M952" s="63">
        <v>3</v>
      </c>
      <c r="N952" s="217">
        <v>2912.73</v>
      </c>
      <c r="P952" s="63">
        <v>1</v>
      </c>
      <c r="Q952" s="215">
        <v>3907.87</v>
      </c>
      <c r="S952" s="63"/>
      <c r="T952" s="215"/>
      <c r="V952" s="84"/>
      <c r="W952" s="84"/>
      <c r="X952" s="84"/>
      <c r="Y952" s="84"/>
      <c r="Z952" s="212"/>
      <c r="AA952" s="65"/>
      <c r="AB952" s="5"/>
      <c r="AC952" s="5"/>
      <c r="AD952" s="5"/>
      <c r="AE952" s="5"/>
      <c r="AF952" s="5"/>
      <c r="AG952" s="5"/>
      <c r="AH952" s="5"/>
      <c r="AI952" s="5"/>
      <c r="AJ952" s="5"/>
      <c r="AK952" s="5"/>
      <c r="AL952" s="5"/>
      <c r="AM952" s="5"/>
    </row>
    <row r="953" spans="1:39" s="4" customFormat="1" ht="15">
      <c r="A953" s="63" t="s">
        <v>646</v>
      </c>
      <c r="B953" s="63" t="s">
        <v>453</v>
      </c>
      <c r="C953" s="63"/>
      <c r="D953" s="63" t="s">
        <v>454</v>
      </c>
      <c r="E953" s="11"/>
      <c r="F953" s="11"/>
      <c r="G953" s="8"/>
      <c r="I953" s="63"/>
      <c r="J953" s="48"/>
      <c r="K953" s="110"/>
      <c r="M953" s="63">
        <v>35</v>
      </c>
      <c r="N953" s="217">
        <v>47980.13</v>
      </c>
      <c r="P953" s="63">
        <v>3</v>
      </c>
      <c r="Q953" s="215">
        <v>9379.16</v>
      </c>
      <c r="S953" s="63"/>
      <c r="T953" s="215"/>
      <c r="V953" s="84"/>
      <c r="W953" s="84"/>
      <c r="X953" s="84"/>
      <c r="Y953" s="84"/>
      <c r="Z953" s="212"/>
      <c r="AA953" s="65"/>
      <c r="AB953" s="5"/>
      <c r="AC953" s="5"/>
      <c r="AD953" s="5"/>
      <c r="AE953" s="5"/>
      <c r="AF953" s="5"/>
      <c r="AG953" s="5"/>
      <c r="AH953" s="5"/>
      <c r="AI953" s="5"/>
      <c r="AJ953" s="5"/>
      <c r="AK953" s="5"/>
      <c r="AL953" s="5"/>
      <c r="AM953" s="5"/>
    </row>
    <row r="954" spans="1:39" s="4" customFormat="1" ht="15">
      <c r="A954" s="63" t="s">
        <v>646</v>
      </c>
      <c r="B954" s="63" t="s">
        <v>225</v>
      </c>
      <c r="C954" s="63"/>
      <c r="D954" s="63" t="s">
        <v>226</v>
      </c>
      <c r="E954" s="11"/>
      <c r="F954" s="11"/>
      <c r="G954" s="8"/>
      <c r="I954" s="63"/>
      <c r="J954" s="48"/>
      <c r="K954" s="110"/>
      <c r="M954" s="63">
        <v>91</v>
      </c>
      <c r="N954" s="217">
        <v>98920.989999999991</v>
      </c>
      <c r="P954" s="63">
        <v>25</v>
      </c>
      <c r="Q954" s="215">
        <v>69430.839999999982</v>
      </c>
      <c r="S954" s="63"/>
      <c r="T954" s="215"/>
      <c r="V954" s="84"/>
      <c r="W954" s="84"/>
      <c r="X954" s="84"/>
      <c r="Y954" s="84"/>
      <c r="Z954" s="212"/>
      <c r="AA954" s="65"/>
      <c r="AB954" s="5"/>
      <c r="AC954" s="5"/>
      <c r="AD954" s="5"/>
      <c r="AE954" s="5"/>
      <c r="AF954" s="5"/>
      <c r="AG954" s="5"/>
      <c r="AH954" s="5"/>
      <c r="AI954" s="5"/>
      <c r="AJ954" s="5"/>
      <c r="AK954" s="5"/>
      <c r="AL954" s="5"/>
      <c r="AM954" s="5"/>
    </row>
    <row r="955" spans="1:39" s="4" customFormat="1" ht="15">
      <c r="A955" s="63" t="s">
        <v>646</v>
      </c>
      <c r="B955" s="63" t="s">
        <v>358</v>
      </c>
      <c r="C955" s="63"/>
      <c r="D955" s="63" t="s">
        <v>356</v>
      </c>
      <c r="E955" s="11"/>
      <c r="F955" s="11"/>
      <c r="G955" s="8"/>
      <c r="I955" s="63"/>
      <c r="J955" s="48"/>
      <c r="K955" s="110"/>
      <c r="M955" s="63">
        <v>2</v>
      </c>
      <c r="N955" s="217">
        <v>2341.79</v>
      </c>
      <c r="P955" s="63">
        <v>1</v>
      </c>
      <c r="Q955" s="215">
        <v>3830.94</v>
      </c>
      <c r="S955" s="63"/>
      <c r="T955" s="215"/>
      <c r="V955" s="84"/>
      <c r="W955" s="84"/>
      <c r="X955" s="84"/>
      <c r="Y955" s="84"/>
      <c r="Z955" s="212"/>
      <c r="AA955" s="65"/>
      <c r="AB955" s="5"/>
      <c r="AC955" s="5"/>
      <c r="AD955" s="5"/>
      <c r="AE955" s="5"/>
      <c r="AF955" s="5"/>
      <c r="AG955" s="5"/>
      <c r="AH955" s="5"/>
      <c r="AI955" s="5"/>
      <c r="AJ955" s="5"/>
      <c r="AK955" s="5"/>
      <c r="AL955" s="5"/>
      <c r="AM955" s="5"/>
    </row>
    <row r="956" spans="1:39" s="4" customFormat="1" ht="15">
      <c r="A956" s="63" t="s">
        <v>646</v>
      </c>
      <c r="B956" s="63" t="s">
        <v>326</v>
      </c>
      <c r="C956" s="63"/>
      <c r="D956" s="63" t="s">
        <v>325</v>
      </c>
      <c r="E956" s="11"/>
      <c r="F956" s="11"/>
      <c r="G956" s="8"/>
      <c r="I956" s="63"/>
      <c r="J956" s="48"/>
      <c r="K956" s="110"/>
      <c r="M956" s="63">
        <v>9</v>
      </c>
      <c r="N956" s="217">
        <v>7607.3799999999992</v>
      </c>
      <c r="P956" s="63">
        <v>2</v>
      </c>
      <c r="Q956" s="215">
        <v>3184.3100000000004</v>
      </c>
      <c r="S956" s="63"/>
      <c r="T956" s="215"/>
      <c r="V956" s="84"/>
      <c r="W956" s="84"/>
      <c r="X956" s="84"/>
      <c r="Y956" s="84"/>
      <c r="Z956" s="212"/>
      <c r="AA956" s="65"/>
      <c r="AB956" s="5"/>
      <c r="AC956" s="5"/>
      <c r="AD956" s="5"/>
      <c r="AE956" s="5"/>
      <c r="AF956" s="5"/>
      <c r="AG956" s="5"/>
      <c r="AH956" s="5"/>
      <c r="AI956" s="5"/>
      <c r="AJ956" s="5"/>
      <c r="AK956" s="5"/>
      <c r="AL956" s="5"/>
      <c r="AM956" s="5"/>
    </row>
    <row r="957" spans="1:39" s="4" customFormat="1" ht="15">
      <c r="A957" s="63" t="s">
        <v>646</v>
      </c>
      <c r="B957" s="63" t="s">
        <v>363</v>
      </c>
      <c r="C957" s="63"/>
      <c r="D957" s="63" t="s">
        <v>364</v>
      </c>
      <c r="E957" s="11"/>
      <c r="F957" s="11"/>
      <c r="G957" s="8"/>
      <c r="I957" s="63"/>
      <c r="J957" s="48"/>
      <c r="K957" s="110"/>
      <c r="M957" s="63">
        <v>3</v>
      </c>
      <c r="N957" s="217">
        <v>12384.62</v>
      </c>
      <c r="P957" s="63"/>
      <c r="Q957" s="215"/>
      <c r="S957" s="63"/>
      <c r="T957" s="215"/>
      <c r="V957" s="84"/>
      <c r="W957" s="84"/>
      <c r="X957" s="84"/>
      <c r="Y957" s="84"/>
      <c r="Z957" s="212"/>
      <c r="AA957" s="65"/>
      <c r="AB957" s="5"/>
      <c r="AC957" s="5"/>
      <c r="AD957" s="5"/>
      <c r="AE957" s="5"/>
      <c r="AF957" s="5"/>
      <c r="AG957" s="5"/>
      <c r="AH957" s="5"/>
      <c r="AI957" s="5"/>
      <c r="AJ957" s="5"/>
      <c r="AK957" s="5"/>
      <c r="AL957" s="5"/>
      <c r="AM957" s="5"/>
    </row>
    <row r="958" spans="1:39" s="4" customFormat="1" ht="15">
      <c r="A958" s="63" t="s">
        <v>646</v>
      </c>
      <c r="B958" s="63" t="s">
        <v>439</v>
      </c>
      <c r="C958" s="63"/>
      <c r="D958" s="63" t="s">
        <v>438</v>
      </c>
      <c r="E958" s="11"/>
      <c r="F958" s="11"/>
      <c r="G958" s="8"/>
      <c r="I958" s="63"/>
      <c r="J958" s="48"/>
      <c r="K958" s="110"/>
      <c r="M958" s="63"/>
      <c r="N958" s="217"/>
      <c r="P958" s="63">
        <v>1</v>
      </c>
      <c r="Q958" s="215">
        <v>3767.52</v>
      </c>
      <c r="S958" s="63"/>
      <c r="T958" s="215"/>
      <c r="V958" s="84"/>
      <c r="W958" s="84"/>
      <c r="X958" s="84"/>
      <c r="Y958" s="84"/>
      <c r="Z958" s="212"/>
      <c r="AA958" s="65"/>
      <c r="AB958" s="5"/>
      <c r="AC958" s="5"/>
      <c r="AD958" s="5"/>
      <c r="AE958" s="5"/>
      <c r="AF958" s="5"/>
      <c r="AG958" s="5"/>
      <c r="AH958" s="5"/>
      <c r="AI958" s="5"/>
      <c r="AJ958" s="5"/>
      <c r="AK958" s="5"/>
      <c r="AL958" s="5"/>
      <c r="AM958" s="5"/>
    </row>
    <row r="959" spans="1:39" s="4" customFormat="1" ht="15">
      <c r="A959" s="63" t="s">
        <v>646</v>
      </c>
      <c r="B959" s="63" t="s">
        <v>231</v>
      </c>
      <c r="C959" s="63"/>
      <c r="D959" s="63" t="s">
        <v>232</v>
      </c>
      <c r="E959" s="11"/>
      <c r="F959" s="11"/>
      <c r="G959" s="8"/>
      <c r="I959" s="63"/>
      <c r="J959" s="48"/>
      <c r="K959" s="110"/>
      <c r="M959" s="63">
        <v>1</v>
      </c>
      <c r="N959" s="217">
        <v>1256.18</v>
      </c>
      <c r="P959" s="63"/>
      <c r="Q959" s="215"/>
      <c r="S959" s="63"/>
      <c r="T959" s="215"/>
      <c r="V959" s="84"/>
      <c r="W959" s="84"/>
      <c r="X959" s="84"/>
      <c r="Y959" s="84"/>
      <c r="Z959" s="212"/>
      <c r="AA959" s="65"/>
      <c r="AB959" s="5"/>
      <c r="AC959" s="5"/>
      <c r="AD959" s="5"/>
      <c r="AE959" s="5"/>
      <c r="AF959" s="5"/>
      <c r="AG959" s="5"/>
      <c r="AH959" s="5"/>
      <c r="AI959" s="5"/>
      <c r="AJ959" s="5"/>
      <c r="AK959" s="5"/>
      <c r="AL959" s="5"/>
      <c r="AM959" s="5"/>
    </row>
    <row r="960" spans="1:39" s="4" customFormat="1" ht="15">
      <c r="A960" s="63" t="s">
        <v>646</v>
      </c>
      <c r="B960" s="63" t="s">
        <v>455</v>
      </c>
      <c r="C960" s="63"/>
      <c r="D960" s="63" t="s">
        <v>456</v>
      </c>
      <c r="E960" s="11"/>
      <c r="F960" s="11"/>
      <c r="G960" s="8"/>
      <c r="I960" s="63"/>
      <c r="J960" s="48"/>
      <c r="K960" s="110"/>
      <c r="M960" s="63">
        <v>2</v>
      </c>
      <c r="N960" s="217">
        <v>3453.6899999999996</v>
      </c>
      <c r="P960" s="63"/>
      <c r="Q960" s="215"/>
      <c r="S960" s="63"/>
      <c r="T960" s="215"/>
      <c r="V960" s="84"/>
      <c r="W960" s="84"/>
      <c r="X960" s="84"/>
      <c r="Y960" s="84"/>
      <c r="Z960" s="212"/>
      <c r="AA960" s="65"/>
      <c r="AB960" s="5"/>
      <c r="AC960" s="5"/>
      <c r="AD960" s="5"/>
      <c r="AE960" s="5"/>
      <c r="AF960" s="5"/>
      <c r="AG960" s="5"/>
      <c r="AH960" s="5"/>
      <c r="AI960" s="5"/>
      <c r="AJ960" s="5"/>
      <c r="AK960" s="5"/>
      <c r="AL960" s="5"/>
      <c r="AM960" s="5"/>
    </row>
    <row r="961" spans="1:39" s="4" customFormat="1" ht="15">
      <c r="A961" s="63" t="s">
        <v>646</v>
      </c>
      <c r="B961" s="63" t="s">
        <v>426</v>
      </c>
      <c r="C961" s="63"/>
      <c r="D961" s="63" t="s">
        <v>427</v>
      </c>
      <c r="E961" s="11"/>
      <c r="F961" s="11"/>
      <c r="G961" s="8"/>
      <c r="I961" s="63"/>
      <c r="J961" s="48"/>
      <c r="K961" s="110"/>
      <c r="M961" s="63">
        <v>2</v>
      </c>
      <c r="N961" s="217">
        <v>1237.95</v>
      </c>
      <c r="P961" s="63"/>
      <c r="Q961" s="215"/>
      <c r="S961" s="63"/>
      <c r="T961" s="215"/>
      <c r="V961" s="84"/>
      <c r="W961" s="84"/>
      <c r="X961" s="84"/>
      <c r="Y961" s="84"/>
      <c r="Z961" s="212"/>
      <c r="AA961" s="65"/>
      <c r="AB961" s="5"/>
      <c r="AC961" s="5"/>
      <c r="AD961" s="5"/>
      <c r="AE961" s="5"/>
      <c r="AF961" s="5"/>
      <c r="AG961" s="5"/>
      <c r="AH961" s="5"/>
      <c r="AI961" s="5"/>
      <c r="AJ961" s="5"/>
      <c r="AK961" s="5"/>
      <c r="AL961" s="5"/>
      <c r="AM961" s="5"/>
    </row>
    <row r="962" spans="1:39" s="4" customFormat="1" ht="15">
      <c r="A962" s="63" t="s">
        <v>646</v>
      </c>
      <c r="B962" s="63" t="s">
        <v>457</v>
      </c>
      <c r="C962" s="63"/>
      <c r="D962" s="63" t="s">
        <v>458</v>
      </c>
      <c r="E962" s="11"/>
      <c r="F962" s="11"/>
      <c r="G962" s="8"/>
      <c r="I962" s="63"/>
      <c r="J962" s="48"/>
      <c r="K962" s="110"/>
      <c r="M962" s="63"/>
      <c r="N962" s="217"/>
      <c r="P962" s="63">
        <v>1</v>
      </c>
      <c r="Q962" s="215">
        <v>3306.54</v>
      </c>
      <c r="S962" s="63"/>
      <c r="T962" s="215"/>
      <c r="V962" s="84"/>
      <c r="W962" s="84"/>
      <c r="X962" s="84"/>
      <c r="Y962" s="84"/>
      <c r="Z962" s="212"/>
      <c r="AA962" s="65"/>
      <c r="AB962" s="5"/>
      <c r="AC962" s="5"/>
      <c r="AD962" s="5"/>
      <c r="AE962" s="5"/>
      <c r="AF962" s="5"/>
      <c r="AG962" s="5"/>
      <c r="AH962" s="5"/>
      <c r="AI962" s="5"/>
      <c r="AJ962" s="5"/>
      <c r="AK962" s="5"/>
      <c r="AL962" s="5"/>
      <c r="AM962" s="5"/>
    </row>
    <row r="963" spans="1:39" s="4" customFormat="1" ht="15">
      <c r="A963" s="63" t="s">
        <v>646</v>
      </c>
      <c r="B963" s="63" t="s">
        <v>365</v>
      </c>
      <c r="C963" s="63"/>
      <c r="D963" s="63" t="s">
        <v>366</v>
      </c>
      <c r="E963" s="11"/>
      <c r="F963" s="11"/>
      <c r="G963" s="8"/>
      <c r="I963" s="63"/>
      <c r="J963" s="48"/>
      <c r="K963" s="110"/>
      <c r="M963" s="63"/>
      <c r="N963" s="217"/>
      <c r="P963" s="63">
        <v>1</v>
      </c>
      <c r="Q963" s="215">
        <v>3649.7</v>
      </c>
      <c r="S963" s="63"/>
      <c r="T963" s="215"/>
      <c r="V963" s="84"/>
      <c r="W963" s="84"/>
      <c r="X963" s="84"/>
      <c r="Y963" s="84"/>
      <c r="Z963" s="212"/>
      <c r="AA963" s="65"/>
      <c r="AB963" s="5"/>
      <c r="AC963" s="5"/>
      <c r="AD963" s="5"/>
      <c r="AE963" s="5"/>
      <c r="AF963" s="5"/>
      <c r="AG963" s="5"/>
      <c r="AH963" s="5"/>
      <c r="AI963" s="5"/>
      <c r="AJ963" s="5"/>
      <c r="AK963" s="5"/>
      <c r="AL963" s="5"/>
      <c r="AM963" s="5"/>
    </row>
    <row r="964" spans="1:39" s="4" customFormat="1" ht="15">
      <c r="A964" s="63" t="s">
        <v>646</v>
      </c>
      <c r="B964" s="63" t="s">
        <v>651</v>
      </c>
      <c r="C964" s="63"/>
      <c r="D964" s="63" t="s">
        <v>317</v>
      </c>
      <c r="E964" s="11"/>
      <c r="F964" s="11"/>
      <c r="G964" s="8"/>
      <c r="I964" s="63"/>
      <c r="J964" s="48"/>
      <c r="K964" s="110"/>
      <c r="M964" s="63">
        <v>1</v>
      </c>
      <c r="N964" s="217">
        <v>259.42</v>
      </c>
      <c r="P964" s="63">
        <v>1</v>
      </c>
      <c r="Q964" s="215">
        <v>1693.19</v>
      </c>
      <c r="S964" s="63"/>
      <c r="T964" s="215"/>
      <c r="V964" s="84"/>
      <c r="W964" s="84"/>
      <c r="X964" s="84"/>
      <c r="Y964" s="84"/>
      <c r="Z964" s="212"/>
      <c r="AA964" s="65"/>
      <c r="AB964" s="5"/>
      <c r="AC964" s="5"/>
      <c r="AD964" s="5"/>
      <c r="AE964" s="5"/>
      <c r="AF964" s="5"/>
      <c r="AG964" s="5"/>
      <c r="AH964" s="5"/>
      <c r="AI964" s="5"/>
      <c r="AJ964" s="5"/>
      <c r="AK964" s="5"/>
      <c r="AL964" s="5"/>
      <c r="AM964" s="5"/>
    </row>
    <row r="965" spans="1:39" s="4" customFormat="1" ht="15">
      <c r="A965" s="63" t="s">
        <v>646</v>
      </c>
      <c r="B965" s="63" t="s">
        <v>367</v>
      </c>
      <c r="C965" s="63"/>
      <c r="D965" s="63" t="s">
        <v>368</v>
      </c>
      <c r="E965" s="11"/>
      <c r="F965" s="11"/>
      <c r="G965" s="8"/>
      <c r="I965" s="63"/>
      <c r="J965" s="48"/>
      <c r="K965" s="110"/>
      <c r="M965" s="63">
        <v>3</v>
      </c>
      <c r="N965" s="217">
        <v>2938.8</v>
      </c>
      <c r="P965" s="63"/>
      <c r="Q965" s="215"/>
      <c r="S965" s="63"/>
      <c r="T965" s="215"/>
      <c r="V965" s="84"/>
      <c r="W965" s="84"/>
      <c r="X965" s="84"/>
      <c r="Y965" s="84"/>
      <c r="Z965" s="212"/>
      <c r="AA965" s="65"/>
      <c r="AB965" s="5"/>
      <c r="AC965" s="5"/>
      <c r="AD965" s="5"/>
      <c r="AE965" s="5"/>
      <c r="AF965" s="5"/>
      <c r="AG965" s="5"/>
      <c r="AH965" s="5"/>
      <c r="AI965" s="5"/>
      <c r="AJ965" s="5"/>
      <c r="AK965" s="5"/>
      <c r="AL965" s="5"/>
      <c r="AM965" s="5"/>
    </row>
    <row r="966" spans="1:39" s="4" customFormat="1" ht="15">
      <c r="A966" s="63" t="s">
        <v>646</v>
      </c>
      <c r="B966" s="63" t="s">
        <v>459</v>
      </c>
      <c r="C966" s="63"/>
      <c r="D966" s="63" t="s">
        <v>460</v>
      </c>
      <c r="E966" s="11"/>
      <c r="F966" s="11"/>
      <c r="G966" s="8"/>
      <c r="I966" s="63"/>
      <c r="J966" s="48"/>
      <c r="K966" s="110"/>
      <c r="M966" s="63">
        <v>3</v>
      </c>
      <c r="N966" s="217">
        <v>6997.17</v>
      </c>
      <c r="P966" s="63"/>
      <c r="Q966" s="215"/>
      <c r="S966" s="63"/>
      <c r="T966" s="215"/>
      <c r="V966" s="84"/>
      <c r="W966" s="84"/>
      <c r="X966" s="84"/>
      <c r="Y966" s="84"/>
      <c r="Z966" s="212"/>
      <c r="AA966" s="65"/>
      <c r="AB966" s="5"/>
      <c r="AC966" s="5"/>
      <c r="AD966" s="5"/>
      <c r="AE966" s="5"/>
      <c r="AF966" s="5"/>
      <c r="AG966" s="5"/>
      <c r="AH966" s="5"/>
      <c r="AI966" s="5"/>
      <c r="AJ966" s="5"/>
      <c r="AK966" s="5"/>
      <c r="AL966" s="5"/>
      <c r="AM966" s="5"/>
    </row>
    <row r="967" spans="1:39" s="4" customFormat="1" ht="15">
      <c r="A967" s="63" t="s">
        <v>646</v>
      </c>
      <c r="B967" s="63" t="s">
        <v>461</v>
      </c>
      <c r="C967" s="63"/>
      <c r="D967" s="63" t="s">
        <v>462</v>
      </c>
      <c r="E967" s="11"/>
      <c r="F967" s="11"/>
      <c r="G967" s="8"/>
      <c r="I967" s="63"/>
      <c r="J967" s="48"/>
      <c r="K967" s="110"/>
      <c r="M967" s="63">
        <v>2</v>
      </c>
      <c r="N967" s="217">
        <v>709.83</v>
      </c>
      <c r="P967" s="63"/>
      <c r="Q967" s="215"/>
      <c r="S967" s="63"/>
      <c r="T967" s="215"/>
      <c r="V967" s="84"/>
      <c r="W967" s="84"/>
      <c r="X967" s="84"/>
      <c r="Y967" s="84"/>
      <c r="Z967" s="212"/>
      <c r="AA967" s="65"/>
      <c r="AB967" s="5"/>
      <c r="AC967" s="5"/>
      <c r="AD967" s="5"/>
      <c r="AE967" s="5"/>
      <c r="AF967" s="5"/>
      <c r="AG967" s="5"/>
      <c r="AH967" s="5"/>
      <c r="AI967" s="5"/>
      <c r="AJ967" s="5"/>
      <c r="AK967" s="5"/>
      <c r="AL967" s="5"/>
      <c r="AM967" s="5"/>
    </row>
    <row r="968" spans="1:39" s="4" customFormat="1" ht="15">
      <c r="A968" s="63" t="s">
        <v>646</v>
      </c>
      <c r="B968" s="63" t="s">
        <v>463</v>
      </c>
      <c r="C968" s="63"/>
      <c r="D968" s="63" t="s">
        <v>464</v>
      </c>
      <c r="E968" s="11"/>
      <c r="F968" s="11"/>
      <c r="G968" s="8"/>
      <c r="I968" s="63"/>
      <c r="J968" s="48"/>
      <c r="K968" s="110"/>
      <c r="M968" s="63">
        <v>3</v>
      </c>
      <c r="N968" s="217">
        <v>5241.3899999999994</v>
      </c>
      <c r="P968" s="63"/>
      <c r="Q968" s="215"/>
      <c r="S968" s="63"/>
      <c r="T968" s="215"/>
      <c r="V968" s="84"/>
      <c r="W968" s="84"/>
      <c r="X968" s="84"/>
      <c r="Y968" s="84"/>
      <c r="Z968" s="212"/>
      <c r="AA968" s="65"/>
      <c r="AB968" s="5"/>
      <c r="AC968" s="5"/>
      <c r="AD968" s="5"/>
      <c r="AE968" s="5"/>
      <c r="AF968" s="5"/>
      <c r="AG968" s="5"/>
      <c r="AH968" s="5"/>
      <c r="AI968" s="5"/>
      <c r="AJ968" s="5"/>
      <c r="AK968" s="5"/>
      <c r="AL968" s="5"/>
      <c r="AM968" s="5"/>
    </row>
    <row r="969" spans="1:39" s="4" customFormat="1" ht="15">
      <c r="A969" s="63" t="s">
        <v>646</v>
      </c>
      <c r="B969" s="63" t="s">
        <v>369</v>
      </c>
      <c r="C969" s="63"/>
      <c r="D969" s="63" t="s">
        <v>368</v>
      </c>
      <c r="E969" s="11"/>
      <c r="F969" s="11"/>
      <c r="G969" s="8"/>
      <c r="I969" s="63"/>
      <c r="J969" s="48"/>
      <c r="K969" s="110"/>
      <c r="M969" s="63">
        <v>24</v>
      </c>
      <c r="N969" s="217">
        <v>30533.91</v>
      </c>
      <c r="P969" s="63">
        <v>7</v>
      </c>
      <c r="Q969" s="215">
        <v>23848.260000000002</v>
      </c>
      <c r="S969" s="63"/>
      <c r="T969" s="215"/>
      <c r="V969" s="84"/>
      <c r="W969" s="84"/>
      <c r="X969" s="84"/>
      <c r="Y969" s="84"/>
      <c r="Z969" s="212"/>
      <c r="AA969" s="65"/>
      <c r="AB969" s="5"/>
      <c r="AC969" s="5"/>
      <c r="AD969" s="5"/>
      <c r="AE969" s="5"/>
      <c r="AF969" s="5"/>
      <c r="AG969" s="5"/>
      <c r="AH969" s="5"/>
      <c r="AI969" s="5"/>
      <c r="AJ969" s="5"/>
      <c r="AK969" s="5"/>
      <c r="AL969" s="5"/>
      <c r="AM969" s="5"/>
    </row>
    <row r="970" spans="1:39" s="4" customFormat="1" ht="15">
      <c r="A970" s="63" t="s">
        <v>646</v>
      </c>
      <c r="B970" s="63" t="s">
        <v>402</v>
      </c>
      <c r="C970" s="63"/>
      <c r="D970" s="63" t="s">
        <v>401</v>
      </c>
      <c r="E970" s="11"/>
      <c r="F970" s="11"/>
      <c r="G970" s="8"/>
      <c r="I970" s="63"/>
      <c r="J970" s="48"/>
      <c r="K970" s="110"/>
      <c r="M970" s="63">
        <v>55</v>
      </c>
      <c r="N970" s="217">
        <v>52293.78</v>
      </c>
      <c r="P970" s="63">
        <v>16</v>
      </c>
      <c r="Q970" s="215">
        <v>43083.49</v>
      </c>
      <c r="S970" s="63"/>
      <c r="T970" s="215"/>
      <c r="V970" s="84"/>
      <c r="W970" s="84"/>
      <c r="X970" s="84"/>
      <c r="Y970" s="84"/>
      <c r="Z970" s="212"/>
      <c r="AA970" s="65"/>
      <c r="AB970" s="5"/>
      <c r="AC970" s="5"/>
      <c r="AD970" s="5"/>
      <c r="AE970" s="5"/>
      <c r="AF970" s="5"/>
      <c r="AG970" s="5"/>
      <c r="AH970" s="5"/>
      <c r="AI970" s="5"/>
      <c r="AJ970" s="5"/>
      <c r="AK970" s="5"/>
      <c r="AL970" s="5"/>
      <c r="AM970" s="5"/>
    </row>
    <row r="971" spans="1:39" s="4" customFormat="1" ht="15">
      <c r="A971" s="63" t="s">
        <v>646</v>
      </c>
      <c r="B971" s="63" t="s">
        <v>245</v>
      </c>
      <c r="C971" s="63"/>
      <c r="D971" s="63" t="s">
        <v>243</v>
      </c>
      <c r="E971" s="11"/>
      <c r="F971" s="11"/>
      <c r="G971" s="8"/>
      <c r="I971" s="63"/>
      <c r="J971" s="48"/>
      <c r="K971" s="110"/>
      <c r="M971" s="63">
        <v>3</v>
      </c>
      <c r="N971" s="217">
        <v>4790.67</v>
      </c>
      <c r="P971" s="63"/>
      <c r="Q971" s="215"/>
      <c r="S971" s="63"/>
      <c r="T971" s="215"/>
      <c r="V971" s="84"/>
      <c r="W971" s="84"/>
      <c r="X971" s="84"/>
      <c r="Y971" s="84"/>
      <c r="Z971" s="212"/>
      <c r="AA971" s="65"/>
      <c r="AB971" s="5"/>
      <c r="AC971" s="5"/>
      <c r="AD971" s="5"/>
      <c r="AE971" s="5"/>
      <c r="AF971" s="5"/>
      <c r="AG971" s="5"/>
      <c r="AH971" s="5"/>
      <c r="AI971" s="5"/>
      <c r="AJ971" s="5"/>
      <c r="AK971" s="5"/>
      <c r="AL971" s="5"/>
      <c r="AM971" s="5"/>
    </row>
    <row r="972" spans="1:39" s="4" customFormat="1" ht="15">
      <c r="A972" s="63" t="s">
        <v>646</v>
      </c>
      <c r="B972" s="63" t="s">
        <v>468</v>
      </c>
      <c r="C972" s="63"/>
      <c r="D972" s="63" t="s">
        <v>466</v>
      </c>
      <c r="E972" s="11"/>
      <c r="F972" s="11"/>
      <c r="G972" s="8"/>
      <c r="I972" s="63"/>
      <c r="J972" s="48"/>
      <c r="K972" s="110"/>
      <c r="M972" s="63">
        <v>6</v>
      </c>
      <c r="N972" s="217">
        <v>20474.150000000001</v>
      </c>
      <c r="P972" s="63">
        <v>4</v>
      </c>
      <c r="Q972" s="215">
        <v>10073.08</v>
      </c>
      <c r="S972" s="63"/>
      <c r="T972" s="215"/>
      <c r="V972" s="84"/>
      <c r="W972" s="84"/>
      <c r="X972" s="84"/>
      <c r="Y972" s="84"/>
      <c r="Z972" s="212"/>
      <c r="AA972" s="65"/>
      <c r="AB972" s="5"/>
      <c r="AC972" s="5"/>
      <c r="AD972" s="5"/>
      <c r="AE972" s="5"/>
      <c r="AF972" s="5"/>
      <c r="AG972" s="5"/>
      <c r="AH972" s="5"/>
      <c r="AI972" s="5"/>
      <c r="AJ972" s="5"/>
      <c r="AK972" s="5"/>
      <c r="AL972" s="5"/>
      <c r="AM972" s="5"/>
    </row>
    <row r="973" spans="1:39" s="4" customFormat="1" ht="15">
      <c r="A973" s="63" t="s">
        <v>646</v>
      </c>
      <c r="B973" s="63" t="s">
        <v>374</v>
      </c>
      <c r="C973" s="63"/>
      <c r="D973" s="63" t="s">
        <v>375</v>
      </c>
      <c r="E973" s="11"/>
      <c r="F973" s="11"/>
      <c r="G973" s="8"/>
      <c r="I973" s="63"/>
      <c r="J973" s="48"/>
      <c r="K973" s="110"/>
      <c r="M973" s="63">
        <v>4</v>
      </c>
      <c r="N973" s="217">
        <v>3674.25</v>
      </c>
      <c r="P973" s="63"/>
      <c r="Q973" s="215"/>
      <c r="S973" s="63"/>
      <c r="T973" s="215"/>
      <c r="V973" s="84"/>
      <c r="W973" s="84"/>
      <c r="X973" s="84"/>
      <c r="Y973" s="84"/>
      <c r="Z973" s="212"/>
      <c r="AA973" s="65"/>
      <c r="AB973" s="5"/>
      <c r="AC973" s="5"/>
      <c r="AD973" s="5"/>
      <c r="AE973" s="5"/>
      <c r="AF973" s="5"/>
      <c r="AG973" s="5"/>
      <c r="AH973" s="5"/>
      <c r="AI973" s="5"/>
      <c r="AJ973" s="5"/>
      <c r="AK973" s="5"/>
      <c r="AL973" s="5"/>
      <c r="AM973" s="5"/>
    </row>
    <row r="974" spans="1:39" s="4" customFormat="1" ht="15">
      <c r="A974" s="63" t="s">
        <v>646</v>
      </c>
      <c r="B974" s="63" t="s">
        <v>608</v>
      </c>
      <c r="C974" s="63"/>
      <c r="D974" s="63" t="s">
        <v>401</v>
      </c>
      <c r="E974" s="11"/>
      <c r="F974" s="11"/>
      <c r="G974" s="8"/>
      <c r="I974" s="63"/>
      <c r="J974" s="48"/>
      <c r="K974" s="110"/>
      <c r="M974" s="63">
        <v>1</v>
      </c>
      <c r="N974" s="217">
        <v>676.12</v>
      </c>
      <c r="P974" s="63"/>
      <c r="Q974" s="215"/>
      <c r="S974" s="63"/>
      <c r="T974" s="215"/>
      <c r="V974" s="84"/>
      <c r="W974" s="84"/>
      <c r="X974" s="84"/>
      <c r="Y974" s="84"/>
      <c r="Z974" s="212"/>
      <c r="AA974" s="65"/>
      <c r="AB974" s="5"/>
      <c r="AC974" s="5"/>
      <c r="AD974" s="5"/>
      <c r="AE974" s="5"/>
      <c r="AF974" s="5"/>
      <c r="AG974" s="5"/>
      <c r="AH974" s="5"/>
      <c r="AI974" s="5"/>
      <c r="AJ974" s="5"/>
      <c r="AK974" s="5"/>
      <c r="AL974" s="5"/>
      <c r="AM974" s="5"/>
    </row>
    <row r="975" spans="1:39" s="4" customFormat="1" ht="15">
      <c r="A975" s="63" t="s">
        <v>646</v>
      </c>
      <c r="B975" s="63"/>
      <c r="C975" s="63"/>
      <c r="D975" s="63" t="s">
        <v>491</v>
      </c>
      <c r="E975" s="11"/>
      <c r="F975" s="11"/>
      <c r="G975" s="8"/>
      <c r="I975" s="63"/>
      <c r="J975" s="48"/>
      <c r="K975" s="110"/>
      <c r="M975" s="63">
        <v>1</v>
      </c>
      <c r="N975" s="217">
        <v>502</v>
      </c>
      <c r="P975" s="63"/>
      <c r="Q975" s="215"/>
      <c r="S975" s="63"/>
      <c r="T975" s="215"/>
      <c r="V975" s="84"/>
      <c r="W975" s="84"/>
      <c r="X975" s="84"/>
      <c r="Y975" s="84"/>
      <c r="Z975" s="212"/>
      <c r="AA975" s="65"/>
      <c r="AB975" s="5"/>
      <c r="AC975" s="5"/>
      <c r="AD975" s="5"/>
      <c r="AE975" s="5"/>
      <c r="AF975" s="5"/>
      <c r="AG975" s="5"/>
      <c r="AH975" s="5"/>
      <c r="AI975" s="5"/>
      <c r="AJ975" s="5"/>
      <c r="AK975" s="5"/>
      <c r="AL975" s="5"/>
      <c r="AM975" s="5"/>
    </row>
    <row r="976" spans="1:39" s="4" customFormat="1" ht="15">
      <c r="A976" s="63" t="s">
        <v>646</v>
      </c>
      <c r="B976" s="63" t="s">
        <v>292</v>
      </c>
      <c r="C976" s="63"/>
      <c r="D976" s="63" t="s">
        <v>293</v>
      </c>
      <c r="E976" s="11"/>
      <c r="F976" s="11"/>
      <c r="G976" s="8"/>
      <c r="I976" s="63"/>
      <c r="J976" s="48"/>
      <c r="K976" s="110"/>
      <c r="M976" s="63">
        <v>67</v>
      </c>
      <c r="N976" s="217">
        <v>122198.24999999997</v>
      </c>
      <c r="P976" s="63">
        <v>15</v>
      </c>
      <c r="Q976" s="215">
        <v>35198.75</v>
      </c>
      <c r="S976" s="63"/>
      <c r="T976" s="215"/>
      <c r="V976" s="84"/>
      <c r="W976" s="84"/>
      <c r="X976" s="84"/>
      <c r="Y976" s="84"/>
      <c r="Z976" s="212"/>
      <c r="AA976" s="65"/>
      <c r="AB976" s="5"/>
      <c r="AC976" s="5"/>
      <c r="AD976" s="5"/>
      <c r="AE976" s="5"/>
      <c r="AF976" s="5"/>
      <c r="AG976" s="5"/>
      <c r="AH976" s="5"/>
      <c r="AI976" s="5"/>
      <c r="AJ976" s="5"/>
      <c r="AK976" s="5"/>
      <c r="AL976" s="5"/>
      <c r="AM976" s="5"/>
    </row>
    <row r="977" spans="1:39" s="4" customFormat="1" ht="15">
      <c r="A977" s="63" t="s">
        <v>646</v>
      </c>
      <c r="B977" s="63" t="s">
        <v>347</v>
      </c>
      <c r="C977" s="63"/>
      <c r="D977" s="63" t="s">
        <v>344</v>
      </c>
      <c r="E977" s="11"/>
      <c r="F977" s="11"/>
      <c r="G977" s="8"/>
      <c r="I977" s="63"/>
      <c r="J977" s="48"/>
      <c r="K977" s="110"/>
      <c r="M977" s="63">
        <v>2</v>
      </c>
      <c r="N977" s="217">
        <v>7405.15</v>
      </c>
      <c r="P977" s="63">
        <v>1</v>
      </c>
      <c r="Q977" s="215">
        <v>250.79</v>
      </c>
      <c r="S977" s="63"/>
      <c r="T977" s="215"/>
      <c r="V977" s="84"/>
      <c r="W977" s="84"/>
      <c r="X977" s="84"/>
      <c r="Y977" s="84"/>
      <c r="Z977" s="212"/>
      <c r="AA977" s="65"/>
      <c r="AB977" s="5"/>
      <c r="AC977" s="5"/>
      <c r="AD977" s="5"/>
      <c r="AE977" s="5"/>
      <c r="AF977" s="5"/>
      <c r="AG977" s="5"/>
      <c r="AH977" s="5"/>
      <c r="AI977" s="5"/>
      <c r="AJ977" s="5"/>
      <c r="AK977" s="5"/>
      <c r="AL977" s="5"/>
      <c r="AM977" s="5"/>
    </row>
    <row r="978" spans="1:39" s="4" customFormat="1" ht="15">
      <c r="A978" s="63" t="s">
        <v>646</v>
      </c>
      <c r="B978" s="63" t="s">
        <v>470</v>
      </c>
      <c r="C978" s="63"/>
      <c r="D978" s="63" t="s">
        <v>471</v>
      </c>
      <c r="E978" s="11"/>
      <c r="F978" s="11"/>
      <c r="G978" s="8"/>
      <c r="I978" s="63"/>
      <c r="J978" s="48"/>
      <c r="K978" s="110"/>
      <c r="M978" s="63">
        <v>1</v>
      </c>
      <c r="N978" s="217">
        <v>3835.03</v>
      </c>
      <c r="P978" s="63">
        <v>1</v>
      </c>
      <c r="Q978" s="215">
        <v>441.7</v>
      </c>
      <c r="S978" s="63"/>
      <c r="T978" s="215"/>
      <c r="V978" s="84"/>
      <c r="W978" s="84"/>
      <c r="X978" s="84"/>
      <c r="Y978" s="84"/>
      <c r="Z978" s="212"/>
      <c r="AA978" s="65"/>
      <c r="AB978" s="5"/>
      <c r="AC978" s="5"/>
      <c r="AD978" s="5"/>
      <c r="AE978" s="5"/>
      <c r="AF978" s="5"/>
      <c r="AG978" s="5"/>
      <c r="AH978" s="5"/>
      <c r="AI978" s="5"/>
      <c r="AJ978" s="5"/>
      <c r="AK978" s="5"/>
      <c r="AL978" s="5"/>
      <c r="AM978" s="5"/>
    </row>
    <row r="979" spans="1:39" s="4" customFormat="1" ht="15">
      <c r="A979" s="63" t="s">
        <v>646</v>
      </c>
      <c r="B979" s="63" t="s">
        <v>472</v>
      </c>
      <c r="C979" s="63"/>
      <c r="D979" s="63" t="s">
        <v>473</v>
      </c>
      <c r="E979" s="11"/>
      <c r="F979" s="11"/>
      <c r="G979" s="8"/>
      <c r="I979" s="63"/>
      <c r="J979" s="48"/>
      <c r="K979" s="110"/>
      <c r="M979" s="63">
        <v>7</v>
      </c>
      <c r="N979" s="217">
        <v>19644.330000000002</v>
      </c>
      <c r="P979" s="63"/>
      <c r="Q979" s="215"/>
      <c r="S979" s="63"/>
      <c r="T979" s="215"/>
      <c r="V979" s="84"/>
      <c r="W979" s="84"/>
      <c r="X979" s="84"/>
      <c r="Y979" s="84"/>
      <c r="Z979" s="212"/>
      <c r="AA979" s="65"/>
      <c r="AB979" s="5"/>
      <c r="AC979" s="5"/>
      <c r="AD979" s="5"/>
      <c r="AE979" s="5"/>
      <c r="AF979" s="5"/>
      <c r="AG979" s="5"/>
      <c r="AH979" s="5"/>
      <c r="AI979" s="5"/>
      <c r="AJ979" s="5"/>
      <c r="AK979" s="5"/>
      <c r="AL979" s="5"/>
      <c r="AM979" s="5"/>
    </row>
    <row r="980" spans="1:39" s="4" customFormat="1" ht="15">
      <c r="A980" s="63" t="s">
        <v>646</v>
      </c>
      <c r="B980" s="63" t="s">
        <v>398</v>
      </c>
      <c r="C980" s="63"/>
      <c r="D980" s="63" t="s">
        <v>397</v>
      </c>
      <c r="E980" s="11"/>
      <c r="F980" s="11"/>
      <c r="G980" s="8"/>
      <c r="I980" s="63"/>
      <c r="J980" s="48"/>
      <c r="K980" s="110"/>
      <c r="M980" s="63">
        <v>1</v>
      </c>
      <c r="N980" s="217">
        <v>538.71</v>
      </c>
      <c r="P980" s="63">
        <v>1</v>
      </c>
      <c r="Q980" s="215">
        <v>564.21</v>
      </c>
      <c r="S980" s="63"/>
      <c r="T980" s="215"/>
      <c r="V980" s="84"/>
      <c r="W980" s="84"/>
      <c r="X980" s="84"/>
      <c r="Y980" s="84"/>
      <c r="Z980" s="212"/>
      <c r="AA980" s="65"/>
      <c r="AB980" s="5"/>
      <c r="AC980" s="5"/>
      <c r="AD980" s="5"/>
      <c r="AE980" s="5"/>
      <c r="AF980" s="5"/>
      <c r="AG980" s="5"/>
      <c r="AH980" s="5"/>
      <c r="AI980" s="5"/>
      <c r="AJ980" s="5"/>
      <c r="AK980" s="5"/>
      <c r="AL980" s="5"/>
      <c r="AM980" s="5"/>
    </row>
    <row r="981" spans="1:39" s="4" customFormat="1" ht="15">
      <c r="A981" s="63" t="s">
        <v>646</v>
      </c>
      <c r="B981" s="63" t="s">
        <v>348</v>
      </c>
      <c r="C981" s="63"/>
      <c r="D981" s="63" t="s">
        <v>344</v>
      </c>
      <c r="E981" s="11"/>
      <c r="F981" s="11"/>
      <c r="G981" s="8"/>
      <c r="I981" s="63"/>
      <c r="J981" s="48"/>
      <c r="K981" s="110"/>
      <c r="M981" s="63">
        <v>1</v>
      </c>
      <c r="N981" s="217">
        <v>4899.37</v>
      </c>
      <c r="P981" s="63">
        <v>1</v>
      </c>
      <c r="Q981" s="215">
        <v>998.49</v>
      </c>
      <c r="S981" s="63"/>
      <c r="T981" s="215"/>
      <c r="V981" s="84"/>
      <c r="W981" s="84"/>
      <c r="X981" s="84"/>
      <c r="Y981" s="84"/>
      <c r="Z981" s="212"/>
      <c r="AA981" s="65"/>
      <c r="AB981" s="5"/>
      <c r="AC981" s="5"/>
      <c r="AD981" s="5"/>
      <c r="AE981" s="5"/>
      <c r="AF981" s="5"/>
      <c r="AG981" s="5"/>
      <c r="AH981" s="5"/>
      <c r="AI981" s="5"/>
      <c r="AJ981" s="5"/>
      <c r="AK981" s="5"/>
      <c r="AL981" s="5"/>
      <c r="AM981" s="5"/>
    </row>
    <row r="982" spans="1:39" s="4" customFormat="1" ht="15">
      <c r="A982" s="63" t="s">
        <v>646</v>
      </c>
      <c r="B982" s="63" t="s">
        <v>246</v>
      </c>
      <c r="C982" s="63"/>
      <c r="D982" s="63" t="s">
        <v>243</v>
      </c>
      <c r="E982" s="11"/>
      <c r="F982" s="11"/>
      <c r="G982" s="8"/>
      <c r="I982" s="63"/>
      <c r="J982" s="48"/>
      <c r="K982" s="110"/>
      <c r="M982" s="63">
        <v>1</v>
      </c>
      <c r="N982" s="217">
        <v>164.48</v>
      </c>
      <c r="P982" s="63"/>
      <c r="Q982" s="215"/>
      <c r="S982" s="63"/>
      <c r="T982" s="215"/>
      <c r="V982" s="84"/>
      <c r="W982" s="84"/>
      <c r="X982" s="84"/>
      <c r="Y982" s="84"/>
      <c r="Z982" s="212"/>
      <c r="AA982" s="65"/>
      <c r="AB982" s="5"/>
      <c r="AC982" s="5"/>
      <c r="AD982" s="5"/>
      <c r="AE982" s="5"/>
      <c r="AF982" s="5"/>
      <c r="AG982" s="5"/>
      <c r="AH982" s="5"/>
      <c r="AI982" s="5"/>
      <c r="AJ982" s="5"/>
      <c r="AK982" s="5"/>
      <c r="AL982" s="5"/>
      <c r="AM982" s="5"/>
    </row>
    <row r="983" spans="1:39" s="4" customFormat="1" ht="15">
      <c r="A983" s="63" t="s">
        <v>646</v>
      </c>
      <c r="B983" s="63" t="s">
        <v>474</v>
      </c>
      <c r="C983" s="63"/>
      <c r="D983" s="63" t="s">
        <v>475</v>
      </c>
      <c r="E983" s="11"/>
      <c r="F983" s="11"/>
      <c r="G983" s="8"/>
      <c r="I983" s="63"/>
      <c r="J983" s="48"/>
      <c r="K983" s="110"/>
      <c r="M983" s="63">
        <v>1</v>
      </c>
      <c r="N983" s="217">
        <v>361.59</v>
      </c>
      <c r="P983" s="63"/>
      <c r="Q983" s="215"/>
      <c r="S983" s="63"/>
      <c r="T983" s="215"/>
      <c r="V983" s="84"/>
      <c r="W983" s="84"/>
      <c r="X983" s="84"/>
      <c r="Y983" s="84"/>
      <c r="Z983" s="212"/>
      <c r="AA983" s="65"/>
      <c r="AB983" s="5"/>
      <c r="AC983" s="5"/>
      <c r="AD983" s="5"/>
      <c r="AE983" s="5"/>
      <c r="AF983" s="5"/>
      <c r="AG983" s="5"/>
      <c r="AH983" s="5"/>
      <c r="AI983" s="5"/>
      <c r="AJ983" s="5"/>
      <c r="AK983" s="5"/>
      <c r="AL983" s="5"/>
      <c r="AM983" s="5"/>
    </row>
    <row r="984" spans="1:39" s="4" customFormat="1" ht="15">
      <c r="A984" s="63" t="s">
        <v>646</v>
      </c>
      <c r="B984" s="63" t="s">
        <v>476</v>
      </c>
      <c r="C984" s="63"/>
      <c r="D984" s="63" t="s">
        <v>477</v>
      </c>
      <c r="E984" s="11"/>
      <c r="F984" s="11"/>
      <c r="G984" s="8"/>
      <c r="I984" s="63"/>
      <c r="J984" s="48"/>
      <c r="K984" s="110"/>
      <c r="M984" s="63">
        <v>21</v>
      </c>
      <c r="N984" s="217">
        <v>26804.050000000007</v>
      </c>
      <c r="P984" s="63">
        <v>4</v>
      </c>
      <c r="Q984" s="215">
        <v>12512.91</v>
      </c>
      <c r="S984" s="63"/>
      <c r="T984" s="215"/>
      <c r="V984" s="84"/>
      <c r="W984" s="84"/>
      <c r="X984" s="84"/>
      <c r="Y984" s="84"/>
      <c r="Z984" s="212"/>
      <c r="AA984" s="65"/>
      <c r="AB984" s="5"/>
      <c r="AC984" s="5"/>
      <c r="AD984" s="5"/>
      <c r="AE984" s="5"/>
      <c r="AF984" s="5"/>
      <c r="AG984" s="5"/>
      <c r="AH984" s="5"/>
      <c r="AI984" s="5"/>
      <c r="AJ984" s="5"/>
      <c r="AK984" s="5"/>
      <c r="AL984" s="5"/>
      <c r="AM984" s="5"/>
    </row>
    <row r="985" spans="1:39" s="4" customFormat="1" ht="15">
      <c r="A985" s="63" t="s">
        <v>646</v>
      </c>
      <c r="B985" s="63" t="s">
        <v>652</v>
      </c>
      <c r="C985" s="63"/>
      <c r="D985" s="63" t="s">
        <v>477</v>
      </c>
      <c r="E985" s="11"/>
      <c r="F985" s="11"/>
      <c r="G985" s="8"/>
      <c r="I985" s="63"/>
      <c r="J985" s="48"/>
      <c r="K985" s="110"/>
      <c r="M985" s="63">
        <v>1</v>
      </c>
      <c r="N985" s="217">
        <v>414.97</v>
      </c>
      <c r="P985" s="63"/>
      <c r="Q985" s="215"/>
      <c r="S985" s="63"/>
      <c r="T985" s="215"/>
      <c r="V985" s="84"/>
      <c r="W985" s="84"/>
      <c r="X985" s="84"/>
      <c r="Y985" s="84"/>
      <c r="Z985" s="212"/>
      <c r="AA985" s="65"/>
      <c r="AB985" s="5"/>
      <c r="AC985" s="5"/>
      <c r="AD985" s="5"/>
      <c r="AE985" s="5"/>
      <c r="AF985" s="5"/>
      <c r="AG985" s="5"/>
      <c r="AH985" s="5"/>
      <c r="AI985" s="5"/>
      <c r="AJ985" s="5"/>
      <c r="AK985" s="5"/>
      <c r="AL985" s="5"/>
      <c r="AM985" s="5"/>
    </row>
    <row r="986" spans="1:39" s="4" customFormat="1" ht="15">
      <c r="A986" s="63" t="s">
        <v>646</v>
      </c>
      <c r="B986" s="63" t="s">
        <v>653</v>
      </c>
      <c r="C986" s="63"/>
      <c r="D986" s="63" t="s">
        <v>351</v>
      </c>
      <c r="E986" s="11"/>
      <c r="F986" s="11"/>
      <c r="G986" s="8"/>
      <c r="I986" s="63"/>
      <c r="J986" s="48"/>
      <c r="K986" s="110"/>
      <c r="M986" s="63">
        <v>47</v>
      </c>
      <c r="N986" s="217">
        <v>45791.350000000006</v>
      </c>
      <c r="P986" s="63">
        <v>14</v>
      </c>
      <c r="Q986" s="215">
        <v>23438.789999999997</v>
      </c>
      <c r="S986" s="63"/>
      <c r="T986" s="215"/>
      <c r="V986" s="84"/>
      <c r="W986" s="84"/>
      <c r="X986" s="84"/>
      <c r="Y986" s="84"/>
      <c r="Z986" s="212"/>
      <c r="AA986" s="65"/>
      <c r="AB986" s="5"/>
      <c r="AC986" s="5"/>
      <c r="AD986" s="5"/>
      <c r="AE986" s="5"/>
      <c r="AF986" s="5"/>
      <c r="AG986" s="5"/>
      <c r="AH986" s="5"/>
      <c r="AI986" s="5"/>
      <c r="AJ986" s="5"/>
      <c r="AK986" s="5"/>
      <c r="AL986" s="5"/>
      <c r="AM986" s="5"/>
    </row>
    <row r="987" spans="1:39" s="4" customFormat="1" ht="15">
      <c r="A987" s="63" t="s">
        <v>646</v>
      </c>
      <c r="B987" s="63" t="s">
        <v>370</v>
      </c>
      <c r="C987" s="63"/>
      <c r="D987" s="63" t="s">
        <v>368</v>
      </c>
      <c r="E987" s="11"/>
      <c r="F987" s="11"/>
      <c r="G987" s="8"/>
      <c r="I987" s="63"/>
      <c r="J987" s="48"/>
      <c r="K987" s="110"/>
      <c r="M987" s="63">
        <v>2</v>
      </c>
      <c r="N987" s="217">
        <v>1089.6199999999999</v>
      </c>
      <c r="P987" s="63"/>
      <c r="Q987" s="215"/>
      <c r="S987" s="63"/>
      <c r="T987" s="215"/>
      <c r="V987" s="84"/>
      <c r="W987" s="84"/>
      <c r="X987" s="84"/>
      <c r="Y987" s="84"/>
      <c r="Z987" s="212"/>
      <c r="AA987" s="65"/>
      <c r="AB987" s="5"/>
      <c r="AC987" s="5"/>
      <c r="AD987" s="5"/>
      <c r="AE987" s="5"/>
      <c r="AF987" s="5"/>
      <c r="AG987" s="5"/>
      <c r="AH987" s="5"/>
      <c r="AI987" s="5"/>
      <c r="AJ987" s="5"/>
      <c r="AK987" s="5"/>
      <c r="AL987" s="5"/>
      <c r="AM987" s="5"/>
    </row>
    <row r="988" spans="1:39" s="4" customFormat="1" ht="15">
      <c r="A988" s="63" t="s">
        <v>646</v>
      </c>
      <c r="B988" s="63" t="s">
        <v>233</v>
      </c>
      <c r="C988" s="63"/>
      <c r="D988" s="63" t="s">
        <v>234</v>
      </c>
      <c r="E988" s="11"/>
      <c r="F988" s="11"/>
      <c r="G988" s="8"/>
      <c r="I988" s="63"/>
      <c r="J988" s="48"/>
      <c r="K988" s="110"/>
      <c r="M988" s="63">
        <v>3</v>
      </c>
      <c r="N988" s="217">
        <v>1477.1499999999999</v>
      </c>
      <c r="P988" s="63"/>
      <c r="Q988" s="215"/>
      <c r="S988" s="63"/>
      <c r="T988" s="215"/>
      <c r="V988" s="84"/>
      <c r="W988" s="84"/>
      <c r="X988" s="84"/>
      <c r="Y988" s="84"/>
      <c r="Z988" s="212"/>
      <c r="AA988" s="65"/>
      <c r="AB988" s="5"/>
      <c r="AC988" s="5"/>
      <c r="AD988" s="5"/>
      <c r="AE988" s="5"/>
      <c r="AF988" s="5"/>
      <c r="AG988" s="5"/>
      <c r="AH988" s="5"/>
      <c r="AI988" s="5"/>
      <c r="AJ988" s="5"/>
      <c r="AK988" s="5"/>
      <c r="AL988" s="5"/>
      <c r="AM988" s="5"/>
    </row>
    <row r="989" spans="1:39" s="4" customFormat="1" ht="15">
      <c r="A989" s="63" t="s">
        <v>646</v>
      </c>
      <c r="B989" s="63" t="s">
        <v>540</v>
      </c>
      <c r="C989" s="63"/>
      <c r="D989" s="63" t="s">
        <v>236</v>
      </c>
      <c r="E989" s="11"/>
      <c r="F989" s="11"/>
      <c r="G989" s="8"/>
      <c r="I989" s="63"/>
      <c r="J989" s="48"/>
      <c r="K989" s="110"/>
      <c r="M989" s="63">
        <v>15</v>
      </c>
      <c r="N989" s="217">
        <v>11859.499999999998</v>
      </c>
      <c r="P989" s="63">
        <v>1</v>
      </c>
      <c r="Q989" s="215">
        <v>509.2</v>
      </c>
      <c r="S989" s="63"/>
      <c r="T989" s="215"/>
      <c r="V989" s="84"/>
      <c r="W989" s="84"/>
      <c r="X989" s="84"/>
      <c r="Y989" s="84"/>
      <c r="Z989" s="212"/>
      <c r="AA989" s="65"/>
      <c r="AB989" s="5"/>
      <c r="AC989" s="5"/>
      <c r="AD989" s="5"/>
      <c r="AE989" s="5"/>
      <c r="AF989" s="5"/>
      <c r="AG989" s="5"/>
      <c r="AH989" s="5"/>
      <c r="AI989" s="5"/>
      <c r="AJ989" s="5"/>
      <c r="AK989" s="5"/>
      <c r="AL989" s="5"/>
      <c r="AM989" s="5"/>
    </row>
    <row r="990" spans="1:39" s="4" customFormat="1" ht="15">
      <c r="A990" s="63" t="s">
        <v>646</v>
      </c>
      <c r="B990" s="63" t="s">
        <v>239</v>
      </c>
      <c r="C990" s="63"/>
      <c r="D990" s="63" t="s">
        <v>238</v>
      </c>
      <c r="E990" s="11"/>
      <c r="F990" s="11"/>
      <c r="G990" s="8"/>
      <c r="I990" s="63"/>
      <c r="J990" s="48"/>
      <c r="K990" s="110"/>
      <c r="M990" s="63">
        <v>34</v>
      </c>
      <c r="N990" s="217">
        <v>56953.01999999999</v>
      </c>
      <c r="P990" s="63">
        <v>11</v>
      </c>
      <c r="Q990" s="215">
        <v>21586.730000000003</v>
      </c>
      <c r="S990" s="63"/>
      <c r="T990" s="215"/>
      <c r="V990" s="84"/>
      <c r="W990" s="84"/>
      <c r="X990" s="84"/>
      <c r="Y990" s="84"/>
      <c r="Z990" s="212"/>
      <c r="AA990" s="65"/>
      <c r="AB990" s="5"/>
      <c r="AC990" s="5"/>
      <c r="AD990" s="5"/>
      <c r="AE990" s="5"/>
      <c r="AF990" s="5"/>
      <c r="AG990" s="5"/>
      <c r="AH990" s="5"/>
      <c r="AI990" s="5"/>
      <c r="AJ990" s="5"/>
      <c r="AK990" s="5"/>
      <c r="AL990" s="5"/>
      <c r="AM990" s="5"/>
    </row>
    <row r="991" spans="1:39" s="4" customFormat="1" ht="15">
      <c r="A991" s="63" t="s">
        <v>646</v>
      </c>
      <c r="B991" s="63" t="s">
        <v>378</v>
      </c>
      <c r="C991" s="63"/>
      <c r="D991" s="63" t="s">
        <v>379</v>
      </c>
      <c r="E991" s="11"/>
      <c r="F991" s="11"/>
      <c r="G991" s="8"/>
      <c r="I991" s="63"/>
      <c r="J991" s="48"/>
      <c r="K991" s="110"/>
      <c r="M991" s="63">
        <v>1</v>
      </c>
      <c r="N991" s="217">
        <v>138.36000000000001</v>
      </c>
      <c r="P991" s="63"/>
      <c r="Q991" s="215"/>
      <c r="S991" s="63"/>
      <c r="T991" s="215"/>
      <c r="V991" s="84"/>
      <c r="W991" s="84"/>
      <c r="X991" s="84"/>
      <c r="Y991" s="84"/>
      <c r="Z991" s="212"/>
      <c r="AA991" s="65"/>
      <c r="AB991" s="5"/>
      <c r="AC991" s="5"/>
      <c r="AD991" s="5"/>
      <c r="AE991" s="5"/>
      <c r="AF991" s="5"/>
      <c r="AG991" s="5"/>
      <c r="AH991" s="5"/>
      <c r="AI991" s="5"/>
      <c r="AJ991" s="5"/>
      <c r="AK991" s="5"/>
      <c r="AL991" s="5"/>
      <c r="AM991" s="5"/>
    </row>
    <row r="992" spans="1:39" s="4" customFormat="1" ht="15">
      <c r="A992" s="63" t="s">
        <v>646</v>
      </c>
      <c r="B992" s="63" t="s">
        <v>555</v>
      </c>
      <c r="C992" s="63"/>
      <c r="D992" s="63" t="s">
        <v>479</v>
      </c>
      <c r="E992" s="11"/>
      <c r="F992" s="11"/>
      <c r="G992" s="8"/>
      <c r="I992" s="63"/>
      <c r="J992" s="48"/>
      <c r="K992" s="110"/>
      <c r="M992" s="63">
        <v>2</v>
      </c>
      <c r="N992" s="217">
        <v>4652.92</v>
      </c>
      <c r="P992" s="63">
        <v>2</v>
      </c>
      <c r="Q992" s="215">
        <v>8426.119999999999</v>
      </c>
      <c r="S992" s="63"/>
      <c r="T992" s="215"/>
      <c r="V992" s="84"/>
      <c r="W992" s="84"/>
      <c r="X992" s="84"/>
      <c r="Y992" s="84"/>
      <c r="Z992" s="212"/>
      <c r="AA992" s="65"/>
      <c r="AB992" s="5"/>
      <c r="AC992" s="5"/>
      <c r="AD992" s="5"/>
      <c r="AE992" s="5"/>
      <c r="AF992" s="5"/>
      <c r="AG992" s="5"/>
      <c r="AH992" s="5"/>
      <c r="AI992" s="5"/>
      <c r="AJ992" s="5"/>
      <c r="AK992" s="5"/>
      <c r="AL992" s="5"/>
      <c r="AM992" s="5"/>
    </row>
    <row r="993" spans="1:39" s="4" customFormat="1" ht="15">
      <c r="A993" s="63" t="s">
        <v>646</v>
      </c>
      <c r="B993" s="63" t="s">
        <v>240</v>
      </c>
      <c r="C993" s="63"/>
      <c r="D993" s="63" t="s">
        <v>241</v>
      </c>
      <c r="E993" s="11"/>
      <c r="F993" s="11"/>
      <c r="G993" s="8"/>
      <c r="I993" s="63"/>
      <c r="J993" s="48"/>
      <c r="K993" s="110"/>
      <c r="M993" s="63">
        <v>1</v>
      </c>
      <c r="N993" s="217">
        <v>4694.3900000000003</v>
      </c>
      <c r="P993" s="63"/>
      <c r="Q993" s="215"/>
      <c r="S993" s="63"/>
      <c r="T993" s="215"/>
      <c r="V993" s="84"/>
      <c r="W993" s="84"/>
      <c r="X993" s="84"/>
      <c r="Y993" s="84"/>
      <c r="Z993" s="212"/>
      <c r="AA993" s="65"/>
      <c r="AB993" s="5"/>
      <c r="AC993" s="5"/>
      <c r="AD993" s="5"/>
      <c r="AE993" s="5"/>
      <c r="AF993" s="5"/>
      <c r="AG993" s="5"/>
      <c r="AH993" s="5"/>
      <c r="AI993" s="5"/>
      <c r="AJ993" s="5"/>
      <c r="AK993" s="5"/>
      <c r="AL993" s="5"/>
      <c r="AM993" s="5"/>
    </row>
    <row r="994" spans="1:39" s="4" customFormat="1" ht="15">
      <c r="A994" s="63" t="s">
        <v>646</v>
      </c>
      <c r="B994" s="63" t="s">
        <v>247</v>
      </c>
      <c r="C994" s="63"/>
      <c r="D994" s="63" t="s">
        <v>243</v>
      </c>
      <c r="E994" s="11"/>
      <c r="F994" s="11"/>
      <c r="G994" s="8"/>
      <c r="I994" s="63"/>
      <c r="J994" s="48"/>
      <c r="K994" s="110"/>
      <c r="M994" s="63">
        <v>22</v>
      </c>
      <c r="N994" s="217">
        <v>25396.010000000002</v>
      </c>
      <c r="P994" s="63">
        <v>7</v>
      </c>
      <c r="Q994" s="215">
        <v>17367.55</v>
      </c>
      <c r="S994" s="63"/>
      <c r="T994" s="215"/>
      <c r="V994" s="84"/>
      <c r="W994" s="84"/>
      <c r="X994" s="84"/>
      <c r="Y994" s="84"/>
      <c r="Z994" s="212"/>
      <c r="AA994" s="65"/>
      <c r="AB994" s="5"/>
      <c r="AC994" s="5"/>
      <c r="AD994" s="5"/>
      <c r="AE994" s="5"/>
      <c r="AF994" s="5"/>
      <c r="AG994" s="5"/>
      <c r="AH994" s="5"/>
      <c r="AI994" s="5"/>
      <c r="AJ994" s="5"/>
      <c r="AK994" s="5"/>
      <c r="AL994" s="5"/>
      <c r="AM994" s="5"/>
    </row>
    <row r="995" spans="1:39" s="4" customFormat="1" ht="15">
      <c r="A995" s="63" t="s">
        <v>646</v>
      </c>
      <c r="B995" s="63" t="s">
        <v>574</v>
      </c>
      <c r="C995" s="63"/>
      <c r="D995" s="63" t="s">
        <v>575</v>
      </c>
      <c r="E995" s="11"/>
      <c r="F995" s="11"/>
      <c r="G995" s="8"/>
      <c r="I995" s="63"/>
      <c r="J995" s="48"/>
      <c r="K995" s="110"/>
      <c r="M995" s="63">
        <v>1</v>
      </c>
      <c r="N995" s="217">
        <v>5000</v>
      </c>
      <c r="P995" s="63"/>
      <c r="Q995" s="215"/>
      <c r="S995" s="63"/>
      <c r="T995" s="215"/>
      <c r="V995" s="84"/>
      <c r="W995" s="84"/>
      <c r="X995" s="84"/>
      <c r="Y995" s="84"/>
      <c r="Z995" s="212"/>
      <c r="AA995" s="65"/>
      <c r="AB995" s="5"/>
      <c r="AC995" s="5"/>
      <c r="AD995" s="5"/>
      <c r="AE995" s="5"/>
      <c r="AF995" s="5"/>
      <c r="AG995" s="5"/>
      <c r="AH995" s="5"/>
      <c r="AI995" s="5"/>
      <c r="AJ995" s="5"/>
      <c r="AK995" s="5"/>
      <c r="AL995" s="5"/>
      <c r="AM995" s="5"/>
    </row>
    <row r="996" spans="1:39" s="4" customFormat="1" ht="15">
      <c r="A996" s="63" t="s">
        <v>646</v>
      </c>
      <c r="B996" s="63" t="s">
        <v>509</v>
      </c>
      <c r="C996" s="63"/>
      <c r="D996" s="63" t="s">
        <v>510</v>
      </c>
      <c r="E996" s="11"/>
      <c r="F996" s="11"/>
      <c r="G996" s="8"/>
      <c r="I996" s="63"/>
      <c r="J996" s="48"/>
      <c r="K996" s="110"/>
      <c r="M996" s="63">
        <v>2</v>
      </c>
      <c r="N996" s="217">
        <v>5027.1899999999996</v>
      </c>
      <c r="P996" s="63"/>
      <c r="Q996" s="215"/>
      <c r="S996" s="63"/>
      <c r="T996" s="215"/>
      <c r="V996" s="84"/>
      <c r="W996" s="84"/>
      <c r="X996" s="84"/>
      <c r="Y996" s="84"/>
      <c r="Z996" s="212"/>
      <c r="AA996" s="65"/>
      <c r="AB996" s="5"/>
      <c r="AC996" s="5"/>
      <c r="AD996" s="5"/>
      <c r="AE996" s="5"/>
      <c r="AF996" s="5"/>
      <c r="AG996" s="5"/>
      <c r="AH996" s="5"/>
      <c r="AI996" s="5"/>
      <c r="AJ996" s="5"/>
      <c r="AK996" s="5"/>
      <c r="AL996" s="5"/>
      <c r="AM996" s="5"/>
    </row>
    <row r="997" spans="1:39" s="4" customFormat="1" ht="15">
      <c r="A997" s="63" t="s">
        <v>646</v>
      </c>
      <c r="B997" s="63" t="s">
        <v>480</v>
      </c>
      <c r="C997" s="63"/>
      <c r="D997" s="63" t="s">
        <v>481</v>
      </c>
      <c r="E997" s="11"/>
      <c r="F997" s="11"/>
      <c r="G997" s="8"/>
      <c r="I997" s="63"/>
      <c r="J997" s="48"/>
      <c r="K997" s="110"/>
      <c r="M997" s="63"/>
      <c r="N997" s="217"/>
      <c r="P997" s="63">
        <v>1</v>
      </c>
      <c r="Q997" s="215">
        <v>5000</v>
      </c>
      <c r="S997" s="63"/>
      <c r="T997" s="215"/>
      <c r="V997" s="84"/>
      <c r="W997" s="84"/>
      <c r="X997" s="84"/>
      <c r="Y997" s="84"/>
      <c r="Z997" s="212"/>
      <c r="AA997" s="65"/>
      <c r="AB997" s="5"/>
      <c r="AC997" s="5"/>
      <c r="AD997" s="5"/>
      <c r="AE997" s="5"/>
      <c r="AF997" s="5"/>
      <c r="AG997" s="5"/>
      <c r="AH997" s="5"/>
      <c r="AI997" s="5"/>
      <c r="AJ997" s="5"/>
      <c r="AK997" s="5"/>
      <c r="AL997" s="5"/>
      <c r="AM997" s="5"/>
    </row>
    <row r="998" spans="1:39" s="4" customFormat="1" ht="15">
      <c r="A998" s="63" t="s">
        <v>646</v>
      </c>
      <c r="B998" s="63" t="s">
        <v>296</v>
      </c>
      <c r="C998" s="63"/>
      <c r="D998" s="63" t="s">
        <v>297</v>
      </c>
      <c r="E998" s="11"/>
      <c r="F998" s="11"/>
      <c r="G998" s="8"/>
      <c r="I998" s="63"/>
      <c r="J998" s="48"/>
      <c r="K998" s="110"/>
      <c r="M998" s="63">
        <v>2</v>
      </c>
      <c r="N998" s="217">
        <v>311.46000000000004</v>
      </c>
      <c r="P998" s="63"/>
      <c r="Q998" s="215"/>
      <c r="S998" s="63"/>
      <c r="T998" s="215"/>
      <c r="V998" s="84"/>
      <c r="W998" s="84"/>
      <c r="X998" s="84"/>
      <c r="Y998" s="84"/>
      <c r="Z998" s="212"/>
      <c r="AA998" s="65"/>
      <c r="AB998" s="5"/>
      <c r="AC998" s="5"/>
      <c r="AD998" s="5"/>
      <c r="AE998" s="5"/>
      <c r="AF998" s="5"/>
      <c r="AG998" s="5"/>
      <c r="AH998" s="5"/>
      <c r="AI998" s="5"/>
      <c r="AJ998" s="5"/>
      <c r="AK998" s="5"/>
      <c r="AL998" s="5"/>
      <c r="AM998" s="5"/>
    </row>
    <row r="999" spans="1:39" s="4" customFormat="1" ht="15">
      <c r="A999" s="63" t="s">
        <v>646</v>
      </c>
      <c r="B999" s="63" t="s">
        <v>654</v>
      </c>
      <c r="C999" s="63"/>
      <c r="D999" s="63" t="s">
        <v>205</v>
      </c>
      <c r="E999" s="11"/>
      <c r="F999" s="11"/>
      <c r="G999" s="8"/>
      <c r="I999" s="63"/>
      <c r="J999" s="48"/>
      <c r="K999" s="110"/>
      <c r="M999" s="63"/>
      <c r="N999" s="217"/>
      <c r="P999" s="63">
        <v>1</v>
      </c>
      <c r="Q999" s="215">
        <v>3712.56</v>
      </c>
      <c r="S999" s="63"/>
      <c r="T999" s="215"/>
      <c r="V999" s="84"/>
      <c r="W999" s="84"/>
      <c r="X999" s="84"/>
      <c r="Y999" s="84"/>
      <c r="Z999" s="212"/>
      <c r="AA999" s="65"/>
      <c r="AB999" s="5"/>
      <c r="AC999" s="5"/>
      <c r="AD999" s="5"/>
      <c r="AE999" s="5"/>
      <c r="AF999" s="5"/>
      <c r="AG999" s="5"/>
      <c r="AH999" s="5"/>
      <c r="AI999" s="5"/>
      <c r="AJ999" s="5"/>
      <c r="AK999" s="5"/>
      <c r="AL999" s="5"/>
      <c r="AM999" s="5"/>
    </row>
    <row r="1000" spans="1:39" s="4" customFormat="1" ht="15">
      <c r="A1000" s="63" t="s">
        <v>646</v>
      </c>
      <c r="B1000" s="63" t="s">
        <v>584</v>
      </c>
      <c r="C1000" s="63"/>
      <c r="D1000" s="63" t="s">
        <v>290</v>
      </c>
      <c r="E1000" s="11"/>
      <c r="F1000" s="11"/>
      <c r="G1000" s="8"/>
      <c r="I1000" s="63"/>
      <c r="J1000" s="48"/>
      <c r="K1000" s="110"/>
      <c r="M1000" s="63">
        <v>2</v>
      </c>
      <c r="N1000" s="217">
        <v>2972.4700000000003</v>
      </c>
      <c r="P1000" s="63"/>
      <c r="Q1000" s="215"/>
      <c r="S1000" s="63"/>
      <c r="T1000" s="215"/>
      <c r="V1000" s="84"/>
      <c r="W1000" s="84"/>
      <c r="X1000" s="84"/>
      <c r="Y1000" s="84"/>
      <c r="Z1000" s="212"/>
      <c r="AA1000" s="65"/>
      <c r="AB1000" s="5"/>
      <c r="AC1000" s="5"/>
      <c r="AD1000" s="5"/>
      <c r="AE1000" s="5"/>
      <c r="AF1000" s="5"/>
      <c r="AG1000" s="5"/>
      <c r="AH1000" s="5"/>
      <c r="AI1000" s="5"/>
      <c r="AJ1000" s="5"/>
      <c r="AK1000" s="5"/>
      <c r="AL1000" s="5"/>
      <c r="AM1000" s="5"/>
    </row>
    <row r="1001" spans="1:39" s="4" customFormat="1" ht="15">
      <c r="A1001" s="63" t="s">
        <v>646</v>
      </c>
      <c r="B1001" s="63" t="s">
        <v>309</v>
      </c>
      <c r="C1001" s="63"/>
      <c r="D1001" s="63" t="s">
        <v>308</v>
      </c>
      <c r="E1001" s="11"/>
      <c r="F1001" s="11"/>
      <c r="G1001" s="8"/>
      <c r="I1001" s="63"/>
      <c r="J1001" s="48"/>
      <c r="K1001" s="110"/>
      <c r="M1001" s="63">
        <v>5</v>
      </c>
      <c r="N1001" s="217">
        <v>8133.1200000000008</v>
      </c>
      <c r="P1001" s="63">
        <v>2</v>
      </c>
      <c r="Q1001" s="215">
        <v>3338.8599999999997</v>
      </c>
      <c r="S1001" s="63"/>
      <c r="T1001" s="215"/>
      <c r="V1001" s="84"/>
      <c r="W1001" s="84"/>
      <c r="X1001" s="84"/>
      <c r="Y1001" s="84"/>
      <c r="Z1001" s="212"/>
      <c r="AA1001" s="65"/>
      <c r="AB1001" s="5"/>
      <c r="AC1001" s="5"/>
      <c r="AD1001" s="5"/>
      <c r="AE1001" s="5"/>
      <c r="AF1001" s="5"/>
      <c r="AG1001" s="5"/>
      <c r="AH1001" s="5"/>
      <c r="AI1001" s="5"/>
      <c r="AJ1001" s="5"/>
      <c r="AK1001" s="5"/>
      <c r="AL1001" s="5"/>
      <c r="AM1001" s="5"/>
    </row>
    <row r="1002" spans="1:39" s="4" customFormat="1" ht="15">
      <c r="A1002" s="63" t="s">
        <v>646</v>
      </c>
      <c r="B1002" s="63" t="s">
        <v>655</v>
      </c>
      <c r="C1002" s="63"/>
      <c r="D1002" s="63" t="s">
        <v>477</v>
      </c>
      <c r="E1002" s="11"/>
      <c r="F1002" s="11"/>
      <c r="G1002" s="8"/>
      <c r="I1002" s="63"/>
      <c r="J1002" s="48"/>
      <c r="K1002" s="110"/>
      <c r="M1002" s="63">
        <v>2</v>
      </c>
      <c r="N1002" s="217">
        <v>959.92</v>
      </c>
      <c r="P1002" s="63"/>
      <c r="Q1002" s="215"/>
      <c r="S1002" s="63"/>
      <c r="T1002" s="215"/>
      <c r="V1002" s="84"/>
      <c r="W1002" s="84"/>
      <c r="X1002" s="84"/>
      <c r="Y1002" s="84"/>
      <c r="Z1002" s="212"/>
      <c r="AA1002" s="65"/>
      <c r="AB1002" s="5"/>
      <c r="AC1002" s="5"/>
      <c r="AD1002" s="5"/>
      <c r="AE1002" s="5"/>
      <c r="AF1002" s="5"/>
      <c r="AG1002" s="5"/>
      <c r="AH1002" s="5"/>
      <c r="AI1002" s="5"/>
      <c r="AJ1002" s="5"/>
      <c r="AK1002" s="5"/>
      <c r="AL1002" s="5"/>
      <c r="AM1002" s="5"/>
    </row>
    <row r="1003" spans="1:39" s="4" customFormat="1" ht="15">
      <c r="A1003" s="63" t="s">
        <v>646</v>
      </c>
      <c r="B1003" s="63" t="s">
        <v>252</v>
      </c>
      <c r="C1003" s="63"/>
      <c r="D1003" s="63" t="s">
        <v>253</v>
      </c>
      <c r="E1003" s="11"/>
      <c r="F1003" s="11"/>
      <c r="G1003" s="8"/>
      <c r="I1003" s="63"/>
      <c r="J1003" s="48"/>
      <c r="K1003" s="110"/>
      <c r="M1003" s="63">
        <v>1</v>
      </c>
      <c r="N1003" s="217">
        <v>319.08</v>
      </c>
      <c r="P1003" s="63"/>
      <c r="Q1003" s="215"/>
      <c r="S1003" s="63"/>
      <c r="T1003" s="215"/>
      <c r="V1003" s="84"/>
      <c r="W1003" s="84"/>
      <c r="X1003" s="84"/>
      <c r="Y1003" s="84"/>
      <c r="Z1003" s="212"/>
      <c r="AA1003" s="65"/>
      <c r="AB1003" s="5"/>
      <c r="AC1003" s="5"/>
      <c r="AD1003" s="5"/>
      <c r="AE1003" s="5"/>
      <c r="AF1003" s="5"/>
      <c r="AG1003" s="5"/>
      <c r="AH1003" s="5"/>
      <c r="AI1003" s="5"/>
      <c r="AJ1003" s="5"/>
      <c r="AK1003" s="5"/>
      <c r="AL1003" s="5"/>
      <c r="AM1003" s="5"/>
    </row>
    <row r="1004" spans="1:39" s="4" customFormat="1" ht="15">
      <c r="A1004" s="63" t="s">
        <v>646</v>
      </c>
      <c r="B1004" s="63" t="s">
        <v>260</v>
      </c>
      <c r="C1004" s="63"/>
      <c r="D1004" s="63" t="s">
        <v>261</v>
      </c>
      <c r="E1004" s="11"/>
      <c r="F1004" s="11"/>
      <c r="G1004" s="8"/>
      <c r="I1004" s="63"/>
      <c r="J1004" s="48"/>
      <c r="K1004" s="110"/>
      <c r="M1004" s="63">
        <v>2</v>
      </c>
      <c r="N1004" s="217">
        <v>2893.82</v>
      </c>
      <c r="P1004" s="63"/>
      <c r="Q1004" s="215"/>
      <c r="S1004" s="63"/>
      <c r="T1004" s="215"/>
      <c r="V1004" s="84"/>
      <c r="W1004" s="84"/>
      <c r="X1004" s="84"/>
      <c r="Y1004" s="84"/>
      <c r="Z1004" s="212"/>
      <c r="AA1004" s="65"/>
      <c r="AB1004" s="5"/>
      <c r="AC1004" s="5"/>
      <c r="AD1004" s="5"/>
      <c r="AE1004" s="5"/>
      <c r="AF1004" s="5"/>
      <c r="AG1004" s="5"/>
      <c r="AH1004" s="5"/>
      <c r="AI1004" s="5"/>
      <c r="AJ1004" s="5"/>
      <c r="AK1004" s="5"/>
      <c r="AL1004" s="5"/>
      <c r="AM1004" s="5"/>
    </row>
    <row r="1005" spans="1:39" s="4" customFormat="1" ht="15">
      <c r="A1005" s="63" t="s">
        <v>646</v>
      </c>
      <c r="B1005" s="63" t="s">
        <v>482</v>
      </c>
      <c r="C1005" s="63"/>
      <c r="D1005" s="63" t="s">
        <v>483</v>
      </c>
      <c r="E1005" s="11"/>
      <c r="F1005" s="11"/>
      <c r="G1005" s="8"/>
      <c r="I1005" s="63"/>
      <c r="J1005" s="48"/>
      <c r="K1005" s="110"/>
      <c r="M1005" s="63">
        <v>9</v>
      </c>
      <c r="N1005" s="217">
        <v>3289.6000000000004</v>
      </c>
      <c r="P1005" s="63">
        <v>2</v>
      </c>
      <c r="Q1005" s="215">
        <v>3167</v>
      </c>
      <c r="S1005" s="63"/>
      <c r="T1005" s="215"/>
      <c r="V1005" s="84"/>
      <c r="W1005" s="84"/>
      <c r="X1005" s="84"/>
      <c r="Y1005" s="84"/>
      <c r="Z1005" s="212"/>
      <c r="AA1005" s="65"/>
      <c r="AB1005" s="5"/>
      <c r="AC1005" s="5"/>
      <c r="AD1005" s="5"/>
      <c r="AE1005" s="5"/>
      <c r="AF1005" s="5"/>
      <c r="AG1005" s="5"/>
      <c r="AH1005" s="5"/>
      <c r="AI1005" s="5"/>
      <c r="AJ1005" s="5"/>
      <c r="AK1005" s="5"/>
      <c r="AL1005" s="5"/>
      <c r="AM1005" s="5"/>
    </row>
    <row r="1006" spans="1:39" s="4" customFormat="1" ht="15">
      <c r="A1006" s="63" t="s">
        <v>646</v>
      </c>
      <c r="B1006" s="63" t="s">
        <v>496</v>
      </c>
      <c r="C1006" s="63"/>
      <c r="D1006" s="63" t="s">
        <v>495</v>
      </c>
      <c r="E1006" s="11"/>
      <c r="F1006" s="11"/>
      <c r="G1006" s="8"/>
      <c r="I1006" s="63"/>
      <c r="J1006" s="48"/>
      <c r="K1006" s="110"/>
      <c r="M1006" s="63">
        <v>19</v>
      </c>
      <c r="N1006" s="217">
        <v>48720.63</v>
      </c>
      <c r="P1006" s="63">
        <v>6</v>
      </c>
      <c r="Q1006" s="215">
        <v>12961.7</v>
      </c>
      <c r="S1006" s="63"/>
      <c r="T1006" s="215"/>
      <c r="V1006" s="84"/>
      <c r="W1006" s="84"/>
      <c r="X1006" s="84"/>
      <c r="Y1006" s="84"/>
      <c r="Z1006" s="212"/>
      <c r="AA1006" s="65"/>
      <c r="AB1006" s="5"/>
      <c r="AC1006" s="5"/>
      <c r="AD1006" s="5"/>
      <c r="AE1006" s="5"/>
      <c r="AF1006" s="5"/>
      <c r="AG1006" s="5"/>
      <c r="AH1006" s="5"/>
      <c r="AI1006" s="5"/>
      <c r="AJ1006" s="5"/>
      <c r="AK1006" s="5"/>
      <c r="AL1006" s="5"/>
      <c r="AM1006" s="5"/>
    </row>
    <row r="1007" spans="1:39" s="4" customFormat="1" ht="15">
      <c r="A1007" s="63" t="s">
        <v>646</v>
      </c>
      <c r="B1007" s="63" t="s">
        <v>228</v>
      </c>
      <c r="C1007" s="63"/>
      <c r="D1007" s="63" t="s">
        <v>226</v>
      </c>
      <c r="E1007" s="11"/>
      <c r="F1007" s="11"/>
      <c r="G1007" s="8"/>
      <c r="I1007" s="63"/>
      <c r="J1007" s="48"/>
      <c r="K1007" s="110"/>
      <c r="M1007" s="63">
        <v>4</v>
      </c>
      <c r="N1007" s="217">
        <v>12107.97</v>
      </c>
      <c r="P1007" s="63"/>
      <c r="Q1007" s="215"/>
      <c r="S1007" s="63"/>
      <c r="T1007" s="215"/>
      <c r="V1007" s="84"/>
      <c r="W1007" s="84"/>
      <c r="X1007" s="84"/>
      <c r="Y1007" s="84"/>
      <c r="Z1007" s="212"/>
      <c r="AA1007" s="65"/>
      <c r="AB1007" s="5"/>
      <c r="AC1007" s="5"/>
      <c r="AD1007" s="5"/>
      <c r="AE1007" s="5"/>
      <c r="AF1007" s="5"/>
      <c r="AG1007" s="5"/>
      <c r="AH1007" s="5"/>
      <c r="AI1007" s="5"/>
      <c r="AJ1007" s="5"/>
      <c r="AK1007" s="5"/>
      <c r="AL1007" s="5"/>
      <c r="AM1007" s="5"/>
    </row>
    <row r="1008" spans="1:39" s="4" customFormat="1" ht="15">
      <c r="A1008" s="63" t="s">
        <v>646</v>
      </c>
      <c r="B1008" s="63" t="s">
        <v>604</v>
      </c>
      <c r="C1008" s="63"/>
      <c r="D1008" s="63" t="s">
        <v>605</v>
      </c>
      <c r="E1008" s="11"/>
      <c r="F1008" s="11"/>
      <c r="G1008" s="8"/>
      <c r="I1008" s="63"/>
      <c r="J1008" s="48"/>
      <c r="K1008" s="110"/>
      <c r="M1008" s="63">
        <v>2</v>
      </c>
      <c r="N1008" s="217">
        <v>2456.92</v>
      </c>
      <c r="P1008" s="63"/>
      <c r="Q1008" s="215"/>
      <c r="S1008" s="63"/>
      <c r="T1008" s="215"/>
      <c r="V1008" s="84"/>
      <c r="W1008" s="84"/>
      <c r="X1008" s="84"/>
      <c r="Y1008" s="84"/>
      <c r="Z1008" s="212"/>
      <c r="AA1008" s="65"/>
      <c r="AB1008" s="5"/>
      <c r="AC1008" s="5"/>
      <c r="AD1008" s="5"/>
      <c r="AE1008" s="5"/>
      <c r="AF1008" s="5"/>
      <c r="AG1008" s="5"/>
      <c r="AH1008" s="5"/>
      <c r="AI1008" s="5"/>
      <c r="AJ1008" s="5"/>
      <c r="AK1008" s="5"/>
      <c r="AL1008" s="5"/>
      <c r="AM1008" s="5"/>
    </row>
    <row r="1009" spans="1:39" s="4" customFormat="1" ht="15">
      <c r="A1009" s="63" t="s">
        <v>646</v>
      </c>
      <c r="B1009" s="63" t="s">
        <v>484</v>
      </c>
      <c r="C1009" s="63"/>
      <c r="D1009" s="63" t="s">
        <v>485</v>
      </c>
      <c r="E1009" s="11"/>
      <c r="F1009" s="11"/>
      <c r="G1009" s="8"/>
      <c r="I1009" s="63"/>
      <c r="J1009" s="48"/>
      <c r="K1009" s="110"/>
      <c r="M1009" s="63">
        <v>5</v>
      </c>
      <c r="N1009" s="217">
        <v>7393.6900000000005</v>
      </c>
      <c r="P1009" s="63"/>
      <c r="Q1009" s="215"/>
      <c r="S1009" s="63"/>
      <c r="T1009" s="215"/>
      <c r="V1009" s="84"/>
      <c r="W1009" s="84"/>
      <c r="X1009" s="84"/>
      <c r="Y1009" s="84"/>
      <c r="Z1009" s="212"/>
      <c r="AA1009" s="65"/>
      <c r="AB1009" s="5"/>
      <c r="AC1009" s="5"/>
      <c r="AD1009" s="5"/>
      <c r="AE1009" s="5"/>
      <c r="AF1009" s="5"/>
      <c r="AG1009" s="5"/>
      <c r="AH1009" s="5"/>
      <c r="AI1009" s="5"/>
      <c r="AJ1009" s="5"/>
      <c r="AK1009" s="5"/>
      <c r="AL1009" s="5"/>
      <c r="AM1009" s="5"/>
    </row>
    <row r="1010" spans="1:39" s="4" customFormat="1" ht="15">
      <c r="A1010" s="63" t="s">
        <v>646</v>
      </c>
      <c r="B1010" s="63" t="s">
        <v>229</v>
      </c>
      <c r="C1010" s="63"/>
      <c r="D1010" s="63" t="s">
        <v>226</v>
      </c>
      <c r="E1010" s="11"/>
      <c r="F1010" s="11"/>
      <c r="G1010" s="8"/>
      <c r="I1010" s="63"/>
      <c r="J1010" s="48"/>
      <c r="K1010" s="110"/>
      <c r="M1010" s="63">
        <v>107</v>
      </c>
      <c r="N1010" s="217">
        <v>138277.96000000005</v>
      </c>
      <c r="P1010" s="63">
        <v>15</v>
      </c>
      <c r="Q1010" s="215">
        <v>31233.05</v>
      </c>
      <c r="S1010" s="63"/>
      <c r="T1010" s="215"/>
      <c r="V1010" s="84"/>
      <c r="W1010" s="84"/>
      <c r="X1010" s="84"/>
      <c r="Y1010" s="84"/>
      <c r="Z1010" s="212"/>
      <c r="AA1010" s="65"/>
      <c r="AB1010" s="5"/>
      <c r="AC1010" s="5"/>
      <c r="AD1010" s="5"/>
      <c r="AE1010" s="5"/>
      <c r="AF1010" s="5"/>
      <c r="AG1010" s="5"/>
      <c r="AH1010" s="5"/>
      <c r="AI1010" s="5"/>
      <c r="AJ1010" s="5"/>
      <c r="AK1010" s="5"/>
      <c r="AL1010" s="5"/>
      <c r="AM1010" s="5"/>
    </row>
    <row r="1011" spans="1:39" s="4" customFormat="1" ht="15">
      <c r="A1011" s="63" t="s">
        <v>646</v>
      </c>
      <c r="B1011" s="63" t="s">
        <v>380</v>
      </c>
      <c r="C1011" s="63"/>
      <c r="D1011" s="63" t="s">
        <v>381</v>
      </c>
      <c r="E1011" s="11"/>
      <c r="F1011" s="11"/>
      <c r="G1011" s="8"/>
      <c r="I1011" s="63"/>
      <c r="J1011" s="48"/>
      <c r="K1011" s="110"/>
      <c r="M1011" s="63">
        <v>11</v>
      </c>
      <c r="N1011" s="217">
        <v>13392.969999999998</v>
      </c>
      <c r="P1011" s="63"/>
      <c r="Q1011" s="215"/>
      <c r="S1011" s="63"/>
      <c r="T1011" s="215"/>
      <c r="V1011" s="84"/>
      <c r="W1011" s="84"/>
      <c r="X1011" s="84"/>
      <c r="Y1011" s="84"/>
      <c r="Z1011" s="212"/>
      <c r="AA1011" s="65"/>
      <c r="AB1011" s="5"/>
      <c r="AC1011" s="5"/>
      <c r="AD1011" s="5"/>
      <c r="AE1011" s="5"/>
      <c r="AF1011" s="5"/>
      <c r="AG1011" s="5"/>
      <c r="AH1011" s="5"/>
      <c r="AI1011" s="5"/>
      <c r="AJ1011" s="5"/>
      <c r="AK1011" s="5"/>
      <c r="AL1011" s="5"/>
      <c r="AM1011" s="5"/>
    </row>
    <row r="1012" spans="1:39" s="4" customFormat="1" ht="15">
      <c r="A1012" s="63" t="s">
        <v>646</v>
      </c>
      <c r="B1012" s="63" t="s">
        <v>656</v>
      </c>
      <c r="C1012" s="63"/>
      <c r="D1012" s="63" t="s">
        <v>303</v>
      </c>
      <c r="E1012" s="11"/>
      <c r="F1012" s="11"/>
      <c r="G1012" s="8"/>
      <c r="I1012" s="63"/>
      <c r="J1012" s="48"/>
      <c r="K1012" s="110"/>
      <c r="M1012" s="63">
        <v>6</v>
      </c>
      <c r="N1012" s="217">
        <v>6260.02</v>
      </c>
      <c r="P1012" s="63">
        <v>3</v>
      </c>
      <c r="Q1012" s="215">
        <v>10120.26</v>
      </c>
      <c r="S1012" s="63"/>
      <c r="T1012" s="215"/>
      <c r="V1012" s="84"/>
      <c r="W1012" s="84"/>
      <c r="X1012" s="84"/>
      <c r="Y1012" s="84"/>
      <c r="Z1012" s="212"/>
      <c r="AA1012" s="65"/>
      <c r="AB1012" s="5"/>
      <c r="AC1012" s="5"/>
      <c r="AD1012" s="5"/>
      <c r="AE1012" s="5"/>
      <c r="AF1012" s="5"/>
      <c r="AG1012" s="5"/>
      <c r="AH1012" s="5"/>
      <c r="AI1012" s="5"/>
      <c r="AJ1012" s="5"/>
      <c r="AK1012" s="5"/>
      <c r="AL1012" s="5"/>
      <c r="AM1012" s="5"/>
    </row>
    <row r="1013" spans="1:39" s="4" customFormat="1" ht="15">
      <c r="A1013" s="63" t="s">
        <v>646</v>
      </c>
      <c r="B1013" s="63" t="s">
        <v>206</v>
      </c>
      <c r="C1013" s="63"/>
      <c r="D1013" s="63" t="s">
        <v>205</v>
      </c>
      <c r="E1013" s="11"/>
      <c r="F1013" s="11"/>
      <c r="G1013" s="8"/>
      <c r="I1013" s="63"/>
      <c r="J1013" s="48"/>
      <c r="K1013" s="110"/>
      <c r="M1013" s="63">
        <v>1</v>
      </c>
      <c r="N1013" s="217">
        <v>5000</v>
      </c>
      <c r="P1013" s="63">
        <v>1</v>
      </c>
      <c r="Q1013" s="215">
        <v>4175.6499999999996</v>
      </c>
      <c r="S1013" s="63"/>
      <c r="T1013" s="215"/>
      <c r="V1013" s="84"/>
      <c r="W1013" s="84"/>
      <c r="X1013" s="84"/>
      <c r="Y1013" s="84"/>
      <c r="Z1013" s="212"/>
      <c r="AA1013" s="65"/>
      <c r="AB1013" s="5"/>
      <c r="AC1013" s="5"/>
      <c r="AD1013" s="5"/>
      <c r="AE1013" s="5"/>
      <c r="AF1013" s="5"/>
      <c r="AG1013" s="5"/>
      <c r="AH1013" s="5"/>
      <c r="AI1013" s="5"/>
      <c r="AJ1013" s="5"/>
      <c r="AK1013" s="5"/>
      <c r="AL1013" s="5"/>
      <c r="AM1013" s="5"/>
    </row>
    <row r="1014" spans="1:39" s="4" customFormat="1" ht="15">
      <c r="A1014" s="63" t="s">
        <v>646</v>
      </c>
      <c r="B1014" s="63" t="s">
        <v>371</v>
      </c>
      <c r="C1014" s="63"/>
      <c r="D1014" s="63" t="s">
        <v>368</v>
      </c>
      <c r="E1014" s="11"/>
      <c r="F1014" s="11"/>
      <c r="G1014" s="8"/>
      <c r="I1014" s="63"/>
      <c r="J1014" s="48"/>
      <c r="K1014" s="110"/>
      <c r="M1014" s="63">
        <v>1</v>
      </c>
      <c r="N1014" s="217">
        <v>195.51</v>
      </c>
      <c r="P1014" s="63">
        <v>1</v>
      </c>
      <c r="Q1014" s="215">
        <v>1317.47</v>
      </c>
      <c r="S1014" s="63"/>
      <c r="T1014" s="215"/>
      <c r="V1014" s="84"/>
      <c r="W1014" s="84"/>
      <c r="X1014" s="84"/>
      <c r="Y1014" s="84"/>
      <c r="Z1014" s="212"/>
      <c r="AA1014" s="65"/>
      <c r="AB1014" s="5"/>
      <c r="AC1014" s="5"/>
      <c r="AD1014" s="5"/>
      <c r="AE1014" s="5"/>
      <c r="AF1014" s="5"/>
      <c r="AG1014" s="5"/>
      <c r="AH1014" s="5"/>
      <c r="AI1014" s="5"/>
      <c r="AJ1014" s="5"/>
      <c r="AK1014" s="5"/>
      <c r="AL1014" s="5"/>
      <c r="AM1014" s="5"/>
    </row>
    <row r="1015" spans="1:39" s="4" customFormat="1" ht="15">
      <c r="A1015" s="63" t="s">
        <v>646</v>
      </c>
      <c r="B1015" s="63" t="s">
        <v>486</v>
      </c>
      <c r="C1015" s="63"/>
      <c r="D1015" s="63" t="s">
        <v>487</v>
      </c>
      <c r="E1015" s="11"/>
      <c r="F1015" s="11"/>
      <c r="G1015" s="8"/>
      <c r="I1015" s="63"/>
      <c r="J1015" s="48"/>
      <c r="K1015" s="110"/>
      <c r="M1015" s="63">
        <v>4</v>
      </c>
      <c r="N1015" s="217">
        <v>7149.37</v>
      </c>
      <c r="P1015" s="63">
        <v>1</v>
      </c>
      <c r="Q1015" s="215">
        <v>2173.77</v>
      </c>
      <c r="S1015" s="63"/>
      <c r="T1015" s="215"/>
      <c r="V1015" s="84"/>
      <c r="W1015" s="84"/>
      <c r="X1015" s="84"/>
      <c r="Y1015" s="84"/>
      <c r="Z1015" s="212"/>
      <c r="AA1015" s="65"/>
      <c r="AB1015" s="5"/>
      <c r="AC1015" s="5"/>
      <c r="AD1015" s="5"/>
      <c r="AE1015" s="5"/>
      <c r="AF1015" s="5"/>
      <c r="AG1015" s="5"/>
      <c r="AH1015" s="5"/>
      <c r="AI1015" s="5"/>
      <c r="AJ1015" s="5"/>
      <c r="AK1015" s="5"/>
      <c r="AL1015" s="5"/>
      <c r="AM1015" s="5"/>
    </row>
    <row r="1016" spans="1:39" s="4" customFormat="1" ht="15">
      <c r="A1016" s="63" t="s">
        <v>646</v>
      </c>
      <c r="B1016" s="63" t="s">
        <v>257</v>
      </c>
      <c r="C1016" s="63"/>
      <c r="D1016" s="63" t="s">
        <v>255</v>
      </c>
      <c r="E1016" s="11"/>
      <c r="F1016" s="11"/>
      <c r="G1016" s="8"/>
      <c r="I1016" s="63"/>
      <c r="J1016" s="48"/>
      <c r="K1016" s="110"/>
      <c r="M1016" s="63">
        <v>32</v>
      </c>
      <c r="N1016" s="217">
        <v>47769.520000000004</v>
      </c>
      <c r="P1016" s="63">
        <v>9</v>
      </c>
      <c r="Q1016" s="215">
        <v>16268.36</v>
      </c>
      <c r="S1016" s="63"/>
      <c r="T1016" s="215"/>
      <c r="V1016" s="84"/>
      <c r="W1016" s="84"/>
      <c r="X1016" s="84"/>
      <c r="Y1016" s="84"/>
      <c r="Z1016" s="212"/>
      <c r="AA1016" s="65"/>
      <c r="AB1016" s="5"/>
      <c r="AC1016" s="5"/>
      <c r="AD1016" s="5"/>
      <c r="AE1016" s="5"/>
      <c r="AF1016" s="5"/>
      <c r="AG1016" s="5"/>
      <c r="AH1016" s="5"/>
      <c r="AI1016" s="5"/>
      <c r="AJ1016" s="5"/>
      <c r="AK1016" s="5"/>
      <c r="AL1016" s="5"/>
      <c r="AM1016" s="5"/>
    </row>
    <row r="1017" spans="1:39" s="4" customFormat="1" ht="15">
      <c r="A1017" s="63" t="s">
        <v>646</v>
      </c>
      <c r="B1017" s="63" t="s">
        <v>258</v>
      </c>
      <c r="C1017" s="63"/>
      <c r="D1017" s="63" t="s">
        <v>259</v>
      </c>
      <c r="E1017" s="11"/>
      <c r="F1017" s="11"/>
      <c r="G1017" s="8"/>
      <c r="I1017" s="63"/>
      <c r="J1017" s="48"/>
      <c r="K1017" s="110"/>
      <c r="M1017" s="63">
        <v>21</v>
      </c>
      <c r="N1017" s="217">
        <v>20348.699999999997</v>
      </c>
      <c r="P1017" s="63">
        <v>7</v>
      </c>
      <c r="Q1017" s="215">
        <v>12678.64</v>
      </c>
      <c r="S1017" s="63"/>
      <c r="T1017" s="215"/>
      <c r="V1017" s="84"/>
      <c r="W1017" s="84"/>
      <c r="X1017" s="84"/>
      <c r="Y1017" s="84"/>
      <c r="Z1017" s="212"/>
      <c r="AA1017" s="65"/>
      <c r="AB1017" s="5"/>
      <c r="AC1017" s="5"/>
      <c r="AD1017" s="5"/>
      <c r="AE1017" s="5"/>
      <c r="AF1017" s="5"/>
      <c r="AG1017" s="5"/>
      <c r="AH1017" s="5"/>
      <c r="AI1017" s="5"/>
      <c r="AJ1017" s="5"/>
      <c r="AK1017" s="5"/>
      <c r="AL1017" s="5"/>
      <c r="AM1017" s="5"/>
    </row>
    <row r="1018" spans="1:39" s="4" customFormat="1" ht="15">
      <c r="A1018" s="63" t="s">
        <v>646</v>
      </c>
      <c r="B1018" s="63"/>
      <c r="C1018" s="63"/>
      <c r="D1018" s="63" t="s">
        <v>264</v>
      </c>
      <c r="E1018" s="11"/>
      <c r="F1018" s="11"/>
      <c r="G1018" s="8"/>
      <c r="I1018" s="63"/>
      <c r="J1018" s="48"/>
      <c r="K1018" s="110"/>
      <c r="M1018" s="63">
        <v>1</v>
      </c>
      <c r="N1018" s="217">
        <v>5000</v>
      </c>
      <c r="P1018" s="63"/>
      <c r="Q1018" s="215"/>
      <c r="S1018" s="63"/>
      <c r="T1018" s="215"/>
      <c r="V1018" s="84"/>
      <c r="W1018" s="84"/>
      <c r="X1018" s="84"/>
      <c r="Y1018" s="84"/>
      <c r="Z1018" s="212"/>
      <c r="AA1018" s="65"/>
      <c r="AB1018" s="5"/>
      <c r="AC1018" s="5"/>
      <c r="AD1018" s="5"/>
      <c r="AE1018" s="5"/>
      <c r="AF1018" s="5"/>
      <c r="AG1018" s="5"/>
      <c r="AH1018" s="5"/>
      <c r="AI1018" s="5"/>
      <c r="AJ1018" s="5"/>
      <c r="AK1018" s="5"/>
      <c r="AL1018" s="5"/>
      <c r="AM1018" s="5"/>
    </row>
    <row r="1019" spans="1:39" s="4" customFormat="1" ht="15">
      <c r="A1019" s="63" t="s">
        <v>646</v>
      </c>
      <c r="B1019" s="63" t="s">
        <v>532</v>
      </c>
      <c r="C1019" s="63"/>
      <c r="D1019" s="63" t="s">
        <v>533</v>
      </c>
      <c r="E1019" s="11"/>
      <c r="F1019" s="11"/>
      <c r="G1019" s="8"/>
      <c r="I1019" s="63"/>
      <c r="J1019" s="48"/>
      <c r="K1019" s="110"/>
      <c r="M1019" s="63">
        <v>3</v>
      </c>
      <c r="N1019" s="217">
        <v>2621.41</v>
      </c>
      <c r="P1019" s="63">
        <v>2</v>
      </c>
      <c r="Q1019" s="215">
        <v>626.39</v>
      </c>
      <c r="S1019" s="63"/>
      <c r="T1019" s="215"/>
      <c r="V1019" s="84"/>
      <c r="W1019" s="84"/>
      <c r="X1019" s="84"/>
      <c r="Y1019" s="84"/>
      <c r="Z1019" s="212"/>
      <c r="AA1019" s="65"/>
      <c r="AB1019" s="5"/>
      <c r="AC1019" s="5"/>
      <c r="AD1019" s="5"/>
      <c r="AE1019" s="5"/>
      <c r="AF1019" s="5"/>
      <c r="AG1019" s="5"/>
      <c r="AH1019" s="5"/>
      <c r="AI1019" s="5"/>
      <c r="AJ1019" s="5"/>
      <c r="AK1019" s="5"/>
      <c r="AL1019" s="5"/>
      <c r="AM1019" s="5"/>
    </row>
    <row r="1020" spans="1:39" s="4" customFormat="1" ht="15">
      <c r="A1020" s="63" t="s">
        <v>646</v>
      </c>
      <c r="B1020" s="63" t="s">
        <v>262</v>
      </c>
      <c r="C1020" s="63"/>
      <c r="D1020" s="63" t="s">
        <v>261</v>
      </c>
      <c r="E1020" s="11"/>
      <c r="F1020" s="11"/>
      <c r="G1020" s="8"/>
      <c r="I1020" s="63"/>
      <c r="J1020" s="48"/>
      <c r="K1020" s="110"/>
      <c r="M1020" s="63">
        <v>13</v>
      </c>
      <c r="N1020" s="217">
        <v>18902.27</v>
      </c>
      <c r="P1020" s="63">
        <v>3</v>
      </c>
      <c r="Q1020" s="215">
        <v>15320.35</v>
      </c>
      <c r="S1020" s="63"/>
      <c r="T1020" s="215"/>
      <c r="V1020" s="84"/>
      <c r="W1020" s="84"/>
      <c r="X1020" s="84"/>
      <c r="Y1020" s="84"/>
      <c r="Z1020" s="212"/>
      <c r="AA1020" s="65"/>
      <c r="AB1020" s="5"/>
      <c r="AC1020" s="5"/>
      <c r="AD1020" s="5"/>
      <c r="AE1020" s="5"/>
      <c r="AF1020" s="5"/>
      <c r="AG1020" s="5"/>
      <c r="AH1020" s="5"/>
      <c r="AI1020" s="5"/>
      <c r="AJ1020" s="5"/>
      <c r="AK1020" s="5"/>
      <c r="AL1020" s="5"/>
      <c r="AM1020" s="5"/>
    </row>
    <row r="1021" spans="1:39" s="4" customFormat="1" ht="15">
      <c r="A1021" s="63" t="s">
        <v>646</v>
      </c>
      <c r="B1021" s="63" t="s">
        <v>657</v>
      </c>
      <c r="C1021" s="63"/>
      <c r="D1021" s="63" t="s">
        <v>261</v>
      </c>
      <c r="E1021" s="11"/>
      <c r="F1021" s="11"/>
      <c r="G1021" s="8"/>
      <c r="I1021" s="63"/>
      <c r="J1021" s="48"/>
      <c r="K1021" s="110"/>
      <c r="M1021" s="63">
        <v>1</v>
      </c>
      <c r="N1021" s="217">
        <v>440.66</v>
      </c>
      <c r="P1021" s="63"/>
      <c r="Q1021" s="215"/>
      <c r="S1021" s="63"/>
      <c r="T1021" s="215"/>
      <c r="V1021" s="84"/>
      <c r="W1021" s="84"/>
      <c r="X1021" s="84"/>
      <c r="Y1021" s="84"/>
      <c r="Z1021" s="212"/>
      <c r="AA1021" s="65"/>
      <c r="AB1021" s="5"/>
      <c r="AC1021" s="5"/>
      <c r="AD1021" s="5"/>
      <c r="AE1021" s="5"/>
      <c r="AF1021" s="5"/>
      <c r="AG1021" s="5"/>
      <c r="AH1021" s="5"/>
      <c r="AI1021" s="5"/>
      <c r="AJ1021" s="5"/>
      <c r="AK1021" s="5"/>
      <c r="AL1021" s="5"/>
      <c r="AM1021" s="5"/>
    </row>
    <row r="1022" spans="1:39" s="4" customFormat="1" ht="15">
      <c r="A1022" s="63" t="s">
        <v>646</v>
      </c>
      <c r="B1022" s="63" t="s">
        <v>382</v>
      </c>
      <c r="C1022" s="63"/>
      <c r="D1022" s="63" t="s">
        <v>383</v>
      </c>
      <c r="E1022" s="11"/>
      <c r="F1022" s="11"/>
      <c r="G1022" s="8"/>
      <c r="I1022" s="63"/>
      <c r="J1022" s="48"/>
      <c r="K1022" s="110"/>
      <c r="M1022" s="63">
        <v>2</v>
      </c>
      <c r="N1022" s="217">
        <v>1260.4499999999998</v>
      </c>
      <c r="P1022" s="63">
        <v>1</v>
      </c>
      <c r="Q1022" s="215">
        <v>3019.28</v>
      </c>
      <c r="S1022" s="63"/>
      <c r="T1022" s="215"/>
      <c r="V1022" s="84"/>
      <c r="W1022" s="84"/>
      <c r="X1022" s="84"/>
      <c r="Y1022" s="84"/>
      <c r="Z1022" s="212"/>
      <c r="AA1022" s="65"/>
      <c r="AB1022" s="5"/>
      <c r="AC1022" s="5"/>
      <c r="AD1022" s="5"/>
      <c r="AE1022" s="5"/>
      <c r="AF1022" s="5"/>
      <c r="AG1022" s="5"/>
      <c r="AH1022" s="5"/>
      <c r="AI1022" s="5"/>
      <c r="AJ1022" s="5"/>
      <c r="AK1022" s="5"/>
      <c r="AL1022" s="5"/>
      <c r="AM1022" s="5"/>
    </row>
    <row r="1023" spans="1:39" s="4" customFormat="1" ht="15">
      <c r="A1023" s="63" t="s">
        <v>646</v>
      </c>
      <c r="B1023" s="63" t="s">
        <v>658</v>
      </c>
      <c r="C1023" s="63"/>
      <c r="D1023" s="63" t="s">
        <v>386</v>
      </c>
      <c r="E1023" s="11"/>
      <c r="F1023" s="11"/>
      <c r="G1023" s="8"/>
      <c r="I1023" s="63"/>
      <c r="J1023" s="48"/>
      <c r="K1023" s="110"/>
      <c r="M1023" s="63"/>
      <c r="N1023" s="217"/>
      <c r="P1023" s="63">
        <v>1</v>
      </c>
      <c r="Q1023" s="215">
        <v>130.5</v>
      </c>
      <c r="S1023" s="63"/>
      <c r="T1023" s="215"/>
      <c r="V1023" s="84"/>
      <c r="W1023" s="84"/>
      <c r="X1023" s="84"/>
      <c r="Y1023" s="84"/>
      <c r="Z1023" s="212"/>
      <c r="AA1023" s="65"/>
      <c r="AB1023" s="5"/>
      <c r="AC1023" s="5"/>
      <c r="AD1023" s="5"/>
      <c r="AE1023" s="5"/>
      <c r="AF1023" s="5"/>
      <c r="AG1023" s="5"/>
      <c r="AH1023" s="5"/>
      <c r="AI1023" s="5"/>
      <c r="AJ1023" s="5"/>
      <c r="AK1023" s="5"/>
      <c r="AL1023" s="5"/>
      <c r="AM1023" s="5"/>
    </row>
    <row r="1024" spans="1:39" s="4" customFormat="1" ht="15">
      <c r="A1024" s="63" t="s">
        <v>646</v>
      </c>
      <c r="B1024" s="63" t="s">
        <v>492</v>
      </c>
      <c r="C1024" s="63"/>
      <c r="D1024" s="63" t="s">
        <v>491</v>
      </c>
      <c r="E1024" s="11"/>
      <c r="F1024" s="11"/>
      <c r="G1024" s="8"/>
      <c r="I1024" s="63"/>
      <c r="J1024" s="48"/>
      <c r="K1024" s="110"/>
      <c r="M1024" s="63">
        <v>101</v>
      </c>
      <c r="N1024" s="217">
        <v>154030.00999999995</v>
      </c>
      <c r="P1024" s="63">
        <v>27</v>
      </c>
      <c r="Q1024" s="215">
        <v>63541.420000000013</v>
      </c>
      <c r="S1024" s="63"/>
      <c r="T1024" s="215"/>
      <c r="V1024" s="84"/>
      <c r="W1024" s="84"/>
      <c r="X1024" s="84"/>
      <c r="Y1024" s="84"/>
      <c r="Z1024" s="212"/>
      <c r="AA1024" s="65"/>
      <c r="AB1024" s="5"/>
      <c r="AC1024" s="5"/>
      <c r="AD1024" s="5"/>
      <c r="AE1024" s="5"/>
      <c r="AF1024" s="5"/>
      <c r="AG1024" s="5"/>
      <c r="AH1024" s="5"/>
      <c r="AI1024" s="5"/>
      <c r="AJ1024" s="5"/>
      <c r="AK1024" s="5"/>
      <c r="AL1024" s="5"/>
      <c r="AM1024" s="5"/>
    </row>
    <row r="1025" spans="1:39" s="4" customFormat="1" ht="15">
      <c r="A1025" s="63" t="s">
        <v>646</v>
      </c>
      <c r="B1025" s="63" t="s">
        <v>359</v>
      </c>
      <c r="C1025" s="63"/>
      <c r="D1025" s="63" t="s">
        <v>356</v>
      </c>
      <c r="E1025" s="11"/>
      <c r="F1025" s="11"/>
      <c r="G1025" s="8"/>
      <c r="I1025" s="63"/>
      <c r="J1025" s="48"/>
      <c r="K1025" s="110"/>
      <c r="M1025" s="63">
        <v>1</v>
      </c>
      <c r="N1025" s="217">
        <v>261.3</v>
      </c>
      <c r="P1025" s="63">
        <v>1</v>
      </c>
      <c r="Q1025" s="215">
        <v>3245.89</v>
      </c>
      <c r="S1025" s="63"/>
      <c r="T1025" s="215"/>
      <c r="V1025" s="84"/>
      <c r="W1025" s="84"/>
      <c r="X1025" s="84"/>
      <c r="Y1025" s="84"/>
      <c r="Z1025" s="212"/>
      <c r="AA1025" s="65"/>
      <c r="AB1025" s="5"/>
      <c r="AC1025" s="5"/>
      <c r="AD1025" s="5"/>
      <c r="AE1025" s="5"/>
      <c r="AF1025" s="5"/>
      <c r="AG1025" s="5"/>
      <c r="AH1025" s="5"/>
      <c r="AI1025" s="5"/>
      <c r="AJ1025" s="5"/>
      <c r="AK1025" s="5"/>
      <c r="AL1025" s="5"/>
      <c r="AM1025" s="5"/>
    </row>
    <row r="1026" spans="1:39" s="4" customFormat="1" ht="15">
      <c r="A1026" s="63" t="s">
        <v>646</v>
      </c>
      <c r="B1026" s="63" t="s">
        <v>404</v>
      </c>
      <c r="C1026" s="63"/>
      <c r="D1026" s="63" t="s">
        <v>401</v>
      </c>
      <c r="E1026" s="11"/>
      <c r="F1026" s="11"/>
      <c r="G1026" s="8"/>
      <c r="I1026" s="63"/>
      <c r="J1026" s="48"/>
      <c r="K1026" s="110"/>
      <c r="M1026" s="63">
        <v>20</v>
      </c>
      <c r="N1026" s="217">
        <v>29051.48</v>
      </c>
      <c r="P1026" s="63">
        <v>5</v>
      </c>
      <c r="Q1026" s="215">
        <v>15143.21</v>
      </c>
      <c r="S1026" s="63"/>
      <c r="T1026" s="215"/>
      <c r="V1026" s="84"/>
      <c r="W1026" s="84"/>
      <c r="X1026" s="84"/>
      <c r="Y1026" s="84"/>
      <c r="Z1026" s="212"/>
      <c r="AA1026" s="65"/>
      <c r="AB1026" s="5"/>
      <c r="AC1026" s="5"/>
      <c r="AD1026" s="5"/>
      <c r="AE1026" s="5"/>
      <c r="AF1026" s="5"/>
      <c r="AG1026" s="5"/>
      <c r="AH1026" s="5"/>
      <c r="AI1026" s="5"/>
      <c r="AJ1026" s="5"/>
      <c r="AK1026" s="5"/>
      <c r="AL1026" s="5"/>
      <c r="AM1026" s="5"/>
    </row>
    <row r="1027" spans="1:39" s="4" customFormat="1" ht="15">
      <c r="A1027" s="63" t="s">
        <v>646</v>
      </c>
      <c r="B1027" s="63" t="s">
        <v>577</v>
      </c>
      <c r="C1027" s="63"/>
      <c r="D1027" s="63" t="s">
        <v>578</v>
      </c>
      <c r="E1027" s="11"/>
      <c r="F1027" s="11"/>
      <c r="G1027" s="8"/>
      <c r="I1027" s="63"/>
      <c r="J1027" s="48"/>
      <c r="K1027" s="110"/>
      <c r="M1027" s="63">
        <v>3</v>
      </c>
      <c r="N1027" s="217">
        <v>5840.15</v>
      </c>
      <c r="P1027" s="63">
        <v>1</v>
      </c>
      <c r="Q1027" s="215">
        <v>181.13</v>
      </c>
      <c r="S1027" s="63"/>
      <c r="T1027" s="215"/>
      <c r="V1027" s="84"/>
      <c r="W1027" s="84"/>
      <c r="X1027" s="84"/>
      <c r="Y1027" s="84"/>
      <c r="Z1027" s="212"/>
      <c r="AA1027" s="65"/>
      <c r="AB1027" s="5"/>
      <c r="AC1027" s="5"/>
      <c r="AD1027" s="5"/>
      <c r="AE1027" s="5"/>
      <c r="AF1027" s="5"/>
      <c r="AG1027" s="5"/>
      <c r="AH1027" s="5"/>
      <c r="AI1027" s="5"/>
      <c r="AJ1027" s="5"/>
      <c r="AK1027" s="5"/>
      <c r="AL1027" s="5"/>
      <c r="AM1027" s="5"/>
    </row>
    <row r="1028" spans="1:39" s="4" customFormat="1" ht="15">
      <c r="A1028" s="63" t="s">
        <v>646</v>
      </c>
      <c r="B1028" s="63" t="s">
        <v>497</v>
      </c>
      <c r="C1028" s="63"/>
      <c r="D1028" s="63" t="s">
        <v>495</v>
      </c>
      <c r="E1028" s="11"/>
      <c r="F1028" s="11"/>
      <c r="G1028" s="8"/>
      <c r="I1028" s="63"/>
      <c r="J1028" s="48"/>
      <c r="K1028" s="110"/>
      <c r="M1028" s="63">
        <v>157</v>
      </c>
      <c r="N1028" s="217">
        <v>283940.69000000006</v>
      </c>
      <c r="P1028" s="63">
        <v>31</v>
      </c>
      <c r="Q1028" s="215">
        <v>86230.95</v>
      </c>
      <c r="S1028" s="63"/>
      <c r="T1028" s="215"/>
      <c r="V1028" s="84"/>
      <c r="W1028" s="84"/>
      <c r="X1028" s="84"/>
      <c r="Y1028" s="84"/>
      <c r="Z1028" s="212"/>
      <c r="AA1028" s="65"/>
      <c r="AB1028" s="5"/>
      <c r="AC1028" s="5"/>
      <c r="AD1028" s="5"/>
      <c r="AE1028" s="5"/>
      <c r="AF1028" s="5"/>
      <c r="AG1028" s="5"/>
      <c r="AH1028" s="5"/>
      <c r="AI1028" s="5"/>
      <c r="AJ1028" s="5"/>
      <c r="AK1028" s="5"/>
      <c r="AL1028" s="5"/>
      <c r="AM1028" s="5"/>
    </row>
    <row r="1029" spans="1:39" s="4" customFormat="1" ht="15">
      <c r="A1029" s="63" t="s">
        <v>646</v>
      </c>
      <c r="B1029" s="63" t="s">
        <v>499</v>
      </c>
      <c r="C1029" s="63"/>
      <c r="D1029" s="63" t="s">
        <v>500</v>
      </c>
      <c r="E1029" s="11"/>
      <c r="F1029" s="11"/>
      <c r="G1029" s="8"/>
      <c r="I1029" s="63"/>
      <c r="J1029" s="48"/>
      <c r="K1029" s="110"/>
      <c r="M1029" s="63">
        <v>1</v>
      </c>
      <c r="N1029" s="217">
        <v>278.56</v>
      </c>
      <c r="P1029" s="63"/>
      <c r="Q1029" s="215"/>
      <c r="S1029" s="63"/>
      <c r="T1029" s="215"/>
      <c r="V1029" s="84"/>
      <c r="W1029" s="84"/>
      <c r="X1029" s="84"/>
      <c r="Y1029" s="84"/>
      <c r="Z1029" s="212"/>
      <c r="AA1029" s="65"/>
      <c r="AB1029" s="5"/>
      <c r="AC1029" s="5"/>
      <c r="AD1029" s="5"/>
      <c r="AE1029" s="5"/>
      <c r="AF1029" s="5"/>
      <c r="AG1029" s="5"/>
      <c r="AH1029" s="5"/>
      <c r="AI1029" s="5"/>
      <c r="AJ1029" s="5"/>
      <c r="AK1029" s="5"/>
      <c r="AL1029" s="5"/>
      <c r="AM1029" s="5"/>
    </row>
    <row r="1030" spans="1:39" s="4" customFormat="1" ht="15">
      <c r="A1030" s="63" t="s">
        <v>646</v>
      </c>
      <c r="B1030" s="63" t="s">
        <v>503</v>
      </c>
      <c r="C1030" s="63"/>
      <c r="D1030" s="63" t="s">
        <v>502</v>
      </c>
      <c r="E1030" s="11"/>
      <c r="F1030" s="11"/>
      <c r="G1030" s="8"/>
      <c r="I1030" s="63"/>
      <c r="J1030" s="48"/>
      <c r="K1030" s="110"/>
      <c r="M1030" s="63">
        <v>13</v>
      </c>
      <c r="N1030" s="217">
        <v>20551.149999999998</v>
      </c>
      <c r="P1030" s="63">
        <v>3</v>
      </c>
      <c r="Q1030" s="215">
        <v>4446.21</v>
      </c>
      <c r="S1030" s="63"/>
      <c r="T1030" s="215"/>
      <c r="V1030" s="84"/>
      <c r="W1030" s="84"/>
      <c r="X1030" s="84"/>
      <c r="Y1030" s="84"/>
      <c r="Z1030" s="212"/>
      <c r="AA1030" s="65"/>
      <c r="AB1030" s="5"/>
      <c r="AC1030" s="5"/>
      <c r="AD1030" s="5"/>
      <c r="AE1030" s="5"/>
      <c r="AF1030" s="5"/>
      <c r="AG1030" s="5"/>
      <c r="AH1030" s="5"/>
      <c r="AI1030" s="5"/>
      <c r="AJ1030" s="5"/>
      <c r="AK1030" s="5"/>
      <c r="AL1030" s="5"/>
      <c r="AM1030" s="5"/>
    </row>
    <row r="1031" spans="1:39" s="4" customFormat="1" ht="15">
      <c r="A1031" s="63" t="s">
        <v>646</v>
      </c>
      <c r="B1031" s="63" t="s">
        <v>557</v>
      </c>
      <c r="C1031" s="63"/>
      <c r="D1031" s="63" t="s">
        <v>505</v>
      </c>
      <c r="E1031" s="11"/>
      <c r="F1031" s="11"/>
      <c r="G1031" s="8"/>
      <c r="I1031" s="63"/>
      <c r="J1031" s="48"/>
      <c r="K1031" s="110"/>
      <c r="M1031" s="63">
        <v>3</v>
      </c>
      <c r="N1031" s="217">
        <v>10982.65</v>
      </c>
      <c r="P1031" s="63"/>
      <c r="Q1031" s="215"/>
      <c r="S1031" s="63"/>
      <c r="T1031" s="215"/>
      <c r="V1031" s="84"/>
      <c r="W1031" s="84"/>
      <c r="X1031" s="84"/>
      <c r="Y1031" s="84"/>
      <c r="Z1031" s="212"/>
      <c r="AA1031" s="65"/>
      <c r="AB1031" s="5"/>
      <c r="AC1031" s="5"/>
      <c r="AD1031" s="5"/>
      <c r="AE1031" s="5"/>
      <c r="AF1031" s="5"/>
      <c r="AG1031" s="5"/>
      <c r="AH1031" s="5"/>
      <c r="AI1031" s="5"/>
      <c r="AJ1031" s="5"/>
      <c r="AK1031" s="5"/>
      <c r="AL1031" s="5"/>
      <c r="AM1031" s="5"/>
    </row>
    <row r="1032" spans="1:39" s="4" customFormat="1" ht="15">
      <c r="A1032" s="63" t="s">
        <v>646</v>
      </c>
      <c r="B1032" s="63" t="s">
        <v>508</v>
      </c>
      <c r="C1032" s="63"/>
      <c r="D1032" s="63" t="s">
        <v>507</v>
      </c>
      <c r="E1032" s="11"/>
      <c r="F1032" s="11"/>
      <c r="G1032" s="8"/>
      <c r="I1032" s="63"/>
      <c r="J1032" s="48"/>
      <c r="K1032" s="110"/>
      <c r="M1032" s="63">
        <v>5</v>
      </c>
      <c r="N1032" s="217">
        <v>4613.4799999999996</v>
      </c>
      <c r="P1032" s="63"/>
      <c r="Q1032" s="215"/>
      <c r="S1032" s="63"/>
      <c r="T1032" s="215"/>
      <c r="V1032" s="84"/>
      <c r="W1032" s="84"/>
      <c r="X1032" s="84"/>
      <c r="Y1032" s="84"/>
      <c r="Z1032" s="212"/>
      <c r="AA1032" s="65"/>
      <c r="AB1032" s="5"/>
      <c r="AC1032" s="5"/>
      <c r="AD1032" s="5"/>
      <c r="AE1032" s="5"/>
      <c r="AF1032" s="5"/>
      <c r="AG1032" s="5"/>
      <c r="AH1032" s="5"/>
      <c r="AI1032" s="5"/>
      <c r="AJ1032" s="5"/>
      <c r="AK1032" s="5"/>
      <c r="AL1032" s="5"/>
      <c r="AM1032" s="5"/>
    </row>
    <row r="1033" spans="1:39" s="4" customFormat="1" ht="15">
      <c r="A1033" s="63" t="s">
        <v>646</v>
      </c>
      <c r="B1033" s="63" t="s">
        <v>544</v>
      </c>
      <c r="C1033" s="63"/>
      <c r="D1033" s="63" t="s">
        <v>266</v>
      </c>
      <c r="E1033" s="11"/>
      <c r="F1033" s="11"/>
      <c r="G1033" s="8"/>
      <c r="I1033" s="63"/>
      <c r="J1033" s="48"/>
      <c r="K1033" s="110"/>
      <c r="M1033" s="63">
        <v>12</v>
      </c>
      <c r="N1033" s="217">
        <v>17069.500000000004</v>
      </c>
      <c r="P1033" s="63"/>
      <c r="Q1033" s="215"/>
      <c r="S1033" s="63"/>
      <c r="T1033" s="215"/>
      <c r="V1033" s="84"/>
      <c r="W1033" s="84"/>
      <c r="X1033" s="84"/>
      <c r="Y1033" s="84"/>
      <c r="Z1033" s="212"/>
      <c r="AA1033" s="65"/>
      <c r="AB1033" s="5"/>
      <c r="AC1033" s="5"/>
      <c r="AD1033" s="5"/>
      <c r="AE1033" s="5"/>
      <c r="AF1033" s="5"/>
      <c r="AG1033" s="5"/>
      <c r="AH1033" s="5"/>
      <c r="AI1033" s="5"/>
      <c r="AJ1033" s="5"/>
      <c r="AK1033" s="5"/>
      <c r="AL1033" s="5"/>
      <c r="AM1033" s="5"/>
    </row>
    <row r="1034" spans="1:39" s="4" customFormat="1" ht="15">
      <c r="A1034" s="63" t="s">
        <v>646</v>
      </c>
      <c r="B1034" s="63" t="s">
        <v>267</v>
      </c>
      <c r="C1034" s="63"/>
      <c r="D1034" s="63" t="s">
        <v>268</v>
      </c>
      <c r="E1034" s="11"/>
      <c r="F1034" s="11"/>
      <c r="G1034" s="8"/>
      <c r="I1034" s="63"/>
      <c r="J1034" s="48"/>
      <c r="K1034" s="110"/>
      <c r="M1034" s="63">
        <v>16</v>
      </c>
      <c r="N1034" s="217">
        <v>25312.41</v>
      </c>
      <c r="P1034" s="63">
        <v>4</v>
      </c>
      <c r="Q1034" s="215">
        <v>7249.25</v>
      </c>
      <c r="S1034" s="63"/>
      <c r="T1034" s="215"/>
      <c r="V1034" s="84"/>
      <c r="W1034" s="84"/>
      <c r="X1034" s="84"/>
      <c r="Y1034" s="84"/>
      <c r="Z1034" s="212"/>
      <c r="AA1034" s="65"/>
      <c r="AB1034" s="5"/>
      <c r="AC1034" s="5"/>
      <c r="AD1034" s="5"/>
      <c r="AE1034" s="5"/>
      <c r="AF1034" s="5"/>
      <c r="AG1034" s="5"/>
      <c r="AH1034" s="5"/>
      <c r="AI1034" s="5"/>
      <c r="AJ1034" s="5"/>
      <c r="AK1034" s="5"/>
      <c r="AL1034" s="5"/>
      <c r="AM1034" s="5"/>
    </row>
    <row r="1035" spans="1:39" s="4" customFormat="1" ht="15">
      <c r="A1035" s="63" t="s">
        <v>646</v>
      </c>
      <c r="B1035" s="63" t="s">
        <v>592</v>
      </c>
      <c r="C1035" s="63"/>
      <c r="D1035" s="63" t="s">
        <v>303</v>
      </c>
      <c r="E1035" s="11"/>
      <c r="F1035" s="11"/>
      <c r="G1035" s="8"/>
      <c r="I1035" s="63"/>
      <c r="J1035" s="48"/>
      <c r="K1035" s="110"/>
      <c r="M1035" s="63">
        <v>35</v>
      </c>
      <c r="N1035" s="217">
        <v>40562.729999999996</v>
      </c>
      <c r="P1035" s="63">
        <v>10</v>
      </c>
      <c r="Q1035" s="215">
        <v>24483.170000000002</v>
      </c>
      <c r="S1035" s="63"/>
      <c r="T1035" s="215"/>
      <c r="V1035" s="84"/>
      <c r="W1035" s="84"/>
      <c r="X1035" s="84"/>
      <c r="Y1035" s="84"/>
      <c r="Z1035" s="212"/>
      <c r="AA1035" s="65"/>
      <c r="AB1035" s="5"/>
      <c r="AC1035" s="5"/>
      <c r="AD1035" s="5"/>
      <c r="AE1035" s="5"/>
      <c r="AF1035" s="5"/>
      <c r="AG1035" s="5"/>
      <c r="AH1035" s="5"/>
      <c r="AI1035" s="5"/>
      <c r="AJ1035" s="5"/>
      <c r="AK1035" s="5"/>
      <c r="AL1035" s="5"/>
      <c r="AM1035" s="5"/>
    </row>
    <row r="1036" spans="1:39" s="4" customFormat="1" ht="15">
      <c r="A1036" s="63" t="s">
        <v>646</v>
      </c>
      <c r="B1036" s="63" t="s">
        <v>249</v>
      </c>
      <c r="C1036" s="63"/>
      <c r="D1036" s="63" t="s">
        <v>243</v>
      </c>
      <c r="E1036" s="11"/>
      <c r="F1036" s="11"/>
      <c r="G1036" s="8"/>
      <c r="I1036" s="63"/>
      <c r="J1036" s="48"/>
      <c r="K1036" s="110"/>
      <c r="M1036" s="63">
        <v>1</v>
      </c>
      <c r="N1036" s="217">
        <v>145.19</v>
      </c>
      <c r="P1036" s="63">
        <v>1</v>
      </c>
      <c r="Q1036" s="215">
        <v>3034.88</v>
      </c>
      <c r="S1036" s="63"/>
      <c r="T1036" s="215"/>
      <c r="V1036" s="84"/>
      <c r="W1036" s="84"/>
      <c r="X1036" s="84"/>
      <c r="Y1036" s="84"/>
      <c r="Z1036" s="212"/>
      <c r="AA1036" s="65"/>
      <c r="AB1036" s="5"/>
      <c r="AC1036" s="5"/>
      <c r="AD1036" s="5"/>
      <c r="AE1036" s="5"/>
      <c r="AF1036" s="5"/>
      <c r="AG1036" s="5"/>
      <c r="AH1036" s="5"/>
      <c r="AI1036" s="5"/>
      <c r="AJ1036" s="5"/>
      <c r="AK1036" s="5"/>
      <c r="AL1036" s="5"/>
      <c r="AM1036" s="5"/>
    </row>
    <row r="1037" spans="1:39" s="4" customFormat="1" ht="15">
      <c r="A1037" s="63" t="s">
        <v>646</v>
      </c>
      <c r="B1037" s="63" t="s">
        <v>385</v>
      </c>
      <c r="C1037" s="63"/>
      <c r="D1037" s="63" t="s">
        <v>386</v>
      </c>
      <c r="E1037" s="11"/>
      <c r="F1037" s="11"/>
      <c r="G1037" s="8"/>
      <c r="I1037" s="63"/>
      <c r="J1037" s="48"/>
      <c r="K1037" s="110"/>
      <c r="M1037" s="63">
        <v>1</v>
      </c>
      <c r="N1037" s="217">
        <v>262.36</v>
      </c>
      <c r="P1037" s="63"/>
      <c r="Q1037" s="215"/>
      <c r="S1037" s="63"/>
      <c r="T1037" s="215"/>
      <c r="V1037" s="84"/>
      <c r="W1037" s="84"/>
      <c r="X1037" s="84"/>
      <c r="Y1037" s="84"/>
      <c r="Z1037" s="212"/>
      <c r="AA1037" s="65"/>
      <c r="AB1037" s="5"/>
      <c r="AC1037" s="5"/>
      <c r="AD1037" s="5"/>
      <c r="AE1037" s="5"/>
      <c r="AF1037" s="5"/>
      <c r="AG1037" s="5"/>
      <c r="AH1037" s="5"/>
      <c r="AI1037" s="5"/>
      <c r="AJ1037" s="5"/>
      <c r="AK1037" s="5"/>
      <c r="AL1037" s="5"/>
      <c r="AM1037" s="5"/>
    </row>
    <row r="1038" spans="1:39" s="4" customFormat="1" ht="15">
      <c r="A1038" s="63" t="s">
        <v>646</v>
      </c>
      <c r="B1038" s="63" t="s">
        <v>511</v>
      </c>
      <c r="C1038" s="63"/>
      <c r="D1038" s="63" t="s">
        <v>510</v>
      </c>
      <c r="E1038" s="11"/>
      <c r="F1038" s="11"/>
      <c r="G1038" s="8"/>
      <c r="I1038" s="63"/>
      <c r="J1038" s="48"/>
      <c r="K1038" s="110"/>
      <c r="M1038" s="63">
        <v>10</v>
      </c>
      <c r="N1038" s="217">
        <v>8803.85</v>
      </c>
      <c r="P1038" s="63">
        <v>3</v>
      </c>
      <c r="Q1038" s="215">
        <v>7517.84</v>
      </c>
      <c r="S1038" s="63"/>
      <c r="T1038" s="215"/>
      <c r="V1038" s="84"/>
      <c r="W1038" s="84"/>
      <c r="X1038" s="84"/>
      <c r="Y1038" s="84"/>
      <c r="Z1038" s="212"/>
      <c r="AA1038" s="65"/>
      <c r="AB1038" s="5"/>
      <c r="AC1038" s="5"/>
      <c r="AD1038" s="5"/>
      <c r="AE1038" s="5"/>
      <c r="AF1038" s="5"/>
      <c r="AG1038" s="5"/>
      <c r="AH1038" s="5"/>
      <c r="AI1038" s="5"/>
      <c r="AJ1038" s="5"/>
      <c r="AK1038" s="5"/>
      <c r="AL1038" s="5"/>
      <c r="AM1038" s="5"/>
    </row>
    <row r="1039" spans="1:39" s="4" customFormat="1" ht="15">
      <c r="A1039" s="63" t="s">
        <v>646</v>
      </c>
      <c r="B1039" s="63" t="s">
        <v>515</v>
      </c>
      <c r="C1039" s="63"/>
      <c r="D1039" s="63" t="s">
        <v>514</v>
      </c>
      <c r="E1039" s="11"/>
      <c r="F1039" s="11"/>
      <c r="G1039" s="8"/>
      <c r="I1039" s="63"/>
      <c r="J1039" s="48"/>
      <c r="K1039" s="110"/>
      <c r="M1039" s="63">
        <v>6</v>
      </c>
      <c r="N1039" s="217">
        <v>9296.2200000000012</v>
      </c>
      <c r="P1039" s="63"/>
      <c r="Q1039" s="215"/>
      <c r="S1039" s="63"/>
      <c r="T1039" s="215"/>
      <c r="V1039" s="84"/>
      <c r="W1039" s="84"/>
      <c r="X1039" s="84"/>
      <c r="Y1039" s="84"/>
      <c r="Z1039" s="212"/>
      <c r="AA1039" s="65"/>
      <c r="AB1039" s="5"/>
      <c r="AC1039" s="5"/>
      <c r="AD1039" s="5"/>
      <c r="AE1039" s="5"/>
      <c r="AF1039" s="5"/>
      <c r="AG1039" s="5"/>
      <c r="AH1039" s="5"/>
      <c r="AI1039" s="5"/>
      <c r="AJ1039" s="5"/>
      <c r="AK1039" s="5"/>
      <c r="AL1039" s="5"/>
      <c r="AM1039" s="5"/>
    </row>
    <row r="1040" spans="1:39" s="4" customFormat="1" ht="15">
      <c r="A1040" s="63" t="s">
        <v>646</v>
      </c>
      <c r="B1040" s="63" t="s">
        <v>516</v>
      </c>
      <c r="C1040" s="63"/>
      <c r="D1040" s="63" t="s">
        <v>517</v>
      </c>
      <c r="E1040" s="11"/>
      <c r="F1040" s="11"/>
      <c r="G1040" s="8"/>
      <c r="I1040" s="63"/>
      <c r="J1040" s="48"/>
      <c r="K1040" s="110"/>
      <c r="M1040" s="63">
        <v>4</v>
      </c>
      <c r="N1040" s="217">
        <v>1491.52</v>
      </c>
      <c r="P1040" s="63"/>
      <c r="Q1040" s="215"/>
      <c r="S1040" s="63"/>
      <c r="T1040" s="215"/>
      <c r="V1040" s="84"/>
      <c r="W1040" s="84"/>
      <c r="X1040" s="84"/>
      <c r="Y1040" s="84"/>
      <c r="Z1040" s="212"/>
      <c r="AA1040" s="65"/>
      <c r="AB1040" s="5"/>
      <c r="AC1040" s="5"/>
      <c r="AD1040" s="5"/>
      <c r="AE1040" s="5"/>
      <c r="AF1040" s="5"/>
      <c r="AG1040" s="5"/>
      <c r="AH1040" s="5"/>
      <c r="AI1040" s="5"/>
      <c r="AJ1040" s="5"/>
      <c r="AK1040" s="5"/>
      <c r="AL1040" s="5"/>
      <c r="AM1040" s="5"/>
    </row>
    <row r="1041" spans="1:39" s="4" customFormat="1" ht="15">
      <c r="A1041" s="63" t="s">
        <v>646</v>
      </c>
      <c r="B1041" s="63" t="s">
        <v>518</v>
      </c>
      <c r="C1041" s="63"/>
      <c r="D1041" s="63" t="s">
        <v>519</v>
      </c>
      <c r="E1041" s="11"/>
      <c r="F1041" s="11"/>
      <c r="G1041" s="8"/>
      <c r="I1041" s="63"/>
      <c r="J1041" s="48"/>
      <c r="K1041" s="110"/>
      <c r="M1041" s="63">
        <v>3</v>
      </c>
      <c r="N1041" s="217">
        <v>9773.4700000000012</v>
      </c>
      <c r="P1041" s="63"/>
      <c r="Q1041" s="215"/>
      <c r="S1041" s="63"/>
      <c r="T1041" s="215"/>
      <c r="V1041" s="84"/>
      <c r="W1041" s="84"/>
      <c r="X1041" s="84"/>
      <c r="Y1041" s="84"/>
      <c r="Z1041" s="212"/>
      <c r="AA1041" s="65"/>
      <c r="AB1041" s="5"/>
      <c r="AC1041" s="5"/>
      <c r="AD1041" s="5"/>
      <c r="AE1041" s="5"/>
      <c r="AF1041" s="5"/>
      <c r="AG1041" s="5"/>
      <c r="AH1041" s="5"/>
      <c r="AI1041" s="5"/>
      <c r="AJ1041" s="5"/>
      <c r="AK1041" s="5"/>
      <c r="AL1041" s="5"/>
      <c r="AM1041" s="5"/>
    </row>
    <row r="1042" spans="1:39" s="4" customFormat="1" ht="15">
      <c r="A1042" s="63" t="s">
        <v>646</v>
      </c>
      <c r="B1042" s="63" t="s">
        <v>659</v>
      </c>
      <c r="C1042" s="63"/>
      <c r="D1042" s="63" t="s">
        <v>344</v>
      </c>
      <c r="E1042" s="11"/>
      <c r="F1042" s="11"/>
      <c r="G1042" s="8"/>
      <c r="I1042" s="63"/>
      <c r="J1042" s="48"/>
      <c r="K1042" s="110"/>
      <c r="M1042" s="63">
        <v>8</v>
      </c>
      <c r="N1042" s="217">
        <v>14313.87</v>
      </c>
      <c r="P1042" s="63"/>
      <c r="Q1042" s="215"/>
      <c r="S1042" s="63"/>
      <c r="T1042" s="215"/>
      <c r="V1042" s="84"/>
      <c r="W1042" s="84"/>
      <c r="X1042" s="84"/>
      <c r="Y1042" s="84"/>
      <c r="Z1042" s="212"/>
      <c r="AA1042" s="65"/>
      <c r="AB1042" s="5"/>
      <c r="AC1042" s="5"/>
      <c r="AD1042" s="5"/>
      <c r="AE1042" s="5"/>
      <c r="AF1042" s="5"/>
      <c r="AG1042" s="5"/>
      <c r="AH1042" s="5"/>
      <c r="AI1042" s="5"/>
      <c r="AJ1042" s="5"/>
      <c r="AK1042" s="5"/>
      <c r="AL1042" s="5"/>
      <c r="AM1042" s="5"/>
    </row>
    <row r="1043" spans="1:39" s="4" customFormat="1" ht="15">
      <c r="A1043" s="63" t="s">
        <v>646</v>
      </c>
      <c r="B1043" s="63" t="s">
        <v>614</v>
      </c>
      <c r="C1043" s="63"/>
      <c r="D1043" s="63" t="s">
        <v>433</v>
      </c>
      <c r="E1043" s="11"/>
      <c r="F1043" s="11"/>
      <c r="G1043" s="8"/>
      <c r="I1043" s="63"/>
      <c r="J1043" s="48"/>
      <c r="K1043" s="110"/>
      <c r="M1043" s="63">
        <v>2</v>
      </c>
      <c r="N1043" s="217">
        <v>1017.48</v>
      </c>
      <c r="P1043" s="63">
        <v>1</v>
      </c>
      <c r="Q1043" s="215">
        <v>1092.93</v>
      </c>
      <c r="S1043" s="63"/>
      <c r="T1043" s="215"/>
      <c r="V1043" s="84"/>
      <c r="W1043" s="84"/>
      <c r="X1043" s="84"/>
      <c r="Y1043" s="84"/>
      <c r="Z1043" s="212"/>
      <c r="AA1043" s="65"/>
      <c r="AB1043" s="5"/>
      <c r="AC1043" s="5"/>
      <c r="AD1043" s="5"/>
      <c r="AE1043" s="5"/>
      <c r="AF1043" s="5"/>
      <c r="AG1043" s="5"/>
      <c r="AH1043" s="5"/>
      <c r="AI1043" s="5"/>
      <c r="AJ1043" s="5"/>
      <c r="AK1043" s="5"/>
      <c r="AL1043" s="5"/>
      <c r="AM1043" s="5"/>
    </row>
    <row r="1044" spans="1:39" s="4" customFormat="1" ht="15">
      <c r="A1044" s="63" t="s">
        <v>646</v>
      </c>
      <c r="B1044" s="63" t="s">
        <v>387</v>
      </c>
      <c r="C1044" s="63"/>
      <c r="D1044" s="63" t="s">
        <v>388</v>
      </c>
      <c r="E1044" s="11"/>
      <c r="F1044" s="11"/>
      <c r="G1044" s="8"/>
      <c r="I1044" s="63"/>
      <c r="J1044" s="48"/>
      <c r="K1044" s="110"/>
      <c r="M1044" s="63">
        <v>14</v>
      </c>
      <c r="N1044" s="217">
        <v>20947.229999999996</v>
      </c>
      <c r="P1044" s="63"/>
      <c r="Q1044" s="215"/>
      <c r="S1044" s="63"/>
      <c r="T1044" s="215"/>
      <c r="V1044" s="84"/>
      <c r="W1044" s="84"/>
      <c r="X1044" s="84"/>
      <c r="Y1044" s="84"/>
      <c r="Z1044" s="212"/>
      <c r="AA1044" s="65"/>
      <c r="AB1044" s="5"/>
      <c r="AC1044" s="5"/>
      <c r="AD1044" s="5"/>
      <c r="AE1044" s="5"/>
      <c r="AF1044" s="5"/>
      <c r="AG1044" s="5"/>
      <c r="AH1044" s="5"/>
      <c r="AI1044" s="5"/>
      <c r="AJ1044" s="5"/>
      <c r="AK1044" s="5"/>
      <c r="AL1044" s="5"/>
      <c r="AM1044" s="5"/>
    </row>
    <row r="1045" spans="1:39" s="4" customFormat="1" ht="15">
      <c r="A1045" s="63" t="s">
        <v>646</v>
      </c>
      <c r="B1045" s="63" t="s">
        <v>389</v>
      </c>
      <c r="C1045" s="63"/>
      <c r="D1045" s="63" t="s">
        <v>390</v>
      </c>
      <c r="E1045" s="11"/>
      <c r="F1045" s="11"/>
      <c r="G1045" s="8"/>
      <c r="I1045" s="63"/>
      <c r="J1045" s="48"/>
      <c r="K1045" s="110"/>
      <c r="M1045" s="63">
        <v>7</v>
      </c>
      <c r="N1045" s="217">
        <v>13883.09</v>
      </c>
      <c r="P1045" s="63"/>
      <c r="Q1045" s="215"/>
      <c r="S1045" s="63"/>
      <c r="T1045" s="215"/>
      <c r="V1045" s="84"/>
      <c r="W1045" s="84"/>
      <c r="X1045" s="84"/>
      <c r="Y1045" s="84"/>
      <c r="Z1045" s="212"/>
      <c r="AA1045" s="65"/>
      <c r="AB1045" s="5"/>
      <c r="AC1045" s="5"/>
      <c r="AD1045" s="5"/>
      <c r="AE1045" s="5"/>
      <c r="AF1045" s="5"/>
      <c r="AG1045" s="5"/>
      <c r="AH1045" s="5"/>
      <c r="AI1045" s="5"/>
      <c r="AJ1045" s="5"/>
      <c r="AK1045" s="5"/>
      <c r="AL1045" s="5"/>
      <c r="AM1045" s="5"/>
    </row>
    <row r="1046" spans="1:39" s="4" customFormat="1" ht="15">
      <c r="A1046" s="63" t="s">
        <v>646</v>
      </c>
      <c r="B1046" s="63" t="s">
        <v>391</v>
      </c>
      <c r="C1046" s="63"/>
      <c r="D1046" s="63" t="s">
        <v>392</v>
      </c>
      <c r="E1046" s="11"/>
      <c r="F1046" s="11"/>
      <c r="G1046" s="8"/>
      <c r="I1046" s="63"/>
      <c r="J1046" s="48"/>
      <c r="K1046" s="110"/>
      <c r="M1046" s="63">
        <v>3</v>
      </c>
      <c r="N1046" s="217">
        <v>3997.0800000000004</v>
      </c>
      <c r="P1046" s="63">
        <v>3</v>
      </c>
      <c r="Q1046" s="215">
        <v>7129.27</v>
      </c>
      <c r="S1046" s="63"/>
      <c r="T1046" s="215"/>
      <c r="V1046" s="84"/>
      <c r="W1046" s="84"/>
      <c r="X1046" s="84"/>
      <c r="Y1046" s="84"/>
      <c r="Z1046" s="212"/>
      <c r="AA1046" s="65"/>
      <c r="AB1046" s="5"/>
      <c r="AC1046" s="5"/>
      <c r="AD1046" s="5"/>
      <c r="AE1046" s="5"/>
      <c r="AF1046" s="5"/>
      <c r="AG1046" s="5"/>
      <c r="AH1046" s="5"/>
      <c r="AI1046" s="5"/>
      <c r="AJ1046" s="5"/>
      <c r="AK1046" s="5"/>
      <c r="AL1046" s="5"/>
      <c r="AM1046" s="5"/>
    </row>
    <row r="1047" spans="1:39" s="4" customFormat="1" ht="15">
      <c r="A1047" s="63" t="s">
        <v>646</v>
      </c>
      <c r="B1047" s="63" t="s">
        <v>394</v>
      </c>
      <c r="C1047" s="63"/>
      <c r="D1047" s="63" t="s">
        <v>395</v>
      </c>
      <c r="E1047" s="11"/>
      <c r="F1047" s="11"/>
      <c r="G1047" s="8"/>
      <c r="I1047" s="63"/>
      <c r="J1047" s="48"/>
      <c r="K1047" s="110"/>
      <c r="M1047" s="63">
        <v>2</v>
      </c>
      <c r="N1047" s="217">
        <v>2041.73</v>
      </c>
      <c r="P1047" s="63">
        <v>1</v>
      </c>
      <c r="Q1047" s="215">
        <v>814.12</v>
      </c>
      <c r="S1047" s="63"/>
      <c r="T1047" s="215"/>
      <c r="V1047" s="84"/>
      <c r="W1047" s="84"/>
      <c r="X1047" s="84"/>
      <c r="Y1047" s="84"/>
      <c r="Z1047" s="212"/>
      <c r="AA1047" s="65"/>
      <c r="AB1047" s="5"/>
      <c r="AC1047" s="5"/>
      <c r="AD1047" s="5"/>
      <c r="AE1047" s="5"/>
      <c r="AF1047" s="5"/>
      <c r="AG1047" s="5"/>
      <c r="AH1047" s="5"/>
      <c r="AI1047" s="5"/>
      <c r="AJ1047" s="5"/>
      <c r="AK1047" s="5"/>
      <c r="AL1047" s="5"/>
      <c r="AM1047" s="5"/>
    </row>
    <row r="1048" spans="1:39" s="4" customFormat="1" ht="15">
      <c r="A1048" s="63" t="s">
        <v>646</v>
      </c>
      <c r="B1048" s="63" t="s">
        <v>384</v>
      </c>
      <c r="C1048" s="63"/>
      <c r="D1048" s="63" t="s">
        <v>383</v>
      </c>
      <c r="E1048" s="11"/>
      <c r="F1048" s="11"/>
      <c r="G1048" s="8"/>
      <c r="I1048" s="63"/>
      <c r="J1048" s="48"/>
      <c r="K1048" s="110"/>
      <c r="M1048" s="63">
        <v>5</v>
      </c>
      <c r="N1048" s="217">
        <v>5766.58</v>
      </c>
      <c r="P1048" s="63">
        <v>1</v>
      </c>
      <c r="Q1048" s="215">
        <v>2183.8200000000002</v>
      </c>
      <c r="S1048" s="63"/>
      <c r="T1048" s="215"/>
      <c r="V1048" s="84"/>
      <c r="W1048" s="84"/>
      <c r="X1048" s="84"/>
      <c r="Y1048" s="84"/>
      <c r="Z1048" s="212"/>
      <c r="AA1048" s="65"/>
      <c r="AB1048" s="5"/>
      <c r="AC1048" s="5"/>
      <c r="AD1048" s="5"/>
      <c r="AE1048" s="5"/>
      <c r="AF1048" s="5"/>
      <c r="AG1048" s="5"/>
      <c r="AH1048" s="5"/>
      <c r="AI1048" s="5"/>
      <c r="AJ1048" s="5"/>
      <c r="AK1048" s="5"/>
      <c r="AL1048" s="5"/>
      <c r="AM1048" s="5"/>
    </row>
    <row r="1049" spans="1:39" s="4" customFormat="1" ht="15">
      <c r="A1049" s="63" t="s">
        <v>646</v>
      </c>
      <c r="B1049" s="63" t="s">
        <v>305</v>
      </c>
      <c r="C1049" s="63"/>
      <c r="D1049" s="63" t="s">
        <v>303</v>
      </c>
      <c r="E1049" s="11"/>
      <c r="F1049" s="11"/>
      <c r="G1049" s="8"/>
      <c r="I1049" s="63"/>
      <c r="J1049" s="48"/>
      <c r="K1049" s="110"/>
      <c r="M1049" s="63"/>
      <c r="N1049" s="217"/>
      <c r="P1049" s="63">
        <v>1</v>
      </c>
      <c r="Q1049" s="215">
        <v>2898.81</v>
      </c>
      <c r="S1049" s="63"/>
      <c r="T1049" s="215"/>
      <c r="V1049" s="84"/>
      <c r="W1049" s="84"/>
      <c r="X1049" s="84"/>
      <c r="Y1049" s="84"/>
      <c r="Z1049" s="212"/>
      <c r="AA1049" s="65"/>
      <c r="AB1049" s="5"/>
      <c r="AC1049" s="5"/>
      <c r="AD1049" s="5"/>
      <c r="AE1049" s="5"/>
      <c r="AF1049" s="5"/>
      <c r="AG1049" s="5"/>
      <c r="AH1049" s="5"/>
      <c r="AI1049" s="5"/>
      <c r="AJ1049" s="5"/>
      <c r="AK1049" s="5"/>
      <c r="AL1049" s="5"/>
      <c r="AM1049" s="5"/>
    </row>
    <row r="1050" spans="1:39" s="4" customFormat="1" ht="15">
      <c r="A1050" s="63" t="s">
        <v>646</v>
      </c>
      <c r="B1050" s="63" t="s">
        <v>545</v>
      </c>
      <c r="C1050" s="63"/>
      <c r="D1050" s="63" t="s">
        <v>270</v>
      </c>
      <c r="E1050" s="11"/>
      <c r="F1050" s="11"/>
      <c r="G1050" s="8"/>
      <c r="I1050" s="63"/>
      <c r="J1050" s="48"/>
      <c r="K1050" s="110"/>
      <c r="M1050" s="63">
        <v>47</v>
      </c>
      <c r="N1050" s="217">
        <v>71689.169999999984</v>
      </c>
      <c r="P1050" s="63">
        <v>14</v>
      </c>
      <c r="Q1050" s="215">
        <v>44978.18</v>
      </c>
      <c r="S1050" s="63"/>
      <c r="T1050" s="215"/>
      <c r="V1050" s="84"/>
      <c r="W1050" s="84"/>
      <c r="X1050" s="84"/>
      <c r="Y1050" s="84"/>
      <c r="Z1050" s="212"/>
      <c r="AA1050" s="65"/>
      <c r="AB1050" s="5"/>
      <c r="AC1050" s="5"/>
      <c r="AD1050" s="5"/>
      <c r="AE1050" s="5"/>
      <c r="AF1050" s="5"/>
      <c r="AG1050" s="5"/>
      <c r="AH1050" s="5"/>
      <c r="AI1050" s="5"/>
      <c r="AJ1050" s="5"/>
      <c r="AK1050" s="5"/>
      <c r="AL1050" s="5"/>
      <c r="AM1050" s="5"/>
    </row>
    <row r="1051" spans="1:39" s="4" customFormat="1" ht="15">
      <c r="A1051" s="63" t="s">
        <v>646</v>
      </c>
      <c r="B1051" s="63" t="s">
        <v>271</v>
      </c>
      <c r="C1051" s="63"/>
      <c r="D1051" s="63" t="s">
        <v>272</v>
      </c>
      <c r="E1051" s="11"/>
      <c r="F1051" s="11"/>
      <c r="G1051" s="8"/>
      <c r="I1051" s="63"/>
      <c r="J1051" s="48"/>
      <c r="K1051" s="110"/>
      <c r="M1051" s="63">
        <v>6</v>
      </c>
      <c r="N1051" s="217">
        <v>7390.28</v>
      </c>
      <c r="P1051" s="63"/>
      <c r="Q1051" s="215"/>
      <c r="S1051" s="63"/>
      <c r="T1051" s="215"/>
      <c r="V1051" s="84"/>
      <c r="W1051" s="84"/>
      <c r="X1051" s="84"/>
      <c r="Y1051" s="84"/>
      <c r="Z1051" s="212"/>
      <c r="AA1051" s="65"/>
      <c r="AB1051" s="5"/>
      <c r="AC1051" s="5"/>
      <c r="AD1051" s="5"/>
      <c r="AE1051" s="5"/>
      <c r="AF1051" s="5"/>
      <c r="AG1051" s="5"/>
      <c r="AH1051" s="5"/>
      <c r="AI1051" s="5"/>
      <c r="AJ1051" s="5"/>
      <c r="AK1051" s="5"/>
      <c r="AL1051" s="5"/>
      <c r="AM1051" s="5"/>
    </row>
    <row r="1052" spans="1:39" s="4" customFormat="1" ht="15">
      <c r="A1052" s="63" t="s">
        <v>646</v>
      </c>
      <c r="B1052" s="63" t="s">
        <v>276</v>
      </c>
      <c r="C1052" s="63"/>
      <c r="D1052" s="63" t="s">
        <v>274</v>
      </c>
      <c r="E1052" s="11"/>
      <c r="F1052" s="11"/>
      <c r="G1052" s="8"/>
      <c r="I1052" s="63"/>
      <c r="J1052" s="48"/>
      <c r="K1052" s="110"/>
      <c r="M1052" s="63">
        <v>36</v>
      </c>
      <c r="N1052" s="217">
        <v>38389.779999999992</v>
      </c>
      <c r="P1052" s="63">
        <v>11</v>
      </c>
      <c r="Q1052" s="215">
        <v>28614.480000000003</v>
      </c>
      <c r="S1052" s="63"/>
      <c r="T1052" s="215"/>
      <c r="V1052" s="84"/>
      <c r="W1052" s="84"/>
      <c r="X1052" s="84"/>
      <c r="Y1052" s="84"/>
      <c r="Z1052" s="212"/>
      <c r="AA1052" s="65"/>
      <c r="AB1052" s="5"/>
      <c r="AC1052" s="5"/>
      <c r="AD1052" s="5"/>
      <c r="AE1052" s="5"/>
      <c r="AF1052" s="5"/>
      <c r="AG1052" s="5"/>
      <c r="AH1052" s="5"/>
      <c r="AI1052" s="5"/>
      <c r="AJ1052" s="5"/>
      <c r="AK1052" s="5"/>
      <c r="AL1052" s="5"/>
      <c r="AM1052" s="5"/>
    </row>
    <row r="1053" spans="1:39" s="4" customFormat="1" ht="15">
      <c r="A1053" s="63" t="s">
        <v>646</v>
      </c>
      <c r="B1053" s="63" t="s">
        <v>277</v>
      </c>
      <c r="C1053" s="63"/>
      <c r="D1053" s="63" t="s">
        <v>278</v>
      </c>
      <c r="E1053" s="11"/>
      <c r="F1053" s="11"/>
      <c r="G1053" s="8"/>
      <c r="I1053" s="63"/>
      <c r="J1053" s="48"/>
      <c r="K1053" s="110"/>
      <c r="M1053" s="63">
        <v>32</v>
      </c>
      <c r="N1053" s="217">
        <v>46636.27</v>
      </c>
      <c r="P1053" s="63">
        <v>8</v>
      </c>
      <c r="Q1053" s="215">
        <v>25434.86</v>
      </c>
      <c r="S1053" s="63"/>
      <c r="T1053" s="215"/>
      <c r="V1053" s="84"/>
      <c r="W1053" s="84"/>
      <c r="X1053" s="84"/>
      <c r="Y1053" s="84"/>
      <c r="Z1053" s="212"/>
      <c r="AA1053" s="65"/>
      <c r="AB1053" s="5"/>
      <c r="AC1053" s="5"/>
      <c r="AD1053" s="5"/>
      <c r="AE1053" s="5"/>
      <c r="AF1053" s="5"/>
      <c r="AG1053" s="5"/>
      <c r="AH1053" s="5"/>
      <c r="AI1053" s="5"/>
      <c r="AJ1053" s="5"/>
      <c r="AK1053" s="5"/>
      <c r="AL1053" s="5"/>
      <c r="AM1053" s="5"/>
    </row>
    <row r="1054" spans="1:39" s="4" customFormat="1" ht="15">
      <c r="A1054" s="63" t="s">
        <v>646</v>
      </c>
      <c r="B1054" s="63" t="s">
        <v>441</v>
      </c>
      <c r="C1054" s="63"/>
      <c r="D1054" s="63" t="s">
        <v>438</v>
      </c>
      <c r="E1054" s="11"/>
      <c r="F1054" s="11"/>
      <c r="G1054" s="8"/>
      <c r="I1054" s="63"/>
      <c r="J1054" s="48"/>
      <c r="K1054" s="110"/>
      <c r="M1054" s="63">
        <v>3</v>
      </c>
      <c r="N1054" s="217">
        <v>3515.56</v>
      </c>
      <c r="P1054" s="63">
        <v>1</v>
      </c>
      <c r="Q1054" s="215">
        <v>2355.3200000000002</v>
      </c>
      <c r="S1054" s="63"/>
      <c r="T1054" s="215"/>
      <c r="V1054" s="84"/>
      <c r="W1054" s="84"/>
      <c r="X1054" s="84"/>
      <c r="Y1054" s="84"/>
      <c r="Z1054" s="212"/>
      <c r="AA1054" s="65"/>
      <c r="AB1054" s="5"/>
      <c r="AC1054" s="5"/>
      <c r="AD1054" s="5"/>
      <c r="AE1054" s="5"/>
      <c r="AF1054" s="5"/>
      <c r="AG1054" s="5"/>
      <c r="AH1054" s="5"/>
      <c r="AI1054" s="5"/>
      <c r="AJ1054" s="5"/>
      <c r="AK1054" s="5"/>
      <c r="AL1054" s="5"/>
      <c r="AM1054" s="5"/>
    </row>
    <row r="1055" spans="1:39" s="4" customFormat="1" ht="15">
      <c r="A1055" s="63" t="s">
        <v>646</v>
      </c>
      <c r="B1055" s="63" t="s">
        <v>596</v>
      </c>
      <c r="C1055" s="63"/>
      <c r="D1055" s="63" t="s">
        <v>332</v>
      </c>
      <c r="E1055" s="11"/>
      <c r="F1055" s="11"/>
      <c r="G1055" s="8"/>
      <c r="I1055" s="63"/>
      <c r="J1055" s="48"/>
      <c r="K1055" s="110"/>
      <c r="M1055" s="63">
        <v>2</v>
      </c>
      <c r="N1055" s="217">
        <v>2364.6</v>
      </c>
      <c r="P1055" s="63"/>
      <c r="Q1055" s="215"/>
      <c r="S1055" s="63"/>
      <c r="T1055" s="215"/>
      <c r="V1055" s="84"/>
      <c r="W1055" s="84"/>
      <c r="X1055" s="84"/>
      <c r="Y1055" s="84"/>
      <c r="Z1055" s="212"/>
      <c r="AA1055" s="65"/>
      <c r="AB1055" s="5"/>
      <c r="AC1055" s="5"/>
      <c r="AD1055" s="5"/>
      <c r="AE1055" s="5"/>
      <c r="AF1055" s="5"/>
      <c r="AG1055" s="5"/>
      <c r="AH1055" s="5"/>
      <c r="AI1055" s="5"/>
      <c r="AJ1055" s="5"/>
      <c r="AK1055" s="5"/>
      <c r="AL1055" s="5"/>
      <c r="AM1055" s="5"/>
    </row>
    <row r="1056" spans="1:39" s="4" customFormat="1" ht="15">
      <c r="A1056" s="63" t="s">
        <v>646</v>
      </c>
      <c r="B1056" s="63" t="s">
        <v>230</v>
      </c>
      <c r="C1056" s="63"/>
      <c r="D1056" s="63" t="s">
        <v>226</v>
      </c>
      <c r="E1056" s="11"/>
      <c r="F1056" s="11"/>
      <c r="G1056" s="8"/>
      <c r="I1056" s="63"/>
      <c r="J1056" s="48"/>
      <c r="K1056" s="110"/>
      <c r="M1056" s="63">
        <v>49</v>
      </c>
      <c r="N1056" s="217">
        <v>72212.089999999982</v>
      </c>
      <c r="P1056" s="63">
        <v>14</v>
      </c>
      <c r="Q1056" s="215">
        <v>36017.070000000007</v>
      </c>
      <c r="S1056" s="63"/>
      <c r="T1056" s="215"/>
      <c r="V1056" s="84"/>
      <c r="W1056" s="84"/>
      <c r="X1056" s="84"/>
      <c r="Y1056" s="84"/>
      <c r="Z1056" s="212"/>
      <c r="AA1056" s="65"/>
      <c r="AB1056" s="5"/>
      <c r="AC1056" s="5"/>
      <c r="AD1056" s="5"/>
      <c r="AE1056" s="5"/>
      <c r="AF1056" s="5"/>
      <c r="AG1056" s="5"/>
      <c r="AH1056" s="5"/>
      <c r="AI1056" s="5"/>
      <c r="AJ1056" s="5"/>
      <c r="AK1056" s="5"/>
      <c r="AL1056" s="5"/>
      <c r="AM1056" s="5"/>
    </row>
    <row r="1057" spans="1:39" s="4" customFormat="1" ht="15">
      <c r="A1057" s="63" t="s">
        <v>646</v>
      </c>
      <c r="B1057" s="63" t="s">
        <v>338</v>
      </c>
      <c r="C1057" s="63"/>
      <c r="D1057" s="63" t="s">
        <v>336</v>
      </c>
      <c r="E1057" s="11"/>
      <c r="F1057" s="11"/>
      <c r="G1057" s="8"/>
      <c r="I1057" s="63"/>
      <c r="J1057" s="48"/>
      <c r="K1057" s="110"/>
      <c r="M1057" s="63">
        <v>2</v>
      </c>
      <c r="N1057" s="217">
        <v>584.15</v>
      </c>
      <c r="P1057" s="63"/>
      <c r="Q1057" s="215"/>
      <c r="S1057" s="63"/>
      <c r="T1057" s="215"/>
      <c r="V1057" s="84"/>
      <c r="W1057" s="84"/>
      <c r="X1057" s="84"/>
      <c r="Y1057" s="84"/>
      <c r="Z1057" s="212"/>
      <c r="AA1057" s="65"/>
      <c r="AB1057" s="5"/>
      <c r="AC1057" s="5"/>
      <c r="AD1057" s="5"/>
      <c r="AE1057" s="5"/>
      <c r="AF1057" s="5"/>
      <c r="AG1057" s="5"/>
      <c r="AH1057" s="5"/>
      <c r="AI1057" s="5"/>
      <c r="AJ1057" s="5"/>
      <c r="AK1057" s="5"/>
      <c r="AL1057" s="5"/>
      <c r="AM1057" s="5"/>
    </row>
    <row r="1058" spans="1:39" s="4" customFormat="1" ht="15">
      <c r="A1058" s="63" t="s">
        <v>646</v>
      </c>
      <c r="B1058" s="63" t="s">
        <v>279</v>
      </c>
      <c r="C1058" s="63"/>
      <c r="D1058" s="63" t="s">
        <v>280</v>
      </c>
      <c r="E1058" s="11"/>
      <c r="F1058" s="11"/>
      <c r="G1058" s="8"/>
      <c r="I1058" s="63"/>
      <c r="J1058" s="48"/>
      <c r="K1058" s="110"/>
      <c r="M1058" s="63">
        <v>17</v>
      </c>
      <c r="N1058" s="217">
        <v>21287.660000000003</v>
      </c>
      <c r="P1058" s="63">
        <v>3</v>
      </c>
      <c r="Q1058" s="215">
        <v>5135.53</v>
      </c>
      <c r="S1058" s="63"/>
      <c r="T1058" s="215"/>
      <c r="V1058" s="84"/>
      <c r="W1058" s="84"/>
      <c r="X1058" s="84"/>
      <c r="Y1058" s="84"/>
      <c r="Z1058" s="212"/>
      <c r="AA1058" s="65"/>
      <c r="AB1058" s="5"/>
      <c r="AC1058" s="5"/>
      <c r="AD1058" s="5"/>
      <c r="AE1058" s="5"/>
      <c r="AF1058" s="5"/>
      <c r="AG1058" s="5"/>
      <c r="AH1058" s="5"/>
      <c r="AI1058" s="5"/>
      <c r="AJ1058" s="5"/>
      <c r="AK1058" s="5"/>
      <c r="AL1058" s="5"/>
      <c r="AM1058" s="5"/>
    </row>
    <row r="1059" spans="1:39" s="4" customFormat="1" ht="15">
      <c r="A1059" s="63" t="s">
        <v>646</v>
      </c>
      <c r="B1059" s="63" t="s">
        <v>399</v>
      </c>
      <c r="C1059" s="63"/>
      <c r="D1059" s="63" t="s">
        <v>397</v>
      </c>
      <c r="E1059" s="11"/>
      <c r="F1059" s="11"/>
      <c r="G1059" s="8"/>
      <c r="I1059" s="63"/>
      <c r="J1059" s="48"/>
      <c r="K1059" s="110"/>
      <c r="M1059" s="63">
        <v>90</v>
      </c>
      <c r="N1059" s="217">
        <v>146372.53</v>
      </c>
      <c r="P1059" s="63">
        <v>28</v>
      </c>
      <c r="Q1059" s="215">
        <v>52963.429999999993</v>
      </c>
      <c r="S1059" s="63"/>
      <c r="T1059" s="215"/>
      <c r="V1059" s="84"/>
      <c r="W1059" s="84"/>
      <c r="X1059" s="84"/>
      <c r="Y1059" s="84"/>
      <c r="Z1059" s="212"/>
      <c r="AA1059" s="65"/>
      <c r="AB1059" s="5"/>
      <c r="AC1059" s="5"/>
      <c r="AD1059" s="5"/>
      <c r="AE1059" s="5"/>
      <c r="AF1059" s="5"/>
      <c r="AG1059" s="5"/>
      <c r="AH1059" s="5"/>
      <c r="AI1059" s="5"/>
      <c r="AJ1059" s="5"/>
      <c r="AK1059" s="5"/>
      <c r="AL1059" s="5"/>
      <c r="AM1059" s="5"/>
    </row>
    <row r="1060" spans="1:39" s="4" customFormat="1" ht="15">
      <c r="A1060" s="63" t="s">
        <v>646</v>
      </c>
      <c r="B1060" s="63" t="s">
        <v>406</v>
      </c>
      <c r="C1060" s="63"/>
      <c r="D1060" s="63" t="s">
        <v>407</v>
      </c>
      <c r="E1060" s="11"/>
      <c r="F1060" s="11"/>
      <c r="G1060" s="8"/>
      <c r="I1060" s="63"/>
      <c r="J1060" s="48"/>
      <c r="K1060" s="110"/>
      <c r="M1060" s="63">
        <v>2</v>
      </c>
      <c r="N1060" s="217">
        <v>3217.3500000000004</v>
      </c>
      <c r="P1060" s="63"/>
      <c r="Q1060" s="215"/>
      <c r="S1060" s="63"/>
      <c r="T1060" s="215"/>
      <c r="V1060" s="84"/>
      <c r="W1060" s="84"/>
      <c r="X1060" s="84"/>
      <c r="Y1060" s="84"/>
      <c r="Z1060" s="212"/>
      <c r="AA1060" s="65"/>
      <c r="AB1060" s="5"/>
      <c r="AC1060" s="5"/>
      <c r="AD1060" s="5"/>
      <c r="AE1060" s="5"/>
      <c r="AF1060" s="5"/>
      <c r="AG1060" s="5"/>
      <c r="AH1060" s="5"/>
      <c r="AI1060" s="5"/>
      <c r="AJ1060" s="5"/>
      <c r="AK1060" s="5"/>
      <c r="AL1060" s="5"/>
      <c r="AM1060" s="5"/>
    </row>
    <row r="1061" spans="1:39" s="4" customFormat="1" ht="15">
      <c r="A1061" s="63" t="s">
        <v>646</v>
      </c>
      <c r="B1061" s="63" t="s">
        <v>631</v>
      </c>
      <c r="C1061" s="63"/>
      <c r="D1061" s="63" t="s">
        <v>510</v>
      </c>
      <c r="E1061" s="11"/>
      <c r="F1061" s="11"/>
      <c r="G1061" s="8"/>
      <c r="I1061" s="63"/>
      <c r="J1061" s="48"/>
      <c r="K1061" s="110"/>
      <c r="M1061" s="63">
        <v>1</v>
      </c>
      <c r="N1061" s="217">
        <v>2432.15</v>
      </c>
      <c r="P1061" s="63"/>
      <c r="Q1061" s="215"/>
      <c r="S1061" s="63"/>
      <c r="T1061" s="215"/>
      <c r="V1061" s="84"/>
      <c r="W1061" s="84"/>
      <c r="X1061" s="84"/>
      <c r="Y1061" s="84"/>
      <c r="Z1061" s="212"/>
      <c r="AA1061" s="65"/>
      <c r="AB1061" s="5"/>
      <c r="AC1061" s="5"/>
      <c r="AD1061" s="5"/>
      <c r="AE1061" s="5"/>
      <c r="AF1061" s="5"/>
      <c r="AG1061" s="5"/>
      <c r="AH1061" s="5"/>
      <c r="AI1061" s="5"/>
      <c r="AJ1061" s="5"/>
      <c r="AK1061" s="5"/>
      <c r="AL1061" s="5"/>
      <c r="AM1061" s="5"/>
    </row>
    <row r="1062" spans="1:39" s="4" customFormat="1" ht="15">
      <c r="A1062" s="63" t="s">
        <v>646</v>
      </c>
      <c r="B1062" s="63" t="s">
        <v>522</v>
      </c>
      <c r="C1062" s="63"/>
      <c r="D1062" s="63" t="s">
        <v>523</v>
      </c>
      <c r="E1062" s="11"/>
      <c r="F1062" s="11"/>
      <c r="G1062" s="8"/>
      <c r="I1062" s="63"/>
      <c r="J1062" s="48"/>
      <c r="K1062" s="110"/>
      <c r="M1062" s="63">
        <v>8</v>
      </c>
      <c r="N1062" s="217">
        <v>12380.34</v>
      </c>
      <c r="P1062" s="63">
        <v>3</v>
      </c>
      <c r="Q1062" s="215">
        <v>4398.8900000000003</v>
      </c>
      <c r="S1062" s="63"/>
      <c r="T1062" s="215"/>
      <c r="V1062" s="84"/>
      <c r="W1062" s="84"/>
      <c r="X1062" s="84"/>
      <c r="Y1062" s="84"/>
      <c r="Z1062" s="212"/>
      <c r="AA1062" s="65"/>
      <c r="AB1062" s="5"/>
      <c r="AC1062" s="5"/>
      <c r="AD1062" s="5"/>
      <c r="AE1062" s="5"/>
      <c r="AF1062" s="5"/>
      <c r="AG1062" s="5"/>
      <c r="AH1062" s="5"/>
      <c r="AI1062" s="5"/>
      <c r="AJ1062" s="5"/>
      <c r="AK1062" s="5"/>
      <c r="AL1062" s="5"/>
      <c r="AM1062" s="5"/>
    </row>
    <row r="1063" spans="1:39" s="4" customFormat="1" ht="15">
      <c r="A1063" s="63" t="s">
        <v>646</v>
      </c>
      <c r="B1063" s="63" t="s">
        <v>660</v>
      </c>
      <c r="C1063" s="63"/>
      <c r="D1063" s="63" t="s">
        <v>282</v>
      </c>
      <c r="E1063" s="11"/>
      <c r="F1063" s="11"/>
      <c r="G1063" s="8"/>
      <c r="I1063" s="63"/>
      <c r="J1063" s="48"/>
      <c r="K1063" s="110"/>
      <c r="M1063" s="63">
        <v>2</v>
      </c>
      <c r="N1063" s="217">
        <v>5703.73</v>
      </c>
      <c r="P1063" s="63"/>
      <c r="Q1063" s="215"/>
      <c r="S1063" s="63"/>
      <c r="T1063" s="215"/>
      <c r="V1063" s="84"/>
      <c r="W1063" s="84"/>
      <c r="X1063" s="84"/>
      <c r="Y1063" s="84"/>
      <c r="Z1063" s="212"/>
      <c r="AA1063" s="65"/>
      <c r="AB1063" s="5"/>
      <c r="AC1063" s="5"/>
      <c r="AD1063" s="5"/>
      <c r="AE1063" s="5"/>
      <c r="AF1063" s="5"/>
      <c r="AG1063" s="5"/>
      <c r="AH1063" s="5"/>
      <c r="AI1063" s="5"/>
      <c r="AJ1063" s="5"/>
      <c r="AK1063" s="5"/>
      <c r="AL1063" s="5"/>
      <c r="AM1063" s="5"/>
    </row>
    <row r="1064" spans="1:39" s="4" customFormat="1" ht="15">
      <c r="A1064" s="63" t="s">
        <v>646</v>
      </c>
      <c r="B1064" s="63" t="s">
        <v>661</v>
      </c>
      <c r="C1064" s="63"/>
      <c r="D1064" s="63" t="s">
        <v>446</v>
      </c>
      <c r="E1064" s="11"/>
      <c r="F1064" s="11"/>
      <c r="G1064" s="8"/>
      <c r="I1064" s="63"/>
      <c r="J1064" s="48"/>
      <c r="K1064" s="110"/>
      <c r="M1064" s="63">
        <v>1</v>
      </c>
      <c r="N1064" s="217">
        <v>4059.66</v>
      </c>
      <c r="P1064" s="63"/>
      <c r="Q1064" s="215"/>
      <c r="S1064" s="63"/>
      <c r="T1064" s="215"/>
      <c r="V1064" s="84"/>
      <c r="W1064" s="84"/>
      <c r="X1064" s="84"/>
      <c r="Y1064" s="84"/>
      <c r="Z1064" s="212"/>
      <c r="AA1064" s="65"/>
      <c r="AB1064" s="5"/>
      <c r="AC1064" s="5"/>
      <c r="AD1064" s="5"/>
      <c r="AE1064" s="5"/>
      <c r="AF1064" s="5"/>
      <c r="AG1064" s="5"/>
      <c r="AH1064" s="5"/>
      <c r="AI1064" s="5"/>
      <c r="AJ1064" s="5"/>
      <c r="AK1064" s="5"/>
      <c r="AL1064" s="5"/>
      <c r="AM1064" s="5"/>
    </row>
    <row r="1065" spans="1:39" s="4" customFormat="1" ht="15">
      <c r="A1065" s="63" t="s">
        <v>646</v>
      </c>
      <c r="B1065" s="63" t="s">
        <v>662</v>
      </c>
      <c r="C1065" s="63"/>
      <c r="D1065" s="63" t="s">
        <v>270</v>
      </c>
      <c r="E1065" s="11"/>
      <c r="F1065" s="11"/>
      <c r="G1065" s="8"/>
      <c r="I1065" s="63"/>
      <c r="J1065" s="48"/>
      <c r="K1065" s="110"/>
      <c r="M1065" s="63">
        <v>1</v>
      </c>
      <c r="N1065" s="217">
        <v>1614.79</v>
      </c>
      <c r="P1065" s="63"/>
      <c r="Q1065" s="215"/>
      <c r="S1065" s="63"/>
      <c r="T1065" s="215"/>
      <c r="V1065" s="84"/>
      <c r="W1065" s="84"/>
      <c r="X1065" s="84"/>
      <c r="Y1065" s="84"/>
      <c r="Z1065" s="212"/>
      <c r="AA1065" s="65"/>
      <c r="AB1065" s="5"/>
      <c r="AC1065" s="5"/>
      <c r="AD1065" s="5"/>
      <c r="AE1065" s="5"/>
      <c r="AF1065" s="5"/>
      <c r="AG1065" s="5"/>
      <c r="AH1065" s="5"/>
      <c r="AI1065" s="5"/>
      <c r="AJ1065" s="5"/>
      <c r="AK1065" s="5"/>
      <c r="AL1065" s="5"/>
      <c r="AM1065" s="5"/>
    </row>
    <row r="1066" spans="1:39" s="4" customFormat="1" ht="15">
      <c r="A1066" s="63" t="s">
        <v>646</v>
      </c>
      <c r="B1066" s="63" t="s">
        <v>524</v>
      </c>
      <c r="C1066" s="63"/>
      <c r="D1066" s="63" t="s">
        <v>525</v>
      </c>
      <c r="E1066" s="11"/>
      <c r="F1066" s="11"/>
      <c r="G1066" s="8"/>
      <c r="I1066" s="63"/>
      <c r="J1066" s="48"/>
      <c r="K1066" s="110"/>
      <c r="M1066" s="63">
        <v>1</v>
      </c>
      <c r="N1066" s="217">
        <v>3948.51</v>
      </c>
      <c r="P1066" s="63">
        <v>1</v>
      </c>
      <c r="Q1066" s="215">
        <v>5000</v>
      </c>
      <c r="S1066" s="63"/>
      <c r="T1066" s="215"/>
      <c r="V1066" s="84"/>
      <c r="W1066" s="84"/>
      <c r="X1066" s="84"/>
      <c r="Y1066" s="84"/>
      <c r="Z1066" s="212"/>
      <c r="AA1066" s="65"/>
      <c r="AB1066" s="5"/>
      <c r="AC1066" s="5"/>
      <c r="AD1066" s="5"/>
      <c r="AE1066" s="5"/>
      <c r="AF1066" s="5"/>
      <c r="AG1066" s="5"/>
      <c r="AH1066" s="5"/>
      <c r="AI1066" s="5"/>
      <c r="AJ1066" s="5"/>
      <c r="AK1066" s="5"/>
      <c r="AL1066" s="5"/>
      <c r="AM1066" s="5"/>
    </row>
    <row r="1067" spans="1:39" s="4" customFormat="1" ht="15">
      <c r="A1067" s="63" t="s">
        <v>646</v>
      </c>
      <c r="B1067" s="63" t="s">
        <v>410</v>
      </c>
      <c r="C1067" s="63"/>
      <c r="D1067" s="63" t="s">
        <v>411</v>
      </c>
      <c r="E1067" s="11"/>
      <c r="F1067" s="11"/>
      <c r="G1067" s="8"/>
      <c r="I1067" s="63"/>
      <c r="J1067" s="48"/>
      <c r="K1067" s="110"/>
      <c r="M1067" s="63">
        <v>9</v>
      </c>
      <c r="N1067" s="217">
        <v>3312.25</v>
      </c>
      <c r="P1067" s="63">
        <v>4</v>
      </c>
      <c r="Q1067" s="215">
        <v>6417.0199999999995</v>
      </c>
      <c r="S1067" s="63"/>
      <c r="T1067" s="215"/>
      <c r="V1067" s="84"/>
      <c r="W1067" s="84"/>
      <c r="X1067" s="84"/>
      <c r="Y1067" s="84"/>
      <c r="Z1067" s="212"/>
      <c r="AA1067" s="65"/>
      <c r="AB1067" s="5"/>
      <c r="AC1067" s="5"/>
      <c r="AD1067" s="5"/>
      <c r="AE1067" s="5"/>
      <c r="AF1067" s="5"/>
      <c r="AG1067" s="5"/>
      <c r="AH1067" s="5"/>
      <c r="AI1067" s="5"/>
      <c r="AJ1067" s="5"/>
      <c r="AK1067" s="5"/>
      <c r="AL1067" s="5"/>
      <c r="AM1067" s="5"/>
    </row>
    <row r="1068" spans="1:39" s="4" customFormat="1" ht="15">
      <c r="A1068" s="63" t="s">
        <v>646</v>
      </c>
      <c r="B1068" s="63" t="s">
        <v>250</v>
      </c>
      <c r="C1068" s="63"/>
      <c r="D1068" s="63" t="s">
        <v>243</v>
      </c>
      <c r="E1068" s="11"/>
      <c r="F1068" s="11"/>
      <c r="G1068" s="8"/>
      <c r="I1068" s="63"/>
      <c r="J1068" s="48"/>
      <c r="K1068" s="110"/>
      <c r="M1068" s="63"/>
      <c r="N1068" s="217"/>
      <c r="P1068" s="63">
        <v>1</v>
      </c>
      <c r="Q1068" s="215">
        <v>5000</v>
      </c>
      <c r="S1068" s="63"/>
      <c r="T1068" s="215"/>
      <c r="V1068" s="84"/>
      <c r="W1068" s="84"/>
      <c r="X1068" s="84"/>
      <c r="Y1068" s="84"/>
      <c r="Z1068" s="212"/>
      <c r="AA1068" s="65"/>
      <c r="AB1068" s="5"/>
      <c r="AC1068" s="5"/>
      <c r="AD1068" s="5"/>
      <c r="AE1068" s="5"/>
      <c r="AF1068" s="5"/>
      <c r="AG1068" s="5"/>
      <c r="AH1068" s="5"/>
      <c r="AI1068" s="5"/>
      <c r="AJ1068" s="5"/>
      <c r="AK1068" s="5"/>
      <c r="AL1068" s="5"/>
      <c r="AM1068" s="5"/>
    </row>
    <row r="1069" spans="1:39" s="4" customFormat="1" ht="15">
      <c r="A1069" s="63" t="s">
        <v>646</v>
      </c>
      <c r="B1069" s="63" t="s">
        <v>526</v>
      </c>
      <c r="C1069" s="63"/>
      <c r="D1069" s="63" t="s">
        <v>527</v>
      </c>
      <c r="E1069" s="11"/>
      <c r="F1069" s="11"/>
      <c r="G1069" s="8"/>
      <c r="I1069" s="63"/>
      <c r="J1069" s="48"/>
      <c r="K1069" s="110"/>
      <c r="M1069" s="63">
        <v>2</v>
      </c>
      <c r="N1069" s="217">
        <v>4801.96</v>
      </c>
      <c r="P1069" s="63"/>
      <c r="Q1069" s="215"/>
      <c r="S1069" s="63"/>
      <c r="T1069" s="215"/>
      <c r="V1069" s="84"/>
      <c r="W1069" s="84"/>
      <c r="X1069" s="84"/>
      <c r="Y1069" s="84"/>
      <c r="Z1069" s="212"/>
      <c r="AA1069" s="65"/>
      <c r="AB1069" s="5"/>
      <c r="AC1069" s="5"/>
      <c r="AD1069" s="5"/>
      <c r="AE1069" s="5"/>
      <c r="AF1069" s="5"/>
      <c r="AG1069" s="5"/>
      <c r="AH1069" s="5"/>
      <c r="AI1069" s="5"/>
      <c r="AJ1069" s="5"/>
      <c r="AK1069" s="5"/>
      <c r="AL1069" s="5"/>
      <c r="AM1069" s="5"/>
    </row>
    <row r="1070" spans="1:39" s="4" customFormat="1" ht="15">
      <c r="A1070" s="63" t="s">
        <v>646</v>
      </c>
      <c r="B1070" s="63" t="s">
        <v>288</v>
      </c>
      <c r="C1070" s="63"/>
      <c r="D1070" s="63" t="s">
        <v>286</v>
      </c>
      <c r="E1070" s="11"/>
      <c r="F1070" s="11"/>
      <c r="G1070" s="8"/>
      <c r="I1070" s="63"/>
      <c r="J1070" s="48"/>
      <c r="K1070" s="110"/>
      <c r="M1070" s="63">
        <v>45</v>
      </c>
      <c r="N1070" s="217">
        <v>57131.389999999992</v>
      </c>
      <c r="P1070" s="63">
        <v>14</v>
      </c>
      <c r="Q1070" s="215">
        <v>49550.32</v>
      </c>
      <c r="S1070" s="63"/>
      <c r="T1070" s="215"/>
      <c r="V1070" s="84"/>
      <c r="W1070" s="84"/>
      <c r="X1070" s="84"/>
      <c r="Y1070" s="84"/>
      <c r="Z1070" s="212"/>
      <c r="AA1070" s="65"/>
      <c r="AB1070" s="5"/>
      <c r="AC1070" s="5"/>
      <c r="AD1070" s="5"/>
      <c r="AE1070" s="5"/>
      <c r="AF1070" s="5"/>
      <c r="AG1070" s="5"/>
      <c r="AH1070" s="5"/>
      <c r="AI1070" s="5"/>
      <c r="AJ1070" s="5"/>
      <c r="AK1070" s="5"/>
      <c r="AL1070" s="5"/>
      <c r="AM1070" s="5"/>
    </row>
    <row r="1071" spans="1:39" s="4" customFormat="1" ht="15">
      <c r="A1071" s="63" t="s">
        <v>646</v>
      </c>
      <c r="B1071" s="63" t="s">
        <v>443</v>
      </c>
      <c r="C1071" s="63"/>
      <c r="D1071" s="63" t="s">
        <v>663</v>
      </c>
      <c r="E1071" s="11"/>
      <c r="F1071" s="11"/>
      <c r="G1071" s="8"/>
      <c r="I1071" s="63"/>
      <c r="J1071" s="48"/>
      <c r="K1071" s="110"/>
      <c r="M1071" s="63">
        <v>1</v>
      </c>
      <c r="N1071" s="217">
        <v>1046.3900000000001</v>
      </c>
      <c r="P1071" s="63"/>
      <c r="Q1071" s="215"/>
      <c r="S1071" s="63"/>
      <c r="T1071" s="215"/>
      <c r="V1071" s="84"/>
      <c r="W1071" s="84"/>
      <c r="X1071" s="84"/>
      <c r="Y1071" s="84"/>
      <c r="Z1071" s="212"/>
      <c r="AA1071" s="65"/>
      <c r="AB1071" s="5"/>
      <c r="AC1071" s="5"/>
      <c r="AD1071" s="5"/>
      <c r="AE1071" s="5"/>
      <c r="AF1071" s="5"/>
      <c r="AG1071" s="5"/>
      <c r="AH1071" s="5"/>
      <c r="AI1071" s="5"/>
      <c r="AJ1071" s="5"/>
      <c r="AK1071" s="5"/>
      <c r="AL1071" s="5"/>
      <c r="AM1071" s="5"/>
    </row>
    <row r="1072" spans="1:39" s="4" customFormat="1" ht="15">
      <c r="A1072" s="63" t="s">
        <v>646</v>
      </c>
      <c r="B1072" s="63" t="s">
        <v>412</v>
      </c>
      <c r="C1072" s="63"/>
      <c r="D1072" s="63" t="s">
        <v>413</v>
      </c>
      <c r="E1072" s="11"/>
      <c r="F1072" s="11"/>
      <c r="G1072" s="8"/>
      <c r="I1072" s="63"/>
      <c r="J1072" s="48"/>
      <c r="K1072" s="110"/>
      <c r="M1072" s="63"/>
      <c r="N1072" s="217"/>
      <c r="P1072" s="63">
        <v>1</v>
      </c>
      <c r="Q1072" s="215">
        <v>1656.96</v>
      </c>
      <c r="S1072" s="63"/>
      <c r="T1072" s="215"/>
      <c r="V1072" s="84"/>
      <c r="W1072" s="84"/>
      <c r="X1072" s="84"/>
      <c r="Y1072" s="84"/>
      <c r="Z1072" s="212"/>
      <c r="AA1072" s="65"/>
      <c r="AB1072" s="5"/>
      <c r="AC1072" s="5"/>
      <c r="AD1072" s="5"/>
      <c r="AE1072" s="5"/>
      <c r="AF1072" s="5"/>
      <c r="AG1072" s="5"/>
      <c r="AH1072" s="5"/>
      <c r="AI1072" s="5"/>
      <c r="AJ1072" s="5"/>
      <c r="AK1072" s="5"/>
      <c r="AL1072" s="5"/>
      <c r="AM1072" s="5"/>
    </row>
    <row r="1073" spans="1:39" s="4" customFormat="1" ht="15">
      <c r="A1073" s="63" t="s">
        <v>646</v>
      </c>
      <c r="B1073" s="63" t="s">
        <v>598</v>
      </c>
      <c r="C1073" s="63"/>
      <c r="D1073" s="63" t="s">
        <v>336</v>
      </c>
      <c r="E1073" s="11"/>
      <c r="F1073" s="11"/>
      <c r="G1073" s="8"/>
      <c r="I1073" s="63"/>
      <c r="J1073" s="48"/>
      <c r="K1073" s="110"/>
      <c r="M1073" s="63">
        <v>3</v>
      </c>
      <c r="N1073" s="217">
        <v>6543.3099999999995</v>
      </c>
      <c r="P1073" s="63"/>
      <c r="Q1073" s="215"/>
      <c r="S1073" s="63"/>
      <c r="T1073" s="215"/>
      <c r="V1073" s="84"/>
      <c r="W1073" s="84"/>
      <c r="X1073" s="84"/>
      <c r="Y1073" s="84"/>
      <c r="Z1073" s="212"/>
      <c r="AA1073" s="65"/>
      <c r="AB1073" s="5"/>
      <c r="AC1073" s="5"/>
      <c r="AD1073" s="5"/>
      <c r="AE1073" s="5"/>
      <c r="AF1073" s="5"/>
      <c r="AG1073" s="5"/>
      <c r="AH1073" s="5"/>
      <c r="AI1073" s="5"/>
      <c r="AJ1073" s="5"/>
      <c r="AK1073" s="5"/>
      <c r="AL1073" s="5"/>
      <c r="AM1073" s="5"/>
    </row>
    <row r="1074" spans="1:39" s="4" customFormat="1" ht="15">
      <c r="A1074" s="63" t="s">
        <v>646</v>
      </c>
      <c r="B1074" s="63" t="s">
        <v>547</v>
      </c>
      <c r="C1074" s="63"/>
      <c r="D1074" s="63" t="s">
        <v>290</v>
      </c>
      <c r="E1074" s="11"/>
      <c r="F1074" s="11"/>
      <c r="G1074" s="8"/>
      <c r="I1074" s="63"/>
      <c r="J1074" s="48"/>
      <c r="K1074" s="110"/>
      <c r="M1074" s="63">
        <v>56</v>
      </c>
      <c r="N1074" s="217">
        <v>82631.89</v>
      </c>
      <c r="P1074" s="63">
        <v>11</v>
      </c>
      <c r="Q1074" s="215">
        <v>13478.97</v>
      </c>
      <c r="S1074" s="63"/>
      <c r="T1074" s="215"/>
      <c r="V1074" s="84"/>
      <c r="W1074" s="84"/>
      <c r="X1074" s="84"/>
      <c r="Y1074" s="84"/>
      <c r="Z1074" s="212"/>
      <c r="AA1074" s="65"/>
      <c r="AB1074" s="5"/>
      <c r="AC1074" s="5"/>
      <c r="AD1074" s="5"/>
      <c r="AE1074" s="5"/>
      <c r="AF1074" s="5"/>
      <c r="AG1074" s="5"/>
      <c r="AH1074" s="5"/>
      <c r="AI1074" s="5"/>
      <c r="AJ1074" s="5"/>
      <c r="AK1074" s="5"/>
      <c r="AL1074" s="5"/>
      <c r="AM1074" s="5"/>
    </row>
    <row r="1075" spans="1:39" s="4" customFormat="1" ht="15">
      <c r="A1075" s="63" t="s">
        <v>646</v>
      </c>
      <c r="B1075" s="63" t="s">
        <v>664</v>
      </c>
      <c r="C1075" s="63"/>
      <c r="D1075" s="63" t="s">
        <v>308</v>
      </c>
      <c r="E1075" s="11"/>
      <c r="F1075" s="11"/>
      <c r="G1075" s="8"/>
      <c r="I1075" s="63"/>
      <c r="J1075" s="48"/>
      <c r="K1075" s="110"/>
      <c r="M1075" s="63">
        <v>1</v>
      </c>
      <c r="N1075" s="217">
        <v>1378.78</v>
      </c>
      <c r="P1075" s="63"/>
      <c r="Q1075" s="215"/>
      <c r="S1075" s="63"/>
      <c r="T1075" s="215"/>
      <c r="V1075" s="84"/>
      <c r="W1075" s="84"/>
      <c r="X1075" s="84"/>
      <c r="Y1075" s="84"/>
      <c r="Z1075" s="212"/>
      <c r="AA1075" s="65"/>
      <c r="AB1075" s="5"/>
      <c r="AC1075" s="5"/>
      <c r="AD1075" s="5"/>
      <c r="AE1075" s="5"/>
      <c r="AF1075" s="5"/>
      <c r="AG1075" s="5"/>
      <c r="AH1075" s="5"/>
      <c r="AI1075" s="5"/>
      <c r="AJ1075" s="5"/>
      <c r="AK1075" s="5"/>
      <c r="AL1075" s="5"/>
      <c r="AM1075" s="5"/>
    </row>
    <row r="1076" spans="1:39" s="4" customFormat="1" ht="15">
      <c r="A1076" s="63" t="s">
        <v>646</v>
      </c>
      <c r="B1076" s="63" t="s">
        <v>635</v>
      </c>
      <c r="C1076" s="63"/>
      <c r="D1076" s="63" t="s">
        <v>636</v>
      </c>
      <c r="E1076" s="11"/>
      <c r="F1076" s="11"/>
      <c r="G1076" s="8"/>
      <c r="I1076" s="63"/>
      <c r="J1076" s="48"/>
      <c r="K1076" s="110"/>
      <c r="M1076" s="63">
        <v>2</v>
      </c>
      <c r="N1076" s="217">
        <v>2306.62</v>
      </c>
      <c r="P1076" s="63"/>
      <c r="Q1076" s="215"/>
      <c r="S1076" s="63"/>
      <c r="T1076" s="215"/>
      <c r="V1076" s="84"/>
      <c r="W1076" s="84"/>
      <c r="X1076" s="84"/>
      <c r="Y1076" s="84"/>
      <c r="Z1076" s="212"/>
      <c r="AA1076" s="65"/>
      <c r="AB1076" s="5"/>
      <c r="AC1076" s="5"/>
      <c r="AD1076" s="5"/>
      <c r="AE1076" s="5"/>
      <c r="AF1076" s="5"/>
      <c r="AG1076" s="5"/>
      <c r="AH1076" s="5"/>
      <c r="AI1076" s="5"/>
      <c r="AJ1076" s="5"/>
      <c r="AK1076" s="5"/>
      <c r="AL1076" s="5"/>
      <c r="AM1076" s="5"/>
    </row>
    <row r="1077" spans="1:39" s="4" customFormat="1" ht="15">
      <c r="A1077" s="63" t="s">
        <v>646</v>
      </c>
      <c r="B1077" s="63" t="s">
        <v>295</v>
      </c>
      <c r="C1077" s="63"/>
      <c r="D1077" s="63" t="s">
        <v>293</v>
      </c>
      <c r="E1077" s="11"/>
      <c r="F1077" s="11"/>
      <c r="G1077" s="8"/>
      <c r="I1077" s="63"/>
      <c r="J1077" s="48"/>
      <c r="K1077" s="110"/>
      <c r="M1077" s="63">
        <v>149</v>
      </c>
      <c r="N1077" s="217">
        <v>220680.20000000004</v>
      </c>
      <c r="P1077" s="63">
        <v>35</v>
      </c>
      <c r="Q1077" s="215">
        <v>97499.439999999973</v>
      </c>
      <c r="S1077" s="63"/>
      <c r="T1077" s="215"/>
      <c r="V1077" s="84"/>
      <c r="W1077" s="84"/>
      <c r="X1077" s="84"/>
      <c r="Y1077" s="84"/>
      <c r="Z1077" s="212"/>
      <c r="AA1077" s="65"/>
      <c r="AB1077" s="5"/>
      <c r="AC1077" s="5"/>
      <c r="AD1077" s="5"/>
      <c r="AE1077" s="5"/>
      <c r="AF1077" s="5"/>
      <c r="AG1077" s="5"/>
      <c r="AH1077" s="5"/>
      <c r="AI1077" s="5"/>
      <c r="AJ1077" s="5"/>
      <c r="AK1077" s="5"/>
      <c r="AL1077" s="5"/>
      <c r="AM1077" s="5"/>
    </row>
    <row r="1078" spans="1:39" s="4" customFormat="1" ht="15">
      <c r="A1078" s="63" t="s">
        <v>646</v>
      </c>
      <c r="B1078" s="63" t="s">
        <v>354</v>
      </c>
      <c r="C1078" s="63"/>
      <c r="D1078" s="63" t="s">
        <v>351</v>
      </c>
      <c r="E1078" s="11"/>
      <c r="F1078" s="11"/>
      <c r="G1078" s="8"/>
      <c r="I1078" s="63"/>
      <c r="J1078" s="48"/>
      <c r="K1078" s="110"/>
      <c r="M1078" s="63">
        <v>6</v>
      </c>
      <c r="N1078" s="217">
        <v>5154.2499999999991</v>
      </c>
      <c r="P1078" s="63">
        <v>4</v>
      </c>
      <c r="Q1078" s="215">
        <v>9727.4599999999991</v>
      </c>
      <c r="S1078" s="63"/>
      <c r="T1078" s="215"/>
      <c r="V1078" s="84"/>
      <c r="W1078" s="84"/>
      <c r="X1078" s="84"/>
      <c r="Y1078" s="84"/>
      <c r="Z1078" s="212"/>
      <c r="AA1078" s="65"/>
      <c r="AB1078" s="5"/>
      <c r="AC1078" s="5"/>
      <c r="AD1078" s="5"/>
      <c r="AE1078" s="5"/>
      <c r="AF1078" s="5"/>
      <c r="AG1078" s="5"/>
      <c r="AH1078" s="5"/>
      <c r="AI1078" s="5"/>
      <c r="AJ1078" s="5"/>
      <c r="AK1078" s="5"/>
      <c r="AL1078" s="5"/>
      <c r="AM1078" s="5"/>
    </row>
    <row r="1079" spans="1:39" s="4" customFormat="1" ht="15">
      <c r="A1079" s="63" t="s">
        <v>646</v>
      </c>
      <c r="B1079" s="63" t="s">
        <v>589</v>
      </c>
      <c r="C1079" s="63"/>
      <c r="D1079" s="63" t="s">
        <v>297</v>
      </c>
      <c r="E1079" s="11"/>
      <c r="F1079" s="11"/>
      <c r="G1079" s="8"/>
      <c r="I1079" s="63"/>
      <c r="J1079" s="48"/>
      <c r="K1079" s="110"/>
      <c r="M1079" s="63">
        <v>1</v>
      </c>
      <c r="N1079" s="217">
        <v>28.82</v>
      </c>
      <c r="P1079" s="63">
        <v>1</v>
      </c>
      <c r="Q1079" s="215">
        <v>514</v>
      </c>
      <c r="S1079" s="63"/>
      <c r="T1079" s="215"/>
      <c r="V1079" s="84"/>
      <c r="W1079" s="84"/>
      <c r="X1079" s="84"/>
      <c r="Y1079" s="84"/>
      <c r="Z1079" s="212"/>
      <c r="AA1079" s="65"/>
      <c r="AB1079" s="5"/>
      <c r="AC1079" s="5"/>
      <c r="AD1079" s="5"/>
      <c r="AE1079" s="5"/>
      <c r="AF1079" s="5"/>
      <c r="AG1079" s="5"/>
      <c r="AH1079" s="5"/>
      <c r="AI1079" s="5"/>
      <c r="AJ1079" s="5"/>
      <c r="AK1079" s="5"/>
      <c r="AL1079" s="5"/>
      <c r="AM1079" s="5"/>
    </row>
    <row r="1080" spans="1:39" s="4" customFormat="1" ht="15">
      <c r="A1080" s="63" t="s">
        <v>646</v>
      </c>
      <c r="B1080" s="63" t="s">
        <v>417</v>
      </c>
      <c r="C1080" s="63"/>
      <c r="D1080" s="63" t="s">
        <v>416</v>
      </c>
      <c r="E1080" s="11"/>
      <c r="F1080" s="11"/>
      <c r="G1080" s="8"/>
      <c r="I1080" s="63"/>
      <c r="J1080" s="48"/>
      <c r="K1080" s="110"/>
      <c r="M1080" s="63">
        <v>26</v>
      </c>
      <c r="N1080" s="217">
        <v>19773.510000000002</v>
      </c>
      <c r="P1080" s="63">
        <v>9</v>
      </c>
      <c r="Q1080" s="215">
        <v>15348.03</v>
      </c>
      <c r="S1080" s="63"/>
      <c r="T1080" s="215"/>
      <c r="V1080" s="84"/>
      <c r="W1080" s="84"/>
      <c r="X1080" s="84"/>
      <c r="Y1080" s="84"/>
      <c r="Z1080" s="212"/>
      <c r="AA1080" s="65"/>
      <c r="AB1080" s="5"/>
      <c r="AC1080" s="5"/>
      <c r="AD1080" s="5"/>
      <c r="AE1080" s="5"/>
      <c r="AF1080" s="5"/>
      <c r="AG1080" s="5"/>
      <c r="AH1080" s="5"/>
      <c r="AI1080" s="5"/>
      <c r="AJ1080" s="5"/>
      <c r="AK1080" s="5"/>
      <c r="AL1080" s="5"/>
      <c r="AM1080" s="5"/>
    </row>
    <row r="1081" spans="1:39" s="4" customFormat="1" ht="15">
      <c r="A1081" s="63" t="s">
        <v>646</v>
      </c>
      <c r="B1081" s="63" t="s">
        <v>665</v>
      </c>
      <c r="C1081" s="63"/>
      <c r="D1081" s="63" t="s">
        <v>368</v>
      </c>
      <c r="E1081" s="11"/>
      <c r="F1081" s="11"/>
      <c r="G1081" s="8"/>
      <c r="I1081" s="63"/>
      <c r="J1081" s="48"/>
      <c r="K1081" s="110"/>
      <c r="M1081" s="63">
        <v>3</v>
      </c>
      <c r="N1081" s="217">
        <v>1017.03</v>
      </c>
      <c r="P1081" s="63"/>
      <c r="Q1081" s="215"/>
      <c r="S1081" s="63"/>
      <c r="T1081" s="215"/>
      <c r="V1081" s="84"/>
      <c r="W1081" s="84"/>
      <c r="X1081" s="84"/>
      <c r="Y1081" s="84"/>
      <c r="Z1081" s="212"/>
      <c r="AA1081" s="65"/>
      <c r="AB1081" s="5"/>
      <c r="AC1081" s="5"/>
      <c r="AD1081" s="5"/>
      <c r="AE1081" s="5"/>
      <c r="AF1081" s="5"/>
      <c r="AG1081" s="5"/>
      <c r="AH1081" s="5"/>
      <c r="AI1081" s="5"/>
      <c r="AJ1081" s="5"/>
      <c r="AK1081" s="5"/>
      <c r="AL1081" s="5"/>
      <c r="AM1081" s="5"/>
    </row>
    <row r="1082" spans="1:39" s="4" customFormat="1" ht="15">
      <c r="A1082" s="63" t="s">
        <v>646</v>
      </c>
      <c r="B1082" s="63" t="s">
        <v>420</v>
      </c>
      <c r="C1082" s="63"/>
      <c r="D1082" s="63" t="s">
        <v>421</v>
      </c>
      <c r="E1082" s="11"/>
      <c r="F1082" s="11"/>
      <c r="G1082" s="8"/>
      <c r="I1082" s="63"/>
      <c r="J1082" s="48"/>
      <c r="K1082" s="110"/>
      <c r="M1082" s="63">
        <v>1</v>
      </c>
      <c r="N1082" s="217">
        <v>1262.8800000000001</v>
      </c>
      <c r="P1082" s="63"/>
      <c r="Q1082" s="215"/>
      <c r="S1082" s="63"/>
      <c r="T1082" s="215"/>
      <c r="V1082" s="84"/>
      <c r="W1082" s="84"/>
      <c r="X1082" s="84"/>
      <c r="Y1082" s="84"/>
      <c r="Z1082" s="212"/>
      <c r="AA1082" s="65"/>
      <c r="AB1082" s="5"/>
      <c r="AC1082" s="5"/>
      <c r="AD1082" s="5"/>
      <c r="AE1082" s="5"/>
      <c r="AF1082" s="5"/>
      <c r="AG1082" s="5"/>
      <c r="AH1082" s="5"/>
      <c r="AI1082" s="5"/>
      <c r="AJ1082" s="5"/>
      <c r="AK1082" s="5"/>
      <c r="AL1082" s="5"/>
      <c r="AM1082" s="5"/>
    </row>
    <row r="1083" spans="1:39" s="4" customFormat="1" ht="15">
      <c r="A1083" s="63" t="s">
        <v>646</v>
      </c>
      <c r="B1083" s="63" t="s">
        <v>595</v>
      </c>
      <c r="C1083" s="63"/>
      <c r="D1083" s="63" t="s">
        <v>321</v>
      </c>
      <c r="E1083" s="11"/>
      <c r="F1083" s="11"/>
      <c r="G1083" s="8"/>
      <c r="I1083" s="63"/>
      <c r="J1083" s="48"/>
      <c r="K1083" s="110"/>
      <c r="M1083" s="63">
        <v>1</v>
      </c>
      <c r="N1083" s="217">
        <v>3224.22</v>
      </c>
      <c r="P1083" s="63"/>
      <c r="Q1083" s="215"/>
      <c r="S1083" s="63"/>
      <c r="T1083" s="215"/>
      <c r="V1083" s="84"/>
      <c r="W1083" s="84"/>
      <c r="X1083" s="84"/>
      <c r="Y1083" s="84"/>
      <c r="Z1083" s="212"/>
      <c r="AA1083" s="65"/>
      <c r="AB1083" s="5"/>
      <c r="AC1083" s="5"/>
      <c r="AD1083" s="5"/>
      <c r="AE1083" s="5"/>
      <c r="AF1083" s="5"/>
      <c r="AG1083" s="5"/>
      <c r="AH1083" s="5"/>
      <c r="AI1083" s="5"/>
      <c r="AJ1083" s="5"/>
      <c r="AK1083" s="5"/>
      <c r="AL1083" s="5"/>
      <c r="AM1083" s="5"/>
    </row>
    <row r="1084" spans="1:39" s="4" customFormat="1" ht="15">
      <c r="A1084" s="63" t="s">
        <v>646</v>
      </c>
      <c r="B1084" s="63" t="s">
        <v>405</v>
      </c>
      <c r="C1084" s="63"/>
      <c r="D1084" s="63" t="s">
        <v>401</v>
      </c>
      <c r="E1084" s="11"/>
      <c r="F1084" s="11"/>
      <c r="G1084" s="8"/>
      <c r="I1084" s="63"/>
      <c r="J1084" s="48"/>
      <c r="K1084" s="110"/>
      <c r="M1084" s="63">
        <v>3</v>
      </c>
      <c r="N1084" s="217">
        <v>6434.08</v>
      </c>
      <c r="P1084" s="63">
        <v>1</v>
      </c>
      <c r="Q1084" s="215">
        <v>566.4</v>
      </c>
      <c r="S1084" s="63"/>
      <c r="T1084" s="215"/>
      <c r="V1084" s="84"/>
      <c r="W1084" s="84"/>
      <c r="X1084" s="84"/>
      <c r="Y1084" s="84"/>
      <c r="Z1084" s="212"/>
      <c r="AA1084" s="65"/>
      <c r="AB1084" s="5"/>
      <c r="AC1084" s="5"/>
      <c r="AD1084" s="5"/>
      <c r="AE1084" s="5"/>
      <c r="AF1084" s="5"/>
      <c r="AG1084" s="5"/>
      <c r="AH1084" s="5"/>
      <c r="AI1084" s="5"/>
      <c r="AJ1084" s="5"/>
      <c r="AK1084" s="5"/>
      <c r="AL1084" s="5"/>
      <c r="AM1084" s="5"/>
    </row>
    <row r="1085" spans="1:39" s="4" customFormat="1" ht="15">
      <c r="A1085" s="63" t="s">
        <v>646</v>
      </c>
      <c r="B1085" s="63" t="s">
        <v>422</v>
      </c>
      <c r="C1085" s="63"/>
      <c r="D1085" s="63" t="s">
        <v>423</v>
      </c>
      <c r="E1085" s="11"/>
      <c r="F1085" s="11"/>
      <c r="G1085" s="8"/>
      <c r="I1085" s="63"/>
      <c r="J1085" s="48"/>
      <c r="K1085" s="110"/>
      <c r="M1085" s="63">
        <v>1</v>
      </c>
      <c r="N1085" s="217">
        <v>772.16</v>
      </c>
      <c r="P1085" s="63"/>
      <c r="Q1085" s="215"/>
      <c r="S1085" s="63"/>
      <c r="T1085" s="215"/>
      <c r="V1085" s="84"/>
      <c r="W1085" s="84"/>
      <c r="X1085" s="84"/>
      <c r="Y1085" s="84"/>
      <c r="Z1085" s="212"/>
      <c r="AA1085" s="65"/>
      <c r="AB1085" s="5"/>
      <c r="AC1085" s="5"/>
      <c r="AD1085" s="5"/>
      <c r="AE1085" s="5"/>
      <c r="AF1085" s="5"/>
      <c r="AG1085" s="5"/>
      <c r="AH1085" s="5"/>
      <c r="AI1085" s="5"/>
      <c r="AJ1085" s="5"/>
      <c r="AK1085" s="5"/>
      <c r="AL1085" s="5"/>
      <c r="AM1085" s="5"/>
    </row>
    <row r="1086" spans="1:39" s="4" customFormat="1" ht="15">
      <c r="A1086" s="63" t="s">
        <v>646</v>
      </c>
      <c r="B1086" s="63" t="s">
        <v>666</v>
      </c>
      <c r="C1086" s="63"/>
      <c r="D1086" s="63" t="s">
        <v>446</v>
      </c>
      <c r="E1086" s="11"/>
      <c r="F1086" s="11"/>
      <c r="G1086" s="8"/>
      <c r="I1086" s="63"/>
      <c r="J1086" s="48"/>
      <c r="K1086" s="110"/>
      <c r="M1086" s="63"/>
      <c r="N1086" s="217"/>
      <c r="P1086" s="63">
        <v>1</v>
      </c>
      <c r="Q1086" s="215">
        <v>716.97</v>
      </c>
      <c r="S1086" s="63"/>
      <c r="T1086" s="215"/>
      <c r="V1086" s="84"/>
      <c r="W1086" s="84"/>
      <c r="X1086" s="84"/>
      <c r="Y1086" s="84"/>
      <c r="Z1086" s="212"/>
      <c r="AA1086" s="65"/>
      <c r="AB1086" s="5"/>
      <c r="AC1086" s="5"/>
      <c r="AD1086" s="5"/>
      <c r="AE1086" s="5"/>
      <c r="AF1086" s="5"/>
      <c r="AG1086" s="5"/>
      <c r="AH1086" s="5"/>
      <c r="AI1086" s="5"/>
      <c r="AJ1086" s="5"/>
      <c r="AK1086" s="5"/>
      <c r="AL1086" s="5"/>
      <c r="AM1086" s="5"/>
    </row>
    <row r="1087" spans="1:39" s="4" customFormat="1" ht="15">
      <c r="A1087" s="63" t="s">
        <v>646</v>
      </c>
      <c r="B1087" s="63" t="s">
        <v>298</v>
      </c>
      <c r="C1087" s="63"/>
      <c r="D1087" s="63" t="s">
        <v>299</v>
      </c>
      <c r="E1087" s="11"/>
      <c r="F1087" s="11"/>
      <c r="G1087" s="8"/>
      <c r="I1087" s="63"/>
      <c r="J1087" s="48"/>
      <c r="K1087" s="110"/>
      <c r="M1087" s="63">
        <v>21</v>
      </c>
      <c r="N1087" s="217">
        <v>28020.230000000003</v>
      </c>
      <c r="P1087" s="63">
        <v>1</v>
      </c>
      <c r="Q1087" s="215">
        <v>1169.48</v>
      </c>
      <c r="S1087" s="63"/>
      <c r="T1087" s="215"/>
      <c r="V1087" s="84"/>
      <c r="W1087" s="84"/>
      <c r="X1087" s="84"/>
      <c r="Y1087" s="84"/>
      <c r="Z1087" s="212"/>
      <c r="AA1087" s="65"/>
      <c r="AB1087" s="5"/>
      <c r="AC1087" s="5"/>
      <c r="AD1087" s="5"/>
      <c r="AE1087" s="5"/>
      <c r="AF1087" s="5"/>
      <c r="AG1087" s="5"/>
      <c r="AH1087" s="5"/>
      <c r="AI1087" s="5"/>
      <c r="AJ1087" s="5"/>
      <c r="AK1087" s="5"/>
      <c r="AL1087" s="5"/>
      <c r="AM1087" s="5"/>
    </row>
    <row r="1088" spans="1:39" s="4" customFormat="1" ht="15">
      <c r="A1088" s="63" t="s">
        <v>646</v>
      </c>
      <c r="B1088" s="63" t="s">
        <v>208</v>
      </c>
      <c r="C1088" s="63"/>
      <c r="D1088" s="63" t="s">
        <v>205</v>
      </c>
      <c r="E1088" s="11"/>
      <c r="F1088" s="11"/>
      <c r="G1088" s="8"/>
      <c r="I1088" s="63"/>
      <c r="J1088" s="48"/>
      <c r="K1088" s="110"/>
      <c r="M1088" s="63">
        <v>1</v>
      </c>
      <c r="N1088" s="217">
        <v>288.36</v>
      </c>
      <c r="P1088" s="63">
        <v>1</v>
      </c>
      <c r="Q1088" s="215">
        <v>464.05</v>
      </c>
      <c r="S1088" s="63"/>
      <c r="T1088" s="215"/>
      <c r="V1088" s="84"/>
      <c r="W1088" s="84"/>
      <c r="X1088" s="84"/>
      <c r="Y1088" s="84"/>
      <c r="Z1088" s="212"/>
      <c r="AA1088" s="65"/>
      <c r="AB1088" s="5"/>
      <c r="AC1088" s="5"/>
      <c r="AD1088" s="5"/>
      <c r="AE1088" s="5"/>
      <c r="AF1088" s="5"/>
      <c r="AG1088" s="5"/>
      <c r="AH1088" s="5"/>
      <c r="AI1088" s="5"/>
      <c r="AJ1088" s="5"/>
      <c r="AK1088" s="5"/>
      <c r="AL1088" s="5"/>
      <c r="AM1088" s="5"/>
    </row>
    <row r="1089" spans="1:39" s="4" customFormat="1" ht="15">
      <c r="A1089" s="63" t="s">
        <v>646</v>
      </c>
      <c r="B1089" s="63" t="s">
        <v>360</v>
      </c>
      <c r="C1089" s="63"/>
      <c r="D1089" s="63" t="s">
        <v>356</v>
      </c>
      <c r="E1089" s="11"/>
      <c r="F1089" s="11"/>
      <c r="G1089" s="8"/>
      <c r="I1089" s="63"/>
      <c r="J1089" s="48"/>
      <c r="K1089" s="110"/>
      <c r="M1089" s="63"/>
      <c r="N1089" s="217"/>
      <c r="P1089" s="63">
        <v>2</v>
      </c>
      <c r="Q1089" s="215">
        <v>8712.1899999999987</v>
      </c>
      <c r="S1089" s="63"/>
      <c r="T1089" s="215"/>
      <c r="V1089" s="84"/>
      <c r="W1089" s="84"/>
      <c r="X1089" s="84"/>
      <c r="Y1089" s="84"/>
      <c r="Z1089" s="212"/>
      <c r="AA1089" s="65"/>
      <c r="AB1089" s="5"/>
      <c r="AC1089" s="5"/>
      <c r="AD1089" s="5"/>
      <c r="AE1089" s="5"/>
      <c r="AF1089" s="5"/>
      <c r="AG1089" s="5"/>
      <c r="AH1089" s="5"/>
      <c r="AI1089" s="5"/>
      <c r="AJ1089" s="5"/>
      <c r="AK1089" s="5"/>
      <c r="AL1089" s="5"/>
      <c r="AM1089" s="5"/>
    </row>
    <row r="1090" spans="1:39" s="4" customFormat="1" ht="15">
      <c r="A1090" s="63" t="s">
        <v>646</v>
      </c>
      <c r="B1090" s="63" t="s">
        <v>300</v>
      </c>
      <c r="C1090" s="63"/>
      <c r="D1090" s="63" t="s">
        <v>301</v>
      </c>
      <c r="E1090" s="11"/>
      <c r="F1090" s="11"/>
      <c r="G1090" s="8"/>
      <c r="I1090" s="63"/>
      <c r="J1090" s="48"/>
      <c r="K1090" s="110"/>
      <c r="M1090" s="63">
        <v>26</v>
      </c>
      <c r="N1090" s="217">
        <v>18161.87</v>
      </c>
      <c r="P1090" s="63">
        <v>9</v>
      </c>
      <c r="Q1090" s="215">
        <v>15899.880000000001</v>
      </c>
      <c r="S1090" s="63"/>
      <c r="T1090" s="215"/>
      <c r="V1090" s="84"/>
      <c r="W1090" s="84"/>
      <c r="X1090" s="84"/>
      <c r="Y1090" s="84"/>
      <c r="Z1090" s="212"/>
      <c r="AA1090" s="65"/>
      <c r="AB1090" s="5"/>
      <c r="AC1090" s="5"/>
      <c r="AD1090" s="5"/>
      <c r="AE1090" s="5"/>
      <c r="AF1090" s="5"/>
      <c r="AG1090" s="5"/>
      <c r="AH1090" s="5"/>
      <c r="AI1090" s="5"/>
      <c r="AJ1090" s="5"/>
      <c r="AK1090" s="5"/>
      <c r="AL1090" s="5"/>
      <c r="AM1090" s="5"/>
    </row>
    <row r="1091" spans="1:39" s="4" customFormat="1" ht="15">
      <c r="A1091" s="63" t="s">
        <v>646</v>
      </c>
      <c r="B1091" s="63" t="s">
        <v>667</v>
      </c>
      <c r="C1091" s="63"/>
      <c r="D1091" s="63" t="s">
        <v>308</v>
      </c>
      <c r="E1091" s="11"/>
      <c r="F1091" s="11"/>
      <c r="G1091" s="8"/>
      <c r="I1091" s="63"/>
      <c r="J1091" s="48"/>
      <c r="K1091" s="110"/>
      <c r="M1091" s="63">
        <v>9</v>
      </c>
      <c r="N1091" s="217">
        <v>20517.97</v>
      </c>
      <c r="P1091" s="63">
        <v>3</v>
      </c>
      <c r="Q1091" s="215">
        <v>3677.62</v>
      </c>
      <c r="S1091" s="63"/>
      <c r="T1091" s="215"/>
      <c r="V1091" s="84"/>
      <c r="W1091" s="84"/>
      <c r="X1091" s="84"/>
      <c r="Y1091" s="84"/>
      <c r="Z1091" s="212"/>
      <c r="AA1091" s="65"/>
      <c r="AB1091" s="5"/>
      <c r="AC1091" s="5"/>
      <c r="AD1091" s="5"/>
      <c r="AE1091" s="5"/>
      <c r="AF1091" s="5"/>
      <c r="AG1091" s="5"/>
      <c r="AH1091" s="5"/>
      <c r="AI1091" s="5"/>
      <c r="AJ1091" s="5"/>
      <c r="AK1091" s="5"/>
      <c r="AL1091" s="5"/>
      <c r="AM1091" s="5"/>
    </row>
    <row r="1092" spans="1:39" s="4" customFormat="1" ht="15">
      <c r="A1092" s="63" t="s">
        <v>646</v>
      </c>
      <c r="B1092" s="63" t="s">
        <v>212</v>
      </c>
      <c r="C1092" s="63"/>
      <c r="D1092" s="63" t="s">
        <v>210</v>
      </c>
      <c r="E1092" s="11"/>
      <c r="F1092" s="11"/>
      <c r="G1092" s="8"/>
      <c r="I1092" s="63"/>
      <c r="J1092" s="48"/>
      <c r="K1092" s="110"/>
      <c r="M1092" s="63">
        <v>6</v>
      </c>
      <c r="N1092" s="217">
        <v>4159.72</v>
      </c>
      <c r="P1092" s="63">
        <v>3</v>
      </c>
      <c r="Q1092" s="215">
        <v>5507.69</v>
      </c>
      <c r="S1092" s="63"/>
      <c r="T1092" s="215"/>
      <c r="V1092" s="84"/>
      <c r="W1092" s="84"/>
      <c r="X1092" s="84"/>
      <c r="Y1092" s="84"/>
      <c r="Z1092" s="212"/>
      <c r="AA1092" s="65"/>
      <c r="AB1092" s="5"/>
      <c r="AC1092" s="5"/>
      <c r="AD1092" s="5"/>
      <c r="AE1092" s="5"/>
      <c r="AF1092" s="5"/>
      <c r="AG1092" s="5"/>
      <c r="AH1092" s="5"/>
      <c r="AI1092" s="5"/>
      <c r="AJ1092" s="5"/>
      <c r="AK1092" s="5"/>
      <c r="AL1092" s="5"/>
      <c r="AM1092" s="5"/>
    </row>
    <row r="1093" spans="1:39" s="4" customFormat="1" ht="15">
      <c r="A1093" s="63" t="s">
        <v>646</v>
      </c>
      <c r="B1093" s="63" t="s">
        <v>668</v>
      </c>
      <c r="C1093" s="63"/>
      <c r="D1093" s="63" t="s">
        <v>261</v>
      </c>
      <c r="E1093" s="11"/>
      <c r="F1093" s="11"/>
      <c r="G1093" s="8"/>
      <c r="I1093" s="63"/>
      <c r="J1093" s="48"/>
      <c r="K1093" s="110"/>
      <c r="M1093" s="63">
        <v>1</v>
      </c>
      <c r="N1093" s="217">
        <v>5000</v>
      </c>
      <c r="P1093" s="63"/>
      <c r="Q1093" s="215"/>
      <c r="S1093" s="63"/>
      <c r="T1093" s="215"/>
      <c r="V1093" s="84"/>
      <c r="W1093" s="84"/>
      <c r="X1093" s="84"/>
      <c r="Y1093" s="84"/>
      <c r="Z1093" s="212"/>
      <c r="AA1093" s="65"/>
      <c r="AB1093" s="5"/>
      <c r="AC1093" s="5"/>
      <c r="AD1093" s="5"/>
      <c r="AE1093" s="5"/>
      <c r="AF1093" s="5"/>
      <c r="AG1093" s="5"/>
      <c r="AH1093" s="5"/>
      <c r="AI1093" s="5"/>
      <c r="AJ1093" s="5"/>
      <c r="AK1093" s="5"/>
      <c r="AL1093" s="5"/>
      <c r="AM1093" s="5"/>
    </row>
    <row r="1094" spans="1:39" s="4" customFormat="1" ht="15">
      <c r="A1094" s="63" t="s">
        <v>646</v>
      </c>
      <c r="B1094" s="63" t="s">
        <v>306</v>
      </c>
      <c r="C1094" s="63"/>
      <c r="D1094" s="63" t="s">
        <v>303</v>
      </c>
      <c r="E1094" s="11"/>
      <c r="F1094" s="11"/>
      <c r="G1094" s="8"/>
      <c r="I1094" s="63"/>
      <c r="J1094" s="48"/>
      <c r="K1094" s="110"/>
      <c r="M1094" s="63">
        <v>18</v>
      </c>
      <c r="N1094" s="217">
        <v>29633.22</v>
      </c>
      <c r="P1094" s="63">
        <v>5</v>
      </c>
      <c r="Q1094" s="215">
        <v>13884.34</v>
      </c>
      <c r="S1094" s="63"/>
      <c r="T1094" s="215"/>
      <c r="V1094" s="84"/>
      <c r="W1094" s="84"/>
      <c r="X1094" s="84"/>
      <c r="Y1094" s="84"/>
      <c r="Z1094" s="212"/>
      <c r="AA1094" s="65"/>
      <c r="AB1094" s="5"/>
      <c r="AC1094" s="5"/>
      <c r="AD1094" s="5"/>
      <c r="AE1094" s="5"/>
      <c r="AF1094" s="5"/>
      <c r="AG1094" s="5"/>
      <c r="AH1094" s="5"/>
      <c r="AI1094" s="5"/>
      <c r="AJ1094" s="5"/>
      <c r="AK1094" s="5"/>
      <c r="AL1094" s="5"/>
      <c r="AM1094" s="5"/>
    </row>
    <row r="1095" spans="1:39" s="4" customFormat="1" ht="15">
      <c r="A1095" s="63" t="s">
        <v>646</v>
      </c>
      <c r="B1095" s="63" t="s">
        <v>216</v>
      </c>
      <c r="C1095" s="63"/>
      <c r="D1095" s="63" t="s">
        <v>214</v>
      </c>
      <c r="E1095" s="11"/>
      <c r="F1095" s="11"/>
      <c r="G1095" s="8"/>
      <c r="I1095" s="63"/>
      <c r="J1095" s="48"/>
      <c r="K1095" s="110"/>
      <c r="M1095" s="63">
        <v>35</v>
      </c>
      <c r="N1095" s="217">
        <v>52375.200000000004</v>
      </c>
      <c r="P1095" s="63">
        <v>9</v>
      </c>
      <c r="Q1095" s="215">
        <v>20107.82</v>
      </c>
      <c r="S1095" s="63"/>
      <c r="T1095" s="215"/>
      <c r="V1095" s="84"/>
      <c r="W1095" s="84"/>
      <c r="X1095" s="84"/>
      <c r="Y1095" s="84"/>
      <c r="Z1095" s="212"/>
      <c r="AA1095" s="65"/>
      <c r="AB1095" s="5"/>
      <c r="AC1095" s="5"/>
      <c r="AD1095" s="5"/>
      <c r="AE1095" s="5"/>
      <c r="AF1095" s="5"/>
      <c r="AG1095" s="5"/>
      <c r="AH1095" s="5"/>
      <c r="AI1095" s="5"/>
      <c r="AJ1095" s="5"/>
      <c r="AK1095" s="5"/>
      <c r="AL1095" s="5"/>
      <c r="AM1095" s="5"/>
    </row>
    <row r="1096" spans="1:39" s="4" customFormat="1" ht="15">
      <c r="A1096" s="63" t="s">
        <v>646</v>
      </c>
      <c r="B1096" s="63" t="s">
        <v>669</v>
      </c>
      <c r="C1096" s="63"/>
      <c r="D1096" s="63" t="s">
        <v>446</v>
      </c>
      <c r="E1096" s="11"/>
      <c r="F1096" s="11"/>
      <c r="G1096" s="8"/>
      <c r="I1096" s="63"/>
      <c r="J1096" s="48"/>
      <c r="K1096" s="110"/>
      <c r="M1096" s="63">
        <v>6</v>
      </c>
      <c r="N1096" s="217">
        <v>6033.76</v>
      </c>
      <c r="P1096" s="63"/>
      <c r="Q1096" s="215"/>
      <c r="S1096" s="63"/>
      <c r="T1096" s="215"/>
      <c r="V1096" s="84"/>
      <c r="W1096" s="84"/>
      <c r="X1096" s="84"/>
      <c r="Y1096" s="84"/>
      <c r="Z1096" s="212"/>
      <c r="AA1096" s="65"/>
      <c r="AB1096" s="5"/>
      <c r="AC1096" s="5"/>
      <c r="AD1096" s="5"/>
      <c r="AE1096" s="5"/>
      <c r="AF1096" s="5"/>
      <c r="AG1096" s="5"/>
      <c r="AH1096" s="5"/>
      <c r="AI1096" s="5"/>
      <c r="AJ1096" s="5"/>
      <c r="AK1096" s="5"/>
      <c r="AL1096" s="5"/>
      <c r="AM1096" s="5"/>
    </row>
    <row r="1097" spans="1:39" s="4" customFormat="1" ht="15">
      <c r="A1097" s="63" t="s">
        <v>646</v>
      </c>
      <c r="B1097" s="63" t="s">
        <v>536</v>
      </c>
      <c r="C1097" s="63"/>
      <c r="D1097" s="63" t="s">
        <v>537</v>
      </c>
      <c r="E1097" s="11"/>
      <c r="F1097" s="11"/>
      <c r="G1097" s="8"/>
      <c r="I1097" s="63"/>
      <c r="J1097" s="48"/>
      <c r="K1097" s="110"/>
      <c r="M1097" s="63">
        <v>29</v>
      </c>
      <c r="N1097" s="217">
        <v>30887</v>
      </c>
      <c r="P1097" s="63">
        <v>7</v>
      </c>
      <c r="Q1097" s="215">
        <v>10965.98</v>
      </c>
      <c r="S1097" s="63"/>
      <c r="T1097" s="215"/>
      <c r="V1097" s="84"/>
      <c r="W1097" s="84"/>
      <c r="X1097" s="84"/>
      <c r="Y1097" s="84"/>
      <c r="Z1097" s="212"/>
      <c r="AA1097" s="65"/>
      <c r="AB1097" s="5"/>
      <c r="AC1097" s="5"/>
      <c r="AD1097" s="5"/>
      <c r="AE1097" s="5"/>
      <c r="AF1097" s="5"/>
      <c r="AG1097" s="5"/>
      <c r="AH1097" s="5"/>
      <c r="AI1097" s="5"/>
      <c r="AJ1097" s="5"/>
      <c r="AK1097" s="5"/>
      <c r="AL1097" s="5"/>
      <c r="AM1097" s="5"/>
    </row>
    <row r="1098" spans="1:39" s="4" customFormat="1" ht="15">
      <c r="A1098" s="63" t="s">
        <v>646</v>
      </c>
      <c r="B1098" s="63" t="s">
        <v>429</v>
      </c>
      <c r="C1098" s="63"/>
      <c r="D1098" s="63" t="s">
        <v>427</v>
      </c>
      <c r="E1098" s="11"/>
      <c r="F1098" s="11"/>
      <c r="G1098" s="8"/>
      <c r="I1098" s="63"/>
      <c r="J1098" s="48"/>
      <c r="K1098" s="110"/>
      <c r="M1098" s="63">
        <v>12</v>
      </c>
      <c r="N1098" s="217">
        <v>14950.010000000002</v>
      </c>
      <c r="P1098" s="63">
        <v>10</v>
      </c>
      <c r="Q1098" s="215">
        <v>20273.979999999996</v>
      </c>
      <c r="S1098" s="63"/>
      <c r="T1098" s="215"/>
      <c r="V1098" s="84"/>
      <c r="W1098" s="84"/>
      <c r="X1098" s="84"/>
      <c r="Y1098" s="84"/>
      <c r="Z1098" s="212"/>
      <c r="AA1098" s="65"/>
      <c r="AB1098" s="5"/>
      <c r="AC1098" s="5"/>
      <c r="AD1098" s="5"/>
      <c r="AE1098" s="5"/>
      <c r="AF1098" s="5"/>
      <c r="AG1098" s="5"/>
      <c r="AH1098" s="5"/>
      <c r="AI1098" s="5"/>
      <c r="AJ1098" s="5"/>
      <c r="AK1098" s="5"/>
      <c r="AL1098" s="5"/>
      <c r="AM1098" s="5"/>
    </row>
    <row r="1099" spans="1:39" s="4" customFormat="1" ht="15">
      <c r="A1099" s="63" t="s">
        <v>646</v>
      </c>
      <c r="B1099" s="63" t="s">
        <v>560</v>
      </c>
      <c r="C1099" s="63"/>
      <c r="D1099" s="63" t="s">
        <v>529</v>
      </c>
      <c r="E1099" s="11"/>
      <c r="F1099" s="11"/>
      <c r="G1099" s="8"/>
      <c r="I1099" s="63"/>
      <c r="J1099" s="48"/>
      <c r="K1099" s="110"/>
      <c r="M1099" s="63">
        <v>4</v>
      </c>
      <c r="N1099" s="217">
        <v>6415.54</v>
      </c>
      <c r="P1099" s="63"/>
      <c r="Q1099" s="215"/>
      <c r="S1099" s="63"/>
      <c r="T1099" s="215"/>
      <c r="V1099" s="84"/>
      <c r="W1099" s="84"/>
      <c r="X1099" s="84"/>
      <c r="Y1099" s="84"/>
      <c r="Z1099" s="212"/>
      <c r="AA1099" s="65"/>
      <c r="AB1099" s="5"/>
      <c r="AC1099" s="5"/>
      <c r="AD1099" s="5"/>
      <c r="AE1099" s="5"/>
      <c r="AF1099" s="5"/>
      <c r="AG1099" s="5"/>
      <c r="AH1099" s="5"/>
      <c r="AI1099" s="5"/>
      <c r="AJ1099" s="5"/>
      <c r="AK1099" s="5"/>
      <c r="AL1099" s="5"/>
      <c r="AM1099" s="5"/>
    </row>
    <row r="1100" spans="1:39" s="4" customFormat="1" ht="15">
      <c r="A1100" s="63" t="s">
        <v>646</v>
      </c>
      <c r="B1100" s="63" t="s">
        <v>670</v>
      </c>
      <c r="C1100" s="63"/>
      <c r="D1100" s="63" t="s">
        <v>253</v>
      </c>
      <c r="E1100" s="11"/>
      <c r="F1100" s="11"/>
      <c r="G1100" s="8"/>
      <c r="I1100" s="63"/>
      <c r="J1100" s="48"/>
      <c r="K1100" s="110"/>
      <c r="M1100" s="63">
        <v>1</v>
      </c>
      <c r="N1100" s="217">
        <v>236.26</v>
      </c>
      <c r="P1100" s="63"/>
      <c r="Q1100" s="215"/>
      <c r="S1100" s="63"/>
      <c r="T1100" s="215"/>
      <c r="V1100" s="84"/>
      <c r="W1100" s="84"/>
      <c r="X1100" s="84"/>
      <c r="Y1100" s="84"/>
      <c r="Z1100" s="212"/>
      <c r="AA1100" s="65"/>
      <c r="AB1100" s="5"/>
      <c r="AC1100" s="5"/>
      <c r="AD1100" s="5"/>
      <c r="AE1100" s="5"/>
      <c r="AF1100" s="5"/>
      <c r="AG1100" s="5"/>
      <c r="AH1100" s="5"/>
      <c r="AI1100" s="5"/>
      <c r="AJ1100" s="5"/>
      <c r="AK1100" s="5"/>
      <c r="AL1100" s="5"/>
      <c r="AM1100" s="5"/>
    </row>
    <row r="1101" spans="1:39" s="4" customFormat="1" ht="15">
      <c r="A1101" s="63" t="s">
        <v>646</v>
      </c>
      <c r="B1101" s="63" t="s">
        <v>315</v>
      </c>
      <c r="C1101" s="63"/>
      <c r="D1101" s="63" t="s">
        <v>313</v>
      </c>
      <c r="E1101" s="11"/>
      <c r="F1101" s="11"/>
      <c r="G1101" s="8"/>
      <c r="I1101" s="63"/>
      <c r="J1101" s="48"/>
      <c r="K1101" s="110"/>
      <c r="M1101" s="63">
        <v>5</v>
      </c>
      <c r="N1101" s="217">
        <v>10429.16</v>
      </c>
      <c r="P1101" s="63">
        <v>2</v>
      </c>
      <c r="Q1101" s="215">
        <v>6524.9400000000005</v>
      </c>
      <c r="S1101" s="63"/>
      <c r="T1101" s="215"/>
      <c r="V1101" s="84"/>
      <c r="W1101" s="84"/>
      <c r="X1101" s="84"/>
      <c r="Y1101" s="84"/>
      <c r="Z1101" s="212"/>
      <c r="AA1101" s="65"/>
      <c r="AB1101" s="5"/>
      <c r="AC1101" s="5"/>
      <c r="AD1101" s="5"/>
      <c r="AE1101" s="5"/>
      <c r="AF1101" s="5"/>
      <c r="AG1101" s="5"/>
      <c r="AH1101" s="5"/>
      <c r="AI1101" s="5"/>
      <c r="AJ1101" s="5"/>
      <c r="AK1101" s="5"/>
      <c r="AL1101" s="5"/>
      <c r="AM1101" s="5"/>
    </row>
    <row r="1102" spans="1:39" s="4" customFormat="1" ht="15">
      <c r="A1102" s="63" t="s">
        <v>646</v>
      </c>
      <c r="B1102" s="63" t="s">
        <v>316</v>
      </c>
      <c r="C1102" s="63"/>
      <c r="D1102" s="63" t="s">
        <v>317</v>
      </c>
      <c r="E1102" s="11"/>
      <c r="F1102" s="11"/>
      <c r="G1102" s="8"/>
      <c r="I1102" s="63"/>
      <c r="J1102" s="48"/>
      <c r="K1102" s="110"/>
      <c r="M1102" s="63">
        <v>15</v>
      </c>
      <c r="N1102" s="217">
        <v>23138.85</v>
      </c>
      <c r="P1102" s="63"/>
      <c r="Q1102" s="215"/>
      <c r="S1102" s="63"/>
      <c r="T1102" s="215"/>
      <c r="V1102" s="84"/>
      <c r="W1102" s="84"/>
      <c r="X1102" s="84"/>
      <c r="Y1102" s="84"/>
      <c r="Z1102" s="212"/>
      <c r="AA1102" s="65"/>
      <c r="AB1102" s="5"/>
      <c r="AC1102" s="5"/>
      <c r="AD1102" s="5"/>
      <c r="AE1102" s="5"/>
      <c r="AF1102" s="5"/>
      <c r="AG1102" s="5"/>
      <c r="AH1102" s="5"/>
      <c r="AI1102" s="5"/>
      <c r="AJ1102" s="5"/>
      <c r="AK1102" s="5"/>
      <c r="AL1102" s="5"/>
      <c r="AM1102" s="5"/>
    </row>
    <row r="1103" spans="1:39" s="4" customFormat="1" ht="15">
      <c r="A1103" s="63" t="s">
        <v>646</v>
      </c>
      <c r="B1103" s="63" t="s">
        <v>671</v>
      </c>
      <c r="C1103" s="63"/>
      <c r="D1103" s="63" t="s">
        <v>397</v>
      </c>
      <c r="E1103" s="11"/>
      <c r="F1103" s="11"/>
      <c r="G1103" s="8"/>
      <c r="I1103" s="63"/>
      <c r="J1103" s="48"/>
      <c r="K1103" s="110"/>
      <c r="M1103" s="63"/>
      <c r="N1103" s="217"/>
      <c r="P1103" s="63">
        <v>2</v>
      </c>
      <c r="Q1103" s="215">
        <v>3339.68</v>
      </c>
      <c r="S1103" s="63"/>
      <c r="T1103" s="215"/>
      <c r="V1103" s="84"/>
      <c r="W1103" s="84"/>
      <c r="X1103" s="84"/>
      <c r="Y1103" s="84"/>
      <c r="Z1103" s="212"/>
      <c r="AA1103" s="65"/>
      <c r="AB1103" s="5"/>
      <c r="AC1103" s="5"/>
      <c r="AD1103" s="5"/>
      <c r="AE1103" s="5"/>
      <c r="AF1103" s="5"/>
      <c r="AG1103" s="5"/>
      <c r="AH1103" s="5"/>
      <c r="AI1103" s="5"/>
      <c r="AJ1103" s="5"/>
      <c r="AK1103" s="5"/>
      <c r="AL1103" s="5"/>
      <c r="AM1103" s="5"/>
    </row>
    <row r="1104" spans="1:39" s="4" customFormat="1" ht="15">
      <c r="A1104" s="63" t="s">
        <v>646</v>
      </c>
      <c r="B1104" s="63" t="s">
        <v>318</v>
      </c>
      <c r="C1104" s="63"/>
      <c r="D1104" s="63" t="s">
        <v>210</v>
      </c>
      <c r="E1104" s="11"/>
      <c r="F1104" s="11"/>
      <c r="G1104" s="8"/>
      <c r="I1104" s="63"/>
      <c r="J1104" s="48"/>
      <c r="K1104" s="110"/>
      <c r="M1104" s="63">
        <v>1</v>
      </c>
      <c r="N1104" s="217">
        <v>5000</v>
      </c>
      <c r="P1104" s="63"/>
      <c r="Q1104" s="215"/>
      <c r="S1104" s="63"/>
      <c r="T1104" s="215"/>
      <c r="V1104" s="84"/>
      <c r="W1104" s="84"/>
      <c r="X1104" s="84"/>
      <c r="Y1104" s="84"/>
      <c r="Z1104" s="212"/>
      <c r="AA1104" s="65"/>
      <c r="AB1104" s="5"/>
      <c r="AC1104" s="5"/>
      <c r="AD1104" s="5"/>
      <c r="AE1104" s="5"/>
      <c r="AF1104" s="5"/>
      <c r="AG1104" s="5"/>
      <c r="AH1104" s="5"/>
      <c r="AI1104" s="5"/>
      <c r="AJ1104" s="5"/>
      <c r="AK1104" s="5"/>
      <c r="AL1104" s="5"/>
      <c r="AM1104" s="5"/>
    </row>
    <row r="1105" spans="1:39" s="4" customFormat="1" ht="15">
      <c r="A1105" s="63" t="s">
        <v>646</v>
      </c>
      <c r="B1105" s="63"/>
      <c r="C1105" s="63"/>
      <c r="D1105" s="63" t="s">
        <v>319</v>
      </c>
      <c r="E1105" s="11"/>
      <c r="F1105" s="11"/>
      <c r="G1105" s="8"/>
      <c r="I1105" s="63"/>
      <c r="J1105" s="48"/>
      <c r="K1105" s="110"/>
      <c r="M1105" s="63">
        <v>12</v>
      </c>
      <c r="N1105" s="217">
        <v>11304.1</v>
      </c>
      <c r="P1105" s="63">
        <v>2</v>
      </c>
      <c r="Q1105" s="215">
        <v>4217.6899999999996</v>
      </c>
      <c r="S1105" s="63"/>
      <c r="T1105" s="215"/>
      <c r="V1105" s="84"/>
      <c r="W1105" s="84"/>
      <c r="X1105" s="84"/>
      <c r="Y1105" s="84"/>
      <c r="Z1105" s="212"/>
      <c r="AA1105" s="65"/>
      <c r="AB1105" s="5"/>
      <c r="AC1105" s="5"/>
      <c r="AD1105" s="5"/>
      <c r="AE1105" s="5"/>
      <c r="AF1105" s="5"/>
      <c r="AG1105" s="5"/>
      <c r="AH1105" s="5"/>
      <c r="AI1105" s="5"/>
      <c r="AJ1105" s="5"/>
      <c r="AK1105" s="5"/>
      <c r="AL1105" s="5"/>
      <c r="AM1105" s="5"/>
    </row>
    <row r="1106" spans="1:39" s="4" customFormat="1" ht="15">
      <c r="A1106" s="63" t="s">
        <v>646</v>
      </c>
      <c r="B1106" s="63" t="s">
        <v>672</v>
      </c>
      <c r="C1106" s="63"/>
      <c r="D1106" s="63" t="s">
        <v>344</v>
      </c>
      <c r="E1106" s="11"/>
      <c r="F1106" s="11"/>
      <c r="G1106" s="8"/>
      <c r="I1106" s="63"/>
      <c r="J1106" s="48"/>
      <c r="K1106" s="110"/>
      <c r="M1106" s="63">
        <v>1</v>
      </c>
      <c r="N1106" s="217">
        <v>370.65</v>
      </c>
      <c r="P1106" s="63"/>
      <c r="Q1106" s="215"/>
      <c r="S1106" s="63"/>
      <c r="T1106" s="215"/>
      <c r="V1106" s="84"/>
      <c r="W1106" s="84"/>
      <c r="X1106" s="84"/>
      <c r="Y1106" s="84"/>
      <c r="Z1106" s="212"/>
      <c r="AA1106" s="65"/>
      <c r="AB1106" s="5"/>
      <c r="AC1106" s="5"/>
      <c r="AD1106" s="5"/>
      <c r="AE1106" s="5"/>
      <c r="AF1106" s="5"/>
      <c r="AG1106" s="5"/>
      <c r="AH1106" s="5"/>
      <c r="AI1106" s="5"/>
      <c r="AJ1106" s="5"/>
      <c r="AK1106" s="5"/>
      <c r="AL1106" s="5"/>
      <c r="AM1106" s="5"/>
    </row>
    <row r="1107" spans="1:39" s="4" customFormat="1" ht="15">
      <c r="A1107" s="63" t="s">
        <v>646</v>
      </c>
      <c r="B1107" s="63" t="s">
        <v>323</v>
      </c>
      <c r="C1107" s="63"/>
      <c r="D1107" s="63" t="s">
        <v>321</v>
      </c>
      <c r="E1107" s="11"/>
      <c r="F1107" s="11"/>
      <c r="G1107" s="8"/>
      <c r="I1107" s="63"/>
      <c r="J1107" s="48"/>
      <c r="K1107" s="110"/>
      <c r="M1107" s="63">
        <v>3</v>
      </c>
      <c r="N1107" s="217">
        <v>3797.4900000000002</v>
      </c>
      <c r="P1107" s="63"/>
      <c r="Q1107" s="215"/>
      <c r="S1107" s="63"/>
      <c r="T1107" s="215"/>
      <c r="V1107" s="84"/>
      <c r="W1107" s="84"/>
      <c r="X1107" s="84"/>
      <c r="Y1107" s="84"/>
      <c r="Z1107" s="212"/>
      <c r="AA1107" s="65"/>
      <c r="AB1107" s="5"/>
      <c r="AC1107" s="5"/>
      <c r="AD1107" s="5"/>
      <c r="AE1107" s="5"/>
      <c r="AF1107" s="5"/>
      <c r="AG1107" s="5"/>
      <c r="AH1107" s="5"/>
      <c r="AI1107" s="5"/>
      <c r="AJ1107" s="5"/>
      <c r="AK1107" s="5"/>
      <c r="AL1107" s="5"/>
      <c r="AM1107" s="5"/>
    </row>
    <row r="1108" spans="1:39" s="4" customFormat="1" ht="15">
      <c r="A1108" s="63" t="s">
        <v>646</v>
      </c>
      <c r="B1108" s="63" t="s">
        <v>673</v>
      </c>
      <c r="C1108" s="63"/>
      <c r="D1108" s="63" t="s">
        <v>303</v>
      </c>
      <c r="E1108" s="11"/>
      <c r="F1108" s="11"/>
      <c r="G1108" s="8"/>
      <c r="I1108" s="63"/>
      <c r="J1108" s="48"/>
      <c r="K1108" s="110"/>
      <c r="M1108" s="63">
        <v>2</v>
      </c>
      <c r="N1108" s="217">
        <v>1378.6399999999999</v>
      </c>
      <c r="P1108" s="63"/>
      <c r="Q1108" s="215"/>
      <c r="S1108" s="63"/>
      <c r="T1108" s="215"/>
      <c r="V1108" s="84"/>
      <c r="W1108" s="84"/>
      <c r="X1108" s="84"/>
      <c r="Y1108" s="84"/>
      <c r="Z1108" s="212"/>
      <c r="AA1108" s="65"/>
      <c r="AB1108" s="5"/>
      <c r="AC1108" s="5"/>
      <c r="AD1108" s="5"/>
      <c r="AE1108" s="5"/>
      <c r="AF1108" s="5"/>
      <c r="AG1108" s="5"/>
      <c r="AH1108" s="5"/>
      <c r="AI1108" s="5"/>
      <c r="AJ1108" s="5"/>
      <c r="AK1108" s="5"/>
      <c r="AL1108" s="5"/>
      <c r="AM1108" s="5"/>
    </row>
    <row r="1109" spans="1:39" s="4" customFormat="1" ht="15">
      <c r="A1109" s="63" t="s">
        <v>646</v>
      </c>
      <c r="B1109" s="63" t="s">
        <v>493</v>
      </c>
      <c r="C1109" s="63"/>
      <c r="D1109" s="63" t="s">
        <v>491</v>
      </c>
      <c r="E1109" s="11"/>
      <c r="F1109" s="11"/>
      <c r="G1109" s="8"/>
      <c r="I1109" s="63"/>
      <c r="J1109" s="48"/>
      <c r="K1109" s="110"/>
      <c r="M1109" s="63">
        <v>5</v>
      </c>
      <c r="N1109" s="217">
        <v>14499.55</v>
      </c>
      <c r="P1109" s="63"/>
      <c r="Q1109" s="215"/>
      <c r="S1109" s="63"/>
      <c r="T1109" s="215"/>
      <c r="V1109" s="84"/>
      <c r="W1109" s="84"/>
      <c r="X1109" s="84"/>
      <c r="Y1109" s="84"/>
      <c r="Z1109" s="212"/>
      <c r="AA1109" s="65"/>
      <c r="AB1109" s="5"/>
      <c r="AC1109" s="5"/>
      <c r="AD1109" s="5"/>
      <c r="AE1109" s="5"/>
      <c r="AF1109" s="5"/>
      <c r="AG1109" s="5"/>
      <c r="AH1109" s="5"/>
      <c r="AI1109" s="5"/>
      <c r="AJ1109" s="5"/>
      <c r="AK1109" s="5"/>
      <c r="AL1109" s="5"/>
      <c r="AM1109" s="5"/>
    </row>
    <row r="1110" spans="1:39" s="4" customFormat="1" ht="15">
      <c r="A1110" s="63" t="s">
        <v>646</v>
      </c>
      <c r="B1110" s="63" t="s">
        <v>430</v>
      </c>
      <c r="C1110" s="63"/>
      <c r="D1110" s="63" t="s">
        <v>356</v>
      </c>
      <c r="E1110" s="11"/>
      <c r="F1110" s="11"/>
      <c r="G1110" s="8"/>
      <c r="I1110" s="63"/>
      <c r="J1110" s="48"/>
      <c r="K1110" s="110"/>
      <c r="M1110" s="63">
        <v>1</v>
      </c>
      <c r="N1110" s="217">
        <v>121.43</v>
      </c>
      <c r="P1110" s="63"/>
      <c r="Q1110" s="215"/>
      <c r="S1110" s="63"/>
      <c r="T1110" s="215"/>
      <c r="V1110" s="84"/>
      <c r="W1110" s="84"/>
      <c r="X1110" s="84"/>
      <c r="Y1110" s="84"/>
      <c r="Z1110" s="212"/>
      <c r="AA1110" s="65"/>
      <c r="AB1110" s="5"/>
      <c r="AC1110" s="5"/>
      <c r="AD1110" s="5"/>
      <c r="AE1110" s="5"/>
      <c r="AF1110" s="5"/>
      <c r="AG1110" s="5"/>
      <c r="AH1110" s="5"/>
      <c r="AI1110" s="5"/>
      <c r="AJ1110" s="5"/>
      <c r="AK1110" s="5"/>
      <c r="AL1110" s="5"/>
      <c r="AM1110" s="5"/>
    </row>
    <row r="1111" spans="1:39" s="4" customFormat="1" ht="15">
      <c r="A1111" s="63" t="s">
        <v>646</v>
      </c>
      <c r="B1111" s="63"/>
      <c r="C1111" s="63"/>
      <c r="D1111" s="63" t="s">
        <v>431</v>
      </c>
      <c r="E1111" s="11"/>
      <c r="F1111" s="11"/>
      <c r="G1111" s="8"/>
      <c r="I1111" s="63"/>
      <c r="J1111" s="48"/>
      <c r="K1111" s="110"/>
      <c r="M1111" s="63">
        <v>5</v>
      </c>
      <c r="N1111" s="217">
        <v>11959.669999999998</v>
      </c>
      <c r="P1111" s="63"/>
      <c r="Q1111" s="215"/>
      <c r="S1111" s="63"/>
      <c r="T1111" s="215"/>
      <c r="V1111" s="84"/>
      <c r="W1111" s="84"/>
      <c r="X1111" s="84"/>
      <c r="Y1111" s="84"/>
      <c r="Z1111" s="212"/>
      <c r="AA1111" s="65"/>
      <c r="AB1111" s="5"/>
      <c r="AC1111" s="5"/>
      <c r="AD1111" s="5"/>
      <c r="AE1111" s="5"/>
      <c r="AF1111" s="5"/>
      <c r="AG1111" s="5"/>
      <c r="AH1111" s="5"/>
      <c r="AI1111" s="5"/>
      <c r="AJ1111" s="5"/>
      <c r="AK1111" s="5"/>
      <c r="AL1111" s="5"/>
      <c r="AM1111" s="5"/>
    </row>
    <row r="1112" spans="1:39" s="4" customFormat="1" ht="15">
      <c r="A1112" s="63" t="s">
        <v>646</v>
      </c>
      <c r="B1112" s="63" t="s">
        <v>434</v>
      </c>
      <c r="C1112" s="63"/>
      <c r="D1112" s="63" t="s">
        <v>433</v>
      </c>
      <c r="E1112" s="11"/>
      <c r="F1112" s="11"/>
      <c r="G1112" s="8"/>
      <c r="I1112" s="63"/>
      <c r="J1112" s="48"/>
      <c r="K1112" s="110"/>
      <c r="M1112" s="63">
        <v>14</v>
      </c>
      <c r="N1112" s="217">
        <v>14816.149999999998</v>
      </c>
      <c r="P1112" s="63">
        <v>5</v>
      </c>
      <c r="Q1112" s="215">
        <v>4859.7700000000004</v>
      </c>
      <c r="S1112" s="63"/>
      <c r="T1112" s="215"/>
      <c r="V1112" s="84"/>
      <c r="W1112" s="84"/>
      <c r="X1112" s="84"/>
      <c r="Y1112" s="84"/>
      <c r="Z1112" s="212"/>
      <c r="AA1112" s="65"/>
      <c r="AB1112" s="5"/>
      <c r="AC1112" s="5"/>
      <c r="AD1112" s="5"/>
      <c r="AE1112" s="5"/>
      <c r="AF1112" s="5"/>
      <c r="AG1112" s="5"/>
      <c r="AH1112" s="5"/>
      <c r="AI1112" s="5"/>
      <c r="AJ1112" s="5"/>
      <c r="AK1112" s="5"/>
      <c r="AL1112" s="5"/>
      <c r="AM1112" s="5"/>
    </row>
    <row r="1113" spans="1:39" s="4" customFormat="1" ht="15">
      <c r="A1113" s="63" t="s">
        <v>646</v>
      </c>
      <c r="B1113" s="63" t="s">
        <v>435</v>
      </c>
      <c r="C1113" s="63"/>
      <c r="D1113" s="63" t="s">
        <v>433</v>
      </c>
      <c r="E1113" s="11"/>
      <c r="F1113" s="11"/>
      <c r="G1113" s="8"/>
      <c r="I1113" s="63"/>
      <c r="J1113" s="48"/>
      <c r="K1113" s="110"/>
      <c r="M1113" s="63">
        <v>2</v>
      </c>
      <c r="N1113" s="217">
        <v>532.91</v>
      </c>
      <c r="P1113" s="63"/>
      <c r="Q1113" s="215"/>
      <c r="S1113" s="63"/>
      <c r="T1113" s="215"/>
      <c r="V1113" s="84"/>
      <c r="W1113" s="84"/>
      <c r="X1113" s="84"/>
      <c r="Y1113" s="84"/>
      <c r="Z1113" s="212"/>
      <c r="AA1113" s="65"/>
      <c r="AB1113" s="5"/>
      <c r="AC1113" s="5"/>
      <c r="AD1113" s="5"/>
      <c r="AE1113" s="5"/>
      <c r="AF1113" s="5"/>
      <c r="AG1113" s="5"/>
      <c r="AH1113" s="5"/>
      <c r="AI1113" s="5"/>
      <c r="AJ1113" s="5"/>
      <c r="AK1113" s="5"/>
      <c r="AL1113" s="5"/>
      <c r="AM1113" s="5"/>
    </row>
    <row r="1114" spans="1:39" s="4" customFormat="1" ht="15">
      <c r="A1114" s="63" t="s">
        <v>646</v>
      </c>
      <c r="B1114" s="63" t="s">
        <v>327</v>
      </c>
      <c r="C1114" s="63"/>
      <c r="D1114" s="63" t="s">
        <v>325</v>
      </c>
      <c r="E1114" s="11"/>
      <c r="F1114" s="11"/>
      <c r="G1114" s="8"/>
      <c r="I1114" s="63"/>
      <c r="J1114" s="48"/>
      <c r="K1114" s="110"/>
      <c r="M1114" s="63">
        <v>91</v>
      </c>
      <c r="N1114" s="217">
        <v>125073.64999999998</v>
      </c>
      <c r="P1114" s="63">
        <v>26</v>
      </c>
      <c r="Q1114" s="215">
        <v>66091.640000000014</v>
      </c>
      <c r="S1114" s="63"/>
      <c r="T1114" s="215"/>
      <c r="V1114" s="84"/>
      <c r="W1114" s="84"/>
      <c r="X1114" s="84"/>
      <c r="Y1114" s="84"/>
      <c r="Z1114" s="212"/>
      <c r="AA1114" s="65"/>
      <c r="AB1114" s="5"/>
      <c r="AC1114" s="5"/>
      <c r="AD1114" s="5"/>
      <c r="AE1114" s="5"/>
      <c r="AF1114" s="5"/>
      <c r="AG1114" s="5"/>
      <c r="AH1114" s="5"/>
      <c r="AI1114" s="5"/>
      <c r="AJ1114" s="5"/>
      <c r="AK1114" s="5"/>
      <c r="AL1114" s="5"/>
      <c r="AM1114" s="5"/>
    </row>
    <row r="1115" spans="1:39" s="4" customFormat="1" ht="15">
      <c r="A1115" s="63" t="s">
        <v>646</v>
      </c>
      <c r="B1115" s="63" t="s">
        <v>512</v>
      </c>
      <c r="C1115" s="63"/>
      <c r="D1115" s="63" t="s">
        <v>510</v>
      </c>
      <c r="E1115" s="11"/>
      <c r="F1115" s="11"/>
      <c r="G1115" s="8"/>
      <c r="I1115" s="63"/>
      <c r="J1115" s="48"/>
      <c r="K1115" s="110"/>
      <c r="M1115" s="63">
        <v>2</v>
      </c>
      <c r="N1115" s="217">
        <v>7646.5300000000007</v>
      </c>
      <c r="P1115" s="63"/>
      <c r="Q1115" s="215"/>
      <c r="S1115" s="63"/>
      <c r="T1115" s="215"/>
      <c r="V1115" s="84"/>
      <c r="W1115" s="84"/>
      <c r="X1115" s="84"/>
      <c r="Y1115" s="84"/>
      <c r="Z1115" s="212"/>
      <c r="AA1115" s="65"/>
      <c r="AB1115" s="5"/>
      <c r="AC1115" s="5"/>
      <c r="AD1115" s="5"/>
      <c r="AE1115" s="5"/>
      <c r="AF1115" s="5"/>
      <c r="AG1115" s="5"/>
      <c r="AH1115" s="5"/>
      <c r="AI1115" s="5"/>
      <c r="AJ1115" s="5"/>
      <c r="AK1115" s="5"/>
      <c r="AL1115" s="5"/>
      <c r="AM1115" s="5"/>
    </row>
    <row r="1116" spans="1:39" s="4" customFormat="1" ht="15">
      <c r="A1116" s="63" t="s">
        <v>646</v>
      </c>
      <c r="B1116" s="63" t="s">
        <v>329</v>
      </c>
      <c r="C1116" s="63"/>
      <c r="D1116" s="63" t="s">
        <v>330</v>
      </c>
      <c r="E1116" s="11"/>
      <c r="F1116" s="11"/>
      <c r="G1116" s="8"/>
      <c r="I1116" s="63"/>
      <c r="J1116" s="48"/>
      <c r="K1116" s="110"/>
      <c r="M1116" s="63">
        <v>2</v>
      </c>
      <c r="N1116" s="217">
        <v>5260.95</v>
      </c>
      <c r="P1116" s="63"/>
      <c r="Q1116" s="215"/>
      <c r="S1116" s="63"/>
      <c r="T1116" s="215"/>
      <c r="V1116" s="84"/>
      <c r="W1116" s="84"/>
      <c r="X1116" s="84"/>
      <c r="Y1116" s="84"/>
      <c r="Z1116" s="212"/>
      <c r="AA1116" s="65"/>
      <c r="AB1116" s="5"/>
      <c r="AC1116" s="5"/>
      <c r="AD1116" s="5"/>
      <c r="AE1116" s="5"/>
      <c r="AF1116" s="5"/>
      <c r="AG1116" s="5"/>
      <c r="AH1116" s="5"/>
      <c r="AI1116" s="5"/>
      <c r="AJ1116" s="5"/>
      <c r="AK1116" s="5"/>
      <c r="AL1116" s="5"/>
      <c r="AM1116" s="5"/>
    </row>
    <row r="1117" spans="1:39" s="4" customFormat="1" ht="15">
      <c r="A1117" s="63" t="s">
        <v>646</v>
      </c>
      <c r="B1117" s="63" t="s">
        <v>442</v>
      </c>
      <c r="C1117" s="63"/>
      <c r="D1117" s="63" t="s">
        <v>438</v>
      </c>
      <c r="E1117" s="11"/>
      <c r="F1117" s="11"/>
      <c r="G1117" s="8"/>
      <c r="I1117" s="63"/>
      <c r="J1117" s="48"/>
      <c r="K1117" s="110"/>
      <c r="M1117" s="63">
        <v>11</v>
      </c>
      <c r="N1117" s="217">
        <v>14022.499999999998</v>
      </c>
      <c r="P1117" s="63">
        <v>2</v>
      </c>
      <c r="Q1117" s="215">
        <v>2810.82</v>
      </c>
      <c r="S1117" s="63"/>
      <c r="T1117" s="215"/>
      <c r="V1117" s="84"/>
      <c r="W1117" s="84"/>
      <c r="X1117" s="84"/>
      <c r="Y1117" s="84"/>
      <c r="Z1117" s="212"/>
      <c r="AA1117" s="65"/>
      <c r="AB1117" s="5"/>
      <c r="AC1117" s="5"/>
      <c r="AD1117" s="5"/>
      <c r="AE1117" s="5"/>
      <c r="AF1117" s="5"/>
      <c r="AG1117" s="5"/>
      <c r="AH1117" s="5"/>
      <c r="AI1117" s="5"/>
      <c r="AJ1117" s="5"/>
      <c r="AK1117" s="5"/>
      <c r="AL1117" s="5"/>
      <c r="AM1117" s="5"/>
    </row>
    <row r="1118" spans="1:39" s="4" customFormat="1" ht="15">
      <c r="A1118" s="63" t="s">
        <v>646</v>
      </c>
      <c r="B1118" s="63" t="s">
        <v>333</v>
      </c>
      <c r="C1118" s="63"/>
      <c r="D1118" s="63" t="s">
        <v>332</v>
      </c>
      <c r="E1118" s="11"/>
      <c r="F1118" s="11"/>
      <c r="G1118" s="8"/>
      <c r="I1118" s="63"/>
      <c r="J1118" s="48"/>
      <c r="K1118" s="110"/>
      <c r="M1118" s="63">
        <v>15</v>
      </c>
      <c r="N1118" s="217">
        <v>35870.69999999999</v>
      </c>
      <c r="P1118" s="63">
        <v>2</v>
      </c>
      <c r="Q1118" s="215">
        <v>2093.66</v>
      </c>
      <c r="S1118" s="63"/>
      <c r="T1118" s="215"/>
      <c r="V1118" s="84"/>
      <c r="W1118" s="84"/>
      <c r="X1118" s="84"/>
      <c r="Y1118" s="84"/>
      <c r="Z1118" s="212"/>
      <c r="AA1118" s="65"/>
      <c r="AB1118" s="5"/>
      <c r="AC1118" s="5"/>
      <c r="AD1118" s="5"/>
      <c r="AE1118" s="5"/>
      <c r="AF1118" s="5"/>
      <c r="AG1118" s="5"/>
      <c r="AH1118" s="5"/>
      <c r="AI1118" s="5"/>
      <c r="AJ1118" s="5"/>
      <c r="AK1118" s="5"/>
      <c r="AL1118" s="5"/>
      <c r="AM1118" s="5"/>
    </row>
    <row r="1119" spans="1:39" s="4" customFormat="1" ht="15">
      <c r="A1119" s="63"/>
      <c r="B1119" s="63"/>
      <c r="C1119" s="63"/>
      <c r="D1119" s="63"/>
      <c r="E1119" s="11"/>
      <c r="F1119" s="11"/>
      <c r="G1119" s="8"/>
      <c r="I1119" s="63"/>
      <c r="J1119" s="48"/>
      <c r="K1119" s="110"/>
      <c r="M1119" s="63"/>
      <c r="N1119" s="217"/>
      <c r="P1119" s="63"/>
      <c r="Q1119" s="215"/>
      <c r="S1119" s="63"/>
      <c r="T1119" s="215"/>
      <c r="V1119" s="84"/>
      <c r="W1119" s="84"/>
      <c r="X1119" s="84"/>
      <c r="Y1119" s="84"/>
      <c r="Z1119" s="212"/>
      <c r="AA1119" s="65"/>
      <c r="AB1119" s="5"/>
      <c r="AC1119" s="5"/>
      <c r="AD1119" s="5"/>
      <c r="AE1119" s="5"/>
      <c r="AF1119" s="5"/>
      <c r="AG1119" s="5"/>
      <c r="AH1119" s="5"/>
      <c r="AI1119" s="5"/>
      <c r="AJ1119" s="5"/>
      <c r="AK1119" s="5"/>
      <c r="AL1119" s="5"/>
      <c r="AM1119" s="5"/>
    </row>
    <row r="1120" spans="1:39" s="4" customFormat="1" ht="15">
      <c r="A1120" s="63" t="s">
        <v>674</v>
      </c>
      <c r="B1120" s="63" t="s">
        <v>335</v>
      </c>
      <c r="C1120" s="63"/>
      <c r="D1120" s="63" t="s">
        <v>336</v>
      </c>
      <c r="E1120" s="11"/>
      <c r="F1120" s="11"/>
      <c r="G1120" s="8"/>
      <c r="I1120" s="63"/>
      <c r="J1120" s="48"/>
      <c r="K1120" s="110"/>
      <c r="M1120" s="63"/>
      <c r="N1120" s="217"/>
      <c r="P1120" s="63">
        <v>2</v>
      </c>
      <c r="Q1120" s="215">
        <v>1168.8699999999999</v>
      </c>
      <c r="S1120" s="63"/>
      <c r="T1120" s="215"/>
      <c r="V1120" s="84"/>
      <c r="W1120" s="84"/>
      <c r="X1120" s="84"/>
      <c r="Y1120" s="84"/>
      <c r="Z1120" s="212"/>
      <c r="AA1120" s="65"/>
      <c r="AB1120" s="5"/>
      <c r="AC1120" s="5"/>
      <c r="AD1120" s="5"/>
      <c r="AE1120" s="5"/>
      <c r="AF1120" s="5"/>
      <c r="AG1120" s="5"/>
      <c r="AH1120" s="5"/>
      <c r="AI1120" s="5"/>
      <c r="AJ1120" s="5"/>
      <c r="AK1120" s="5"/>
      <c r="AL1120" s="5"/>
      <c r="AM1120" s="5"/>
    </row>
    <row r="1121" spans="1:39" s="4" customFormat="1" ht="15">
      <c r="A1121" s="63" t="s">
        <v>674</v>
      </c>
      <c r="B1121" s="63" t="s">
        <v>337</v>
      </c>
      <c r="C1121" s="63"/>
      <c r="D1121" s="63" t="s">
        <v>336</v>
      </c>
      <c r="E1121" s="11"/>
      <c r="F1121" s="11"/>
      <c r="G1121" s="8"/>
      <c r="I1121" s="63"/>
      <c r="J1121" s="48"/>
      <c r="K1121" s="110"/>
      <c r="M1121" s="63"/>
      <c r="N1121" s="217"/>
      <c r="P1121" s="63">
        <v>1</v>
      </c>
      <c r="Q1121" s="215">
        <v>618.53</v>
      </c>
      <c r="S1121" s="63"/>
      <c r="T1121" s="215"/>
      <c r="V1121" s="84"/>
      <c r="W1121" s="84"/>
      <c r="X1121" s="84"/>
      <c r="Y1121" s="84"/>
      <c r="Z1121" s="212"/>
      <c r="AA1121" s="65"/>
      <c r="AB1121" s="5"/>
      <c r="AC1121" s="5"/>
      <c r="AD1121" s="5"/>
      <c r="AE1121" s="5"/>
      <c r="AF1121" s="5"/>
      <c r="AG1121" s="5"/>
      <c r="AH1121" s="5"/>
      <c r="AI1121" s="5"/>
      <c r="AJ1121" s="5"/>
      <c r="AK1121" s="5"/>
      <c r="AL1121" s="5"/>
      <c r="AM1121" s="5"/>
    </row>
    <row r="1122" spans="1:39" s="4" customFormat="1" ht="15">
      <c r="A1122" s="63" t="s">
        <v>674</v>
      </c>
      <c r="B1122" s="63" t="s">
        <v>530</v>
      </c>
      <c r="C1122" s="63"/>
      <c r="D1122" s="63" t="s">
        <v>531</v>
      </c>
      <c r="E1122" s="11"/>
      <c r="F1122" s="11"/>
      <c r="G1122" s="8"/>
      <c r="I1122" s="63"/>
      <c r="J1122" s="48"/>
      <c r="K1122" s="110"/>
      <c r="M1122" s="63"/>
      <c r="N1122" s="217"/>
      <c r="P1122" s="63">
        <v>20</v>
      </c>
      <c r="Q1122" s="215">
        <v>16936.37</v>
      </c>
      <c r="S1122" s="63"/>
      <c r="T1122" s="215"/>
      <c r="V1122" s="84"/>
      <c r="W1122" s="84"/>
      <c r="X1122" s="84"/>
      <c r="Y1122" s="84"/>
      <c r="Z1122" s="212"/>
      <c r="AA1122" s="65"/>
      <c r="AB1122" s="5"/>
      <c r="AC1122" s="5"/>
      <c r="AD1122" s="5"/>
      <c r="AE1122" s="5"/>
      <c r="AF1122" s="5"/>
      <c r="AG1122" s="5"/>
      <c r="AH1122" s="5"/>
      <c r="AI1122" s="5"/>
      <c r="AJ1122" s="5"/>
      <c r="AK1122" s="5"/>
      <c r="AL1122" s="5"/>
      <c r="AM1122" s="5"/>
    </row>
    <row r="1123" spans="1:39" s="4" customFormat="1" ht="15">
      <c r="A1123" s="63" t="s">
        <v>674</v>
      </c>
      <c r="B1123" s="63" t="s">
        <v>445</v>
      </c>
      <c r="C1123" s="63"/>
      <c r="D1123" s="63" t="s">
        <v>446</v>
      </c>
      <c r="E1123" s="11"/>
      <c r="F1123" s="11"/>
      <c r="G1123" s="8"/>
      <c r="I1123" s="63"/>
      <c r="J1123" s="48"/>
      <c r="K1123" s="110"/>
      <c r="M1123" s="63"/>
      <c r="N1123" s="217"/>
      <c r="P1123" s="63">
        <v>1</v>
      </c>
      <c r="Q1123" s="215">
        <v>400</v>
      </c>
      <c r="S1123" s="63"/>
      <c r="T1123" s="215"/>
      <c r="V1123" s="84"/>
      <c r="W1123" s="84"/>
      <c r="X1123" s="84"/>
      <c r="Y1123" s="84"/>
      <c r="Z1123" s="212"/>
      <c r="AA1123" s="65"/>
      <c r="AB1123" s="5"/>
      <c r="AC1123" s="5"/>
      <c r="AD1123" s="5"/>
      <c r="AE1123" s="5"/>
      <c r="AF1123" s="5"/>
      <c r="AG1123" s="5"/>
      <c r="AH1123" s="5"/>
      <c r="AI1123" s="5"/>
      <c r="AJ1123" s="5"/>
      <c r="AK1123" s="5"/>
      <c r="AL1123" s="5"/>
      <c r="AM1123" s="5"/>
    </row>
    <row r="1124" spans="1:39" s="4" customFormat="1" ht="15">
      <c r="A1124" s="63" t="s">
        <v>674</v>
      </c>
      <c r="B1124" s="63" t="s">
        <v>341</v>
      </c>
      <c r="C1124" s="63"/>
      <c r="D1124" s="63" t="s">
        <v>342</v>
      </c>
      <c r="E1124" s="11"/>
      <c r="F1124" s="11"/>
      <c r="G1124" s="8"/>
      <c r="I1124" s="63"/>
      <c r="J1124" s="48"/>
      <c r="K1124" s="110"/>
      <c r="M1124" s="63"/>
      <c r="N1124" s="217"/>
      <c r="P1124" s="63">
        <v>2</v>
      </c>
      <c r="Q1124" s="215">
        <v>3133.91</v>
      </c>
      <c r="S1124" s="63"/>
      <c r="T1124" s="215"/>
      <c r="V1124" s="84"/>
      <c r="W1124" s="84"/>
      <c r="X1124" s="84"/>
      <c r="Y1124" s="84"/>
      <c r="Z1124" s="212"/>
      <c r="AA1124" s="65"/>
      <c r="AB1124" s="5"/>
      <c r="AC1124" s="5"/>
      <c r="AD1124" s="5"/>
      <c r="AE1124" s="5"/>
      <c r="AF1124" s="5"/>
      <c r="AG1124" s="5"/>
      <c r="AH1124" s="5"/>
      <c r="AI1124" s="5"/>
      <c r="AJ1124" s="5"/>
      <c r="AK1124" s="5"/>
      <c r="AL1124" s="5"/>
      <c r="AM1124" s="5"/>
    </row>
    <row r="1125" spans="1:39" s="4" customFormat="1" ht="15">
      <c r="A1125" s="63" t="s">
        <v>674</v>
      </c>
      <c r="B1125" s="63" t="s">
        <v>451</v>
      </c>
      <c r="C1125" s="63"/>
      <c r="D1125" s="63" t="s">
        <v>452</v>
      </c>
      <c r="E1125" s="11"/>
      <c r="F1125" s="11"/>
      <c r="G1125" s="8"/>
      <c r="I1125" s="63"/>
      <c r="J1125" s="48"/>
      <c r="K1125" s="110"/>
      <c r="M1125" s="63"/>
      <c r="N1125" s="217"/>
      <c r="P1125" s="63">
        <v>1</v>
      </c>
      <c r="Q1125" s="215">
        <v>200</v>
      </c>
      <c r="S1125" s="63"/>
      <c r="T1125" s="215"/>
      <c r="V1125" s="84"/>
      <c r="W1125" s="84"/>
      <c r="X1125" s="84"/>
      <c r="Y1125" s="84"/>
      <c r="Z1125" s="212"/>
      <c r="AA1125" s="65"/>
      <c r="AB1125" s="5"/>
      <c r="AC1125" s="5"/>
      <c r="AD1125" s="5"/>
      <c r="AE1125" s="5"/>
      <c r="AF1125" s="5"/>
      <c r="AG1125" s="5"/>
      <c r="AH1125" s="5"/>
      <c r="AI1125" s="5"/>
      <c r="AJ1125" s="5"/>
      <c r="AK1125" s="5"/>
      <c r="AL1125" s="5"/>
      <c r="AM1125" s="5"/>
    </row>
    <row r="1126" spans="1:39" s="4" customFormat="1" ht="15">
      <c r="A1126" s="63" t="s">
        <v>674</v>
      </c>
      <c r="B1126" s="63" t="s">
        <v>453</v>
      </c>
      <c r="C1126" s="63"/>
      <c r="D1126" s="63" t="s">
        <v>454</v>
      </c>
      <c r="E1126" s="11"/>
      <c r="F1126" s="11"/>
      <c r="G1126" s="8"/>
      <c r="I1126" s="63"/>
      <c r="J1126" s="48"/>
      <c r="K1126" s="110"/>
      <c r="M1126" s="63">
        <v>1</v>
      </c>
      <c r="N1126" s="217">
        <v>143.34</v>
      </c>
      <c r="P1126" s="63">
        <v>2</v>
      </c>
      <c r="Q1126" s="215">
        <v>7226.12</v>
      </c>
      <c r="S1126" s="63"/>
      <c r="T1126" s="215"/>
      <c r="V1126" s="84"/>
      <c r="W1126" s="84"/>
      <c r="X1126" s="84"/>
      <c r="Y1126" s="84"/>
      <c r="Z1126" s="212"/>
      <c r="AA1126" s="65"/>
      <c r="AB1126" s="5"/>
      <c r="AC1126" s="5"/>
      <c r="AD1126" s="5"/>
      <c r="AE1126" s="5"/>
      <c r="AF1126" s="5"/>
      <c r="AG1126" s="5"/>
      <c r="AH1126" s="5"/>
      <c r="AI1126" s="5"/>
      <c r="AJ1126" s="5"/>
      <c r="AK1126" s="5"/>
      <c r="AL1126" s="5"/>
      <c r="AM1126" s="5"/>
    </row>
    <row r="1127" spans="1:39" s="4" customFormat="1" ht="15">
      <c r="A1127" s="63" t="s">
        <v>674</v>
      </c>
      <c r="B1127" s="63" t="s">
        <v>225</v>
      </c>
      <c r="C1127" s="63"/>
      <c r="D1127" s="63" t="s">
        <v>226</v>
      </c>
      <c r="E1127" s="11"/>
      <c r="F1127" s="11"/>
      <c r="G1127" s="8"/>
      <c r="I1127" s="63"/>
      <c r="J1127" s="48"/>
      <c r="K1127" s="110"/>
      <c r="M1127" s="63"/>
      <c r="N1127" s="217"/>
      <c r="P1127" s="63">
        <v>1</v>
      </c>
      <c r="Q1127" s="215">
        <v>700</v>
      </c>
      <c r="S1127" s="63"/>
      <c r="T1127" s="215"/>
      <c r="V1127" s="84"/>
      <c r="W1127" s="84"/>
      <c r="X1127" s="84"/>
      <c r="Y1127" s="84"/>
      <c r="Z1127" s="212"/>
      <c r="AA1127" s="65"/>
      <c r="AB1127" s="5"/>
      <c r="AC1127" s="5"/>
      <c r="AD1127" s="5"/>
      <c r="AE1127" s="5"/>
      <c r="AF1127" s="5"/>
      <c r="AG1127" s="5"/>
      <c r="AH1127" s="5"/>
      <c r="AI1127" s="5"/>
      <c r="AJ1127" s="5"/>
      <c r="AK1127" s="5"/>
      <c r="AL1127" s="5"/>
      <c r="AM1127" s="5"/>
    </row>
    <row r="1128" spans="1:39" s="4" customFormat="1" ht="15">
      <c r="A1128" s="63" t="s">
        <v>674</v>
      </c>
      <c r="B1128" s="63" t="s">
        <v>326</v>
      </c>
      <c r="C1128" s="63"/>
      <c r="D1128" s="63" t="s">
        <v>325</v>
      </c>
      <c r="E1128" s="11"/>
      <c r="F1128" s="11"/>
      <c r="G1128" s="8"/>
      <c r="I1128" s="63"/>
      <c r="J1128" s="48"/>
      <c r="K1128" s="110"/>
      <c r="M1128" s="63"/>
      <c r="N1128" s="217"/>
      <c r="P1128" s="63">
        <v>1</v>
      </c>
      <c r="Q1128" s="215">
        <v>400</v>
      </c>
      <c r="S1128" s="63"/>
      <c r="T1128" s="215"/>
      <c r="V1128" s="84"/>
      <c r="W1128" s="84"/>
      <c r="X1128" s="84"/>
      <c r="Y1128" s="84"/>
      <c r="Z1128" s="212"/>
      <c r="AA1128" s="65"/>
      <c r="AB1128" s="5"/>
      <c r="AC1128" s="5"/>
      <c r="AD1128" s="5"/>
      <c r="AE1128" s="5"/>
      <c r="AF1128" s="5"/>
      <c r="AG1128" s="5"/>
      <c r="AH1128" s="5"/>
      <c r="AI1128" s="5"/>
      <c r="AJ1128" s="5"/>
      <c r="AK1128" s="5"/>
      <c r="AL1128" s="5"/>
      <c r="AM1128" s="5"/>
    </row>
    <row r="1129" spans="1:39" s="4" customFormat="1" ht="15">
      <c r="A1129" s="63" t="s">
        <v>674</v>
      </c>
      <c r="B1129" s="63" t="s">
        <v>369</v>
      </c>
      <c r="C1129" s="63"/>
      <c r="D1129" s="63" t="s">
        <v>368</v>
      </c>
      <c r="E1129" s="11"/>
      <c r="F1129" s="11"/>
      <c r="G1129" s="8"/>
      <c r="I1129" s="63"/>
      <c r="J1129" s="48"/>
      <c r="K1129" s="110"/>
      <c r="M1129" s="63"/>
      <c r="N1129" s="217"/>
      <c r="P1129" s="63">
        <v>3</v>
      </c>
      <c r="Q1129" s="215">
        <v>2089.58</v>
      </c>
      <c r="S1129" s="63"/>
      <c r="T1129" s="215"/>
      <c r="V1129" s="84"/>
      <c r="W1129" s="84"/>
      <c r="X1129" s="84"/>
      <c r="Y1129" s="84"/>
      <c r="Z1129" s="212"/>
      <c r="AA1129" s="65"/>
      <c r="AB1129" s="5"/>
      <c r="AC1129" s="5"/>
      <c r="AD1129" s="5"/>
      <c r="AE1129" s="5"/>
      <c r="AF1129" s="5"/>
      <c r="AG1129" s="5"/>
      <c r="AH1129" s="5"/>
      <c r="AI1129" s="5"/>
      <c r="AJ1129" s="5"/>
      <c r="AK1129" s="5"/>
      <c r="AL1129" s="5"/>
      <c r="AM1129" s="5"/>
    </row>
    <row r="1130" spans="1:39" s="4" customFormat="1" ht="15">
      <c r="A1130" s="63" t="s">
        <v>674</v>
      </c>
      <c r="B1130" s="63" t="s">
        <v>402</v>
      </c>
      <c r="C1130" s="63"/>
      <c r="D1130" s="63" t="s">
        <v>401</v>
      </c>
      <c r="E1130" s="11"/>
      <c r="F1130" s="11"/>
      <c r="G1130" s="8"/>
      <c r="I1130" s="63"/>
      <c r="J1130" s="48"/>
      <c r="K1130" s="110"/>
      <c r="M1130" s="63"/>
      <c r="N1130" s="217"/>
      <c r="P1130" s="63">
        <v>6</v>
      </c>
      <c r="Q1130" s="215">
        <v>6608.6500000000005</v>
      </c>
      <c r="S1130" s="63"/>
      <c r="T1130" s="215"/>
      <c r="V1130" s="84"/>
      <c r="W1130" s="84"/>
      <c r="X1130" s="84"/>
      <c r="Y1130" s="84"/>
      <c r="Z1130" s="212"/>
      <c r="AA1130" s="65"/>
      <c r="AB1130" s="5"/>
      <c r="AC1130" s="5"/>
      <c r="AD1130" s="5"/>
      <c r="AE1130" s="5"/>
      <c r="AF1130" s="5"/>
      <c r="AG1130" s="5"/>
      <c r="AH1130" s="5"/>
      <c r="AI1130" s="5"/>
      <c r="AJ1130" s="5"/>
      <c r="AK1130" s="5"/>
      <c r="AL1130" s="5"/>
      <c r="AM1130" s="5"/>
    </row>
    <row r="1131" spans="1:39" s="4" customFormat="1" ht="15">
      <c r="A1131" s="63" t="s">
        <v>674</v>
      </c>
      <c r="B1131" s="63" t="s">
        <v>292</v>
      </c>
      <c r="C1131" s="63"/>
      <c r="D1131" s="63" t="s">
        <v>293</v>
      </c>
      <c r="E1131" s="11"/>
      <c r="F1131" s="11"/>
      <c r="G1131" s="8"/>
      <c r="I1131" s="63"/>
      <c r="J1131" s="48"/>
      <c r="K1131" s="110"/>
      <c r="M1131" s="63"/>
      <c r="N1131" s="217"/>
      <c r="P1131" s="63">
        <v>1</v>
      </c>
      <c r="Q1131" s="215">
        <v>350</v>
      </c>
      <c r="S1131" s="63"/>
      <c r="T1131" s="215"/>
      <c r="V1131" s="84"/>
      <c r="W1131" s="84"/>
      <c r="X1131" s="84"/>
      <c r="Y1131" s="84"/>
      <c r="Z1131" s="212"/>
      <c r="AA1131" s="65"/>
      <c r="AB1131" s="5"/>
      <c r="AC1131" s="5"/>
      <c r="AD1131" s="5"/>
      <c r="AE1131" s="5"/>
      <c r="AF1131" s="5"/>
      <c r="AG1131" s="5"/>
      <c r="AH1131" s="5"/>
      <c r="AI1131" s="5"/>
      <c r="AJ1131" s="5"/>
      <c r="AK1131" s="5"/>
      <c r="AL1131" s="5"/>
      <c r="AM1131" s="5"/>
    </row>
    <row r="1132" spans="1:39" s="4" customFormat="1" ht="15">
      <c r="A1132" s="63" t="s">
        <v>674</v>
      </c>
      <c r="B1132" s="63" t="s">
        <v>348</v>
      </c>
      <c r="C1132" s="63"/>
      <c r="D1132" s="63" t="s">
        <v>344</v>
      </c>
      <c r="E1132" s="11"/>
      <c r="F1132" s="11"/>
      <c r="G1132" s="8"/>
      <c r="I1132" s="63"/>
      <c r="J1132" s="48"/>
      <c r="K1132" s="110"/>
      <c r="M1132" s="63"/>
      <c r="N1132" s="217"/>
      <c r="P1132" s="63">
        <v>1</v>
      </c>
      <c r="Q1132" s="215">
        <v>350</v>
      </c>
      <c r="S1132" s="63"/>
      <c r="T1132" s="215"/>
      <c r="V1132" s="84"/>
      <c r="W1132" s="84"/>
      <c r="X1132" s="84"/>
      <c r="Y1132" s="84"/>
      <c r="Z1132" s="212"/>
      <c r="AA1132" s="65"/>
      <c r="AB1132" s="5"/>
      <c r="AC1132" s="5"/>
      <c r="AD1132" s="5"/>
      <c r="AE1132" s="5"/>
      <c r="AF1132" s="5"/>
      <c r="AG1132" s="5"/>
      <c r="AH1132" s="5"/>
      <c r="AI1132" s="5"/>
      <c r="AJ1132" s="5"/>
      <c r="AK1132" s="5"/>
      <c r="AL1132" s="5"/>
      <c r="AM1132" s="5"/>
    </row>
    <row r="1133" spans="1:39" s="4" customFormat="1" ht="15">
      <c r="A1133" s="63" t="s">
        <v>674</v>
      </c>
      <c r="B1133" s="63" t="s">
        <v>476</v>
      </c>
      <c r="C1133" s="63"/>
      <c r="D1133" s="63" t="s">
        <v>477</v>
      </c>
      <c r="E1133" s="11"/>
      <c r="F1133" s="11"/>
      <c r="G1133" s="8"/>
      <c r="I1133" s="63"/>
      <c r="J1133" s="48"/>
      <c r="K1133" s="110"/>
      <c r="M1133" s="63"/>
      <c r="N1133" s="217"/>
      <c r="P1133" s="63">
        <v>3</v>
      </c>
      <c r="Q1133" s="215">
        <v>1247.95</v>
      </c>
      <c r="S1133" s="63"/>
      <c r="T1133" s="215"/>
      <c r="V1133" s="84"/>
      <c r="W1133" s="84"/>
      <c r="X1133" s="84"/>
      <c r="Y1133" s="84"/>
      <c r="Z1133" s="212"/>
      <c r="AA1133" s="65"/>
      <c r="AB1133" s="5"/>
      <c r="AC1133" s="5"/>
      <c r="AD1133" s="5"/>
      <c r="AE1133" s="5"/>
      <c r="AF1133" s="5"/>
      <c r="AG1133" s="5"/>
      <c r="AH1133" s="5"/>
      <c r="AI1133" s="5"/>
      <c r="AJ1133" s="5"/>
      <c r="AK1133" s="5"/>
      <c r="AL1133" s="5"/>
      <c r="AM1133" s="5"/>
    </row>
    <row r="1134" spans="1:39" s="4" customFormat="1" ht="15">
      <c r="A1134" s="63" t="s">
        <v>674</v>
      </c>
      <c r="B1134" s="63" t="s">
        <v>652</v>
      </c>
      <c r="C1134" s="63"/>
      <c r="D1134" s="63" t="s">
        <v>477</v>
      </c>
      <c r="E1134" s="11"/>
      <c r="F1134" s="11"/>
      <c r="G1134" s="8"/>
      <c r="I1134" s="63"/>
      <c r="J1134" s="48"/>
      <c r="K1134" s="110"/>
      <c r="M1134" s="63">
        <v>1</v>
      </c>
      <c r="N1134" s="217">
        <v>414.97</v>
      </c>
      <c r="P1134" s="63"/>
      <c r="Q1134" s="215">
        <v>0</v>
      </c>
      <c r="S1134" s="63"/>
      <c r="T1134" s="215"/>
      <c r="V1134" s="84"/>
      <c r="W1134" s="84"/>
      <c r="X1134" s="84"/>
      <c r="Y1134" s="84"/>
      <c r="Z1134" s="212"/>
      <c r="AA1134" s="65"/>
      <c r="AB1134" s="5"/>
      <c r="AC1134" s="5"/>
      <c r="AD1134" s="5"/>
      <c r="AE1134" s="5"/>
      <c r="AF1134" s="5"/>
      <c r="AG1134" s="5"/>
      <c r="AH1134" s="5"/>
      <c r="AI1134" s="5"/>
      <c r="AJ1134" s="5"/>
      <c r="AK1134" s="5"/>
      <c r="AL1134" s="5"/>
      <c r="AM1134" s="5"/>
    </row>
    <row r="1135" spans="1:39" s="4" customFormat="1" ht="15">
      <c r="A1135" s="63" t="s">
        <v>674</v>
      </c>
      <c r="B1135" s="63" t="s">
        <v>653</v>
      </c>
      <c r="C1135" s="63"/>
      <c r="D1135" s="63" t="s">
        <v>336</v>
      </c>
      <c r="E1135" s="11"/>
      <c r="F1135" s="11"/>
      <c r="G1135" s="8"/>
      <c r="I1135" s="63"/>
      <c r="J1135" s="48"/>
      <c r="K1135" s="110"/>
      <c r="M1135" s="63"/>
      <c r="N1135" s="217"/>
      <c r="P1135" s="63">
        <v>2</v>
      </c>
      <c r="Q1135" s="215">
        <v>335.33</v>
      </c>
      <c r="S1135" s="63"/>
      <c r="T1135" s="215"/>
      <c r="V1135" s="84"/>
      <c r="W1135" s="84"/>
      <c r="X1135" s="84"/>
      <c r="Y1135" s="84"/>
      <c r="Z1135" s="212"/>
      <c r="AA1135" s="65"/>
      <c r="AB1135" s="5"/>
      <c r="AC1135" s="5"/>
      <c r="AD1135" s="5"/>
      <c r="AE1135" s="5"/>
      <c r="AF1135" s="5"/>
      <c r="AG1135" s="5"/>
      <c r="AH1135" s="5"/>
      <c r="AI1135" s="5"/>
      <c r="AJ1135" s="5"/>
      <c r="AK1135" s="5"/>
      <c r="AL1135" s="5"/>
      <c r="AM1135" s="5"/>
    </row>
    <row r="1136" spans="1:39" s="4" customFormat="1" ht="15">
      <c r="A1136" s="63" t="s">
        <v>674</v>
      </c>
      <c r="B1136" s="63" t="s">
        <v>653</v>
      </c>
      <c r="C1136" s="63"/>
      <c r="D1136" s="63" t="s">
        <v>351</v>
      </c>
      <c r="E1136" s="11"/>
      <c r="F1136" s="11"/>
      <c r="G1136" s="8"/>
      <c r="I1136" s="63"/>
      <c r="J1136" s="48"/>
      <c r="K1136" s="110"/>
      <c r="M1136" s="63"/>
      <c r="N1136" s="217"/>
      <c r="P1136" s="63">
        <v>7</v>
      </c>
      <c r="Q1136" s="215">
        <v>6708.0400000000009</v>
      </c>
      <c r="S1136" s="63"/>
      <c r="T1136" s="215"/>
      <c r="V1136" s="84"/>
      <c r="W1136" s="84"/>
      <c r="X1136" s="84"/>
      <c r="Y1136" s="84"/>
      <c r="Z1136" s="212"/>
      <c r="AA1136" s="65"/>
      <c r="AB1136" s="5"/>
      <c r="AC1136" s="5"/>
      <c r="AD1136" s="5"/>
      <c r="AE1136" s="5"/>
      <c r="AF1136" s="5"/>
      <c r="AG1136" s="5"/>
      <c r="AH1136" s="5"/>
      <c r="AI1136" s="5"/>
      <c r="AJ1136" s="5"/>
      <c r="AK1136" s="5"/>
      <c r="AL1136" s="5"/>
      <c r="AM1136" s="5"/>
    </row>
    <row r="1137" spans="1:39" s="4" customFormat="1" ht="15">
      <c r="A1137" s="63" t="s">
        <v>674</v>
      </c>
      <c r="B1137" s="63" t="s">
        <v>540</v>
      </c>
      <c r="C1137" s="63"/>
      <c r="D1137" s="63" t="s">
        <v>236</v>
      </c>
      <c r="E1137" s="11"/>
      <c r="F1137" s="11"/>
      <c r="G1137" s="8"/>
      <c r="I1137" s="63"/>
      <c r="J1137" s="48"/>
      <c r="K1137" s="110"/>
      <c r="M1137" s="63"/>
      <c r="N1137" s="217"/>
      <c r="P1137" s="63">
        <v>2</v>
      </c>
      <c r="Q1137" s="215">
        <v>2682.63</v>
      </c>
      <c r="S1137" s="63"/>
      <c r="T1137" s="215"/>
      <c r="V1137" s="84"/>
      <c r="W1137" s="84"/>
      <c r="X1137" s="84"/>
      <c r="Y1137" s="84"/>
      <c r="Z1137" s="212"/>
      <c r="AA1137" s="65"/>
      <c r="AB1137" s="5"/>
      <c r="AC1137" s="5"/>
      <c r="AD1137" s="5"/>
      <c r="AE1137" s="5"/>
      <c r="AF1137" s="5"/>
      <c r="AG1137" s="5"/>
      <c r="AH1137" s="5"/>
      <c r="AI1137" s="5"/>
      <c r="AJ1137" s="5"/>
      <c r="AK1137" s="5"/>
      <c r="AL1137" s="5"/>
      <c r="AM1137" s="5"/>
    </row>
    <row r="1138" spans="1:39" s="4" customFormat="1" ht="15">
      <c r="A1138" s="63" t="s">
        <v>674</v>
      </c>
      <c r="B1138" s="63" t="s">
        <v>239</v>
      </c>
      <c r="C1138" s="63"/>
      <c r="D1138" s="63" t="s">
        <v>238</v>
      </c>
      <c r="E1138" s="11"/>
      <c r="F1138" s="11"/>
      <c r="G1138" s="8"/>
      <c r="I1138" s="63"/>
      <c r="J1138" s="48"/>
      <c r="K1138" s="110"/>
      <c r="M1138" s="63">
        <v>3</v>
      </c>
      <c r="N1138" s="217">
        <v>2659.65</v>
      </c>
      <c r="P1138" s="63">
        <v>6</v>
      </c>
      <c r="Q1138" s="215">
        <v>11064.369999999999</v>
      </c>
      <c r="S1138" s="63"/>
      <c r="T1138" s="215"/>
      <c r="V1138" s="84"/>
      <c r="W1138" s="84"/>
      <c r="X1138" s="84"/>
      <c r="Y1138" s="84"/>
      <c r="Z1138" s="212"/>
      <c r="AA1138" s="65"/>
      <c r="AB1138" s="5"/>
      <c r="AC1138" s="5"/>
      <c r="AD1138" s="5"/>
      <c r="AE1138" s="5"/>
      <c r="AF1138" s="5"/>
      <c r="AG1138" s="5"/>
      <c r="AH1138" s="5"/>
      <c r="AI1138" s="5"/>
      <c r="AJ1138" s="5"/>
      <c r="AK1138" s="5"/>
      <c r="AL1138" s="5"/>
      <c r="AM1138" s="5"/>
    </row>
    <row r="1139" spans="1:39" s="4" customFormat="1" ht="15">
      <c r="A1139" s="63" t="s">
        <v>674</v>
      </c>
      <c r="B1139" s="63" t="s">
        <v>247</v>
      </c>
      <c r="C1139" s="63"/>
      <c r="D1139" s="63" t="s">
        <v>243</v>
      </c>
      <c r="E1139" s="11"/>
      <c r="F1139" s="11"/>
      <c r="G1139" s="8"/>
      <c r="I1139" s="63"/>
      <c r="J1139" s="48"/>
      <c r="K1139" s="110"/>
      <c r="M1139" s="63"/>
      <c r="N1139" s="217"/>
      <c r="P1139" s="63">
        <v>1</v>
      </c>
      <c r="Q1139" s="215">
        <v>456.66</v>
      </c>
      <c r="S1139" s="63"/>
      <c r="T1139" s="215"/>
      <c r="V1139" s="84"/>
      <c r="W1139" s="84"/>
      <c r="X1139" s="84"/>
      <c r="Y1139" s="84"/>
      <c r="Z1139" s="212"/>
      <c r="AA1139" s="65"/>
      <c r="AB1139" s="5"/>
      <c r="AC1139" s="5"/>
      <c r="AD1139" s="5"/>
      <c r="AE1139" s="5"/>
      <c r="AF1139" s="5"/>
      <c r="AG1139" s="5"/>
      <c r="AH1139" s="5"/>
      <c r="AI1139" s="5"/>
      <c r="AJ1139" s="5"/>
      <c r="AK1139" s="5"/>
      <c r="AL1139" s="5"/>
      <c r="AM1139" s="5"/>
    </row>
    <row r="1140" spans="1:39" s="4" customFormat="1" ht="15">
      <c r="A1140" s="63" t="s">
        <v>674</v>
      </c>
      <c r="B1140" s="63" t="s">
        <v>309</v>
      </c>
      <c r="C1140" s="63"/>
      <c r="D1140" s="63" t="s">
        <v>308</v>
      </c>
      <c r="E1140" s="11"/>
      <c r="F1140" s="11"/>
      <c r="G1140" s="8"/>
      <c r="I1140" s="63"/>
      <c r="J1140" s="48"/>
      <c r="K1140" s="110"/>
      <c r="M1140" s="63"/>
      <c r="N1140" s="217"/>
      <c r="P1140" s="63">
        <v>1</v>
      </c>
      <c r="Q1140" s="215">
        <v>350</v>
      </c>
      <c r="S1140" s="63"/>
      <c r="T1140" s="215"/>
      <c r="V1140" s="84"/>
      <c r="W1140" s="84"/>
      <c r="X1140" s="84"/>
      <c r="Y1140" s="84"/>
      <c r="Z1140" s="212"/>
      <c r="AA1140" s="65"/>
      <c r="AB1140" s="5"/>
      <c r="AC1140" s="5"/>
      <c r="AD1140" s="5"/>
      <c r="AE1140" s="5"/>
      <c r="AF1140" s="5"/>
      <c r="AG1140" s="5"/>
      <c r="AH1140" s="5"/>
      <c r="AI1140" s="5"/>
      <c r="AJ1140" s="5"/>
      <c r="AK1140" s="5"/>
      <c r="AL1140" s="5"/>
      <c r="AM1140" s="5"/>
    </row>
    <row r="1141" spans="1:39" s="4" customFormat="1" ht="15">
      <c r="A1141" s="63" t="s">
        <v>674</v>
      </c>
      <c r="B1141" s="63" t="s">
        <v>228</v>
      </c>
      <c r="C1141" s="63"/>
      <c r="D1141" s="63" t="s">
        <v>226</v>
      </c>
      <c r="E1141" s="11"/>
      <c r="F1141" s="11"/>
      <c r="G1141" s="8"/>
      <c r="I1141" s="63"/>
      <c r="J1141" s="48"/>
      <c r="K1141" s="110"/>
      <c r="M1141" s="63"/>
      <c r="N1141" s="217"/>
      <c r="P1141" s="63">
        <v>1</v>
      </c>
      <c r="Q1141" s="215">
        <v>200</v>
      </c>
      <c r="S1141" s="63"/>
      <c r="T1141" s="215"/>
      <c r="V1141" s="84"/>
      <c r="W1141" s="84"/>
      <c r="X1141" s="84"/>
      <c r="Y1141" s="84"/>
      <c r="Z1141" s="212"/>
      <c r="AA1141" s="65"/>
      <c r="AB1141" s="5"/>
      <c r="AC1141" s="5"/>
      <c r="AD1141" s="5"/>
      <c r="AE1141" s="5"/>
      <c r="AF1141" s="5"/>
      <c r="AG1141" s="5"/>
      <c r="AH1141" s="5"/>
      <c r="AI1141" s="5"/>
      <c r="AJ1141" s="5"/>
      <c r="AK1141" s="5"/>
      <c r="AL1141" s="5"/>
      <c r="AM1141" s="5"/>
    </row>
    <row r="1142" spans="1:39" s="4" customFormat="1" ht="15">
      <c r="A1142" s="63" t="s">
        <v>674</v>
      </c>
      <c r="B1142" s="63" t="s">
        <v>229</v>
      </c>
      <c r="C1142" s="63"/>
      <c r="D1142" s="63" t="s">
        <v>226</v>
      </c>
      <c r="E1142" s="11"/>
      <c r="F1142" s="11"/>
      <c r="G1142" s="8"/>
      <c r="I1142" s="63"/>
      <c r="J1142" s="48"/>
      <c r="K1142" s="110"/>
      <c r="M1142" s="63"/>
      <c r="N1142" s="217"/>
      <c r="P1142" s="63">
        <v>1</v>
      </c>
      <c r="Q1142" s="215">
        <v>400</v>
      </c>
      <c r="S1142" s="63"/>
      <c r="T1142" s="215"/>
      <c r="V1142" s="84"/>
      <c r="W1142" s="84"/>
      <c r="X1142" s="84"/>
      <c r="Y1142" s="84"/>
      <c r="Z1142" s="212"/>
      <c r="AA1142" s="65"/>
      <c r="AB1142" s="5"/>
      <c r="AC1142" s="5"/>
      <c r="AD1142" s="5"/>
      <c r="AE1142" s="5"/>
      <c r="AF1142" s="5"/>
      <c r="AG1142" s="5"/>
      <c r="AH1142" s="5"/>
      <c r="AI1142" s="5"/>
      <c r="AJ1142" s="5"/>
      <c r="AK1142" s="5"/>
      <c r="AL1142" s="5"/>
      <c r="AM1142" s="5"/>
    </row>
    <row r="1143" spans="1:39" s="4" customFormat="1" ht="15">
      <c r="A1143" s="63" t="s">
        <v>674</v>
      </c>
      <c r="B1143" s="63" t="s">
        <v>258</v>
      </c>
      <c r="C1143" s="63"/>
      <c r="D1143" s="63" t="s">
        <v>259</v>
      </c>
      <c r="E1143" s="11"/>
      <c r="F1143" s="11"/>
      <c r="G1143" s="8"/>
      <c r="I1143" s="63"/>
      <c r="J1143" s="48"/>
      <c r="K1143" s="110"/>
      <c r="M1143" s="63"/>
      <c r="N1143" s="217"/>
      <c r="P1143" s="63">
        <v>1</v>
      </c>
      <c r="Q1143" s="215">
        <v>5616.39</v>
      </c>
      <c r="S1143" s="63"/>
      <c r="T1143" s="215"/>
      <c r="V1143" s="84"/>
      <c r="W1143" s="84"/>
      <c r="X1143" s="84"/>
      <c r="Y1143" s="84"/>
      <c r="Z1143" s="212"/>
      <c r="AA1143" s="65"/>
      <c r="AB1143" s="5"/>
      <c r="AC1143" s="5"/>
      <c r="AD1143" s="5"/>
      <c r="AE1143" s="5"/>
      <c r="AF1143" s="5"/>
      <c r="AG1143" s="5"/>
      <c r="AH1143" s="5"/>
      <c r="AI1143" s="5"/>
      <c r="AJ1143" s="5"/>
      <c r="AK1143" s="5"/>
      <c r="AL1143" s="5"/>
      <c r="AM1143" s="5"/>
    </row>
    <row r="1144" spans="1:39" s="4" customFormat="1" ht="15">
      <c r="A1144" s="63" t="s">
        <v>674</v>
      </c>
      <c r="B1144" s="63" t="s">
        <v>492</v>
      </c>
      <c r="C1144" s="63"/>
      <c r="D1144" s="63" t="s">
        <v>491</v>
      </c>
      <c r="E1144" s="11"/>
      <c r="F1144" s="11"/>
      <c r="G1144" s="8"/>
      <c r="I1144" s="63"/>
      <c r="J1144" s="48"/>
      <c r="K1144" s="110"/>
      <c r="M1144" s="63"/>
      <c r="N1144" s="217"/>
      <c r="P1144" s="63">
        <v>6</v>
      </c>
      <c r="Q1144" s="215">
        <v>3261.97</v>
      </c>
      <c r="S1144" s="63"/>
      <c r="T1144" s="215"/>
      <c r="V1144" s="84"/>
      <c r="W1144" s="84"/>
      <c r="X1144" s="84"/>
      <c r="Y1144" s="84"/>
      <c r="Z1144" s="212"/>
      <c r="AA1144" s="65"/>
      <c r="AB1144" s="5"/>
      <c r="AC1144" s="5"/>
      <c r="AD1144" s="5"/>
      <c r="AE1144" s="5"/>
      <c r="AF1144" s="5"/>
      <c r="AG1144" s="5"/>
      <c r="AH1144" s="5"/>
      <c r="AI1144" s="5"/>
      <c r="AJ1144" s="5"/>
      <c r="AK1144" s="5"/>
      <c r="AL1144" s="5"/>
      <c r="AM1144" s="5"/>
    </row>
    <row r="1145" spans="1:39" s="4" customFormat="1" ht="15">
      <c r="A1145" s="63" t="s">
        <v>674</v>
      </c>
      <c r="B1145" s="63" t="s">
        <v>497</v>
      </c>
      <c r="C1145" s="63"/>
      <c r="D1145" s="63" t="s">
        <v>495</v>
      </c>
      <c r="E1145" s="11"/>
      <c r="F1145" s="11"/>
      <c r="G1145" s="8"/>
      <c r="I1145" s="63"/>
      <c r="J1145" s="48"/>
      <c r="K1145" s="110"/>
      <c r="M1145" s="63"/>
      <c r="N1145" s="217"/>
      <c r="P1145" s="63">
        <v>3</v>
      </c>
      <c r="Q1145" s="215">
        <v>800</v>
      </c>
      <c r="S1145" s="63"/>
      <c r="T1145" s="215"/>
      <c r="V1145" s="84"/>
      <c r="W1145" s="84"/>
      <c r="X1145" s="84"/>
      <c r="Y1145" s="84"/>
      <c r="Z1145" s="212"/>
      <c r="AA1145" s="65"/>
      <c r="AB1145" s="5"/>
      <c r="AC1145" s="5"/>
      <c r="AD1145" s="5"/>
      <c r="AE1145" s="5"/>
      <c r="AF1145" s="5"/>
      <c r="AG1145" s="5"/>
      <c r="AH1145" s="5"/>
      <c r="AI1145" s="5"/>
      <c r="AJ1145" s="5"/>
      <c r="AK1145" s="5"/>
      <c r="AL1145" s="5"/>
      <c r="AM1145" s="5"/>
    </row>
    <row r="1146" spans="1:39" s="4" customFormat="1" ht="15">
      <c r="A1146" s="63" t="s">
        <v>674</v>
      </c>
      <c r="B1146" s="63" t="s">
        <v>557</v>
      </c>
      <c r="C1146" s="63"/>
      <c r="D1146" s="63" t="s">
        <v>505</v>
      </c>
      <c r="E1146" s="11"/>
      <c r="F1146" s="11"/>
      <c r="G1146" s="8"/>
      <c r="I1146" s="63"/>
      <c r="J1146" s="48"/>
      <c r="K1146" s="110"/>
      <c r="M1146" s="63"/>
      <c r="N1146" s="217"/>
      <c r="P1146" s="63">
        <v>1</v>
      </c>
      <c r="Q1146" s="215">
        <v>400</v>
      </c>
      <c r="S1146" s="63"/>
      <c r="T1146" s="215"/>
      <c r="V1146" s="84"/>
      <c r="W1146" s="84"/>
      <c r="X1146" s="84"/>
      <c r="Y1146" s="84"/>
      <c r="Z1146" s="212"/>
      <c r="AA1146" s="65"/>
      <c r="AB1146" s="5"/>
      <c r="AC1146" s="5"/>
      <c r="AD1146" s="5"/>
      <c r="AE1146" s="5"/>
      <c r="AF1146" s="5"/>
      <c r="AG1146" s="5"/>
      <c r="AH1146" s="5"/>
      <c r="AI1146" s="5"/>
      <c r="AJ1146" s="5"/>
      <c r="AK1146" s="5"/>
      <c r="AL1146" s="5"/>
      <c r="AM1146" s="5"/>
    </row>
    <row r="1147" spans="1:39" s="4" customFormat="1" ht="15">
      <c r="A1147" s="63" t="s">
        <v>674</v>
      </c>
      <c r="B1147" s="63" t="s">
        <v>544</v>
      </c>
      <c r="C1147" s="63"/>
      <c r="D1147" s="63" t="s">
        <v>266</v>
      </c>
      <c r="E1147" s="11"/>
      <c r="F1147" s="11"/>
      <c r="G1147" s="8"/>
      <c r="I1147" s="63"/>
      <c r="J1147" s="48"/>
      <c r="K1147" s="110"/>
      <c r="M1147" s="63"/>
      <c r="N1147" s="217"/>
      <c r="P1147" s="63">
        <v>1</v>
      </c>
      <c r="Q1147" s="215">
        <v>1222.01</v>
      </c>
      <c r="S1147" s="63"/>
      <c r="T1147" s="215"/>
      <c r="V1147" s="84"/>
      <c r="W1147" s="84"/>
      <c r="X1147" s="84"/>
      <c r="Y1147" s="84"/>
      <c r="Z1147" s="212"/>
      <c r="AA1147" s="65"/>
      <c r="AB1147" s="5"/>
      <c r="AC1147" s="5"/>
      <c r="AD1147" s="5"/>
      <c r="AE1147" s="5"/>
      <c r="AF1147" s="5"/>
      <c r="AG1147" s="5"/>
      <c r="AH1147" s="5"/>
      <c r="AI1147" s="5"/>
      <c r="AJ1147" s="5"/>
      <c r="AK1147" s="5"/>
      <c r="AL1147" s="5"/>
      <c r="AM1147" s="5"/>
    </row>
    <row r="1148" spans="1:39" s="4" customFormat="1" ht="15">
      <c r="A1148" s="63" t="s">
        <v>674</v>
      </c>
      <c r="B1148" s="63" t="s">
        <v>267</v>
      </c>
      <c r="C1148" s="63"/>
      <c r="D1148" s="63" t="s">
        <v>268</v>
      </c>
      <c r="E1148" s="11"/>
      <c r="F1148" s="11"/>
      <c r="G1148" s="8"/>
      <c r="I1148" s="63"/>
      <c r="J1148" s="48"/>
      <c r="K1148" s="110"/>
      <c r="M1148" s="63"/>
      <c r="N1148" s="217"/>
      <c r="P1148" s="63">
        <v>4</v>
      </c>
      <c r="Q1148" s="215">
        <v>4954.7800000000007</v>
      </c>
      <c r="S1148" s="63"/>
      <c r="T1148" s="215"/>
      <c r="V1148" s="84"/>
      <c r="W1148" s="84"/>
      <c r="X1148" s="84"/>
      <c r="Y1148" s="84"/>
      <c r="Z1148" s="212"/>
      <c r="AA1148" s="65"/>
      <c r="AB1148" s="5"/>
      <c r="AC1148" s="5"/>
      <c r="AD1148" s="5"/>
      <c r="AE1148" s="5"/>
      <c r="AF1148" s="5"/>
      <c r="AG1148" s="5"/>
      <c r="AH1148" s="5"/>
      <c r="AI1148" s="5"/>
      <c r="AJ1148" s="5"/>
      <c r="AK1148" s="5"/>
      <c r="AL1148" s="5"/>
      <c r="AM1148" s="5"/>
    </row>
    <row r="1149" spans="1:39" s="4" customFormat="1" ht="15">
      <c r="A1149" s="63" t="s">
        <v>674</v>
      </c>
      <c r="B1149" s="63" t="s">
        <v>545</v>
      </c>
      <c r="C1149" s="63"/>
      <c r="D1149" s="63" t="s">
        <v>270</v>
      </c>
      <c r="E1149" s="11"/>
      <c r="F1149" s="11"/>
      <c r="G1149" s="8"/>
      <c r="I1149" s="63"/>
      <c r="J1149" s="48"/>
      <c r="K1149" s="110"/>
      <c r="M1149" s="63">
        <v>3</v>
      </c>
      <c r="N1149" s="217">
        <v>2965.46</v>
      </c>
      <c r="P1149" s="63">
        <v>4</v>
      </c>
      <c r="Q1149" s="215">
        <v>12672.810000000001</v>
      </c>
      <c r="S1149" s="63"/>
      <c r="T1149" s="215"/>
      <c r="V1149" s="84"/>
      <c r="W1149" s="84"/>
      <c r="X1149" s="84"/>
      <c r="Y1149" s="84"/>
      <c r="Z1149" s="212"/>
      <c r="AA1149" s="65"/>
      <c r="AB1149" s="5"/>
      <c r="AC1149" s="5"/>
      <c r="AD1149" s="5"/>
      <c r="AE1149" s="5"/>
      <c r="AF1149" s="5"/>
      <c r="AG1149" s="5"/>
      <c r="AH1149" s="5"/>
      <c r="AI1149" s="5"/>
      <c r="AJ1149" s="5"/>
      <c r="AK1149" s="5"/>
      <c r="AL1149" s="5"/>
      <c r="AM1149" s="5"/>
    </row>
    <row r="1150" spans="1:39" s="4" customFormat="1" ht="15">
      <c r="A1150" s="63" t="s">
        <v>674</v>
      </c>
      <c r="B1150" s="63" t="s">
        <v>276</v>
      </c>
      <c r="C1150" s="63"/>
      <c r="D1150" s="63" t="s">
        <v>274</v>
      </c>
      <c r="E1150" s="11"/>
      <c r="F1150" s="11"/>
      <c r="G1150" s="8"/>
      <c r="I1150" s="63"/>
      <c r="J1150" s="48"/>
      <c r="K1150" s="110"/>
      <c r="M1150" s="63"/>
      <c r="N1150" s="217"/>
      <c r="P1150" s="63">
        <v>1</v>
      </c>
      <c r="Q1150" s="215">
        <v>400</v>
      </c>
      <c r="S1150" s="63"/>
      <c r="T1150" s="215"/>
      <c r="V1150" s="84"/>
      <c r="W1150" s="84"/>
      <c r="X1150" s="84"/>
      <c r="Y1150" s="84"/>
      <c r="Z1150" s="212"/>
      <c r="AA1150" s="65"/>
      <c r="AB1150" s="5"/>
      <c r="AC1150" s="5"/>
      <c r="AD1150" s="5"/>
      <c r="AE1150" s="5"/>
      <c r="AF1150" s="5"/>
      <c r="AG1150" s="5"/>
      <c r="AH1150" s="5"/>
      <c r="AI1150" s="5"/>
      <c r="AJ1150" s="5"/>
      <c r="AK1150" s="5"/>
      <c r="AL1150" s="5"/>
      <c r="AM1150" s="5"/>
    </row>
    <row r="1151" spans="1:39" s="4" customFormat="1" ht="15">
      <c r="A1151" s="63" t="s">
        <v>674</v>
      </c>
      <c r="B1151" s="63" t="s">
        <v>279</v>
      </c>
      <c r="C1151" s="63"/>
      <c r="D1151" s="63" t="s">
        <v>280</v>
      </c>
      <c r="E1151" s="11"/>
      <c r="F1151" s="11"/>
      <c r="G1151" s="8"/>
      <c r="I1151" s="63"/>
      <c r="J1151" s="48"/>
      <c r="K1151" s="110"/>
      <c r="M1151" s="63">
        <v>1</v>
      </c>
      <c r="N1151" s="217">
        <v>739.41</v>
      </c>
      <c r="P1151" s="63">
        <v>1</v>
      </c>
      <c r="Q1151" s="215">
        <v>2872.87</v>
      </c>
      <c r="S1151" s="63"/>
      <c r="T1151" s="215"/>
      <c r="V1151" s="84"/>
      <c r="W1151" s="84"/>
      <c r="X1151" s="84"/>
      <c r="Y1151" s="84"/>
      <c r="Z1151" s="212"/>
      <c r="AA1151" s="65"/>
      <c r="AB1151" s="5"/>
      <c r="AC1151" s="5"/>
      <c r="AD1151" s="5"/>
      <c r="AE1151" s="5"/>
      <c r="AF1151" s="5"/>
      <c r="AG1151" s="5"/>
      <c r="AH1151" s="5"/>
      <c r="AI1151" s="5"/>
      <c r="AJ1151" s="5"/>
      <c r="AK1151" s="5"/>
      <c r="AL1151" s="5"/>
      <c r="AM1151" s="5"/>
    </row>
    <row r="1152" spans="1:39" s="4" customFormat="1" ht="15">
      <c r="A1152" s="63" t="s">
        <v>674</v>
      </c>
      <c r="B1152" s="63" t="s">
        <v>399</v>
      </c>
      <c r="C1152" s="63"/>
      <c r="D1152" s="63" t="s">
        <v>397</v>
      </c>
      <c r="E1152" s="11"/>
      <c r="F1152" s="11"/>
      <c r="G1152" s="8"/>
      <c r="I1152" s="63"/>
      <c r="J1152" s="48"/>
      <c r="K1152" s="110"/>
      <c r="M1152" s="63"/>
      <c r="N1152" s="217"/>
      <c r="P1152" s="63">
        <v>10</v>
      </c>
      <c r="Q1152" s="215">
        <v>10991.56</v>
      </c>
      <c r="S1152" s="63"/>
      <c r="T1152" s="215"/>
      <c r="V1152" s="84"/>
      <c r="W1152" s="84"/>
      <c r="X1152" s="84"/>
      <c r="Y1152" s="84"/>
      <c r="Z1152" s="212"/>
      <c r="AA1152" s="65"/>
      <c r="AB1152" s="5"/>
      <c r="AC1152" s="5"/>
      <c r="AD1152" s="5"/>
      <c r="AE1152" s="5"/>
      <c r="AF1152" s="5"/>
      <c r="AG1152" s="5"/>
      <c r="AH1152" s="5"/>
      <c r="AI1152" s="5"/>
      <c r="AJ1152" s="5"/>
      <c r="AK1152" s="5"/>
      <c r="AL1152" s="5"/>
      <c r="AM1152" s="5"/>
    </row>
    <row r="1153" spans="1:39" s="4" customFormat="1" ht="15">
      <c r="A1153" s="63" t="s">
        <v>674</v>
      </c>
      <c r="B1153" s="63" t="s">
        <v>406</v>
      </c>
      <c r="C1153" s="63"/>
      <c r="D1153" s="63" t="s">
        <v>407</v>
      </c>
      <c r="E1153" s="11"/>
      <c r="F1153" s="11"/>
      <c r="G1153" s="8"/>
      <c r="I1153" s="63"/>
      <c r="J1153" s="48"/>
      <c r="K1153" s="110"/>
      <c r="M1153" s="63"/>
      <c r="N1153" s="217"/>
      <c r="P1153" s="63">
        <v>1</v>
      </c>
      <c r="Q1153" s="215">
        <v>400</v>
      </c>
      <c r="S1153" s="63"/>
      <c r="T1153" s="215"/>
      <c r="V1153" s="84"/>
      <c r="W1153" s="84"/>
      <c r="X1153" s="84"/>
      <c r="Y1153" s="84"/>
      <c r="Z1153" s="212"/>
      <c r="AA1153" s="65"/>
      <c r="AB1153" s="5"/>
      <c r="AC1153" s="5"/>
      <c r="AD1153" s="5"/>
      <c r="AE1153" s="5"/>
      <c r="AF1153" s="5"/>
      <c r="AG1153" s="5"/>
      <c r="AH1153" s="5"/>
      <c r="AI1153" s="5"/>
      <c r="AJ1153" s="5"/>
      <c r="AK1153" s="5"/>
      <c r="AL1153" s="5"/>
      <c r="AM1153" s="5"/>
    </row>
    <row r="1154" spans="1:39" s="4" customFormat="1" ht="15">
      <c r="A1154" s="63" t="s">
        <v>674</v>
      </c>
      <c r="B1154" s="63" t="s">
        <v>547</v>
      </c>
      <c r="C1154" s="63"/>
      <c r="D1154" s="63" t="s">
        <v>290</v>
      </c>
      <c r="E1154" s="11"/>
      <c r="F1154" s="11"/>
      <c r="G1154" s="8"/>
      <c r="I1154" s="63"/>
      <c r="J1154" s="48"/>
      <c r="K1154" s="110"/>
      <c r="M1154" s="63">
        <v>3</v>
      </c>
      <c r="N1154" s="217">
        <v>3083.37</v>
      </c>
      <c r="P1154" s="63">
        <v>2</v>
      </c>
      <c r="Q1154" s="215">
        <v>5463.79</v>
      </c>
      <c r="S1154" s="63"/>
      <c r="T1154" s="215"/>
      <c r="V1154" s="84"/>
      <c r="W1154" s="84"/>
      <c r="X1154" s="84"/>
      <c r="Y1154" s="84"/>
      <c r="Z1154" s="212"/>
      <c r="AA1154" s="65"/>
      <c r="AB1154" s="5"/>
      <c r="AC1154" s="5"/>
      <c r="AD1154" s="5"/>
      <c r="AE1154" s="5"/>
      <c r="AF1154" s="5"/>
      <c r="AG1154" s="5"/>
      <c r="AH1154" s="5"/>
      <c r="AI1154" s="5"/>
      <c r="AJ1154" s="5"/>
      <c r="AK1154" s="5"/>
      <c r="AL1154" s="5"/>
      <c r="AM1154" s="5"/>
    </row>
    <row r="1155" spans="1:39" s="4" customFormat="1" ht="15">
      <c r="A1155" s="63" t="s">
        <v>674</v>
      </c>
      <c r="B1155" s="63" t="s">
        <v>295</v>
      </c>
      <c r="C1155" s="63"/>
      <c r="D1155" s="63" t="s">
        <v>293</v>
      </c>
      <c r="E1155" s="11"/>
      <c r="F1155" s="11"/>
      <c r="G1155" s="8"/>
      <c r="I1155" s="63"/>
      <c r="J1155" s="48"/>
      <c r="K1155" s="110"/>
      <c r="M1155" s="63"/>
      <c r="N1155" s="217"/>
      <c r="P1155" s="63">
        <v>3</v>
      </c>
      <c r="Q1155" s="215">
        <v>1050</v>
      </c>
      <c r="S1155" s="63"/>
      <c r="T1155" s="215"/>
      <c r="V1155" s="84"/>
      <c r="W1155" s="84"/>
      <c r="X1155" s="84"/>
      <c r="Y1155" s="84"/>
      <c r="Z1155" s="212"/>
      <c r="AA1155" s="65"/>
      <c r="AB1155" s="5"/>
      <c r="AC1155" s="5"/>
      <c r="AD1155" s="5"/>
      <c r="AE1155" s="5"/>
      <c r="AF1155" s="5"/>
      <c r="AG1155" s="5"/>
      <c r="AH1155" s="5"/>
      <c r="AI1155" s="5"/>
      <c r="AJ1155" s="5"/>
      <c r="AK1155" s="5"/>
      <c r="AL1155" s="5"/>
      <c r="AM1155" s="5"/>
    </row>
    <row r="1156" spans="1:39" s="4" customFormat="1" ht="15">
      <c r="A1156" s="63" t="s">
        <v>674</v>
      </c>
      <c r="B1156" s="63" t="s">
        <v>354</v>
      </c>
      <c r="C1156" s="63"/>
      <c r="D1156" s="63" t="s">
        <v>351</v>
      </c>
      <c r="E1156" s="11"/>
      <c r="F1156" s="11"/>
      <c r="G1156" s="8"/>
      <c r="I1156" s="63"/>
      <c r="J1156" s="48"/>
      <c r="K1156" s="110"/>
      <c r="M1156" s="63"/>
      <c r="N1156" s="217"/>
      <c r="P1156" s="63">
        <v>1</v>
      </c>
      <c r="Q1156" s="215">
        <v>134.21</v>
      </c>
      <c r="S1156" s="63"/>
      <c r="T1156" s="215"/>
      <c r="V1156" s="84"/>
      <c r="W1156" s="84"/>
      <c r="X1156" s="84"/>
      <c r="Y1156" s="84"/>
      <c r="Z1156" s="212"/>
      <c r="AA1156" s="65"/>
      <c r="AB1156" s="5"/>
      <c r="AC1156" s="5"/>
      <c r="AD1156" s="5"/>
      <c r="AE1156" s="5"/>
      <c r="AF1156" s="5"/>
      <c r="AG1156" s="5"/>
      <c r="AH1156" s="5"/>
      <c r="AI1156" s="5"/>
      <c r="AJ1156" s="5"/>
      <c r="AK1156" s="5"/>
      <c r="AL1156" s="5"/>
      <c r="AM1156" s="5"/>
    </row>
    <row r="1157" spans="1:39" s="4" customFormat="1" ht="15">
      <c r="A1157" s="63" t="s">
        <v>674</v>
      </c>
      <c r="B1157" s="63" t="s">
        <v>417</v>
      </c>
      <c r="C1157" s="63"/>
      <c r="D1157" s="63" t="s">
        <v>416</v>
      </c>
      <c r="E1157" s="11"/>
      <c r="F1157" s="11"/>
      <c r="G1157" s="8"/>
      <c r="I1157" s="63"/>
      <c r="J1157" s="48"/>
      <c r="K1157" s="110"/>
      <c r="M1157" s="63"/>
      <c r="N1157" s="217"/>
      <c r="P1157" s="63">
        <v>4</v>
      </c>
      <c r="Q1157" s="215">
        <v>1735.03</v>
      </c>
      <c r="S1157" s="63"/>
      <c r="T1157" s="215"/>
      <c r="V1157" s="84"/>
      <c r="W1157" s="84"/>
      <c r="X1157" s="84"/>
      <c r="Y1157" s="84"/>
      <c r="Z1157" s="212"/>
      <c r="AA1157" s="65"/>
      <c r="AB1157" s="5"/>
      <c r="AC1157" s="5"/>
      <c r="AD1157" s="5"/>
      <c r="AE1157" s="5"/>
      <c r="AF1157" s="5"/>
      <c r="AG1157" s="5"/>
      <c r="AH1157" s="5"/>
      <c r="AI1157" s="5"/>
      <c r="AJ1157" s="5"/>
      <c r="AK1157" s="5"/>
      <c r="AL1157" s="5"/>
      <c r="AM1157" s="5"/>
    </row>
    <row r="1158" spans="1:39" s="4" customFormat="1" ht="15">
      <c r="A1158" s="63" t="s">
        <v>674</v>
      </c>
      <c r="B1158" s="63" t="s">
        <v>300</v>
      </c>
      <c r="C1158" s="63"/>
      <c r="D1158" s="63" t="s">
        <v>301</v>
      </c>
      <c r="E1158" s="11"/>
      <c r="F1158" s="11"/>
      <c r="G1158" s="8"/>
      <c r="I1158" s="63"/>
      <c r="J1158" s="48"/>
      <c r="K1158" s="110"/>
      <c r="M1158" s="63">
        <v>1</v>
      </c>
      <c r="N1158" s="217">
        <v>619.37</v>
      </c>
      <c r="P1158" s="63">
        <v>2</v>
      </c>
      <c r="Q1158" s="215">
        <v>1456.83</v>
      </c>
      <c r="S1158" s="63"/>
      <c r="T1158" s="215"/>
      <c r="V1158" s="84"/>
      <c r="W1158" s="84"/>
      <c r="X1158" s="84"/>
      <c r="Y1158" s="84"/>
      <c r="Z1158" s="212"/>
      <c r="AA1158" s="65"/>
      <c r="AB1158" s="5"/>
      <c r="AC1158" s="5"/>
      <c r="AD1158" s="5"/>
      <c r="AE1158" s="5"/>
      <c r="AF1158" s="5"/>
      <c r="AG1158" s="5"/>
      <c r="AH1158" s="5"/>
      <c r="AI1158" s="5"/>
      <c r="AJ1158" s="5"/>
      <c r="AK1158" s="5"/>
      <c r="AL1158" s="5"/>
      <c r="AM1158" s="5"/>
    </row>
    <row r="1159" spans="1:39" s="4" customFormat="1" ht="15">
      <c r="A1159" s="63" t="s">
        <v>674</v>
      </c>
      <c r="B1159" s="63" t="s">
        <v>216</v>
      </c>
      <c r="C1159" s="63"/>
      <c r="D1159" s="63" t="s">
        <v>214</v>
      </c>
      <c r="E1159" s="11"/>
      <c r="F1159" s="11"/>
      <c r="G1159" s="8"/>
      <c r="I1159" s="63"/>
      <c r="J1159" s="48"/>
      <c r="K1159" s="110"/>
      <c r="M1159" s="63"/>
      <c r="N1159" s="217"/>
      <c r="P1159" s="63">
        <v>3</v>
      </c>
      <c r="Q1159" s="215">
        <v>2130.19</v>
      </c>
      <c r="S1159" s="63"/>
      <c r="T1159" s="215"/>
      <c r="V1159" s="84"/>
      <c r="W1159" s="84"/>
      <c r="X1159" s="84"/>
      <c r="Y1159" s="84"/>
      <c r="Z1159" s="212"/>
      <c r="AA1159" s="65"/>
      <c r="AB1159" s="5"/>
      <c r="AC1159" s="5"/>
      <c r="AD1159" s="5"/>
      <c r="AE1159" s="5"/>
      <c r="AF1159" s="5"/>
      <c r="AG1159" s="5"/>
      <c r="AH1159" s="5"/>
      <c r="AI1159" s="5"/>
      <c r="AJ1159" s="5"/>
      <c r="AK1159" s="5"/>
      <c r="AL1159" s="5"/>
      <c r="AM1159" s="5"/>
    </row>
    <row r="1160" spans="1:39" s="4" customFormat="1" ht="15">
      <c r="A1160" s="63" t="s">
        <v>674</v>
      </c>
      <c r="B1160" s="63" t="s">
        <v>536</v>
      </c>
      <c r="C1160" s="63"/>
      <c r="D1160" s="63" t="s">
        <v>537</v>
      </c>
      <c r="E1160" s="11"/>
      <c r="F1160" s="11"/>
      <c r="G1160" s="8"/>
      <c r="I1160" s="63"/>
      <c r="J1160" s="48"/>
      <c r="K1160" s="110"/>
      <c r="M1160" s="63"/>
      <c r="N1160" s="217"/>
      <c r="P1160" s="63">
        <v>1</v>
      </c>
      <c r="Q1160" s="215">
        <v>260.05</v>
      </c>
      <c r="S1160" s="63"/>
      <c r="T1160" s="215"/>
      <c r="V1160" s="84"/>
      <c r="W1160" s="84"/>
      <c r="X1160" s="84"/>
      <c r="Y1160" s="84"/>
      <c r="Z1160" s="212"/>
      <c r="AA1160" s="65"/>
      <c r="AB1160" s="5"/>
      <c r="AC1160" s="5"/>
      <c r="AD1160" s="5"/>
      <c r="AE1160" s="5"/>
      <c r="AF1160" s="5"/>
      <c r="AG1160" s="5"/>
      <c r="AH1160" s="5"/>
      <c r="AI1160" s="5"/>
      <c r="AJ1160" s="5"/>
      <c r="AK1160" s="5"/>
      <c r="AL1160" s="5"/>
      <c r="AM1160" s="5"/>
    </row>
    <row r="1161" spans="1:39" s="4" customFormat="1" ht="15">
      <c r="A1161" s="63" t="s">
        <v>674</v>
      </c>
      <c r="B1161" s="63" t="s">
        <v>327</v>
      </c>
      <c r="C1161" s="63"/>
      <c r="D1161" s="63" t="s">
        <v>325</v>
      </c>
      <c r="E1161" s="11"/>
      <c r="F1161" s="11"/>
      <c r="G1161" s="8"/>
      <c r="I1161" s="63"/>
      <c r="J1161" s="48"/>
      <c r="K1161" s="110"/>
      <c r="M1161" s="63"/>
      <c r="N1161" s="217"/>
      <c r="P1161" s="63">
        <v>14</v>
      </c>
      <c r="Q1161" s="215">
        <v>12085.79</v>
      </c>
      <c r="S1161" s="63"/>
      <c r="T1161" s="215"/>
      <c r="V1161" s="84"/>
      <c r="W1161" s="84"/>
      <c r="X1161" s="84"/>
      <c r="Y1161" s="84"/>
      <c r="Z1161" s="212"/>
      <c r="AA1161" s="65"/>
      <c r="AB1161" s="5"/>
      <c r="AC1161" s="5"/>
      <c r="AD1161" s="5"/>
      <c r="AE1161" s="5"/>
      <c r="AF1161" s="5"/>
      <c r="AG1161" s="5"/>
      <c r="AH1161" s="5"/>
      <c r="AI1161" s="5"/>
      <c r="AJ1161" s="5"/>
      <c r="AK1161" s="5"/>
      <c r="AL1161" s="5"/>
      <c r="AM1161" s="5"/>
    </row>
    <row r="1162" spans="1:39" s="4" customFormat="1" ht="15">
      <c r="A1162" s="63"/>
      <c r="B1162" s="63"/>
      <c r="C1162" s="63"/>
      <c r="D1162" s="63"/>
      <c r="E1162" s="11"/>
      <c r="F1162" s="11"/>
      <c r="G1162" s="8"/>
      <c r="I1162" s="63"/>
      <c r="J1162" s="48"/>
      <c r="K1162" s="110"/>
      <c r="M1162" s="63"/>
      <c r="N1162" s="114"/>
      <c r="P1162" s="63"/>
      <c r="Q1162" s="48"/>
      <c r="S1162" s="63"/>
      <c r="T1162" s="215"/>
      <c r="V1162" s="84"/>
      <c r="W1162" s="84"/>
      <c r="X1162" s="84"/>
      <c r="Y1162" s="84"/>
      <c r="Z1162" s="212"/>
      <c r="AA1162" s="65"/>
      <c r="AB1162" s="5"/>
      <c r="AC1162" s="5"/>
      <c r="AD1162" s="5"/>
      <c r="AE1162" s="5"/>
      <c r="AF1162" s="5"/>
      <c r="AG1162" s="5"/>
      <c r="AH1162" s="5"/>
      <c r="AI1162" s="5"/>
      <c r="AJ1162" s="5"/>
      <c r="AK1162" s="5"/>
      <c r="AL1162" s="5"/>
      <c r="AM1162" s="5"/>
    </row>
    <row r="1163" spans="1:39" s="4" customFormat="1" ht="15">
      <c r="A1163" s="63"/>
      <c r="B1163" s="63"/>
      <c r="C1163" s="63"/>
      <c r="D1163" s="63"/>
      <c r="E1163" s="11"/>
      <c r="F1163" s="11"/>
      <c r="G1163" s="8"/>
      <c r="I1163" s="63"/>
      <c r="J1163" s="48"/>
      <c r="K1163" s="110"/>
      <c r="M1163" s="63"/>
      <c r="N1163" s="114"/>
      <c r="P1163" s="63"/>
      <c r="Q1163" s="48"/>
      <c r="S1163" s="63"/>
      <c r="T1163" s="215"/>
      <c r="V1163" s="84"/>
      <c r="W1163" s="84"/>
      <c r="X1163" s="84"/>
      <c r="Y1163" s="84"/>
      <c r="Z1163" s="212"/>
      <c r="AA1163" s="65"/>
      <c r="AB1163" s="5"/>
      <c r="AC1163" s="5"/>
      <c r="AD1163" s="5"/>
      <c r="AE1163" s="5"/>
      <c r="AF1163" s="5"/>
      <c r="AG1163" s="5"/>
      <c r="AH1163" s="5"/>
      <c r="AI1163" s="5"/>
      <c r="AJ1163" s="5"/>
      <c r="AK1163" s="5"/>
      <c r="AL1163" s="5"/>
      <c r="AM1163" s="5"/>
    </row>
    <row r="1164" spans="1:39" s="4" customFormat="1" ht="15">
      <c r="A1164" s="63"/>
      <c r="B1164" s="63"/>
      <c r="C1164" s="63"/>
      <c r="D1164" s="63"/>
      <c r="E1164" s="11"/>
      <c r="F1164" s="11"/>
      <c r="G1164" s="8"/>
      <c r="I1164" s="63"/>
      <c r="J1164" s="48"/>
      <c r="K1164" s="110"/>
      <c r="M1164" s="63"/>
      <c r="N1164" s="114"/>
      <c r="P1164" s="63"/>
      <c r="Q1164" s="48"/>
      <c r="S1164" s="63"/>
      <c r="T1164" s="215"/>
      <c r="V1164" s="84"/>
      <c r="W1164" s="84"/>
      <c r="X1164" s="84"/>
      <c r="Y1164" s="84"/>
      <c r="Z1164" s="212"/>
      <c r="AA1164" s="65"/>
      <c r="AB1164" s="5"/>
      <c r="AC1164" s="5"/>
      <c r="AD1164" s="5"/>
      <c r="AE1164" s="5"/>
      <c r="AF1164" s="5"/>
      <c r="AG1164" s="5"/>
      <c r="AH1164" s="5"/>
      <c r="AI1164" s="5"/>
      <c r="AJ1164" s="5"/>
      <c r="AK1164" s="5"/>
      <c r="AL1164" s="5"/>
      <c r="AM1164" s="5"/>
    </row>
    <row r="1165" spans="1:39" s="4" customFormat="1" ht="15">
      <c r="A1165" s="63"/>
      <c r="B1165" s="63"/>
      <c r="C1165" s="63"/>
      <c r="D1165" s="63"/>
      <c r="E1165" s="11"/>
      <c r="F1165" s="11"/>
      <c r="G1165" s="8"/>
      <c r="I1165" s="63"/>
      <c r="J1165" s="48"/>
      <c r="K1165" s="110"/>
      <c r="M1165" s="63"/>
      <c r="N1165" s="114"/>
      <c r="P1165" s="63"/>
      <c r="Q1165" s="48"/>
      <c r="S1165" s="63"/>
      <c r="T1165" s="215"/>
      <c r="V1165" s="84"/>
      <c r="W1165" s="84"/>
      <c r="X1165" s="84"/>
      <c r="Y1165" s="84"/>
      <c r="Z1165" s="212"/>
      <c r="AA1165" s="65"/>
      <c r="AB1165" s="5"/>
      <c r="AC1165" s="5"/>
      <c r="AD1165" s="5"/>
      <c r="AE1165" s="5"/>
      <c r="AF1165" s="5"/>
      <c r="AG1165" s="5"/>
      <c r="AH1165" s="5"/>
      <c r="AI1165" s="5"/>
      <c r="AJ1165" s="5"/>
      <c r="AK1165" s="5"/>
      <c r="AL1165" s="5"/>
      <c r="AM1165" s="5"/>
    </row>
    <row r="1166" spans="1:39" s="4" customFormat="1" ht="15">
      <c r="A1166" s="63"/>
      <c r="B1166" s="63"/>
      <c r="C1166" s="63"/>
      <c r="D1166" s="63"/>
      <c r="E1166" s="11"/>
      <c r="F1166" s="11"/>
      <c r="G1166" s="8"/>
      <c r="I1166" s="63"/>
      <c r="J1166" s="48"/>
      <c r="K1166" s="110"/>
      <c r="M1166" s="63"/>
      <c r="N1166" s="114"/>
      <c r="P1166" s="63"/>
      <c r="Q1166" s="48"/>
      <c r="S1166" s="63"/>
      <c r="T1166" s="215"/>
      <c r="V1166" s="84"/>
      <c r="W1166" s="84"/>
      <c r="X1166" s="84"/>
      <c r="Y1166" s="84"/>
      <c r="Z1166" s="212"/>
      <c r="AA1166" s="65"/>
      <c r="AB1166" s="5"/>
      <c r="AC1166" s="5"/>
      <c r="AD1166" s="5"/>
      <c r="AE1166" s="5"/>
      <c r="AF1166" s="5"/>
      <c r="AG1166" s="5"/>
      <c r="AH1166" s="5"/>
      <c r="AI1166" s="5"/>
      <c r="AJ1166" s="5"/>
      <c r="AK1166" s="5"/>
      <c r="AL1166" s="5"/>
      <c r="AM1166" s="5"/>
    </row>
    <row r="1167" spans="1:39" s="4" customFormat="1" ht="15">
      <c r="A1167" s="63"/>
      <c r="B1167" s="63"/>
      <c r="C1167" s="63"/>
      <c r="D1167" s="63"/>
      <c r="E1167" s="11"/>
      <c r="F1167" s="11"/>
      <c r="G1167" s="8"/>
      <c r="I1167" s="63"/>
      <c r="J1167" s="48"/>
      <c r="K1167" s="110"/>
      <c r="M1167" s="63"/>
      <c r="N1167" s="114"/>
      <c r="P1167" s="63"/>
      <c r="Q1167" s="48"/>
      <c r="S1167" s="63"/>
      <c r="T1167" s="215"/>
      <c r="V1167" s="84"/>
      <c r="W1167" s="84"/>
      <c r="X1167" s="84"/>
      <c r="Y1167" s="84"/>
      <c r="Z1167" s="212"/>
      <c r="AA1167" s="65"/>
      <c r="AB1167" s="5"/>
      <c r="AC1167" s="5"/>
      <c r="AD1167" s="5"/>
      <c r="AE1167" s="5"/>
      <c r="AF1167" s="5"/>
      <c r="AG1167" s="5"/>
      <c r="AH1167" s="5"/>
      <c r="AI1167" s="5"/>
      <c r="AJ1167" s="5"/>
      <c r="AK1167" s="5"/>
      <c r="AL1167" s="5"/>
      <c r="AM1167" s="5"/>
    </row>
    <row r="1168" spans="1:39" s="4" customFormat="1" ht="15">
      <c r="A1168" s="63"/>
      <c r="B1168" s="63"/>
      <c r="C1168" s="63"/>
      <c r="D1168" s="63"/>
      <c r="E1168" s="11"/>
      <c r="F1168" s="11"/>
      <c r="G1168" s="8"/>
      <c r="I1168" s="63"/>
      <c r="J1168" s="48"/>
      <c r="K1168" s="110"/>
      <c r="M1168" s="63"/>
      <c r="N1168" s="114"/>
      <c r="P1168" s="63"/>
      <c r="Q1168" s="48"/>
      <c r="S1168" s="63"/>
      <c r="T1168" s="215"/>
      <c r="V1168" s="84"/>
      <c r="W1168" s="84"/>
      <c r="X1168" s="84"/>
      <c r="Y1168" s="84"/>
      <c r="Z1168" s="212"/>
      <c r="AA1168" s="65"/>
      <c r="AB1168" s="5"/>
      <c r="AC1168" s="5"/>
      <c r="AD1168" s="5"/>
      <c r="AE1168" s="5"/>
      <c r="AF1168" s="5"/>
      <c r="AG1168" s="5"/>
      <c r="AH1168" s="5"/>
      <c r="AI1168" s="5"/>
      <c r="AJ1168" s="5"/>
      <c r="AK1168" s="5"/>
      <c r="AL1168" s="5"/>
      <c r="AM1168" s="5"/>
    </row>
    <row r="1169" spans="1:39" s="4" customFormat="1" ht="15">
      <c r="A1169" s="63"/>
      <c r="B1169" s="63"/>
      <c r="C1169" s="63"/>
      <c r="D1169" s="63"/>
      <c r="E1169" s="11"/>
      <c r="F1169" s="11"/>
      <c r="G1169" s="8"/>
      <c r="I1169" s="63"/>
      <c r="J1169" s="48"/>
      <c r="K1169" s="110"/>
      <c r="M1169" s="63"/>
      <c r="N1169" s="114"/>
      <c r="P1169" s="63"/>
      <c r="Q1169" s="48"/>
      <c r="S1169" s="63"/>
      <c r="T1169" s="215"/>
      <c r="V1169" s="84"/>
      <c r="W1169" s="84"/>
      <c r="X1169" s="84"/>
      <c r="Y1169" s="84"/>
      <c r="Z1169" s="212"/>
      <c r="AA1169" s="65"/>
      <c r="AB1169" s="5"/>
      <c r="AC1169" s="5"/>
      <c r="AD1169" s="5"/>
      <c r="AE1169" s="5"/>
      <c r="AF1169" s="5"/>
      <c r="AG1169" s="5"/>
      <c r="AH1169" s="5"/>
      <c r="AI1169" s="5"/>
      <c r="AJ1169" s="5"/>
      <c r="AK1169" s="5"/>
      <c r="AL1169" s="5"/>
      <c r="AM1169" s="5"/>
    </row>
    <row r="1170" spans="1:39" s="4" customFormat="1" ht="15">
      <c r="A1170" s="63"/>
      <c r="B1170" s="63"/>
      <c r="C1170" s="63"/>
      <c r="D1170" s="63"/>
      <c r="E1170" s="11"/>
      <c r="F1170" s="11"/>
      <c r="G1170" s="8"/>
      <c r="I1170" s="63"/>
      <c r="J1170" s="48"/>
      <c r="K1170" s="110"/>
      <c r="M1170" s="63"/>
      <c r="N1170" s="114"/>
      <c r="P1170" s="63"/>
      <c r="Q1170" s="48"/>
      <c r="S1170" s="63"/>
      <c r="T1170" s="215"/>
      <c r="V1170" s="84"/>
      <c r="W1170" s="84"/>
      <c r="X1170" s="84"/>
      <c r="Y1170" s="84"/>
      <c r="Z1170" s="212"/>
      <c r="AA1170" s="65"/>
      <c r="AB1170" s="5"/>
      <c r="AC1170" s="5"/>
      <c r="AD1170" s="5"/>
      <c r="AE1170" s="5"/>
      <c r="AF1170" s="5"/>
      <c r="AG1170" s="5"/>
      <c r="AH1170" s="5"/>
      <c r="AI1170" s="5"/>
      <c r="AJ1170" s="5"/>
      <c r="AK1170" s="5"/>
      <c r="AL1170" s="5"/>
      <c r="AM1170" s="5"/>
    </row>
    <row r="1171" spans="1:39" s="4" customFormat="1" ht="15">
      <c r="A1171" s="63"/>
      <c r="B1171" s="63"/>
      <c r="C1171" s="63"/>
      <c r="D1171" s="63"/>
      <c r="E1171" s="11"/>
      <c r="F1171" s="11"/>
      <c r="G1171" s="8"/>
      <c r="I1171" s="63"/>
      <c r="J1171" s="48"/>
      <c r="K1171" s="110"/>
      <c r="M1171" s="63"/>
      <c r="N1171" s="114"/>
      <c r="P1171" s="63"/>
      <c r="Q1171" s="48"/>
      <c r="S1171" s="63"/>
      <c r="T1171" s="215"/>
      <c r="V1171" s="84"/>
      <c r="W1171" s="84"/>
      <c r="X1171" s="84"/>
      <c r="Y1171" s="84"/>
      <c r="Z1171" s="212"/>
      <c r="AA1171" s="65"/>
      <c r="AB1171" s="5"/>
      <c r="AC1171" s="5"/>
      <c r="AD1171" s="5"/>
      <c r="AE1171" s="5"/>
      <c r="AF1171" s="5"/>
      <c r="AG1171" s="5"/>
      <c r="AH1171" s="5"/>
      <c r="AI1171" s="5"/>
      <c r="AJ1171" s="5"/>
      <c r="AK1171" s="5"/>
      <c r="AL1171" s="5"/>
      <c r="AM1171" s="5"/>
    </row>
    <row r="1172" spans="1:39" s="4" customFormat="1" ht="15">
      <c r="A1172" s="63"/>
      <c r="B1172" s="63"/>
      <c r="C1172" s="63"/>
      <c r="D1172" s="63"/>
      <c r="E1172" s="11"/>
      <c r="F1172" s="11"/>
      <c r="G1172" s="8"/>
      <c r="I1172" s="63"/>
      <c r="J1172" s="48"/>
      <c r="K1172" s="110"/>
      <c r="M1172" s="63"/>
      <c r="N1172" s="114"/>
      <c r="P1172" s="63"/>
      <c r="Q1172" s="48"/>
      <c r="S1172" s="63"/>
      <c r="T1172" s="215"/>
      <c r="V1172" s="84"/>
      <c r="W1172" s="84"/>
      <c r="X1172" s="84"/>
      <c r="Y1172" s="84"/>
      <c r="Z1172" s="212"/>
      <c r="AA1172" s="65"/>
      <c r="AB1172" s="5"/>
      <c r="AC1172" s="5"/>
      <c r="AD1172" s="5"/>
      <c r="AE1172" s="5"/>
      <c r="AF1172" s="5"/>
      <c r="AG1172" s="5"/>
      <c r="AH1172" s="5"/>
      <c r="AI1172" s="5"/>
      <c r="AJ1172" s="5"/>
      <c r="AK1172" s="5"/>
      <c r="AL1172" s="5"/>
      <c r="AM1172" s="5"/>
    </row>
    <row r="1173" spans="1:39" s="4" customFormat="1" ht="15">
      <c r="A1173" s="63"/>
      <c r="B1173" s="63"/>
      <c r="C1173" s="63"/>
      <c r="D1173" s="63"/>
      <c r="E1173" s="11"/>
      <c r="F1173" s="11"/>
      <c r="G1173" s="8"/>
      <c r="I1173" s="63"/>
      <c r="J1173" s="48"/>
      <c r="K1173" s="110"/>
      <c r="M1173" s="63"/>
      <c r="N1173" s="114"/>
      <c r="P1173" s="63"/>
      <c r="Q1173" s="48"/>
      <c r="S1173" s="63"/>
      <c r="T1173" s="215"/>
      <c r="V1173" s="84"/>
      <c r="W1173" s="84"/>
      <c r="X1173" s="84"/>
      <c r="Y1173" s="84"/>
      <c r="Z1173" s="212"/>
      <c r="AA1173" s="65"/>
      <c r="AB1173" s="5"/>
      <c r="AC1173" s="5"/>
      <c r="AD1173" s="5"/>
      <c r="AE1173" s="5"/>
      <c r="AF1173" s="5"/>
      <c r="AG1173" s="5"/>
      <c r="AH1173" s="5"/>
      <c r="AI1173" s="5"/>
      <c r="AJ1173" s="5"/>
      <c r="AK1173" s="5"/>
      <c r="AL1173" s="5"/>
      <c r="AM1173" s="5"/>
    </row>
    <row r="1174" spans="1:39" s="4" customFormat="1" ht="15">
      <c r="A1174" s="63"/>
      <c r="B1174" s="63"/>
      <c r="C1174" s="63"/>
      <c r="D1174" s="63"/>
      <c r="E1174" s="11"/>
      <c r="F1174" s="11"/>
      <c r="G1174" s="8"/>
      <c r="I1174" s="63"/>
      <c r="J1174" s="48"/>
      <c r="K1174" s="110"/>
      <c r="M1174" s="63"/>
      <c r="N1174" s="114"/>
      <c r="P1174" s="63"/>
      <c r="Q1174" s="48"/>
      <c r="S1174" s="63"/>
      <c r="T1174" s="215"/>
      <c r="V1174" s="84"/>
      <c r="W1174" s="84"/>
      <c r="X1174" s="84"/>
      <c r="Y1174" s="84"/>
      <c r="Z1174" s="212"/>
      <c r="AA1174" s="65"/>
      <c r="AB1174" s="5"/>
      <c r="AC1174" s="5"/>
      <c r="AD1174" s="5"/>
      <c r="AE1174" s="5"/>
      <c r="AF1174" s="5"/>
      <c r="AG1174" s="5"/>
      <c r="AH1174" s="5"/>
      <c r="AI1174" s="5"/>
      <c r="AJ1174" s="5"/>
      <c r="AK1174" s="5"/>
      <c r="AL1174" s="5"/>
      <c r="AM1174" s="5"/>
    </row>
    <row r="1175" spans="1:39" s="4" customFormat="1" ht="15">
      <c r="A1175" s="63"/>
      <c r="B1175" s="63"/>
      <c r="C1175" s="63"/>
      <c r="D1175" s="63"/>
      <c r="E1175" s="11"/>
      <c r="F1175" s="11"/>
      <c r="G1175" s="8"/>
      <c r="I1175" s="63"/>
      <c r="J1175" s="48"/>
      <c r="K1175" s="110"/>
      <c r="M1175" s="63"/>
      <c r="N1175" s="114"/>
      <c r="P1175" s="63"/>
      <c r="Q1175" s="48"/>
      <c r="S1175" s="63"/>
      <c r="T1175" s="215"/>
      <c r="V1175" s="84"/>
      <c r="W1175" s="84"/>
      <c r="X1175" s="84"/>
      <c r="Y1175" s="84"/>
      <c r="Z1175" s="212"/>
      <c r="AA1175" s="65"/>
      <c r="AB1175" s="5"/>
      <c r="AC1175" s="5"/>
      <c r="AD1175" s="5"/>
      <c r="AE1175" s="5"/>
      <c r="AF1175" s="5"/>
      <c r="AG1175" s="5"/>
      <c r="AH1175" s="5"/>
      <c r="AI1175" s="5"/>
      <c r="AJ1175" s="5"/>
      <c r="AK1175" s="5"/>
      <c r="AL1175" s="5"/>
      <c r="AM1175" s="5"/>
    </row>
    <row r="1176" spans="1:39" s="4" customFormat="1" ht="15">
      <c r="A1176" s="63"/>
      <c r="B1176" s="63"/>
      <c r="C1176" s="63"/>
      <c r="D1176" s="63"/>
      <c r="E1176" s="11"/>
      <c r="F1176" s="11"/>
      <c r="G1176" s="8"/>
      <c r="I1176" s="63"/>
      <c r="J1176" s="48"/>
      <c r="K1176" s="110"/>
      <c r="M1176" s="63"/>
      <c r="N1176" s="114"/>
      <c r="P1176" s="63"/>
      <c r="Q1176" s="48"/>
      <c r="S1176" s="63"/>
      <c r="T1176" s="215"/>
      <c r="V1176" s="84"/>
      <c r="W1176" s="84"/>
      <c r="X1176" s="84"/>
      <c r="Y1176" s="84"/>
      <c r="Z1176" s="212"/>
      <c r="AA1176" s="65"/>
      <c r="AB1176" s="5"/>
      <c r="AC1176" s="5"/>
      <c r="AD1176" s="5"/>
      <c r="AE1176" s="5"/>
      <c r="AF1176" s="5"/>
      <c r="AG1176" s="5"/>
      <c r="AH1176" s="5"/>
      <c r="AI1176" s="5"/>
      <c r="AJ1176" s="5"/>
      <c r="AK1176" s="5"/>
      <c r="AL1176" s="5"/>
      <c r="AM1176" s="5"/>
    </row>
    <row r="1177" spans="1:39" s="4" customFormat="1" ht="15">
      <c r="A1177" s="63"/>
      <c r="B1177" s="63"/>
      <c r="C1177" s="63"/>
      <c r="D1177" s="63"/>
      <c r="E1177" s="11"/>
      <c r="F1177" s="11"/>
      <c r="G1177" s="8"/>
      <c r="I1177" s="63"/>
      <c r="J1177" s="48"/>
      <c r="K1177" s="110"/>
      <c r="M1177" s="63"/>
      <c r="N1177" s="114"/>
      <c r="P1177" s="63"/>
      <c r="Q1177" s="48"/>
      <c r="S1177" s="63"/>
      <c r="T1177" s="215"/>
      <c r="V1177" s="84"/>
      <c r="W1177" s="84"/>
      <c r="X1177" s="84"/>
      <c r="Y1177" s="84"/>
      <c r="Z1177" s="212"/>
      <c r="AA1177" s="65"/>
      <c r="AB1177" s="5"/>
      <c r="AC1177" s="5"/>
      <c r="AD1177" s="5"/>
      <c r="AE1177" s="5"/>
      <c r="AF1177" s="5"/>
      <c r="AG1177" s="5"/>
      <c r="AH1177" s="5"/>
      <c r="AI1177" s="5"/>
      <c r="AJ1177" s="5"/>
      <c r="AK1177" s="5"/>
      <c r="AL1177" s="5"/>
      <c r="AM1177" s="5"/>
    </row>
    <row r="1178" spans="1:39" s="4" customFormat="1" ht="15">
      <c r="A1178" s="63"/>
      <c r="B1178" s="63"/>
      <c r="C1178" s="63"/>
      <c r="D1178" s="63"/>
      <c r="E1178" s="11"/>
      <c r="F1178" s="11"/>
      <c r="G1178" s="8"/>
      <c r="I1178" s="63"/>
      <c r="J1178" s="48"/>
      <c r="K1178" s="110"/>
      <c r="M1178" s="63"/>
      <c r="N1178" s="114"/>
      <c r="P1178" s="63"/>
      <c r="Q1178" s="48"/>
      <c r="S1178" s="63"/>
      <c r="T1178" s="215"/>
      <c r="V1178" s="84"/>
      <c r="W1178" s="84"/>
      <c r="X1178" s="84"/>
      <c r="Y1178" s="84"/>
      <c r="Z1178" s="212"/>
      <c r="AA1178" s="65"/>
      <c r="AB1178" s="5"/>
      <c r="AC1178" s="5"/>
      <c r="AD1178" s="5"/>
      <c r="AE1178" s="5"/>
      <c r="AF1178" s="5"/>
      <c r="AG1178" s="5"/>
      <c r="AH1178" s="5"/>
      <c r="AI1178" s="5"/>
      <c r="AJ1178" s="5"/>
      <c r="AK1178" s="5"/>
      <c r="AL1178" s="5"/>
      <c r="AM1178" s="5"/>
    </row>
    <row r="1179" spans="1:39" s="4" customFormat="1" ht="15">
      <c r="A1179" s="63"/>
      <c r="B1179" s="63"/>
      <c r="C1179" s="63"/>
      <c r="D1179" s="63"/>
      <c r="E1179" s="11"/>
      <c r="F1179" s="11"/>
      <c r="G1179" s="8"/>
      <c r="I1179" s="63"/>
      <c r="J1179" s="48"/>
      <c r="K1179" s="110"/>
      <c r="M1179" s="63"/>
      <c r="N1179" s="114"/>
      <c r="P1179" s="63"/>
      <c r="Q1179" s="48"/>
      <c r="S1179" s="63"/>
      <c r="T1179" s="215"/>
      <c r="V1179" s="84"/>
      <c r="W1179" s="84"/>
      <c r="X1179" s="84"/>
      <c r="Y1179" s="84"/>
      <c r="Z1179" s="212"/>
      <c r="AA1179" s="65"/>
      <c r="AB1179" s="5"/>
      <c r="AC1179" s="5"/>
      <c r="AD1179" s="5"/>
      <c r="AE1179" s="5"/>
      <c r="AF1179" s="5"/>
      <c r="AG1179" s="5"/>
      <c r="AH1179" s="5"/>
      <c r="AI1179" s="5"/>
      <c r="AJ1179" s="5"/>
      <c r="AK1179" s="5"/>
      <c r="AL1179" s="5"/>
      <c r="AM1179" s="5"/>
    </row>
    <row r="1180" spans="1:39" s="4" customFormat="1" ht="15">
      <c r="A1180" s="63"/>
      <c r="B1180" s="63"/>
      <c r="C1180" s="63"/>
      <c r="D1180" s="63"/>
      <c r="E1180" s="11"/>
      <c r="F1180" s="11"/>
      <c r="G1180" s="8"/>
      <c r="I1180" s="63"/>
      <c r="J1180" s="48"/>
      <c r="K1180" s="110"/>
      <c r="M1180" s="63"/>
      <c r="N1180" s="114"/>
      <c r="P1180" s="63"/>
      <c r="Q1180" s="48"/>
      <c r="S1180" s="63"/>
      <c r="T1180" s="215"/>
      <c r="V1180" s="84"/>
      <c r="W1180" s="84"/>
      <c r="X1180" s="84"/>
      <c r="Y1180" s="84"/>
      <c r="Z1180" s="212"/>
      <c r="AA1180" s="65"/>
      <c r="AB1180" s="5"/>
      <c r="AC1180" s="5"/>
      <c r="AD1180" s="5"/>
      <c r="AE1180" s="5"/>
      <c r="AF1180" s="5"/>
      <c r="AG1180" s="5"/>
      <c r="AH1180" s="5"/>
      <c r="AI1180" s="5"/>
      <c r="AJ1180" s="5"/>
      <c r="AK1180" s="5"/>
      <c r="AL1180" s="5"/>
      <c r="AM1180" s="5"/>
    </row>
    <row r="1181" spans="1:39" s="4" customFormat="1" ht="15">
      <c r="A1181" s="63"/>
      <c r="B1181" s="63"/>
      <c r="C1181" s="63"/>
      <c r="D1181" s="63"/>
      <c r="E1181" s="11"/>
      <c r="F1181" s="11"/>
      <c r="G1181" s="8"/>
      <c r="I1181" s="63"/>
      <c r="J1181" s="48"/>
      <c r="K1181" s="110"/>
      <c r="M1181" s="63"/>
      <c r="N1181" s="114"/>
      <c r="P1181" s="63"/>
      <c r="Q1181" s="48"/>
      <c r="S1181" s="63"/>
      <c r="T1181" s="215"/>
      <c r="V1181" s="84"/>
      <c r="W1181" s="84"/>
      <c r="X1181" s="84"/>
      <c r="Y1181" s="84"/>
      <c r="Z1181" s="212"/>
      <c r="AA1181" s="65"/>
      <c r="AB1181" s="5"/>
      <c r="AC1181" s="5"/>
      <c r="AD1181" s="5"/>
      <c r="AE1181" s="5"/>
      <c r="AF1181" s="5"/>
      <c r="AG1181" s="5"/>
      <c r="AH1181" s="5"/>
      <c r="AI1181" s="5"/>
      <c r="AJ1181" s="5"/>
      <c r="AK1181" s="5"/>
      <c r="AL1181" s="5"/>
      <c r="AM1181" s="5"/>
    </row>
    <row r="1182" spans="1:39" s="4" customFormat="1" ht="15">
      <c r="A1182" s="63"/>
      <c r="B1182" s="63"/>
      <c r="C1182" s="63"/>
      <c r="D1182" s="63"/>
      <c r="E1182" s="11"/>
      <c r="F1182" s="11"/>
      <c r="G1182" s="8"/>
      <c r="I1182" s="63"/>
      <c r="J1182" s="48"/>
      <c r="K1182" s="110"/>
      <c r="M1182" s="63"/>
      <c r="N1182" s="114"/>
      <c r="P1182" s="63"/>
      <c r="Q1182" s="48"/>
      <c r="S1182" s="63"/>
      <c r="T1182" s="215"/>
      <c r="V1182" s="84"/>
      <c r="W1182" s="84"/>
      <c r="X1182" s="84"/>
      <c r="Y1182" s="84"/>
      <c r="Z1182" s="212"/>
      <c r="AA1182" s="65"/>
      <c r="AB1182" s="5"/>
      <c r="AC1182" s="5"/>
      <c r="AD1182" s="5"/>
      <c r="AE1182" s="5"/>
      <c r="AF1182" s="5"/>
      <c r="AG1182" s="5"/>
      <c r="AH1182" s="5"/>
      <c r="AI1182" s="5"/>
      <c r="AJ1182" s="5"/>
      <c r="AK1182" s="5"/>
      <c r="AL1182" s="5"/>
      <c r="AM1182" s="5"/>
    </row>
    <row r="1183" spans="1:39" s="4" customFormat="1" ht="15">
      <c r="A1183" s="63"/>
      <c r="B1183" s="63"/>
      <c r="C1183" s="63"/>
      <c r="D1183" s="63"/>
      <c r="E1183" s="11"/>
      <c r="F1183" s="11"/>
      <c r="G1183" s="8"/>
      <c r="I1183" s="63"/>
      <c r="J1183" s="48"/>
      <c r="K1183" s="110"/>
      <c r="M1183" s="63"/>
      <c r="N1183" s="114"/>
      <c r="P1183" s="63"/>
      <c r="Q1183" s="48"/>
      <c r="S1183" s="63"/>
      <c r="T1183" s="215"/>
      <c r="V1183" s="84"/>
      <c r="W1183" s="84"/>
      <c r="X1183" s="84"/>
      <c r="Y1183" s="84"/>
      <c r="Z1183" s="212"/>
      <c r="AA1183" s="65"/>
      <c r="AB1183" s="5"/>
      <c r="AC1183" s="5"/>
      <c r="AD1183" s="5"/>
      <c r="AE1183" s="5"/>
      <c r="AF1183" s="5"/>
      <c r="AG1183" s="5"/>
      <c r="AH1183" s="5"/>
      <c r="AI1183" s="5"/>
      <c r="AJ1183" s="5"/>
      <c r="AK1183" s="5"/>
      <c r="AL1183" s="5"/>
      <c r="AM1183" s="5"/>
    </row>
    <row r="1184" spans="1:39" s="4" customFormat="1" ht="15">
      <c r="A1184" s="63"/>
      <c r="B1184" s="63"/>
      <c r="C1184" s="63"/>
      <c r="D1184" s="63"/>
      <c r="E1184" s="11"/>
      <c r="F1184" s="11"/>
      <c r="G1184" s="8"/>
      <c r="I1184" s="63"/>
      <c r="J1184" s="48"/>
      <c r="K1184" s="110"/>
      <c r="M1184" s="63"/>
      <c r="N1184" s="114"/>
      <c r="P1184" s="63"/>
      <c r="Q1184" s="48"/>
      <c r="S1184" s="63"/>
      <c r="T1184" s="215"/>
      <c r="V1184" s="84"/>
      <c r="W1184" s="84"/>
      <c r="X1184" s="84"/>
      <c r="Y1184" s="84"/>
      <c r="Z1184" s="212"/>
      <c r="AA1184" s="65"/>
      <c r="AB1184" s="5"/>
      <c r="AC1184" s="5"/>
      <c r="AD1184" s="5"/>
      <c r="AE1184" s="5"/>
      <c r="AF1184" s="5"/>
      <c r="AG1184" s="5"/>
      <c r="AH1184" s="5"/>
      <c r="AI1184" s="5"/>
      <c r="AJ1184" s="5"/>
      <c r="AK1184" s="5"/>
      <c r="AL1184" s="5"/>
      <c r="AM1184" s="5"/>
    </row>
    <row r="1185" spans="1:39" s="4" customFormat="1" ht="15">
      <c r="A1185" s="63"/>
      <c r="B1185" s="63"/>
      <c r="C1185" s="63"/>
      <c r="D1185" s="63"/>
      <c r="E1185" s="11"/>
      <c r="F1185" s="11"/>
      <c r="G1185" s="8"/>
      <c r="I1185" s="63"/>
      <c r="J1185" s="48"/>
      <c r="K1185" s="110"/>
      <c r="M1185" s="63"/>
      <c r="N1185" s="114"/>
      <c r="P1185" s="63"/>
      <c r="Q1185" s="48"/>
      <c r="S1185" s="63"/>
      <c r="T1185" s="215"/>
      <c r="V1185" s="84"/>
      <c r="W1185" s="84"/>
      <c r="X1185" s="84"/>
      <c r="Y1185" s="84"/>
      <c r="Z1185" s="212"/>
      <c r="AA1185" s="65"/>
      <c r="AB1185" s="5"/>
      <c r="AC1185" s="5"/>
      <c r="AD1185" s="5"/>
      <c r="AE1185" s="5"/>
      <c r="AF1185" s="5"/>
      <c r="AG1185" s="5"/>
      <c r="AH1185" s="5"/>
      <c r="AI1185" s="5"/>
      <c r="AJ1185" s="5"/>
      <c r="AK1185" s="5"/>
      <c r="AL1185" s="5"/>
      <c r="AM1185" s="5"/>
    </row>
    <row r="1186" spans="1:39" s="4" customFormat="1" ht="15">
      <c r="A1186" s="63"/>
      <c r="B1186" s="63"/>
      <c r="C1186" s="63"/>
      <c r="D1186" s="63"/>
      <c r="E1186" s="11"/>
      <c r="F1186" s="11"/>
      <c r="G1186" s="8"/>
      <c r="I1186" s="63"/>
      <c r="J1186" s="48"/>
      <c r="K1186" s="110"/>
      <c r="M1186" s="63"/>
      <c r="N1186" s="114"/>
      <c r="P1186" s="63"/>
      <c r="Q1186" s="48"/>
      <c r="S1186" s="63"/>
      <c r="T1186" s="215"/>
      <c r="V1186" s="84"/>
      <c r="W1186" s="84"/>
      <c r="X1186" s="84"/>
      <c r="Y1186" s="84"/>
      <c r="Z1186" s="212"/>
      <c r="AA1186" s="65"/>
      <c r="AB1186" s="5"/>
      <c r="AC1186" s="5"/>
      <c r="AD1186" s="5"/>
      <c r="AE1186" s="5"/>
      <c r="AF1186" s="5"/>
      <c r="AG1186" s="5"/>
      <c r="AH1186" s="5"/>
      <c r="AI1186" s="5"/>
      <c r="AJ1186" s="5"/>
      <c r="AK1186" s="5"/>
      <c r="AL1186" s="5"/>
      <c r="AM1186" s="5"/>
    </row>
    <row r="1187" spans="1:39" s="4" customFormat="1" ht="15">
      <c r="A1187" s="63"/>
      <c r="B1187" s="63"/>
      <c r="C1187" s="63"/>
      <c r="D1187" s="63"/>
      <c r="E1187" s="11"/>
      <c r="F1187" s="11"/>
      <c r="G1187" s="8"/>
      <c r="I1187" s="63"/>
      <c r="J1187" s="48"/>
      <c r="K1187" s="110"/>
      <c r="M1187" s="63"/>
      <c r="N1187" s="114"/>
      <c r="P1187" s="63"/>
      <c r="Q1187" s="48"/>
      <c r="S1187" s="63"/>
      <c r="T1187" s="215"/>
      <c r="V1187" s="84"/>
      <c r="W1187" s="84"/>
      <c r="X1187" s="84"/>
      <c r="Y1187" s="84"/>
      <c r="Z1187" s="212"/>
      <c r="AA1187" s="65"/>
      <c r="AB1187" s="5"/>
      <c r="AC1187" s="5"/>
      <c r="AD1187" s="5"/>
      <c r="AE1187" s="5"/>
      <c r="AF1187" s="5"/>
      <c r="AG1187" s="5"/>
      <c r="AH1187" s="5"/>
      <c r="AI1187" s="5"/>
      <c r="AJ1187" s="5"/>
      <c r="AK1187" s="5"/>
      <c r="AL1187" s="5"/>
      <c r="AM1187" s="5"/>
    </row>
    <row r="1188" spans="1:39" s="4" customFormat="1" ht="15">
      <c r="A1188" s="63"/>
      <c r="B1188" s="63"/>
      <c r="C1188" s="63"/>
      <c r="D1188" s="63"/>
      <c r="E1188" s="11"/>
      <c r="F1188" s="11"/>
      <c r="G1188" s="8"/>
      <c r="I1188" s="63"/>
      <c r="J1188" s="48"/>
      <c r="K1188" s="110"/>
      <c r="M1188" s="63"/>
      <c r="N1188" s="114"/>
      <c r="P1188" s="63"/>
      <c r="Q1188" s="48"/>
      <c r="S1188" s="63"/>
      <c r="T1188" s="215"/>
      <c r="V1188" s="84"/>
      <c r="W1188" s="84"/>
      <c r="X1188" s="84"/>
      <c r="Y1188" s="84"/>
      <c r="Z1188" s="212"/>
      <c r="AA1188" s="65"/>
      <c r="AB1188" s="5"/>
      <c r="AC1188" s="5"/>
      <c r="AD1188" s="5"/>
      <c r="AE1188" s="5"/>
      <c r="AF1188" s="5"/>
      <c r="AG1188" s="5"/>
      <c r="AH1188" s="5"/>
      <c r="AI1188" s="5"/>
      <c r="AJ1188" s="5"/>
      <c r="AK1188" s="5"/>
      <c r="AL1188" s="5"/>
      <c r="AM1188" s="5"/>
    </row>
    <row r="1189" spans="1:39" s="4" customFormat="1" ht="15">
      <c r="A1189" s="63"/>
      <c r="B1189" s="63"/>
      <c r="C1189" s="63"/>
      <c r="D1189" s="63"/>
      <c r="E1189" s="11"/>
      <c r="F1189" s="11"/>
      <c r="G1189" s="8"/>
      <c r="I1189" s="63"/>
      <c r="J1189" s="48"/>
      <c r="K1189" s="110"/>
      <c r="M1189" s="63"/>
      <c r="N1189" s="114"/>
      <c r="P1189" s="63"/>
      <c r="Q1189" s="48"/>
      <c r="S1189" s="63"/>
      <c r="T1189" s="215"/>
      <c r="V1189" s="84"/>
      <c r="W1189" s="84"/>
      <c r="X1189" s="84"/>
      <c r="Y1189" s="84"/>
      <c r="Z1189" s="212"/>
      <c r="AA1189" s="65"/>
      <c r="AB1189" s="5"/>
      <c r="AC1189" s="5"/>
      <c r="AD1189" s="5"/>
      <c r="AE1189" s="5"/>
      <c r="AF1189" s="5"/>
      <c r="AG1189" s="5"/>
      <c r="AH1189" s="5"/>
      <c r="AI1189" s="5"/>
      <c r="AJ1189" s="5"/>
      <c r="AK1189" s="5"/>
      <c r="AL1189" s="5"/>
      <c r="AM1189" s="5"/>
    </row>
    <row r="1190" spans="1:39" s="4" customFormat="1" ht="15">
      <c r="A1190" s="63"/>
      <c r="B1190" s="63"/>
      <c r="C1190" s="63"/>
      <c r="D1190" s="63"/>
      <c r="E1190" s="11"/>
      <c r="F1190" s="11"/>
      <c r="G1190" s="8"/>
      <c r="I1190" s="63"/>
      <c r="J1190" s="48"/>
      <c r="K1190" s="110"/>
      <c r="M1190" s="63"/>
      <c r="N1190" s="114"/>
      <c r="P1190" s="63"/>
      <c r="Q1190" s="48"/>
      <c r="S1190" s="63"/>
      <c r="T1190" s="215"/>
      <c r="V1190" s="84"/>
      <c r="W1190" s="84"/>
      <c r="X1190" s="84"/>
      <c r="Y1190" s="84"/>
      <c r="Z1190" s="212"/>
      <c r="AA1190" s="65"/>
      <c r="AB1190" s="5"/>
      <c r="AC1190" s="5"/>
      <c r="AD1190" s="5"/>
      <c r="AE1190" s="5"/>
      <c r="AF1190" s="5"/>
      <c r="AG1190" s="5"/>
      <c r="AH1190" s="5"/>
      <c r="AI1190" s="5"/>
      <c r="AJ1190" s="5"/>
      <c r="AK1190" s="5"/>
      <c r="AL1190" s="5"/>
      <c r="AM1190" s="5"/>
    </row>
    <row r="1191" spans="1:39" s="4" customFormat="1" ht="15">
      <c r="A1191" s="63"/>
      <c r="B1191" s="63"/>
      <c r="C1191" s="63"/>
      <c r="D1191" s="63"/>
      <c r="E1191" s="11"/>
      <c r="F1191" s="11"/>
      <c r="G1191" s="8"/>
      <c r="I1191" s="63"/>
      <c r="J1191" s="48"/>
      <c r="K1191" s="110"/>
      <c r="M1191" s="63"/>
      <c r="N1191" s="114"/>
      <c r="P1191" s="63"/>
      <c r="Q1191" s="48"/>
      <c r="S1191" s="63"/>
      <c r="T1191" s="215"/>
      <c r="V1191" s="84"/>
      <c r="W1191" s="84"/>
      <c r="X1191" s="84"/>
      <c r="Y1191" s="84"/>
      <c r="Z1191" s="212"/>
      <c r="AA1191" s="65"/>
      <c r="AB1191" s="5"/>
      <c r="AC1191" s="5"/>
      <c r="AD1191" s="5"/>
      <c r="AE1191" s="5"/>
      <c r="AF1191" s="5"/>
      <c r="AG1191" s="5"/>
      <c r="AH1191" s="5"/>
      <c r="AI1191" s="5"/>
      <c r="AJ1191" s="5"/>
      <c r="AK1191" s="5"/>
      <c r="AL1191" s="5"/>
      <c r="AM1191" s="5"/>
    </row>
    <row r="1192" spans="1:39" s="4" customFormat="1" ht="15">
      <c r="A1192" s="63"/>
      <c r="B1192" s="63"/>
      <c r="C1192" s="63"/>
      <c r="D1192" s="63"/>
      <c r="E1192" s="11"/>
      <c r="F1192" s="11"/>
      <c r="G1192" s="8"/>
      <c r="I1192" s="63"/>
      <c r="J1192" s="48"/>
      <c r="K1192" s="110"/>
      <c r="M1192" s="63"/>
      <c r="N1192" s="114"/>
      <c r="P1192" s="63"/>
      <c r="Q1192" s="48"/>
      <c r="S1192" s="63"/>
      <c r="T1192" s="215"/>
      <c r="V1192" s="84"/>
      <c r="W1192" s="84"/>
      <c r="X1192" s="84"/>
      <c r="Y1192" s="84"/>
      <c r="Z1192" s="212"/>
      <c r="AA1192" s="65"/>
      <c r="AB1192" s="5"/>
      <c r="AC1192" s="5"/>
      <c r="AD1192" s="5"/>
      <c r="AE1192" s="5"/>
      <c r="AF1192" s="5"/>
      <c r="AG1192" s="5"/>
      <c r="AH1192" s="5"/>
      <c r="AI1192" s="5"/>
      <c r="AJ1192" s="5"/>
      <c r="AK1192" s="5"/>
      <c r="AL1192" s="5"/>
      <c r="AM1192" s="5"/>
    </row>
    <row r="1193" spans="1:39" s="4" customFormat="1" ht="15">
      <c r="A1193" s="63"/>
      <c r="B1193" s="63"/>
      <c r="C1193" s="63"/>
      <c r="D1193" s="63"/>
      <c r="E1193" s="11"/>
      <c r="F1193" s="11"/>
      <c r="G1193" s="8"/>
      <c r="I1193" s="63"/>
      <c r="J1193" s="48"/>
      <c r="K1193" s="110"/>
      <c r="M1193" s="63"/>
      <c r="N1193" s="114"/>
      <c r="P1193" s="63"/>
      <c r="Q1193" s="48"/>
      <c r="S1193" s="63"/>
      <c r="T1193" s="215"/>
      <c r="V1193" s="84"/>
      <c r="W1193" s="84"/>
      <c r="X1193" s="84"/>
      <c r="Y1193" s="84"/>
      <c r="Z1193" s="212"/>
      <c r="AA1193" s="65"/>
      <c r="AB1193" s="5"/>
      <c r="AC1193" s="5"/>
      <c r="AD1193" s="5"/>
      <c r="AE1193" s="5"/>
      <c r="AF1193" s="5"/>
      <c r="AG1193" s="5"/>
      <c r="AH1193" s="5"/>
      <c r="AI1193" s="5"/>
      <c r="AJ1193" s="5"/>
      <c r="AK1193" s="5"/>
      <c r="AL1193" s="5"/>
      <c r="AM1193" s="5"/>
    </row>
    <row r="1194" spans="1:39" s="4" customFormat="1" ht="15">
      <c r="A1194" s="63"/>
      <c r="B1194" s="63"/>
      <c r="C1194" s="63"/>
      <c r="D1194" s="63"/>
      <c r="E1194" s="11"/>
      <c r="F1194" s="11"/>
      <c r="G1194" s="8"/>
      <c r="I1194" s="63"/>
      <c r="J1194" s="48"/>
      <c r="K1194" s="110"/>
      <c r="M1194" s="63"/>
      <c r="N1194" s="114"/>
      <c r="P1194" s="63"/>
      <c r="Q1194" s="48"/>
      <c r="S1194" s="63"/>
      <c r="T1194" s="215"/>
      <c r="V1194" s="84"/>
      <c r="W1194" s="84"/>
      <c r="X1194" s="84"/>
      <c r="Y1194" s="84"/>
      <c r="Z1194" s="212"/>
      <c r="AA1194" s="65"/>
      <c r="AB1194" s="5"/>
      <c r="AC1194" s="5"/>
      <c r="AD1194" s="5"/>
      <c r="AE1194" s="5"/>
      <c r="AF1194" s="5"/>
      <c r="AG1194" s="5"/>
      <c r="AH1194" s="5"/>
      <c r="AI1194" s="5"/>
      <c r="AJ1194" s="5"/>
      <c r="AK1194" s="5"/>
      <c r="AL1194" s="5"/>
      <c r="AM1194" s="5"/>
    </row>
    <row r="1195" spans="1:39" s="4" customFormat="1" ht="15">
      <c r="A1195" s="63"/>
      <c r="B1195" s="63"/>
      <c r="C1195" s="63"/>
      <c r="D1195" s="63"/>
      <c r="E1195" s="11"/>
      <c r="F1195" s="11"/>
      <c r="G1195" s="8"/>
      <c r="I1195" s="63"/>
      <c r="J1195" s="48"/>
      <c r="K1195" s="110"/>
      <c r="M1195" s="63"/>
      <c r="N1195" s="114"/>
      <c r="P1195" s="63"/>
      <c r="Q1195" s="48"/>
      <c r="S1195" s="63"/>
      <c r="T1195" s="215"/>
      <c r="V1195" s="84"/>
      <c r="W1195" s="84"/>
      <c r="X1195" s="84"/>
      <c r="Y1195" s="84"/>
      <c r="Z1195" s="212"/>
      <c r="AA1195" s="65"/>
      <c r="AB1195" s="5"/>
      <c r="AC1195" s="5"/>
      <c r="AD1195" s="5"/>
      <c r="AE1195" s="5"/>
      <c r="AF1195" s="5"/>
      <c r="AG1195" s="5"/>
      <c r="AH1195" s="5"/>
      <c r="AI1195" s="5"/>
      <c r="AJ1195" s="5"/>
      <c r="AK1195" s="5"/>
      <c r="AL1195" s="5"/>
      <c r="AM1195" s="5"/>
    </row>
    <row r="1196" spans="1:39" s="4" customFormat="1" ht="15">
      <c r="A1196" s="63"/>
      <c r="B1196" s="63"/>
      <c r="C1196" s="63"/>
      <c r="D1196" s="63"/>
      <c r="E1196" s="11"/>
      <c r="F1196" s="11"/>
      <c r="G1196" s="8"/>
      <c r="I1196" s="63"/>
      <c r="J1196" s="48"/>
      <c r="K1196" s="110"/>
      <c r="M1196" s="63"/>
      <c r="N1196" s="114"/>
      <c r="P1196" s="63"/>
      <c r="Q1196" s="48"/>
      <c r="S1196" s="63"/>
      <c r="T1196" s="215"/>
      <c r="V1196" s="84"/>
      <c r="W1196" s="84"/>
      <c r="X1196" s="84"/>
      <c r="Y1196" s="84"/>
      <c r="Z1196" s="212"/>
      <c r="AA1196" s="65"/>
      <c r="AB1196" s="5"/>
      <c r="AC1196" s="5"/>
      <c r="AD1196" s="5"/>
      <c r="AE1196" s="5"/>
      <c r="AF1196" s="5"/>
      <c r="AG1196" s="5"/>
      <c r="AH1196" s="5"/>
      <c r="AI1196" s="5"/>
      <c r="AJ1196" s="5"/>
      <c r="AK1196" s="5"/>
      <c r="AL1196" s="5"/>
      <c r="AM1196" s="5"/>
    </row>
    <row r="1197" spans="1:39" s="4" customFormat="1" ht="15">
      <c r="A1197" s="63"/>
      <c r="B1197" s="63"/>
      <c r="C1197" s="63"/>
      <c r="D1197" s="63"/>
      <c r="E1197" s="11"/>
      <c r="F1197" s="11"/>
      <c r="G1197" s="8"/>
      <c r="I1197" s="63"/>
      <c r="J1197" s="48"/>
      <c r="K1197" s="110"/>
      <c r="M1197" s="63"/>
      <c r="N1197" s="114"/>
      <c r="P1197" s="63"/>
      <c r="Q1197" s="48"/>
      <c r="S1197" s="63"/>
      <c r="T1197" s="215"/>
      <c r="V1197" s="84"/>
      <c r="W1197" s="84"/>
      <c r="X1197" s="84"/>
      <c r="Y1197" s="84"/>
      <c r="Z1197" s="212"/>
      <c r="AA1197" s="65"/>
      <c r="AB1197" s="5"/>
      <c r="AC1197" s="5"/>
      <c r="AD1197" s="5"/>
      <c r="AE1197" s="5"/>
      <c r="AF1197" s="5"/>
      <c r="AG1197" s="5"/>
      <c r="AH1197" s="5"/>
      <c r="AI1197" s="5"/>
      <c r="AJ1197" s="5"/>
      <c r="AK1197" s="5"/>
      <c r="AL1197" s="5"/>
      <c r="AM1197" s="5"/>
    </row>
    <row r="1198" spans="1:39" s="4" customFormat="1" ht="15">
      <c r="A1198" s="63"/>
      <c r="B1198" s="63"/>
      <c r="C1198" s="63"/>
      <c r="D1198" s="63"/>
      <c r="E1198" s="11"/>
      <c r="F1198" s="11"/>
      <c r="G1198" s="8"/>
      <c r="I1198" s="63"/>
      <c r="J1198" s="48"/>
      <c r="K1198" s="110"/>
      <c r="M1198" s="63"/>
      <c r="N1198" s="114"/>
      <c r="P1198" s="63"/>
      <c r="Q1198" s="48"/>
      <c r="S1198" s="63"/>
      <c r="T1198" s="215"/>
      <c r="V1198" s="84"/>
      <c r="W1198" s="84"/>
      <c r="X1198" s="84"/>
      <c r="Y1198" s="84"/>
      <c r="Z1198" s="212"/>
      <c r="AA1198" s="65"/>
      <c r="AB1198" s="5"/>
      <c r="AC1198" s="5"/>
      <c r="AD1198" s="5"/>
      <c r="AE1198" s="5"/>
      <c r="AF1198" s="5"/>
      <c r="AG1198" s="5"/>
      <c r="AH1198" s="5"/>
      <c r="AI1198" s="5"/>
      <c r="AJ1198" s="5"/>
      <c r="AK1198" s="5"/>
      <c r="AL1198" s="5"/>
      <c r="AM1198" s="5"/>
    </row>
    <row r="1199" spans="1:39" s="4" customFormat="1" ht="15">
      <c r="A1199" s="63"/>
      <c r="B1199" s="63"/>
      <c r="C1199" s="63"/>
      <c r="D1199" s="63"/>
      <c r="E1199" s="11"/>
      <c r="F1199" s="11"/>
      <c r="G1199" s="8"/>
      <c r="I1199" s="63"/>
      <c r="J1199" s="48"/>
      <c r="K1199" s="110"/>
      <c r="M1199" s="63"/>
      <c r="N1199" s="114"/>
      <c r="P1199" s="63"/>
      <c r="Q1199" s="48"/>
      <c r="S1199" s="63"/>
      <c r="T1199" s="215"/>
      <c r="V1199" s="84"/>
      <c r="W1199" s="84"/>
      <c r="X1199" s="84"/>
      <c r="Y1199" s="84"/>
      <c r="Z1199" s="212"/>
      <c r="AA1199" s="65"/>
      <c r="AB1199" s="5"/>
      <c r="AC1199" s="5"/>
      <c r="AD1199" s="5"/>
      <c r="AE1199" s="5"/>
      <c r="AF1199" s="5"/>
      <c r="AG1199" s="5"/>
      <c r="AH1199" s="5"/>
      <c r="AI1199" s="5"/>
      <c r="AJ1199" s="5"/>
      <c r="AK1199" s="5"/>
      <c r="AL1199" s="5"/>
      <c r="AM1199" s="5"/>
    </row>
    <row r="1200" spans="1:39" s="4" customFormat="1" ht="15">
      <c r="A1200" s="63"/>
      <c r="B1200" s="63"/>
      <c r="C1200" s="63"/>
      <c r="D1200" s="63"/>
      <c r="E1200" s="11"/>
      <c r="F1200" s="11"/>
      <c r="G1200" s="8"/>
      <c r="I1200" s="63"/>
      <c r="J1200" s="48"/>
      <c r="K1200" s="110"/>
      <c r="M1200" s="63"/>
      <c r="N1200" s="114"/>
      <c r="P1200" s="63"/>
      <c r="Q1200" s="48"/>
      <c r="S1200" s="63"/>
      <c r="T1200" s="215"/>
      <c r="V1200" s="84"/>
      <c r="W1200" s="84"/>
      <c r="X1200" s="84"/>
      <c r="Y1200" s="84"/>
      <c r="Z1200" s="212"/>
      <c r="AA1200" s="65"/>
      <c r="AB1200" s="5"/>
      <c r="AC1200" s="5"/>
      <c r="AD1200" s="5"/>
      <c r="AE1200" s="5"/>
      <c r="AF1200" s="5"/>
      <c r="AG1200" s="5"/>
      <c r="AH1200" s="5"/>
      <c r="AI1200" s="5"/>
      <c r="AJ1200" s="5"/>
      <c r="AK1200" s="5"/>
      <c r="AL1200" s="5"/>
      <c r="AM1200" s="5"/>
    </row>
    <row r="1201" spans="1:39" s="4" customFormat="1" ht="15">
      <c r="A1201" s="63"/>
      <c r="B1201" s="63"/>
      <c r="C1201" s="63"/>
      <c r="D1201" s="63"/>
      <c r="E1201" s="11"/>
      <c r="F1201" s="11"/>
      <c r="G1201" s="8"/>
      <c r="I1201" s="63"/>
      <c r="J1201" s="48"/>
      <c r="K1201" s="110"/>
      <c r="M1201" s="63"/>
      <c r="N1201" s="114"/>
      <c r="P1201" s="63"/>
      <c r="Q1201" s="48"/>
      <c r="S1201" s="63"/>
      <c r="T1201" s="215"/>
      <c r="V1201" s="84"/>
      <c r="W1201" s="84"/>
      <c r="X1201" s="84"/>
      <c r="Y1201" s="84"/>
      <c r="Z1201" s="212"/>
      <c r="AA1201" s="65"/>
      <c r="AB1201" s="5"/>
      <c r="AC1201" s="5"/>
      <c r="AD1201" s="5"/>
      <c r="AE1201" s="5"/>
      <c r="AF1201" s="5"/>
      <c r="AG1201" s="5"/>
      <c r="AH1201" s="5"/>
      <c r="AI1201" s="5"/>
      <c r="AJ1201" s="5"/>
      <c r="AK1201" s="5"/>
      <c r="AL1201" s="5"/>
      <c r="AM1201" s="5"/>
    </row>
    <row r="1202" spans="1:39" s="4" customFormat="1" ht="15">
      <c r="A1202" s="63"/>
      <c r="B1202" s="63"/>
      <c r="C1202" s="63"/>
      <c r="D1202" s="63"/>
      <c r="E1202" s="11"/>
      <c r="F1202" s="11"/>
      <c r="G1202" s="8"/>
      <c r="I1202" s="63"/>
      <c r="J1202" s="48"/>
      <c r="K1202" s="110"/>
      <c r="M1202" s="63"/>
      <c r="N1202" s="114"/>
      <c r="P1202" s="63"/>
      <c r="Q1202" s="48"/>
      <c r="S1202" s="63"/>
      <c r="T1202" s="215"/>
      <c r="V1202" s="84"/>
      <c r="W1202" s="84"/>
      <c r="X1202" s="84"/>
      <c r="Y1202" s="84"/>
      <c r="Z1202" s="212"/>
      <c r="AA1202" s="65"/>
      <c r="AB1202" s="5"/>
      <c r="AC1202" s="5"/>
      <c r="AD1202" s="5"/>
      <c r="AE1202" s="5"/>
      <c r="AF1202" s="5"/>
      <c r="AG1202" s="5"/>
      <c r="AH1202" s="5"/>
      <c r="AI1202" s="5"/>
      <c r="AJ1202" s="5"/>
      <c r="AK1202" s="5"/>
      <c r="AL1202" s="5"/>
      <c r="AM1202" s="5"/>
    </row>
    <row r="1203" spans="1:39" s="4" customFormat="1" ht="15">
      <c r="A1203" s="63"/>
      <c r="B1203" s="63"/>
      <c r="C1203" s="63"/>
      <c r="D1203" s="63"/>
      <c r="E1203" s="11"/>
      <c r="F1203" s="11"/>
      <c r="G1203" s="8"/>
      <c r="I1203" s="63"/>
      <c r="J1203" s="48"/>
      <c r="K1203" s="110"/>
      <c r="M1203" s="63"/>
      <c r="N1203" s="114"/>
      <c r="P1203" s="63"/>
      <c r="Q1203" s="48"/>
      <c r="S1203" s="63"/>
      <c r="T1203" s="215"/>
      <c r="V1203" s="84"/>
      <c r="W1203" s="84"/>
      <c r="X1203" s="84"/>
      <c r="Y1203" s="84"/>
      <c r="Z1203" s="212"/>
      <c r="AA1203" s="65"/>
      <c r="AB1203" s="5"/>
      <c r="AC1203" s="5"/>
      <c r="AD1203" s="5"/>
      <c r="AE1203" s="5"/>
      <c r="AF1203" s="5"/>
      <c r="AG1203" s="5"/>
      <c r="AH1203" s="5"/>
      <c r="AI1203" s="5"/>
      <c r="AJ1203" s="5"/>
      <c r="AK1203" s="5"/>
      <c r="AL1203" s="5"/>
      <c r="AM1203" s="5"/>
    </row>
    <row r="1204" spans="1:39" s="4" customFormat="1" ht="15">
      <c r="A1204" s="63"/>
      <c r="B1204" s="63"/>
      <c r="C1204" s="63"/>
      <c r="D1204" s="63"/>
      <c r="E1204" s="11"/>
      <c r="F1204" s="11"/>
      <c r="G1204" s="8"/>
      <c r="I1204" s="63"/>
      <c r="J1204" s="48"/>
      <c r="K1204" s="110"/>
      <c r="M1204" s="63"/>
      <c r="N1204" s="114"/>
      <c r="P1204" s="63"/>
      <c r="Q1204" s="48"/>
      <c r="S1204" s="63"/>
      <c r="T1204" s="215"/>
      <c r="V1204" s="84"/>
      <c r="W1204" s="84"/>
      <c r="X1204" s="84"/>
      <c r="Y1204" s="84"/>
      <c r="Z1204" s="212"/>
      <c r="AA1204" s="65"/>
      <c r="AB1204" s="5"/>
      <c r="AC1204" s="5"/>
      <c r="AD1204" s="5"/>
      <c r="AE1204" s="5"/>
      <c r="AF1204" s="5"/>
      <c r="AG1204" s="5"/>
      <c r="AH1204" s="5"/>
      <c r="AI1204" s="5"/>
      <c r="AJ1204" s="5"/>
      <c r="AK1204" s="5"/>
      <c r="AL1204" s="5"/>
      <c r="AM1204" s="5"/>
    </row>
    <row r="1205" spans="1:39" s="4" customFormat="1" ht="15">
      <c r="A1205" s="63"/>
      <c r="B1205" s="63"/>
      <c r="C1205" s="63"/>
      <c r="D1205" s="63"/>
      <c r="E1205" s="11"/>
      <c r="F1205" s="11"/>
      <c r="G1205" s="8"/>
      <c r="I1205" s="63"/>
      <c r="J1205" s="48"/>
      <c r="K1205" s="110"/>
      <c r="M1205" s="63"/>
      <c r="N1205" s="114"/>
      <c r="P1205" s="63"/>
      <c r="Q1205" s="48"/>
      <c r="S1205" s="63"/>
      <c r="T1205" s="215"/>
      <c r="V1205" s="84"/>
      <c r="W1205" s="84"/>
      <c r="X1205" s="84"/>
      <c r="Y1205" s="84"/>
      <c r="Z1205" s="212"/>
      <c r="AA1205" s="65"/>
      <c r="AB1205" s="5"/>
      <c r="AC1205" s="5"/>
      <c r="AD1205" s="5"/>
      <c r="AE1205" s="5"/>
      <c r="AF1205" s="5"/>
      <c r="AG1205" s="5"/>
      <c r="AH1205" s="5"/>
      <c r="AI1205" s="5"/>
      <c r="AJ1205" s="5"/>
      <c r="AK1205" s="5"/>
      <c r="AL1205" s="5"/>
      <c r="AM1205" s="5"/>
    </row>
    <row r="1206" spans="1:39" s="4" customFormat="1" ht="15">
      <c r="A1206" s="63"/>
      <c r="B1206" s="63"/>
      <c r="C1206" s="63"/>
      <c r="D1206" s="63"/>
      <c r="E1206" s="11"/>
      <c r="F1206" s="11"/>
      <c r="G1206" s="8"/>
      <c r="I1206" s="63"/>
      <c r="J1206" s="48"/>
      <c r="K1206" s="110"/>
      <c r="M1206" s="63"/>
      <c r="N1206" s="114"/>
      <c r="P1206" s="63"/>
      <c r="Q1206" s="48"/>
      <c r="S1206" s="63"/>
      <c r="T1206" s="215"/>
      <c r="V1206" s="84"/>
      <c r="W1206" s="84"/>
      <c r="X1206" s="84"/>
      <c r="Y1206" s="84"/>
      <c r="Z1206" s="212"/>
      <c r="AA1206" s="65"/>
      <c r="AB1206" s="5"/>
      <c r="AC1206" s="5"/>
      <c r="AD1206" s="5"/>
      <c r="AE1206" s="5"/>
      <c r="AF1206" s="5"/>
      <c r="AG1206" s="5"/>
      <c r="AH1206" s="5"/>
      <c r="AI1206" s="5"/>
      <c r="AJ1206" s="5"/>
      <c r="AK1206" s="5"/>
      <c r="AL1206" s="5"/>
      <c r="AM1206" s="5"/>
    </row>
    <row r="1207" spans="1:39" s="4" customFormat="1" ht="15">
      <c r="A1207" s="63"/>
      <c r="B1207" s="63"/>
      <c r="C1207" s="63"/>
      <c r="D1207" s="63"/>
      <c r="E1207" s="11"/>
      <c r="F1207" s="11"/>
      <c r="G1207" s="8"/>
      <c r="I1207" s="63"/>
      <c r="J1207" s="48"/>
      <c r="K1207" s="110"/>
      <c r="M1207" s="63"/>
      <c r="N1207" s="114"/>
      <c r="P1207" s="63"/>
      <c r="Q1207" s="48"/>
      <c r="S1207" s="63"/>
      <c r="T1207" s="215"/>
      <c r="V1207" s="84"/>
      <c r="W1207" s="84"/>
      <c r="X1207" s="84"/>
      <c r="Y1207" s="84"/>
      <c r="Z1207" s="212"/>
      <c r="AA1207" s="65"/>
      <c r="AB1207" s="5"/>
      <c r="AC1207" s="5"/>
      <c r="AD1207" s="5"/>
      <c r="AE1207" s="5"/>
      <c r="AF1207" s="5"/>
      <c r="AG1207" s="5"/>
      <c r="AH1207" s="5"/>
      <c r="AI1207" s="5"/>
      <c r="AJ1207" s="5"/>
      <c r="AK1207" s="5"/>
      <c r="AL1207" s="5"/>
      <c r="AM1207" s="5"/>
    </row>
    <row r="1208" spans="1:39" s="4" customFormat="1" ht="15">
      <c r="A1208" s="63"/>
      <c r="B1208" s="63"/>
      <c r="C1208" s="63"/>
      <c r="D1208" s="63"/>
      <c r="E1208" s="11"/>
      <c r="F1208" s="11"/>
      <c r="G1208" s="8"/>
      <c r="I1208" s="63"/>
      <c r="J1208" s="48"/>
      <c r="K1208" s="110"/>
      <c r="M1208" s="63"/>
      <c r="N1208" s="114"/>
      <c r="P1208" s="63"/>
      <c r="Q1208" s="48"/>
      <c r="S1208" s="63"/>
      <c r="T1208" s="215"/>
      <c r="V1208" s="84"/>
      <c r="W1208" s="84"/>
      <c r="X1208" s="84"/>
      <c r="Y1208" s="84"/>
      <c r="Z1208" s="212"/>
      <c r="AA1208" s="65"/>
      <c r="AB1208" s="5"/>
      <c r="AC1208" s="5"/>
      <c r="AD1208" s="5"/>
      <c r="AE1208" s="5"/>
      <c r="AF1208" s="5"/>
      <c r="AG1208" s="5"/>
      <c r="AH1208" s="5"/>
      <c r="AI1208" s="5"/>
      <c r="AJ1208" s="5"/>
      <c r="AK1208" s="5"/>
      <c r="AL1208" s="5"/>
      <c r="AM1208" s="5"/>
    </row>
    <row r="1209" spans="1:39" s="4" customFormat="1" ht="15">
      <c r="A1209" s="63"/>
      <c r="B1209" s="63"/>
      <c r="C1209" s="63"/>
      <c r="D1209" s="63"/>
      <c r="E1209" s="11"/>
      <c r="F1209" s="11"/>
      <c r="G1209" s="8"/>
      <c r="I1209" s="63"/>
      <c r="J1209" s="48"/>
      <c r="K1209" s="110"/>
      <c r="M1209" s="63"/>
      <c r="N1209" s="114"/>
      <c r="P1209" s="63"/>
      <c r="Q1209" s="48"/>
      <c r="S1209" s="63"/>
      <c r="T1209" s="215"/>
      <c r="V1209" s="84"/>
      <c r="W1209" s="84"/>
      <c r="X1209" s="84"/>
      <c r="Y1209" s="84"/>
      <c r="Z1209" s="212"/>
      <c r="AA1209" s="65"/>
      <c r="AB1209" s="5"/>
      <c r="AC1209" s="5"/>
      <c r="AD1209" s="5"/>
      <c r="AE1209" s="5"/>
      <c r="AF1209" s="5"/>
      <c r="AG1209" s="5"/>
      <c r="AH1209" s="5"/>
      <c r="AI1209" s="5"/>
      <c r="AJ1209" s="5"/>
      <c r="AK1209" s="5"/>
      <c r="AL1209" s="5"/>
      <c r="AM1209" s="5"/>
    </row>
    <row r="1210" spans="1:39" s="4" customFormat="1" ht="15">
      <c r="A1210" s="63"/>
      <c r="B1210" s="63"/>
      <c r="C1210" s="63"/>
      <c r="D1210" s="63"/>
      <c r="E1210" s="11"/>
      <c r="F1210" s="11"/>
      <c r="G1210" s="8"/>
      <c r="I1210" s="63"/>
      <c r="J1210" s="48"/>
      <c r="K1210" s="110"/>
      <c r="M1210" s="63"/>
      <c r="N1210" s="114"/>
      <c r="P1210" s="63"/>
      <c r="Q1210" s="48"/>
      <c r="S1210" s="63"/>
      <c r="T1210" s="215"/>
      <c r="V1210" s="84"/>
      <c r="W1210" s="84"/>
      <c r="X1210" s="84"/>
      <c r="Y1210" s="84"/>
      <c r="Z1210" s="212"/>
      <c r="AA1210" s="65"/>
      <c r="AB1210" s="5"/>
      <c r="AC1210" s="5"/>
      <c r="AD1210" s="5"/>
      <c r="AE1210" s="5"/>
      <c r="AF1210" s="5"/>
      <c r="AG1210" s="5"/>
      <c r="AH1210" s="5"/>
      <c r="AI1210" s="5"/>
      <c r="AJ1210" s="5"/>
      <c r="AK1210" s="5"/>
      <c r="AL1210" s="5"/>
      <c r="AM1210" s="5"/>
    </row>
    <row r="1211" spans="1:39" s="4" customFormat="1" ht="15">
      <c r="A1211" s="63"/>
      <c r="B1211" s="63"/>
      <c r="C1211" s="63"/>
      <c r="D1211" s="63"/>
      <c r="E1211" s="11"/>
      <c r="F1211" s="11"/>
      <c r="G1211" s="8"/>
      <c r="I1211" s="63"/>
      <c r="J1211" s="48"/>
      <c r="K1211" s="110"/>
      <c r="M1211" s="63"/>
      <c r="N1211" s="114"/>
      <c r="P1211" s="63"/>
      <c r="Q1211" s="48"/>
      <c r="S1211" s="63"/>
      <c r="T1211" s="215"/>
      <c r="V1211" s="84"/>
      <c r="W1211" s="84"/>
      <c r="X1211" s="84"/>
      <c r="Y1211" s="84"/>
      <c r="Z1211" s="212"/>
      <c r="AA1211" s="65"/>
      <c r="AB1211" s="5"/>
      <c r="AC1211" s="5"/>
      <c r="AD1211" s="5"/>
      <c r="AE1211" s="5"/>
      <c r="AF1211" s="5"/>
      <c r="AG1211" s="5"/>
      <c r="AH1211" s="5"/>
      <c r="AI1211" s="5"/>
      <c r="AJ1211" s="5"/>
      <c r="AK1211" s="5"/>
      <c r="AL1211" s="5"/>
      <c r="AM1211" s="5"/>
    </row>
    <row r="1212" spans="1:39" s="4" customFormat="1" ht="15">
      <c r="A1212" s="63"/>
      <c r="B1212" s="63"/>
      <c r="C1212" s="63"/>
      <c r="D1212" s="63"/>
      <c r="E1212" s="11"/>
      <c r="F1212" s="11"/>
      <c r="G1212" s="8"/>
      <c r="I1212" s="63"/>
      <c r="J1212" s="48"/>
      <c r="K1212" s="110"/>
      <c r="M1212" s="63"/>
      <c r="N1212" s="114"/>
      <c r="P1212" s="63"/>
      <c r="Q1212" s="48"/>
      <c r="S1212" s="63"/>
      <c r="T1212" s="215"/>
      <c r="V1212" s="84"/>
      <c r="W1212" s="84"/>
      <c r="X1212" s="84"/>
      <c r="Y1212" s="84"/>
      <c r="Z1212" s="212"/>
      <c r="AA1212" s="65"/>
      <c r="AB1212" s="5"/>
      <c r="AC1212" s="5"/>
      <c r="AD1212" s="5"/>
      <c r="AE1212" s="5"/>
      <c r="AF1212" s="5"/>
      <c r="AG1212" s="5"/>
      <c r="AH1212" s="5"/>
      <c r="AI1212" s="5"/>
      <c r="AJ1212" s="5"/>
      <c r="AK1212" s="5"/>
      <c r="AL1212" s="5"/>
      <c r="AM1212" s="5"/>
    </row>
    <row r="1213" spans="1:39" s="4" customFormat="1" ht="15">
      <c r="A1213" s="63"/>
      <c r="B1213" s="63"/>
      <c r="C1213" s="63"/>
      <c r="D1213" s="63"/>
      <c r="E1213" s="11"/>
      <c r="F1213" s="11"/>
      <c r="G1213" s="8"/>
      <c r="I1213" s="63"/>
      <c r="J1213" s="48"/>
      <c r="K1213" s="110"/>
      <c r="M1213" s="63"/>
      <c r="N1213" s="114"/>
      <c r="P1213" s="63"/>
      <c r="Q1213" s="48"/>
      <c r="S1213" s="63"/>
      <c r="T1213" s="215"/>
      <c r="V1213" s="84"/>
      <c r="W1213" s="84"/>
      <c r="X1213" s="84"/>
      <c r="Y1213" s="84"/>
      <c r="Z1213" s="212"/>
      <c r="AA1213" s="65"/>
      <c r="AB1213" s="5"/>
      <c r="AC1213" s="5"/>
      <c r="AD1213" s="5"/>
      <c r="AE1213" s="5"/>
      <c r="AF1213" s="5"/>
      <c r="AG1213" s="5"/>
      <c r="AH1213" s="5"/>
      <c r="AI1213" s="5"/>
      <c r="AJ1213" s="5"/>
      <c r="AK1213" s="5"/>
      <c r="AL1213" s="5"/>
      <c r="AM1213" s="5"/>
    </row>
    <row r="1214" spans="1:39" s="4" customFormat="1" ht="15">
      <c r="A1214" s="63"/>
      <c r="B1214" s="63"/>
      <c r="C1214" s="63"/>
      <c r="D1214" s="63"/>
      <c r="E1214" s="11"/>
      <c r="F1214" s="11"/>
      <c r="G1214" s="8"/>
      <c r="I1214" s="63"/>
      <c r="J1214" s="48"/>
      <c r="K1214" s="110"/>
      <c r="M1214" s="63"/>
      <c r="N1214" s="114"/>
      <c r="P1214" s="63"/>
      <c r="Q1214" s="48"/>
      <c r="S1214" s="63"/>
      <c r="T1214" s="215"/>
      <c r="V1214" s="84"/>
      <c r="W1214" s="84"/>
      <c r="X1214" s="84"/>
      <c r="Y1214" s="84"/>
      <c r="Z1214" s="212"/>
      <c r="AA1214" s="65"/>
      <c r="AB1214" s="5"/>
      <c r="AC1214" s="5"/>
      <c r="AD1214" s="5"/>
      <c r="AE1214" s="5"/>
      <c r="AF1214" s="5"/>
      <c r="AG1214" s="5"/>
      <c r="AH1214" s="5"/>
      <c r="AI1214" s="5"/>
      <c r="AJ1214" s="5"/>
      <c r="AK1214" s="5"/>
      <c r="AL1214" s="5"/>
      <c r="AM1214" s="5"/>
    </row>
    <row r="1215" spans="1:39" s="4" customFormat="1" ht="15">
      <c r="A1215" s="63"/>
      <c r="B1215" s="63"/>
      <c r="C1215" s="63"/>
      <c r="D1215" s="63"/>
      <c r="E1215" s="11"/>
      <c r="F1215" s="11"/>
      <c r="G1215" s="8"/>
      <c r="I1215" s="63"/>
      <c r="J1215" s="48"/>
      <c r="K1215" s="110"/>
      <c r="M1215" s="63"/>
      <c r="N1215" s="114"/>
      <c r="P1215" s="63"/>
      <c r="Q1215" s="48"/>
      <c r="S1215" s="63"/>
      <c r="T1215" s="215"/>
      <c r="V1215" s="84"/>
      <c r="W1215" s="84"/>
      <c r="X1215" s="84"/>
      <c r="Y1215" s="84"/>
      <c r="Z1215" s="212"/>
      <c r="AA1215" s="65"/>
      <c r="AB1215" s="5"/>
      <c r="AC1215" s="5"/>
      <c r="AD1215" s="5"/>
      <c r="AE1215" s="5"/>
      <c r="AF1215" s="5"/>
      <c r="AG1215" s="5"/>
      <c r="AH1215" s="5"/>
      <c r="AI1215" s="5"/>
      <c r="AJ1215" s="5"/>
      <c r="AK1215" s="5"/>
      <c r="AL1215" s="5"/>
      <c r="AM1215" s="5"/>
    </row>
    <row r="1216" spans="1:39" s="4" customFormat="1" ht="15">
      <c r="A1216" s="63"/>
      <c r="B1216" s="63"/>
      <c r="C1216" s="63"/>
      <c r="D1216" s="63"/>
      <c r="E1216" s="11"/>
      <c r="F1216" s="11"/>
      <c r="G1216" s="8"/>
      <c r="I1216" s="63"/>
      <c r="J1216" s="48"/>
      <c r="K1216" s="110"/>
      <c r="M1216" s="63"/>
      <c r="N1216" s="114"/>
      <c r="P1216" s="63"/>
      <c r="Q1216" s="48"/>
      <c r="S1216" s="63"/>
      <c r="T1216" s="215"/>
      <c r="V1216" s="84"/>
      <c r="W1216" s="84"/>
      <c r="X1216" s="84"/>
      <c r="Y1216" s="84"/>
      <c r="Z1216" s="212"/>
      <c r="AA1216" s="65"/>
      <c r="AB1216" s="5"/>
      <c r="AC1216" s="5"/>
      <c r="AD1216" s="5"/>
      <c r="AE1216" s="5"/>
      <c r="AF1216" s="5"/>
      <c r="AG1216" s="5"/>
      <c r="AH1216" s="5"/>
      <c r="AI1216" s="5"/>
      <c r="AJ1216" s="5"/>
      <c r="AK1216" s="5"/>
      <c r="AL1216" s="5"/>
      <c r="AM1216" s="5"/>
    </row>
    <row r="1217" spans="1:39" s="4" customFormat="1" ht="15">
      <c r="A1217" s="63"/>
      <c r="B1217" s="63"/>
      <c r="C1217" s="63"/>
      <c r="D1217" s="63"/>
      <c r="E1217" s="11"/>
      <c r="F1217" s="11"/>
      <c r="G1217" s="8"/>
      <c r="I1217" s="63"/>
      <c r="J1217" s="48"/>
      <c r="K1217" s="110"/>
      <c r="M1217" s="63"/>
      <c r="N1217" s="114"/>
      <c r="P1217" s="63"/>
      <c r="Q1217" s="48"/>
      <c r="S1217" s="63"/>
      <c r="T1217" s="215"/>
      <c r="V1217" s="84"/>
      <c r="W1217" s="84"/>
      <c r="X1217" s="84"/>
      <c r="Y1217" s="84"/>
      <c r="Z1217" s="212"/>
      <c r="AA1217" s="65"/>
      <c r="AB1217" s="5"/>
      <c r="AC1217" s="5"/>
      <c r="AD1217" s="5"/>
      <c r="AE1217" s="5"/>
      <c r="AF1217" s="5"/>
      <c r="AG1217" s="5"/>
      <c r="AH1217" s="5"/>
      <c r="AI1217" s="5"/>
      <c r="AJ1217" s="5"/>
      <c r="AK1217" s="5"/>
      <c r="AL1217" s="5"/>
      <c r="AM1217" s="5"/>
    </row>
    <row r="1218" spans="1:39" s="4" customFormat="1" ht="15">
      <c r="A1218" s="63"/>
      <c r="B1218" s="63"/>
      <c r="C1218" s="63"/>
      <c r="D1218" s="63"/>
      <c r="E1218" s="11"/>
      <c r="F1218" s="11"/>
      <c r="G1218" s="8"/>
      <c r="I1218" s="63"/>
      <c r="J1218" s="48"/>
      <c r="K1218" s="110"/>
      <c r="M1218" s="63"/>
      <c r="N1218" s="114"/>
      <c r="P1218" s="63"/>
      <c r="Q1218" s="48"/>
      <c r="S1218" s="63"/>
      <c r="T1218" s="215"/>
      <c r="V1218" s="84"/>
      <c r="W1218" s="84"/>
      <c r="X1218" s="84"/>
      <c r="Y1218" s="84"/>
      <c r="Z1218" s="212"/>
      <c r="AA1218" s="65"/>
      <c r="AB1218" s="5"/>
      <c r="AC1218" s="5"/>
      <c r="AD1218" s="5"/>
      <c r="AE1218" s="5"/>
      <c r="AF1218" s="5"/>
      <c r="AG1218" s="5"/>
      <c r="AH1218" s="5"/>
      <c r="AI1218" s="5"/>
      <c r="AJ1218" s="5"/>
      <c r="AK1218" s="5"/>
      <c r="AL1218" s="5"/>
      <c r="AM1218" s="5"/>
    </row>
    <row r="1219" spans="1:39" s="4" customFormat="1" ht="15">
      <c r="A1219" s="63"/>
      <c r="B1219" s="63"/>
      <c r="C1219" s="63"/>
      <c r="D1219" s="63"/>
      <c r="E1219" s="11"/>
      <c r="F1219" s="11"/>
      <c r="G1219" s="8"/>
      <c r="I1219" s="63"/>
      <c r="J1219" s="48"/>
      <c r="K1219" s="110"/>
      <c r="M1219" s="63"/>
      <c r="N1219" s="114"/>
      <c r="P1219" s="63"/>
      <c r="Q1219" s="48"/>
      <c r="S1219" s="63"/>
      <c r="T1219" s="215"/>
      <c r="V1219" s="84"/>
      <c r="W1219" s="84"/>
      <c r="X1219" s="84"/>
      <c r="Y1219" s="84"/>
      <c r="Z1219" s="212"/>
      <c r="AA1219" s="65"/>
      <c r="AB1219" s="5"/>
      <c r="AC1219" s="5"/>
      <c r="AD1219" s="5"/>
      <c r="AE1219" s="5"/>
      <c r="AF1219" s="5"/>
      <c r="AG1219" s="5"/>
      <c r="AH1219" s="5"/>
      <c r="AI1219" s="5"/>
      <c r="AJ1219" s="5"/>
      <c r="AK1219" s="5"/>
      <c r="AL1219" s="5"/>
      <c r="AM1219" s="5"/>
    </row>
    <row r="1220" spans="1:39" s="4" customFormat="1" ht="15">
      <c r="A1220" s="63"/>
      <c r="B1220" s="63"/>
      <c r="C1220" s="63"/>
      <c r="D1220" s="63"/>
      <c r="E1220" s="11"/>
      <c r="F1220" s="11"/>
      <c r="G1220" s="8"/>
      <c r="I1220" s="63"/>
      <c r="J1220" s="48"/>
      <c r="K1220" s="110"/>
      <c r="M1220" s="63"/>
      <c r="N1220" s="114"/>
      <c r="P1220" s="63"/>
      <c r="Q1220" s="48"/>
      <c r="S1220" s="63"/>
      <c r="T1220" s="215"/>
      <c r="V1220" s="84"/>
      <c r="W1220" s="84"/>
      <c r="X1220" s="84"/>
      <c r="Y1220" s="84"/>
      <c r="Z1220" s="212"/>
      <c r="AA1220" s="65"/>
      <c r="AB1220" s="5"/>
      <c r="AC1220" s="5"/>
      <c r="AD1220" s="5"/>
      <c r="AE1220" s="5"/>
      <c r="AF1220" s="5"/>
      <c r="AG1220" s="5"/>
      <c r="AH1220" s="5"/>
      <c r="AI1220" s="5"/>
      <c r="AJ1220" s="5"/>
      <c r="AK1220" s="5"/>
      <c r="AL1220" s="5"/>
      <c r="AM1220" s="5"/>
    </row>
    <row r="1221" spans="1:39" s="4" customFormat="1" ht="15">
      <c r="A1221" s="63"/>
      <c r="B1221" s="63"/>
      <c r="C1221" s="63"/>
      <c r="D1221" s="63"/>
      <c r="E1221" s="11"/>
      <c r="F1221" s="11"/>
      <c r="G1221" s="8"/>
      <c r="I1221" s="63"/>
      <c r="J1221" s="48"/>
      <c r="K1221" s="110"/>
      <c r="M1221" s="63"/>
      <c r="N1221" s="114"/>
      <c r="P1221" s="63"/>
      <c r="Q1221" s="48"/>
      <c r="S1221" s="63"/>
      <c r="T1221" s="215"/>
      <c r="V1221" s="84"/>
      <c r="W1221" s="84"/>
      <c r="X1221" s="84"/>
      <c r="Y1221" s="84"/>
      <c r="Z1221" s="212"/>
      <c r="AA1221" s="65"/>
      <c r="AB1221" s="5"/>
      <c r="AC1221" s="5"/>
      <c r="AD1221" s="5"/>
      <c r="AE1221" s="5"/>
      <c r="AF1221" s="5"/>
      <c r="AG1221" s="5"/>
      <c r="AH1221" s="5"/>
      <c r="AI1221" s="5"/>
      <c r="AJ1221" s="5"/>
      <c r="AK1221" s="5"/>
      <c r="AL1221" s="5"/>
      <c r="AM1221" s="5"/>
    </row>
    <row r="1222" spans="1:39" s="4" customFormat="1" ht="15">
      <c r="A1222" s="63"/>
      <c r="B1222" s="63"/>
      <c r="C1222" s="63"/>
      <c r="D1222" s="63"/>
      <c r="E1222" s="11"/>
      <c r="F1222" s="11"/>
      <c r="G1222" s="8"/>
      <c r="I1222" s="63"/>
      <c r="J1222" s="48"/>
      <c r="K1222" s="110"/>
      <c r="M1222" s="63"/>
      <c r="N1222" s="114"/>
      <c r="P1222" s="63"/>
      <c r="Q1222" s="48"/>
      <c r="S1222" s="63"/>
      <c r="T1222" s="215"/>
      <c r="V1222" s="84"/>
      <c r="W1222" s="84"/>
      <c r="X1222" s="84"/>
      <c r="Y1222" s="84"/>
      <c r="Z1222" s="212"/>
      <c r="AA1222" s="65"/>
      <c r="AB1222" s="5"/>
      <c r="AC1222" s="5"/>
      <c r="AD1222" s="5"/>
      <c r="AE1222" s="5"/>
      <c r="AF1222" s="5"/>
      <c r="AG1222" s="5"/>
      <c r="AH1222" s="5"/>
      <c r="AI1222" s="5"/>
      <c r="AJ1222" s="5"/>
      <c r="AK1222" s="5"/>
      <c r="AL1222" s="5"/>
      <c r="AM1222" s="5"/>
    </row>
    <row r="1223" spans="1:39" s="4" customFormat="1" ht="15">
      <c r="A1223" s="63"/>
      <c r="B1223" s="63"/>
      <c r="C1223" s="63"/>
      <c r="D1223" s="63"/>
      <c r="E1223" s="11"/>
      <c r="F1223" s="11"/>
      <c r="G1223" s="8"/>
      <c r="I1223" s="63"/>
      <c r="J1223" s="48"/>
      <c r="K1223" s="110"/>
      <c r="M1223" s="63"/>
      <c r="N1223" s="114"/>
      <c r="P1223" s="63"/>
      <c r="Q1223" s="48"/>
      <c r="S1223" s="63"/>
      <c r="T1223" s="215"/>
      <c r="V1223" s="84"/>
      <c r="W1223" s="84"/>
      <c r="X1223" s="84"/>
      <c r="Y1223" s="84"/>
      <c r="Z1223" s="212"/>
      <c r="AA1223" s="65"/>
      <c r="AB1223" s="5"/>
      <c r="AC1223" s="5"/>
      <c r="AD1223" s="5"/>
      <c r="AE1223" s="5"/>
      <c r="AF1223" s="5"/>
      <c r="AG1223" s="5"/>
      <c r="AH1223" s="5"/>
      <c r="AI1223" s="5"/>
      <c r="AJ1223" s="5"/>
      <c r="AK1223" s="5"/>
      <c r="AL1223" s="5"/>
      <c r="AM1223" s="5"/>
    </row>
    <row r="1224" spans="1:39" s="4" customFormat="1" ht="15">
      <c r="A1224" s="63"/>
      <c r="B1224" s="63"/>
      <c r="C1224" s="63"/>
      <c r="D1224" s="63"/>
      <c r="E1224" s="11"/>
      <c r="F1224" s="11"/>
      <c r="G1224" s="8"/>
      <c r="I1224" s="63"/>
      <c r="J1224" s="48"/>
      <c r="K1224" s="110"/>
      <c r="M1224" s="63"/>
      <c r="N1224" s="114"/>
      <c r="P1224" s="63"/>
      <c r="Q1224" s="48"/>
      <c r="S1224" s="63"/>
      <c r="T1224" s="215"/>
      <c r="V1224" s="84"/>
      <c r="W1224" s="84"/>
      <c r="X1224" s="84"/>
      <c r="Y1224" s="84"/>
      <c r="Z1224" s="212"/>
      <c r="AA1224" s="65"/>
      <c r="AB1224" s="5"/>
      <c r="AC1224" s="5"/>
      <c r="AD1224" s="5"/>
      <c r="AE1224" s="5"/>
      <c r="AF1224" s="5"/>
      <c r="AG1224" s="5"/>
      <c r="AH1224" s="5"/>
      <c r="AI1224" s="5"/>
      <c r="AJ1224" s="5"/>
      <c r="AK1224" s="5"/>
      <c r="AL1224" s="5"/>
      <c r="AM1224" s="5"/>
    </row>
    <row r="1225" spans="1:39" s="4" customFormat="1" ht="15">
      <c r="A1225" s="63"/>
      <c r="B1225" s="63"/>
      <c r="C1225" s="63"/>
      <c r="D1225" s="63"/>
      <c r="E1225" s="11"/>
      <c r="F1225" s="11"/>
      <c r="G1225" s="8"/>
      <c r="I1225" s="63"/>
      <c r="J1225" s="48"/>
      <c r="K1225" s="110"/>
      <c r="M1225" s="63"/>
      <c r="N1225" s="114"/>
      <c r="P1225" s="63"/>
      <c r="Q1225" s="48"/>
      <c r="S1225" s="63"/>
      <c r="T1225" s="215"/>
      <c r="V1225" s="84"/>
      <c r="W1225" s="84"/>
      <c r="X1225" s="84"/>
      <c r="Y1225" s="84"/>
      <c r="Z1225" s="212"/>
      <c r="AA1225" s="65"/>
      <c r="AB1225" s="5"/>
      <c r="AC1225" s="5"/>
      <c r="AD1225" s="5"/>
      <c r="AE1225" s="5"/>
      <c r="AF1225" s="5"/>
      <c r="AG1225" s="5"/>
      <c r="AH1225" s="5"/>
      <c r="AI1225" s="5"/>
      <c r="AJ1225" s="5"/>
      <c r="AK1225" s="5"/>
      <c r="AL1225" s="5"/>
      <c r="AM1225" s="5"/>
    </row>
    <row r="1226" spans="1:39" s="4" customFormat="1" ht="15">
      <c r="A1226" s="63"/>
      <c r="B1226" s="63"/>
      <c r="C1226" s="63"/>
      <c r="D1226" s="63"/>
      <c r="E1226" s="11"/>
      <c r="F1226" s="11"/>
      <c r="G1226" s="8"/>
      <c r="I1226" s="63"/>
      <c r="J1226" s="48"/>
      <c r="K1226" s="110"/>
      <c r="M1226" s="63"/>
      <c r="N1226" s="114"/>
      <c r="P1226" s="63"/>
      <c r="Q1226" s="48"/>
      <c r="S1226" s="63"/>
      <c r="T1226" s="215"/>
      <c r="V1226" s="84"/>
      <c r="W1226" s="84"/>
      <c r="X1226" s="84"/>
      <c r="Y1226" s="84"/>
      <c r="Z1226" s="212"/>
      <c r="AA1226" s="65"/>
      <c r="AB1226" s="5"/>
      <c r="AC1226" s="5"/>
      <c r="AD1226" s="5"/>
      <c r="AE1226" s="5"/>
      <c r="AF1226" s="5"/>
      <c r="AG1226" s="5"/>
      <c r="AH1226" s="5"/>
      <c r="AI1226" s="5"/>
      <c r="AJ1226" s="5"/>
      <c r="AK1226" s="5"/>
      <c r="AL1226" s="5"/>
      <c r="AM1226" s="5"/>
    </row>
    <row r="1227" spans="1:39" s="4" customFormat="1" ht="15">
      <c r="A1227" s="63"/>
      <c r="B1227" s="63"/>
      <c r="C1227" s="63"/>
      <c r="D1227" s="63"/>
      <c r="E1227" s="11"/>
      <c r="F1227" s="11"/>
      <c r="G1227" s="8"/>
      <c r="I1227" s="63"/>
      <c r="J1227" s="48"/>
      <c r="K1227" s="110"/>
      <c r="M1227" s="63"/>
      <c r="N1227" s="114"/>
      <c r="P1227" s="63"/>
      <c r="Q1227" s="48"/>
      <c r="S1227" s="63"/>
      <c r="T1227" s="215"/>
      <c r="V1227" s="84"/>
      <c r="W1227" s="84"/>
      <c r="X1227" s="84"/>
      <c r="Y1227" s="84"/>
      <c r="Z1227" s="212"/>
      <c r="AA1227" s="65"/>
      <c r="AB1227" s="5"/>
      <c r="AC1227" s="5"/>
      <c r="AD1227" s="5"/>
      <c r="AE1227" s="5"/>
      <c r="AF1227" s="5"/>
      <c r="AG1227" s="5"/>
      <c r="AH1227" s="5"/>
      <c r="AI1227" s="5"/>
      <c r="AJ1227" s="5"/>
      <c r="AK1227" s="5"/>
      <c r="AL1227" s="5"/>
      <c r="AM1227" s="5"/>
    </row>
    <row r="1228" spans="1:39" s="4" customFormat="1" ht="15">
      <c r="A1228" s="63"/>
      <c r="B1228" s="63"/>
      <c r="C1228" s="63"/>
      <c r="D1228" s="63"/>
      <c r="E1228" s="11"/>
      <c r="F1228" s="11"/>
      <c r="G1228" s="8"/>
      <c r="I1228" s="63"/>
      <c r="J1228" s="48"/>
      <c r="K1228" s="110"/>
      <c r="M1228" s="63"/>
      <c r="N1228" s="114"/>
      <c r="P1228" s="63"/>
      <c r="Q1228" s="48"/>
      <c r="S1228" s="63"/>
      <c r="T1228" s="215"/>
      <c r="V1228" s="84"/>
      <c r="W1228" s="84"/>
      <c r="X1228" s="84"/>
      <c r="Y1228" s="84"/>
      <c r="Z1228" s="212"/>
      <c r="AA1228" s="65"/>
      <c r="AB1228" s="5"/>
      <c r="AC1228" s="5"/>
      <c r="AD1228" s="5"/>
      <c r="AE1228" s="5"/>
      <c r="AF1228" s="5"/>
      <c r="AG1228" s="5"/>
      <c r="AH1228" s="5"/>
      <c r="AI1228" s="5"/>
      <c r="AJ1228" s="5"/>
      <c r="AK1228" s="5"/>
      <c r="AL1228" s="5"/>
      <c r="AM1228" s="5"/>
    </row>
    <row r="1229" spans="1:39" s="4" customFormat="1" ht="15">
      <c r="A1229" s="63"/>
      <c r="B1229" s="63"/>
      <c r="C1229" s="63"/>
      <c r="D1229" s="63"/>
      <c r="E1229" s="11"/>
      <c r="F1229" s="11"/>
      <c r="G1229" s="8"/>
      <c r="I1229" s="63"/>
      <c r="J1229" s="48"/>
      <c r="K1229" s="110"/>
      <c r="M1229" s="63"/>
      <c r="N1229" s="114"/>
      <c r="P1229" s="63"/>
      <c r="Q1229" s="48"/>
      <c r="S1229" s="63"/>
      <c r="T1229" s="215"/>
      <c r="V1229" s="84"/>
      <c r="W1229" s="84"/>
      <c r="X1229" s="84"/>
      <c r="Y1229" s="84"/>
      <c r="Z1229" s="212"/>
      <c r="AA1229" s="65"/>
      <c r="AB1229" s="5"/>
      <c r="AC1229" s="5"/>
      <c r="AD1229" s="5"/>
      <c r="AE1229" s="5"/>
      <c r="AF1229" s="5"/>
      <c r="AG1229" s="5"/>
      <c r="AH1229" s="5"/>
      <c r="AI1229" s="5"/>
      <c r="AJ1229" s="5"/>
      <c r="AK1229" s="5"/>
      <c r="AL1229" s="5"/>
      <c r="AM1229" s="5"/>
    </row>
    <row r="1230" spans="1:39" s="4" customFormat="1" ht="15">
      <c r="A1230" s="63"/>
      <c r="B1230" s="63"/>
      <c r="C1230" s="63"/>
      <c r="D1230" s="63"/>
      <c r="E1230" s="11"/>
      <c r="F1230" s="11"/>
      <c r="G1230" s="8"/>
      <c r="I1230" s="63"/>
      <c r="J1230" s="48"/>
      <c r="K1230" s="110"/>
      <c r="M1230" s="63"/>
      <c r="N1230" s="114"/>
      <c r="P1230" s="63"/>
      <c r="Q1230" s="48"/>
      <c r="S1230" s="63"/>
      <c r="T1230" s="215"/>
      <c r="V1230" s="84"/>
      <c r="W1230" s="84"/>
      <c r="X1230" s="84"/>
      <c r="Y1230" s="84"/>
      <c r="Z1230" s="212"/>
      <c r="AA1230" s="65"/>
      <c r="AB1230" s="5"/>
      <c r="AC1230" s="5"/>
      <c r="AD1230" s="5"/>
      <c r="AE1230" s="5"/>
      <c r="AF1230" s="5"/>
      <c r="AG1230" s="5"/>
      <c r="AH1230" s="5"/>
      <c r="AI1230" s="5"/>
      <c r="AJ1230" s="5"/>
      <c r="AK1230" s="5"/>
      <c r="AL1230" s="5"/>
      <c r="AM1230" s="5"/>
    </row>
    <row r="1231" spans="1:39" s="4" customFormat="1" ht="15">
      <c r="A1231" s="63"/>
      <c r="B1231" s="63"/>
      <c r="C1231" s="63"/>
      <c r="D1231" s="63"/>
      <c r="E1231" s="11"/>
      <c r="F1231" s="11"/>
      <c r="G1231" s="8"/>
      <c r="I1231" s="63"/>
      <c r="J1231" s="48"/>
      <c r="K1231" s="110"/>
      <c r="M1231" s="63"/>
      <c r="N1231" s="114"/>
      <c r="P1231" s="63"/>
      <c r="Q1231" s="48"/>
      <c r="S1231" s="63"/>
      <c r="T1231" s="215"/>
      <c r="V1231" s="84"/>
      <c r="W1231" s="84"/>
      <c r="X1231" s="84"/>
      <c r="Y1231" s="84"/>
      <c r="Z1231" s="212"/>
      <c r="AA1231" s="65"/>
      <c r="AB1231" s="5"/>
      <c r="AC1231" s="5"/>
      <c r="AD1231" s="5"/>
      <c r="AE1231" s="5"/>
      <c r="AF1231" s="5"/>
      <c r="AG1231" s="5"/>
      <c r="AH1231" s="5"/>
      <c r="AI1231" s="5"/>
      <c r="AJ1231" s="5"/>
      <c r="AK1231" s="5"/>
      <c r="AL1231" s="5"/>
      <c r="AM1231" s="5"/>
    </row>
    <row r="1232" spans="1:39" s="4" customFormat="1" ht="15">
      <c r="A1232" s="63"/>
      <c r="B1232" s="63"/>
      <c r="C1232" s="63"/>
      <c r="D1232" s="63"/>
      <c r="E1232" s="11"/>
      <c r="F1232" s="11"/>
      <c r="G1232" s="8"/>
      <c r="I1232" s="63"/>
      <c r="J1232" s="48"/>
      <c r="K1232" s="110"/>
      <c r="M1232" s="63"/>
      <c r="N1232" s="114"/>
      <c r="P1232" s="63"/>
      <c r="Q1232" s="48"/>
      <c r="S1232" s="63"/>
      <c r="T1232" s="215"/>
      <c r="V1232" s="84"/>
      <c r="W1232" s="84"/>
      <c r="X1232" s="84"/>
      <c r="Y1232" s="84"/>
      <c r="Z1232" s="212"/>
      <c r="AA1232" s="65"/>
      <c r="AB1232" s="5"/>
      <c r="AC1232" s="5"/>
      <c r="AD1232" s="5"/>
      <c r="AE1232" s="5"/>
      <c r="AF1232" s="5"/>
      <c r="AG1232" s="5"/>
      <c r="AH1232" s="5"/>
      <c r="AI1232" s="5"/>
      <c r="AJ1232" s="5"/>
      <c r="AK1232" s="5"/>
      <c r="AL1232" s="5"/>
      <c r="AM1232" s="5"/>
    </row>
    <row r="1233" spans="1:39" s="4" customFormat="1" ht="15">
      <c r="A1233" s="63"/>
      <c r="B1233" s="63"/>
      <c r="C1233" s="63"/>
      <c r="D1233" s="63"/>
      <c r="E1233" s="11"/>
      <c r="F1233" s="11"/>
      <c r="G1233" s="8"/>
      <c r="I1233" s="63"/>
      <c r="J1233" s="48"/>
      <c r="K1233" s="110"/>
      <c r="M1233" s="63"/>
      <c r="N1233" s="114"/>
      <c r="P1233" s="63"/>
      <c r="Q1233" s="48"/>
      <c r="S1233" s="63"/>
      <c r="T1233" s="215"/>
      <c r="V1233" s="84"/>
      <c r="W1233" s="84"/>
      <c r="X1233" s="84"/>
      <c r="Y1233" s="84"/>
      <c r="Z1233" s="212"/>
      <c r="AA1233" s="65"/>
      <c r="AB1233" s="5"/>
      <c r="AC1233" s="5"/>
      <c r="AD1233" s="5"/>
      <c r="AE1233" s="5"/>
      <c r="AF1233" s="5"/>
      <c r="AG1233" s="5"/>
      <c r="AH1233" s="5"/>
      <c r="AI1233" s="5"/>
      <c r="AJ1233" s="5"/>
      <c r="AK1233" s="5"/>
      <c r="AL1233" s="5"/>
      <c r="AM1233" s="5"/>
    </row>
    <row r="1234" spans="1:39" s="4" customFormat="1" ht="15">
      <c r="A1234" s="63"/>
      <c r="B1234" s="63"/>
      <c r="C1234" s="63"/>
      <c r="D1234" s="63"/>
      <c r="E1234" s="11"/>
      <c r="F1234" s="11"/>
      <c r="G1234" s="8"/>
      <c r="I1234" s="63"/>
      <c r="J1234" s="48"/>
      <c r="K1234" s="110"/>
      <c r="M1234" s="63"/>
      <c r="N1234" s="114"/>
      <c r="P1234" s="63"/>
      <c r="Q1234" s="48"/>
      <c r="S1234" s="63"/>
      <c r="T1234" s="215"/>
      <c r="V1234" s="84"/>
      <c r="W1234" s="84"/>
      <c r="X1234" s="84"/>
      <c r="Y1234" s="84"/>
      <c r="Z1234" s="212"/>
      <c r="AA1234" s="65"/>
      <c r="AB1234" s="5"/>
      <c r="AC1234" s="5"/>
      <c r="AD1234" s="5"/>
      <c r="AE1234" s="5"/>
      <c r="AF1234" s="5"/>
      <c r="AG1234" s="5"/>
      <c r="AH1234" s="5"/>
      <c r="AI1234" s="5"/>
      <c r="AJ1234" s="5"/>
      <c r="AK1234" s="5"/>
      <c r="AL1234" s="5"/>
      <c r="AM1234" s="5"/>
    </row>
    <row r="1235" spans="1:39" s="4" customFormat="1" ht="15">
      <c r="A1235" s="63"/>
      <c r="B1235" s="63"/>
      <c r="C1235" s="63"/>
      <c r="D1235" s="63"/>
      <c r="E1235" s="11"/>
      <c r="F1235" s="11"/>
      <c r="G1235" s="8"/>
      <c r="I1235" s="63"/>
      <c r="J1235" s="48"/>
      <c r="K1235" s="110"/>
      <c r="M1235" s="63"/>
      <c r="N1235" s="114"/>
      <c r="P1235" s="63"/>
      <c r="Q1235" s="48"/>
      <c r="S1235" s="63"/>
      <c r="T1235" s="215"/>
      <c r="V1235" s="84"/>
      <c r="W1235" s="84"/>
      <c r="X1235" s="84"/>
      <c r="Y1235" s="84"/>
      <c r="Z1235" s="212"/>
      <c r="AA1235" s="65"/>
      <c r="AB1235" s="5"/>
      <c r="AC1235" s="5"/>
      <c r="AD1235" s="5"/>
      <c r="AE1235" s="5"/>
      <c r="AF1235" s="5"/>
      <c r="AG1235" s="5"/>
      <c r="AH1235" s="5"/>
      <c r="AI1235" s="5"/>
      <c r="AJ1235" s="5"/>
      <c r="AK1235" s="5"/>
      <c r="AL1235" s="5"/>
      <c r="AM1235" s="5"/>
    </row>
    <row r="1236" spans="1:39" s="4" customFormat="1" ht="15">
      <c r="A1236" s="63"/>
      <c r="B1236" s="63"/>
      <c r="C1236" s="63"/>
      <c r="D1236" s="63"/>
      <c r="E1236" s="11"/>
      <c r="F1236" s="11"/>
      <c r="G1236" s="8"/>
      <c r="I1236" s="63"/>
      <c r="J1236" s="48"/>
      <c r="K1236" s="110"/>
      <c r="M1236" s="63"/>
      <c r="N1236" s="114"/>
      <c r="P1236" s="63"/>
      <c r="Q1236" s="48"/>
      <c r="S1236" s="63"/>
      <c r="T1236" s="215"/>
      <c r="V1236" s="84"/>
      <c r="W1236" s="84"/>
      <c r="X1236" s="84"/>
      <c r="Y1236" s="84"/>
      <c r="Z1236" s="212"/>
      <c r="AA1236" s="65"/>
      <c r="AB1236" s="5"/>
      <c r="AC1236" s="5"/>
      <c r="AD1236" s="5"/>
      <c r="AE1236" s="5"/>
      <c r="AF1236" s="5"/>
      <c r="AG1236" s="5"/>
      <c r="AH1236" s="5"/>
      <c r="AI1236" s="5"/>
      <c r="AJ1236" s="5"/>
      <c r="AK1236" s="5"/>
      <c r="AL1236" s="5"/>
      <c r="AM1236" s="5"/>
    </row>
    <row r="1237" spans="1:39" s="4" customFormat="1" ht="15">
      <c r="A1237" s="63"/>
      <c r="B1237" s="63"/>
      <c r="C1237" s="63"/>
      <c r="D1237" s="63"/>
      <c r="E1237" s="11"/>
      <c r="F1237" s="11"/>
      <c r="G1237" s="8"/>
      <c r="I1237" s="63"/>
      <c r="J1237" s="48"/>
      <c r="K1237" s="110"/>
      <c r="M1237" s="63"/>
      <c r="N1237" s="114"/>
      <c r="P1237" s="63"/>
      <c r="Q1237" s="48"/>
      <c r="S1237" s="63"/>
      <c r="T1237" s="215"/>
      <c r="V1237" s="84"/>
      <c r="W1237" s="84"/>
      <c r="X1237" s="84"/>
      <c r="Y1237" s="84"/>
      <c r="Z1237" s="212"/>
      <c r="AA1237" s="65"/>
      <c r="AB1237" s="5"/>
      <c r="AC1237" s="5"/>
      <c r="AD1237" s="5"/>
      <c r="AE1237" s="5"/>
      <c r="AF1237" s="5"/>
      <c r="AG1237" s="5"/>
      <c r="AH1237" s="5"/>
      <c r="AI1237" s="5"/>
      <c r="AJ1237" s="5"/>
      <c r="AK1237" s="5"/>
      <c r="AL1237" s="5"/>
      <c r="AM1237" s="5"/>
    </row>
    <row r="1238" spans="1:39" s="4" customFormat="1" ht="15">
      <c r="A1238" s="63"/>
      <c r="B1238" s="63"/>
      <c r="C1238" s="63"/>
      <c r="D1238" s="63"/>
      <c r="E1238" s="11"/>
      <c r="F1238" s="11"/>
      <c r="G1238" s="8"/>
      <c r="I1238" s="63"/>
      <c r="J1238" s="48"/>
      <c r="K1238" s="110"/>
      <c r="M1238" s="63"/>
      <c r="N1238" s="114"/>
      <c r="P1238" s="63"/>
      <c r="Q1238" s="48"/>
      <c r="S1238" s="63"/>
      <c r="T1238" s="215"/>
      <c r="V1238" s="84"/>
      <c r="W1238" s="84"/>
      <c r="X1238" s="84"/>
      <c r="Y1238" s="84"/>
      <c r="Z1238" s="212"/>
      <c r="AA1238" s="65"/>
      <c r="AB1238" s="5"/>
      <c r="AC1238" s="5"/>
      <c r="AD1238" s="5"/>
      <c r="AE1238" s="5"/>
      <c r="AF1238" s="5"/>
      <c r="AG1238" s="5"/>
      <c r="AH1238" s="5"/>
      <c r="AI1238" s="5"/>
      <c r="AJ1238" s="5"/>
      <c r="AK1238" s="5"/>
      <c r="AL1238" s="5"/>
      <c r="AM1238" s="5"/>
    </row>
    <row r="1239" spans="1:39" s="4" customFormat="1" ht="15">
      <c r="A1239" s="63"/>
      <c r="B1239" s="63"/>
      <c r="C1239" s="63"/>
      <c r="D1239" s="63"/>
      <c r="E1239" s="11"/>
      <c r="F1239" s="11"/>
      <c r="G1239" s="8"/>
      <c r="I1239" s="63"/>
      <c r="J1239" s="48"/>
      <c r="K1239" s="110"/>
      <c r="M1239" s="63"/>
      <c r="N1239" s="114"/>
      <c r="P1239" s="63"/>
      <c r="Q1239" s="48"/>
      <c r="S1239" s="63"/>
      <c r="T1239" s="215"/>
      <c r="V1239" s="84"/>
      <c r="W1239" s="84"/>
      <c r="X1239" s="84"/>
      <c r="Y1239" s="84"/>
      <c r="Z1239" s="212"/>
      <c r="AA1239" s="65"/>
      <c r="AB1239" s="5"/>
      <c r="AC1239" s="5"/>
      <c r="AD1239" s="5"/>
      <c r="AE1239" s="5"/>
      <c r="AF1239" s="5"/>
      <c r="AG1239" s="5"/>
      <c r="AH1239" s="5"/>
      <c r="AI1239" s="5"/>
      <c r="AJ1239" s="5"/>
      <c r="AK1239" s="5"/>
      <c r="AL1239" s="5"/>
      <c r="AM1239" s="5"/>
    </row>
    <row r="1240" spans="1:39" s="4" customFormat="1" ht="15">
      <c r="A1240" s="63"/>
      <c r="B1240" s="63"/>
      <c r="C1240" s="63"/>
      <c r="D1240" s="63"/>
      <c r="E1240" s="11"/>
      <c r="F1240" s="11"/>
      <c r="G1240" s="8"/>
      <c r="I1240" s="63"/>
      <c r="J1240" s="48"/>
      <c r="K1240" s="110"/>
      <c r="M1240" s="63"/>
      <c r="N1240" s="114"/>
      <c r="P1240" s="63"/>
      <c r="Q1240" s="48"/>
      <c r="S1240" s="63"/>
      <c r="T1240" s="215"/>
      <c r="V1240" s="84"/>
      <c r="W1240" s="84"/>
      <c r="X1240" s="84"/>
      <c r="Y1240" s="84"/>
      <c r="Z1240" s="212"/>
      <c r="AA1240" s="65"/>
      <c r="AB1240" s="5"/>
      <c r="AC1240" s="5"/>
      <c r="AD1240" s="5"/>
      <c r="AE1240" s="5"/>
      <c r="AF1240" s="5"/>
      <c r="AG1240" s="5"/>
      <c r="AH1240" s="5"/>
      <c r="AI1240" s="5"/>
      <c r="AJ1240" s="5"/>
      <c r="AK1240" s="5"/>
      <c r="AL1240" s="5"/>
      <c r="AM1240" s="5"/>
    </row>
    <row r="1241" spans="1:39" s="4" customFormat="1" ht="15">
      <c r="A1241" s="63"/>
      <c r="B1241" s="63"/>
      <c r="C1241" s="63"/>
      <c r="D1241" s="63"/>
      <c r="E1241" s="11"/>
      <c r="F1241" s="11"/>
      <c r="G1241" s="8"/>
      <c r="I1241" s="63"/>
      <c r="J1241" s="48"/>
      <c r="K1241" s="110"/>
      <c r="M1241" s="63"/>
      <c r="N1241" s="114"/>
      <c r="P1241" s="63"/>
      <c r="Q1241" s="48"/>
      <c r="S1241" s="63"/>
      <c r="T1241" s="215"/>
      <c r="V1241" s="84"/>
      <c r="W1241" s="84"/>
      <c r="X1241" s="84"/>
      <c r="Y1241" s="84"/>
      <c r="Z1241" s="212"/>
      <c r="AA1241" s="65"/>
      <c r="AB1241" s="5"/>
      <c r="AC1241" s="5"/>
      <c r="AD1241" s="5"/>
      <c r="AE1241" s="5"/>
      <c r="AF1241" s="5"/>
      <c r="AG1241" s="5"/>
      <c r="AH1241" s="5"/>
      <c r="AI1241" s="5"/>
      <c r="AJ1241" s="5"/>
      <c r="AK1241" s="5"/>
      <c r="AL1241" s="5"/>
      <c r="AM1241" s="5"/>
    </row>
    <row r="1242" spans="1:39" s="4" customFormat="1" ht="15">
      <c r="A1242" s="63"/>
      <c r="B1242" s="63"/>
      <c r="C1242" s="63"/>
      <c r="D1242" s="63"/>
      <c r="E1242" s="11"/>
      <c r="F1242" s="11"/>
      <c r="G1242" s="8"/>
      <c r="I1242" s="63"/>
      <c r="J1242" s="48"/>
      <c r="K1242" s="110"/>
      <c r="M1242" s="63"/>
      <c r="N1242" s="114"/>
      <c r="P1242" s="63"/>
      <c r="Q1242" s="48"/>
      <c r="S1242" s="63"/>
      <c r="T1242" s="215"/>
      <c r="V1242" s="84"/>
      <c r="W1242" s="84"/>
      <c r="X1242" s="84"/>
      <c r="Y1242" s="84"/>
      <c r="Z1242" s="212"/>
      <c r="AA1242" s="65"/>
      <c r="AB1242" s="5"/>
      <c r="AC1242" s="5"/>
      <c r="AD1242" s="5"/>
      <c r="AE1242" s="5"/>
      <c r="AF1242" s="5"/>
      <c r="AG1242" s="5"/>
      <c r="AH1242" s="5"/>
      <c r="AI1242" s="5"/>
      <c r="AJ1242" s="5"/>
      <c r="AK1242" s="5"/>
      <c r="AL1242" s="5"/>
      <c r="AM1242" s="5"/>
    </row>
    <row r="1243" spans="1:39" s="4" customFormat="1" ht="15">
      <c r="A1243" s="63"/>
      <c r="B1243" s="63"/>
      <c r="C1243" s="63"/>
      <c r="D1243" s="63"/>
      <c r="E1243" s="11"/>
      <c r="F1243" s="11"/>
      <c r="G1243" s="8"/>
      <c r="I1243" s="63"/>
      <c r="J1243" s="48"/>
      <c r="K1243" s="110"/>
      <c r="M1243" s="63"/>
      <c r="N1243" s="114"/>
      <c r="P1243" s="63"/>
      <c r="Q1243" s="48"/>
      <c r="S1243" s="63"/>
      <c r="T1243" s="215"/>
      <c r="V1243" s="84"/>
      <c r="W1243" s="84"/>
      <c r="X1243" s="84"/>
      <c r="Y1243" s="84"/>
      <c r="Z1243" s="212"/>
      <c r="AA1243" s="65"/>
      <c r="AB1243" s="5"/>
      <c r="AC1243" s="5"/>
      <c r="AD1243" s="5"/>
      <c r="AE1243" s="5"/>
      <c r="AF1243" s="5"/>
      <c r="AG1243" s="5"/>
      <c r="AH1243" s="5"/>
      <c r="AI1243" s="5"/>
      <c r="AJ1243" s="5"/>
      <c r="AK1243" s="5"/>
      <c r="AL1243" s="5"/>
      <c r="AM1243" s="5"/>
    </row>
    <row r="1244" spans="1:39" s="4" customFormat="1" ht="15">
      <c r="A1244" s="63"/>
      <c r="B1244" s="63"/>
      <c r="C1244" s="63"/>
      <c r="D1244" s="63"/>
      <c r="E1244" s="11"/>
      <c r="F1244" s="11"/>
      <c r="G1244" s="8"/>
      <c r="I1244" s="63"/>
      <c r="J1244" s="48"/>
      <c r="K1244" s="110"/>
      <c r="M1244" s="63"/>
      <c r="N1244" s="114"/>
      <c r="P1244" s="63"/>
      <c r="Q1244" s="48"/>
      <c r="S1244" s="63"/>
      <c r="T1244" s="215"/>
      <c r="V1244" s="84"/>
      <c r="W1244" s="84"/>
      <c r="X1244" s="84"/>
      <c r="Y1244" s="84"/>
      <c r="Z1244" s="212"/>
      <c r="AA1244" s="65"/>
      <c r="AB1244" s="5"/>
      <c r="AC1244" s="5"/>
      <c r="AD1244" s="5"/>
      <c r="AE1244" s="5"/>
      <c r="AF1244" s="5"/>
      <c r="AG1244" s="5"/>
      <c r="AH1244" s="5"/>
      <c r="AI1244" s="5"/>
      <c r="AJ1244" s="5"/>
      <c r="AK1244" s="5"/>
      <c r="AL1244" s="5"/>
      <c r="AM1244" s="5"/>
    </row>
    <row r="1245" spans="1:39" s="4" customFormat="1" ht="15">
      <c r="A1245" s="63"/>
      <c r="B1245" s="63"/>
      <c r="C1245" s="63"/>
      <c r="D1245" s="63"/>
      <c r="E1245" s="11"/>
      <c r="F1245" s="11"/>
      <c r="G1245" s="8"/>
      <c r="I1245" s="63"/>
      <c r="J1245" s="48"/>
      <c r="K1245" s="110"/>
      <c r="M1245" s="63"/>
      <c r="N1245" s="114"/>
      <c r="P1245" s="63"/>
      <c r="Q1245" s="48"/>
      <c r="S1245" s="63"/>
      <c r="T1245" s="215"/>
      <c r="V1245" s="84"/>
      <c r="W1245" s="84"/>
      <c r="X1245" s="84"/>
      <c r="Y1245" s="84"/>
      <c r="Z1245" s="212"/>
      <c r="AA1245" s="65"/>
      <c r="AB1245" s="5"/>
      <c r="AC1245" s="5"/>
      <c r="AD1245" s="5"/>
      <c r="AE1245" s="5"/>
      <c r="AF1245" s="5"/>
      <c r="AG1245" s="5"/>
      <c r="AH1245" s="5"/>
      <c r="AI1245" s="5"/>
      <c r="AJ1245" s="5"/>
      <c r="AK1245" s="5"/>
      <c r="AL1245" s="5"/>
      <c r="AM1245" s="5"/>
    </row>
    <row r="1246" spans="1:39" s="4" customFormat="1" ht="15">
      <c r="A1246" s="63"/>
      <c r="B1246" s="63"/>
      <c r="C1246" s="63"/>
      <c r="D1246" s="63"/>
      <c r="E1246" s="11"/>
      <c r="F1246" s="11"/>
      <c r="G1246" s="8"/>
      <c r="I1246" s="63"/>
      <c r="J1246" s="48"/>
      <c r="K1246" s="110"/>
      <c r="M1246" s="63"/>
      <c r="N1246" s="114"/>
      <c r="P1246" s="63"/>
      <c r="Q1246" s="48"/>
      <c r="S1246" s="63"/>
      <c r="T1246" s="215"/>
      <c r="V1246" s="84"/>
      <c r="W1246" s="84"/>
      <c r="X1246" s="84"/>
      <c r="Y1246" s="84"/>
      <c r="Z1246" s="212"/>
      <c r="AA1246" s="65"/>
      <c r="AB1246" s="5"/>
      <c r="AC1246" s="5"/>
      <c r="AD1246" s="5"/>
      <c r="AE1246" s="5"/>
      <c r="AF1246" s="5"/>
      <c r="AG1246" s="5"/>
      <c r="AH1246" s="5"/>
      <c r="AI1246" s="5"/>
      <c r="AJ1246" s="5"/>
      <c r="AK1246" s="5"/>
      <c r="AL1246" s="5"/>
      <c r="AM1246" s="5"/>
    </row>
    <row r="1247" spans="1:39" s="4" customFormat="1" ht="15">
      <c r="A1247" s="63"/>
      <c r="B1247" s="63"/>
      <c r="C1247" s="63"/>
      <c r="D1247" s="63"/>
      <c r="E1247" s="11"/>
      <c r="F1247" s="11"/>
      <c r="G1247" s="8"/>
      <c r="I1247" s="63"/>
      <c r="J1247" s="48"/>
      <c r="K1247" s="110"/>
      <c r="M1247" s="63"/>
      <c r="N1247" s="114"/>
      <c r="P1247" s="63"/>
      <c r="Q1247" s="48"/>
      <c r="S1247" s="63"/>
      <c r="T1247" s="215"/>
      <c r="V1247" s="84"/>
      <c r="W1247" s="84"/>
      <c r="X1247" s="84"/>
      <c r="Y1247" s="84"/>
      <c r="Z1247" s="212"/>
      <c r="AA1247" s="65"/>
      <c r="AB1247" s="5"/>
      <c r="AC1247" s="5"/>
      <c r="AD1247" s="5"/>
      <c r="AE1247" s="5"/>
      <c r="AF1247" s="5"/>
      <c r="AG1247" s="5"/>
      <c r="AH1247" s="5"/>
      <c r="AI1247" s="5"/>
      <c r="AJ1247" s="5"/>
      <c r="AK1247" s="5"/>
      <c r="AL1247" s="5"/>
      <c r="AM1247" s="5"/>
    </row>
    <row r="1248" spans="1:39" s="4" customFormat="1" ht="15">
      <c r="A1248" s="63"/>
      <c r="B1248" s="63"/>
      <c r="C1248" s="63"/>
      <c r="D1248" s="63"/>
      <c r="E1248" s="11"/>
      <c r="F1248" s="11"/>
      <c r="G1248" s="8"/>
      <c r="I1248" s="63"/>
      <c r="J1248" s="48"/>
      <c r="K1248" s="110"/>
      <c r="M1248" s="63"/>
      <c r="N1248" s="114"/>
      <c r="P1248" s="63"/>
      <c r="Q1248" s="48"/>
      <c r="S1248" s="63"/>
      <c r="T1248" s="215"/>
      <c r="V1248" s="84"/>
      <c r="W1248" s="84"/>
      <c r="X1248" s="84"/>
      <c r="Y1248" s="84"/>
      <c r="Z1248" s="212"/>
      <c r="AA1248" s="65"/>
      <c r="AB1248" s="5"/>
      <c r="AC1248" s="5"/>
      <c r="AD1248" s="5"/>
      <c r="AE1248" s="5"/>
      <c r="AF1248" s="5"/>
      <c r="AG1248" s="5"/>
      <c r="AH1248" s="5"/>
      <c r="AI1248" s="5"/>
      <c r="AJ1248" s="5"/>
      <c r="AK1248" s="5"/>
      <c r="AL1248" s="5"/>
      <c r="AM1248" s="5"/>
    </row>
    <row r="1249" spans="1:39" s="4" customFormat="1" ht="15">
      <c r="A1249" s="63"/>
      <c r="B1249" s="63"/>
      <c r="C1249" s="63"/>
      <c r="D1249" s="63"/>
      <c r="E1249" s="11"/>
      <c r="F1249" s="11"/>
      <c r="G1249" s="8"/>
      <c r="I1249" s="63"/>
      <c r="J1249" s="48"/>
      <c r="K1249" s="110"/>
      <c r="M1249" s="63"/>
      <c r="N1249" s="114"/>
      <c r="P1249" s="63"/>
      <c r="Q1249" s="48"/>
      <c r="S1249" s="63"/>
      <c r="T1249" s="215"/>
      <c r="V1249" s="84"/>
      <c r="W1249" s="84"/>
      <c r="X1249" s="84"/>
      <c r="Y1249" s="84"/>
      <c r="Z1249" s="212"/>
      <c r="AA1249" s="65"/>
      <c r="AB1249" s="5"/>
      <c r="AC1249" s="5"/>
      <c r="AD1249" s="5"/>
      <c r="AE1249" s="5"/>
      <c r="AF1249" s="5"/>
      <c r="AG1249" s="5"/>
      <c r="AH1249" s="5"/>
      <c r="AI1249" s="5"/>
      <c r="AJ1249" s="5"/>
      <c r="AK1249" s="5"/>
      <c r="AL1249" s="5"/>
      <c r="AM1249" s="5"/>
    </row>
    <row r="1250" spans="1:39" s="4" customFormat="1" ht="15">
      <c r="A1250" s="63"/>
      <c r="B1250" s="63"/>
      <c r="C1250" s="63"/>
      <c r="D1250" s="63"/>
      <c r="E1250" s="11"/>
      <c r="F1250" s="11"/>
      <c r="G1250" s="8"/>
      <c r="I1250" s="63"/>
      <c r="J1250" s="48"/>
      <c r="K1250" s="110"/>
      <c r="M1250" s="63"/>
      <c r="N1250" s="114"/>
      <c r="P1250" s="63"/>
      <c r="Q1250" s="48"/>
      <c r="S1250" s="63"/>
      <c r="T1250" s="215"/>
      <c r="V1250" s="84"/>
      <c r="W1250" s="84"/>
      <c r="X1250" s="84"/>
      <c r="Y1250" s="84"/>
      <c r="Z1250" s="212"/>
      <c r="AA1250" s="65"/>
      <c r="AB1250" s="5"/>
      <c r="AC1250" s="5"/>
      <c r="AD1250" s="5"/>
      <c r="AE1250" s="5"/>
      <c r="AF1250" s="5"/>
      <c r="AG1250" s="5"/>
      <c r="AH1250" s="5"/>
      <c r="AI1250" s="5"/>
      <c r="AJ1250" s="5"/>
      <c r="AK1250" s="5"/>
      <c r="AL1250" s="5"/>
      <c r="AM1250" s="5"/>
    </row>
    <row r="1251" spans="1:39" s="4" customFormat="1" ht="15">
      <c r="A1251" s="63"/>
      <c r="B1251" s="63"/>
      <c r="C1251" s="63"/>
      <c r="D1251" s="63"/>
      <c r="E1251" s="11"/>
      <c r="F1251" s="11"/>
      <c r="G1251" s="8"/>
      <c r="I1251" s="63"/>
      <c r="J1251" s="48"/>
      <c r="K1251" s="110"/>
      <c r="M1251" s="63"/>
      <c r="N1251" s="114"/>
      <c r="P1251" s="63"/>
      <c r="Q1251" s="48"/>
      <c r="S1251" s="63"/>
      <c r="T1251" s="215"/>
      <c r="V1251" s="84"/>
      <c r="W1251" s="84"/>
      <c r="X1251" s="84"/>
      <c r="Y1251" s="84"/>
      <c r="Z1251" s="212"/>
      <c r="AA1251" s="65"/>
      <c r="AB1251" s="5"/>
      <c r="AC1251" s="5"/>
      <c r="AD1251" s="5"/>
      <c r="AE1251" s="5"/>
      <c r="AF1251" s="5"/>
      <c r="AG1251" s="5"/>
      <c r="AH1251" s="5"/>
      <c r="AI1251" s="5"/>
      <c r="AJ1251" s="5"/>
      <c r="AK1251" s="5"/>
      <c r="AL1251" s="5"/>
      <c r="AM1251" s="5"/>
    </row>
    <row r="1252" spans="1:39" s="4" customFormat="1" ht="15">
      <c r="A1252" s="63"/>
      <c r="B1252" s="63"/>
      <c r="C1252" s="63"/>
      <c r="D1252" s="63"/>
      <c r="E1252" s="11"/>
      <c r="F1252" s="11"/>
      <c r="G1252" s="8"/>
      <c r="I1252" s="63"/>
      <c r="J1252" s="48"/>
      <c r="K1252" s="110"/>
      <c r="M1252" s="63"/>
      <c r="N1252" s="114"/>
      <c r="P1252" s="63"/>
      <c r="Q1252" s="48"/>
      <c r="S1252" s="63"/>
      <c r="T1252" s="215"/>
      <c r="V1252" s="84"/>
      <c r="W1252" s="84"/>
      <c r="X1252" s="84"/>
      <c r="Y1252" s="84"/>
      <c r="Z1252" s="212"/>
      <c r="AA1252" s="65"/>
      <c r="AB1252" s="5"/>
      <c r="AC1252" s="5"/>
      <c r="AD1252" s="5"/>
      <c r="AE1252" s="5"/>
      <c r="AF1252" s="5"/>
      <c r="AG1252" s="5"/>
      <c r="AH1252" s="5"/>
      <c r="AI1252" s="5"/>
      <c r="AJ1252" s="5"/>
      <c r="AK1252" s="5"/>
      <c r="AL1252" s="5"/>
      <c r="AM1252" s="5"/>
    </row>
    <row r="1253" spans="1:39" s="4" customFormat="1" ht="15">
      <c r="A1253" s="63"/>
      <c r="B1253" s="63"/>
      <c r="C1253" s="63"/>
      <c r="D1253" s="63"/>
      <c r="E1253" s="11"/>
      <c r="F1253" s="11"/>
      <c r="G1253" s="8"/>
      <c r="I1253" s="63"/>
      <c r="J1253" s="48"/>
      <c r="K1253" s="110"/>
      <c r="M1253" s="63"/>
      <c r="N1253" s="114"/>
      <c r="P1253" s="63"/>
      <c r="Q1253" s="48"/>
      <c r="S1253" s="63"/>
      <c r="T1253" s="215"/>
      <c r="V1253" s="84"/>
      <c r="W1253" s="84"/>
      <c r="X1253" s="84"/>
      <c r="Y1253" s="84"/>
      <c r="Z1253" s="212"/>
      <c r="AA1253" s="65"/>
      <c r="AB1253" s="5"/>
      <c r="AC1253" s="5"/>
      <c r="AD1253" s="5"/>
      <c r="AE1253" s="5"/>
      <c r="AF1253" s="5"/>
      <c r="AG1253" s="5"/>
      <c r="AH1253" s="5"/>
      <c r="AI1253" s="5"/>
      <c r="AJ1253" s="5"/>
      <c r="AK1253" s="5"/>
      <c r="AL1253" s="5"/>
      <c r="AM1253" s="5"/>
    </row>
    <row r="1254" spans="1:39" s="4" customFormat="1" ht="15">
      <c r="A1254" s="63"/>
      <c r="B1254" s="63"/>
      <c r="C1254" s="63"/>
      <c r="D1254" s="63"/>
      <c r="E1254" s="11"/>
      <c r="F1254" s="11"/>
      <c r="G1254" s="8"/>
      <c r="I1254" s="63"/>
      <c r="J1254" s="48"/>
      <c r="K1254" s="110"/>
      <c r="M1254" s="63"/>
      <c r="N1254" s="114"/>
      <c r="P1254" s="63"/>
      <c r="Q1254" s="48"/>
      <c r="S1254" s="63"/>
      <c r="T1254" s="215"/>
      <c r="V1254" s="84"/>
      <c r="W1254" s="84"/>
      <c r="X1254" s="84"/>
      <c r="Y1254" s="84"/>
      <c r="Z1254" s="212"/>
      <c r="AA1254" s="65"/>
      <c r="AB1254" s="5"/>
      <c r="AC1254" s="5"/>
      <c r="AD1254" s="5"/>
      <c r="AE1254" s="5"/>
      <c r="AF1254" s="5"/>
      <c r="AG1254" s="5"/>
      <c r="AH1254" s="5"/>
      <c r="AI1254" s="5"/>
      <c r="AJ1254" s="5"/>
      <c r="AK1254" s="5"/>
      <c r="AL1254" s="5"/>
      <c r="AM1254" s="5"/>
    </row>
    <row r="1255" spans="1:39" s="4" customFormat="1" ht="15">
      <c r="A1255" s="63"/>
      <c r="B1255" s="63"/>
      <c r="C1255" s="63"/>
      <c r="D1255" s="63"/>
      <c r="E1255" s="11"/>
      <c r="F1255" s="11"/>
      <c r="G1255" s="8"/>
      <c r="I1255" s="63"/>
      <c r="J1255" s="48"/>
      <c r="K1255" s="110"/>
      <c r="M1255" s="63"/>
      <c r="N1255" s="114"/>
      <c r="P1255" s="63"/>
      <c r="Q1255" s="48"/>
      <c r="S1255" s="63"/>
      <c r="T1255" s="215"/>
      <c r="V1255" s="84"/>
      <c r="W1255" s="84"/>
      <c r="X1255" s="84"/>
      <c r="Y1255" s="84"/>
      <c r="Z1255" s="212"/>
      <c r="AA1255" s="65"/>
      <c r="AB1255" s="5"/>
      <c r="AC1255" s="5"/>
      <c r="AD1255" s="5"/>
      <c r="AE1255" s="5"/>
      <c r="AF1255" s="5"/>
      <c r="AG1255" s="5"/>
      <c r="AH1255" s="5"/>
      <c r="AI1255" s="5"/>
      <c r="AJ1255" s="5"/>
      <c r="AK1255" s="5"/>
      <c r="AL1255" s="5"/>
      <c r="AM1255" s="5"/>
    </row>
    <row r="1256" spans="1:39" s="4" customFormat="1" ht="15">
      <c r="A1256" s="63"/>
      <c r="B1256" s="63"/>
      <c r="C1256" s="63"/>
      <c r="D1256" s="63"/>
      <c r="E1256" s="11"/>
      <c r="F1256" s="11"/>
      <c r="G1256" s="8"/>
      <c r="I1256" s="63"/>
      <c r="J1256" s="48"/>
      <c r="K1256" s="110"/>
      <c r="M1256" s="63"/>
      <c r="N1256" s="114"/>
      <c r="P1256" s="63"/>
      <c r="Q1256" s="48"/>
      <c r="S1256" s="63"/>
      <c r="T1256" s="215"/>
      <c r="V1256" s="84"/>
      <c r="W1256" s="84"/>
      <c r="X1256" s="84"/>
      <c r="Y1256" s="84"/>
      <c r="Z1256" s="212"/>
      <c r="AA1256" s="65"/>
      <c r="AB1256" s="5"/>
      <c r="AC1256" s="5"/>
      <c r="AD1256" s="5"/>
      <c r="AE1256" s="5"/>
      <c r="AF1256" s="5"/>
      <c r="AG1256" s="5"/>
      <c r="AH1256" s="5"/>
      <c r="AI1256" s="5"/>
      <c r="AJ1256" s="5"/>
      <c r="AK1256" s="5"/>
      <c r="AL1256" s="5"/>
      <c r="AM1256" s="5"/>
    </row>
    <row r="1257" spans="1:39" s="4" customFormat="1" ht="15">
      <c r="A1257" s="63"/>
      <c r="B1257" s="63"/>
      <c r="C1257" s="63"/>
      <c r="D1257" s="63"/>
      <c r="E1257" s="11"/>
      <c r="F1257" s="11"/>
      <c r="G1257" s="8"/>
      <c r="I1257" s="63"/>
      <c r="J1257" s="48"/>
      <c r="K1257" s="110"/>
      <c r="M1257" s="63"/>
      <c r="N1257" s="114"/>
      <c r="P1257" s="63"/>
      <c r="Q1257" s="48"/>
      <c r="S1257" s="63"/>
      <c r="T1257" s="215"/>
      <c r="V1257" s="84"/>
      <c r="W1257" s="84"/>
      <c r="X1257" s="84"/>
      <c r="Y1257" s="84"/>
      <c r="Z1257" s="212"/>
      <c r="AA1257" s="65"/>
      <c r="AB1257" s="5"/>
      <c r="AC1257" s="5"/>
      <c r="AD1257" s="5"/>
      <c r="AE1257" s="5"/>
      <c r="AF1257" s="5"/>
      <c r="AG1257" s="5"/>
      <c r="AH1257" s="5"/>
      <c r="AI1257" s="5"/>
      <c r="AJ1257" s="5"/>
      <c r="AK1257" s="5"/>
      <c r="AL1257" s="5"/>
      <c r="AM1257" s="5"/>
    </row>
    <row r="1258" spans="1:39" s="4" customFormat="1" ht="15">
      <c r="A1258" s="63"/>
      <c r="B1258" s="63"/>
      <c r="C1258" s="63"/>
      <c r="D1258" s="63"/>
      <c r="E1258" s="11"/>
      <c r="F1258" s="11"/>
      <c r="G1258" s="8"/>
      <c r="I1258" s="63"/>
      <c r="J1258" s="48"/>
      <c r="K1258" s="110"/>
      <c r="M1258" s="63"/>
      <c r="N1258" s="114"/>
      <c r="P1258" s="63"/>
      <c r="Q1258" s="48"/>
      <c r="S1258" s="63"/>
      <c r="T1258" s="215"/>
      <c r="V1258" s="84"/>
      <c r="W1258" s="84"/>
      <c r="X1258" s="84"/>
      <c r="Y1258" s="84"/>
      <c r="Z1258" s="212"/>
      <c r="AA1258" s="65"/>
      <c r="AB1258" s="5"/>
      <c r="AC1258" s="5"/>
      <c r="AD1258" s="5"/>
      <c r="AE1258" s="5"/>
      <c r="AF1258" s="5"/>
      <c r="AG1258" s="5"/>
      <c r="AH1258" s="5"/>
      <c r="AI1258" s="5"/>
      <c r="AJ1258" s="5"/>
      <c r="AK1258" s="5"/>
      <c r="AL1258" s="5"/>
      <c r="AM1258" s="5"/>
    </row>
    <row r="1259" spans="1:39" s="4" customFormat="1" ht="15">
      <c r="A1259" s="63"/>
      <c r="B1259" s="63"/>
      <c r="C1259" s="63"/>
      <c r="D1259" s="63"/>
      <c r="E1259" s="11"/>
      <c r="F1259" s="11"/>
      <c r="G1259" s="8"/>
      <c r="I1259" s="63"/>
      <c r="J1259" s="48"/>
      <c r="K1259" s="110"/>
      <c r="M1259" s="63"/>
      <c r="N1259" s="114"/>
      <c r="P1259" s="63"/>
      <c r="Q1259" s="48"/>
      <c r="S1259" s="63"/>
      <c r="T1259" s="215"/>
      <c r="V1259" s="84"/>
      <c r="W1259" s="84"/>
      <c r="X1259" s="84"/>
      <c r="Y1259" s="84"/>
      <c r="Z1259" s="212"/>
      <c r="AA1259" s="65"/>
      <c r="AB1259" s="5"/>
      <c r="AC1259" s="5"/>
      <c r="AD1259" s="5"/>
      <c r="AE1259" s="5"/>
      <c r="AF1259" s="5"/>
      <c r="AG1259" s="5"/>
      <c r="AH1259" s="5"/>
      <c r="AI1259" s="5"/>
      <c r="AJ1259" s="5"/>
      <c r="AK1259" s="5"/>
      <c r="AL1259" s="5"/>
      <c r="AM1259" s="5"/>
    </row>
    <row r="1260" spans="1:39" s="4" customFormat="1" ht="15">
      <c r="A1260" s="63"/>
      <c r="B1260" s="63"/>
      <c r="C1260" s="63"/>
      <c r="D1260" s="63"/>
      <c r="E1260" s="11"/>
      <c r="F1260" s="11"/>
      <c r="G1260" s="8"/>
      <c r="I1260" s="63"/>
      <c r="J1260" s="48"/>
      <c r="K1260" s="110"/>
      <c r="M1260" s="63"/>
      <c r="N1260" s="114"/>
      <c r="P1260" s="63"/>
      <c r="Q1260" s="48"/>
      <c r="S1260" s="63"/>
      <c r="T1260" s="215"/>
      <c r="V1260" s="84"/>
      <c r="W1260" s="84"/>
      <c r="X1260" s="84"/>
      <c r="Y1260" s="84"/>
      <c r="Z1260" s="212"/>
      <c r="AA1260" s="65"/>
      <c r="AB1260" s="5"/>
      <c r="AC1260" s="5"/>
      <c r="AD1260" s="5"/>
      <c r="AE1260" s="5"/>
      <c r="AF1260" s="5"/>
      <c r="AG1260" s="5"/>
      <c r="AH1260" s="5"/>
      <c r="AI1260" s="5"/>
      <c r="AJ1260" s="5"/>
      <c r="AK1260" s="5"/>
      <c r="AL1260" s="5"/>
      <c r="AM1260" s="5"/>
    </row>
    <row r="1261" spans="1:39" s="4" customFormat="1" ht="15">
      <c r="A1261" s="63"/>
      <c r="B1261" s="63"/>
      <c r="C1261" s="63"/>
      <c r="D1261" s="63"/>
      <c r="E1261" s="11"/>
      <c r="F1261" s="11"/>
      <c r="G1261" s="8"/>
      <c r="I1261" s="63"/>
      <c r="J1261" s="48"/>
      <c r="K1261" s="110"/>
      <c r="M1261" s="63"/>
      <c r="N1261" s="114"/>
      <c r="P1261" s="63"/>
      <c r="Q1261" s="48"/>
      <c r="S1261" s="63"/>
      <c r="T1261" s="215"/>
      <c r="V1261" s="84"/>
      <c r="W1261" s="84"/>
      <c r="X1261" s="84"/>
      <c r="Y1261" s="84"/>
      <c r="Z1261" s="212"/>
      <c r="AA1261" s="65"/>
      <c r="AB1261" s="5"/>
      <c r="AC1261" s="5"/>
      <c r="AD1261" s="5"/>
      <c r="AE1261" s="5"/>
      <c r="AF1261" s="5"/>
      <c r="AG1261" s="5"/>
      <c r="AH1261" s="5"/>
      <c r="AI1261" s="5"/>
      <c r="AJ1261" s="5"/>
      <c r="AK1261" s="5"/>
      <c r="AL1261" s="5"/>
      <c r="AM1261" s="5"/>
    </row>
    <row r="1262" spans="1:39" s="4" customFormat="1" ht="15">
      <c r="A1262" s="63"/>
      <c r="B1262" s="63"/>
      <c r="C1262" s="63"/>
      <c r="D1262" s="63"/>
      <c r="E1262" s="11"/>
      <c r="F1262" s="11"/>
      <c r="G1262" s="8"/>
      <c r="I1262" s="63"/>
      <c r="J1262" s="48"/>
      <c r="K1262" s="110"/>
      <c r="M1262" s="63"/>
      <c r="N1262" s="114"/>
      <c r="P1262" s="63"/>
      <c r="Q1262" s="48"/>
      <c r="S1262" s="63"/>
      <c r="T1262" s="215"/>
      <c r="V1262" s="84"/>
      <c r="W1262" s="84"/>
      <c r="X1262" s="84"/>
      <c r="Y1262" s="84"/>
      <c r="Z1262" s="212"/>
      <c r="AA1262" s="65"/>
      <c r="AB1262" s="5"/>
      <c r="AC1262" s="5"/>
      <c r="AD1262" s="5"/>
      <c r="AE1262" s="5"/>
      <c r="AF1262" s="5"/>
      <c r="AG1262" s="5"/>
      <c r="AH1262" s="5"/>
      <c r="AI1262" s="5"/>
      <c r="AJ1262" s="5"/>
      <c r="AK1262" s="5"/>
      <c r="AL1262" s="5"/>
      <c r="AM1262" s="5"/>
    </row>
    <row r="1263" spans="1:39" s="4" customFormat="1" ht="15">
      <c r="A1263" s="63"/>
      <c r="B1263" s="63"/>
      <c r="C1263" s="63"/>
      <c r="D1263" s="63"/>
      <c r="E1263" s="11"/>
      <c r="F1263" s="11"/>
      <c r="G1263" s="8"/>
      <c r="I1263" s="63"/>
      <c r="J1263" s="48"/>
      <c r="K1263" s="110"/>
      <c r="M1263" s="63"/>
      <c r="N1263" s="114"/>
      <c r="P1263" s="63"/>
      <c r="Q1263" s="48"/>
      <c r="S1263" s="63"/>
      <c r="T1263" s="215"/>
      <c r="V1263" s="84"/>
      <c r="W1263" s="84"/>
      <c r="X1263" s="84"/>
      <c r="Y1263" s="84"/>
      <c r="Z1263" s="212"/>
      <c r="AA1263" s="65"/>
      <c r="AB1263" s="5"/>
      <c r="AC1263" s="5"/>
      <c r="AD1263" s="5"/>
      <c r="AE1263" s="5"/>
      <c r="AF1263" s="5"/>
      <c r="AG1263" s="5"/>
      <c r="AH1263" s="5"/>
      <c r="AI1263" s="5"/>
      <c r="AJ1263" s="5"/>
      <c r="AK1263" s="5"/>
      <c r="AL1263" s="5"/>
      <c r="AM1263" s="5"/>
    </row>
    <row r="1264" spans="1:39" s="4" customFormat="1" ht="15">
      <c r="A1264" s="63"/>
      <c r="B1264" s="63"/>
      <c r="C1264" s="63"/>
      <c r="D1264" s="63"/>
      <c r="E1264" s="11"/>
      <c r="F1264" s="11"/>
      <c r="G1264" s="8"/>
      <c r="I1264" s="63"/>
      <c r="J1264" s="48"/>
      <c r="K1264" s="110"/>
      <c r="M1264" s="63"/>
      <c r="N1264" s="114"/>
      <c r="P1264" s="63"/>
      <c r="Q1264" s="48"/>
      <c r="S1264" s="63"/>
      <c r="T1264" s="215"/>
      <c r="V1264" s="84"/>
      <c r="W1264" s="84"/>
      <c r="X1264" s="84"/>
      <c r="Y1264" s="84"/>
      <c r="Z1264" s="212"/>
      <c r="AA1264" s="65"/>
      <c r="AB1264" s="5"/>
      <c r="AC1264" s="5"/>
      <c r="AD1264" s="5"/>
      <c r="AE1264" s="5"/>
      <c r="AF1264" s="5"/>
      <c r="AG1264" s="5"/>
      <c r="AH1264" s="5"/>
      <c r="AI1264" s="5"/>
      <c r="AJ1264" s="5"/>
      <c r="AK1264" s="5"/>
      <c r="AL1264" s="5"/>
      <c r="AM1264" s="5"/>
    </row>
    <row r="1265" spans="1:39" s="4" customFormat="1" ht="15">
      <c r="A1265" s="63"/>
      <c r="B1265" s="63"/>
      <c r="C1265" s="63"/>
      <c r="D1265" s="63"/>
      <c r="E1265" s="11"/>
      <c r="F1265" s="11"/>
      <c r="G1265" s="8"/>
      <c r="I1265" s="63"/>
      <c r="J1265" s="48"/>
      <c r="K1265" s="110"/>
      <c r="M1265" s="63"/>
      <c r="N1265" s="114"/>
      <c r="P1265" s="63"/>
      <c r="Q1265" s="48"/>
      <c r="S1265" s="63"/>
      <c r="T1265" s="215"/>
      <c r="V1265" s="84"/>
      <c r="W1265" s="84"/>
      <c r="X1265" s="84"/>
      <c r="Y1265" s="84"/>
      <c r="Z1265" s="212"/>
      <c r="AA1265" s="65"/>
      <c r="AB1265" s="5"/>
      <c r="AC1265" s="5"/>
      <c r="AD1265" s="5"/>
      <c r="AE1265" s="5"/>
      <c r="AF1265" s="5"/>
      <c r="AG1265" s="5"/>
      <c r="AH1265" s="5"/>
      <c r="AI1265" s="5"/>
      <c r="AJ1265" s="5"/>
      <c r="AK1265" s="5"/>
      <c r="AL1265" s="5"/>
      <c r="AM1265" s="5"/>
    </row>
    <row r="1266" spans="1:39" s="4" customFormat="1" ht="15">
      <c r="A1266" s="63"/>
      <c r="B1266" s="63"/>
      <c r="C1266" s="63"/>
      <c r="D1266" s="63"/>
      <c r="E1266" s="11"/>
      <c r="F1266" s="11"/>
      <c r="G1266" s="8"/>
      <c r="I1266" s="63"/>
      <c r="J1266" s="48"/>
      <c r="K1266" s="110"/>
      <c r="M1266" s="63"/>
      <c r="N1266" s="114"/>
      <c r="P1266" s="63"/>
      <c r="Q1266" s="48"/>
      <c r="S1266" s="63"/>
      <c r="T1266" s="215"/>
      <c r="V1266" s="84"/>
      <c r="W1266" s="84"/>
      <c r="X1266" s="84"/>
      <c r="Y1266" s="84"/>
      <c r="Z1266" s="212"/>
      <c r="AA1266" s="65"/>
      <c r="AB1266" s="5"/>
      <c r="AC1266" s="5"/>
      <c r="AD1266" s="5"/>
      <c r="AE1266" s="5"/>
      <c r="AF1266" s="5"/>
      <c r="AG1266" s="5"/>
      <c r="AH1266" s="5"/>
      <c r="AI1266" s="5"/>
      <c r="AJ1266" s="5"/>
      <c r="AK1266" s="5"/>
      <c r="AL1266" s="5"/>
      <c r="AM1266" s="5"/>
    </row>
    <row r="1267" spans="1:39" s="4" customFormat="1" ht="15">
      <c r="A1267" s="63"/>
      <c r="B1267" s="63"/>
      <c r="C1267" s="63"/>
      <c r="D1267" s="63"/>
      <c r="E1267" s="11"/>
      <c r="F1267" s="11"/>
      <c r="G1267" s="8"/>
      <c r="I1267" s="63"/>
      <c r="J1267" s="48"/>
      <c r="K1267" s="110"/>
      <c r="M1267" s="63"/>
      <c r="N1267" s="114"/>
      <c r="P1267" s="63"/>
      <c r="Q1267" s="48"/>
      <c r="S1267" s="63"/>
      <c r="T1267" s="215"/>
      <c r="V1267" s="84"/>
      <c r="W1267" s="84"/>
      <c r="X1267" s="84"/>
      <c r="Y1267" s="84"/>
      <c r="Z1267" s="212"/>
      <c r="AA1267" s="65"/>
      <c r="AB1267" s="5"/>
      <c r="AC1267" s="5"/>
      <c r="AD1267" s="5"/>
      <c r="AE1267" s="5"/>
      <c r="AF1267" s="5"/>
      <c r="AG1267" s="5"/>
      <c r="AH1267" s="5"/>
      <c r="AI1267" s="5"/>
      <c r="AJ1267" s="5"/>
      <c r="AK1267" s="5"/>
      <c r="AL1267" s="5"/>
      <c r="AM1267" s="5"/>
    </row>
    <row r="1268" spans="1:39" s="4" customFormat="1" ht="15">
      <c r="A1268" s="63"/>
      <c r="B1268" s="63"/>
      <c r="C1268" s="63"/>
      <c r="D1268" s="63"/>
      <c r="E1268" s="11"/>
      <c r="F1268" s="11"/>
      <c r="G1268" s="8"/>
      <c r="I1268" s="63"/>
      <c r="J1268" s="48"/>
      <c r="K1268" s="110"/>
      <c r="M1268" s="63"/>
      <c r="N1268" s="114"/>
      <c r="P1268" s="63"/>
      <c r="Q1268" s="48"/>
      <c r="S1268" s="63"/>
      <c r="T1268" s="215"/>
      <c r="V1268" s="84"/>
      <c r="W1268" s="84"/>
      <c r="X1268" s="84"/>
      <c r="Y1268" s="84"/>
      <c r="Z1268" s="212"/>
      <c r="AA1268" s="65"/>
      <c r="AB1268" s="5"/>
      <c r="AC1268" s="5"/>
      <c r="AD1268" s="5"/>
      <c r="AE1268" s="5"/>
      <c r="AF1268" s="5"/>
      <c r="AG1268" s="5"/>
      <c r="AH1268" s="5"/>
      <c r="AI1268" s="5"/>
      <c r="AJ1268" s="5"/>
      <c r="AK1268" s="5"/>
      <c r="AL1268" s="5"/>
      <c r="AM1268" s="5"/>
    </row>
    <row r="1269" spans="1:39" s="4" customFormat="1" ht="15">
      <c r="A1269" s="63"/>
      <c r="B1269" s="63"/>
      <c r="C1269" s="63"/>
      <c r="D1269" s="63"/>
      <c r="E1269" s="11"/>
      <c r="F1269" s="11"/>
      <c r="G1269" s="8"/>
      <c r="I1269" s="63"/>
      <c r="J1269" s="48"/>
      <c r="K1269" s="110"/>
      <c r="M1269" s="63"/>
      <c r="N1269" s="114"/>
      <c r="P1269" s="63"/>
      <c r="Q1269" s="48"/>
      <c r="S1269" s="63"/>
      <c r="T1269" s="215"/>
      <c r="V1269" s="84"/>
      <c r="W1269" s="84"/>
      <c r="X1269" s="84"/>
      <c r="Y1269" s="84"/>
      <c r="Z1269" s="212"/>
      <c r="AA1269" s="65"/>
      <c r="AB1269" s="5"/>
      <c r="AC1269" s="5"/>
      <c r="AD1269" s="5"/>
      <c r="AE1269" s="5"/>
      <c r="AF1269" s="5"/>
      <c r="AG1269" s="5"/>
      <c r="AH1269" s="5"/>
      <c r="AI1269" s="5"/>
      <c r="AJ1269" s="5"/>
      <c r="AK1269" s="5"/>
      <c r="AL1269" s="5"/>
      <c r="AM1269" s="5"/>
    </row>
    <row r="1270" spans="1:39" s="4" customFormat="1" ht="15">
      <c r="A1270" s="63"/>
      <c r="B1270" s="63"/>
      <c r="C1270" s="63"/>
      <c r="D1270" s="63"/>
      <c r="E1270" s="11"/>
      <c r="F1270" s="11"/>
      <c r="G1270" s="8"/>
      <c r="I1270" s="63"/>
      <c r="J1270" s="48"/>
      <c r="K1270" s="110"/>
      <c r="M1270" s="63"/>
      <c r="N1270" s="114"/>
      <c r="P1270" s="63"/>
      <c r="Q1270" s="48"/>
      <c r="S1270" s="63"/>
      <c r="T1270" s="215"/>
      <c r="V1270" s="84"/>
      <c r="W1270" s="84"/>
      <c r="X1270" s="84"/>
      <c r="Y1270" s="84"/>
      <c r="Z1270" s="212"/>
      <c r="AA1270" s="65"/>
      <c r="AB1270" s="5"/>
      <c r="AC1270" s="5"/>
      <c r="AD1270" s="5"/>
      <c r="AE1270" s="5"/>
      <c r="AF1270" s="5"/>
      <c r="AG1270" s="5"/>
      <c r="AH1270" s="5"/>
      <c r="AI1270" s="5"/>
      <c r="AJ1270" s="5"/>
      <c r="AK1270" s="5"/>
      <c r="AL1270" s="5"/>
      <c r="AM1270" s="5"/>
    </row>
    <row r="1271" spans="1:39" s="4" customFormat="1" ht="15">
      <c r="A1271" s="63"/>
      <c r="B1271" s="63"/>
      <c r="C1271" s="63"/>
      <c r="D1271" s="63"/>
      <c r="E1271" s="11"/>
      <c r="F1271" s="11"/>
      <c r="G1271" s="8"/>
      <c r="I1271" s="63"/>
      <c r="J1271" s="48"/>
      <c r="K1271" s="110"/>
      <c r="M1271" s="63"/>
      <c r="N1271" s="114"/>
      <c r="P1271" s="63"/>
      <c r="Q1271" s="48"/>
      <c r="S1271" s="63"/>
      <c r="T1271" s="215"/>
      <c r="V1271" s="84"/>
      <c r="W1271" s="84"/>
      <c r="X1271" s="84"/>
      <c r="Y1271" s="84"/>
      <c r="Z1271" s="212"/>
      <c r="AA1271" s="65"/>
      <c r="AB1271" s="5"/>
      <c r="AC1271" s="5"/>
      <c r="AD1271" s="5"/>
      <c r="AE1271" s="5"/>
      <c r="AF1271" s="5"/>
      <c r="AG1271" s="5"/>
      <c r="AH1271" s="5"/>
      <c r="AI1271" s="5"/>
      <c r="AJ1271" s="5"/>
      <c r="AK1271" s="5"/>
      <c r="AL1271" s="5"/>
      <c r="AM1271" s="5"/>
    </row>
    <row r="1272" spans="1:39" s="4" customFormat="1" ht="15">
      <c r="A1272" s="63"/>
      <c r="B1272" s="63"/>
      <c r="C1272" s="63"/>
      <c r="D1272" s="63"/>
      <c r="E1272" s="11"/>
      <c r="F1272" s="11"/>
      <c r="G1272" s="8"/>
      <c r="I1272" s="63"/>
      <c r="J1272" s="48"/>
      <c r="K1272" s="110"/>
      <c r="M1272" s="63"/>
      <c r="N1272" s="114"/>
      <c r="P1272" s="63"/>
      <c r="Q1272" s="48"/>
      <c r="S1272" s="63"/>
      <c r="T1272" s="215"/>
      <c r="V1272" s="84"/>
      <c r="W1272" s="84"/>
      <c r="X1272" s="84"/>
      <c r="Y1272" s="84"/>
      <c r="Z1272" s="212"/>
      <c r="AA1272" s="65"/>
      <c r="AB1272" s="5"/>
      <c r="AC1272" s="5"/>
      <c r="AD1272" s="5"/>
      <c r="AE1272" s="5"/>
      <c r="AF1272" s="5"/>
      <c r="AG1272" s="5"/>
      <c r="AH1272" s="5"/>
      <c r="AI1272" s="5"/>
      <c r="AJ1272" s="5"/>
      <c r="AK1272" s="5"/>
      <c r="AL1272" s="5"/>
      <c r="AM1272" s="5"/>
    </row>
    <row r="1273" spans="1:39" s="4" customFormat="1" ht="15">
      <c r="A1273" s="63"/>
      <c r="B1273" s="63"/>
      <c r="C1273" s="63"/>
      <c r="D1273" s="63"/>
      <c r="E1273" s="11"/>
      <c r="F1273" s="11"/>
      <c r="G1273" s="8"/>
      <c r="I1273" s="63"/>
      <c r="J1273" s="48"/>
      <c r="K1273" s="110"/>
      <c r="M1273" s="63"/>
      <c r="N1273" s="114"/>
      <c r="P1273" s="63"/>
      <c r="Q1273" s="48"/>
      <c r="S1273" s="63"/>
      <c r="T1273" s="215"/>
      <c r="V1273" s="84"/>
      <c r="W1273" s="84"/>
      <c r="X1273" s="84"/>
      <c r="Y1273" s="84"/>
      <c r="Z1273" s="212"/>
      <c r="AA1273" s="65"/>
      <c r="AB1273" s="5"/>
      <c r="AC1273" s="5"/>
      <c r="AD1273" s="5"/>
      <c r="AE1273" s="5"/>
      <c r="AF1273" s="5"/>
      <c r="AG1273" s="5"/>
      <c r="AH1273" s="5"/>
      <c r="AI1273" s="5"/>
      <c r="AJ1273" s="5"/>
      <c r="AK1273" s="5"/>
      <c r="AL1273" s="5"/>
      <c r="AM1273" s="5"/>
    </row>
    <row r="1274" spans="1:39" s="4" customFormat="1" ht="15">
      <c r="A1274" s="63"/>
      <c r="B1274" s="63"/>
      <c r="C1274" s="63"/>
      <c r="D1274" s="63"/>
      <c r="E1274" s="11"/>
      <c r="F1274" s="11"/>
      <c r="G1274" s="8"/>
      <c r="I1274" s="63"/>
      <c r="J1274" s="48"/>
      <c r="K1274" s="110"/>
      <c r="M1274" s="63"/>
      <c r="N1274" s="114"/>
      <c r="P1274" s="63"/>
      <c r="Q1274" s="48"/>
      <c r="S1274" s="63"/>
      <c r="T1274" s="215"/>
      <c r="V1274" s="84"/>
      <c r="W1274" s="84"/>
      <c r="X1274" s="84"/>
      <c r="Y1274" s="84"/>
      <c r="Z1274" s="212"/>
      <c r="AA1274" s="65"/>
      <c r="AB1274" s="5"/>
      <c r="AC1274" s="5"/>
      <c r="AD1274" s="5"/>
      <c r="AE1274" s="5"/>
      <c r="AF1274" s="5"/>
      <c r="AG1274" s="5"/>
      <c r="AH1274" s="5"/>
      <c r="AI1274" s="5"/>
      <c r="AJ1274" s="5"/>
      <c r="AK1274" s="5"/>
      <c r="AL1274" s="5"/>
      <c r="AM1274" s="5"/>
    </row>
    <row r="1275" spans="1:39" s="4" customFormat="1" ht="15">
      <c r="A1275" s="63"/>
      <c r="B1275" s="63"/>
      <c r="C1275" s="63"/>
      <c r="D1275" s="63"/>
      <c r="E1275" s="11"/>
      <c r="F1275" s="11"/>
      <c r="G1275" s="8"/>
      <c r="I1275" s="63"/>
      <c r="J1275" s="48"/>
      <c r="K1275" s="110"/>
      <c r="M1275" s="63"/>
      <c r="N1275" s="114"/>
      <c r="P1275" s="63"/>
      <c r="Q1275" s="48"/>
      <c r="S1275" s="63"/>
      <c r="T1275" s="215"/>
      <c r="V1275" s="84"/>
      <c r="W1275" s="84"/>
      <c r="X1275" s="84"/>
      <c r="Y1275" s="84"/>
      <c r="Z1275" s="212"/>
      <c r="AA1275" s="65"/>
      <c r="AB1275" s="5"/>
      <c r="AC1275" s="5"/>
      <c r="AD1275" s="5"/>
      <c r="AE1275" s="5"/>
      <c r="AF1275" s="5"/>
      <c r="AG1275" s="5"/>
      <c r="AH1275" s="5"/>
      <c r="AI1275" s="5"/>
      <c r="AJ1275" s="5"/>
      <c r="AK1275" s="5"/>
      <c r="AL1275" s="5"/>
      <c r="AM1275" s="5"/>
    </row>
    <row r="1276" spans="1:39" s="4" customFormat="1" ht="15">
      <c r="A1276" s="63"/>
      <c r="B1276" s="63"/>
      <c r="C1276" s="63"/>
      <c r="D1276" s="63"/>
      <c r="E1276" s="11"/>
      <c r="F1276" s="11"/>
      <c r="G1276" s="8"/>
      <c r="I1276" s="63"/>
      <c r="J1276" s="48"/>
      <c r="K1276" s="110"/>
      <c r="M1276" s="63"/>
      <c r="N1276" s="114"/>
      <c r="P1276" s="63"/>
      <c r="Q1276" s="48"/>
      <c r="S1276" s="63"/>
      <c r="T1276" s="215"/>
      <c r="V1276" s="84"/>
      <c r="W1276" s="84"/>
      <c r="X1276" s="84"/>
      <c r="Y1276" s="84"/>
      <c r="Z1276" s="212"/>
      <c r="AA1276" s="65"/>
      <c r="AB1276" s="5"/>
      <c r="AC1276" s="5"/>
      <c r="AD1276" s="5"/>
      <c r="AE1276" s="5"/>
      <c r="AF1276" s="5"/>
      <c r="AG1276" s="5"/>
      <c r="AH1276" s="5"/>
      <c r="AI1276" s="5"/>
      <c r="AJ1276" s="5"/>
      <c r="AK1276" s="5"/>
      <c r="AL1276" s="5"/>
      <c r="AM1276" s="5"/>
    </row>
    <row r="1277" spans="1:39" s="4" customFormat="1" ht="15">
      <c r="A1277" s="63"/>
      <c r="B1277" s="63"/>
      <c r="C1277" s="63"/>
      <c r="D1277" s="63"/>
      <c r="E1277" s="11"/>
      <c r="F1277" s="11"/>
      <c r="G1277" s="8"/>
      <c r="I1277" s="63"/>
      <c r="J1277" s="48"/>
      <c r="K1277" s="110"/>
      <c r="M1277" s="63"/>
      <c r="N1277" s="114"/>
      <c r="P1277" s="63"/>
      <c r="Q1277" s="48"/>
      <c r="S1277" s="63"/>
      <c r="T1277" s="215"/>
      <c r="V1277" s="84"/>
      <c r="W1277" s="84"/>
      <c r="X1277" s="84"/>
      <c r="Y1277" s="84"/>
      <c r="Z1277" s="212"/>
      <c r="AA1277" s="65"/>
      <c r="AB1277" s="5"/>
      <c r="AC1277" s="5"/>
      <c r="AD1277" s="5"/>
      <c r="AE1277" s="5"/>
      <c r="AF1277" s="5"/>
      <c r="AG1277" s="5"/>
      <c r="AH1277" s="5"/>
      <c r="AI1277" s="5"/>
      <c r="AJ1277" s="5"/>
      <c r="AK1277" s="5"/>
      <c r="AL1277" s="5"/>
      <c r="AM1277" s="5"/>
    </row>
    <row r="1278" spans="1:39" s="4" customFormat="1" ht="15">
      <c r="A1278" s="63"/>
      <c r="B1278" s="63"/>
      <c r="C1278" s="63"/>
      <c r="D1278" s="63"/>
      <c r="E1278" s="11"/>
      <c r="F1278" s="11"/>
      <c r="G1278" s="8"/>
      <c r="I1278" s="63"/>
      <c r="J1278" s="48"/>
      <c r="K1278" s="110"/>
      <c r="M1278" s="63"/>
      <c r="N1278" s="114"/>
      <c r="P1278" s="63"/>
      <c r="Q1278" s="48"/>
      <c r="S1278" s="63"/>
      <c r="T1278" s="215"/>
      <c r="V1278" s="84"/>
      <c r="W1278" s="84"/>
      <c r="X1278" s="84"/>
      <c r="Y1278" s="84"/>
      <c r="Z1278" s="212"/>
      <c r="AA1278" s="65"/>
      <c r="AB1278" s="5"/>
      <c r="AC1278" s="5"/>
      <c r="AD1278" s="5"/>
      <c r="AE1278" s="5"/>
      <c r="AF1278" s="5"/>
      <c r="AG1278" s="5"/>
      <c r="AH1278" s="5"/>
      <c r="AI1278" s="5"/>
      <c r="AJ1278" s="5"/>
      <c r="AK1278" s="5"/>
      <c r="AL1278" s="5"/>
      <c r="AM1278" s="5"/>
    </row>
    <row r="1279" spans="1:39" s="4" customFormat="1" ht="15">
      <c r="A1279" s="63"/>
      <c r="B1279" s="63"/>
      <c r="C1279" s="63"/>
      <c r="D1279" s="63"/>
      <c r="E1279" s="11"/>
      <c r="F1279" s="11"/>
      <c r="G1279" s="8"/>
      <c r="I1279" s="63"/>
      <c r="J1279" s="48"/>
      <c r="K1279" s="110"/>
      <c r="M1279" s="63"/>
      <c r="N1279" s="114"/>
      <c r="P1279" s="63"/>
      <c r="Q1279" s="48"/>
      <c r="S1279" s="63"/>
      <c r="T1279" s="215"/>
      <c r="V1279" s="84"/>
      <c r="W1279" s="84"/>
      <c r="X1279" s="84"/>
      <c r="Y1279" s="84"/>
      <c r="Z1279" s="212"/>
      <c r="AA1279" s="65"/>
      <c r="AB1279" s="5"/>
      <c r="AC1279" s="5"/>
      <c r="AD1279" s="5"/>
      <c r="AE1279" s="5"/>
      <c r="AF1279" s="5"/>
      <c r="AG1279" s="5"/>
      <c r="AH1279" s="5"/>
      <c r="AI1279" s="5"/>
      <c r="AJ1279" s="5"/>
      <c r="AK1279" s="5"/>
      <c r="AL1279" s="5"/>
      <c r="AM1279" s="5"/>
    </row>
    <row r="1280" spans="1:39" s="4" customFormat="1" ht="15">
      <c r="A1280" s="63"/>
      <c r="B1280" s="63"/>
      <c r="C1280" s="63"/>
      <c r="D1280" s="63"/>
      <c r="E1280" s="11"/>
      <c r="F1280" s="11"/>
      <c r="G1280" s="8"/>
      <c r="I1280" s="63"/>
      <c r="J1280" s="48"/>
      <c r="K1280" s="110"/>
      <c r="M1280" s="63"/>
      <c r="N1280" s="114"/>
      <c r="P1280" s="63"/>
      <c r="Q1280" s="48"/>
      <c r="S1280" s="63"/>
      <c r="T1280" s="215"/>
      <c r="V1280" s="84"/>
      <c r="W1280" s="84"/>
      <c r="X1280" s="84"/>
      <c r="Y1280" s="84"/>
      <c r="Z1280" s="212"/>
      <c r="AA1280" s="65"/>
      <c r="AB1280" s="5"/>
      <c r="AC1280" s="5"/>
      <c r="AD1280" s="5"/>
      <c r="AE1280" s="5"/>
      <c r="AF1280" s="5"/>
      <c r="AG1280" s="5"/>
      <c r="AH1280" s="5"/>
      <c r="AI1280" s="5"/>
      <c r="AJ1280" s="5"/>
      <c r="AK1280" s="5"/>
      <c r="AL1280" s="5"/>
      <c r="AM1280" s="5"/>
    </row>
    <row r="1281" spans="1:39" s="4" customFormat="1" ht="15">
      <c r="A1281" s="63"/>
      <c r="B1281" s="63"/>
      <c r="C1281" s="63"/>
      <c r="D1281" s="63"/>
      <c r="E1281" s="11"/>
      <c r="F1281" s="11"/>
      <c r="G1281" s="8"/>
      <c r="I1281" s="63"/>
      <c r="J1281" s="48"/>
      <c r="K1281" s="110"/>
      <c r="M1281" s="63"/>
      <c r="N1281" s="114"/>
      <c r="P1281" s="63"/>
      <c r="Q1281" s="48"/>
      <c r="S1281" s="63"/>
      <c r="T1281" s="215"/>
      <c r="V1281" s="84"/>
      <c r="W1281" s="84"/>
      <c r="X1281" s="84"/>
      <c r="Y1281" s="84"/>
      <c r="Z1281" s="212"/>
      <c r="AA1281" s="65"/>
      <c r="AB1281" s="5"/>
      <c r="AC1281" s="5"/>
      <c r="AD1281" s="5"/>
      <c r="AE1281" s="5"/>
      <c r="AF1281" s="5"/>
      <c r="AG1281" s="5"/>
      <c r="AH1281" s="5"/>
      <c r="AI1281" s="5"/>
      <c r="AJ1281" s="5"/>
      <c r="AK1281" s="5"/>
      <c r="AL1281" s="5"/>
      <c r="AM1281" s="5"/>
    </row>
    <row r="1282" spans="1:39" s="4" customFormat="1" ht="15">
      <c r="A1282" s="63"/>
      <c r="B1282" s="63"/>
      <c r="C1282" s="63"/>
      <c r="D1282" s="63"/>
      <c r="E1282" s="11"/>
      <c r="F1282" s="11"/>
      <c r="G1282" s="8"/>
      <c r="I1282" s="63"/>
      <c r="J1282" s="48"/>
      <c r="K1282" s="110"/>
      <c r="M1282" s="63"/>
      <c r="N1282" s="114"/>
      <c r="P1282" s="63"/>
      <c r="Q1282" s="48"/>
      <c r="S1282" s="63"/>
      <c r="T1282" s="215"/>
      <c r="V1282" s="84"/>
      <c r="W1282" s="84"/>
      <c r="X1282" s="84"/>
      <c r="Y1282" s="84"/>
      <c r="Z1282" s="212"/>
      <c r="AA1282" s="65"/>
      <c r="AB1282" s="5"/>
      <c r="AC1282" s="5"/>
      <c r="AD1282" s="5"/>
      <c r="AE1282" s="5"/>
      <c r="AF1282" s="5"/>
      <c r="AG1282" s="5"/>
      <c r="AH1282" s="5"/>
      <c r="AI1282" s="5"/>
      <c r="AJ1282" s="5"/>
      <c r="AK1282" s="5"/>
      <c r="AL1282" s="5"/>
      <c r="AM1282" s="5"/>
    </row>
    <row r="1283" spans="1:39" s="4" customFormat="1" ht="15">
      <c r="A1283" s="63"/>
      <c r="B1283" s="63"/>
      <c r="C1283" s="63"/>
      <c r="D1283" s="63"/>
      <c r="E1283" s="11"/>
      <c r="F1283" s="11"/>
      <c r="G1283" s="8"/>
      <c r="I1283" s="63"/>
      <c r="J1283" s="48"/>
      <c r="K1283" s="110"/>
      <c r="M1283" s="63"/>
      <c r="N1283" s="114"/>
      <c r="P1283" s="63"/>
      <c r="Q1283" s="48"/>
      <c r="S1283" s="63"/>
      <c r="T1283" s="215"/>
      <c r="V1283" s="84"/>
      <c r="W1283" s="84"/>
      <c r="X1283" s="84"/>
      <c r="Y1283" s="84"/>
      <c r="Z1283" s="212"/>
      <c r="AA1283" s="65"/>
      <c r="AB1283" s="5"/>
      <c r="AC1283" s="5"/>
      <c r="AD1283" s="5"/>
      <c r="AE1283" s="5"/>
      <c r="AF1283" s="5"/>
      <c r="AG1283" s="5"/>
      <c r="AH1283" s="5"/>
      <c r="AI1283" s="5"/>
      <c r="AJ1283" s="5"/>
      <c r="AK1283" s="5"/>
      <c r="AL1283" s="5"/>
      <c r="AM1283" s="5"/>
    </row>
    <row r="1284" spans="1:39" s="4" customFormat="1" ht="15">
      <c r="A1284" s="63"/>
      <c r="B1284" s="63"/>
      <c r="C1284" s="63"/>
      <c r="D1284" s="63"/>
      <c r="E1284" s="11"/>
      <c r="F1284" s="11"/>
      <c r="G1284" s="8"/>
      <c r="I1284" s="63"/>
      <c r="J1284" s="48"/>
      <c r="K1284" s="110"/>
      <c r="M1284" s="63"/>
      <c r="N1284" s="114"/>
      <c r="P1284" s="63"/>
      <c r="Q1284" s="48"/>
      <c r="S1284" s="63"/>
      <c r="T1284" s="215"/>
      <c r="V1284" s="84"/>
      <c r="W1284" s="84"/>
      <c r="X1284" s="84"/>
      <c r="Y1284" s="84"/>
      <c r="Z1284" s="212"/>
      <c r="AA1284" s="65"/>
      <c r="AB1284" s="5"/>
      <c r="AC1284" s="5"/>
      <c r="AD1284" s="5"/>
      <c r="AE1284" s="5"/>
      <c r="AF1284" s="5"/>
      <c r="AG1284" s="5"/>
      <c r="AH1284" s="5"/>
      <c r="AI1284" s="5"/>
      <c r="AJ1284" s="5"/>
      <c r="AK1284" s="5"/>
      <c r="AL1284" s="5"/>
      <c r="AM1284" s="5"/>
    </row>
    <row r="1285" spans="1:39" s="4" customFormat="1" ht="15">
      <c r="A1285" s="63"/>
      <c r="B1285" s="63"/>
      <c r="C1285" s="63"/>
      <c r="D1285" s="63"/>
      <c r="E1285" s="11"/>
      <c r="F1285" s="11"/>
      <c r="G1285" s="8"/>
      <c r="I1285" s="63"/>
      <c r="J1285" s="48"/>
      <c r="K1285" s="110"/>
      <c r="M1285" s="63"/>
      <c r="N1285" s="114"/>
      <c r="P1285" s="63"/>
      <c r="Q1285" s="48"/>
      <c r="S1285" s="63"/>
      <c r="T1285" s="215"/>
      <c r="V1285" s="84"/>
      <c r="W1285" s="84"/>
      <c r="X1285" s="84"/>
      <c r="Y1285" s="84"/>
      <c r="Z1285" s="212"/>
      <c r="AA1285" s="65"/>
      <c r="AB1285" s="5"/>
      <c r="AC1285" s="5"/>
      <c r="AD1285" s="5"/>
      <c r="AE1285" s="5"/>
      <c r="AF1285" s="5"/>
      <c r="AG1285" s="5"/>
      <c r="AH1285" s="5"/>
      <c r="AI1285" s="5"/>
      <c r="AJ1285" s="5"/>
      <c r="AK1285" s="5"/>
      <c r="AL1285" s="5"/>
      <c r="AM1285" s="5"/>
    </row>
    <row r="1286" spans="1:39" s="4" customFormat="1" ht="15">
      <c r="A1286" s="63"/>
      <c r="B1286" s="63"/>
      <c r="C1286" s="63"/>
      <c r="D1286" s="63"/>
      <c r="E1286" s="11"/>
      <c r="F1286" s="11"/>
      <c r="G1286" s="8"/>
      <c r="I1286" s="63"/>
      <c r="J1286" s="48"/>
      <c r="K1286" s="110"/>
      <c r="M1286" s="63"/>
      <c r="N1286" s="114"/>
      <c r="P1286" s="63"/>
      <c r="Q1286" s="48"/>
      <c r="S1286" s="63"/>
      <c r="T1286" s="215"/>
      <c r="V1286" s="84"/>
      <c r="W1286" s="84"/>
      <c r="X1286" s="84"/>
      <c r="Y1286" s="84"/>
      <c r="Z1286" s="212"/>
      <c r="AA1286" s="65"/>
      <c r="AB1286" s="5"/>
      <c r="AC1286" s="5"/>
      <c r="AD1286" s="5"/>
      <c r="AE1286" s="5"/>
      <c r="AF1286" s="5"/>
      <c r="AG1286" s="5"/>
      <c r="AH1286" s="5"/>
      <c r="AI1286" s="5"/>
      <c r="AJ1286" s="5"/>
      <c r="AK1286" s="5"/>
      <c r="AL1286" s="5"/>
      <c r="AM1286" s="5"/>
    </row>
    <row r="1287" spans="1:39" s="4" customFormat="1" ht="15">
      <c r="A1287" s="63"/>
      <c r="B1287" s="63"/>
      <c r="C1287" s="63"/>
      <c r="D1287" s="63"/>
      <c r="E1287" s="11"/>
      <c r="F1287" s="11"/>
      <c r="G1287" s="8"/>
      <c r="I1287" s="63"/>
      <c r="J1287" s="48"/>
      <c r="K1287" s="110"/>
      <c r="M1287" s="63"/>
      <c r="N1287" s="114"/>
      <c r="P1287" s="63"/>
      <c r="Q1287" s="48"/>
      <c r="S1287" s="63"/>
      <c r="T1287" s="215"/>
      <c r="V1287" s="84"/>
      <c r="W1287" s="84"/>
      <c r="X1287" s="84"/>
      <c r="Y1287" s="84"/>
      <c r="Z1287" s="212"/>
      <c r="AA1287" s="65"/>
      <c r="AB1287" s="5"/>
      <c r="AC1287" s="5"/>
      <c r="AD1287" s="5"/>
      <c r="AE1287" s="5"/>
      <c r="AF1287" s="5"/>
      <c r="AG1287" s="5"/>
      <c r="AH1287" s="5"/>
      <c r="AI1287" s="5"/>
      <c r="AJ1287" s="5"/>
      <c r="AK1287" s="5"/>
      <c r="AL1287" s="5"/>
      <c r="AM1287" s="5"/>
    </row>
    <row r="1288" spans="1:39" s="4" customFormat="1" ht="15">
      <c r="A1288" s="63"/>
      <c r="B1288" s="63"/>
      <c r="C1288" s="63"/>
      <c r="D1288" s="63"/>
      <c r="E1288" s="11"/>
      <c r="F1288" s="11"/>
      <c r="G1288" s="8"/>
      <c r="I1288" s="63"/>
      <c r="J1288" s="48"/>
      <c r="K1288" s="110"/>
      <c r="M1288" s="63"/>
      <c r="N1288" s="114"/>
      <c r="P1288" s="63"/>
      <c r="Q1288" s="48"/>
      <c r="S1288" s="63"/>
      <c r="T1288" s="215"/>
      <c r="V1288" s="84"/>
      <c r="W1288" s="84"/>
      <c r="X1288" s="84"/>
      <c r="Y1288" s="84"/>
      <c r="Z1288" s="212"/>
      <c r="AA1288" s="65"/>
      <c r="AB1288" s="5"/>
      <c r="AC1288" s="5"/>
      <c r="AD1288" s="5"/>
      <c r="AE1288" s="5"/>
      <c r="AF1288" s="5"/>
      <c r="AG1288" s="5"/>
      <c r="AH1288" s="5"/>
      <c r="AI1288" s="5"/>
      <c r="AJ1288" s="5"/>
      <c r="AK1288" s="5"/>
      <c r="AL1288" s="5"/>
      <c r="AM1288" s="5"/>
    </row>
    <row r="1289" spans="1:39" s="4" customFormat="1" ht="15">
      <c r="A1289" s="63"/>
      <c r="B1289" s="63"/>
      <c r="C1289" s="63"/>
      <c r="D1289" s="63"/>
      <c r="E1289" s="11"/>
      <c r="F1289" s="11"/>
      <c r="G1289" s="8"/>
      <c r="I1289" s="63"/>
      <c r="J1289" s="48"/>
      <c r="K1289" s="110"/>
      <c r="M1289" s="63"/>
      <c r="N1289" s="114"/>
      <c r="P1289" s="63"/>
      <c r="Q1289" s="48"/>
      <c r="S1289" s="63"/>
      <c r="T1289" s="215"/>
      <c r="V1289" s="84"/>
      <c r="W1289" s="84"/>
      <c r="X1289" s="84"/>
      <c r="Y1289" s="84"/>
      <c r="Z1289" s="212"/>
      <c r="AA1289" s="65"/>
      <c r="AB1289" s="5"/>
      <c r="AC1289" s="5"/>
      <c r="AD1289" s="5"/>
      <c r="AE1289" s="5"/>
      <c r="AF1289" s="5"/>
      <c r="AG1289" s="5"/>
      <c r="AH1289" s="5"/>
      <c r="AI1289" s="5"/>
      <c r="AJ1289" s="5"/>
      <c r="AK1289" s="5"/>
      <c r="AL1289" s="5"/>
      <c r="AM1289" s="5"/>
    </row>
    <row r="1290" spans="1:39" s="4" customFormat="1" ht="15">
      <c r="A1290" s="63"/>
      <c r="B1290" s="63"/>
      <c r="C1290" s="63"/>
      <c r="D1290" s="63"/>
      <c r="E1290" s="11"/>
      <c r="F1290" s="11"/>
      <c r="G1290" s="8"/>
      <c r="I1290" s="63"/>
      <c r="J1290" s="48"/>
      <c r="K1290" s="110"/>
      <c r="M1290" s="63"/>
      <c r="N1290" s="114"/>
      <c r="P1290" s="63"/>
      <c r="Q1290" s="48"/>
      <c r="S1290" s="63"/>
      <c r="T1290" s="215"/>
      <c r="V1290" s="84"/>
      <c r="W1290" s="84"/>
      <c r="X1290" s="84"/>
      <c r="Y1290" s="84"/>
      <c r="Z1290" s="212"/>
      <c r="AA1290" s="65"/>
      <c r="AB1290" s="5"/>
      <c r="AC1290" s="5"/>
      <c r="AD1290" s="5"/>
      <c r="AE1290" s="5"/>
      <c r="AF1290" s="5"/>
      <c r="AG1290" s="5"/>
      <c r="AH1290" s="5"/>
      <c r="AI1290" s="5"/>
      <c r="AJ1290" s="5"/>
      <c r="AK1290" s="5"/>
      <c r="AL1290" s="5"/>
      <c r="AM1290" s="5"/>
    </row>
    <row r="1291" spans="1:39" s="4" customFormat="1" ht="15">
      <c r="A1291" s="63"/>
      <c r="B1291" s="63"/>
      <c r="C1291" s="63"/>
      <c r="D1291" s="63"/>
      <c r="E1291" s="11"/>
      <c r="F1291" s="11"/>
      <c r="G1291" s="8"/>
      <c r="I1291" s="63"/>
      <c r="J1291" s="48"/>
      <c r="K1291" s="110"/>
      <c r="M1291" s="63"/>
      <c r="N1291" s="114"/>
      <c r="P1291" s="63"/>
      <c r="Q1291" s="48"/>
      <c r="S1291" s="63"/>
      <c r="T1291" s="215"/>
      <c r="V1291" s="84"/>
      <c r="W1291" s="84"/>
      <c r="X1291" s="84"/>
      <c r="Y1291" s="84"/>
      <c r="Z1291" s="212"/>
      <c r="AA1291" s="65"/>
      <c r="AB1291" s="5"/>
      <c r="AC1291" s="5"/>
      <c r="AD1291" s="5"/>
      <c r="AE1291" s="5"/>
      <c r="AF1291" s="5"/>
      <c r="AG1291" s="5"/>
      <c r="AH1291" s="5"/>
      <c r="AI1291" s="5"/>
      <c r="AJ1291" s="5"/>
      <c r="AK1291" s="5"/>
      <c r="AL1291" s="5"/>
      <c r="AM1291" s="5"/>
    </row>
    <row r="1292" spans="1:39" s="4" customFormat="1" ht="15">
      <c r="A1292" s="63"/>
      <c r="B1292" s="63"/>
      <c r="C1292" s="63"/>
      <c r="D1292" s="63"/>
      <c r="E1292" s="11"/>
      <c r="F1292" s="11"/>
      <c r="G1292" s="8"/>
      <c r="I1292" s="63"/>
      <c r="J1292" s="48"/>
      <c r="K1292" s="110"/>
      <c r="M1292" s="63"/>
      <c r="N1292" s="114"/>
      <c r="P1292" s="63"/>
      <c r="Q1292" s="48"/>
      <c r="S1292" s="63"/>
      <c r="T1292" s="215"/>
      <c r="V1292" s="84"/>
      <c r="W1292" s="84"/>
      <c r="X1292" s="84"/>
      <c r="Y1292" s="84"/>
      <c r="Z1292" s="212"/>
      <c r="AA1292" s="65"/>
      <c r="AB1292" s="5"/>
      <c r="AC1292" s="5"/>
      <c r="AD1292" s="5"/>
      <c r="AE1292" s="5"/>
      <c r="AF1292" s="5"/>
      <c r="AG1292" s="5"/>
      <c r="AH1292" s="5"/>
      <c r="AI1292" s="5"/>
      <c r="AJ1292" s="5"/>
      <c r="AK1292" s="5"/>
      <c r="AL1292" s="5"/>
      <c r="AM1292" s="5"/>
    </row>
    <row r="1293" spans="1:39" s="4" customFormat="1" ht="15">
      <c r="A1293" s="63"/>
      <c r="B1293" s="63"/>
      <c r="C1293" s="63"/>
      <c r="D1293" s="63"/>
      <c r="E1293" s="11"/>
      <c r="F1293" s="11"/>
      <c r="G1293" s="8"/>
      <c r="I1293" s="63"/>
      <c r="J1293" s="48"/>
      <c r="K1293" s="110"/>
      <c r="M1293" s="63"/>
      <c r="N1293" s="114"/>
      <c r="P1293" s="63"/>
      <c r="Q1293" s="48"/>
      <c r="S1293" s="63"/>
      <c r="T1293" s="215"/>
      <c r="V1293" s="84"/>
      <c r="W1293" s="84"/>
      <c r="X1293" s="84"/>
      <c r="Y1293" s="84"/>
      <c r="Z1293" s="212"/>
      <c r="AA1293" s="65"/>
      <c r="AB1293" s="5"/>
      <c r="AC1293" s="5"/>
      <c r="AD1293" s="5"/>
      <c r="AE1293" s="5"/>
      <c r="AF1293" s="5"/>
      <c r="AG1293" s="5"/>
      <c r="AH1293" s="5"/>
      <c r="AI1293" s="5"/>
      <c r="AJ1293" s="5"/>
      <c r="AK1293" s="5"/>
      <c r="AL1293" s="5"/>
      <c r="AM1293" s="5"/>
    </row>
    <row r="1294" spans="1:39" s="4" customFormat="1" ht="15">
      <c r="A1294" s="63"/>
      <c r="B1294" s="63"/>
      <c r="C1294" s="63"/>
      <c r="D1294" s="63"/>
      <c r="E1294" s="11"/>
      <c r="F1294" s="11"/>
      <c r="G1294" s="8"/>
      <c r="I1294" s="63"/>
      <c r="J1294" s="48"/>
      <c r="K1294" s="110"/>
      <c r="M1294" s="63"/>
      <c r="N1294" s="114"/>
      <c r="P1294" s="63"/>
      <c r="Q1294" s="48"/>
      <c r="S1294" s="63"/>
      <c r="T1294" s="215"/>
      <c r="V1294" s="84"/>
      <c r="W1294" s="84"/>
      <c r="X1294" s="84"/>
      <c r="Y1294" s="84"/>
      <c r="Z1294" s="212"/>
      <c r="AA1294" s="65"/>
      <c r="AB1294" s="5"/>
      <c r="AC1294" s="5"/>
      <c r="AD1294" s="5"/>
      <c r="AE1294" s="5"/>
      <c r="AF1294" s="5"/>
      <c r="AG1294" s="5"/>
      <c r="AH1294" s="5"/>
      <c r="AI1294" s="5"/>
      <c r="AJ1294" s="5"/>
      <c r="AK1294" s="5"/>
      <c r="AL1294" s="5"/>
      <c r="AM1294" s="5"/>
    </row>
    <row r="1295" spans="1:39" s="4" customFormat="1" ht="15">
      <c r="A1295" s="63"/>
      <c r="B1295" s="63"/>
      <c r="C1295" s="63"/>
      <c r="D1295" s="63"/>
      <c r="E1295" s="11"/>
      <c r="F1295" s="11"/>
      <c r="G1295" s="8"/>
      <c r="I1295" s="63"/>
      <c r="J1295" s="48"/>
      <c r="K1295" s="110"/>
      <c r="M1295" s="63"/>
      <c r="N1295" s="114"/>
      <c r="P1295" s="63"/>
      <c r="Q1295" s="48"/>
      <c r="S1295" s="63"/>
      <c r="T1295" s="215"/>
      <c r="V1295" s="84"/>
      <c r="W1295" s="84"/>
      <c r="X1295" s="84"/>
      <c r="Y1295" s="84"/>
      <c r="Z1295" s="212"/>
      <c r="AA1295" s="65"/>
      <c r="AB1295" s="5"/>
      <c r="AC1295" s="5"/>
      <c r="AD1295" s="5"/>
      <c r="AE1295" s="5"/>
      <c r="AF1295" s="5"/>
      <c r="AG1295" s="5"/>
      <c r="AH1295" s="5"/>
      <c r="AI1295" s="5"/>
      <c r="AJ1295" s="5"/>
      <c r="AK1295" s="5"/>
      <c r="AL1295" s="5"/>
      <c r="AM1295" s="5"/>
    </row>
    <row r="1296" spans="1:39" s="4" customFormat="1" ht="15">
      <c r="A1296" s="63"/>
      <c r="B1296" s="63"/>
      <c r="C1296" s="63"/>
      <c r="D1296" s="63"/>
      <c r="E1296" s="11"/>
      <c r="F1296" s="11"/>
      <c r="G1296" s="8"/>
      <c r="I1296" s="63"/>
      <c r="J1296" s="48"/>
      <c r="K1296" s="110"/>
      <c r="M1296" s="63"/>
      <c r="N1296" s="114"/>
      <c r="P1296" s="63"/>
      <c r="Q1296" s="48"/>
      <c r="S1296" s="63"/>
      <c r="T1296" s="215"/>
      <c r="V1296" s="84"/>
      <c r="W1296" s="84"/>
      <c r="X1296" s="84"/>
      <c r="Y1296" s="84"/>
      <c r="Z1296" s="212"/>
      <c r="AA1296" s="65"/>
      <c r="AB1296" s="5"/>
      <c r="AC1296" s="5"/>
      <c r="AD1296" s="5"/>
      <c r="AE1296" s="5"/>
      <c r="AF1296" s="5"/>
      <c r="AG1296" s="5"/>
      <c r="AH1296" s="5"/>
      <c r="AI1296" s="5"/>
      <c r="AJ1296" s="5"/>
      <c r="AK1296" s="5"/>
      <c r="AL1296" s="5"/>
      <c r="AM1296" s="5"/>
    </row>
    <row r="1297" spans="1:39" s="4" customFormat="1" ht="15">
      <c r="A1297" s="63"/>
      <c r="B1297" s="63"/>
      <c r="C1297" s="63"/>
      <c r="D1297" s="63"/>
      <c r="E1297" s="11"/>
      <c r="F1297" s="11"/>
      <c r="G1297" s="8"/>
      <c r="I1297" s="63"/>
      <c r="J1297" s="48"/>
      <c r="K1297" s="110"/>
      <c r="M1297" s="63"/>
      <c r="N1297" s="114"/>
      <c r="P1297" s="63"/>
      <c r="Q1297" s="48"/>
      <c r="S1297" s="63"/>
      <c r="T1297" s="215"/>
      <c r="V1297" s="84"/>
      <c r="W1297" s="84"/>
      <c r="X1297" s="84"/>
      <c r="Y1297" s="84"/>
      <c r="Z1297" s="212"/>
      <c r="AA1297" s="65"/>
      <c r="AB1297" s="5"/>
      <c r="AC1297" s="5"/>
      <c r="AD1297" s="5"/>
      <c r="AE1297" s="5"/>
      <c r="AF1297" s="5"/>
      <c r="AG1297" s="5"/>
      <c r="AH1297" s="5"/>
      <c r="AI1297" s="5"/>
      <c r="AJ1297" s="5"/>
      <c r="AK1297" s="5"/>
      <c r="AL1297" s="5"/>
      <c r="AM1297" s="5"/>
    </row>
    <row r="1298" spans="1:39" s="4" customFormat="1" ht="15">
      <c r="A1298" s="63"/>
      <c r="B1298" s="63"/>
      <c r="C1298" s="63"/>
      <c r="D1298" s="63"/>
      <c r="E1298" s="11"/>
      <c r="F1298" s="11"/>
      <c r="G1298" s="8"/>
      <c r="I1298" s="63"/>
      <c r="J1298" s="48"/>
      <c r="K1298" s="110"/>
      <c r="M1298" s="63"/>
      <c r="N1298" s="114"/>
      <c r="P1298" s="63"/>
      <c r="Q1298" s="48"/>
      <c r="S1298" s="63"/>
      <c r="T1298" s="215"/>
      <c r="V1298" s="84"/>
      <c r="W1298" s="84"/>
      <c r="X1298" s="84"/>
      <c r="Y1298" s="84"/>
      <c r="Z1298" s="212"/>
      <c r="AA1298" s="65"/>
      <c r="AB1298" s="5"/>
      <c r="AC1298" s="5"/>
      <c r="AD1298" s="5"/>
      <c r="AE1298" s="5"/>
      <c r="AF1298" s="5"/>
      <c r="AG1298" s="5"/>
      <c r="AH1298" s="5"/>
      <c r="AI1298" s="5"/>
      <c r="AJ1298" s="5"/>
      <c r="AK1298" s="5"/>
      <c r="AL1298" s="5"/>
      <c r="AM1298" s="5"/>
    </row>
    <row r="1299" spans="1:39" s="4" customFormat="1" ht="15">
      <c r="A1299" s="63"/>
      <c r="B1299" s="63"/>
      <c r="C1299" s="63"/>
      <c r="D1299" s="63"/>
      <c r="E1299" s="11"/>
      <c r="F1299" s="11"/>
      <c r="G1299" s="8"/>
      <c r="I1299" s="63"/>
      <c r="J1299" s="48"/>
      <c r="K1299" s="110"/>
      <c r="M1299" s="63"/>
      <c r="N1299" s="114"/>
      <c r="P1299" s="63"/>
      <c r="Q1299" s="48"/>
      <c r="S1299" s="63"/>
      <c r="T1299" s="215"/>
      <c r="V1299" s="84"/>
      <c r="W1299" s="84"/>
      <c r="X1299" s="84"/>
      <c r="Y1299" s="84"/>
      <c r="Z1299" s="212"/>
      <c r="AA1299" s="65"/>
      <c r="AB1299" s="5"/>
      <c r="AC1299" s="5"/>
      <c r="AD1299" s="5"/>
      <c r="AE1299" s="5"/>
      <c r="AF1299" s="5"/>
      <c r="AG1299" s="5"/>
      <c r="AH1299" s="5"/>
      <c r="AI1299" s="5"/>
      <c r="AJ1299" s="5"/>
      <c r="AK1299" s="5"/>
      <c r="AL1299" s="5"/>
      <c r="AM1299" s="5"/>
    </row>
    <row r="1300" spans="1:39" s="4" customFormat="1" ht="15">
      <c r="A1300" s="63"/>
      <c r="B1300" s="63"/>
      <c r="C1300" s="63"/>
      <c r="D1300" s="63"/>
      <c r="E1300" s="11"/>
      <c r="F1300" s="11"/>
      <c r="G1300" s="8"/>
      <c r="I1300" s="63"/>
      <c r="J1300" s="48"/>
      <c r="K1300" s="110"/>
      <c r="M1300" s="63"/>
      <c r="N1300" s="114"/>
      <c r="P1300" s="63"/>
      <c r="Q1300" s="48"/>
      <c r="S1300" s="63"/>
      <c r="T1300" s="215"/>
      <c r="V1300" s="84"/>
      <c r="W1300" s="84"/>
      <c r="X1300" s="84"/>
      <c r="Y1300" s="84"/>
      <c r="Z1300" s="212"/>
      <c r="AA1300" s="65"/>
      <c r="AB1300" s="5"/>
      <c r="AC1300" s="5"/>
      <c r="AD1300" s="5"/>
      <c r="AE1300" s="5"/>
      <c r="AF1300" s="5"/>
      <c r="AG1300" s="5"/>
      <c r="AH1300" s="5"/>
      <c r="AI1300" s="5"/>
      <c r="AJ1300" s="5"/>
      <c r="AK1300" s="5"/>
      <c r="AL1300" s="5"/>
      <c r="AM1300" s="5"/>
    </row>
    <row r="1301" spans="1:39" s="4" customFormat="1" ht="15">
      <c r="A1301" s="63"/>
      <c r="B1301" s="63"/>
      <c r="C1301" s="63"/>
      <c r="D1301" s="63"/>
      <c r="E1301" s="11"/>
      <c r="F1301" s="11"/>
      <c r="G1301" s="8"/>
      <c r="I1301" s="63"/>
      <c r="J1301" s="48"/>
      <c r="K1301" s="110"/>
      <c r="M1301" s="63"/>
      <c r="N1301" s="114"/>
      <c r="P1301" s="63"/>
      <c r="Q1301" s="48"/>
      <c r="S1301" s="63"/>
      <c r="T1301" s="215"/>
      <c r="V1301" s="84"/>
      <c r="W1301" s="84"/>
      <c r="X1301" s="84"/>
      <c r="Y1301" s="84"/>
      <c r="Z1301" s="212"/>
      <c r="AA1301" s="65"/>
      <c r="AB1301" s="5"/>
      <c r="AC1301" s="5"/>
      <c r="AD1301" s="5"/>
      <c r="AE1301" s="5"/>
      <c r="AF1301" s="5"/>
      <c r="AG1301" s="5"/>
      <c r="AH1301" s="5"/>
      <c r="AI1301" s="5"/>
      <c r="AJ1301" s="5"/>
      <c r="AK1301" s="5"/>
      <c r="AL1301" s="5"/>
      <c r="AM1301" s="5"/>
    </row>
    <row r="1302" spans="1:39" s="4" customFormat="1" ht="15">
      <c r="A1302" s="63"/>
      <c r="B1302" s="63"/>
      <c r="C1302" s="63"/>
      <c r="D1302" s="63"/>
      <c r="E1302" s="11"/>
      <c r="F1302" s="11"/>
      <c r="G1302" s="8"/>
      <c r="I1302" s="63"/>
      <c r="J1302" s="48"/>
      <c r="K1302" s="110"/>
      <c r="M1302" s="63"/>
      <c r="N1302" s="114"/>
      <c r="P1302" s="63"/>
      <c r="Q1302" s="48"/>
      <c r="S1302" s="63"/>
      <c r="T1302" s="215"/>
      <c r="V1302" s="84"/>
      <c r="W1302" s="84"/>
      <c r="X1302" s="84"/>
      <c r="Y1302" s="84"/>
      <c r="Z1302" s="212"/>
      <c r="AA1302" s="65"/>
      <c r="AB1302" s="5"/>
      <c r="AC1302" s="5"/>
      <c r="AD1302" s="5"/>
      <c r="AE1302" s="5"/>
      <c r="AF1302" s="5"/>
      <c r="AG1302" s="5"/>
      <c r="AH1302" s="5"/>
      <c r="AI1302" s="5"/>
      <c r="AJ1302" s="5"/>
      <c r="AK1302" s="5"/>
      <c r="AL1302" s="5"/>
      <c r="AM1302" s="5"/>
    </row>
    <row r="1303" spans="1:39" s="4" customFormat="1" ht="15">
      <c r="A1303" s="63"/>
      <c r="B1303" s="63"/>
      <c r="C1303" s="63"/>
      <c r="D1303" s="63"/>
      <c r="E1303" s="11"/>
      <c r="F1303" s="11"/>
      <c r="G1303" s="8"/>
      <c r="I1303" s="63"/>
      <c r="J1303" s="48"/>
      <c r="K1303" s="110"/>
      <c r="M1303" s="63"/>
      <c r="N1303" s="114"/>
      <c r="P1303" s="63"/>
      <c r="Q1303" s="48"/>
      <c r="S1303" s="63"/>
      <c r="T1303" s="215"/>
      <c r="V1303" s="84"/>
      <c r="W1303" s="84"/>
      <c r="X1303" s="84"/>
      <c r="Y1303" s="84"/>
      <c r="Z1303" s="212"/>
      <c r="AA1303" s="65"/>
      <c r="AB1303" s="5"/>
      <c r="AC1303" s="5"/>
      <c r="AD1303" s="5"/>
      <c r="AE1303" s="5"/>
      <c r="AF1303" s="5"/>
      <c r="AG1303" s="5"/>
      <c r="AH1303" s="5"/>
      <c r="AI1303" s="5"/>
      <c r="AJ1303" s="5"/>
      <c r="AK1303" s="5"/>
      <c r="AL1303" s="5"/>
      <c r="AM1303" s="5"/>
    </row>
    <row r="1304" spans="1:39" s="4" customFormat="1" ht="15">
      <c r="A1304" s="63"/>
      <c r="B1304" s="63"/>
      <c r="C1304" s="63"/>
      <c r="D1304" s="63"/>
      <c r="E1304" s="11"/>
      <c r="F1304" s="11"/>
      <c r="G1304" s="8"/>
      <c r="I1304" s="63"/>
      <c r="J1304" s="48"/>
      <c r="K1304" s="110"/>
      <c r="M1304" s="63"/>
      <c r="N1304" s="114"/>
      <c r="P1304" s="63"/>
      <c r="Q1304" s="48"/>
      <c r="S1304" s="63"/>
      <c r="T1304" s="215"/>
      <c r="V1304" s="84"/>
      <c r="W1304" s="84"/>
      <c r="X1304" s="84"/>
      <c r="Y1304" s="84"/>
      <c r="Z1304" s="212"/>
      <c r="AA1304" s="65"/>
      <c r="AB1304" s="5"/>
      <c r="AC1304" s="5"/>
      <c r="AD1304" s="5"/>
      <c r="AE1304" s="5"/>
      <c r="AF1304" s="5"/>
      <c r="AG1304" s="5"/>
      <c r="AH1304" s="5"/>
      <c r="AI1304" s="5"/>
      <c r="AJ1304" s="5"/>
      <c r="AK1304" s="5"/>
      <c r="AL1304" s="5"/>
      <c r="AM1304" s="5"/>
    </row>
    <row r="1305" spans="1:39" s="4" customFormat="1" ht="15">
      <c r="A1305" s="63"/>
      <c r="B1305" s="63"/>
      <c r="C1305" s="63"/>
      <c r="D1305" s="63"/>
      <c r="E1305" s="11"/>
      <c r="F1305" s="11"/>
      <c r="G1305" s="8"/>
      <c r="I1305" s="63"/>
      <c r="J1305" s="48"/>
      <c r="K1305" s="110"/>
      <c r="M1305" s="63"/>
      <c r="N1305" s="114"/>
      <c r="P1305" s="63"/>
      <c r="Q1305" s="48"/>
      <c r="S1305" s="63"/>
      <c r="T1305" s="215"/>
      <c r="V1305" s="84"/>
      <c r="W1305" s="84"/>
      <c r="X1305" s="84"/>
      <c r="Y1305" s="84"/>
      <c r="Z1305" s="212"/>
      <c r="AA1305" s="65"/>
      <c r="AB1305" s="5"/>
      <c r="AC1305" s="5"/>
      <c r="AD1305" s="5"/>
      <c r="AE1305" s="5"/>
      <c r="AF1305" s="5"/>
      <c r="AG1305" s="5"/>
      <c r="AH1305" s="5"/>
      <c r="AI1305" s="5"/>
      <c r="AJ1305" s="5"/>
      <c r="AK1305" s="5"/>
      <c r="AL1305" s="5"/>
      <c r="AM1305" s="5"/>
    </row>
    <row r="1306" spans="1:39" s="4" customFormat="1" ht="15">
      <c r="A1306" s="63"/>
      <c r="B1306" s="63"/>
      <c r="C1306" s="63"/>
      <c r="D1306" s="63"/>
      <c r="E1306" s="11"/>
      <c r="F1306" s="11"/>
      <c r="G1306" s="8"/>
      <c r="I1306" s="63"/>
      <c r="J1306" s="48"/>
      <c r="K1306" s="110"/>
      <c r="M1306" s="63"/>
      <c r="N1306" s="114"/>
      <c r="P1306" s="63"/>
      <c r="Q1306" s="48"/>
      <c r="S1306" s="63"/>
      <c r="T1306" s="215"/>
      <c r="V1306" s="84"/>
      <c r="W1306" s="84"/>
      <c r="X1306" s="84"/>
      <c r="Y1306" s="84"/>
      <c r="Z1306" s="212"/>
      <c r="AA1306" s="65"/>
      <c r="AB1306" s="5"/>
      <c r="AC1306" s="5"/>
      <c r="AD1306" s="5"/>
      <c r="AE1306" s="5"/>
      <c r="AF1306" s="5"/>
      <c r="AG1306" s="5"/>
      <c r="AH1306" s="5"/>
      <c r="AI1306" s="5"/>
      <c r="AJ1306" s="5"/>
      <c r="AK1306" s="5"/>
      <c r="AL1306" s="5"/>
      <c r="AM1306" s="5"/>
    </row>
    <row r="1307" spans="1:39" s="4" customFormat="1" ht="15">
      <c r="A1307" s="63"/>
      <c r="B1307" s="63"/>
      <c r="C1307" s="63"/>
      <c r="D1307" s="63"/>
      <c r="E1307" s="11"/>
      <c r="F1307" s="11"/>
      <c r="G1307" s="8"/>
      <c r="I1307" s="63"/>
      <c r="J1307" s="48"/>
      <c r="K1307" s="110"/>
      <c r="M1307" s="63"/>
      <c r="N1307" s="114"/>
      <c r="P1307" s="63"/>
      <c r="Q1307" s="48"/>
      <c r="S1307" s="63"/>
      <c r="T1307" s="215"/>
      <c r="V1307" s="84"/>
      <c r="W1307" s="84"/>
      <c r="X1307" s="84"/>
      <c r="Y1307" s="84"/>
      <c r="Z1307" s="212"/>
      <c r="AA1307" s="65"/>
      <c r="AB1307" s="5"/>
      <c r="AC1307" s="5"/>
      <c r="AD1307" s="5"/>
      <c r="AE1307" s="5"/>
      <c r="AF1307" s="5"/>
      <c r="AG1307" s="5"/>
      <c r="AH1307" s="5"/>
      <c r="AI1307" s="5"/>
      <c r="AJ1307" s="5"/>
      <c r="AK1307" s="5"/>
      <c r="AL1307" s="5"/>
      <c r="AM1307" s="5"/>
    </row>
    <row r="1308" spans="1:39" s="4" customFormat="1" ht="15">
      <c r="A1308" s="63"/>
      <c r="B1308" s="63"/>
      <c r="C1308" s="63"/>
      <c r="D1308" s="63"/>
      <c r="E1308" s="11"/>
      <c r="F1308" s="11"/>
      <c r="G1308" s="8"/>
      <c r="I1308" s="63"/>
      <c r="J1308" s="48"/>
      <c r="K1308" s="110"/>
      <c r="M1308" s="63"/>
      <c r="N1308" s="114"/>
      <c r="P1308" s="63"/>
      <c r="Q1308" s="48"/>
      <c r="S1308" s="63"/>
      <c r="T1308" s="215"/>
      <c r="V1308" s="84"/>
      <c r="W1308" s="84"/>
      <c r="X1308" s="84"/>
      <c r="Y1308" s="84"/>
      <c r="Z1308" s="212"/>
      <c r="AA1308" s="65"/>
      <c r="AB1308" s="5"/>
      <c r="AC1308" s="5"/>
      <c r="AD1308" s="5"/>
      <c r="AE1308" s="5"/>
      <c r="AF1308" s="5"/>
      <c r="AG1308" s="5"/>
      <c r="AH1308" s="5"/>
      <c r="AI1308" s="5"/>
      <c r="AJ1308" s="5"/>
      <c r="AK1308" s="5"/>
      <c r="AL1308" s="5"/>
      <c r="AM1308" s="5"/>
    </row>
    <row r="1309" spans="1:39" s="4" customFormat="1" ht="15">
      <c r="A1309" s="63"/>
      <c r="B1309" s="63"/>
      <c r="C1309" s="63"/>
      <c r="D1309" s="63"/>
      <c r="E1309" s="11"/>
      <c r="F1309" s="11"/>
      <c r="G1309" s="8"/>
      <c r="I1309" s="63"/>
      <c r="J1309" s="48"/>
      <c r="K1309" s="110"/>
      <c r="M1309" s="63"/>
      <c r="N1309" s="114"/>
      <c r="P1309" s="63"/>
      <c r="Q1309" s="48"/>
      <c r="S1309" s="63"/>
      <c r="T1309" s="215"/>
      <c r="V1309" s="84"/>
      <c r="W1309" s="84"/>
      <c r="X1309" s="84"/>
      <c r="Y1309" s="84"/>
      <c r="Z1309" s="212"/>
      <c r="AA1309" s="65"/>
      <c r="AB1309" s="5"/>
      <c r="AC1309" s="5"/>
      <c r="AD1309" s="5"/>
      <c r="AE1309" s="5"/>
      <c r="AF1309" s="5"/>
      <c r="AG1309" s="5"/>
      <c r="AH1309" s="5"/>
      <c r="AI1309" s="5"/>
      <c r="AJ1309" s="5"/>
      <c r="AK1309" s="5"/>
      <c r="AL1309" s="5"/>
      <c r="AM1309" s="5"/>
    </row>
    <row r="1310" spans="1:39" s="4" customFormat="1" ht="15">
      <c r="A1310" s="63"/>
      <c r="B1310" s="63"/>
      <c r="C1310" s="63"/>
      <c r="D1310" s="63"/>
      <c r="E1310" s="11"/>
      <c r="F1310" s="11"/>
      <c r="G1310" s="8"/>
      <c r="I1310" s="63"/>
      <c r="J1310" s="48"/>
      <c r="K1310" s="110"/>
      <c r="M1310" s="63"/>
      <c r="N1310" s="114"/>
      <c r="P1310" s="63"/>
      <c r="Q1310" s="48"/>
      <c r="S1310" s="63"/>
      <c r="T1310" s="215"/>
      <c r="V1310" s="84"/>
      <c r="W1310" s="84"/>
      <c r="X1310" s="84"/>
      <c r="Y1310" s="84"/>
      <c r="Z1310" s="212"/>
      <c r="AA1310" s="65"/>
      <c r="AB1310" s="5"/>
      <c r="AC1310" s="5"/>
      <c r="AD1310" s="5"/>
      <c r="AE1310" s="5"/>
      <c r="AF1310" s="5"/>
      <c r="AG1310" s="5"/>
      <c r="AH1310" s="5"/>
      <c r="AI1310" s="5"/>
      <c r="AJ1310" s="5"/>
      <c r="AK1310" s="5"/>
      <c r="AL1310" s="5"/>
      <c r="AM1310" s="5"/>
    </row>
    <row r="1311" spans="1:39" s="4" customFormat="1" ht="15">
      <c r="A1311" s="63"/>
      <c r="B1311" s="63"/>
      <c r="C1311" s="63"/>
      <c r="D1311" s="63"/>
      <c r="E1311" s="11"/>
      <c r="F1311" s="11"/>
      <c r="G1311" s="8"/>
      <c r="I1311" s="63"/>
      <c r="J1311" s="48"/>
      <c r="K1311" s="110"/>
      <c r="M1311" s="63"/>
      <c r="N1311" s="114"/>
      <c r="P1311" s="63"/>
      <c r="Q1311" s="48"/>
      <c r="S1311" s="63"/>
      <c r="T1311" s="215"/>
      <c r="V1311" s="84"/>
      <c r="W1311" s="84"/>
      <c r="X1311" s="84"/>
      <c r="Y1311" s="84"/>
      <c r="Z1311" s="212"/>
      <c r="AA1311" s="65"/>
      <c r="AB1311" s="5"/>
      <c r="AC1311" s="5"/>
      <c r="AD1311" s="5"/>
      <c r="AE1311" s="5"/>
      <c r="AF1311" s="5"/>
      <c r="AG1311" s="5"/>
      <c r="AH1311" s="5"/>
      <c r="AI1311" s="5"/>
      <c r="AJ1311" s="5"/>
      <c r="AK1311" s="5"/>
      <c r="AL1311" s="5"/>
      <c r="AM1311" s="5"/>
    </row>
    <row r="1312" spans="1:39" s="4" customFormat="1" ht="15">
      <c r="A1312" s="63"/>
      <c r="B1312" s="63"/>
      <c r="C1312" s="63"/>
      <c r="D1312" s="63"/>
      <c r="E1312" s="11"/>
      <c r="F1312" s="11"/>
      <c r="G1312" s="8"/>
      <c r="I1312" s="63"/>
      <c r="J1312" s="48"/>
      <c r="K1312" s="110"/>
      <c r="M1312" s="63"/>
      <c r="N1312" s="114"/>
      <c r="P1312" s="63"/>
      <c r="Q1312" s="48"/>
      <c r="S1312" s="63"/>
      <c r="T1312" s="215"/>
      <c r="V1312" s="84"/>
      <c r="W1312" s="84"/>
      <c r="X1312" s="84"/>
      <c r="Y1312" s="84"/>
      <c r="Z1312" s="212"/>
      <c r="AA1312" s="65"/>
      <c r="AB1312" s="5"/>
      <c r="AC1312" s="5"/>
      <c r="AD1312" s="5"/>
      <c r="AE1312" s="5"/>
      <c r="AF1312" s="5"/>
      <c r="AG1312" s="5"/>
      <c r="AH1312" s="5"/>
      <c r="AI1312" s="5"/>
      <c r="AJ1312" s="5"/>
      <c r="AK1312" s="5"/>
      <c r="AL1312" s="5"/>
      <c r="AM1312" s="5"/>
    </row>
    <row r="1313" spans="1:39" s="4" customFormat="1" ht="15">
      <c r="A1313" s="63"/>
      <c r="B1313" s="63"/>
      <c r="C1313" s="63"/>
      <c r="D1313" s="63"/>
      <c r="E1313" s="11"/>
      <c r="F1313" s="11"/>
      <c r="G1313" s="8"/>
      <c r="I1313" s="63"/>
      <c r="J1313" s="48"/>
      <c r="K1313" s="110"/>
      <c r="M1313" s="63"/>
      <c r="N1313" s="114"/>
      <c r="P1313" s="63"/>
      <c r="Q1313" s="48"/>
      <c r="S1313" s="63"/>
      <c r="T1313" s="215"/>
      <c r="V1313" s="84"/>
      <c r="W1313" s="84"/>
      <c r="X1313" s="84"/>
      <c r="Y1313" s="84"/>
      <c r="Z1313" s="212"/>
      <c r="AA1313" s="65"/>
      <c r="AB1313" s="5"/>
      <c r="AC1313" s="5"/>
      <c r="AD1313" s="5"/>
      <c r="AE1313" s="5"/>
      <c r="AF1313" s="5"/>
      <c r="AG1313" s="5"/>
      <c r="AH1313" s="5"/>
      <c r="AI1313" s="5"/>
      <c r="AJ1313" s="5"/>
      <c r="AK1313" s="5"/>
      <c r="AL1313" s="5"/>
      <c r="AM1313" s="5"/>
    </row>
    <row r="1314" spans="1:39" s="4" customFormat="1" ht="15">
      <c r="A1314" s="63"/>
      <c r="B1314" s="63"/>
      <c r="C1314" s="63"/>
      <c r="D1314" s="63"/>
      <c r="E1314" s="11"/>
      <c r="F1314" s="11"/>
      <c r="G1314" s="8"/>
      <c r="I1314" s="63"/>
      <c r="J1314" s="48"/>
      <c r="K1314" s="110"/>
      <c r="M1314" s="63"/>
      <c r="N1314" s="114"/>
      <c r="P1314" s="63"/>
      <c r="Q1314" s="48"/>
      <c r="S1314" s="63"/>
      <c r="T1314" s="215"/>
      <c r="V1314" s="84"/>
      <c r="W1314" s="84"/>
      <c r="X1314" s="84"/>
      <c r="Y1314" s="84"/>
      <c r="Z1314" s="212"/>
      <c r="AA1314" s="65"/>
      <c r="AB1314" s="5"/>
      <c r="AC1314" s="5"/>
      <c r="AD1314" s="5"/>
      <c r="AE1314" s="5"/>
      <c r="AF1314" s="5"/>
      <c r="AG1314" s="5"/>
      <c r="AH1314" s="5"/>
      <c r="AI1314" s="5"/>
      <c r="AJ1314" s="5"/>
      <c r="AK1314" s="5"/>
      <c r="AL1314" s="5"/>
      <c r="AM1314" s="5"/>
    </row>
    <row r="1315" spans="1:39" s="4" customFormat="1" ht="15">
      <c r="A1315" s="63"/>
      <c r="B1315" s="63"/>
      <c r="C1315" s="63"/>
      <c r="D1315" s="63"/>
      <c r="E1315" s="11"/>
      <c r="F1315" s="11"/>
      <c r="G1315" s="8"/>
      <c r="I1315" s="63"/>
      <c r="J1315" s="48"/>
      <c r="K1315" s="110"/>
      <c r="M1315" s="63"/>
      <c r="N1315" s="114"/>
      <c r="P1315" s="63"/>
      <c r="Q1315" s="48"/>
      <c r="S1315" s="63"/>
      <c r="T1315" s="215"/>
      <c r="V1315" s="84"/>
      <c r="W1315" s="84"/>
      <c r="X1315" s="84"/>
      <c r="Y1315" s="84"/>
      <c r="Z1315" s="212"/>
      <c r="AA1315" s="65"/>
      <c r="AB1315" s="5"/>
      <c r="AC1315" s="5"/>
      <c r="AD1315" s="5"/>
      <c r="AE1315" s="5"/>
      <c r="AF1315" s="5"/>
      <c r="AG1315" s="5"/>
      <c r="AH1315" s="5"/>
      <c r="AI1315" s="5"/>
      <c r="AJ1315" s="5"/>
      <c r="AK1315" s="5"/>
      <c r="AL1315" s="5"/>
      <c r="AM1315" s="5"/>
    </row>
    <row r="1316" spans="1:39" s="4" customFormat="1" ht="15">
      <c r="A1316" s="63"/>
      <c r="B1316" s="63"/>
      <c r="C1316" s="63"/>
      <c r="D1316" s="63"/>
      <c r="E1316" s="11"/>
      <c r="F1316" s="11"/>
      <c r="G1316" s="8"/>
      <c r="I1316" s="63"/>
      <c r="J1316" s="48"/>
      <c r="K1316" s="110"/>
      <c r="M1316" s="63"/>
      <c r="N1316" s="114"/>
      <c r="P1316" s="63"/>
      <c r="Q1316" s="48"/>
      <c r="S1316" s="63"/>
      <c r="T1316" s="215"/>
      <c r="V1316" s="84"/>
      <c r="W1316" s="84"/>
      <c r="X1316" s="84"/>
      <c r="Y1316" s="84"/>
      <c r="Z1316" s="212"/>
      <c r="AA1316" s="65"/>
      <c r="AB1316" s="5"/>
      <c r="AC1316" s="5"/>
      <c r="AD1316" s="5"/>
      <c r="AE1316" s="5"/>
      <c r="AF1316" s="5"/>
      <c r="AG1316" s="5"/>
      <c r="AH1316" s="5"/>
      <c r="AI1316" s="5"/>
      <c r="AJ1316" s="5"/>
      <c r="AK1316" s="5"/>
      <c r="AL1316" s="5"/>
      <c r="AM1316" s="5"/>
    </row>
    <row r="1317" spans="1:39" s="4" customFormat="1" ht="15">
      <c r="A1317" s="63"/>
      <c r="B1317" s="63"/>
      <c r="C1317" s="63"/>
      <c r="D1317" s="63"/>
      <c r="E1317" s="11"/>
      <c r="F1317" s="11"/>
      <c r="G1317" s="8"/>
      <c r="I1317" s="63"/>
      <c r="J1317" s="48"/>
      <c r="K1317" s="110"/>
      <c r="M1317" s="63"/>
      <c r="N1317" s="114"/>
      <c r="P1317" s="63"/>
      <c r="Q1317" s="48"/>
      <c r="S1317" s="63"/>
      <c r="T1317" s="215"/>
      <c r="V1317" s="84"/>
      <c r="W1317" s="84"/>
      <c r="X1317" s="84"/>
      <c r="Y1317" s="84"/>
      <c r="Z1317" s="212"/>
      <c r="AA1317" s="65"/>
      <c r="AB1317" s="5"/>
      <c r="AC1317" s="5"/>
      <c r="AD1317" s="5"/>
      <c r="AE1317" s="5"/>
      <c r="AF1317" s="5"/>
      <c r="AG1317" s="5"/>
      <c r="AH1317" s="5"/>
      <c r="AI1317" s="5"/>
      <c r="AJ1317" s="5"/>
      <c r="AK1317" s="5"/>
      <c r="AL1317" s="5"/>
      <c r="AM1317" s="5"/>
    </row>
    <row r="1318" spans="1:39" s="4" customFormat="1" ht="15">
      <c r="A1318" s="63"/>
      <c r="B1318" s="63"/>
      <c r="C1318" s="63"/>
      <c r="D1318" s="63"/>
      <c r="E1318" s="11"/>
      <c r="F1318" s="11"/>
      <c r="G1318" s="8"/>
      <c r="I1318" s="63"/>
      <c r="J1318" s="48"/>
      <c r="K1318" s="110"/>
      <c r="M1318" s="63"/>
      <c r="N1318" s="114"/>
      <c r="P1318" s="63"/>
      <c r="Q1318" s="48"/>
      <c r="S1318" s="63"/>
      <c r="T1318" s="215"/>
      <c r="V1318" s="84"/>
      <c r="W1318" s="84"/>
      <c r="X1318" s="84"/>
      <c r="Y1318" s="84"/>
      <c r="Z1318" s="212"/>
      <c r="AA1318" s="65"/>
      <c r="AB1318" s="5"/>
      <c r="AC1318" s="5"/>
      <c r="AD1318" s="5"/>
      <c r="AE1318" s="5"/>
      <c r="AF1318" s="5"/>
      <c r="AG1318" s="5"/>
      <c r="AH1318" s="5"/>
      <c r="AI1318" s="5"/>
      <c r="AJ1318" s="5"/>
      <c r="AK1318" s="5"/>
      <c r="AL1318" s="5"/>
      <c r="AM1318" s="5"/>
    </row>
    <row r="1319" spans="1:39" s="4" customFormat="1" ht="15">
      <c r="A1319" s="63"/>
      <c r="B1319" s="63"/>
      <c r="C1319" s="63"/>
      <c r="D1319" s="63"/>
      <c r="E1319" s="11"/>
      <c r="F1319" s="11"/>
      <c r="G1319" s="8"/>
      <c r="I1319" s="63"/>
      <c r="J1319" s="48"/>
      <c r="K1319" s="110"/>
      <c r="M1319" s="63"/>
      <c r="N1319" s="114"/>
      <c r="P1319" s="63"/>
      <c r="Q1319" s="48"/>
      <c r="S1319" s="63"/>
      <c r="T1319" s="215"/>
      <c r="V1319" s="84"/>
      <c r="W1319" s="84"/>
      <c r="X1319" s="84"/>
      <c r="Y1319" s="84"/>
      <c r="Z1319" s="212"/>
      <c r="AA1319" s="65"/>
      <c r="AB1319" s="5"/>
      <c r="AC1319" s="5"/>
      <c r="AD1319" s="5"/>
      <c r="AE1319" s="5"/>
      <c r="AF1319" s="5"/>
      <c r="AG1319" s="5"/>
      <c r="AH1319" s="5"/>
      <c r="AI1319" s="5"/>
      <c r="AJ1319" s="5"/>
      <c r="AK1319" s="5"/>
      <c r="AL1319" s="5"/>
      <c r="AM1319" s="5"/>
    </row>
    <row r="1320" spans="1:39" s="4" customFormat="1" ht="15">
      <c r="A1320" s="63"/>
      <c r="B1320" s="63"/>
      <c r="C1320" s="63"/>
      <c r="D1320" s="63"/>
      <c r="E1320" s="11"/>
      <c r="F1320" s="11"/>
      <c r="G1320" s="8"/>
      <c r="I1320" s="63"/>
      <c r="J1320" s="48"/>
      <c r="K1320" s="110"/>
      <c r="M1320" s="63"/>
      <c r="N1320" s="114"/>
      <c r="P1320" s="63"/>
      <c r="Q1320" s="48"/>
      <c r="S1320" s="63"/>
      <c r="T1320" s="215"/>
      <c r="V1320" s="84"/>
      <c r="W1320" s="84"/>
      <c r="X1320" s="84"/>
      <c r="Y1320" s="84"/>
      <c r="Z1320" s="212"/>
      <c r="AA1320" s="65"/>
      <c r="AB1320" s="5"/>
      <c r="AC1320" s="5"/>
      <c r="AD1320" s="5"/>
      <c r="AE1320" s="5"/>
      <c r="AF1320" s="5"/>
      <c r="AG1320" s="5"/>
      <c r="AH1320" s="5"/>
      <c r="AI1320" s="5"/>
      <c r="AJ1320" s="5"/>
      <c r="AK1320" s="5"/>
      <c r="AL1320" s="5"/>
      <c r="AM1320" s="5"/>
    </row>
    <row r="1321" spans="1:39" s="4" customFormat="1" ht="15">
      <c r="A1321" s="63"/>
      <c r="B1321" s="63"/>
      <c r="C1321" s="63"/>
      <c r="D1321" s="63"/>
      <c r="E1321" s="11"/>
      <c r="F1321" s="11"/>
      <c r="G1321" s="8"/>
      <c r="I1321" s="63"/>
      <c r="J1321" s="48"/>
      <c r="K1321" s="110"/>
      <c r="M1321" s="63"/>
      <c r="N1321" s="114"/>
      <c r="P1321" s="63"/>
      <c r="Q1321" s="48"/>
      <c r="S1321" s="63"/>
      <c r="T1321" s="215"/>
      <c r="V1321" s="84"/>
      <c r="W1321" s="84"/>
      <c r="X1321" s="84"/>
      <c r="Y1321" s="84"/>
      <c r="Z1321" s="212"/>
      <c r="AA1321" s="65"/>
      <c r="AB1321" s="5"/>
      <c r="AC1321" s="5"/>
      <c r="AD1321" s="5"/>
      <c r="AE1321" s="5"/>
      <c r="AF1321" s="5"/>
      <c r="AG1321" s="5"/>
      <c r="AH1321" s="5"/>
      <c r="AI1321" s="5"/>
      <c r="AJ1321" s="5"/>
      <c r="AK1321" s="5"/>
      <c r="AL1321" s="5"/>
      <c r="AM1321" s="5"/>
    </row>
    <row r="1322" spans="1:39" s="4" customFormat="1" ht="15">
      <c r="A1322" s="63"/>
      <c r="B1322" s="63"/>
      <c r="C1322" s="63"/>
      <c r="D1322" s="63"/>
      <c r="E1322" s="11"/>
      <c r="F1322" s="11"/>
      <c r="G1322" s="8"/>
      <c r="I1322" s="63"/>
      <c r="J1322" s="48"/>
      <c r="K1322" s="110"/>
      <c r="M1322" s="63"/>
      <c r="N1322" s="114"/>
      <c r="P1322" s="63"/>
      <c r="Q1322" s="48"/>
      <c r="S1322" s="63"/>
      <c r="T1322" s="215"/>
      <c r="V1322" s="84"/>
      <c r="W1322" s="84"/>
      <c r="X1322" s="84"/>
      <c r="Y1322" s="84"/>
      <c r="Z1322" s="212"/>
      <c r="AA1322" s="65"/>
      <c r="AB1322" s="5"/>
      <c r="AC1322" s="5"/>
      <c r="AD1322" s="5"/>
      <c r="AE1322" s="5"/>
      <c r="AF1322" s="5"/>
      <c r="AG1322" s="5"/>
      <c r="AH1322" s="5"/>
      <c r="AI1322" s="5"/>
      <c r="AJ1322" s="5"/>
      <c r="AK1322" s="5"/>
      <c r="AL1322" s="5"/>
      <c r="AM1322" s="5"/>
    </row>
    <row r="1323" spans="1:39" s="4" customFormat="1" ht="15">
      <c r="A1323" s="63"/>
      <c r="B1323" s="63"/>
      <c r="C1323" s="63"/>
      <c r="D1323" s="63"/>
      <c r="E1323" s="11"/>
      <c r="F1323" s="11"/>
      <c r="G1323" s="8"/>
      <c r="I1323" s="63"/>
      <c r="J1323" s="48"/>
      <c r="K1323" s="110"/>
      <c r="M1323" s="63"/>
      <c r="N1323" s="114"/>
      <c r="P1323" s="63"/>
      <c r="Q1323" s="48"/>
      <c r="S1323" s="63"/>
      <c r="T1323" s="215"/>
      <c r="V1323" s="84"/>
      <c r="W1323" s="84"/>
      <c r="X1323" s="84"/>
      <c r="Y1323" s="84"/>
      <c r="Z1323" s="212"/>
      <c r="AA1323" s="65"/>
      <c r="AB1323" s="5"/>
      <c r="AC1323" s="5"/>
      <c r="AD1323" s="5"/>
      <c r="AE1323" s="5"/>
      <c r="AF1323" s="5"/>
      <c r="AG1323" s="5"/>
      <c r="AH1323" s="5"/>
      <c r="AI1323" s="5"/>
      <c r="AJ1323" s="5"/>
      <c r="AK1323" s="5"/>
      <c r="AL1323" s="5"/>
      <c r="AM1323" s="5"/>
    </row>
    <row r="1324" spans="1:39" s="4" customFormat="1" ht="15">
      <c r="A1324" s="63"/>
      <c r="B1324" s="63"/>
      <c r="C1324" s="63"/>
      <c r="D1324" s="63"/>
      <c r="E1324" s="11"/>
      <c r="F1324" s="11"/>
      <c r="G1324" s="8"/>
      <c r="I1324" s="63"/>
      <c r="J1324" s="48"/>
      <c r="K1324" s="110"/>
      <c r="M1324" s="63"/>
      <c r="N1324" s="114"/>
      <c r="P1324" s="63"/>
      <c r="Q1324" s="48"/>
      <c r="S1324" s="63"/>
      <c r="T1324" s="215"/>
      <c r="V1324" s="84"/>
      <c r="W1324" s="84"/>
      <c r="X1324" s="84"/>
      <c r="Y1324" s="84"/>
      <c r="Z1324" s="212"/>
      <c r="AA1324" s="65"/>
      <c r="AB1324" s="5"/>
      <c r="AC1324" s="5"/>
      <c r="AD1324" s="5"/>
      <c r="AE1324" s="5"/>
      <c r="AF1324" s="5"/>
      <c r="AG1324" s="5"/>
      <c r="AH1324" s="5"/>
      <c r="AI1324" s="5"/>
      <c r="AJ1324" s="5"/>
      <c r="AK1324" s="5"/>
      <c r="AL1324" s="5"/>
      <c r="AM1324" s="5"/>
    </row>
    <row r="1325" spans="1:39" s="4" customFormat="1" ht="15">
      <c r="A1325" s="63"/>
      <c r="B1325" s="63"/>
      <c r="C1325" s="63"/>
      <c r="D1325" s="63"/>
      <c r="E1325" s="11"/>
      <c r="F1325" s="11"/>
      <c r="G1325" s="8"/>
      <c r="I1325" s="63"/>
      <c r="J1325" s="48"/>
      <c r="K1325" s="110"/>
      <c r="M1325" s="63"/>
      <c r="N1325" s="114"/>
      <c r="P1325" s="63"/>
      <c r="Q1325" s="48"/>
      <c r="S1325" s="63"/>
      <c r="T1325" s="215"/>
      <c r="V1325" s="84"/>
      <c r="W1325" s="84"/>
      <c r="X1325" s="84"/>
      <c r="Y1325" s="84"/>
      <c r="Z1325" s="212"/>
      <c r="AA1325" s="65"/>
      <c r="AB1325" s="5"/>
      <c r="AC1325" s="5"/>
      <c r="AD1325" s="5"/>
      <c r="AE1325" s="5"/>
      <c r="AF1325" s="5"/>
      <c r="AG1325" s="5"/>
      <c r="AH1325" s="5"/>
      <c r="AI1325" s="5"/>
      <c r="AJ1325" s="5"/>
      <c r="AK1325" s="5"/>
      <c r="AL1325" s="5"/>
      <c r="AM1325" s="5"/>
    </row>
    <row r="1326" spans="1:39" s="4" customFormat="1" ht="15">
      <c r="A1326" s="63"/>
      <c r="B1326" s="63"/>
      <c r="C1326" s="63"/>
      <c r="D1326" s="63"/>
      <c r="E1326" s="11"/>
      <c r="F1326" s="11"/>
      <c r="G1326" s="8"/>
      <c r="I1326" s="63"/>
      <c r="J1326" s="48"/>
      <c r="K1326" s="110"/>
      <c r="M1326" s="63"/>
      <c r="N1326" s="114"/>
      <c r="P1326" s="63"/>
      <c r="Q1326" s="48"/>
      <c r="S1326" s="63"/>
      <c r="T1326" s="215"/>
      <c r="V1326" s="84"/>
      <c r="W1326" s="84"/>
      <c r="X1326" s="84"/>
      <c r="Y1326" s="84"/>
      <c r="Z1326" s="212"/>
      <c r="AA1326" s="65"/>
      <c r="AB1326" s="5"/>
      <c r="AC1326" s="5"/>
      <c r="AD1326" s="5"/>
      <c r="AE1326" s="5"/>
      <c r="AF1326" s="5"/>
      <c r="AG1326" s="5"/>
      <c r="AH1326" s="5"/>
      <c r="AI1326" s="5"/>
      <c r="AJ1326" s="5"/>
      <c r="AK1326" s="5"/>
      <c r="AL1326" s="5"/>
      <c r="AM1326" s="5"/>
    </row>
    <row r="1327" spans="1:39" s="4" customFormat="1" ht="15">
      <c r="A1327" s="63"/>
      <c r="B1327" s="63"/>
      <c r="C1327" s="63"/>
      <c r="D1327" s="63"/>
      <c r="E1327" s="11"/>
      <c r="F1327" s="11"/>
      <c r="G1327" s="8"/>
      <c r="I1327" s="63"/>
      <c r="J1327" s="48"/>
      <c r="K1327" s="110"/>
      <c r="M1327" s="63"/>
      <c r="N1327" s="114"/>
      <c r="P1327" s="63"/>
      <c r="Q1327" s="48"/>
      <c r="S1327" s="63"/>
      <c r="T1327" s="215"/>
      <c r="V1327" s="84"/>
      <c r="W1327" s="84"/>
      <c r="X1327" s="84"/>
      <c r="Y1327" s="84"/>
      <c r="Z1327" s="212"/>
      <c r="AA1327" s="65"/>
      <c r="AB1327" s="5"/>
      <c r="AC1327" s="5"/>
      <c r="AD1327" s="5"/>
      <c r="AE1327" s="5"/>
      <c r="AF1327" s="5"/>
      <c r="AG1327" s="5"/>
      <c r="AH1327" s="5"/>
      <c r="AI1327" s="5"/>
      <c r="AJ1327" s="5"/>
      <c r="AK1327" s="5"/>
      <c r="AL1327" s="5"/>
      <c r="AM1327" s="5"/>
    </row>
    <row r="1328" spans="1:39" s="4" customFormat="1" ht="15">
      <c r="A1328" s="63"/>
      <c r="B1328" s="63"/>
      <c r="C1328" s="63"/>
      <c r="D1328" s="63"/>
      <c r="E1328" s="11"/>
      <c r="F1328" s="11"/>
      <c r="G1328" s="8"/>
      <c r="I1328" s="63"/>
      <c r="J1328" s="48"/>
      <c r="K1328" s="110"/>
      <c r="M1328" s="63"/>
      <c r="N1328" s="114"/>
      <c r="P1328" s="63"/>
      <c r="Q1328" s="48"/>
      <c r="S1328" s="63"/>
      <c r="T1328" s="215"/>
      <c r="V1328" s="84"/>
      <c r="W1328" s="84"/>
      <c r="X1328" s="84"/>
      <c r="Y1328" s="84"/>
      <c r="Z1328" s="212"/>
      <c r="AA1328" s="65"/>
      <c r="AB1328" s="5"/>
      <c r="AC1328" s="5"/>
      <c r="AD1328" s="5"/>
      <c r="AE1328" s="5"/>
      <c r="AF1328" s="5"/>
      <c r="AG1328" s="5"/>
      <c r="AH1328" s="5"/>
      <c r="AI1328" s="5"/>
      <c r="AJ1328" s="5"/>
      <c r="AK1328" s="5"/>
      <c r="AL1328" s="5"/>
      <c r="AM1328" s="5"/>
    </row>
    <row r="1329" spans="1:39" s="4" customFormat="1" ht="15">
      <c r="A1329" s="63"/>
      <c r="B1329" s="63"/>
      <c r="C1329" s="63"/>
      <c r="D1329" s="63"/>
      <c r="E1329" s="11"/>
      <c r="F1329" s="11"/>
      <c r="G1329" s="8"/>
      <c r="I1329" s="63"/>
      <c r="J1329" s="48"/>
      <c r="K1329" s="110"/>
      <c r="M1329" s="63"/>
      <c r="N1329" s="114"/>
      <c r="P1329" s="63"/>
      <c r="Q1329" s="48"/>
      <c r="S1329" s="63"/>
      <c r="T1329" s="215"/>
      <c r="V1329" s="84"/>
      <c r="W1329" s="84"/>
      <c r="X1329" s="84"/>
      <c r="Y1329" s="84"/>
      <c r="Z1329" s="212"/>
      <c r="AA1329" s="65"/>
      <c r="AB1329" s="5"/>
      <c r="AC1329" s="5"/>
      <c r="AD1329" s="5"/>
      <c r="AE1329" s="5"/>
      <c r="AF1329" s="5"/>
      <c r="AG1329" s="5"/>
      <c r="AH1329" s="5"/>
      <c r="AI1329" s="5"/>
      <c r="AJ1329" s="5"/>
      <c r="AK1329" s="5"/>
      <c r="AL1329" s="5"/>
      <c r="AM1329" s="5"/>
    </row>
    <row r="1330" spans="1:39" s="4" customFormat="1" ht="15">
      <c r="A1330" s="63"/>
      <c r="B1330" s="63"/>
      <c r="C1330" s="63"/>
      <c r="D1330" s="63"/>
      <c r="E1330" s="11"/>
      <c r="F1330" s="11"/>
      <c r="G1330" s="8"/>
      <c r="I1330" s="63"/>
      <c r="J1330" s="48"/>
      <c r="K1330" s="110"/>
      <c r="M1330" s="63"/>
      <c r="N1330" s="114"/>
      <c r="P1330" s="63"/>
      <c r="Q1330" s="48"/>
      <c r="S1330" s="63"/>
      <c r="T1330" s="215"/>
      <c r="V1330" s="84"/>
      <c r="W1330" s="84"/>
      <c r="X1330" s="84"/>
      <c r="Y1330" s="84"/>
      <c r="Z1330" s="212"/>
      <c r="AA1330" s="65"/>
      <c r="AB1330" s="5"/>
      <c r="AC1330" s="5"/>
      <c r="AD1330" s="5"/>
      <c r="AE1330" s="5"/>
      <c r="AF1330" s="5"/>
      <c r="AG1330" s="5"/>
      <c r="AH1330" s="5"/>
      <c r="AI1330" s="5"/>
      <c r="AJ1330" s="5"/>
      <c r="AK1330" s="5"/>
      <c r="AL1330" s="5"/>
      <c r="AM1330" s="5"/>
    </row>
    <row r="1331" spans="1:39" s="4" customFormat="1" ht="15">
      <c r="A1331" s="63"/>
      <c r="B1331" s="63"/>
      <c r="C1331" s="63"/>
      <c r="D1331" s="63"/>
      <c r="E1331" s="11"/>
      <c r="F1331" s="11"/>
      <c r="G1331" s="8"/>
      <c r="I1331" s="63"/>
      <c r="J1331" s="48"/>
      <c r="K1331" s="110"/>
      <c r="M1331" s="63"/>
      <c r="N1331" s="114"/>
      <c r="P1331" s="63"/>
      <c r="Q1331" s="48"/>
      <c r="S1331" s="63"/>
      <c r="T1331" s="215"/>
      <c r="V1331" s="84"/>
      <c r="W1331" s="84"/>
      <c r="X1331" s="84"/>
      <c r="Y1331" s="84"/>
      <c r="Z1331" s="212"/>
      <c r="AA1331" s="65"/>
      <c r="AB1331" s="5"/>
      <c r="AC1331" s="5"/>
      <c r="AD1331" s="5"/>
      <c r="AE1331" s="5"/>
      <c r="AF1331" s="5"/>
      <c r="AG1331" s="5"/>
      <c r="AH1331" s="5"/>
      <c r="AI1331" s="5"/>
      <c r="AJ1331" s="5"/>
      <c r="AK1331" s="5"/>
      <c r="AL1331" s="5"/>
      <c r="AM1331" s="5"/>
    </row>
    <row r="1332" spans="1:39" s="4" customFormat="1" ht="15">
      <c r="A1332" s="63"/>
      <c r="B1332" s="63"/>
      <c r="C1332" s="63"/>
      <c r="D1332" s="63"/>
      <c r="E1332" s="11"/>
      <c r="F1332" s="11"/>
      <c r="G1332" s="8"/>
      <c r="I1332" s="63"/>
      <c r="J1332" s="48"/>
      <c r="K1332" s="110"/>
      <c r="M1332" s="63"/>
      <c r="N1332" s="114"/>
      <c r="P1332" s="63"/>
      <c r="Q1332" s="48"/>
      <c r="S1332" s="63"/>
      <c r="T1332" s="215"/>
      <c r="V1332" s="84"/>
      <c r="W1332" s="84"/>
      <c r="X1332" s="84"/>
      <c r="Y1332" s="84"/>
      <c r="Z1332" s="212"/>
      <c r="AA1332" s="65"/>
      <c r="AB1332" s="5"/>
      <c r="AC1332" s="5"/>
      <c r="AD1332" s="5"/>
      <c r="AE1332" s="5"/>
      <c r="AF1332" s="5"/>
      <c r="AG1332" s="5"/>
      <c r="AH1332" s="5"/>
      <c r="AI1332" s="5"/>
      <c r="AJ1332" s="5"/>
      <c r="AK1332" s="5"/>
      <c r="AL1332" s="5"/>
      <c r="AM1332" s="5"/>
    </row>
    <row r="1333" spans="1:39" s="4" customFormat="1" ht="15">
      <c r="A1333" s="63"/>
      <c r="B1333" s="63"/>
      <c r="C1333" s="63"/>
      <c r="D1333" s="63"/>
      <c r="E1333" s="11"/>
      <c r="F1333" s="11"/>
      <c r="G1333" s="8"/>
      <c r="I1333" s="63"/>
      <c r="J1333" s="48"/>
      <c r="K1333" s="110"/>
      <c r="M1333" s="63"/>
      <c r="N1333" s="114"/>
      <c r="P1333" s="63"/>
      <c r="Q1333" s="48"/>
      <c r="S1333" s="63"/>
      <c r="T1333" s="215"/>
      <c r="V1333" s="84"/>
      <c r="W1333" s="84"/>
      <c r="X1333" s="84"/>
      <c r="Y1333" s="84"/>
      <c r="Z1333" s="212"/>
      <c r="AA1333" s="65"/>
      <c r="AB1333" s="5"/>
      <c r="AC1333" s="5"/>
      <c r="AD1333" s="5"/>
      <c r="AE1333" s="5"/>
      <c r="AF1333" s="5"/>
      <c r="AG1333" s="5"/>
      <c r="AH1333" s="5"/>
      <c r="AI1333" s="5"/>
      <c r="AJ1333" s="5"/>
      <c r="AK1333" s="5"/>
      <c r="AL1333" s="5"/>
      <c r="AM1333" s="5"/>
    </row>
    <row r="1334" spans="1:39" s="4" customFormat="1" ht="15">
      <c r="A1334" s="63"/>
      <c r="B1334" s="63"/>
      <c r="C1334" s="63"/>
      <c r="D1334" s="63"/>
      <c r="E1334" s="11"/>
      <c r="F1334" s="11"/>
      <c r="G1334" s="8"/>
      <c r="I1334" s="63"/>
      <c r="J1334" s="48"/>
      <c r="K1334" s="110"/>
      <c r="M1334" s="63"/>
      <c r="N1334" s="114"/>
      <c r="P1334" s="63"/>
      <c r="Q1334" s="48"/>
      <c r="S1334" s="63"/>
      <c r="T1334" s="215"/>
      <c r="V1334" s="84"/>
      <c r="W1334" s="84"/>
      <c r="X1334" s="84"/>
      <c r="Y1334" s="84"/>
      <c r="Z1334" s="212"/>
      <c r="AA1334" s="65"/>
      <c r="AB1334" s="5"/>
      <c r="AC1334" s="5"/>
      <c r="AD1334" s="5"/>
      <c r="AE1334" s="5"/>
      <c r="AF1334" s="5"/>
      <c r="AG1334" s="5"/>
      <c r="AH1334" s="5"/>
      <c r="AI1334" s="5"/>
      <c r="AJ1334" s="5"/>
      <c r="AK1334" s="5"/>
      <c r="AL1334" s="5"/>
      <c r="AM1334" s="5"/>
    </row>
    <row r="1335" spans="1:39" s="4" customFormat="1" ht="15">
      <c r="A1335" s="63"/>
      <c r="B1335" s="63"/>
      <c r="C1335" s="63"/>
      <c r="D1335" s="63"/>
      <c r="E1335" s="11"/>
      <c r="F1335" s="11"/>
      <c r="G1335" s="8"/>
      <c r="I1335" s="63"/>
      <c r="J1335" s="48"/>
      <c r="K1335" s="110"/>
      <c r="M1335" s="63"/>
      <c r="N1335" s="114"/>
      <c r="P1335" s="63"/>
      <c r="Q1335" s="48"/>
      <c r="S1335" s="63"/>
      <c r="T1335" s="215"/>
      <c r="V1335" s="84"/>
      <c r="W1335" s="84"/>
      <c r="X1335" s="84"/>
      <c r="Y1335" s="84"/>
      <c r="Z1335" s="212"/>
      <c r="AA1335" s="65"/>
      <c r="AB1335" s="5"/>
      <c r="AC1335" s="5"/>
      <c r="AD1335" s="5"/>
      <c r="AE1335" s="5"/>
      <c r="AF1335" s="5"/>
      <c r="AG1335" s="5"/>
      <c r="AH1335" s="5"/>
      <c r="AI1335" s="5"/>
      <c r="AJ1335" s="5"/>
      <c r="AK1335" s="5"/>
      <c r="AL1335" s="5"/>
      <c r="AM1335" s="5"/>
    </row>
    <row r="1336" spans="1:39" s="4" customFormat="1" ht="15">
      <c r="A1336" s="63"/>
      <c r="B1336" s="63"/>
      <c r="C1336" s="63"/>
      <c r="D1336" s="63"/>
      <c r="E1336" s="11"/>
      <c r="F1336" s="11"/>
      <c r="G1336" s="8"/>
      <c r="I1336" s="63"/>
      <c r="J1336" s="48"/>
      <c r="K1336" s="110"/>
      <c r="M1336" s="63"/>
      <c r="N1336" s="114"/>
      <c r="P1336" s="63"/>
      <c r="Q1336" s="48"/>
      <c r="S1336" s="63"/>
      <c r="T1336" s="215"/>
      <c r="V1336" s="84"/>
      <c r="W1336" s="84"/>
      <c r="X1336" s="84"/>
      <c r="Y1336" s="84"/>
      <c r="Z1336" s="212"/>
      <c r="AA1336" s="65"/>
      <c r="AB1336" s="5"/>
      <c r="AC1336" s="5"/>
      <c r="AD1336" s="5"/>
      <c r="AE1336" s="5"/>
      <c r="AF1336" s="5"/>
      <c r="AG1336" s="5"/>
      <c r="AH1336" s="5"/>
      <c r="AI1336" s="5"/>
      <c r="AJ1336" s="5"/>
      <c r="AK1336" s="5"/>
      <c r="AL1336" s="5"/>
      <c r="AM1336" s="5"/>
    </row>
    <row r="1337" spans="1:39" s="4" customFormat="1" ht="15">
      <c r="A1337" s="63"/>
      <c r="B1337" s="63"/>
      <c r="C1337" s="63"/>
      <c r="D1337" s="63"/>
      <c r="E1337" s="11"/>
      <c r="F1337" s="11"/>
      <c r="G1337" s="8"/>
      <c r="I1337" s="63"/>
      <c r="J1337" s="48"/>
      <c r="K1337" s="110"/>
      <c r="M1337" s="63"/>
      <c r="N1337" s="114"/>
      <c r="P1337" s="63"/>
      <c r="Q1337" s="48"/>
      <c r="S1337" s="63"/>
      <c r="T1337" s="215"/>
      <c r="V1337" s="84"/>
      <c r="W1337" s="84"/>
      <c r="X1337" s="84"/>
      <c r="Y1337" s="84"/>
      <c r="Z1337" s="212"/>
      <c r="AA1337" s="65"/>
      <c r="AB1337" s="5"/>
      <c r="AC1337" s="5"/>
      <c r="AD1337" s="5"/>
      <c r="AE1337" s="5"/>
      <c r="AF1337" s="5"/>
      <c r="AG1337" s="5"/>
      <c r="AH1337" s="5"/>
      <c r="AI1337" s="5"/>
      <c r="AJ1337" s="5"/>
      <c r="AK1337" s="5"/>
      <c r="AL1337" s="5"/>
      <c r="AM1337" s="5"/>
    </row>
    <row r="1338" spans="1:39" s="4" customFormat="1" ht="15">
      <c r="A1338" s="63"/>
      <c r="B1338" s="63"/>
      <c r="C1338" s="63"/>
      <c r="D1338" s="63"/>
      <c r="E1338" s="11"/>
      <c r="F1338" s="11"/>
      <c r="G1338" s="8"/>
      <c r="I1338" s="63"/>
      <c r="J1338" s="48"/>
      <c r="K1338" s="110"/>
      <c r="M1338" s="63"/>
      <c r="N1338" s="114"/>
      <c r="P1338" s="63"/>
      <c r="Q1338" s="48"/>
      <c r="S1338" s="63"/>
      <c r="T1338" s="215"/>
      <c r="V1338" s="84"/>
      <c r="W1338" s="84"/>
      <c r="X1338" s="84"/>
      <c r="Y1338" s="84"/>
      <c r="Z1338" s="212"/>
      <c r="AA1338" s="65"/>
      <c r="AB1338" s="5"/>
      <c r="AC1338" s="5"/>
      <c r="AD1338" s="5"/>
      <c r="AE1338" s="5"/>
      <c r="AF1338" s="5"/>
      <c r="AG1338" s="5"/>
      <c r="AH1338" s="5"/>
      <c r="AI1338" s="5"/>
      <c r="AJ1338" s="5"/>
      <c r="AK1338" s="5"/>
      <c r="AL1338" s="5"/>
      <c r="AM1338" s="5"/>
    </row>
    <row r="1339" spans="1:39" s="4" customFormat="1" ht="15">
      <c r="A1339" s="63"/>
      <c r="B1339" s="63"/>
      <c r="C1339" s="63"/>
      <c r="D1339" s="63"/>
      <c r="E1339" s="11"/>
      <c r="F1339" s="11"/>
      <c r="G1339" s="8"/>
      <c r="I1339" s="63"/>
      <c r="J1339" s="48"/>
      <c r="K1339" s="110"/>
      <c r="M1339" s="63"/>
      <c r="N1339" s="114"/>
      <c r="P1339" s="63"/>
      <c r="Q1339" s="48"/>
      <c r="S1339" s="63"/>
      <c r="T1339" s="215"/>
      <c r="V1339" s="84"/>
      <c r="W1339" s="84"/>
      <c r="X1339" s="84"/>
      <c r="Y1339" s="84"/>
      <c r="Z1339" s="212"/>
      <c r="AA1339" s="65"/>
      <c r="AB1339" s="5"/>
      <c r="AC1339" s="5"/>
      <c r="AD1339" s="5"/>
      <c r="AE1339" s="5"/>
      <c r="AF1339" s="5"/>
      <c r="AG1339" s="5"/>
      <c r="AH1339" s="5"/>
      <c r="AI1339" s="5"/>
      <c r="AJ1339" s="5"/>
      <c r="AK1339" s="5"/>
      <c r="AL1339" s="5"/>
      <c r="AM1339" s="5"/>
    </row>
    <row r="1340" spans="1:39" s="4" customFormat="1" ht="15">
      <c r="A1340" s="63"/>
      <c r="B1340" s="63"/>
      <c r="C1340" s="63"/>
      <c r="D1340" s="63"/>
      <c r="E1340" s="11"/>
      <c r="F1340" s="11"/>
      <c r="G1340" s="8"/>
      <c r="I1340" s="63"/>
      <c r="J1340" s="48"/>
      <c r="K1340" s="110"/>
      <c r="M1340" s="63"/>
      <c r="N1340" s="114"/>
      <c r="P1340" s="63"/>
      <c r="Q1340" s="48"/>
      <c r="S1340" s="63"/>
      <c r="T1340" s="215"/>
      <c r="V1340" s="84"/>
      <c r="W1340" s="84"/>
      <c r="X1340" s="84"/>
      <c r="Y1340" s="84"/>
      <c r="Z1340" s="212"/>
      <c r="AA1340" s="65"/>
      <c r="AB1340" s="5"/>
      <c r="AC1340" s="5"/>
      <c r="AD1340" s="5"/>
      <c r="AE1340" s="5"/>
      <c r="AF1340" s="5"/>
      <c r="AG1340" s="5"/>
      <c r="AH1340" s="5"/>
      <c r="AI1340" s="5"/>
      <c r="AJ1340" s="5"/>
      <c r="AK1340" s="5"/>
      <c r="AL1340" s="5"/>
      <c r="AM1340" s="5"/>
    </row>
    <row r="1341" spans="1:39" s="4" customFormat="1" ht="15">
      <c r="A1341" s="63"/>
      <c r="B1341" s="63"/>
      <c r="C1341" s="63"/>
      <c r="D1341" s="63"/>
      <c r="E1341" s="11"/>
      <c r="F1341" s="11"/>
      <c r="G1341" s="8"/>
      <c r="I1341" s="63"/>
      <c r="J1341" s="48"/>
      <c r="K1341" s="110"/>
      <c r="M1341" s="63"/>
      <c r="N1341" s="114"/>
      <c r="P1341" s="63"/>
      <c r="Q1341" s="48"/>
      <c r="S1341" s="63"/>
      <c r="T1341" s="215"/>
      <c r="V1341" s="84"/>
      <c r="W1341" s="84"/>
      <c r="X1341" s="84"/>
      <c r="Y1341" s="84"/>
      <c r="Z1341" s="212"/>
      <c r="AA1341" s="65"/>
      <c r="AB1341" s="5"/>
      <c r="AC1341" s="5"/>
      <c r="AD1341" s="5"/>
      <c r="AE1341" s="5"/>
      <c r="AF1341" s="5"/>
      <c r="AG1341" s="5"/>
      <c r="AH1341" s="5"/>
      <c r="AI1341" s="5"/>
      <c r="AJ1341" s="5"/>
      <c r="AK1341" s="5"/>
      <c r="AL1341" s="5"/>
      <c r="AM1341" s="5"/>
    </row>
    <row r="1342" spans="1:39" s="4" customFormat="1" ht="15">
      <c r="A1342" s="63"/>
      <c r="B1342" s="63"/>
      <c r="C1342" s="63"/>
      <c r="D1342" s="63"/>
      <c r="E1342" s="11"/>
      <c r="F1342" s="11"/>
      <c r="G1342" s="8"/>
      <c r="I1342" s="63"/>
      <c r="J1342" s="48"/>
      <c r="K1342" s="110"/>
      <c r="M1342" s="63"/>
      <c r="N1342" s="114"/>
      <c r="P1342" s="63"/>
      <c r="Q1342" s="48"/>
      <c r="S1342" s="63"/>
      <c r="T1342" s="215"/>
      <c r="V1342" s="84"/>
      <c r="W1342" s="84"/>
      <c r="X1342" s="84"/>
      <c r="Y1342" s="84"/>
      <c r="Z1342" s="212"/>
      <c r="AA1342" s="65"/>
      <c r="AB1342" s="5"/>
      <c r="AC1342" s="5"/>
      <c r="AD1342" s="5"/>
      <c r="AE1342" s="5"/>
      <c r="AF1342" s="5"/>
      <c r="AG1342" s="5"/>
      <c r="AH1342" s="5"/>
      <c r="AI1342" s="5"/>
      <c r="AJ1342" s="5"/>
      <c r="AK1342" s="5"/>
      <c r="AL1342" s="5"/>
      <c r="AM1342" s="5"/>
    </row>
    <row r="1343" spans="1:39" s="4" customFormat="1" ht="15">
      <c r="A1343" s="63"/>
      <c r="B1343" s="63"/>
      <c r="C1343" s="63"/>
      <c r="D1343" s="63"/>
      <c r="E1343" s="11"/>
      <c r="F1343" s="11"/>
      <c r="G1343" s="8"/>
      <c r="I1343" s="63"/>
      <c r="J1343" s="48"/>
      <c r="K1343" s="110"/>
      <c r="M1343" s="63"/>
      <c r="N1343" s="114"/>
      <c r="P1343" s="63"/>
      <c r="Q1343" s="48"/>
      <c r="S1343" s="63"/>
      <c r="T1343" s="215"/>
      <c r="V1343" s="84"/>
      <c r="W1343" s="84"/>
      <c r="X1343" s="84"/>
      <c r="Y1343" s="84"/>
      <c r="Z1343" s="212"/>
      <c r="AA1343" s="65"/>
      <c r="AB1343" s="5"/>
      <c r="AC1343" s="5"/>
      <c r="AD1343" s="5"/>
      <c r="AE1343" s="5"/>
      <c r="AF1343" s="5"/>
      <c r="AG1343" s="5"/>
      <c r="AH1343" s="5"/>
      <c r="AI1343" s="5"/>
      <c r="AJ1343" s="5"/>
      <c r="AK1343" s="5"/>
      <c r="AL1343" s="5"/>
      <c r="AM1343" s="5"/>
    </row>
    <row r="1344" spans="1:39" s="4" customFormat="1" ht="15">
      <c r="A1344" s="63"/>
      <c r="B1344" s="63"/>
      <c r="C1344" s="63"/>
      <c r="D1344" s="63"/>
      <c r="E1344" s="11"/>
      <c r="F1344" s="11"/>
      <c r="G1344" s="8"/>
      <c r="I1344" s="63"/>
      <c r="J1344" s="48"/>
      <c r="K1344" s="110"/>
      <c r="M1344" s="63"/>
      <c r="N1344" s="114"/>
      <c r="P1344" s="63"/>
      <c r="Q1344" s="48"/>
      <c r="S1344" s="63"/>
      <c r="T1344" s="215"/>
      <c r="V1344" s="84"/>
      <c r="W1344" s="84"/>
      <c r="X1344" s="84"/>
      <c r="Y1344" s="84"/>
      <c r="Z1344" s="212"/>
      <c r="AA1344" s="65"/>
      <c r="AB1344" s="5"/>
      <c r="AC1344" s="5"/>
      <c r="AD1344" s="5"/>
      <c r="AE1344" s="5"/>
      <c r="AF1344" s="5"/>
      <c r="AG1344" s="5"/>
      <c r="AH1344" s="5"/>
      <c r="AI1344" s="5"/>
      <c r="AJ1344" s="5"/>
      <c r="AK1344" s="5"/>
      <c r="AL1344" s="5"/>
      <c r="AM1344" s="5"/>
    </row>
    <row r="1345" spans="1:39" s="4" customFormat="1" ht="15">
      <c r="A1345" s="63"/>
      <c r="B1345" s="63"/>
      <c r="C1345" s="63"/>
      <c r="D1345" s="63"/>
      <c r="E1345" s="11"/>
      <c r="F1345" s="11"/>
      <c r="G1345" s="8"/>
      <c r="I1345" s="63"/>
      <c r="J1345" s="48"/>
      <c r="K1345" s="110"/>
      <c r="M1345" s="63"/>
      <c r="N1345" s="114"/>
      <c r="P1345" s="63"/>
      <c r="Q1345" s="48"/>
      <c r="S1345" s="63"/>
      <c r="T1345" s="215"/>
      <c r="V1345" s="84"/>
      <c r="W1345" s="84"/>
      <c r="X1345" s="84"/>
      <c r="Y1345" s="84"/>
      <c r="Z1345" s="212"/>
      <c r="AA1345" s="65"/>
      <c r="AB1345" s="5"/>
      <c r="AC1345" s="5"/>
      <c r="AD1345" s="5"/>
      <c r="AE1345" s="5"/>
      <c r="AF1345" s="5"/>
      <c r="AG1345" s="5"/>
      <c r="AH1345" s="5"/>
      <c r="AI1345" s="5"/>
      <c r="AJ1345" s="5"/>
      <c r="AK1345" s="5"/>
      <c r="AL1345" s="5"/>
      <c r="AM1345" s="5"/>
    </row>
    <row r="1346" spans="1:39" s="4" customFormat="1" ht="15">
      <c r="A1346" s="63"/>
      <c r="B1346" s="63"/>
      <c r="C1346" s="63"/>
      <c r="D1346" s="63"/>
      <c r="E1346" s="11"/>
      <c r="F1346" s="11"/>
      <c r="G1346" s="8"/>
      <c r="I1346" s="63"/>
      <c r="J1346" s="48"/>
      <c r="K1346" s="110"/>
      <c r="M1346" s="63"/>
      <c r="N1346" s="114"/>
      <c r="P1346" s="63"/>
      <c r="Q1346" s="48"/>
      <c r="S1346" s="63"/>
      <c r="T1346" s="215"/>
      <c r="V1346" s="84"/>
      <c r="W1346" s="84"/>
      <c r="X1346" s="84"/>
      <c r="Y1346" s="84"/>
      <c r="Z1346" s="212"/>
      <c r="AA1346" s="65"/>
      <c r="AB1346" s="5"/>
      <c r="AC1346" s="5"/>
      <c r="AD1346" s="5"/>
      <c r="AE1346" s="5"/>
      <c r="AF1346" s="5"/>
      <c r="AG1346" s="5"/>
      <c r="AH1346" s="5"/>
      <c r="AI1346" s="5"/>
      <c r="AJ1346" s="5"/>
      <c r="AK1346" s="5"/>
      <c r="AL1346" s="5"/>
      <c r="AM1346" s="5"/>
    </row>
    <row r="1347" spans="1:39" s="4" customFormat="1" ht="15">
      <c r="A1347" s="63"/>
      <c r="B1347" s="63"/>
      <c r="C1347" s="63"/>
      <c r="D1347" s="63"/>
      <c r="E1347" s="11"/>
      <c r="F1347" s="11"/>
      <c r="G1347" s="8"/>
      <c r="I1347" s="63"/>
      <c r="J1347" s="48"/>
      <c r="K1347" s="110"/>
      <c r="M1347" s="63"/>
      <c r="N1347" s="114"/>
      <c r="P1347" s="63"/>
      <c r="Q1347" s="48"/>
      <c r="S1347" s="63"/>
      <c r="T1347" s="215"/>
      <c r="V1347" s="84"/>
      <c r="W1347" s="84"/>
      <c r="X1347" s="84"/>
      <c r="Y1347" s="84"/>
      <c r="Z1347" s="212"/>
      <c r="AA1347" s="65"/>
      <c r="AB1347" s="5"/>
      <c r="AC1347" s="5"/>
      <c r="AD1347" s="5"/>
      <c r="AE1347" s="5"/>
      <c r="AF1347" s="5"/>
      <c r="AG1347" s="5"/>
      <c r="AH1347" s="5"/>
      <c r="AI1347" s="5"/>
      <c r="AJ1347" s="5"/>
      <c r="AK1347" s="5"/>
      <c r="AL1347" s="5"/>
      <c r="AM1347" s="5"/>
    </row>
    <row r="1348" spans="1:39" s="4" customFormat="1" ht="15">
      <c r="A1348" s="63"/>
      <c r="B1348" s="63"/>
      <c r="C1348" s="63"/>
      <c r="D1348" s="63"/>
      <c r="E1348" s="11"/>
      <c r="F1348" s="11"/>
      <c r="G1348" s="8"/>
      <c r="I1348" s="63"/>
      <c r="J1348" s="48"/>
      <c r="K1348" s="110"/>
      <c r="M1348" s="63"/>
      <c r="N1348" s="114"/>
      <c r="P1348" s="63"/>
      <c r="Q1348" s="48"/>
      <c r="S1348" s="63"/>
      <c r="T1348" s="215"/>
      <c r="V1348" s="84"/>
      <c r="W1348" s="84"/>
      <c r="X1348" s="84"/>
      <c r="Y1348" s="84"/>
      <c r="Z1348" s="212"/>
      <c r="AA1348" s="65"/>
      <c r="AB1348" s="5"/>
      <c r="AC1348" s="5"/>
      <c r="AD1348" s="5"/>
      <c r="AE1348" s="5"/>
      <c r="AF1348" s="5"/>
      <c r="AG1348" s="5"/>
      <c r="AH1348" s="5"/>
      <c r="AI1348" s="5"/>
      <c r="AJ1348" s="5"/>
      <c r="AK1348" s="5"/>
      <c r="AL1348" s="5"/>
      <c r="AM1348" s="5"/>
    </row>
    <row r="1349" spans="1:39" s="4" customFormat="1" ht="15">
      <c r="A1349" s="63"/>
      <c r="B1349" s="63"/>
      <c r="C1349" s="63"/>
      <c r="D1349" s="63"/>
      <c r="E1349" s="11"/>
      <c r="F1349" s="11"/>
      <c r="G1349" s="8"/>
      <c r="I1349" s="63"/>
      <c r="J1349" s="48"/>
      <c r="K1349" s="110"/>
      <c r="M1349" s="63"/>
      <c r="N1349" s="114"/>
      <c r="P1349" s="63"/>
      <c r="Q1349" s="48"/>
      <c r="S1349" s="63"/>
      <c r="T1349" s="215"/>
      <c r="V1349" s="84"/>
      <c r="W1349" s="84"/>
      <c r="X1349" s="84"/>
      <c r="Y1349" s="84"/>
      <c r="Z1349" s="212"/>
      <c r="AA1349" s="65"/>
      <c r="AB1349" s="5"/>
      <c r="AC1349" s="5"/>
      <c r="AD1349" s="5"/>
      <c r="AE1349" s="5"/>
      <c r="AF1349" s="5"/>
      <c r="AG1349" s="5"/>
      <c r="AH1349" s="5"/>
      <c r="AI1349" s="5"/>
      <c r="AJ1349" s="5"/>
      <c r="AK1349" s="5"/>
      <c r="AL1349" s="5"/>
      <c r="AM1349" s="5"/>
    </row>
    <row r="1350" spans="1:39" s="4" customFormat="1" ht="15">
      <c r="A1350" s="63"/>
      <c r="B1350" s="63"/>
      <c r="C1350" s="63"/>
      <c r="D1350" s="63"/>
      <c r="E1350" s="11"/>
      <c r="F1350" s="11"/>
      <c r="G1350" s="8"/>
      <c r="I1350" s="63"/>
      <c r="J1350" s="48"/>
      <c r="K1350" s="110"/>
      <c r="M1350" s="63"/>
      <c r="N1350" s="114"/>
      <c r="P1350" s="63"/>
      <c r="Q1350" s="48"/>
      <c r="S1350" s="63"/>
      <c r="T1350" s="215"/>
      <c r="V1350" s="84"/>
      <c r="W1350" s="84"/>
      <c r="X1350" s="84"/>
      <c r="Y1350" s="84"/>
      <c r="Z1350" s="212"/>
      <c r="AA1350" s="65"/>
      <c r="AB1350" s="5"/>
      <c r="AC1350" s="5"/>
      <c r="AD1350" s="5"/>
      <c r="AE1350" s="5"/>
      <c r="AF1350" s="5"/>
      <c r="AG1350" s="5"/>
      <c r="AH1350" s="5"/>
      <c r="AI1350" s="5"/>
      <c r="AJ1350" s="5"/>
      <c r="AK1350" s="5"/>
      <c r="AL1350" s="5"/>
      <c r="AM1350" s="5"/>
    </row>
    <row r="1351" spans="1:39" s="4" customFormat="1" ht="15">
      <c r="A1351" s="63"/>
      <c r="B1351" s="63"/>
      <c r="C1351" s="63"/>
      <c r="D1351" s="63"/>
      <c r="E1351" s="11"/>
      <c r="F1351" s="11"/>
      <c r="G1351" s="8"/>
      <c r="I1351" s="63"/>
      <c r="J1351" s="48"/>
      <c r="K1351" s="110"/>
      <c r="M1351" s="63"/>
      <c r="N1351" s="114"/>
      <c r="P1351" s="63"/>
      <c r="Q1351" s="48"/>
      <c r="S1351" s="63"/>
      <c r="T1351" s="215"/>
      <c r="V1351" s="84"/>
      <c r="W1351" s="84"/>
      <c r="X1351" s="84"/>
      <c r="Y1351" s="84"/>
      <c r="Z1351" s="212"/>
      <c r="AA1351" s="65"/>
      <c r="AB1351" s="5"/>
      <c r="AC1351" s="5"/>
      <c r="AD1351" s="5"/>
      <c r="AE1351" s="5"/>
      <c r="AF1351" s="5"/>
      <c r="AG1351" s="5"/>
      <c r="AH1351" s="5"/>
      <c r="AI1351" s="5"/>
      <c r="AJ1351" s="5"/>
      <c r="AK1351" s="5"/>
      <c r="AL1351" s="5"/>
      <c r="AM1351" s="5"/>
    </row>
    <row r="1352" spans="1:39" s="4" customFormat="1" ht="15">
      <c r="A1352" s="63"/>
      <c r="B1352" s="63"/>
      <c r="C1352" s="63"/>
      <c r="D1352" s="63"/>
      <c r="E1352" s="11"/>
      <c r="F1352" s="11"/>
      <c r="G1352" s="8"/>
      <c r="I1352" s="63"/>
      <c r="J1352" s="48"/>
      <c r="K1352" s="110"/>
      <c r="M1352" s="63"/>
      <c r="N1352" s="114"/>
      <c r="P1352" s="63"/>
      <c r="Q1352" s="48"/>
      <c r="S1352" s="63"/>
      <c r="T1352" s="215"/>
      <c r="V1352" s="84"/>
      <c r="W1352" s="84"/>
      <c r="X1352" s="84"/>
      <c r="Y1352" s="84"/>
      <c r="Z1352" s="212"/>
      <c r="AA1352" s="65"/>
      <c r="AB1352" s="5"/>
      <c r="AC1352" s="5"/>
      <c r="AD1352" s="5"/>
      <c r="AE1352" s="5"/>
      <c r="AF1352" s="5"/>
      <c r="AG1352" s="5"/>
      <c r="AH1352" s="5"/>
      <c r="AI1352" s="5"/>
      <c r="AJ1352" s="5"/>
      <c r="AK1352" s="5"/>
      <c r="AL1352" s="5"/>
      <c r="AM1352" s="5"/>
    </row>
    <row r="1353" spans="1:39" s="4" customFormat="1" ht="15">
      <c r="A1353" s="63"/>
      <c r="B1353" s="63"/>
      <c r="C1353" s="63"/>
      <c r="D1353" s="63"/>
      <c r="E1353" s="11"/>
      <c r="F1353" s="11"/>
      <c r="G1353" s="8"/>
      <c r="I1353" s="63"/>
      <c r="J1353" s="48"/>
      <c r="K1353" s="110"/>
      <c r="M1353" s="63"/>
      <c r="N1353" s="114"/>
      <c r="P1353" s="63"/>
      <c r="Q1353" s="48"/>
      <c r="S1353" s="63"/>
      <c r="T1353" s="215"/>
      <c r="V1353" s="84"/>
      <c r="W1353" s="84"/>
      <c r="X1353" s="84"/>
      <c r="Y1353" s="84"/>
      <c r="Z1353" s="212"/>
      <c r="AA1353" s="65"/>
      <c r="AB1353" s="5"/>
      <c r="AC1353" s="5"/>
      <c r="AD1353" s="5"/>
      <c r="AE1353" s="5"/>
      <c r="AF1353" s="5"/>
      <c r="AG1353" s="5"/>
      <c r="AH1353" s="5"/>
      <c r="AI1353" s="5"/>
      <c r="AJ1353" s="5"/>
      <c r="AK1353" s="5"/>
      <c r="AL1353" s="5"/>
      <c r="AM1353" s="5"/>
    </row>
    <row r="1354" spans="1:39" s="4" customFormat="1" ht="15">
      <c r="A1354" s="63"/>
      <c r="B1354" s="63"/>
      <c r="C1354" s="63"/>
      <c r="D1354" s="63"/>
      <c r="E1354" s="11"/>
      <c r="F1354" s="11"/>
      <c r="G1354" s="8"/>
      <c r="I1354" s="63"/>
      <c r="J1354" s="48"/>
      <c r="K1354" s="110"/>
      <c r="M1354" s="63"/>
      <c r="N1354" s="114"/>
      <c r="P1354" s="63"/>
      <c r="Q1354" s="48"/>
      <c r="S1354" s="63"/>
      <c r="T1354" s="215"/>
      <c r="V1354" s="84"/>
      <c r="W1354" s="84"/>
      <c r="X1354" s="84"/>
      <c r="Y1354" s="84"/>
      <c r="Z1354" s="212"/>
      <c r="AA1354" s="65"/>
      <c r="AB1354" s="5"/>
      <c r="AC1354" s="5"/>
      <c r="AD1354" s="5"/>
      <c r="AE1354" s="5"/>
      <c r="AF1354" s="5"/>
      <c r="AG1354" s="5"/>
      <c r="AH1354" s="5"/>
      <c r="AI1354" s="5"/>
      <c r="AJ1354" s="5"/>
      <c r="AK1354" s="5"/>
      <c r="AL1354" s="5"/>
      <c r="AM1354" s="5"/>
    </row>
    <row r="1355" spans="1:39" s="4" customFormat="1" ht="15">
      <c r="A1355" s="63"/>
      <c r="B1355" s="63"/>
      <c r="C1355" s="63"/>
      <c r="D1355" s="63"/>
      <c r="E1355" s="11"/>
      <c r="F1355" s="11"/>
      <c r="G1355" s="8"/>
      <c r="I1355" s="63"/>
      <c r="J1355" s="48"/>
      <c r="K1355" s="110"/>
      <c r="M1355" s="63"/>
      <c r="N1355" s="114"/>
      <c r="P1355" s="63"/>
      <c r="Q1355" s="48"/>
      <c r="S1355" s="63"/>
      <c r="T1355" s="215"/>
      <c r="V1355" s="84"/>
      <c r="W1355" s="84"/>
      <c r="X1355" s="84"/>
      <c r="Y1355" s="84"/>
      <c r="Z1355" s="212"/>
      <c r="AA1355" s="65"/>
      <c r="AB1355" s="5"/>
      <c r="AC1355" s="5"/>
      <c r="AD1355" s="5"/>
      <c r="AE1355" s="5"/>
      <c r="AF1355" s="5"/>
      <c r="AG1355" s="5"/>
      <c r="AH1355" s="5"/>
      <c r="AI1355" s="5"/>
      <c r="AJ1355" s="5"/>
      <c r="AK1355" s="5"/>
      <c r="AL1355" s="5"/>
      <c r="AM1355" s="5"/>
    </row>
    <row r="1356" spans="1:39" s="4" customFormat="1" ht="15">
      <c r="A1356" s="63"/>
      <c r="B1356" s="63"/>
      <c r="C1356" s="63"/>
      <c r="D1356" s="63"/>
      <c r="E1356" s="11"/>
      <c r="F1356" s="11"/>
      <c r="G1356" s="8"/>
      <c r="I1356" s="63"/>
      <c r="J1356" s="48"/>
      <c r="K1356" s="110"/>
      <c r="M1356" s="63"/>
      <c r="N1356" s="114"/>
      <c r="P1356" s="63"/>
      <c r="Q1356" s="48"/>
      <c r="S1356" s="63"/>
      <c r="T1356" s="215"/>
      <c r="V1356" s="84"/>
      <c r="W1356" s="84"/>
      <c r="X1356" s="84"/>
      <c r="Y1356" s="84"/>
      <c r="Z1356" s="212"/>
      <c r="AA1356" s="65"/>
      <c r="AB1356" s="5"/>
      <c r="AC1356" s="5"/>
      <c r="AD1356" s="5"/>
      <c r="AE1356" s="5"/>
      <c r="AF1356" s="5"/>
      <c r="AG1356" s="5"/>
      <c r="AH1356" s="5"/>
      <c r="AI1356" s="5"/>
      <c r="AJ1356" s="5"/>
      <c r="AK1356" s="5"/>
      <c r="AL1356" s="5"/>
      <c r="AM1356" s="5"/>
    </row>
    <row r="1357" spans="1:39" s="4" customFormat="1" ht="15">
      <c r="A1357" s="63"/>
      <c r="B1357" s="63"/>
      <c r="C1357" s="63"/>
      <c r="D1357" s="63"/>
      <c r="E1357" s="11"/>
      <c r="F1357" s="11"/>
      <c r="G1357" s="8"/>
      <c r="I1357" s="63"/>
      <c r="J1357" s="48"/>
      <c r="K1357" s="110"/>
      <c r="M1357" s="63"/>
      <c r="N1357" s="114"/>
      <c r="P1357" s="63"/>
      <c r="Q1357" s="48"/>
      <c r="S1357" s="63"/>
      <c r="T1357" s="215"/>
      <c r="V1357" s="84"/>
      <c r="W1357" s="84"/>
      <c r="X1357" s="84"/>
      <c r="Y1357" s="84"/>
      <c r="Z1357" s="212"/>
      <c r="AA1357" s="65"/>
      <c r="AB1357" s="5"/>
      <c r="AC1357" s="5"/>
      <c r="AD1357" s="5"/>
      <c r="AE1357" s="5"/>
      <c r="AF1357" s="5"/>
      <c r="AG1357" s="5"/>
      <c r="AH1357" s="5"/>
      <c r="AI1357" s="5"/>
      <c r="AJ1357" s="5"/>
      <c r="AK1357" s="5"/>
      <c r="AL1357" s="5"/>
      <c r="AM1357" s="5"/>
    </row>
    <row r="1358" spans="1:39" s="4" customFormat="1" ht="15">
      <c r="A1358" s="63"/>
      <c r="B1358" s="63"/>
      <c r="C1358" s="63"/>
      <c r="D1358" s="63"/>
      <c r="E1358" s="11"/>
      <c r="F1358" s="11"/>
      <c r="G1358" s="8"/>
      <c r="I1358" s="63"/>
      <c r="J1358" s="48"/>
      <c r="K1358" s="110"/>
      <c r="M1358" s="63"/>
      <c r="N1358" s="114"/>
      <c r="P1358" s="63"/>
      <c r="Q1358" s="48"/>
      <c r="S1358" s="63"/>
      <c r="T1358" s="215"/>
      <c r="V1358" s="84"/>
      <c r="W1358" s="84"/>
      <c r="X1358" s="84"/>
      <c r="Y1358" s="84"/>
      <c r="Z1358" s="212"/>
      <c r="AA1358" s="65"/>
      <c r="AB1358" s="5"/>
      <c r="AC1358" s="5"/>
      <c r="AD1358" s="5"/>
      <c r="AE1358" s="5"/>
      <c r="AF1358" s="5"/>
      <c r="AG1358" s="5"/>
      <c r="AH1358" s="5"/>
      <c r="AI1358" s="5"/>
      <c r="AJ1358" s="5"/>
      <c r="AK1358" s="5"/>
      <c r="AL1358" s="5"/>
      <c r="AM1358" s="5"/>
    </row>
    <row r="1359" spans="1:39" s="4" customFormat="1" ht="15">
      <c r="A1359" s="63"/>
      <c r="B1359" s="63"/>
      <c r="C1359" s="63"/>
      <c r="D1359" s="63"/>
      <c r="E1359" s="11"/>
      <c r="F1359" s="11"/>
      <c r="G1359" s="8"/>
      <c r="I1359" s="63"/>
      <c r="J1359" s="48"/>
      <c r="K1359" s="110"/>
      <c r="M1359" s="63"/>
      <c r="N1359" s="114"/>
      <c r="P1359" s="63"/>
      <c r="Q1359" s="48"/>
      <c r="S1359" s="63"/>
      <c r="T1359" s="215"/>
      <c r="V1359" s="84"/>
      <c r="W1359" s="84"/>
      <c r="X1359" s="84"/>
      <c r="Y1359" s="84"/>
      <c r="Z1359" s="212"/>
      <c r="AA1359" s="65"/>
      <c r="AB1359" s="5"/>
      <c r="AC1359" s="5"/>
      <c r="AD1359" s="5"/>
      <c r="AE1359" s="5"/>
      <c r="AF1359" s="5"/>
      <c r="AG1359" s="5"/>
      <c r="AH1359" s="5"/>
      <c r="AI1359" s="5"/>
      <c r="AJ1359" s="5"/>
      <c r="AK1359" s="5"/>
      <c r="AL1359" s="5"/>
      <c r="AM1359" s="5"/>
    </row>
    <row r="1360" spans="1:39" s="4" customFormat="1" ht="15">
      <c r="A1360" s="63"/>
      <c r="B1360" s="63"/>
      <c r="C1360" s="63"/>
      <c r="D1360" s="63"/>
      <c r="E1360" s="11"/>
      <c r="F1360" s="11"/>
      <c r="G1360" s="8"/>
      <c r="I1360" s="63"/>
      <c r="J1360" s="48"/>
      <c r="K1360" s="110"/>
      <c r="M1360" s="63"/>
      <c r="N1360" s="114"/>
      <c r="P1360" s="63"/>
      <c r="Q1360" s="48"/>
      <c r="S1360" s="63"/>
      <c r="T1360" s="215"/>
      <c r="V1360" s="84"/>
      <c r="W1360" s="84"/>
      <c r="X1360" s="84"/>
      <c r="Y1360" s="84"/>
      <c r="Z1360" s="212"/>
      <c r="AA1360" s="65"/>
      <c r="AB1360" s="5"/>
      <c r="AC1360" s="5"/>
      <c r="AD1360" s="5"/>
      <c r="AE1360" s="5"/>
      <c r="AF1360" s="5"/>
      <c r="AG1360" s="5"/>
      <c r="AH1360" s="5"/>
      <c r="AI1360" s="5"/>
      <c r="AJ1360" s="5"/>
      <c r="AK1360" s="5"/>
      <c r="AL1360" s="5"/>
      <c r="AM1360" s="5"/>
    </row>
    <row r="1361" spans="1:39" s="4" customFormat="1" ht="15">
      <c r="A1361" s="63"/>
      <c r="B1361" s="63"/>
      <c r="C1361" s="63"/>
      <c r="D1361" s="63"/>
      <c r="E1361" s="11"/>
      <c r="F1361" s="11"/>
      <c r="G1361" s="8"/>
      <c r="I1361" s="63"/>
      <c r="J1361" s="48"/>
      <c r="K1361" s="110"/>
      <c r="M1361" s="63"/>
      <c r="N1361" s="114"/>
      <c r="P1361" s="63"/>
      <c r="Q1361" s="48"/>
      <c r="S1361" s="63"/>
      <c r="T1361" s="215"/>
      <c r="V1361" s="84"/>
      <c r="W1361" s="84"/>
      <c r="X1361" s="84"/>
      <c r="Y1361" s="84"/>
      <c r="Z1361" s="212"/>
      <c r="AA1361" s="65"/>
      <c r="AB1361" s="5"/>
      <c r="AC1361" s="5"/>
      <c r="AD1361" s="5"/>
      <c r="AE1361" s="5"/>
      <c r="AF1361" s="5"/>
      <c r="AG1361" s="5"/>
      <c r="AH1361" s="5"/>
      <c r="AI1361" s="5"/>
      <c r="AJ1361" s="5"/>
      <c r="AK1361" s="5"/>
      <c r="AL1361" s="5"/>
      <c r="AM1361" s="5"/>
    </row>
    <row r="1362" spans="1:39" s="4" customFormat="1" ht="15">
      <c r="A1362" s="63"/>
      <c r="B1362" s="63"/>
      <c r="C1362" s="63"/>
      <c r="D1362" s="63"/>
      <c r="E1362" s="11"/>
      <c r="F1362" s="11"/>
      <c r="G1362" s="8"/>
      <c r="I1362" s="63"/>
      <c r="J1362" s="48"/>
      <c r="K1362" s="110"/>
      <c r="M1362" s="63"/>
      <c r="N1362" s="114"/>
      <c r="P1362" s="63"/>
      <c r="Q1362" s="48"/>
      <c r="S1362" s="63"/>
      <c r="T1362" s="215"/>
      <c r="V1362" s="84"/>
      <c r="W1362" s="84"/>
      <c r="X1362" s="84"/>
      <c r="Y1362" s="84"/>
      <c r="Z1362" s="212"/>
      <c r="AA1362" s="65"/>
      <c r="AB1362" s="5"/>
      <c r="AC1362" s="5"/>
      <c r="AD1362" s="5"/>
      <c r="AE1362" s="5"/>
      <c r="AF1362" s="5"/>
      <c r="AG1362" s="5"/>
      <c r="AH1362" s="5"/>
      <c r="AI1362" s="5"/>
      <c r="AJ1362" s="5"/>
      <c r="AK1362" s="5"/>
      <c r="AL1362" s="5"/>
      <c r="AM1362" s="5"/>
    </row>
    <row r="1363" spans="1:39" s="4" customFormat="1" ht="15">
      <c r="A1363" s="63"/>
      <c r="B1363" s="63"/>
      <c r="C1363" s="63"/>
      <c r="D1363" s="63"/>
      <c r="E1363" s="11"/>
      <c r="F1363" s="11"/>
      <c r="G1363" s="8"/>
      <c r="I1363" s="63"/>
      <c r="J1363" s="48"/>
      <c r="K1363" s="110"/>
      <c r="M1363" s="63"/>
      <c r="N1363" s="114"/>
      <c r="P1363" s="63"/>
      <c r="Q1363" s="48"/>
      <c r="S1363" s="63"/>
      <c r="T1363" s="215"/>
      <c r="V1363" s="84"/>
      <c r="W1363" s="84"/>
      <c r="X1363" s="84"/>
      <c r="Y1363" s="84"/>
      <c r="Z1363" s="212"/>
      <c r="AA1363" s="65"/>
      <c r="AB1363" s="5"/>
      <c r="AC1363" s="5"/>
      <c r="AD1363" s="5"/>
      <c r="AE1363" s="5"/>
      <c r="AF1363" s="5"/>
      <c r="AG1363" s="5"/>
      <c r="AH1363" s="5"/>
      <c r="AI1363" s="5"/>
      <c r="AJ1363" s="5"/>
      <c r="AK1363" s="5"/>
      <c r="AL1363" s="5"/>
      <c r="AM1363" s="5"/>
    </row>
    <row r="1364" spans="1:39" s="4" customFormat="1" ht="15">
      <c r="A1364" s="63"/>
      <c r="B1364" s="63"/>
      <c r="C1364" s="63"/>
      <c r="D1364" s="63"/>
      <c r="E1364" s="11"/>
      <c r="F1364" s="11"/>
      <c r="G1364" s="8"/>
      <c r="I1364" s="63"/>
      <c r="J1364" s="48"/>
      <c r="K1364" s="110"/>
      <c r="M1364" s="63"/>
      <c r="N1364" s="114"/>
      <c r="P1364" s="63"/>
      <c r="Q1364" s="48"/>
      <c r="S1364" s="63"/>
      <c r="T1364" s="215"/>
      <c r="V1364" s="84"/>
      <c r="W1364" s="84"/>
      <c r="X1364" s="84"/>
      <c r="Y1364" s="84"/>
      <c r="Z1364" s="212"/>
      <c r="AA1364" s="65"/>
      <c r="AB1364" s="5"/>
      <c r="AC1364" s="5"/>
      <c r="AD1364" s="5"/>
      <c r="AE1364" s="5"/>
      <c r="AF1364" s="5"/>
      <c r="AG1364" s="5"/>
      <c r="AH1364" s="5"/>
      <c r="AI1364" s="5"/>
      <c r="AJ1364" s="5"/>
      <c r="AK1364" s="5"/>
      <c r="AL1364" s="5"/>
      <c r="AM1364" s="5"/>
    </row>
    <row r="1365" spans="1:39" s="4" customFormat="1" ht="15">
      <c r="A1365" s="63"/>
      <c r="B1365" s="63"/>
      <c r="C1365" s="63"/>
      <c r="D1365" s="63"/>
      <c r="E1365" s="11"/>
      <c r="F1365" s="11"/>
      <c r="G1365" s="8"/>
      <c r="I1365" s="63"/>
      <c r="J1365" s="48"/>
      <c r="K1365" s="110"/>
      <c r="M1365" s="63"/>
      <c r="N1365" s="114"/>
      <c r="P1365" s="63"/>
      <c r="Q1365" s="48"/>
      <c r="S1365" s="63"/>
      <c r="T1365" s="215"/>
      <c r="V1365" s="84"/>
      <c r="W1365" s="84"/>
      <c r="X1365" s="84"/>
      <c r="Y1365" s="84"/>
      <c r="Z1365" s="212"/>
      <c r="AA1365" s="65"/>
      <c r="AB1365" s="5"/>
      <c r="AC1365" s="5"/>
      <c r="AD1365" s="5"/>
      <c r="AE1365" s="5"/>
      <c r="AF1365" s="5"/>
      <c r="AG1365" s="5"/>
      <c r="AH1365" s="5"/>
      <c r="AI1365" s="5"/>
      <c r="AJ1365" s="5"/>
      <c r="AK1365" s="5"/>
      <c r="AL1365" s="5"/>
      <c r="AM1365" s="5"/>
    </row>
    <row r="1366" spans="1:39" s="4" customFormat="1" ht="15">
      <c r="A1366" s="63"/>
      <c r="B1366" s="63"/>
      <c r="C1366" s="63"/>
      <c r="D1366" s="63"/>
      <c r="E1366" s="11"/>
      <c r="F1366" s="11"/>
      <c r="G1366" s="8"/>
      <c r="I1366" s="63"/>
      <c r="J1366" s="48"/>
      <c r="K1366" s="110"/>
      <c r="M1366" s="63"/>
      <c r="N1366" s="114"/>
      <c r="P1366" s="63"/>
      <c r="Q1366" s="48"/>
      <c r="S1366" s="63"/>
      <c r="T1366" s="215"/>
      <c r="V1366" s="84"/>
      <c r="W1366" s="84"/>
      <c r="X1366" s="84"/>
      <c r="Y1366" s="84"/>
      <c r="Z1366" s="212"/>
      <c r="AA1366" s="65"/>
      <c r="AB1366" s="5"/>
      <c r="AC1366" s="5"/>
      <c r="AD1366" s="5"/>
      <c r="AE1366" s="5"/>
      <c r="AF1366" s="5"/>
      <c r="AG1366" s="5"/>
      <c r="AH1366" s="5"/>
      <c r="AI1366" s="5"/>
      <c r="AJ1366" s="5"/>
      <c r="AK1366" s="5"/>
      <c r="AL1366" s="5"/>
      <c r="AM1366" s="5"/>
    </row>
    <row r="1367" spans="1:39" s="4" customFormat="1" ht="15">
      <c r="A1367" s="63"/>
      <c r="B1367" s="63"/>
      <c r="C1367" s="63"/>
      <c r="D1367" s="63"/>
      <c r="E1367" s="11"/>
      <c r="F1367" s="11"/>
      <c r="G1367" s="8"/>
      <c r="I1367" s="63"/>
      <c r="J1367" s="48"/>
      <c r="K1367" s="110"/>
      <c r="M1367" s="63"/>
      <c r="N1367" s="114"/>
      <c r="P1367" s="63"/>
      <c r="Q1367" s="48"/>
      <c r="S1367" s="63"/>
      <c r="T1367" s="215"/>
      <c r="V1367" s="84"/>
      <c r="W1367" s="84"/>
      <c r="X1367" s="84"/>
      <c r="Y1367" s="84"/>
      <c r="Z1367" s="212"/>
      <c r="AA1367" s="65"/>
      <c r="AB1367" s="5"/>
      <c r="AC1367" s="5"/>
      <c r="AD1367" s="5"/>
      <c r="AE1367" s="5"/>
      <c r="AF1367" s="5"/>
      <c r="AG1367" s="5"/>
      <c r="AH1367" s="5"/>
      <c r="AI1367" s="5"/>
      <c r="AJ1367" s="5"/>
      <c r="AK1367" s="5"/>
      <c r="AL1367" s="5"/>
      <c r="AM1367" s="5"/>
    </row>
    <row r="1368" spans="1:39" s="4" customFormat="1" ht="15">
      <c r="A1368" s="63"/>
      <c r="B1368" s="63"/>
      <c r="C1368" s="63"/>
      <c r="D1368" s="63"/>
      <c r="E1368" s="11"/>
      <c r="F1368" s="11"/>
      <c r="G1368" s="8"/>
      <c r="I1368" s="63"/>
      <c r="J1368" s="48"/>
      <c r="K1368" s="110"/>
      <c r="M1368" s="63"/>
      <c r="N1368" s="114"/>
      <c r="P1368" s="63"/>
      <c r="Q1368" s="48"/>
      <c r="S1368" s="63"/>
      <c r="T1368" s="215"/>
      <c r="V1368" s="84"/>
      <c r="W1368" s="84"/>
      <c r="X1368" s="84"/>
      <c r="Y1368" s="84"/>
      <c r="Z1368" s="212"/>
      <c r="AA1368" s="65"/>
      <c r="AB1368" s="5"/>
      <c r="AC1368" s="5"/>
      <c r="AD1368" s="5"/>
      <c r="AE1368" s="5"/>
      <c r="AF1368" s="5"/>
      <c r="AG1368" s="5"/>
      <c r="AH1368" s="5"/>
      <c r="AI1368" s="5"/>
      <c r="AJ1368" s="5"/>
      <c r="AK1368" s="5"/>
      <c r="AL1368" s="5"/>
      <c r="AM1368" s="5"/>
    </row>
    <row r="1369" spans="1:39" s="4" customFormat="1" ht="15">
      <c r="A1369" s="63"/>
      <c r="B1369" s="63"/>
      <c r="C1369" s="63"/>
      <c r="D1369" s="63"/>
      <c r="E1369" s="11"/>
      <c r="F1369" s="11"/>
      <c r="G1369" s="8"/>
      <c r="I1369" s="63"/>
      <c r="J1369" s="48"/>
      <c r="K1369" s="110"/>
      <c r="M1369" s="63"/>
      <c r="N1369" s="114"/>
      <c r="P1369" s="63"/>
      <c r="Q1369" s="48"/>
      <c r="S1369" s="63"/>
      <c r="T1369" s="215"/>
      <c r="V1369" s="84"/>
      <c r="W1369" s="84"/>
      <c r="X1369" s="84"/>
      <c r="Y1369" s="84"/>
      <c r="Z1369" s="212"/>
      <c r="AA1369" s="65"/>
      <c r="AB1369" s="5"/>
      <c r="AC1369" s="5"/>
      <c r="AD1369" s="5"/>
      <c r="AE1369" s="5"/>
      <c r="AF1369" s="5"/>
      <c r="AG1369" s="5"/>
      <c r="AH1369" s="5"/>
      <c r="AI1369" s="5"/>
      <c r="AJ1369" s="5"/>
      <c r="AK1369" s="5"/>
      <c r="AL1369" s="5"/>
      <c r="AM1369" s="5"/>
    </row>
    <row r="1370" spans="1:39" s="4" customFormat="1" ht="15">
      <c r="A1370" s="63"/>
      <c r="B1370" s="63"/>
      <c r="C1370" s="63"/>
      <c r="D1370" s="63"/>
      <c r="E1370" s="11"/>
      <c r="F1370" s="11"/>
      <c r="G1370" s="8"/>
      <c r="I1370" s="63"/>
      <c r="J1370" s="48"/>
      <c r="K1370" s="110"/>
      <c r="M1370" s="63"/>
      <c r="N1370" s="114"/>
      <c r="P1370" s="63"/>
      <c r="Q1370" s="48"/>
      <c r="S1370" s="63"/>
      <c r="T1370" s="215"/>
      <c r="V1370" s="84"/>
      <c r="W1370" s="84"/>
      <c r="X1370" s="84"/>
      <c r="Y1370" s="84"/>
      <c r="Z1370" s="212"/>
      <c r="AA1370" s="65"/>
      <c r="AB1370" s="5"/>
      <c r="AC1370" s="5"/>
      <c r="AD1370" s="5"/>
      <c r="AE1370" s="5"/>
      <c r="AF1370" s="5"/>
      <c r="AG1370" s="5"/>
      <c r="AH1370" s="5"/>
      <c r="AI1370" s="5"/>
      <c r="AJ1370" s="5"/>
      <c r="AK1370" s="5"/>
      <c r="AL1370" s="5"/>
      <c r="AM1370" s="5"/>
    </row>
    <row r="1371" spans="1:39" s="4" customFormat="1" ht="15">
      <c r="A1371" s="63"/>
      <c r="B1371" s="63"/>
      <c r="C1371" s="63"/>
      <c r="D1371" s="63"/>
      <c r="E1371" s="11"/>
      <c r="F1371" s="11"/>
      <c r="G1371" s="8"/>
      <c r="I1371" s="63"/>
      <c r="J1371" s="48"/>
      <c r="K1371" s="110"/>
      <c r="M1371" s="63"/>
      <c r="N1371" s="114"/>
      <c r="P1371" s="63"/>
      <c r="Q1371" s="48"/>
      <c r="S1371" s="63"/>
      <c r="T1371" s="215"/>
      <c r="V1371" s="84"/>
      <c r="W1371" s="84"/>
      <c r="X1371" s="84"/>
      <c r="Y1371" s="84"/>
      <c r="Z1371" s="212"/>
      <c r="AA1371" s="65"/>
      <c r="AB1371" s="5"/>
      <c r="AC1371" s="5"/>
      <c r="AD1371" s="5"/>
      <c r="AE1371" s="5"/>
      <c r="AF1371" s="5"/>
      <c r="AG1371" s="5"/>
      <c r="AH1371" s="5"/>
      <c r="AI1371" s="5"/>
      <c r="AJ1371" s="5"/>
      <c r="AK1371" s="5"/>
      <c r="AL1371" s="5"/>
      <c r="AM1371" s="5"/>
    </row>
    <row r="1372" spans="1:39" s="4" customFormat="1" ht="15">
      <c r="A1372" s="63"/>
      <c r="B1372" s="63"/>
      <c r="C1372" s="63"/>
      <c r="D1372" s="63"/>
      <c r="E1372" s="11"/>
      <c r="F1372" s="11"/>
      <c r="G1372" s="8"/>
      <c r="I1372" s="63"/>
      <c r="J1372" s="48"/>
      <c r="K1372" s="110"/>
      <c r="M1372" s="63"/>
      <c r="N1372" s="114"/>
      <c r="P1372" s="63"/>
      <c r="Q1372" s="48"/>
      <c r="S1372" s="63"/>
      <c r="T1372" s="215"/>
      <c r="V1372" s="84"/>
      <c r="W1372" s="84"/>
      <c r="X1372" s="84"/>
      <c r="Y1372" s="84"/>
      <c r="Z1372" s="212"/>
      <c r="AA1372" s="65"/>
      <c r="AB1372" s="5"/>
      <c r="AC1372" s="5"/>
      <c r="AD1372" s="5"/>
      <c r="AE1372" s="5"/>
      <c r="AF1372" s="5"/>
      <c r="AG1372" s="5"/>
      <c r="AH1372" s="5"/>
      <c r="AI1372" s="5"/>
      <c r="AJ1372" s="5"/>
      <c r="AK1372" s="5"/>
      <c r="AL1372" s="5"/>
      <c r="AM1372" s="5"/>
    </row>
    <row r="1373" spans="1:39" s="4" customFormat="1" ht="15">
      <c r="A1373" s="63"/>
      <c r="B1373" s="63"/>
      <c r="C1373" s="63"/>
      <c r="D1373" s="63"/>
      <c r="E1373" s="11"/>
      <c r="F1373" s="11"/>
      <c r="G1373" s="8"/>
      <c r="I1373" s="63"/>
      <c r="J1373" s="48"/>
      <c r="K1373" s="110"/>
      <c r="M1373" s="63"/>
      <c r="N1373" s="114"/>
      <c r="P1373" s="63"/>
      <c r="Q1373" s="48"/>
      <c r="S1373" s="63"/>
      <c r="T1373" s="215"/>
      <c r="V1373" s="84"/>
      <c r="W1373" s="84"/>
      <c r="X1373" s="84"/>
      <c r="Y1373" s="84"/>
      <c r="Z1373" s="212"/>
      <c r="AA1373" s="65"/>
      <c r="AB1373" s="5"/>
      <c r="AC1373" s="5"/>
      <c r="AD1373" s="5"/>
      <c r="AE1373" s="5"/>
      <c r="AF1373" s="5"/>
      <c r="AG1373" s="5"/>
      <c r="AH1373" s="5"/>
      <c r="AI1373" s="5"/>
      <c r="AJ1373" s="5"/>
      <c r="AK1373" s="5"/>
      <c r="AL1373" s="5"/>
      <c r="AM1373" s="5"/>
    </row>
    <row r="1374" spans="1:39" s="4" customFormat="1" ht="15">
      <c r="A1374" s="63"/>
      <c r="B1374" s="63"/>
      <c r="C1374" s="63"/>
      <c r="D1374" s="63"/>
      <c r="E1374" s="11"/>
      <c r="F1374" s="11"/>
      <c r="G1374" s="8"/>
      <c r="I1374" s="63"/>
      <c r="J1374" s="48"/>
      <c r="K1374" s="110"/>
      <c r="M1374" s="63"/>
      <c r="N1374" s="114"/>
      <c r="P1374" s="63"/>
      <c r="Q1374" s="48"/>
      <c r="S1374" s="63"/>
      <c r="T1374" s="215"/>
      <c r="V1374" s="84"/>
      <c r="W1374" s="84"/>
      <c r="X1374" s="84"/>
      <c r="Y1374" s="84"/>
      <c r="Z1374" s="212"/>
      <c r="AA1374" s="65"/>
      <c r="AB1374" s="5"/>
      <c r="AC1374" s="5"/>
      <c r="AD1374" s="5"/>
      <c r="AE1374" s="5"/>
      <c r="AF1374" s="5"/>
      <c r="AG1374" s="5"/>
      <c r="AH1374" s="5"/>
      <c r="AI1374" s="5"/>
      <c r="AJ1374" s="5"/>
      <c r="AK1374" s="5"/>
      <c r="AL1374" s="5"/>
      <c r="AM1374" s="5"/>
    </row>
    <row r="1375" spans="1:39" s="4" customFormat="1" ht="15">
      <c r="A1375" s="63"/>
      <c r="B1375" s="63"/>
      <c r="C1375" s="63"/>
      <c r="D1375" s="63"/>
      <c r="E1375" s="11"/>
      <c r="F1375" s="11"/>
      <c r="G1375" s="8"/>
      <c r="I1375" s="63"/>
      <c r="J1375" s="48"/>
      <c r="K1375" s="110"/>
      <c r="M1375" s="63"/>
      <c r="N1375" s="114"/>
      <c r="P1375" s="63"/>
      <c r="Q1375" s="48"/>
      <c r="S1375" s="63"/>
      <c r="T1375" s="215"/>
      <c r="V1375" s="84"/>
      <c r="W1375" s="84"/>
      <c r="X1375" s="84"/>
      <c r="Y1375" s="84"/>
      <c r="Z1375" s="212"/>
      <c r="AA1375" s="65"/>
      <c r="AB1375" s="5"/>
      <c r="AC1375" s="5"/>
      <c r="AD1375" s="5"/>
      <c r="AE1375" s="5"/>
      <c r="AF1375" s="5"/>
      <c r="AG1375" s="5"/>
      <c r="AH1375" s="5"/>
      <c r="AI1375" s="5"/>
      <c r="AJ1375" s="5"/>
      <c r="AK1375" s="5"/>
      <c r="AL1375" s="5"/>
      <c r="AM1375" s="5"/>
    </row>
    <row r="1376" spans="1:39" s="4" customFormat="1" ht="15">
      <c r="A1376" s="63"/>
      <c r="B1376" s="63"/>
      <c r="C1376" s="63"/>
      <c r="D1376" s="63"/>
      <c r="E1376" s="11"/>
      <c r="F1376" s="11"/>
      <c r="G1376" s="8"/>
      <c r="I1376" s="63"/>
      <c r="J1376" s="48"/>
      <c r="K1376" s="110"/>
      <c r="M1376" s="63"/>
      <c r="N1376" s="114"/>
      <c r="P1376" s="63"/>
      <c r="Q1376" s="48"/>
      <c r="S1376" s="63"/>
      <c r="T1376" s="215"/>
      <c r="V1376" s="84"/>
      <c r="W1376" s="84"/>
      <c r="X1376" s="84"/>
      <c r="Y1376" s="84"/>
      <c r="Z1376" s="212"/>
      <c r="AA1376" s="65"/>
      <c r="AB1376" s="5"/>
      <c r="AC1376" s="5"/>
      <c r="AD1376" s="5"/>
      <c r="AE1376" s="5"/>
      <c r="AF1376" s="5"/>
      <c r="AG1376" s="5"/>
      <c r="AH1376" s="5"/>
      <c r="AI1376" s="5"/>
      <c r="AJ1376" s="5"/>
      <c r="AK1376" s="5"/>
      <c r="AL1376" s="5"/>
      <c r="AM1376" s="5"/>
    </row>
    <row r="1377" spans="1:39" s="4" customFormat="1" ht="15">
      <c r="A1377" s="63"/>
      <c r="B1377" s="63"/>
      <c r="C1377" s="63"/>
      <c r="D1377" s="63"/>
      <c r="E1377" s="11"/>
      <c r="F1377" s="11"/>
      <c r="G1377" s="8"/>
      <c r="I1377" s="63"/>
      <c r="J1377" s="48"/>
      <c r="K1377" s="110"/>
      <c r="M1377" s="63"/>
      <c r="N1377" s="114"/>
      <c r="P1377" s="63"/>
      <c r="Q1377" s="48"/>
      <c r="S1377" s="63"/>
      <c r="T1377" s="215"/>
      <c r="V1377" s="84"/>
      <c r="W1377" s="84"/>
      <c r="X1377" s="84"/>
      <c r="Y1377" s="84"/>
      <c r="Z1377" s="212"/>
      <c r="AA1377" s="65"/>
      <c r="AB1377" s="5"/>
      <c r="AC1377" s="5"/>
      <c r="AD1377" s="5"/>
      <c r="AE1377" s="5"/>
      <c r="AF1377" s="5"/>
      <c r="AG1377" s="5"/>
      <c r="AH1377" s="5"/>
      <c r="AI1377" s="5"/>
      <c r="AJ1377" s="5"/>
      <c r="AK1377" s="5"/>
      <c r="AL1377" s="5"/>
      <c r="AM1377" s="5"/>
    </row>
    <row r="1378" spans="1:39" s="4" customFormat="1" ht="15">
      <c r="A1378" s="63"/>
      <c r="B1378" s="63"/>
      <c r="C1378" s="63"/>
      <c r="D1378" s="63"/>
      <c r="E1378" s="11"/>
      <c r="F1378" s="11"/>
      <c r="G1378" s="8"/>
      <c r="I1378" s="63"/>
      <c r="J1378" s="48"/>
      <c r="K1378" s="110"/>
      <c r="M1378" s="63"/>
      <c r="N1378" s="114"/>
      <c r="P1378" s="63"/>
      <c r="Q1378" s="48"/>
      <c r="S1378" s="63"/>
      <c r="T1378" s="215"/>
      <c r="V1378" s="84"/>
      <c r="W1378" s="84"/>
      <c r="X1378" s="84"/>
      <c r="Y1378" s="84"/>
      <c r="Z1378" s="212"/>
      <c r="AA1378" s="65"/>
      <c r="AB1378" s="5"/>
      <c r="AC1378" s="5"/>
      <c r="AD1378" s="5"/>
      <c r="AE1378" s="5"/>
      <c r="AF1378" s="5"/>
      <c r="AG1378" s="5"/>
      <c r="AH1378" s="5"/>
      <c r="AI1378" s="5"/>
      <c r="AJ1378" s="5"/>
      <c r="AK1378" s="5"/>
      <c r="AL1378" s="5"/>
      <c r="AM1378" s="5"/>
    </row>
    <row r="1379" spans="1:39" s="4" customFormat="1" ht="15">
      <c r="A1379" s="63"/>
      <c r="B1379" s="63"/>
      <c r="C1379" s="63"/>
      <c r="D1379" s="63"/>
      <c r="E1379" s="11"/>
      <c r="F1379" s="11"/>
      <c r="G1379" s="8"/>
      <c r="I1379" s="63"/>
      <c r="J1379" s="48"/>
      <c r="K1379" s="110"/>
      <c r="M1379" s="63"/>
      <c r="N1379" s="114"/>
      <c r="P1379" s="63"/>
      <c r="Q1379" s="48"/>
      <c r="S1379" s="63"/>
      <c r="T1379" s="215"/>
      <c r="V1379" s="84"/>
      <c r="W1379" s="84"/>
      <c r="X1379" s="84"/>
      <c r="Y1379" s="84"/>
      <c r="Z1379" s="212"/>
      <c r="AA1379" s="65"/>
      <c r="AB1379" s="5"/>
      <c r="AC1379" s="5"/>
      <c r="AD1379" s="5"/>
      <c r="AE1379" s="5"/>
      <c r="AF1379" s="5"/>
      <c r="AG1379" s="5"/>
      <c r="AH1379" s="5"/>
      <c r="AI1379" s="5"/>
      <c r="AJ1379" s="5"/>
      <c r="AK1379" s="5"/>
      <c r="AL1379" s="5"/>
      <c r="AM1379" s="5"/>
    </row>
    <row r="1380" spans="1:39" s="4" customFormat="1" ht="15">
      <c r="A1380" s="63"/>
      <c r="B1380" s="63"/>
      <c r="C1380" s="63"/>
      <c r="D1380" s="63"/>
      <c r="E1380" s="11"/>
      <c r="F1380" s="11"/>
      <c r="G1380" s="8"/>
      <c r="I1380" s="63"/>
      <c r="J1380" s="48"/>
      <c r="K1380" s="110"/>
      <c r="M1380" s="63"/>
      <c r="N1380" s="114"/>
      <c r="P1380" s="63"/>
      <c r="Q1380" s="48"/>
      <c r="S1380" s="63"/>
      <c r="T1380" s="215"/>
      <c r="V1380" s="84"/>
      <c r="W1380" s="84"/>
      <c r="X1380" s="84"/>
      <c r="Y1380" s="84"/>
      <c r="Z1380" s="212"/>
      <c r="AA1380" s="65"/>
      <c r="AB1380" s="5"/>
      <c r="AC1380" s="5"/>
      <c r="AD1380" s="5"/>
      <c r="AE1380" s="5"/>
      <c r="AF1380" s="5"/>
      <c r="AG1380" s="5"/>
      <c r="AH1380" s="5"/>
      <c r="AI1380" s="5"/>
      <c r="AJ1380" s="5"/>
      <c r="AK1380" s="5"/>
      <c r="AL1380" s="5"/>
      <c r="AM1380" s="5"/>
    </row>
    <row r="1381" spans="1:39" s="4" customFormat="1" ht="15">
      <c r="A1381" s="63"/>
      <c r="B1381" s="63"/>
      <c r="C1381" s="63"/>
      <c r="D1381" s="63"/>
      <c r="E1381" s="11"/>
      <c r="F1381" s="11"/>
      <c r="G1381" s="8"/>
      <c r="I1381" s="63"/>
      <c r="J1381" s="48"/>
      <c r="K1381" s="110"/>
      <c r="M1381" s="63"/>
      <c r="N1381" s="114"/>
      <c r="P1381" s="63"/>
      <c r="Q1381" s="48"/>
      <c r="S1381" s="63"/>
      <c r="T1381" s="215"/>
      <c r="V1381" s="84"/>
      <c r="W1381" s="84"/>
      <c r="X1381" s="84"/>
      <c r="Y1381" s="84"/>
      <c r="Z1381" s="212"/>
      <c r="AA1381" s="65"/>
      <c r="AB1381" s="5"/>
      <c r="AC1381" s="5"/>
      <c r="AD1381" s="5"/>
      <c r="AE1381" s="5"/>
      <c r="AF1381" s="5"/>
      <c r="AG1381" s="5"/>
      <c r="AH1381" s="5"/>
      <c r="AI1381" s="5"/>
      <c r="AJ1381" s="5"/>
      <c r="AK1381" s="5"/>
      <c r="AL1381" s="5"/>
      <c r="AM1381" s="5"/>
    </row>
    <row r="1382" spans="1:39" s="4" customFormat="1" ht="15">
      <c r="A1382" s="63"/>
      <c r="B1382" s="63"/>
      <c r="C1382" s="63"/>
      <c r="D1382" s="63"/>
      <c r="E1382" s="11"/>
      <c r="F1382" s="11"/>
      <c r="G1382" s="8"/>
      <c r="I1382" s="63"/>
      <c r="J1382" s="48"/>
      <c r="K1382" s="110"/>
      <c r="M1382" s="63"/>
      <c r="N1382" s="114"/>
      <c r="P1382" s="63"/>
      <c r="Q1382" s="48"/>
      <c r="S1382" s="63"/>
      <c r="T1382" s="215"/>
      <c r="V1382" s="84"/>
      <c r="W1382" s="84"/>
      <c r="X1382" s="84"/>
      <c r="Y1382" s="84"/>
      <c r="Z1382" s="212"/>
      <c r="AA1382" s="65"/>
      <c r="AB1382" s="5"/>
      <c r="AC1382" s="5"/>
      <c r="AD1382" s="5"/>
      <c r="AE1382" s="5"/>
      <c r="AF1382" s="5"/>
      <c r="AG1382" s="5"/>
      <c r="AH1382" s="5"/>
      <c r="AI1382" s="5"/>
      <c r="AJ1382" s="5"/>
      <c r="AK1382" s="5"/>
      <c r="AL1382" s="5"/>
      <c r="AM1382" s="5"/>
    </row>
    <row r="1383" spans="1:39" s="4" customFormat="1" ht="15">
      <c r="A1383" s="63"/>
      <c r="B1383" s="63"/>
      <c r="C1383" s="63"/>
      <c r="D1383" s="63"/>
      <c r="E1383" s="11"/>
      <c r="F1383" s="11"/>
      <c r="G1383" s="8"/>
      <c r="I1383" s="63"/>
      <c r="J1383" s="48"/>
      <c r="K1383" s="110"/>
      <c r="M1383" s="63"/>
      <c r="N1383" s="114"/>
      <c r="P1383" s="63"/>
      <c r="Q1383" s="48"/>
      <c r="S1383" s="63"/>
      <c r="T1383" s="215"/>
      <c r="V1383" s="84"/>
      <c r="W1383" s="84"/>
      <c r="X1383" s="84"/>
      <c r="Y1383" s="84"/>
      <c r="Z1383" s="212"/>
      <c r="AA1383" s="65"/>
      <c r="AB1383" s="5"/>
      <c r="AC1383" s="5"/>
      <c r="AD1383" s="5"/>
      <c r="AE1383" s="5"/>
      <c r="AF1383" s="5"/>
      <c r="AG1383" s="5"/>
      <c r="AH1383" s="5"/>
      <c r="AI1383" s="5"/>
      <c r="AJ1383" s="5"/>
      <c r="AK1383" s="5"/>
      <c r="AL1383" s="5"/>
      <c r="AM1383" s="5"/>
    </row>
    <row r="1384" spans="1:39" s="4" customFormat="1" ht="15">
      <c r="A1384" s="63"/>
      <c r="B1384" s="63"/>
      <c r="C1384" s="63"/>
      <c r="D1384" s="63"/>
      <c r="E1384" s="11"/>
      <c r="F1384" s="11"/>
      <c r="G1384" s="8"/>
      <c r="I1384" s="63"/>
      <c r="J1384" s="48"/>
      <c r="K1384" s="110"/>
      <c r="M1384" s="63"/>
      <c r="N1384" s="114"/>
      <c r="P1384" s="63"/>
      <c r="Q1384" s="48"/>
      <c r="S1384" s="63"/>
      <c r="T1384" s="215"/>
      <c r="V1384" s="84"/>
      <c r="W1384" s="84"/>
      <c r="X1384" s="84"/>
      <c r="Y1384" s="84"/>
      <c r="Z1384" s="212"/>
      <c r="AA1384" s="65"/>
      <c r="AB1384" s="5"/>
      <c r="AC1384" s="5"/>
      <c r="AD1384" s="5"/>
      <c r="AE1384" s="5"/>
      <c r="AF1384" s="5"/>
      <c r="AG1384" s="5"/>
      <c r="AH1384" s="5"/>
      <c r="AI1384" s="5"/>
      <c r="AJ1384" s="5"/>
      <c r="AK1384" s="5"/>
      <c r="AL1384" s="5"/>
      <c r="AM1384" s="5"/>
    </row>
    <row r="1385" spans="1:39" s="4" customFormat="1" ht="15">
      <c r="A1385" s="63"/>
      <c r="B1385" s="63"/>
      <c r="C1385" s="63"/>
      <c r="D1385" s="63"/>
      <c r="E1385" s="11"/>
      <c r="F1385" s="11"/>
      <c r="G1385" s="8"/>
      <c r="I1385" s="63"/>
      <c r="J1385" s="48"/>
      <c r="K1385" s="110"/>
      <c r="M1385" s="63"/>
      <c r="N1385" s="114"/>
      <c r="P1385" s="63"/>
      <c r="Q1385" s="48"/>
      <c r="S1385" s="63"/>
      <c r="T1385" s="215"/>
      <c r="V1385" s="84"/>
      <c r="W1385" s="84"/>
      <c r="X1385" s="84"/>
      <c r="Y1385" s="84"/>
      <c r="Z1385" s="212"/>
      <c r="AA1385" s="65"/>
      <c r="AB1385" s="5"/>
      <c r="AC1385" s="5"/>
      <c r="AD1385" s="5"/>
      <c r="AE1385" s="5"/>
      <c r="AF1385" s="5"/>
      <c r="AG1385" s="5"/>
      <c r="AH1385" s="5"/>
      <c r="AI1385" s="5"/>
      <c r="AJ1385" s="5"/>
      <c r="AK1385" s="5"/>
      <c r="AL1385" s="5"/>
      <c r="AM1385" s="5"/>
    </row>
    <row r="1386" spans="1:39" s="4" customFormat="1" ht="15">
      <c r="A1386" s="63"/>
      <c r="B1386" s="63"/>
      <c r="C1386" s="63"/>
      <c r="D1386" s="63"/>
      <c r="E1386" s="11"/>
      <c r="F1386" s="11"/>
      <c r="G1386" s="8"/>
      <c r="I1386" s="63"/>
      <c r="J1386" s="48"/>
      <c r="K1386" s="110"/>
      <c r="M1386" s="63"/>
      <c r="N1386" s="114"/>
      <c r="P1386" s="63"/>
      <c r="Q1386" s="48"/>
      <c r="S1386" s="63"/>
      <c r="T1386" s="215"/>
      <c r="V1386" s="84"/>
      <c r="W1386" s="84"/>
      <c r="X1386" s="84"/>
      <c r="Y1386" s="84"/>
      <c r="Z1386" s="212"/>
      <c r="AA1386" s="65"/>
      <c r="AB1386" s="5"/>
      <c r="AC1386" s="5"/>
      <c r="AD1386" s="5"/>
      <c r="AE1386" s="5"/>
      <c r="AF1386" s="5"/>
      <c r="AG1386" s="5"/>
      <c r="AH1386" s="5"/>
      <c r="AI1386" s="5"/>
      <c r="AJ1386" s="5"/>
      <c r="AK1386" s="5"/>
      <c r="AL1386" s="5"/>
      <c r="AM1386" s="5"/>
    </row>
    <row r="1387" spans="1:39" s="4" customFormat="1" ht="15">
      <c r="A1387" s="63"/>
      <c r="B1387" s="63"/>
      <c r="C1387" s="63"/>
      <c r="D1387" s="63"/>
      <c r="E1387" s="11"/>
      <c r="F1387" s="11"/>
      <c r="G1387" s="8"/>
      <c r="I1387" s="63"/>
      <c r="J1387" s="48"/>
      <c r="K1387" s="110"/>
      <c r="M1387" s="63"/>
      <c r="N1387" s="114"/>
      <c r="P1387" s="63"/>
      <c r="Q1387" s="48"/>
      <c r="S1387" s="63"/>
      <c r="T1387" s="215"/>
      <c r="V1387" s="84"/>
      <c r="W1387" s="84"/>
      <c r="X1387" s="84"/>
      <c r="Y1387" s="84"/>
      <c r="Z1387" s="212"/>
      <c r="AA1387" s="65"/>
      <c r="AB1387" s="5"/>
      <c r="AC1387" s="5"/>
      <c r="AD1387" s="5"/>
      <c r="AE1387" s="5"/>
      <c r="AF1387" s="5"/>
      <c r="AG1387" s="5"/>
      <c r="AH1387" s="5"/>
      <c r="AI1387" s="5"/>
      <c r="AJ1387" s="5"/>
      <c r="AK1387" s="5"/>
      <c r="AL1387" s="5"/>
      <c r="AM1387" s="5"/>
    </row>
    <row r="1388" spans="1:39" s="4" customFormat="1" ht="15">
      <c r="A1388" s="63"/>
      <c r="B1388" s="63"/>
      <c r="C1388" s="63"/>
      <c r="D1388" s="63"/>
      <c r="E1388" s="11"/>
      <c r="F1388" s="11"/>
      <c r="G1388" s="8"/>
      <c r="I1388" s="63"/>
      <c r="J1388" s="48"/>
      <c r="K1388" s="110"/>
      <c r="M1388" s="63"/>
      <c r="N1388" s="114"/>
      <c r="P1388" s="63"/>
      <c r="Q1388" s="48"/>
      <c r="S1388" s="63"/>
      <c r="T1388" s="215"/>
      <c r="V1388" s="84"/>
      <c r="W1388" s="84"/>
      <c r="X1388" s="84"/>
      <c r="Y1388" s="84"/>
      <c r="Z1388" s="212"/>
      <c r="AA1388" s="65"/>
      <c r="AB1388" s="5"/>
      <c r="AC1388" s="5"/>
      <c r="AD1388" s="5"/>
      <c r="AE1388" s="5"/>
      <c r="AF1388" s="5"/>
      <c r="AG1388" s="5"/>
      <c r="AH1388" s="5"/>
      <c r="AI1388" s="5"/>
      <c r="AJ1388" s="5"/>
      <c r="AK1388" s="5"/>
      <c r="AL1388" s="5"/>
      <c r="AM1388" s="5"/>
    </row>
    <row r="1389" spans="1:39" s="4" customFormat="1" ht="15">
      <c r="A1389" s="63"/>
      <c r="B1389" s="63"/>
      <c r="C1389" s="63"/>
      <c r="D1389" s="63"/>
      <c r="E1389" s="11"/>
      <c r="F1389" s="11"/>
      <c r="G1389" s="8"/>
      <c r="I1389" s="63"/>
      <c r="J1389" s="48"/>
      <c r="K1389" s="110"/>
      <c r="M1389" s="63"/>
      <c r="N1389" s="114"/>
      <c r="P1389" s="63"/>
      <c r="Q1389" s="48"/>
      <c r="S1389" s="63"/>
      <c r="T1389" s="215"/>
      <c r="V1389" s="84"/>
      <c r="W1389" s="84"/>
      <c r="X1389" s="84"/>
      <c r="Y1389" s="84"/>
      <c r="Z1389" s="212"/>
      <c r="AA1389" s="65"/>
      <c r="AB1389" s="5"/>
      <c r="AC1389" s="5"/>
      <c r="AD1389" s="5"/>
      <c r="AE1389" s="5"/>
      <c r="AF1389" s="5"/>
      <c r="AG1389" s="5"/>
      <c r="AH1389" s="5"/>
      <c r="AI1389" s="5"/>
      <c r="AJ1389" s="5"/>
      <c r="AK1389" s="5"/>
      <c r="AL1389" s="5"/>
      <c r="AM1389" s="5"/>
    </row>
    <row r="1390" spans="1:39" s="4" customFormat="1" ht="15">
      <c r="A1390" s="63"/>
      <c r="B1390" s="63"/>
      <c r="C1390" s="63"/>
      <c r="D1390" s="63"/>
      <c r="E1390" s="11"/>
      <c r="F1390" s="11"/>
      <c r="G1390" s="8"/>
      <c r="I1390" s="63"/>
      <c r="J1390" s="48"/>
      <c r="K1390" s="110"/>
      <c r="M1390" s="63"/>
      <c r="N1390" s="114"/>
      <c r="P1390" s="63"/>
      <c r="Q1390" s="48"/>
      <c r="S1390" s="63"/>
      <c r="T1390" s="215"/>
      <c r="V1390" s="84"/>
      <c r="W1390" s="84"/>
      <c r="X1390" s="84"/>
      <c r="Y1390" s="84"/>
      <c r="Z1390" s="212"/>
      <c r="AA1390" s="65"/>
      <c r="AB1390" s="5"/>
      <c r="AC1390" s="5"/>
      <c r="AD1390" s="5"/>
      <c r="AE1390" s="5"/>
      <c r="AF1390" s="5"/>
      <c r="AG1390" s="5"/>
      <c r="AH1390" s="5"/>
      <c r="AI1390" s="5"/>
      <c r="AJ1390" s="5"/>
      <c r="AK1390" s="5"/>
      <c r="AL1390" s="5"/>
      <c r="AM1390" s="5"/>
    </row>
    <row r="1391" spans="1:39" s="4" customFormat="1" ht="15">
      <c r="A1391" s="63"/>
      <c r="B1391" s="63"/>
      <c r="C1391" s="63"/>
      <c r="D1391" s="63"/>
      <c r="E1391" s="11"/>
      <c r="F1391" s="11"/>
      <c r="G1391" s="8"/>
      <c r="I1391" s="63"/>
      <c r="J1391" s="48"/>
      <c r="K1391" s="110"/>
      <c r="M1391" s="63"/>
      <c r="N1391" s="114"/>
      <c r="P1391" s="63"/>
      <c r="Q1391" s="48"/>
      <c r="S1391" s="63"/>
      <c r="T1391" s="215"/>
      <c r="V1391" s="84"/>
      <c r="W1391" s="84"/>
      <c r="X1391" s="84"/>
      <c r="Y1391" s="84"/>
      <c r="Z1391" s="212"/>
      <c r="AA1391" s="65"/>
      <c r="AB1391" s="5"/>
      <c r="AC1391" s="5"/>
      <c r="AD1391" s="5"/>
      <c r="AE1391" s="5"/>
      <c r="AF1391" s="5"/>
      <c r="AG1391" s="5"/>
      <c r="AH1391" s="5"/>
      <c r="AI1391" s="5"/>
      <c r="AJ1391" s="5"/>
      <c r="AK1391" s="5"/>
      <c r="AL1391" s="5"/>
      <c r="AM1391" s="5"/>
    </row>
    <row r="1392" spans="1:39" s="4" customFormat="1" ht="15">
      <c r="A1392" s="63"/>
      <c r="B1392" s="63"/>
      <c r="C1392" s="63"/>
      <c r="D1392" s="63"/>
      <c r="E1392" s="11"/>
      <c r="F1392" s="11"/>
      <c r="G1392" s="8"/>
      <c r="I1392" s="63"/>
      <c r="J1392" s="48"/>
      <c r="K1392" s="110"/>
      <c r="M1392" s="63"/>
      <c r="N1392" s="114"/>
      <c r="P1392" s="63"/>
      <c r="Q1392" s="48"/>
      <c r="S1392" s="63"/>
      <c r="T1392" s="215"/>
      <c r="V1392" s="84"/>
      <c r="W1392" s="84"/>
      <c r="X1392" s="84"/>
      <c r="Y1392" s="84"/>
      <c r="Z1392" s="212"/>
      <c r="AA1392" s="65"/>
      <c r="AB1392" s="5"/>
      <c r="AC1392" s="5"/>
      <c r="AD1392" s="5"/>
      <c r="AE1392" s="5"/>
      <c r="AF1392" s="5"/>
      <c r="AG1392" s="5"/>
      <c r="AH1392" s="5"/>
      <c r="AI1392" s="5"/>
      <c r="AJ1392" s="5"/>
      <c r="AK1392" s="5"/>
      <c r="AL1392" s="5"/>
      <c r="AM1392" s="5"/>
    </row>
    <row r="1393" spans="1:39" s="4" customFormat="1" ht="15">
      <c r="A1393" s="63"/>
      <c r="B1393" s="63"/>
      <c r="C1393" s="63"/>
      <c r="D1393" s="63"/>
      <c r="E1393" s="11"/>
      <c r="F1393" s="11"/>
      <c r="G1393" s="8"/>
      <c r="I1393" s="63"/>
      <c r="J1393" s="48"/>
      <c r="K1393" s="110"/>
      <c r="M1393" s="63"/>
      <c r="N1393" s="114"/>
      <c r="P1393" s="63"/>
      <c r="Q1393" s="48"/>
      <c r="S1393" s="63"/>
      <c r="T1393" s="215"/>
      <c r="V1393" s="84"/>
      <c r="W1393" s="84"/>
      <c r="X1393" s="84"/>
      <c r="Y1393" s="84"/>
      <c r="Z1393" s="212"/>
      <c r="AA1393" s="65"/>
      <c r="AB1393" s="5"/>
      <c r="AC1393" s="5"/>
      <c r="AD1393" s="5"/>
      <c r="AE1393" s="5"/>
      <c r="AF1393" s="5"/>
      <c r="AG1393" s="5"/>
      <c r="AH1393" s="5"/>
      <c r="AI1393" s="5"/>
      <c r="AJ1393" s="5"/>
      <c r="AK1393" s="5"/>
      <c r="AL1393" s="5"/>
      <c r="AM1393" s="5"/>
    </row>
    <row r="1394" spans="1:39" s="4" customFormat="1" ht="15">
      <c r="A1394" s="63"/>
      <c r="B1394" s="63"/>
      <c r="C1394" s="63"/>
      <c r="D1394" s="63"/>
      <c r="E1394" s="11"/>
      <c r="F1394" s="11"/>
      <c r="G1394" s="8"/>
      <c r="I1394" s="63"/>
      <c r="J1394" s="48"/>
      <c r="K1394" s="110"/>
      <c r="M1394" s="63"/>
      <c r="N1394" s="114"/>
      <c r="P1394" s="63"/>
      <c r="Q1394" s="48"/>
      <c r="S1394" s="63"/>
      <c r="T1394" s="215"/>
      <c r="V1394" s="84"/>
      <c r="W1394" s="84"/>
      <c r="X1394" s="84"/>
      <c r="Y1394" s="84"/>
      <c r="Z1394" s="212"/>
      <c r="AA1394" s="65"/>
      <c r="AB1394" s="5"/>
      <c r="AC1394" s="5"/>
      <c r="AD1394" s="5"/>
      <c r="AE1394" s="5"/>
      <c r="AF1394" s="5"/>
      <c r="AG1394" s="5"/>
      <c r="AH1394" s="5"/>
      <c r="AI1394" s="5"/>
      <c r="AJ1394" s="5"/>
      <c r="AK1394" s="5"/>
      <c r="AL1394" s="5"/>
      <c r="AM1394" s="5"/>
    </row>
    <row r="1395" spans="1:39" s="4" customFormat="1" ht="15">
      <c r="A1395" s="63"/>
      <c r="B1395" s="63"/>
      <c r="C1395" s="63"/>
      <c r="D1395" s="63"/>
      <c r="E1395" s="11"/>
      <c r="F1395" s="11"/>
      <c r="G1395" s="8"/>
      <c r="I1395" s="63"/>
      <c r="J1395" s="48"/>
      <c r="K1395" s="110"/>
      <c r="M1395" s="63"/>
      <c r="N1395" s="114"/>
      <c r="P1395" s="63"/>
      <c r="Q1395" s="48"/>
      <c r="S1395" s="63"/>
      <c r="T1395" s="215"/>
      <c r="V1395" s="84"/>
      <c r="W1395" s="84"/>
      <c r="X1395" s="84"/>
      <c r="Y1395" s="84"/>
      <c r="Z1395" s="212"/>
      <c r="AA1395" s="65"/>
      <c r="AB1395" s="5"/>
      <c r="AC1395" s="5"/>
      <c r="AD1395" s="5"/>
      <c r="AE1395" s="5"/>
      <c r="AF1395" s="5"/>
      <c r="AG1395" s="5"/>
      <c r="AH1395" s="5"/>
      <c r="AI1395" s="5"/>
      <c r="AJ1395" s="5"/>
      <c r="AK1395" s="5"/>
      <c r="AL1395" s="5"/>
      <c r="AM1395" s="5"/>
    </row>
    <row r="1396" spans="1:39" s="4" customFormat="1" ht="15">
      <c r="A1396" s="63"/>
      <c r="B1396" s="63"/>
      <c r="C1396" s="63"/>
      <c r="D1396" s="63"/>
      <c r="E1396" s="11"/>
      <c r="F1396" s="11"/>
      <c r="G1396" s="8"/>
      <c r="I1396" s="63"/>
      <c r="J1396" s="48"/>
      <c r="K1396" s="110"/>
      <c r="M1396" s="63"/>
      <c r="N1396" s="114"/>
      <c r="P1396" s="63"/>
      <c r="Q1396" s="48"/>
      <c r="S1396" s="63"/>
      <c r="T1396" s="215"/>
      <c r="V1396" s="84"/>
      <c r="W1396" s="84"/>
      <c r="X1396" s="84"/>
      <c r="Y1396" s="84"/>
      <c r="Z1396" s="212"/>
      <c r="AA1396" s="65"/>
      <c r="AB1396" s="5"/>
      <c r="AC1396" s="5"/>
      <c r="AD1396" s="5"/>
      <c r="AE1396" s="5"/>
      <c r="AF1396" s="5"/>
      <c r="AG1396" s="5"/>
      <c r="AH1396" s="5"/>
      <c r="AI1396" s="5"/>
      <c r="AJ1396" s="5"/>
      <c r="AK1396" s="5"/>
      <c r="AL1396" s="5"/>
      <c r="AM1396" s="5"/>
    </row>
    <row r="1397" spans="1:39" s="4" customFormat="1" ht="15">
      <c r="A1397" s="63"/>
      <c r="B1397" s="63"/>
      <c r="C1397" s="63"/>
      <c r="D1397" s="63"/>
      <c r="E1397" s="11"/>
      <c r="F1397" s="11"/>
      <c r="G1397" s="8"/>
      <c r="I1397" s="63"/>
      <c r="J1397" s="48"/>
      <c r="K1397" s="110"/>
      <c r="M1397" s="63"/>
      <c r="N1397" s="114"/>
      <c r="P1397" s="63"/>
      <c r="Q1397" s="48"/>
      <c r="S1397" s="63"/>
      <c r="T1397" s="215"/>
      <c r="V1397" s="84"/>
      <c r="W1397" s="84"/>
      <c r="X1397" s="84"/>
      <c r="Y1397" s="84"/>
      <c r="Z1397" s="212"/>
      <c r="AA1397" s="65"/>
      <c r="AB1397" s="5"/>
      <c r="AC1397" s="5"/>
      <c r="AD1397" s="5"/>
      <c r="AE1397" s="5"/>
      <c r="AF1397" s="5"/>
      <c r="AG1397" s="5"/>
      <c r="AH1397" s="5"/>
      <c r="AI1397" s="5"/>
      <c r="AJ1397" s="5"/>
      <c r="AK1397" s="5"/>
      <c r="AL1397" s="5"/>
      <c r="AM1397" s="5"/>
    </row>
    <row r="1398" spans="1:39" s="4" customFormat="1" ht="15">
      <c r="A1398" s="63"/>
      <c r="B1398" s="63"/>
      <c r="C1398" s="63"/>
      <c r="D1398" s="63"/>
      <c r="E1398" s="11"/>
      <c r="F1398" s="11"/>
      <c r="G1398" s="8"/>
      <c r="I1398" s="63"/>
      <c r="J1398" s="48"/>
      <c r="K1398" s="110"/>
      <c r="M1398" s="63"/>
      <c r="N1398" s="114"/>
      <c r="P1398" s="63"/>
      <c r="Q1398" s="48"/>
      <c r="S1398" s="63"/>
      <c r="T1398" s="215"/>
      <c r="V1398" s="84"/>
      <c r="W1398" s="84"/>
      <c r="X1398" s="84"/>
      <c r="Y1398" s="84"/>
      <c r="Z1398" s="212"/>
      <c r="AA1398" s="65"/>
      <c r="AB1398" s="5"/>
      <c r="AC1398" s="5"/>
      <c r="AD1398" s="5"/>
      <c r="AE1398" s="5"/>
      <c r="AF1398" s="5"/>
      <c r="AG1398" s="5"/>
      <c r="AH1398" s="5"/>
      <c r="AI1398" s="5"/>
      <c r="AJ1398" s="5"/>
      <c r="AK1398" s="5"/>
      <c r="AL1398" s="5"/>
      <c r="AM1398" s="5"/>
    </row>
    <row r="1399" spans="1:39" s="4" customFormat="1" ht="15">
      <c r="A1399" s="63"/>
      <c r="B1399" s="63"/>
      <c r="C1399" s="63"/>
      <c r="D1399" s="63"/>
      <c r="E1399" s="11"/>
      <c r="F1399" s="11"/>
      <c r="G1399" s="8"/>
      <c r="I1399" s="63"/>
      <c r="J1399" s="48"/>
      <c r="K1399" s="110"/>
      <c r="M1399" s="63"/>
      <c r="N1399" s="114"/>
      <c r="P1399" s="63"/>
      <c r="Q1399" s="48"/>
      <c r="S1399" s="63"/>
      <c r="T1399" s="215"/>
      <c r="V1399" s="84"/>
      <c r="W1399" s="84"/>
      <c r="X1399" s="84"/>
      <c r="Y1399" s="84"/>
      <c r="Z1399" s="212"/>
      <c r="AA1399" s="65"/>
      <c r="AB1399" s="5"/>
      <c r="AC1399" s="5"/>
      <c r="AD1399" s="5"/>
      <c r="AE1399" s="5"/>
      <c r="AF1399" s="5"/>
      <c r="AG1399" s="5"/>
      <c r="AH1399" s="5"/>
      <c r="AI1399" s="5"/>
      <c r="AJ1399" s="5"/>
      <c r="AK1399" s="5"/>
      <c r="AL1399" s="5"/>
      <c r="AM1399" s="5"/>
    </row>
    <row r="1400" spans="1:39" s="4" customFormat="1" ht="15">
      <c r="A1400" s="63"/>
      <c r="B1400" s="63"/>
      <c r="C1400" s="63"/>
      <c r="D1400" s="63"/>
      <c r="E1400" s="11"/>
      <c r="F1400" s="11"/>
      <c r="G1400" s="8"/>
      <c r="I1400" s="63"/>
      <c r="J1400" s="48"/>
      <c r="K1400" s="110"/>
      <c r="M1400" s="63"/>
      <c r="N1400" s="114"/>
      <c r="P1400" s="63"/>
      <c r="Q1400" s="48"/>
      <c r="S1400" s="63"/>
      <c r="T1400" s="215"/>
      <c r="V1400" s="84"/>
      <c r="W1400" s="84"/>
      <c r="X1400" s="84"/>
      <c r="Y1400" s="84"/>
      <c r="Z1400" s="212"/>
      <c r="AA1400" s="65"/>
      <c r="AB1400" s="5"/>
      <c r="AC1400" s="5"/>
      <c r="AD1400" s="5"/>
      <c r="AE1400" s="5"/>
      <c r="AF1400" s="5"/>
      <c r="AG1400" s="5"/>
      <c r="AH1400" s="5"/>
      <c r="AI1400" s="5"/>
      <c r="AJ1400" s="5"/>
      <c r="AK1400" s="5"/>
      <c r="AL1400" s="5"/>
      <c r="AM1400" s="5"/>
    </row>
    <row r="1401" spans="1:39" s="4" customFormat="1" ht="15">
      <c r="A1401" s="63"/>
      <c r="B1401" s="63"/>
      <c r="C1401" s="63"/>
      <c r="D1401" s="63"/>
      <c r="E1401" s="11"/>
      <c r="F1401" s="11"/>
      <c r="G1401" s="8"/>
      <c r="I1401" s="63"/>
      <c r="J1401" s="48"/>
      <c r="K1401" s="110"/>
      <c r="M1401" s="63"/>
      <c r="N1401" s="114"/>
      <c r="P1401" s="63"/>
      <c r="Q1401" s="48"/>
      <c r="S1401" s="63"/>
      <c r="T1401" s="215"/>
      <c r="V1401" s="84"/>
      <c r="W1401" s="84"/>
      <c r="X1401" s="84"/>
      <c r="Y1401" s="84"/>
      <c r="Z1401" s="212"/>
      <c r="AA1401" s="65"/>
      <c r="AB1401" s="5"/>
      <c r="AC1401" s="5"/>
      <c r="AD1401" s="5"/>
      <c r="AE1401" s="5"/>
      <c r="AF1401" s="5"/>
      <c r="AG1401" s="5"/>
      <c r="AH1401" s="5"/>
      <c r="AI1401" s="5"/>
      <c r="AJ1401" s="5"/>
      <c r="AK1401" s="5"/>
      <c r="AL1401" s="5"/>
      <c r="AM1401" s="5"/>
    </row>
    <row r="1402" spans="1:39" s="4" customFormat="1" ht="15">
      <c r="A1402" s="63"/>
      <c r="B1402" s="63"/>
      <c r="C1402" s="63"/>
      <c r="D1402" s="63"/>
      <c r="E1402" s="11"/>
      <c r="F1402" s="11"/>
      <c r="G1402" s="8"/>
      <c r="I1402" s="63"/>
      <c r="J1402" s="48"/>
      <c r="K1402" s="110"/>
      <c r="M1402" s="63"/>
      <c r="N1402" s="114"/>
      <c r="P1402" s="63"/>
      <c r="Q1402" s="48"/>
      <c r="S1402" s="63"/>
      <c r="T1402" s="215"/>
      <c r="V1402" s="84"/>
      <c r="W1402" s="84"/>
      <c r="X1402" s="84"/>
      <c r="Y1402" s="84"/>
      <c r="Z1402" s="212"/>
      <c r="AA1402" s="65"/>
      <c r="AB1402" s="5"/>
      <c r="AC1402" s="5"/>
      <c r="AD1402" s="5"/>
      <c r="AE1402" s="5"/>
      <c r="AF1402" s="5"/>
      <c r="AG1402" s="5"/>
      <c r="AH1402" s="5"/>
      <c r="AI1402" s="5"/>
      <c r="AJ1402" s="5"/>
      <c r="AK1402" s="5"/>
      <c r="AL1402" s="5"/>
      <c r="AM1402" s="5"/>
    </row>
    <row r="1403" spans="1:39" s="4" customFormat="1" ht="15">
      <c r="A1403" s="63"/>
      <c r="B1403" s="63"/>
      <c r="C1403" s="63"/>
      <c r="D1403" s="63"/>
      <c r="E1403" s="11"/>
      <c r="F1403" s="11"/>
      <c r="G1403" s="8"/>
      <c r="I1403" s="63"/>
      <c r="J1403" s="48"/>
      <c r="K1403" s="110"/>
      <c r="M1403" s="63"/>
      <c r="N1403" s="114"/>
      <c r="P1403" s="63"/>
      <c r="Q1403" s="48"/>
      <c r="S1403" s="63"/>
      <c r="T1403" s="215"/>
      <c r="V1403" s="84"/>
      <c r="W1403" s="84"/>
      <c r="X1403" s="84"/>
      <c r="Y1403" s="84"/>
      <c r="Z1403" s="212"/>
      <c r="AA1403" s="65"/>
      <c r="AB1403" s="5"/>
      <c r="AC1403" s="5"/>
      <c r="AD1403" s="5"/>
      <c r="AE1403" s="5"/>
      <c r="AF1403" s="5"/>
      <c r="AG1403" s="5"/>
      <c r="AH1403" s="5"/>
      <c r="AI1403" s="5"/>
      <c r="AJ1403" s="5"/>
      <c r="AK1403" s="5"/>
      <c r="AL1403" s="5"/>
      <c r="AM1403" s="5"/>
    </row>
    <row r="1404" spans="1:39" s="4" customFormat="1" ht="15">
      <c r="A1404" s="63"/>
      <c r="B1404" s="63"/>
      <c r="C1404" s="63"/>
      <c r="D1404" s="63"/>
      <c r="E1404" s="11"/>
      <c r="F1404" s="11"/>
      <c r="G1404" s="8"/>
      <c r="I1404" s="63"/>
      <c r="J1404" s="48"/>
      <c r="K1404" s="110"/>
      <c r="M1404" s="63"/>
      <c r="N1404" s="114"/>
      <c r="P1404" s="63"/>
      <c r="Q1404" s="48"/>
      <c r="S1404" s="63"/>
      <c r="T1404" s="215"/>
      <c r="V1404" s="84"/>
      <c r="W1404" s="84"/>
      <c r="X1404" s="84"/>
      <c r="Y1404" s="84"/>
      <c r="Z1404" s="212"/>
      <c r="AA1404" s="65"/>
      <c r="AB1404" s="5"/>
      <c r="AC1404" s="5"/>
      <c r="AD1404" s="5"/>
      <c r="AE1404" s="5"/>
      <c r="AF1404" s="5"/>
      <c r="AG1404" s="5"/>
      <c r="AH1404" s="5"/>
      <c r="AI1404" s="5"/>
      <c r="AJ1404" s="5"/>
      <c r="AK1404" s="5"/>
      <c r="AL1404" s="5"/>
      <c r="AM1404" s="5"/>
    </row>
    <row r="1405" spans="1:39" s="4" customFormat="1" ht="15">
      <c r="A1405" s="63"/>
      <c r="B1405" s="63"/>
      <c r="C1405" s="63"/>
      <c r="D1405" s="63"/>
      <c r="E1405" s="11"/>
      <c r="F1405" s="11"/>
      <c r="G1405" s="8"/>
      <c r="I1405" s="63"/>
      <c r="J1405" s="48"/>
      <c r="K1405" s="110"/>
      <c r="M1405" s="63"/>
      <c r="N1405" s="114"/>
      <c r="P1405" s="63"/>
      <c r="Q1405" s="48"/>
      <c r="S1405" s="63"/>
      <c r="T1405" s="215"/>
      <c r="V1405" s="84"/>
      <c r="W1405" s="84"/>
      <c r="X1405" s="84"/>
      <c r="Y1405" s="84"/>
      <c r="Z1405" s="212"/>
      <c r="AA1405" s="65"/>
      <c r="AB1405" s="5"/>
      <c r="AC1405" s="5"/>
      <c r="AD1405" s="5"/>
      <c r="AE1405" s="5"/>
      <c r="AF1405" s="5"/>
      <c r="AG1405" s="5"/>
      <c r="AH1405" s="5"/>
      <c r="AI1405" s="5"/>
      <c r="AJ1405" s="5"/>
      <c r="AK1405" s="5"/>
      <c r="AL1405" s="5"/>
      <c r="AM1405" s="5"/>
    </row>
    <row r="1406" spans="1:39" s="4" customFormat="1" ht="15">
      <c r="A1406" s="63"/>
      <c r="B1406" s="63"/>
      <c r="C1406" s="63"/>
      <c r="D1406" s="63"/>
      <c r="E1406" s="11"/>
      <c r="F1406" s="11"/>
      <c r="G1406" s="8"/>
      <c r="I1406" s="63"/>
      <c r="J1406" s="48"/>
      <c r="K1406" s="110"/>
      <c r="M1406" s="63"/>
      <c r="N1406" s="114"/>
      <c r="P1406" s="63"/>
      <c r="Q1406" s="48"/>
      <c r="S1406" s="63"/>
      <c r="T1406" s="215"/>
      <c r="V1406" s="84"/>
      <c r="W1406" s="84"/>
      <c r="X1406" s="84"/>
      <c r="Y1406" s="84"/>
      <c r="Z1406" s="212"/>
      <c r="AA1406" s="65"/>
      <c r="AB1406" s="5"/>
      <c r="AC1406" s="5"/>
      <c r="AD1406" s="5"/>
      <c r="AE1406" s="5"/>
      <c r="AF1406" s="5"/>
      <c r="AG1406" s="5"/>
      <c r="AH1406" s="5"/>
      <c r="AI1406" s="5"/>
      <c r="AJ1406" s="5"/>
      <c r="AK1406" s="5"/>
      <c r="AL1406" s="5"/>
      <c r="AM1406" s="5"/>
    </row>
    <row r="1407" spans="1:39" s="4" customFormat="1" ht="15">
      <c r="A1407" s="63"/>
      <c r="B1407" s="63"/>
      <c r="C1407" s="63"/>
      <c r="D1407" s="63"/>
      <c r="E1407" s="11"/>
      <c r="F1407" s="11"/>
      <c r="G1407" s="8"/>
      <c r="I1407" s="63"/>
      <c r="J1407" s="48"/>
      <c r="K1407" s="110"/>
      <c r="M1407" s="63"/>
      <c r="N1407" s="114"/>
      <c r="P1407" s="63"/>
      <c r="Q1407" s="48"/>
      <c r="S1407" s="63"/>
      <c r="T1407" s="215"/>
      <c r="V1407" s="84"/>
      <c r="W1407" s="84"/>
      <c r="X1407" s="84"/>
      <c r="Y1407" s="84"/>
      <c r="Z1407" s="212"/>
      <c r="AA1407" s="65"/>
      <c r="AB1407" s="5"/>
      <c r="AC1407" s="5"/>
      <c r="AD1407" s="5"/>
      <c r="AE1407" s="5"/>
      <c r="AF1407" s="5"/>
      <c r="AG1407" s="5"/>
      <c r="AH1407" s="5"/>
      <c r="AI1407" s="5"/>
      <c r="AJ1407" s="5"/>
      <c r="AK1407" s="5"/>
      <c r="AL1407" s="5"/>
      <c r="AM1407" s="5"/>
    </row>
    <row r="1408" spans="1:39" s="4" customFormat="1" ht="15">
      <c r="A1408" s="63"/>
      <c r="B1408" s="63"/>
      <c r="C1408" s="63"/>
      <c r="D1408" s="63"/>
      <c r="E1408" s="11"/>
      <c r="F1408" s="11"/>
      <c r="G1408" s="8"/>
      <c r="I1408" s="63"/>
      <c r="J1408" s="48"/>
      <c r="K1408" s="110"/>
      <c r="M1408" s="63"/>
      <c r="N1408" s="114"/>
      <c r="P1408" s="63"/>
      <c r="Q1408" s="48"/>
      <c r="S1408" s="63"/>
      <c r="T1408" s="215"/>
      <c r="V1408" s="84"/>
      <c r="W1408" s="84"/>
      <c r="X1408" s="84"/>
      <c r="Y1408" s="84"/>
      <c r="Z1408" s="212"/>
      <c r="AA1408" s="65"/>
      <c r="AB1408" s="5"/>
      <c r="AC1408" s="5"/>
      <c r="AD1408" s="5"/>
      <c r="AE1408" s="5"/>
      <c r="AF1408" s="5"/>
      <c r="AG1408" s="5"/>
      <c r="AH1408" s="5"/>
      <c r="AI1408" s="5"/>
      <c r="AJ1408" s="5"/>
      <c r="AK1408" s="5"/>
      <c r="AL1408" s="5"/>
      <c r="AM1408" s="5"/>
    </row>
    <row r="1409" spans="1:39" s="4" customFormat="1" ht="15">
      <c r="A1409" s="63"/>
      <c r="B1409" s="63"/>
      <c r="C1409" s="63"/>
      <c r="D1409" s="63"/>
      <c r="E1409" s="11"/>
      <c r="F1409" s="11"/>
      <c r="G1409" s="8"/>
      <c r="I1409" s="63"/>
      <c r="J1409" s="48"/>
      <c r="K1409" s="110"/>
      <c r="M1409" s="63"/>
      <c r="N1409" s="114"/>
      <c r="P1409" s="63"/>
      <c r="Q1409" s="48"/>
      <c r="S1409" s="63"/>
      <c r="T1409" s="215"/>
      <c r="V1409" s="84"/>
      <c r="W1409" s="84"/>
      <c r="X1409" s="84"/>
      <c r="Y1409" s="84"/>
      <c r="Z1409" s="212"/>
      <c r="AA1409" s="65"/>
      <c r="AB1409" s="5"/>
      <c r="AC1409" s="5"/>
      <c r="AD1409" s="5"/>
      <c r="AE1409" s="5"/>
      <c r="AF1409" s="5"/>
      <c r="AG1409" s="5"/>
      <c r="AH1409" s="5"/>
      <c r="AI1409" s="5"/>
      <c r="AJ1409" s="5"/>
      <c r="AK1409" s="5"/>
      <c r="AL1409" s="5"/>
      <c r="AM1409" s="5"/>
    </row>
    <row r="1410" spans="1:39" s="4" customFormat="1" ht="15">
      <c r="A1410" s="63"/>
      <c r="B1410" s="63"/>
      <c r="C1410" s="63"/>
      <c r="D1410" s="63"/>
      <c r="E1410" s="11"/>
      <c r="F1410" s="11"/>
      <c r="G1410" s="8"/>
      <c r="I1410" s="63"/>
      <c r="J1410" s="48"/>
      <c r="K1410" s="110"/>
      <c r="M1410" s="63"/>
      <c r="N1410" s="114"/>
      <c r="P1410" s="63"/>
      <c r="Q1410" s="48"/>
      <c r="S1410" s="63"/>
      <c r="T1410" s="215"/>
      <c r="V1410" s="84"/>
      <c r="W1410" s="84"/>
      <c r="X1410" s="84"/>
      <c r="Y1410" s="84"/>
      <c r="Z1410" s="212"/>
      <c r="AA1410" s="65"/>
      <c r="AB1410" s="5"/>
      <c r="AC1410" s="5"/>
      <c r="AD1410" s="5"/>
      <c r="AE1410" s="5"/>
      <c r="AF1410" s="5"/>
      <c r="AG1410" s="5"/>
      <c r="AH1410" s="5"/>
      <c r="AI1410" s="5"/>
      <c r="AJ1410" s="5"/>
      <c r="AK1410" s="5"/>
      <c r="AL1410" s="5"/>
      <c r="AM1410" s="5"/>
    </row>
    <row r="1411" spans="1:39" s="4" customFormat="1" ht="15">
      <c r="A1411" s="63"/>
      <c r="B1411" s="63"/>
      <c r="C1411" s="63"/>
      <c r="D1411" s="63"/>
      <c r="E1411" s="11"/>
      <c r="F1411" s="11"/>
      <c r="G1411" s="8"/>
      <c r="I1411" s="63"/>
      <c r="J1411" s="48"/>
      <c r="K1411" s="110"/>
      <c r="M1411" s="63"/>
      <c r="N1411" s="114"/>
      <c r="P1411" s="63"/>
      <c r="Q1411" s="48"/>
      <c r="S1411" s="63"/>
      <c r="T1411" s="215"/>
      <c r="V1411" s="84"/>
      <c r="W1411" s="84"/>
      <c r="X1411" s="84"/>
      <c r="Y1411" s="84"/>
      <c r="Z1411" s="212"/>
      <c r="AA1411" s="65"/>
      <c r="AB1411" s="5"/>
      <c r="AC1411" s="5"/>
      <c r="AD1411" s="5"/>
      <c r="AE1411" s="5"/>
      <c r="AF1411" s="5"/>
      <c r="AG1411" s="5"/>
      <c r="AH1411" s="5"/>
      <c r="AI1411" s="5"/>
      <c r="AJ1411" s="5"/>
      <c r="AK1411" s="5"/>
      <c r="AL1411" s="5"/>
      <c r="AM1411" s="5"/>
    </row>
    <row r="1412" spans="1:39" s="4" customFormat="1" ht="15">
      <c r="A1412" s="63"/>
      <c r="B1412" s="63"/>
      <c r="C1412" s="63"/>
      <c r="D1412" s="63"/>
      <c r="E1412" s="11"/>
      <c r="F1412" s="11"/>
      <c r="G1412" s="8"/>
      <c r="I1412" s="63"/>
      <c r="J1412" s="48"/>
      <c r="K1412" s="110"/>
      <c r="M1412" s="63"/>
      <c r="N1412" s="114"/>
      <c r="P1412" s="63"/>
      <c r="Q1412" s="48"/>
      <c r="S1412" s="63"/>
      <c r="T1412" s="215"/>
      <c r="V1412" s="84"/>
      <c r="W1412" s="84"/>
      <c r="X1412" s="84"/>
      <c r="Y1412" s="84"/>
      <c r="Z1412" s="212"/>
      <c r="AA1412" s="65"/>
      <c r="AB1412" s="5"/>
      <c r="AC1412" s="5"/>
      <c r="AD1412" s="5"/>
      <c r="AE1412" s="5"/>
      <c r="AF1412" s="5"/>
      <c r="AG1412" s="5"/>
      <c r="AH1412" s="5"/>
      <c r="AI1412" s="5"/>
      <c r="AJ1412" s="5"/>
      <c r="AK1412" s="5"/>
      <c r="AL1412" s="5"/>
      <c r="AM1412" s="5"/>
    </row>
    <row r="1413" spans="1:39" s="4" customFormat="1" ht="15">
      <c r="A1413" s="63"/>
      <c r="B1413" s="63"/>
      <c r="C1413" s="63"/>
      <c r="D1413" s="63"/>
      <c r="E1413" s="11"/>
      <c r="F1413" s="11"/>
      <c r="G1413" s="8"/>
      <c r="I1413" s="63"/>
      <c r="J1413" s="48"/>
      <c r="K1413" s="110"/>
      <c r="M1413" s="63"/>
      <c r="N1413" s="114"/>
      <c r="P1413" s="63"/>
      <c r="Q1413" s="48"/>
      <c r="S1413" s="63"/>
      <c r="T1413" s="215"/>
      <c r="V1413" s="84"/>
      <c r="W1413" s="84"/>
      <c r="X1413" s="84"/>
      <c r="Y1413" s="84"/>
      <c r="Z1413" s="212"/>
      <c r="AA1413" s="65"/>
      <c r="AB1413" s="5"/>
      <c r="AC1413" s="5"/>
      <c r="AD1413" s="5"/>
      <c r="AE1413" s="5"/>
      <c r="AF1413" s="5"/>
      <c r="AG1413" s="5"/>
      <c r="AH1413" s="5"/>
      <c r="AI1413" s="5"/>
      <c r="AJ1413" s="5"/>
      <c r="AK1413" s="5"/>
      <c r="AL1413" s="5"/>
      <c r="AM1413" s="5"/>
    </row>
    <row r="1414" spans="1:39" s="4" customFormat="1" ht="15">
      <c r="A1414" s="63"/>
      <c r="B1414" s="63"/>
      <c r="C1414" s="63"/>
      <c r="D1414" s="63"/>
      <c r="E1414" s="11"/>
      <c r="F1414" s="11"/>
      <c r="G1414" s="8"/>
      <c r="I1414" s="63"/>
      <c r="J1414" s="48"/>
      <c r="K1414" s="110"/>
      <c r="M1414" s="63"/>
      <c r="N1414" s="114"/>
      <c r="P1414" s="63"/>
      <c r="Q1414" s="48"/>
      <c r="S1414" s="63"/>
      <c r="T1414" s="215"/>
      <c r="V1414" s="84"/>
      <c r="W1414" s="84"/>
      <c r="X1414" s="84"/>
      <c r="Y1414" s="84"/>
      <c r="Z1414" s="212"/>
      <c r="AA1414" s="65"/>
      <c r="AB1414" s="5"/>
      <c r="AC1414" s="5"/>
      <c r="AD1414" s="5"/>
      <c r="AE1414" s="5"/>
      <c r="AF1414" s="5"/>
      <c r="AG1414" s="5"/>
      <c r="AH1414" s="5"/>
      <c r="AI1414" s="5"/>
      <c r="AJ1414" s="5"/>
      <c r="AK1414" s="5"/>
      <c r="AL1414" s="5"/>
      <c r="AM1414" s="5"/>
    </row>
    <row r="1415" spans="1:39" s="4" customFormat="1" ht="15">
      <c r="A1415" s="63"/>
      <c r="B1415" s="63"/>
      <c r="C1415" s="63"/>
      <c r="D1415" s="63"/>
      <c r="E1415" s="11"/>
      <c r="F1415" s="11"/>
      <c r="G1415" s="8"/>
      <c r="I1415" s="63"/>
      <c r="J1415" s="48"/>
      <c r="K1415" s="110"/>
      <c r="M1415" s="63"/>
      <c r="N1415" s="114"/>
      <c r="P1415" s="63"/>
      <c r="Q1415" s="48"/>
      <c r="S1415" s="63"/>
      <c r="T1415" s="215"/>
      <c r="V1415" s="84"/>
      <c r="W1415" s="84"/>
      <c r="X1415" s="84"/>
      <c r="Y1415" s="84"/>
      <c r="Z1415" s="212"/>
      <c r="AA1415" s="65"/>
      <c r="AB1415" s="5"/>
      <c r="AC1415" s="5"/>
      <c r="AD1415" s="5"/>
      <c r="AE1415" s="5"/>
      <c r="AF1415" s="5"/>
      <c r="AG1415" s="5"/>
      <c r="AH1415" s="5"/>
      <c r="AI1415" s="5"/>
      <c r="AJ1415" s="5"/>
      <c r="AK1415" s="5"/>
      <c r="AL1415" s="5"/>
      <c r="AM1415" s="5"/>
    </row>
    <row r="1416" spans="1:39" s="4" customFormat="1" ht="15">
      <c r="A1416" s="63"/>
      <c r="B1416" s="63"/>
      <c r="C1416" s="63"/>
      <c r="D1416" s="63"/>
      <c r="E1416" s="11"/>
      <c r="F1416" s="11"/>
      <c r="G1416" s="8"/>
      <c r="I1416" s="63"/>
      <c r="J1416" s="48"/>
      <c r="K1416" s="110"/>
      <c r="M1416" s="63"/>
      <c r="N1416" s="114"/>
      <c r="P1416" s="63"/>
      <c r="Q1416" s="48"/>
      <c r="S1416" s="63"/>
      <c r="T1416" s="215"/>
      <c r="V1416" s="84"/>
      <c r="W1416" s="84"/>
      <c r="X1416" s="84"/>
      <c r="Y1416" s="84"/>
      <c r="Z1416" s="212"/>
      <c r="AA1416" s="65"/>
      <c r="AB1416" s="5"/>
      <c r="AC1416" s="5"/>
      <c r="AD1416" s="5"/>
      <c r="AE1416" s="5"/>
      <c r="AF1416" s="5"/>
      <c r="AG1416" s="5"/>
      <c r="AH1416" s="5"/>
      <c r="AI1416" s="5"/>
      <c r="AJ1416" s="5"/>
      <c r="AK1416" s="5"/>
      <c r="AL1416" s="5"/>
      <c r="AM1416" s="5"/>
    </row>
    <row r="1417" spans="1:39" s="4" customFormat="1" ht="15">
      <c r="A1417" s="63"/>
      <c r="B1417" s="63"/>
      <c r="C1417" s="63"/>
      <c r="D1417" s="63"/>
      <c r="E1417" s="11"/>
      <c r="F1417" s="11"/>
      <c r="G1417" s="8"/>
      <c r="I1417" s="63"/>
      <c r="J1417" s="48"/>
      <c r="K1417" s="110"/>
      <c r="M1417" s="63"/>
      <c r="N1417" s="114"/>
      <c r="P1417" s="63"/>
      <c r="Q1417" s="48"/>
      <c r="S1417" s="63"/>
      <c r="T1417" s="215"/>
      <c r="V1417" s="84"/>
      <c r="W1417" s="84"/>
      <c r="X1417" s="84"/>
      <c r="Y1417" s="84"/>
      <c r="Z1417" s="212"/>
      <c r="AA1417" s="65"/>
      <c r="AB1417" s="5"/>
      <c r="AC1417" s="5"/>
      <c r="AD1417" s="5"/>
      <c r="AE1417" s="5"/>
      <c r="AF1417" s="5"/>
      <c r="AG1417" s="5"/>
      <c r="AH1417" s="5"/>
      <c r="AI1417" s="5"/>
      <c r="AJ1417" s="5"/>
      <c r="AK1417" s="5"/>
      <c r="AL1417" s="5"/>
      <c r="AM1417" s="5"/>
    </row>
    <row r="1418" spans="1:39" s="4" customFormat="1" ht="15">
      <c r="A1418" s="63"/>
      <c r="B1418" s="63"/>
      <c r="C1418" s="63"/>
      <c r="D1418" s="63"/>
      <c r="E1418" s="11"/>
      <c r="F1418" s="11"/>
      <c r="G1418" s="8"/>
      <c r="I1418" s="63"/>
      <c r="J1418" s="48"/>
      <c r="K1418" s="110"/>
      <c r="M1418" s="63"/>
      <c r="N1418" s="114"/>
      <c r="P1418" s="63"/>
      <c r="Q1418" s="48"/>
      <c r="S1418" s="63"/>
      <c r="T1418" s="215"/>
      <c r="V1418" s="84"/>
      <c r="W1418" s="84"/>
      <c r="X1418" s="84"/>
      <c r="Y1418" s="84"/>
      <c r="Z1418" s="212"/>
      <c r="AA1418" s="65"/>
      <c r="AB1418" s="5"/>
      <c r="AC1418" s="5"/>
      <c r="AD1418" s="5"/>
      <c r="AE1418" s="5"/>
      <c r="AF1418" s="5"/>
      <c r="AG1418" s="5"/>
      <c r="AH1418" s="5"/>
      <c r="AI1418" s="5"/>
      <c r="AJ1418" s="5"/>
      <c r="AK1418" s="5"/>
      <c r="AL1418" s="5"/>
      <c r="AM1418" s="5"/>
    </row>
    <row r="1419" spans="1:39" s="4" customFormat="1" ht="15">
      <c r="A1419" s="63"/>
      <c r="B1419" s="63"/>
      <c r="C1419" s="63"/>
      <c r="D1419" s="63"/>
      <c r="E1419" s="11"/>
      <c r="F1419" s="11"/>
      <c r="G1419" s="8"/>
      <c r="I1419" s="63"/>
      <c r="J1419" s="48"/>
      <c r="K1419" s="110"/>
      <c r="M1419" s="63"/>
      <c r="N1419" s="114"/>
      <c r="P1419" s="63"/>
      <c r="Q1419" s="48"/>
      <c r="S1419" s="63"/>
      <c r="T1419" s="215"/>
      <c r="V1419" s="84"/>
      <c r="W1419" s="84"/>
      <c r="X1419" s="84"/>
      <c r="Y1419" s="84"/>
      <c r="Z1419" s="212"/>
      <c r="AA1419" s="65"/>
      <c r="AB1419" s="5"/>
      <c r="AC1419" s="5"/>
      <c r="AD1419" s="5"/>
      <c r="AE1419" s="5"/>
      <c r="AF1419" s="5"/>
      <c r="AG1419" s="5"/>
      <c r="AH1419" s="5"/>
      <c r="AI1419" s="5"/>
      <c r="AJ1419" s="5"/>
      <c r="AK1419" s="5"/>
      <c r="AL1419" s="5"/>
      <c r="AM1419" s="5"/>
    </row>
    <row r="1420" spans="1:39" s="4" customFormat="1" ht="15">
      <c r="A1420" s="63"/>
      <c r="B1420" s="63"/>
      <c r="C1420" s="63"/>
      <c r="D1420" s="63"/>
      <c r="E1420" s="11"/>
      <c r="F1420" s="11"/>
      <c r="G1420" s="8"/>
      <c r="I1420" s="63"/>
      <c r="J1420" s="48"/>
      <c r="K1420" s="110"/>
      <c r="M1420" s="63"/>
      <c r="N1420" s="114"/>
      <c r="P1420" s="63"/>
      <c r="Q1420" s="48"/>
      <c r="S1420" s="63"/>
      <c r="T1420" s="215"/>
      <c r="V1420" s="84"/>
      <c r="W1420" s="84"/>
      <c r="X1420" s="84"/>
      <c r="Y1420" s="84"/>
      <c r="Z1420" s="212"/>
      <c r="AA1420" s="65"/>
      <c r="AB1420" s="5"/>
      <c r="AC1420" s="5"/>
      <c r="AD1420" s="5"/>
      <c r="AE1420" s="5"/>
      <c r="AF1420" s="5"/>
      <c r="AG1420" s="5"/>
      <c r="AH1420" s="5"/>
      <c r="AI1420" s="5"/>
      <c r="AJ1420" s="5"/>
      <c r="AK1420" s="5"/>
      <c r="AL1420" s="5"/>
      <c r="AM1420" s="5"/>
    </row>
    <row r="1421" spans="1:39" s="4" customFormat="1" ht="15">
      <c r="A1421" s="63"/>
      <c r="B1421" s="63"/>
      <c r="C1421" s="63"/>
      <c r="D1421" s="63"/>
      <c r="E1421" s="11"/>
      <c r="F1421" s="11"/>
      <c r="G1421" s="8"/>
      <c r="I1421" s="63"/>
      <c r="J1421" s="48"/>
      <c r="K1421" s="110"/>
      <c r="M1421" s="63"/>
      <c r="N1421" s="114"/>
      <c r="P1421" s="63"/>
      <c r="Q1421" s="48"/>
      <c r="S1421" s="63"/>
      <c r="T1421" s="215"/>
      <c r="V1421" s="84"/>
      <c r="W1421" s="84"/>
      <c r="X1421" s="84"/>
      <c r="Y1421" s="84"/>
      <c r="Z1421" s="212"/>
      <c r="AA1421" s="65"/>
      <c r="AB1421" s="5"/>
      <c r="AC1421" s="5"/>
      <c r="AD1421" s="5"/>
      <c r="AE1421" s="5"/>
      <c r="AF1421" s="5"/>
      <c r="AG1421" s="5"/>
      <c r="AH1421" s="5"/>
      <c r="AI1421" s="5"/>
      <c r="AJ1421" s="5"/>
      <c r="AK1421" s="5"/>
      <c r="AL1421" s="5"/>
      <c r="AM1421" s="5"/>
    </row>
    <row r="1422" spans="1:39" s="4" customFormat="1" ht="15">
      <c r="A1422" s="63"/>
      <c r="B1422" s="63"/>
      <c r="C1422" s="63"/>
      <c r="D1422" s="63"/>
      <c r="E1422" s="11"/>
      <c r="F1422" s="11"/>
      <c r="G1422" s="8"/>
      <c r="I1422" s="63"/>
      <c r="J1422" s="48"/>
      <c r="K1422" s="110"/>
      <c r="M1422" s="63"/>
      <c r="N1422" s="114"/>
      <c r="P1422" s="63"/>
      <c r="Q1422" s="48"/>
      <c r="S1422" s="63"/>
      <c r="T1422" s="215"/>
      <c r="V1422" s="84"/>
      <c r="W1422" s="84"/>
      <c r="X1422" s="84"/>
      <c r="Y1422" s="84"/>
      <c r="Z1422" s="212"/>
      <c r="AA1422" s="65"/>
      <c r="AB1422" s="5"/>
      <c r="AC1422" s="5"/>
      <c r="AD1422" s="5"/>
      <c r="AE1422" s="5"/>
      <c r="AF1422" s="5"/>
      <c r="AG1422" s="5"/>
      <c r="AH1422" s="5"/>
      <c r="AI1422" s="5"/>
      <c r="AJ1422" s="5"/>
      <c r="AK1422" s="5"/>
      <c r="AL1422" s="5"/>
      <c r="AM1422" s="5"/>
    </row>
    <row r="1423" spans="1:39" s="4" customFormat="1" ht="15">
      <c r="A1423" s="63"/>
      <c r="B1423" s="63"/>
      <c r="C1423" s="63"/>
      <c r="D1423" s="63"/>
      <c r="E1423" s="11"/>
      <c r="F1423" s="11"/>
      <c r="G1423" s="8"/>
      <c r="I1423" s="63"/>
      <c r="J1423" s="48"/>
      <c r="K1423" s="110"/>
      <c r="M1423" s="63"/>
      <c r="N1423" s="114"/>
      <c r="P1423" s="63"/>
      <c r="Q1423" s="48"/>
      <c r="S1423" s="63"/>
      <c r="T1423" s="215"/>
      <c r="V1423" s="84"/>
      <c r="W1423" s="84"/>
      <c r="X1423" s="84"/>
      <c r="Y1423" s="84"/>
      <c r="Z1423" s="212"/>
      <c r="AA1423" s="65"/>
      <c r="AB1423" s="5"/>
      <c r="AC1423" s="5"/>
      <c r="AD1423" s="5"/>
      <c r="AE1423" s="5"/>
      <c r="AF1423" s="5"/>
      <c r="AG1423" s="5"/>
      <c r="AH1423" s="5"/>
      <c r="AI1423" s="5"/>
      <c r="AJ1423" s="5"/>
      <c r="AK1423" s="5"/>
      <c r="AL1423" s="5"/>
      <c r="AM1423" s="5"/>
    </row>
    <row r="1424" spans="1:39" s="4" customFormat="1" ht="15">
      <c r="A1424" s="63"/>
      <c r="B1424" s="63"/>
      <c r="C1424" s="63"/>
      <c r="D1424" s="63"/>
      <c r="E1424" s="11"/>
      <c r="F1424" s="11"/>
      <c r="G1424" s="8"/>
      <c r="I1424" s="63"/>
      <c r="J1424" s="48"/>
      <c r="K1424" s="110"/>
      <c r="M1424" s="63"/>
      <c r="N1424" s="114"/>
      <c r="P1424" s="63"/>
      <c r="Q1424" s="48"/>
      <c r="S1424" s="63"/>
      <c r="T1424" s="215"/>
      <c r="V1424" s="84"/>
      <c r="W1424" s="84"/>
      <c r="X1424" s="84"/>
      <c r="Y1424" s="84"/>
      <c r="Z1424" s="212"/>
      <c r="AA1424" s="65"/>
      <c r="AB1424" s="5"/>
      <c r="AC1424" s="5"/>
      <c r="AD1424" s="5"/>
      <c r="AE1424" s="5"/>
      <c r="AF1424" s="5"/>
      <c r="AG1424" s="5"/>
      <c r="AH1424" s="5"/>
      <c r="AI1424" s="5"/>
      <c r="AJ1424" s="5"/>
      <c r="AK1424" s="5"/>
      <c r="AL1424" s="5"/>
      <c r="AM1424" s="5"/>
    </row>
    <row r="1425" spans="1:39" s="4" customFormat="1" ht="15">
      <c r="A1425" s="63"/>
      <c r="B1425" s="63"/>
      <c r="C1425" s="63"/>
      <c r="D1425" s="63"/>
      <c r="E1425" s="11"/>
      <c r="F1425" s="11"/>
      <c r="G1425" s="8"/>
      <c r="I1425" s="63"/>
      <c r="J1425" s="48"/>
      <c r="K1425" s="110"/>
      <c r="M1425" s="63"/>
      <c r="N1425" s="114"/>
      <c r="P1425" s="63"/>
      <c r="Q1425" s="48"/>
      <c r="S1425" s="63"/>
      <c r="T1425" s="215"/>
      <c r="V1425" s="84"/>
      <c r="W1425" s="84"/>
      <c r="X1425" s="84"/>
      <c r="Y1425" s="84"/>
      <c r="Z1425" s="212"/>
      <c r="AA1425" s="65"/>
      <c r="AB1425" s="5"/>
      <c r="AC1425" s="5"/>
      <c r="AD1425" s="5"/>
      <c r="AE1425" s="5"/>
      <c r="AF1425" s="5"/>
      <c r="AG1425" s="5"/>
      <c r="AH1425" s="5"/>
      <c r="AI1425" s="5"/>
      <c r="AJ1425" s="5"/>
      <c r="AK1425" s="5"/>
      <c r="AL1425" s="5"/>
      <c r="AM1425" s="5"/>
    </row>
    <row r="1426" spans="1:39" s="4" customFormat="1" ht="15">
      <c r="A1426" s="63"/>
      <c r="B1426" s="63"/>
      <c r="C1426" s="63"/>
      <c r="D1426" s="63"/>
      <c r="E1426" s="11"/>
      <c r="F1426" s="11"/>
      <c r="G1426" s="8"/>
      <c r="I1426" s="63"/>
      <c r="J1426" s="48"/>
      <c r="K1426" s="110"/>
      <c r="M1426" s="63"/>
      <c r="N1426" s="114"/>
      <c r="P1426" s="63"/>
      <c r="Q1426" s="48"/>
      <c r="S1426" s="63"/>
      <c r="T1426" s="215"/>
      <c r="V1426" s="84"/>
      <c r="W1426" s="84"/>
      <c r="X1426" s="84"/>
      <c r="Y1426" s="84"/>
      <c r="Z1426" s="212"/>
      <c r="AA1426" s="65"/>
      <c r="AB1426" s="5"/>
      <c r="AC1426" s="5"/>
      <c r="AD1426" s="5"/>
      <c r="AE1426" s="5"/>
      <c r="AF1426" s="5"/>
      <c r="AG1426" s="5"/>
      <c r="AH1426" s="5"/>
      <c r="AI1426" s="5"/>
      <c r="AJ1426" s="5"/>
      <c r="AK1426" s="5"/>
      <c r="AL1426" s="5"/>
      <c r="AM1426" s="5"/>
    </row>
    <row r="1427" spans="1:39" s="4" customFormat="1" ht="15">
      <c r="A1427" s="63"/>
      <c r="B1427" s="63"/>
      <c r="C1427" s="63"/>
      <c r="D1427" s="63"/>
      <c r="E1427" s="11"/>
      <c r="F1427" s="11"/>
      <c r="G1427" s="8"/>
      <c r="I1427" s="63"/>
      <c r="J1427" s="48"/>
      <c r="K1427" s="110"/>
      <c r="M1427" s="63"/>
      <c r="N1427" s="114"/>
      <c r="P1427" s="63"/>
      <c r="Q1427" s="48"/>
      <c r="S1427" s="63"/>
      <c r="T1427" s="215"/>
      <c r="V1427" s="84"/>
      <c r="W1427" s="84"/>
      <c r="X1427" s="84"/>
      <c r="Y1427" s="84"/>
      <c r="Z1427" s="212"/>
      <c r="AA1427" s="65"/>
      <c r="AB1427" s="5"/>
      <c r="AC1427" s="5"/>
      <c r="AD1427" s="5"/>
      <c r="AE1427" s="5"/>
      <c r="AF1427" s="5"/>
      <c r="AG1427" s="5"/>
      <c r="AH1427" s="5"/>
      <c r="AI1427" s="5"/>
      <c r="AJ1427" s="5"/>
      <c r="AK1427" s="5"/>
      <c r="AL1427" s="5"/>
      <c r="AM1427" s="5"/>
    </row>
    <row r="1428" spans="1:39" s="4" customFormat="1" ht="15">
      <c r="A1428" s="63"/>
      <c r="B1428" s="63"/>
      <c r="C1428" s="63"/>
      <c r="D1428" s="63"/>
      <c r="E1428" s="11"/>
      <c r="F1428" s="11"/>
      <c r="G1428" s="8"/>
      <c r="I1428" s="63"/>
      <c r="J1428" s="48"/>
      <c r="K1428" s="110"/>
      <c r="M1428" s="63"/>
      <c r="N1428" s="114"/>
      <c r="P1428" s="63"/>
      <c r="Q1428" s="48"/>
      <c r="S1428" s="63"/>
      <c r="T1428" s="215"/>
      <c r="V1428" s="84"/>
      <c r="W1428" s="84"/>
      <c r="X1428" s="84"/>
      <c r="Y1428" s="84"/>
      <c r="Z1428" s="212"/>
      <c r="AA1428" s="65"/>
      <c r="AB1428" s="5"/>
      <c r="AC1428" s="5"/>
      <c r="AD1428" s="5"/>
      <c r="AE1428" s="5"/>
      <c r="AF1428" s="5"/>
      <c r="AG1428" s="5"/>
      <c r="AH1428" s="5"/>
      <c r="AI1428" s="5"/>
      <c r="AJ1428" s="5"/>
      <c r="AK1428" s="5"/>
      <c r="AL1428" s="5"/>
      <c r="AM1428" s="5"/>
    </row>
    <row r="1429" spans="1:39" s="4" customFormat="1" ht="15">
      <c r="A1429" s="63"/>
      <c r="B1429" s="63"/>
      <c r="C1429" s="63"/>
      <c r="D1429" s="63"/>
      <c r="E1429" s="11"/>
      <c r="F1429" s="11"/>
      <c r="G1429" s="8"/>
      <c r="I1429" s="63"/>
      <c r="J1429" s="48"/>
      <c r="K1429" s="110"/>
      <c r="M1429" s="63"/>
      <c r="N1429" s="114"/>
      <c r="P1429" s="63"/>
      <c r="Q1429" s="48"/>
      <c r="S1429" s="63"/>
      <c r="T1429" s="215"/>
      <c r="V1429" s="84"/>
      <c r="W1429" s="84"/>
      <c r="X1429" s="84"/>
      <c r="Y1429" s="84"/>
      <c r="Z1429" s="212"/>
      <c r="AA1429" s="65"/>
      <c r="AB1429" s="5"/>
      <c r="AC1429" s="5"/>
      <c r="AD1429" s="5"/>
      <c r="AE1429" s="5"/>
      <c r="AF1429" s="5"/>
      <c r="AG1429" s="5"/>
      <c r="AH1429" s="5"/>
      <c r="AI1429" s="5"/>
      <c r="AJ1429" s="5"/>
      <c r="AK1429" s="5"/>
      <c r="AL1429" s="5"/>
      <c r="AM1429" s="5"/>
    </row>
    <row r="1430" spans="1:39" s="4" customFormat="1" ht="15">
      <c r="A1430" s="63"/>
      <c r="B1430" s="63"/>
      <c r="C1430" s="63"/>
      <c r="D1430" s="63"/>
      <c r="E1430" s="11"/>
      <c r="F1430" s="11"/>
      <c r="G1430" s="8"/>
      <c r="I1430" s="63"/>
      <c r="J1430" s="48"/>
      <c r="K1430" s="110"/>
      <c r="M1430" s="63"/>
      <c r="N1430" s="114"/>
      <c r="P1430" s="63"/>
      <c r="Q1430" s="48"/>
      <c r="S1430" s="63"/>
      <c r="T1430" s="215"/>
      <c r="V1430" s="84"/>
      <c r="W1430" s="84"/>
      <c r="X1430" s="84"/>
      <c r="Y1430" s="84"/>
      <c r="Z1430" s="212"/>
      <c r="AA1430" s="65"/>
      <c r="AB1430" s="5"/>
      <c r="AC1430" s="5"/>
      <c r="AD1430" s="5"/>
      <c r="AE1430" s="5"/>
      <c r="AF1430" s="5"/>
      <c r="AG1430" s="5"/>
      <c r="AH1430" s="5"/>
      <c r="AI1430" s="5"/>
      <c r="AJ1430" s="5"/>
      <c r="AK1430" s="5"/>
      <c r="AL1430" s="5"/>
      <c r="AM1430" s="5"/>
    </row>
    <row r="1431" spans="1:39" s="4" customFormat="1" ht="15">
      <c r="A1431" s="63"/>
      <c r="B1431" s="63"/>
      <c r="C1431" s="63"/>
      <c r="D1431" s="63"/>
      <c r="E1431" s="11"/>
      <c r="F1431" s="11"/>
      <c r="G1431" s="8"/>
      <c r="I1431" s="63"/>
      <c r="J1431" s="48"/>
      <c r="K1431" s="110"/>
      <c r="M1431" s="63"/>
      <c r="N1431" s="114"/>
      <c r="P1431" s="63"/>
      <c r="Q1431" s="48"/>
      <c r="S1431" s="63"/>
      <c r="T1431" s="215"/>
      <c r="V1431" s="84"/>
      <c r="W1431" s="84"/>
      <c r="X1431" s="84"/>
      <c r="Y1431" s="84"/>
      <c r="Z1431" s="212"/>
      <c r="AA1431" s="65"/>
      <c r="AB1431" s="5"/>
      <c r="AC1431" s="5"/>
      <c r="AD1431" s="5"/>
      <c r="AE1431" s="5"/>
      <c r="AF1431" s="5"/>
      <c r="AG1431" s="5"/>
      <c r="AH1431" s="5"/>
      <c r="AI1431" s="5"/>
      <c r="AJ1431" s="5"/>
      <c r="AK1431" s="5"/>
      <c r="AL1431" s="5"/>
      <c r="AM1431" s="5"/>
    </row>
    <row r="1432" spans="1:39" s="4" customFormat="1" ht="15">
      <c r="A1432" s="63"/>
      <c r="B1432" s="63"/>
      <c r="C1432" s="63"/>
      <c r="D1432" s="63"/>
      <c r="E1432" s="11"/>
      <c r="F1432" s="11"/>
      <c r="G1432" s="8"/>
      <c r="I1432" s="63"/>
      <c r="J1432" s="48"/>
      <c r="K1432" s="110"/>
      <c r="M1432" s="63"/>
      <c r="N1432" s="114"/>
      <c r="P1432" s="63"/>
      <c r="Q1432" s="48"/>
      <c r="S1432" s="63"/>
      <c r="T1432" s="215"/>
      <c r="V1432" s="84"/>
      <c r="W1432" s="84"/>
      <c r="X1432" s="84"/>
      <c r="Y1432" s="84"/>
      <c r="Z1432" s="212"/>
      <c r="AA1432" s="65"/>
      <c r="AB1432" s="5"/>
      <c r="AC1432" s="5"/>
      <c r="AD1432" s="5"/>
      <c r="AE1432" s="5"/>
      <c r="AF1432" s="5"/>
      <c r="AG1432" s="5"/>
      <c r="AH1432" s="5"/>
      <c r="AI1432" s="5"/>
      <c r="AJ1432" s="5"/>
      <c r="AK1432" s="5"/>
      <c r="AL1432" s="5"/>
      <c r="AM1432" s="5"/>
    </row>
    <row r="1433" spans="1:39" s="4" customFormat="1" ht="15">
      <c r="A1433" s="63"/>
      <c r="B1433" s="63"/>
      <c r="C1433" s="63"/>
      <c r="D1433" s="63"/>
      <c r="E1433" s="11"/>
      <c r="F1433" s="11"/>
      <c r="G1433" s="8"/>
      <c r="I1433" s="63"/>
      <c r="J1433" s="48"/>
      <c r="K1433" s="110"/>
      <c r="M1433" s="63"/>
      <c r="N1433" s="114"/>
      <c r="P1433" s="63"/>
      <c r="Q1433" s="48"/>
      <c r="S1433" s="63"/>
      <c r="T1433" s="215"/>
      <c r="V1433" s="84"/>
      <c r="W1433" s="84"/>
      <c r="X1433" s="84"/>
      <c r="Y1433" s="84"/>
      <c r="Z1433" s="212"/>
      <c r="AA1433" s="65"/>
      <c r="AB1433" s="5"/>
      <c r="AC1433" s="5"/>
      <c r="AD1433" s="5"/>
      <c r="AE1433" s="5"/>
      <c r="AF1433" s="5"/>
      <c r="AG1433" s="5"/>
      <c r="AH1433" s="5"/>
      <c r="AI1433" s="5"/>
      <c r="AJ1433" s="5"/>
      <c r="AK1433" s="5"/>
      <c r="AL1433" s="5"/>
      <c r="AM1433" s="5"/>
    </row>
    <row r="1434" spans="1:39" s="4" customFormat="1" ht="15">
      <c r="A1434" s="63"/>
      <c r="B1434" s="63"/>
      <c r="C1434" s="63"/>
      <c r="D1434" s="63"/>
      <c r="E1434" s="11"/>
      <c r="F1434" s="11"/>
      <c r="G1434" s="8"/>
      <c r="I1434" s="63"/>
      <c r="J1434" s="48"/>
      <c r="K1434" s="110"/>
      <c r="M1434" s="63"/>
      <c r="N1434" s="114"/>
      <c r="P1434" s="63"/>
      <c r="Q1434" s="48"/>
      <c r="S1434" s="63"/>
      <c r="T1434" s="215"/>
      <c r="V1434" s="84"/>
      <c r="W1434" s="84"/>
      <c r="X1434" s="84"/>
      <c r="Y1434" s="84"/>
      <c r="Z1434" s="212"/>
      <c r="AA1434" s="65"/>
      <c r="AB1434" s="5"/>
      <c r="AC1434" s="5"/>
      <c r="AD1434" s="5"/>
      <c r="AE1434" s="5"/>
      <c r="AF1434" s="5"/>
      <c r="AG1434" s="5"/>
      <c r="AH1434" s="5"/>
      <c r="AI1434" s="5"/>
      <c r="AJ1434" s="5"/>
      <c r="AK1434" s="5"/>
      <c r="AL1434" s="5"/>
      <c r="AM1434" s="5"/>
    </row>
    <row r="1435" spans="1:39" s="4" customFormat="1" ht="15">
      <c r="A1435" s="63"/>
      <c r="B1435" s="63"/>
      <c r="C1435" s="63"/>
      <c r="D1435" s="63"/>
      <c r="E1435" s="11"/>
      <c r="F1435" s="11"/>
      <c r="G1435" s="8"/>
      <c r="I1435" s="63"/>
      <c r="J1435" s="48"/>
      <c r="K1435" s="110"/>
      <c r="M1435" s="63"/>
      <c r="N1435" s="114"/>
      <c r="P1435" s="63"/>
      <c r="Q1435" s="48"/>
      <c r="S1435" s="63"/>
      <c r="T1435" s="215"/>
      <c r="V1435" s="84"/>
      <c r="W1435" s="84"/>
      <c r="X1435" s="84"/>
      <c r="Y1435" s="84"/>
      <c r="Z1435" s="212"/>
      <c r="AA1435" s="65"/>
      <c r="AB1435" s="5"/>
      <c r="AC1435" s="5"/>
      <c r="AD1435" s="5"/>
      <c r="AE1435" s="5"/>
      <c r="AF1435" s="5"/>
      <c r="AG1435" s="5"/>
      <c r="AH1435" s="5"/>
      <c r="AI1435" s="5"/>
      <c r="AJ1435" s="5"/>
      <c r="AK1435" s="5"/>
      <c r="AL1435" s="5"/>
      <c r="AM1435" s="5"/>
    </row>
    <row r="1436" spans="1:39" s="4" customFormat="1" ht="15">
      <c r="A1436" s="63"/>
      <c r="B1436" s="63"/>
      <c r="C1436" s="63"/>
      <c r="D1436" s="63"/>
      <c r="E1436" s="11"/>
      <c r="F1436" s="11"/>
      <c r="G1436" s="8"/>
      <c r="I1436" s="63"/>
      <c r="J1436" s="48"/>
      <c r="K1436" s="110"/>
      <c r="M1436" s="63"/>
      <c r="N1436" s="114"/>
      <c r="P1436" s="63"/>
      <c r="Q1436" s="48"/>
      <c r="S1436" s="63"/>
      <c r="T1436" s="215"/>
      <c r="V1436" s="84"/>
      <c r="W1436" s="84"/>
      <c r="X1436" s="84"/>
      <c r="Y1436" s="84"/>
      <c r="Z1436" s="212"/>
      <c r="AA1436" s="65"/>
      <c r="AB1436" s="5"/>
      <c r="AC1436" s="5"/>
      <c r="AD1436" s="5"/>
      <c r="AE1436" s="5"/>
      <c r="AF1436" s="5"/>
      <c r="AG1436" s="5"/>
      <c r="AH1436" s="5"/>
      <c r="AI1436" s="5"/>
      <c r="AJ1436" s="5"/>
      <c r="AK1436" s="5"/>
      <c r="AL1436" s="5"/>
      <c r="AM1436" s="5"/>
    </row>
    <row r="1437" spans="1:39" s="4" customFormat="1" ht="15">
      <c r="A1437" s="63"/>
      <c r="B1437" s="63"/>
      <c r="C1437" s="63"/>
      <c r="D1437" s="63"/>
      <c r="E1437" s="11"/>
      <c r="F1437" s="11"/>
      <c r="G1437" s="8"/>
      <c r="I1437" s="63"/>
      <c r="J1437" s="48"/>
      <c r="K1437" s="110"/>
      <c r="M1437" s="63"/>
      <c r="N1437" s="114"/>
      <c r="P1437" s="63"/>
      <c r="Q1437" s="48"/>
      <c r="S1437" s="63"/>
      <c r="T1437" s="215"/>
      <c r="V1437" s="84"/>
      <c r="W1437" s="84"/>
      <c r="X1437" s="84"/>
      <c r="Y1437" s="84"/>
      <c r="Z1437" s="212"/>
      <c r="AA1437" s="65"/>
      <c r="AB1437" s="5"/>
      <c r="AC1437" s="5"/>
      <c r="AD1437" s="5"/>
      <c r="AE1437" s="5"/>
      <c r="AF1437" s="5"/>
      <c r="AG1437" s="5"/>
      <c r="AH1437" s="5"/>
      <c r="AI1437" s="5"/>
      <c r="AJ1437" s="5"/>
      <c r="AK1437" s="5"/>
      <c r="AL1437" s="5"/>
      <c r="AM1437" s="5"/>
    </row>
    <row r="1438" spans="1:39" s="4" customFormat="1" ht="15">
      <c r="A1438" s="63"/>
      <c r="B1438" s="63"/>
      <c r="C1438" s="63"/>
      <c r="D1438" s="63"/>
      <c r="E1438" s="11"/>
      <c r="F1438" s="11"/>
      <c r="G1438" s="8"/>
      <c r="I1438" s="63"/>
      <c r="J1438" s="48"/>
      <c r="K1438" s="110"/>
      <c r="M1438" s="63"/>
      <c r="N1438" s="114"/>
      <c r="P1438" s="63"/>
      <c r="Q1438" s="48"/>
      <c r="S1438" s="63"/>
      <c r="T1438" s="215"/>
      <c r="V1438" s="84"/>
      <c r="W1438" s="84"/>
      <c r="X1438" s="84"/>
      <c r="Y1438" s="84"/>
      <c r="Z1438" s="212"/>
      <c r="AA1438" s="65"/>
      <c r="AB1438" s="5"/>
      <c r="AC1438" s="5"/>
      <c r="AD1438" s="5"/>
      <c r="AE1438" s="5"/>
      <c r="AF1438" s="5"/>
      <c r="AG1438" s="5"/>
      <c r="AH1438" s="5"/>
      <c r="AI1438" s="5"/>
      <c r="AJ1438" s="5"/>
      <c r="AK1438" s="5"/>
      <c r="AL1438" s="5"/>
      <c r="AM1438" s="5"/>
    </row>
    <row r="1439" spans="1:39" s="4" customFormat="1" ht="15">
      <c r="A1439" s="63"/>
      <c r="B1439" s="63"/>
      <c r="C1439" s="63"/>
      <c r="D1439" s="63"/>
      <c r="E1439" s="11"/>
      <c r="F1439" s="11"/>
      <c r="G1439" s="8"/>
      <c r="I1439" s="63"/>
      <c r="J1439" s="48"/>
      <c r="K1439" s="110"/>
      <c r="M1439" s="63"/>
      <c r="N1439" s="114"/>
      <c r="P1439" s="63"/>
      <c r="Q1439" s="48"/>
      <c r="S1439" s="63"/>
      <c r="T1439" s="215"/>
      <c r="V1439" s="84"/>
      <c r="W1439" s="84"/>
      <c r="X1439" s="84"/>
      <c r="Y1439" s="84"/>
      <c r="Z1439" s="212"/>
      <c r="AA1439" s="65"/>
      <c r="AB1439" s="5"/>
      <c r="AC1439" s="5"/>
      <c r="AD1439" s="5"/>
      <c r="AE1439" s="5"/>
      <c r="AF1439" s="5"/>
      <c r="AG1439" s="5"/>
      <c r="AH1439" s="5"/>
      <c r="AI1439" s="5"/>
      <c r="AJ1439" s="5"/>
      <c r="AK1439" s="5"/>
      <c r="AL1439" s="5"/>
      <c r="AM1439" s="5"/>
    </row>
    <row r="1440" spans="1:39" s="4" customFormat="1" ht="15">
      <c r="A1440" s="63"/>
      <c r="B1440" s="63"/>
      <c r="C1440" s="63"/>
      <c r="D1440" s="63"/>
      <c r="E1440" s="11"/>
      <c r="F1440" s="11"/>
      <c r="G1440" s="8"/>
      <c r="I1440" s="63"/>
      <c r="J1440" s="48"/>
      <c r="K1440" s="110"/>
      <c r="M1440" s="63"/>
      <c r="N1440" s="114"/>
      <c r="P1440" s="63"/>
      <c r="Q1440" s="48"/>
      <c r="S1440" s="63"/>
      <c r="T1440" s="215"/>
      <c r="V1440" s="84"/>
      <c r="W1440" s="84"/>
      <c r="X1440" s="84"/>
      <c r="Y1440" s="84"/>
      <c r="Z1440" s="212"/>
      <c r="AA1440" s="65"/>
      <c r="AB1440" s="5"/>
      <c r="AC1440" s="5"/>
      <c r="AD1440" s="5"/>
      <c r="AE1440" s="5"/>
      <c r="AF1440" s="5"/>
      <c r="AG1440" s="5"/>
      <c r="AH1440" s="5"/>
      <c r="AI1440" s="5"/>
      <c r="AJ1440" s="5"/>
      <c r="AK1440" s="5"/>
      <c r="AL1440" s="5"/>
      <c r="AM1440" s="5"/>
    </row>
    <row r="1441" spans="1:39" s="4" customFormat="1" ht="15">
      <c r="A1441" s="63"/>
      <c r="B1441" s="63"/>
      <c r="C1441" s="63"/>
      <c r="D1441" s="63"/>
      <c r="E1441" s="11"/>
      <c r="F1441" s="11"/>
      <c r="G1441" s="8"/>
      <c r="I1441" s="63"/>
      <c r="J1441" s="48"/>
      <c r="K1441" s="110"/>
      <c r="M1441" s="63"/>
      <c r="N1441" s="114"/>
      <c r="P1441" s="63"/>
      <c r="Q1441" s="48"/>
      <c r="S1441" s="63"/>
      <c r="T1441" s="215"/>
      <c r="V1441" s="84"/>
      <c r="W1441" s="84"/>
      <c r="X1441" s="84"/>
      <c r="Y1441" s="84"/>
      <c r="Z1441" s="212"/>
      <c r="AA1441" s="65"/>
      <c r="AB1441" s="5"/>
      <c r="AC1441" s="5"/>
      <c r="AD1441" s="5"/>
      <c r="AE1441" s="5"/>
      <c r="AF1441" s="5"/>
      <c r="AG1441" s="5"/>
      <c r="AH1441" s="5"/>
      <c r="AI1441" s="5"/>
      <c r="AJ1441" s="5"/>
      <c r="AK1441" s="5"/>
      <c r="AL1441" s="5"/>
      <c r="AM1441" s="5"/>
    </row>
    <row r="1442" spans="1:39" s="4" customFormat="1" ht="15">
      <c r="A1442" s="63"/>
      <c r="B1442" s="63"/>
      <c r="C1442" s="63"/>
      <c r="D1442" s="63"/>
      <c r="E1442" s="11"/>
      <c r="F1442" s="11"/>
      <c r="G1442" s="8"/>
      <c r="I1442" s="63"/>
      <c r="J1442" s="48"/>
      <c r="K1442" s="110"/>
      <c r="M1442" s="63"/>
      <c r="N1442" s="114"/>
      <c r="P1442" s="63"/>
      <c r="Q1442" s="48"/>
      <c r="S1442" s="63"/>
      <c r="T1442" s="215"/>
      <c r="V1442" s="84"/>
      <c r="W1442" s="84"/>
      <c r="X1442" s="84"/>
      <c r="Y1442" s="84"/>
      <c r="Z1442" s="212"/>
      <c r="AA1442" s="65"/>
      <c r="AB1442" s="5"/>
      <c r="AC1442" s="5"/>
      <c r="AD1442" s="5"/>
      <c r="AE1442" s="5"/>
      <c r="AF1442" s="5"/>
      <c r="AG1442" s="5"/>
      <c r="AH1442" s="5"/>
      <c r="AI1442" s="5"/>
      <c r="AJ1442" s="5"/>
      <c r="AK1442" s="5"/>
      <c r="AL1442" s="5"/>
      <c r="AM1442" s="5"/>
    </row>
    <row r="1443" spans="1:39" s="4" customFormat="1" ht="15">
      <c r="A1443" s="63"/>
      <c r="B1443" s="63"/>
      <c r="C1443" s="63"/>
      <c r="D1443" s="63"/>
      <c r="E1443" s="11"/>
      <c r="F1443" s="11"/>
      <c r="G1443" s="8"/>
      <c r="I1443" s="63"/>
      <c r="J1443" s="48"/>
      <c r="K1443" s="110"/>
      <c r="M1443" s="63"/>
      <c r="N1443" s="114"/>
      <c r="P1443" s="63"/>
      <c r="Q1443" s="48"/>
      <c r="S1443" s="63"/>
      <c r="T1443" s="215"/>
      <c r="V1443" s="84"/>
      <c r="W1443" s="84"/>
      <c r="X1443" s="84"/>
      <c r="Y1443" s="84"/>
      <c r="Z1443" s="212"/>
      <c r="AA1443" s="65"/>
      <c r="AB1443" s="5"/>
      <c r="AC1443" s="5"/>
      <c r="AD1443" s="5"/>
      <c r="AE1443" s="5"/>
      <c r="AF1443" s="5"/>
      <c r="AG1443" s="5"/>
      <c r="AH1443" s="5"/>
      <c r="AI1443" s="5"/>
      <c r="AJ1443" s="5"/>
      <c r="AK1443" s="5"/>
      <c r="AL1443" s="5"/>
      <c r="AM1443" s="5"/>
    </row>
    <row r="1444" spans="1:39" s="4" customFormat="1" ht="15">
      <c r="A1444" s="63"/>
      <c r="B1444" s="63"/>
      <c r="C1444" s="63"/>
      <c r="D1444" s="63"/>
      <c r="E1444" s="11"/>
      <c r="F1444" s="11"/>
      <c r="G1444" s="8"/>
      <c r="I1444" s="63"/>
      <c r="J1444" s="48"/>
      <c r="K1444" s="110"/>
      <c r="M1444" s="63"/>
      <c r="N1444" s="114"/>
      <c r="P1444" s="63"/>
      <c r="Q1444" s="48"/>
      <c r="S1444" s="63"/>
      <c r="T1444" s="215"/>
      <c r="V1444" s="84"/>
      <c r="W1444" s="84"/>
      <c r="X1444" s="84"/>
      <c r="Y1444" s="84"/>
      <c r="Z1444" s="212"/>
      <c r="AA1444" s="65"/>
      <c r="AB1444" s="5"/>
      <c r="AC1444" s="5"/>
      <c r="AD1444" s="5"/>
      <c r="AE1444" s="5"/>
      <c r="AF1444" s="5"/>
      <c r="AG1444" s="5"/>
      <c r="AH1444" s="5"/>
      <c r="AI1444" s="5"/>
      <c r="AJ1444" s="5"/>
      <c r="AK1444" s="5"/>
      <c r="AL1444" s="5"/>
      <c r="AM1444" s="5"/>
    </row>
    <row r="1445" spans="1:39" s="4" customFormat="1" ht="15">
      <c r="A1445" s="63"/>
      <c r="B1445" s="63"/>
      <c r="C1445" s="63"/>
      <c r="D1445" s="63"/>
      <c r="E1445" s="11"/>
      <c r="F1445" s="11"/>
      <c r="G1445" s="8"/>
      <c r="I1445" s="63"/>
      <c r="J1445" s="48"/>
      <c r="K1445" s="110"/>
      <c r="M1445" s="63"/>
      <c r="N1445" s="114"/>
      <c r="P1445" s="63"/>
      <c r="Q1445" s="48"/>
      <c r="S1445" s="63"/>
      <c r="T1445" s="215"/>
      <c r="V1445" s="84"/>
      <c r="W1445" s="84"/>
      <c r="X1445" s="84"/>
      <c r="Y1445" s="84"/>
      <c r="Z1445" s="212"/>
      <c r="AA1445" s="65"/>
      <c r="AB1445" s="5"/>
      <c r="AC1445" s="5"/>
      <c r="AD1445" s="5"/>
      <c r="AE1445" s="5"/>
      <c r="AF1445" s="5"/>
      <c r="AG1445" s="5"/>
      <c r="AH1445" s="5"/>
      <c r="AI1445" s="5"/>
      <c r="AJ1445" s="5"/>
      <c r="AK1445" s="5"/>
      <c r="AL1445" s="5"/>
      <c r="AM1445" s="5"/>
    </row>
    <row r="1446" spans="1:39" s="4" customFormat="1" ht="15">
      <c r="A1446" s="63"/>
      <c r="B1446" s="63"/>
      <c r="C1446" s="63"/>
      <c r="D1446" s="63"/>
      <c r="E1446" s="11"/>
      <c r="F1446" s="11"/>
      <c r="G1446" s="8"/>
      <c r="I1446" s="63"/>
      <c r="J1446" s="48"/>
      <c r="K1446" s="110"/>
      <c r="M1446" s="63"/>
      <c r="N1446" s="114"/>
      <c r="P1446" s="63"/>
      <c r="Q1446" s="48"/>
      <c r="S1446" s="63"/>
      <c r="T1446" s="215"/>
      <c r="V1446" s="84"/>
      <c r="W1446" s="84"/>
      <c r="X1446" s="84"/>
      <c r="Y1446" s="84"/>
      <c r="Z1446" s="212"/>
      <c r="AA1446" s="65"/>
      <c r="AB1446" s="5"/>
      <c r="AC1446" s="5"/>
      <c r="AD1446" s="5"/>
      <c r="AE1446" s="5"/>
      <c r="AF1446" s="5"/>
      <c r="AG1446" s="5"/>
      <c r="AH1446" s="5"/>
      <c r="AI1446" s="5"/>
      <c r="AJ1446" s="5"/>
      <c r="AK1446" s="5"/>
      <c r="AL1446" s="5"/>
      <c r="AM1446" s="5"/>
    </row>
    <row r="1447" spans="1:39" s="4" customFormat="1" ht="15">
      <c r="A1447" s="63"/>
      <c r="B1447" s="63"/>
      <c r="C1447" s="63"/>
      <c r="D1447" s="63"/>
      <c r="E1447" s="11"/>
      <c r="F1447" s="11"/>
      <c r="G1447" s="8"/>
      <c r="I1447" s="63"/>
      <c r="J1447" s="48"/>
      <c r="K1447" s="110"/>
      <c r="M1447" s="63"/>
      <c r="N1447" s="114"/>
      <c r="P1447" s="63"/>
      <c r="Q1447" s="48"/>
      <c r="S1447" s="63"/>
      <c r="T1447" s="215"/>
      <c r="V1447" s="84"/>
      <c r="W1447" s="84"/>
      <c r="X1447" s="84"/>
      <c r="Y1447" s="84"/>
      <c r="Z1447" s="212"/>
      <c r="AA1447" s="65"/>
      <c r="AB1447" s="5"/>
      <c r="AC1447" s="5"/>
      <c r="AD1447" s="5"/>
      <c r="AE1447" s="5"/>
      <c r="AF1447" s="5"/>
      <c r="AG1447" s="5"/>
      <c r="AH1447" s="5"/>
      <c r="AI1447" s="5"/>
      <c r="AJ1447" s="5"/>
      <c r="AK1447" s="5"/>
      <c r="AL1447" s="5"/>
      <c r="AM1447" s="5"/>
    </row>
    <row r="1448" spans="1:39" s="4" customFormat="1" ht="15">
      <c r="A1448" s="63"/>
      <c r="B1448" s="63"/>
      <c r="C1448" s="63"/>
      <c r="D1448" s="63"/>
      <c r="E1448" s="11"/>
      <c r="F1448" s="11"/>
      <c r="G1448" s="8"/>
      <c r="I1448" s="63"/>
      <c r="J1448" s="48"/>
      <c r="K1448" s="110"/>
      <c r="M1448" s="63"/>
      <c r="N1448" s="114"/>
      <c r="P1448" s="63"/>
      <c r="Q1448" s="48"/>
      <c r="S1448" s="63"/>
      <c r="T1448" s="215"/>
      <c r="V1448" s="84"/>
      <c r="W1448" s="84"/>
      <c r="X1448" s="84"/>
      <c r="Y1448" s="84"/>
      <c r="Z1448" s="212"/>
      <c r="AA1448" s="65"/>
      <c r="AB1448" s="5"/>
      <c r="AC1448" s="5"/>
      <c r="AD1448" s="5"/>
      <c r="AE1448" s="5"/>
      <c r="AF1448" s="5"/>
      <c r="AG1448" s="5"/>
      <c r="AH1448" s="5"/>
      <c r="AI1448" s="5"/>
      <c r="AJ1448" s="5"/>
      <c r="AK1448" s="5"/>
      <c r="AL1448" s="5"/>
      <c r="AM1448" s="5"/>
    </row>
    <row r="1449" spans="1:39" s="4" customFormat="1" ht="15">
      <c r="A1449" s="63"/>
      <c r="B1449" s="63"/>
      <c r="C1449" s="63"/>
      <c r="D1449" s="63"/>
      <c r="E1449" s="11"/>
      <c r="F1449" s="11"/>
      <c r="G1449" s="8"/>
      <c r="I1449" s="63"/>
      <c r="J1449" s="48"/>
      <c r="K1449" s="110"/>
      <c r="M1449" s="63"/>
      <c r="N1449" s="114"/>
      <c r="P1449" s="63"/>
      <c r="Q1449" s="48"/>
      <c r="S1449" s="63"/>
      <c r="T1449" s="215"/>
      <c r="V1449" s="84"/>
      <c r="W1449" s="84"/>
      <c r="X1449" s="84"/>
      <c r="Y1449" s="84"/>
      <c r="Z1449" s="212"/>
      <c r="AA1449" s="65"/>
      <c r="AB1449" s="5"/>
      <c r="AC1449" s="5"/>
      <c r="AD1449" s="5"/>
      <c r="AE1449" s="5"/>
      <c r="AF1449" s="5"/>
      <c r="AG1449" s="5"/>
      <c r="AH1449" s="5"/>
      <c r="AI1449" s="5"/>
      <c r="AJ1449" s="5"/>
      <c r="AK1449" s="5"/>
      <c r="AL1449" s="5"/>
      <c r="AM1449" s="5"/>
    </row>
    <row r="1450" spans="1:39" s="4" customFormat="1" ht="15">
      <c r="A1450" s="63"/>
      <c r="B1450" s="63"/>
      <c r="C1450" s="63"/>
      <c r="D1450" s="63"/>
      <c r="E1450" s="11"/>
      <c r="F1450" s="11"/>
      <c r="G1450" s="8"/>
      <c r="I1450" s="63"/>
      <c r="J1450" s="48"/>
      <c r="K1450" s="110"/>
      <c r="M1450" s="63"/>
      <c r="N1450" s="114"/>
      <c r="P1450" s="63"/>
      <c r="Q1450" s="48"/>
      <c r="S1450" s="63"/>
      <c r="T1450" s="215"/>
      <c r="V1450" s="84"/>
      <c r="W1450" s="84"/>
      <c r="X1450" s="84"/>
      <c r="Y1450" s="84"/>
      <c r="Z1450" s="212"/>
      <c r="AA1450" s="65"/>
      <c r="AB1450" s="5"/>
      <c r="AC1450" s="5"/>
      <c r="AD1450" s="5"/>
      <c r="AE1450" s="5"/>
      <c r="AF1450" s="5"/>
      <c r="AG1450" s="5"/>
      <c r="AH1450" s="5"/>
      <c r="AI1450" s="5"/>
      <c r="AJ1450" s="5"/>
      <c r="AK1450" s="5"/>
      <c r="AL1450" s="5"/>
      <c r="AM1450" s="5"/>
    </row>
    <row r="1451" spans="1:39" s="4" customFormat="1" ht="15">
      <c r="A1451" s="63"/>
      <c r="B1451" s="63"/>
      <c r="C1451" s="63"/>
      <c r="D1451" s="63"/>
      <c r="E1451" s="11"/>
      <c r="F1451" s="11"/>
      <c r="G1451" s="8"/>
      <c r="I1451" s="63"/>
      <c r="J1451" s="48"/>
      <c r="K1451" s="110"/>
      <c r="M1451" s="63"/>
      <c r="N1451" s="114"/>
      <c r="P1451" s="63"/>
      <c r="Q1451" s="48"/>
      <c r="S1451" s="63"/>
      <c r="T1451" s="215"/>
      <c r="V1451" s="84"/>
      <c r="W1451" s="84"/>
      <c r="X1451" s="84"/>
      <c r="Y1451" s="84"/>
      <c r="Z1451" s="212"/>
      <c r="AA1451" s="65"/>
      <c r="AB1451" s="5"/>
      <c r="AC1451" s="5"/>
      <c r="AD1451" s="5"/>
      <c r="AE1451" s="5"/>
      <c r="AF1451" s="5"/>
      <c r="AG1451" s="5"/>
      <c r="AH1451" s="5"/>
      <c r="AI1451" s="5"/>
      <c r="AJ1451" s="5"/>
      <c r="AK1451" s="5"/>
      <c r="AL1451" s="5"/>
      <c r="AM1451" s="5"/>
    </row>
    <row r="1452" spans="1:39" s="4" customFormat="1" ht="15">
      <c r="A1452" s="63"/>
      <c r="B1452" s="63"/>
      <c r="C1452" s="63"/>
      <c r="D1452" s="63"/>
      <c r="E1452" s="11"/>
      <c r="F1452" s="11"/>
      <c r="G1452" s="8"/>
      <c r="I1452" s="63"/>
      <c r="J1452" s="48"/>
      <c r="K1452" s="110"/>
      <c r="M1452" s="63"/>
      <c r="N1452" s="114"/>
      <c r="P1452" s="63"/>
      <c r="Q1452" s="48"/>
      <c r="S1452" s="63"/>
      <c r="T1452" s="215"/>
      <c r="V1452" s="84"/>
      <c r="W1452" s="84"/>
      <c r="X1452" s="84"/>
      <c r="Y1452" s="84"/>
      <c r="Z1452" s="212"/>
      <c r="AA1452" s="65"/>
      <c r="AB1452" s="5"/>
      <c r="AC1452" s="5"/>
      <c r="AD1452" s="5"/>
      <c r="AE1452" s="5"/>
      <c r="AF1452" s="5"/>
      <c r="AG1452" s="5"/>
      <c r="AH1452" s="5"/>
      <c r="AI1452" s="5"/>
      <c r="AJ1452" s="5"/>
      <c r="AK1452" s="5"/>
      <c r="AL1452" s="5"/>
      <c r="AM1452" s="5"/>
    </row>
    <row r="1453" spans="1:39" s="4" customFormat="1" ht="15">
      <c r="A1453" s="63"/>
      <c r="B1453" s="63"/>
      <c r="C1453" s="63"/>
      <c r="D1453" s="63"/>
      <c r="E1453" s="11"/>
      <c r="F1453" s="11"/>
      <c r="G1453" s="8"/>
      <c r="I1453" s="63"/>
      <c r="J1453" s="48"/>
      <c r="K1453" s="110"/>
      <c r="M1453" s="63"/>
      <c r="N1453" s="114"/>
      <c r="P1453" s="63"/>
      <c r="Q1453" s="48"/>
      <c r="S1453" s="63"/>
      <c r="T1453" s="215"/>
      <c r="V1453" s="84"/>
      <c r="W1453" s="84"/>
      <c r="X1453" s="84"/>
      <c r="Y1453" s="84"/>
      <c r="Z1453" s="212"/>
      <c r="AA1453" s="65"/>
      <c r="AB1453" s="5"/>
      <c r="AC1453" s="5"/>
      <c r="AD1453" s="5"/>
      <c r="AE1453" s="5"/>
      <c r="AF1453" s="5"/>
      <c r="AG1453" s="5"/>
      <c r="AH1453" s="5"/>
      <c r="AI1453" s="5"/>
      <c r="AJ1453" s="5"/>
      <c r="AK1453" s="5"/>
      <c r="AL1453" s="5"/>
      <c r="AM1453" s="5"/>
    </row>
    <row r="1454" spans="1:39" s="4" customFormat="1" ht="15">
      <c r="A1454" s="63"/>
      <c r="B1454" s="63"/>
      <c r="C1454" s="63"/>
      <c r="D1454" s="63"/>
      <c r="E1454" s="11"/>
      <c r="F1454" s="11"/>
      <c r="G1454" s="8"/>
      <c r="I1454" s="63"/>
      <c r="J1454" s="48"/>
      <c r="K1454" s="110"/>
      <c r="M1454" s="63"/>
      <c r="N1454" s="114"/>
      <c r="P1454" s="63"/>
      <c r="Q1454" s="48"/>
      <c r="S1454" s="63"/>
      <c r="T1454" s="215"/>
      <c r="V1454" s="84"/>
      <c r="W1454" s="84"/>
      <c r="X1454" s="84"/>
      <c r="Y1454" s="84"/>
      <c r="Z1454" s="212"/>
      <c r="AA1454" s="65"/>
      <c r="AB1454" s="5"/>
      <c r="AC1454" s="5"/>
      <c r="AD1454" s="5"/>
      <c r="AE1454" s="5"/>
      <c r="AF1454" s="5"/>
      <c r="AG1454" s="5"/>
      <c r="AH1454" s="5"/>
      <c r="AI1454" s="5"/>
      <c r="AJ1454" s="5"/>
      <c r="AK1454" s="5"/>
      <c r="AL1454" s="5"/>
      <c r="AM1454" s="5"/>
    </row>
    <row r="1455" spans="1:39" s="4" customFormat="1" ht="15">
      <c r="A1455" s="63"/>
      <c r="B1455" s="63"/>
      <c r="C1455" s="63"/>
      <c r="D1455" s="63"/>
      <c r="E1455" s="11"/>
      <c r="F1455" s="11"/>
      <c r="G1455" s="8"/>
      <c r="I1455" s="63"/>
      <c r="J1455" s="48"/>
      <c r="K1455" s="110"/>
      <c r="M1455" s="63"/>
      <c r="N1455" s="114"/>
      <c r="P1455" s="63"/>
      <c r="Q1455" s="48"/>
      <c r="S1455" s="63"/>
      <c r="T1455" s="215"/>
      <c r="V1455" s="84"/>
      <c r="W1455" s="84"/>
      <c r="X1455" s="84"/>
      <c r="Y1455" s="84"/>
      <c r="Z1455" s="212"/>
      <c r="AA1455" s="65"/>
      <c r="AB1455" s="5"/>
      <c r="AC1455" s="5"/>
      <c r="AD1455" s="5"/>
      <c r="AE1455" s="5"/>
      <c r="AF1455" s="5"/>
      <c r="AG1455" s="5"/>
      <c r="AH1455" s="5"/>
      <c r="AI1455" s="5"/>
      <c r="AJ1455" s="5"/>
      <c r="AK1455" s="5"/>
      <c r="AL1455" s="5"/>
      <c r="AM1455" s="5"/>
    </row>
    <row r="1456" spans="1:39" s="4" customFormat="1" ht="15">
      <c r="A1456" s="63"/>
      <c r="B1456" s="63"/>
      <c r="C1456" s="63"/>
      <c r="D1456" s="63"/>
      <c r="E1456" s="11"/>
      <c r="F1456" s="11"/>
      <c r="G1456" s="8"/>
      <c r="I1456" s="63"/>
      <c r="J1456" s="82"/>
      <c r="K1456" s="110"/>
      <c r="M1456" s="63"/>
      <c r="N1456" s="114"/>
      <c r="P1456" s="63"/>
      <c r="Q1456" s="48"/>
      <c r="S1456" s="63"/>
      <c r="T1456" s="215"/>
      <c r="V1456" s="84"/>
      <c r="W1456" s="84"/>
      <c r="X1456" s="84"/>
      <c r="Y1456" s="84"/>
      <c r="Z1456" s="84"/>
      <c r="AA1456" s="65"/>
      <c r="AB1456" s="5"/>
      <c r="AC1456" s="5"/>
      <c r="AD1456" s="5"/>
      <c r="AE1456" s="5"/>
      <c r="AF1456" s="5"/>
      <c r="AG1456" s="5"/>
      <c r="AH1456" s="5"/>
      <c r="AI1456" s="5"/>
      <c r="AJ1456" s="5"/>
      <c r="AK1456" s="5"/>
      <c r="AL1456" s="5"/>
      <c r="AM1456" s="5"/>
    </row>
    <row r="1457" spans="1:39" s="4" customFormat="1" ht="15">
      <c r="A1457" s="63"/>
      <c r="B1457" s="63"/>
      <c r="C1457" s="63"/>
      <c r="D1457" s="63"/>
      <c r="E1457" s="11"/>
      <c r="F1457" s="11"/>
      <c r="G1457" s="8"/>
      <c r="I1457" s="63"/>
      <c r="J1457" s="48"/>
      <c r="K1457" s="110"/>
      <c r="M1457" s="63"/>
      <c r="N1457" s="114"/>
      <c r="P1457" s="63"/>
      <c r="Q1457" s="48"/>
      <c r="S1457" s="63"/>
      <c r="T1457" s="215"/>
      <c r="V1457" s="84"/>
      <c r="W1457" s="84"/>
      <c r="X1457" s="84"/>
      <c r="Y1457" s="84"/>
      <c r="Z1457" s="84"/>
      <c r="AA1457" s="65"/>
      <c r="AB1457" s="5"/>
      <c r="AC1457" s="5"/>
      <c r="AD1457" s="5"/>
      <c r="AE1457" s="5"/>
      <c r="AF1457" s="5"/>
      <c r="AG1457" s="5"/>
      <c r="AH1457" s="5"/>
      <c r="AI1457" s="5"/>
      <c r="AJ1457" s="5"/>
      <c r="AK1457" s="5"/>
      <c r="AL1457" s="5"/>
      <c r="AM1457" s="5"/>
    </row>
    <row r="1458" spans="1:39" s="4" customFormat="1" ht="15">
      <c r="A1458" s="63"/>
      <c r="B1458" s="63"/>
      <c r="C1458" s="63"/>
      <c r="D1458" s="63"/>
      <c r="E1458" s="11"/>
      <c r="F1458" s="11"/>
      <c r="G1458" s="8"/>
      <c r="I1458" s="63"/>
      <c r="J1458" s="48"/>
      <c r="K1458" s="110"/>
      <c r="M1458" s="63"/>
      <c r="N1458" s="114"/>
      <c r="P1458" s="63"/>
      <c r="Q1458" s="48"/>
      <c r="S1458" s="63"/>
      <c r="T1458" s="215"/>
      <c r="V1458" s="84"/>
      <c r="W1458" s="84"/>
      <c r="X1458" s="84"/>
      <c r="Y1458" s="84"/>
      <c r="Z1458" s="84"/>
      <c r="AA1458" s="65"/>
      <c r="AB1458" s="5"/>
      <c r="AC1458" s="5"/>
      <c r="AD1458" s="5"/>
      <c r="AE1458" s="5"/>
      <c r="AF1458" s="5"/>
      <c r="AG1458" s="5"/>
      <c r="AH1458" s="5"/>
      <c r="AI1458" s="5"/>
      <c r="AJ1458" s="5"/>
      <c r="AK1458" s="5"/>
      <c r="AL1458" s="5"/>
      <c r="AM1458" s="5"/>
    </row>
    <row r="1459" spans="1:39" s="4" customFormat="1" ht="15">
      <c r="A1459" s="63"/>
      <c r="B1459" s="63"/>
      <c r="C1459" s="63"/>
      <c r="D1459" s="63"/>
      <c r="E1459" s="11"/>
      <c r="F1459" s="11"/>
      <c r="G1459" s="8"/>
      <c r="I1459" s="63"/>
      <c r="J1459" s="48"/>
      <c r="K1459" s="110"/>
      <c r="M1459" s="63"/>
      <c r="N1459" s="114"/>
      <c r="P1459" s="63"/>
      <c r="Q1459" s="48"/>
      <c r="S1459" s="63"/>
      <c r="T1459" s="215"/>
      <c r="V1459" s="84"/>
      <c r="W1459" s="84"/>
      <c r="X1459" s="84"/>
      <c r="Y1459" s="84"/>
      <c r="Z1459" s="84"/>
      <c r="AA1459" s="65"/>
      <c r="AB1459" s="5"/>
      <c r="AC1459" s="5"/>
      <c r="AD1459" s="5"/>
      <c r="AE1459" s="5"/>
      <c r="AF1459" s="5"/>
      <c r="AG1459" s="5"/>
      <c r="AH1459" s="5"/>
      <c r="AI1459" s="5"/>
      <c r="AJ1459" s="5"/>
      <c r="AK1459" s="5"/>
      <c r="AL1459" s="5"/>
      <c r="AM1459" s="5"/>
    </row>
    <row r="1460" spans="1:39" s="4" customFormat="1" ht="15.75" thickBot="1">
      <c r="A1460" s="116"/>
      <c r="B1460" s="116"/>
      <c r="C1460" s="116"/>
      <c r="D1460" s="116"/>
      <c r="E1460" s="11"/>
      <c r="F1460" s="94"/>
      <c r="G1460" s="8"/>
      <c r="I1460" s="116"/>
      <c r="J1460" s="116"/>
      <c r="K1460" s="117"/>
      <c r="M1460" s="116"/>
      <c r="N1460" s="119"/>
      <c r="P1460" s="116"/>
      <c r="Q1460" s="120"/>
      <c r="S1460" s="116"/>
      <c r="T1460" s="216"/>
      <c r="V1460" s="142"/>
      <c r="W1460" s="142"/>
      <c r="X1460" s="142"/>
      <c r="Y1460" s="142"/>
      <c r="Z1460" s="142"/>
      <c r="AA1460" s="65"/>
      <c r="AB1460" s="5"/>
      <c r="AC1460" s="5"/>
      <c r="AD1460" s="5"/>
      <c r="AE1460" s="5"/>
      <c r="AF1460" s="5"/>
      <c r="AG1460" s="5"/>
      <c r="AH1460" s="5"/>
      <c r="AI1460" s="5"/>
      <c r="AJ1460" s="5"/>
      <c r="AK1460" s="5"/>
      <c r="AL1460" s="5"/>
      <c r="AM1460" s="5"/>
    </row>
    <row r="1461" spans="1:39" s="4" customFormat="1" ht="15.75" thickBot="1">
      <c r="A1461" s="164" t="s">
        <v>51</v>
      </c>
      <c r="B1461" s="165"/>
      <c r="C1461" s="108"/>
      <c r="D1461" s="108"/>
      <c r="E1461" s="141"/>
      <c r="F1461" s="140"/>
      <c r="G1461" s="139"/>
      <c r="I1461" s="164"/>
      <c r="J1461" s="166"/>
      <c r="K1461" s="118"/>
      <c r="M1461" s="164"/>
      <c r="N1461" s="159"/>
      <c r="P1461" s="121"/>
      <c r="Q1461" s="122"/>
      <c r="S1461" s="121"/>
      <c r="T1461" s="122"/>
      <c r="V1461" s="163"/>
      <c r="W1461" s="138"/>
      <c r="X1461" s="138"/>
      <c r="Y1461" s="138"/>
      <c r="Z1461" s="137"/>
      <c r="AA1461" s="65"/>
      <c r="AB1461" s="5"/>
      <c r="AC1461" s="5"/>
      <c r="AD1461" s="5"/>
      <c r="AE1461" s="5"/>
      <c r="AF1461" s="5"/>
      <c r="AG1461" s="5"/>
      <c r="AH1461" s="5"/>
      <c r="AI1461" s="5"/>
      <c r="AJ1461" s="5"/>
      <c r="AK1461" s="5"/>
      <c r="AL1461" s="5"/>
      <c r="AM1461" s="5"/>
    </row>
    <row r="1462" spans="1:39" s="4" customFormat="1" ht="12.75">
      <c r="A1462" s="77"/>
      <c r="B1462" s="77"/>
      <c r="C1462" s="77"/>
      <c r="D1462" s="77"/>
      <c r="V1462" s="65"/>
      <c r="W1462" s="65"/>
      <c r="X1462" s="65"/>
      <c r="Y1462" s="65"/>
      <c r="Z1462" s="65"/>
      <c r="AA1462" s="65"/>
      <c r="AB1462" s="5"/>
      <c r="AC1462" s="5"/>
      <c r="AD1462" s="5"/>
      <c r="AE1462" s="5"/>
      <c r="AF1462" s="5"/>
      <c r="AG1462" s="5"/>
      <c r="AH1462" s="5"/>
      <c r="AI1462" s="5"/>
      <c r="AJ1462" s="5"/>
      <c r="AK1462" s="5"/>
      <c r="AL1462" s="5"/>
      <c r="AM1462" s="5"/>
    </row>
    <row r="1463" spans="1:39" s="4" customFormat="1" ht="12.75">
      <c r="V1463" s="65"/>
      <c r="W1463" s="65"/>
      <c r="X1463" s="65"/>
      <c r="Y1463" s="65"/>
      <c r="Z1463" s="65"/>
      <c r="AA1463" s="65"/>
      <c r="AB1463" s="5"/>
      <c r="AC1463" s="5"/>
      <c r="AD1463" s="5"/>
      <c r="AE1463" s="5"/>
      <c r="AF1463" s="5"/>
      <c r="AG1463" s="5"/>
      <c r="AH1463" s="5"/>
      <c r="AI1463" s="5"/>
      <c r="AJ1463" s="5"/>
      <c r="AK1463" s="5"/>
      <c r="AL1463" s="5"/>
      <c r="AM1463" s="5"/>
    </row>
  </sheetData>
  <mergeCells count="5">
    <mergeCell ref="I2:K2"/>
    <mergeCell ref="M2:N2"/>
    <mergeCell ref="V2:W2"/>
    <mergeCell ref="A2:B2"/>
    <mergeCell ref="I6:K7"/>
  </mergeCells>
  <hyperlinks>
    <hyperlink ref="Z12" r:id="rId1" xr:uid="{A04814E5-B873-4F0E-B6D3-AA1B8258B658}"/>
    <hyperlink ref="Z13:Z14" r:id="rId2" display="View Bill Inserts | Atlantic City Electric - An Exelon Company" xr:uid="{53DC9FA6-6096-41EE-BCA2-97F896C44AAA}"/>
    <hyperlink ref="Z19" r:id="rId3" xr:uid="{C1FA8300-120E-44BE-A984-BD5D1E4CAEED}"/>
    <hyperlink ref="Z20" r:id="rId4" xr:uid="{C16FCBCF-0C4C-46EE-A055-5ECAC240FBC2}"/>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4" sqref="A4"/>
    </sheetView>
  </sheetViews>
  <sheetFormatPr defaultColWidth="0" defaultRowHeight="12.75" zeroHeight="1"/>
  <cols>
    <col min="1" max="1" width="35.5703125" style="5" customWidth="1"/>
    <col min="2" max="2" width="27.425781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60" t="s">
        <v>675</v>
      </c>
      <c r="B1" s="4"/>
      <c r="C1" s="4"/>
      <c r="D1" s="4"/>
    </row>
    <row r="2" spans="1:16384" ht="65.45" customHeight="1" thickBot="1">
      <c r="A2" s="460" t="s">
        <v>676</v>
      </c>
      <c r="B2" s="462"/>
      <c r="C2" s="19"/>
      <c r="D2" s="19"/>
      <c r="E2" s="16"/>
      <c r="F2" s="27"/>
      <c r="G2" s="27"/>
      <c r="H2" s="27"/>
      <c r="I2" s="27"/>
      <c r="J2" s="27"/>
    </row>
    <row r="3" spans="1:16384" s="4" customFormat="1">
      <c r="F3" s="4" t="s">
        <v>677</v>
      </c>
      <c r="G3" s="4" t="s">
        <v>677</v>
      </c>
      <c r="H3" s="4" t="s">
        <v>677</v>
      </c>
      <c r="I3" s="4" t="s">
        <v>677</v>
      </c>
      <c r="J3" s="4" t="s">
        <v>677</v>
      </c>
      <c r="K3" s="4" t="s">
        <v>677</v>
      </c>
      <c r="L3" s="4" t="s">
        <v>677</v>
      </c>
      <c r="M3" s="4" t="s">
        <v>677</v>
      </c>
      <c r="N3" s="4" t="s">
        <v>677</v>
      </c>
      <c r="O3" s="4" t="s">
        <v>677</v>
      </c>
      <c r="P3" s="4" t="s">
        <v>677</v>
      </c>
      <c r="Q3" s="4" t="s">
        <v>677</v>
      </c>
      <c r="R3" s="4" t="s">
        <v>677</v>
      </c>
      <c r="S3" s="4" t="s">
        <v>677</v>
      </c>
      <c r="T3" s="4" t="s">
        <v>677</v>
      </c>
      <c r="U3" s="4" t="s">
        <v>677</v>
      </c>
      <c r="V3" s="4" t="s">
        <v>677</v>
      </c>
      <c r="W3" s="4" t="s">
        <v>677</v>
      </c>
      <c r="X3" s="4" t="s">
        <v>677</v>
      </c>
      <c r="Y3" s="4" t="s">
        <v>677</v>
      </c>
      <c r="Z3" s="4" t="s">
        <v>677</v>
      </c>
      <c r="AA3" s="4" t="s">
        <v>677</v>
      </c>
      <c r="AB3" s="4" t="s">
        <v>677</v>
      </c>
      <c r="AC3" s="4" t="s">
        <v>677</v>
      </c>
      <c r="AD3" s="4" t="s">
        <v>677</v>
      </c>
      <c r="AE3" s="4" t="s">
        <v>677</v>
      </c>
      <c r="AF3" s="4" t="s">
        <v>677</v>
      </c>
      <c r="AG3" s="4" t="s">
        <v>677</v>
      </c>
      <c r="AH3" s="4" t="s">
        <v>677</v>
      </c>
      <c r="AI3" s="4" t="s">
        <v>677</v>
      </c>
      <c r="AJ3" s="4" t="s">
        <v>677</v>
      </c>
      <c r="AK3" s="4" t="s">
        <v>677</v>
      </c>
      <c r="AL3" s="4" t="s">
        <v>677</v>
      </c>
      <c r="AM3" s="4" t="s">
        <v>677</v>
      </c>
      <c r="AN3" s="4" t="s">
        <v>677</v>
      </c>
      <c r="AO3" s="4" t="s">
        <v>677</v>
      </c>
      <c r="AP3" s="4" t="s">
        <v>677</v>
      </c>
      <c r="AQ3" s="4" t="s">
        <v>677</v>
      </c>
      <c r="AR3" s="4" t="s">
        <v>677</v>
      </c>
      <c r="AS3" s="4" t="s">
        <v>677</v>
      </c>
      <c r="AT3" s="4" t="s">
        <v>677</v>
      </c>
      <c r="AU3" s="4" t="s">
        <v>677</v>
      </c>
      <c r="AV3" s="4" t="s">
        <v>677</v>
      </c>
      <c r="AW3" s="4" t="s">
        <v>677</v>
      </c>
      <c r="AX3" s="4" t="s">
        <v>677</v>
      </c>
      <c r="AY3" s="4" t="s">
        <v>677</v>
      </c>
      <c r="AZ3" s="4" t="s">
        <v>677</v>
      </c>
      <c r="BA3" s="4" t="s">
        <v>677</v>
      </c>
      <c r="BB3" s="4" t="s">
        <v>677</v>
      </c>
      <c r="BC3" s="4" t="s">
        <v>677</v>
      </c>
      <c r="BD3" s="4" t="s">
        <v>677</v>
      </c>
      <c r="BE3" s="4" t="s">
        <v>677</v>
      </c>
      <c r="BF3" s="4" t="s">
        <v>677</v>
      </c>
      <c r="BG3" s="4" t="s">
        <v>677</v>
      </c>
      <c r="BH3" s="4" t="s">
        <v>677</v>
      </c>
      <c r="BI3" s="4" t="s">
        <v>677</v>
      </c>
      <c r="BJ3" s="4" t="s">
        <v>677</v>
      </c>
      <c r="BK3" s="4" t="s">
        <v>677</v>
      </c>
      <c r="BL3" s="4" t="s">
        <v>677</v>
      </c>
      <c r="BM3" s="4" t="s">
        <v>677</v>
      </c>
      <c r="BN3" s="4" t="s">
        <v>677</v>
      </c>
      <c r="BO3" s="4" t="s">
        <v>677</v>
      </c>
      <c r="BP3" s="4" t="s">
        <v>677</v>
      </c>
      <c r="BQ3" s="4" t="s">
        <v>677</v>
      </c>
      <c r="BR3" s="4" t="s">
        <v>677</v>
      </c>
      <c r="BS3" s="4" t="s">
        <v>677</v>
      </c>
      <c r="BT3" s="4" t="s">
        <v>677</v>
      </c>
      <c r="BU3" s="4" t="s">
        <v>677</v>
      </c>
      <c r="BV3" s="4" t="s">
        <v>677</v>
      </c>
      <c r="BW3" s="4" t="s">
        <v>677</v>
      </c>
      <c r="BX3" s="4" t="s">
        <v>677</v>
      </c>
      <c r="BY3" s="4" t="s">
        <v>677</v>
      </c>
      <c r="BZ3" s="4" t="s">
        <v>677</v>
      </c>
      <c r="CA3" s="4" t="s">
        <v>677</v>
      </c>
      <c r="CB3" s="4" t="s">
        <v>677</v>
      </c>
      <c r="CC3" s="4" t="s">
        <v>677</v>
      </c>
      <c r="CD3" s="4" t="s">
        <v>677</v>
      </c>
      <c r="CE3" s="4" t="s">
        <v>677</v>
      </c>
      <c r="CF3" s="4" t="s">
        <v>677</v>
      </c>
      <c r="CG3" s="4" t="s">
        <v>677</v>
      </c>
      <c r="CH3" s="4" t="s">
        <v>677</v>
      </c>
      <c r="CI3" s="4" t="s">
        <v>677</v>
      </c>
      <c r="CJ3" s="4" t="s">
        <v>677</v>
      </c>
      <c r="CK3" s="4" t="s">
        <v>677</v>
      </c>
      <c r="CL3" s="4" t="s">
        <v>677</v>
      </c>
      <c r="CM3" s="4" t="s">
        <v>677</v>
      </c>
      <c r="CN3" s="4" t="s">
        <v>677</v>
      </c>
      <c r="CO3" s="4" t="s">
        <v>677</v>
      </c>
      <c r="CP3" s="4" t="s">
        <v>677</v>
      </c>
      <c r="CQ3" s="4" t="s">
        <v>677</v>
      </c>
      <c r="CR3" s="4" t="s">
        <v>677</v>
      </c>
      <c r="CS3" s="4" t="s">
        <v>677</v>
      </c>
      <c r="CT3" s="4" t="s">
        <v>677</v>
      </c>
      <c r="CU3" s="4" t="s">
        <v>677</v>
      </c>
      <c r="CV3" s="4" t="s">
        <v>677</v>
      </c>
      <c r="CW3" s="4" t="s">
        <v>677</v>
      </c>
      <c r="CX3" s="4" t="s">
        <v>677</v>
      </c>
      <c r="CY3" s="4" t="s">
        <v>677</v>
      </c>
      <c r="CZ3" s="4" t="s">
        <v>677</v>
      </c>
      <c r="DA3" s="4" t="s">
        <v>677</v>
      </c>
      <c r="DB3" s="4" t="s">
        <v>677</v>
      </c>
      <c r="DC3" s="4" t="s">
        <v>677</v>
      </c>
      <c r="DD3" s="4" t="s">
        <v>677</v>
      </c>
      <c r="DE3" s="4" t="s">
        <v>677</v>
      </c>
      <c r="DF3" s="4" t="s">
        <v>677</v>
      </c>
      <c r="DG3" s="4" t="s">
        <v>677</v>
      </c>
      <c r="DH3" s="4" t="s">
        <v>677</v>
      </c>
      <c r="DI3" s="4" t="s">
        <v>677</v>
      </c>
      <c r="DJ3" s="4" t="s">
        <v>677</v>
      </c>
      <c r="DK3" s="4" t="s">
        <v>677</v>
      </c>
      <c r="DL3" s="4" t="s">
        <v>677</v>
      </c>
      <c r="DM3" s="4" t="s">
        <v>677</v>
      </c>
      <c r="DN3" s="4" t="s">
        <v>677</v>
      </c>
      <c r="DO3" s="4" t="s">
        <v>677</v>
      </c>
      <c r="DP3" s="4" t="s">
        <v>677</v>
      </c>
      <c r="DQ3" s="4" t="s">
        <v>677</v>
      </c>
      <c r="DR3" s="4" t="s">
        <v>677</v>
      </c>
      <c r="DS3" s="4" t="s">
        <v>677</v>
      </c>
      <c r="DT3" s="4" t="s">
        <v>677</v>
      </c>
      <c r="DU3" s="4" t="s">
        <v>677</v>
      </c>
      <c r="DV3" s="4" t="s">
        <v>677</v>
      </c>
      <c r="DW3" s="4" t="s">
        <v>677</v>
      </c>
      <c r="DX3" s="4" t="s">
        <v>677</v>
      </c>
      <c r="DY3" s="4" t="s">
        <v>677</v>
      </c>
      <c r="DZ3" s="4" t="s">
        <v>677</v>
      </c>
      <c r="EA3" s="4" t="s">
        <v>677</v>
      </c>
      <c r="EB3" s="4" t="s">
        <v>677</v>
      </c>
      <c r="EC3" s="4" t="s">
        <v>677</v>
      </c>
      <c r="ED3" s="4" t="s">
        <v>677</v>
      </c>
      <c r="EE3" s="4" t="s">
        <v>677</v>
      </c>
      <c r="EF3" s="4" t="s">
        <v>677</v>
      </c>
      <c r="EG3" s="4" t="s">
        <v>677</v>
      </c>
      <c r="EH3" s="4" t="s">
        <v>677</v>
      </c>
      <c r="EI3" s="4" t="s">
        <v>677</v>
      </c>
      <c r="EJ3" s="4" t="s">
        <v>677</v>
      </c>
      <c r="EK3" s="4" t="s">
        <v>677</v>
      </c>
      <c r="EL3" s="4" t="s">
        <v>677</v>
      </c>
      <c r="EM3" s="4" t="s">
        <v>677</v>
      </c>
      <c r="EN3" s="4" t="s">
        <v>677</v>
      </c>
      <c r="EO3" s="4" t="s">
        <v>677</v>
      </c>
      <c r="EP3" s="4" t="s">
        <v>677</v>
      </c>
      <c r="EQ3" s="4" t="s">
        <v>677</v>
      </c>
      <c r="ER3" s="4" t="s">
        <v>677</v>
      </c>
      <c r="ES3" s="4" t="s">
        <v>677</v>
      </c>
      <c r="ET3" s="4" t="s">
        <v>677</v>
      </c>
      <c r="EU3" s="4" t="s">
        <v>677</v>
      </c>
      <c r="EV3" s="4" t="s">
        <v>677</v>
      </c>
      <c r="EW3" s="4" t="s">
        <v>677</v>
      </c>
      <c r="EX3" s="4" t="s">
        <v>677</v>
      </c>
      <c r="EY3" s="4" t="s">
        <v>677</v>
      </c>
      <c r="EZ3" s="4" t="s">
        <v>677</v>
      </c>
      <c r="FA3" s="4" t="s">
        <v>677</v>
      </c>
      <c r="FB3" s="4" t="s">
        <v>677</v>
      </c>
      <c r="FC3" s="4" t="s">
        <v>677</v>
      </c>
      <c r="FD3" s="4" t="s">
        <v>677</v>
      </c>
      <c r="FE3" s="4" t="s">
        <v>677</v>
      </c>
      <c r="FF3" s="4" t="s">
        <v>677</v>
      </c>
      <c r="FG3" s="4" t="s">
        <v>677</v>
      </c>
      <c r="FH3" s="4" t="s">
        <v>677</v>
      </c>
      <c r="FI3" s="4" t="s">
        <v>677</v>
      </c>
      <c r="FJ3" s="4" t="s">
        <v>677</v>
      </c>
      <c r="FK3" s="4" t="s">
        <v>677</v>
      </c>
      <c r="FL3" s="4" t="s">
        <v>677</v>
      </c>
      <c r="FM3" s="4" t="s">
        <v>677</v>
      </c>
      <c r="FN3" s="4" t="s">
        <v>677</v>
      </c>
      <c r="FO3" s="4" t="s">
        <v>677</v>
      </c>
      <c r="FP3" s="4" t="s">
        <v>677</v>
      </c>
      <c r="FQ3" s="4" t="s">
        <v>677</v>
      </c>
      <c r="FR3" s="4" t="s">
        <v>677</v>
      </c>
      <c r="FS3" s="4" t="s">
        <v>677</v>
      </c>
      <c r="FT3" s="4" t="s">
        <v>677</v>
      </c>
      <c r="FU3" s="4" t="s">
        <v>677</v>
      </c>
      <c r="FV3" s="4" t="s">
        <v>677</v>
      </c>
      <c r="FW3" s="4" t="s">
        <v>677</v>
      </c>
      <c r="FX3" s="4" t="s">
        <v>677</v>
      </c>
      <c r="FY3" s="4" t="s">
        <v>677</v>
      </c>
      <c r="FZ3" s="4" t="s">
        <v>677</v>
      </c>
      <c r="GA3" s="4" t="s">
        <v>677</v>
      </c>
      <c r="GB3" s="4" t="s">
        <v>677</v>
      </c>
      <c r="GC3" s="4" t="s">
        <v>677</v>
      </c>
      <c r="GD3" s="4" t="s">
        <v>677</v>
      </c>
      <c r="GE3" s="4" t="s">
        <v>677</v>
      </c>
      <c r="GF3" s="4" t="s">
        <v>677</v>
      </c>
      <c r="GG3" s="4" t="s">
        <v>677</v>
      </c>
      <c r="GH3" s="4" t="s">
        <v>677</v>
      </c>
      <c r="GI3" s="4" t="s">
        <v>677</v>
      </c>
      <c r="GJ3" s="4" t="s">
        <v>677</v>
      </c>
      <c r="GK3" s="4" t="s">
        <v>677</v>
      </c>
      <c r="GL3" s="4" t="s">
        <v>677</v>
      </c>
      <c r="GM3" s="4" t="s">
        <v>677</v>
      </c>
      <c r="GN3" s="4" t="s">
        <v>677</v>
      </c>
      <c r="GO3" s="4" t="s">
        <v>677</v>
      </c>
      <c r="GP3" s="4" t="s">
        <v>677</v>
      </c>
      <c r="GQ3" s="4" t="s">
        <v>677</v>
      </c>
      <c r="GR3" s="4" t="s">
        <v>677</v>
      </c>
      <c r="GS3" s="4" t="s">
        <v>677</v>
      </c>
      <c r="GT3" s="4" t="s">
        <v>677</v>
      </c>
      <c r="GU3" s="4" t="s">
        <v>677</v>
      </c>
      <c r="GV3" s="4" t="s">
        <v>677</v>
      </c>
      <c r="GW3" s="4" t="s">
        <v>677</v>
      </c>
      <c r="GX3" s="4" t="s">
        <v>677</v>
      </c>
      <c r="GY3" s="4" t="s">
        <v>677</v>
      </c>
      <c r="GZ3" s="4" t="s">
        <v>677</v>
      </c>
      <c r="HA3" s="4" t="s">
        <v>677</v>
      </c>
      <c r="HB3" s="4" t="s">
        <v>677</v>
      </c>
      <c r="HC3" s="4" t="s">
        <v>677</v>
      </c>
      <c r="HD3" s="4" t="s">
        <v>677</v>
      </c>
      <c r="HE3" s="4" t="s">
        <v>677</v>
      </c>
      <c r="HF3" s="4" t="s">
        <v>677</v>
      </c>
      <c r="HG3" s="4" t="s">
        <v>677</v>
      </c>
      <c r="HH3" s="4" t="s">
        <v>677</v>
      </c>
      <c r="HI3" s="4" t="s">
        <v>677</v>
      </c>
      <c r="HJ3" s="4" t="s">
        <v>677</v>
      </c>
      <c r="HK3" s="4" t="s">
        <v>677</v>
      </c>
      <c r="HL3" s="4" t="s">
        <v>677</v>
      </c>
      <c r="HM3" s="4" t="s">
        <v>677</v>
      </c>
      <c r="HN3" s="4" t="s">
        <v>677</v>
      </c>
      <c r="HO3" s="4" t="s">
        <v>677</v>
      </c>
      <c r="HP3" s="4" t="s">
        <v>677</v>
      </c>
      <c r="HQ3" s="4" t="s">
        <v>677</v>
      </c>
      <c r="HR3" s="4" t="s">
        <v>677</v>
      </c>
      <c r="HS3" s="4" t="s">
        <v>677</v>
      </c>
      <c r="HT3" s="4" t="s">
        <v>677</v>
      </c>
      <c r="HU3" s="4" t="s">
        <v>677</v>
      </c>
      <c r="HV3" s="4" t="s">
        <v>677</v>
      </c>
      <c r="HW3" s="4" t="s">
        <v>677</v>
      </c>
      <c r="HX3" s="4" t="s">
        <v>677</v>
      </c>
      <c r="HY3" s="4" t="s">
        <v>677</v>
      </c>
      <c r="HZ3" s="4" t="s">
        <v>677</v>
      </c>
      <c r="IA3" s="4" t="s">
        <v>677</v>
      </c>
      <c r="IB3" s="4" t="s">
        <v>677</v>
      </c>
      <c r="IC3" s="4" t="s">
        <v>677</v>
      </c>
      <c r="ID3" s="4" t="s">
        <v>677</v>
      </c>
      <c r="IE3" s="4" t="s">
        <v>677</v>
      </c>
      <c r="IF3" s="4" t="s">
        <v>677</v>
      </c>
      <c r="IG3" s="4" t="s">
        <v>677</v>
      </c>
      <c r="IH3" s="4" t="s">
        <v>677</v>
      </c>
      <c r="II3" s="4" t="s">
        <v>677</v>
      </c>
      <c r="IJ3" s="4" t="s">
        <v>677</v>
      </c>
      <c r="IK3" s="4" t="s">
        <v>677</v>
      </c>
      <c r="IL3" s="4" t="s">
        <v>677</v>
      </c>
      <c r="IM3" s="4" t="s">
        <v>677</v>
      </c>
      <c r="IN3" s="4" t="s">
        <v>677</v>
      </c>
      <c r="IO3" s="4" t="s">
        <v>677</v>
      </c>
      <c r="IP3" s="4" t="s">
        <v>677</v>
      </c>
      <c r="IQ3" s="4" t="s">
        <v>677</v>
      </c>
      <c r="IR3" s="4" t="s">
        <v>677</v>
      </c>
      <c r="IS3" s="4" t="s">
        <v>677</v>
      </c>
      <c r="IT3" s="4" t="s">
        <v>677</v>
      </c>
      <c r="IU3" s="4" t="s">
        <v>677</v>
      </c>
      <c r="IV3" s="4" t="s">
        <v>677</v>
      </c>
      <c r="IW3" s="4" t="s">
        <v>677</v>
      </c>
      <c r="IX3" s="4" t="s">
        <v>677</v>
      </c>
      <c r="IY3" s="4" t="s">
        <v>677</v>
      </c>
      <c r="IZ3" s="4" t="s">
        <v>677</v>
      </c>
      <c r="JA3" s="4" t="s">
        <v>677</v>
      </c>
      <c r="JB3" s="4" t="s">
        <v>677</v>
      </c>
      <c r="JC3" s="4" t="s">
        <v>677</v>
      </c>
      <c r="JD3" s="4" t="s">
        <v>677</v>
      </c>
      <c r="JE3" s="4" t="s">
        <v>677</v>
      </c>
      <c r="JF3" s="4" t="s">
        <v>677</v>
      </c>
      <c r="JG3" s="4" t="s">
        <v>677</v>
      </c>
      <c r="JH3" s="4" t="s">
        <v>677</v>
      </c>
      <c r="JI3" s="4" t="s">
        <v>677</v>
      </c>
      <c r="JJ3" s="4" t="s">
        <v>677</v>
      </c>
      <c r="JK3" s="4" t="s">
        <v>677</v>
      </c>
      <c r="JL3" s="4" t="s">
        <v>677</v>
      </c>
      <c r="JM3" s="4" t="s">
        <v>677</v>
      </c>
      <c r="JN3" s="4" t="s">
        <v>677</v>
      </c>
      <c r="JO3" s="4" t="s">
        <v>677</v>
      </c>
      <c r="JP3" s="4" t="s">
        <v>677</v>
      </c>
      <c r="JQ3" s="4" t="s">
        <v>677</v>
      </c>
      <c r="JR3" s="4" t="s">
        <v>677</v>
      </c>
      <c r="JS3" s="4" t="s">
        <v>677</v>
      </c>
      <c r="JT3" s="4" t="s">
        <v>677</v>
      </c>
      <c r="JU3" s="4" t="s">
        <v>677</v>
      </c>
      <c r="JV3" s="4" t="s">
        <v>677</v>
      </c>
      <c r="JW3" s="4" t="s">
        <v>677</v>
      </c>
      <c r="JX3" s="4" t="s">
        <v>677</v>
      </c>
      <c r="JY3" s="4" t="s">
        <v>677</v>
      </c>
      <c r="JZ3" s="4" t="s">
        <v>677</v>
      </c>
      <c r="KA3" s="4" t="s">
        <v>677</v>
      </c>
      <c r="KB3" s="4" t="s">
        <v>677</v>
      </c>
      <c r="KC3" s="4" t="s">
        <v>677</v>
      </c>
      <c r="KD3" s="4" t="s">
        <v>677</v>
      </c>
      <c r="KE3" s="4" t="s">
        <v>677</v>
      </c>
      <c r="KF3" s="4" t="s">
        <v>677</v>
      </c>
      <c r="KG3" s="4" t="s">
        <v>677</v>
      </c>
      <c r="KH3" s="4" t="s">
        <v>677</v>
      </c>
      <c r="KI3" s="4" t="s">
        <v>677</v>
      </c>
      <c r="KJ3" s="4" t="s">
        <v>677</v>
      </c>
      <c r="KK3" s="4" t="s">
        <v>677</v>
      </c>
      <c r="KL3" s="4" t="s">
        <v>677</v>
      </c>
      <c r="KM3" s="4" t="s">
        <v>677</v>
      </c>
      <c r="KN3" s="4" t="s">
        <v>677</v>
      </c>
      <c r="KO3" s="4" t="s">
        <v>677</v>
      </c>
      <c r="KP3" s="4" t="s">
        <v>677</v>
      </c>
      <c r="KQ3" s="4" t="s">
        <v>677</v>
      </c>
      <c r="KR3" s="4" t="s">
        <v>677</v>
      </c>
      <c r="KS3" s="4" t="s">
        <v>677</v>
      </c>
      <c r="KT3" s="4" t="s">
        <v>677</v>
      </c>
      <c r="KU3" s="4" t="s">
        <v>677</v>
      </c>
      <c r="KV3" s="4" t="s">
        <v>677</v>
      </c>
      <c r="KW3" s="4" t="s">
        <v>677</v>
      </c>
      <c r="KX3" s="4" t="s">
        <v>677</v>
      </c>
      <c r="KY3" s="4" t="s">
        <v>677</v>
      </c>
      <c r="KZ3" s="4" t="s">
        <v>677</v>
      </c>
      <c r="LA3" s="4" t="s">
        <v>677</v>
      </c>
      <c r="LB3" s="4" t="s">
        <v>677</v>
      </c>
      <c r="LC3" s="4" t="s">
        <v>677</v>
      </c>
      <c r="LD3" s="4" t="s">
        <v>677</v>
      </c>
      <c r="LE3" s="4" t="s">
        <v>677</v>
      </c>
      <c r="LF3" s="4" t="s">
        <v>677</v>
      </c>
      <c r="LG3" s="4" t="s">
        <v>677</v>
      </c>
      <c r="LH3" s="4" t="s">
        <v>677</v>
      </c>
      <c r="LI3" s="4" t="s">
        <v>677</v>
      </c>
      <c r="LJ3" s="4" t="s">
        <v>677</v>
      </c>
      <c r="LK3" s="4" t="s">
        <v>677</v>
      </c>
      <c r="LL3" s="4" t="s">
        <v>677</v>
      </c>
      <c r="LM3" s="4" t="s">
        <v>677</v>
      </c>
      <c r="LN3" s="4" t="s">
        <v>677</v>
      </c>
      <c r="LO3" s="4" t="s">
        <v>677</v>
      </c>
      <c r="LP3" s="4" t="s">
        <v>677</v>
      </c>
      <c r="LQ3" s="4" t="s">
        <v>677</v>
      </c>
      <c r="LR3" s="4" t="s">
        <v>677</v>
      </c>
      <c r="LS3" s="4" t="s">
        <v>677</v>
      </c>
      <c r="LT3" s="4" t="s">
        <v>677</v>
      </c>
      <c r="LU3" s="4" t="s">
        <v>677</v>
      </c>
      <c r="LV3" s="4" t="s">
        <v>677</v>
      </c>
      <c r="LW3" s="4" t="s">
        <v>677</v>
      </c>
      <c r="LX3" s="4" t="s">
        <v>677</v>
      </c>
      <c r="LY3" s="4" t="s">
        <v>677</v>
      </c>
      <c r="LZ3" s="4" t="s">
        <v>677</v>
      </c>
      <c r="MA3" s="4" t="s">
        <v>677</v>
      </c>
      <c r="MB3" s="4" t="s">
        <v>677</v>
      </c>
      <c r="MC3" s="4" t="s">
        <v>677</v>
      </c>
      <c r="MD3" s="4" t="s">
        <v>677</v>
      </c>
      <c r="ME3" s="4" t="s">
        <v>677</v>
      </c>
      <c r="MF3" s="4" t="s">
        <v>677</v>
      </c>
      <c r="MG3" s="4" t="s">
        <v>677</v>
      </c>
      <c r="MH3" s="4" t="s">
        <v>677</v>
      </c>
      <c r="MI3" s="4" t="s">
        <v>677</v>
      </c>
      <c r="MJ3" s="4" t="s">
        <v>677</v>
      </c>
      <c r="MK3" s="4" t="s">
        <v>677</v>
      </c>
      <c r="ML3" s="4" t="s">
        <v>677</v>
      </c>
      <c r="MM3" s="4" t="s">
        <v>677</v>
      </c>
      <c r="MN3" s="4" t="s">
        <v>677</v>
      </c>
      <c r="MO3" s="4" t="s">
        <v>677</v>
      </c>
      <c r="MP3" s="4" t="s">
        <v>677</v>
      </c>
      <c r="MQ3" s="4" t="s">
        <v>677</v>
      </c>
      <c r="MR3" s="4" t="s">
        <v>677</v>
      </c>
      <c r="MS3" s="4" t="s">
        <v>677</v>
      </c>
      <c r="MT3" s="4" t="s">
        <v>677</v>
      </c>
      <c r="MU3" s="4" t="s">
        <v>677</v>
      </c>
      <c r="MV3" s="4" t="s">
        <v>677</v>
      </c>
      <c r="MW3" s="4" t="s">
        <v>677</v>
      </c>
      <c r="MX3" s="4" t="s">
        <v>677</v>
      </c>
      <c r="MY3" s="4" t="s">
        <v>677</v>
      </c>
      <c r="MZ3" s="4" t="s">
        <v>677</v>
      </c>
      <c r="NA3" s="4" t="s">
        <v>677</v>
      </c>
      <c r="NB3" s="4" t="s">
        <v>677</v>
      </c>
      <c r="NC3" s="4" t="s">
        <v>677</v>
      </c>
      <c r="ND3" s="4" t="s">
        <v>677</v>
      </c>
      <c r="NE3" s="4" t="s">
        <v>677</v>
      </c>
      <c r="NF3" s="4" t="s">
        <v>677</v>
      </c>
      <c r="NG3" s="4" t="s">
        <v>677</v>
      </c>
      <c r="NH3" s="4" t="s">
        <v>677</v>
      </c>
      <c r="NI3" s="4" t="s">
        <v>677</v>
      </c>
      <c r="NJ3" s="4" t="s">
        <v>677</v>
      </c>
      <c r="NK3" s="4" t="s">
        <v>677</v>
      </c>
      <c r="NL3" s="4" t="s">
        <v>677</v>
      </c>
      <c r="NM3" s="4" t="s">
        <v>677</v>
      </c>
      <c r="NN3" s="4" t="s">
        <v>677</v>
      </c>
      <c r="NO3" s="4" t="s">
        <v>677</v>
      </c>
      <c r="NP3" s="4" t="s">
        <v>677</v>
      </c>
      <c r="NQ3" s="4" t="s">
        <v>677</v>
      </c>
      <c r="NR3" s="4" t="s">
        <v>677</v>
      </c>
      <c r="NS3" s="4" t="s">
        <v>677</v>
      </c>
      <c r="NT3" s="4" t="s">
        <v>677</v>
      </c>
      <c r="NU3" s="4" t="s">
        <v>677</v>
      </c>
      <c r="NV3" s="4" t="s">
        <v>677</v>
      </c>
      <c r="NW3" s="4" t="s">
        <v>677</v>
      </c>
      <c r="NX3" s="4" t="s">
        <v>677</v>
      </c>
      <c r="NY3" s="4" t="s">
        <v>677</v>
      </c>
      <c r="NZ3" s="4" t="s">
        <v>677</v>
      </c>
      <c r="OA3" s="4" t="s">
        <v>677</v>
      </c>
      <c r="OB3" s="4" t="s">
        <v>677</v>
      </c>
      <c r="OC3" s="4" t="s">
        <v>677</v>
      </c>
      <c r="OD3" s="4" t="s">
        <v>677</v>
      </c>
      <c r="OE3" s="4" t="s">
        <v>677</v>
      </c>
      <c r="OF3" s="4" t="s">
        <v>677</v>
      </c>
      <c r="OG3" s="4" t="s">
        <v>677</v>
      </c>
      <c r="OH3" s="4" t="s">
        <v>677</v>
      </c>
      <c r="OI3" s="4" t="s">
        <v>677</v>
      </c>
      <c r="OJ3" s="4" t="s">
        <v>677</v>
      </c>
      <c r="OK3" s="4" t="s">
        <v>677</v>
      </c>
      <c r="OL3" s="4" t="s">
        <v>677</v>
      </c>
      <c r="OM3" s="4" t="s">
        <v>677</v>
      </c>
      <c r="ON3" s="4" t="s">
        <v>677</v>
      </c>
      <c r="OO3" s="4" t="s">
        <v>677</v>
      </c>
      <c r="OP3" s="4" t="s">
        <v>677</v>
      </c>
      <c r="OQ3" s="4" t="s">
        <v>677</v>
      </c>
      <c r="OR3" s="4" t="s">
        <v>677</v>
      </c>
      <c r="OS3" s="4" t="s">
        <v>677</v>
      </c>
      <c r="OT3" s="4" t="s">
        <v>677</v>
      </c>
      <c r="OU3" s="4" t="s">
        <v>677</v>
      </c>
      <c r="OV3" s="4" t="s">
        <v>677</v>
      </c>
      <c r="OW3" s="4" t="s">
        <v>677</v>
      </c>
      <c r="OX3" s="4" t="s">
        <v>677</v>
      </c>
      <c r="OY3" s="4" t="s">
        <v>677</v>
      </c>
      <c r="OZ3" s="4" t="s">
        <v>677</v>
      </c>
      <c r="PA3" s="4" t="s">
        <v>677</v>
      </c>
      <c r="PB3" s="4" t="s">
        <v>677</v>
      </c>
      <c r="PC3" s="4" t="s">
        <v>677</v>
      </c>
      <c r="PD3" s="4" t="s">
        <v>677</v>
      </c>
      <c r="PE3" s="4" t="s">
        <v>677</v>
      </c>
      <c r="PF3" s="4" t="s">
        <v>677</v>
      </c>
      <c r="PG3" s="4" t="s">
        <v>677</v>
      </c>
      <c r="PH3" s="4" t="s">
        <v>677</v>
      </c>
      <c r="PI3" s="4" t="s">
        <v>677</v>
      </c>
      <c r="PJ3" s="4" t="s">
        <v>677</v>
      </c>
      <c r="PK3" s="4" t="s">
        <v>677</v>
      </c>
      <c r="PL3" s="4" t="s">
        <v>677</v>
      </c>
      <c r="PM3" s="4" t="s">
        <v>677</v>
      </c>
      <c r="PN3" s="4" t="s">
        <v>677</v>
      </c>
      <c r="PO3" s="4" t="s">
        <v>677</v>
      </c>
      <c r="PP3" s="4" t="s">
        <v>677</v>
      </c>
      <c r="PQ3" s="4" t="s">
        <v>677</v>
      </c>
      <c r="PR3" s="4" t="s">
        <v>677</v>
      </c>
      <c r="PS3" s="4" t="s">
        <v>677</v>
      </c>
      <c r="PT3" s="4" t="s">
        <v>677</v>
      </c>
      <c r="PU3" s="4" t="s">
        <v>677</v>
      </c>
      <c r="PV3" s="4" t="s">
        <v>677</v>
      </c>
      <c r="PW3" s="4" t="s">
        <v>677</v>
      </c>
      <c r="PX3" s="4" t="s">
        <v>677</v>
      </c>
      <c r="PY3" s="4" t="s">
        <v>677</v>
      </c>
      <c r="PZ3" s="4" t="s">
        <v>677</v>
      </c>
      <c r="QA3" s="4" t="s">
        <v>677</v>
      </c>
      <c r="QB3" s="4" t="s">
        <v>677</v>
      </c>
      <c r="QC3" s="4" t="s">
        <v>677</v>
      </c>
      <c r="QD3" s="4" t="s">
        <v>677</v>
      </c>
      <c r="QE3" s="4" t="s">
        <v>677</v>
      </c>
      <c r="QF3" s="4" t="s">
        <v>677</v>
      </c>
      <c r="QG3" s="4" t="s">
        <v>677</v>
      </c>
      <c r="QH3" s="4" t="s">
        <v>677</v>
      </c>
      <c r="QI3" s="4" t="s">
        <v>677</v>
      </c>
      <c r="QJ3" s="4" t="s">
        <v>677</v>
      </c>
      <c r="QK3" s="4" t="s">
        <v>677</v>
      </c>
      <c r="QL3" s="4" t="s">
        <v>677</v>
      </c>
      <c r="QM3" s="4" t="s">
        <v>677</v>
      </c>
      <c r="QN3" s="4" t="s">
        <v>677</v>
      </c>
      <c r="QO3" s="4" t="s">
        <v>677</v>
      </c>
      <c r="QP3" s="4" t="s">
        <v>677</v>
      </c>
      <c r="QQ3" s="4" t="s">
        <v>677</v>
      </c>
      <c r="QR3" s="4" t="s">
        <v>677</v>
      </c>
      <c r="QS3" s="4" t="s">
        <v>677</v>
      </c>
      <c r="QT3" s="4" t="s">
        <v>677</v>
      </c>
      <c r="QU3" s="4" t="s">
        <v>677</v>
      </c>
      <c r="QV3" s="4" t="s">
        <v>677</v>
      </c>
      <c r="QW3" s="4" t="s">
        <v>677</v>
      </c>
      <c r="QX3" s="4" t="s">
        <v>677</v>
      </c>
      <c r="QY3" s="4" t="s">
        <v>677</v>
      </c>
      <c r="QZ3" s="4" t="s">
        <v>677</v>
      </c>
      <c r="RA3" s="4" t="s">
        <v>677</v>
      </c>
      <c r="RB3" s="4" t="s">
        <v>677</v>
      </c>
      <c r="RC3" s="4" t="s">
        <v>677</v>
      </c>
      <c r="RD3" s="4" t="s">
        <v>677</v>
      </c>
      <c r="RE3" s="4" t="s">
        <v>677</v>
      </c>
      <c r="RF3" s="4" t="s">
        <v>677</v>
      </c>
      <c r="RG3" s="4" t="s">
        <v>677</v>
      </c>
      <c r="RH3" s="4" t="s">
        <v>677</v>
      </c>
      <c r="RI3" s="4" t="s">
        <v>677</v>
      </c>
      <c r="RJ3" s="4" t="s">
        <v>677</v>
      </c>
      <c r="RK3" s="4" t="s">
        <v>677</v>
      </c>
      <c r="RL3" s="4" t="s">
        <v>677</v>
      </c>
      <c r="RM3" s="4" t="s">
        <v>677</v>
      </c>
      <c r="RN3" s="4" t="s">
        <v>677</v>
      </c>
      <c r="RO3" s="4" t="s">
        <v>677</v>
      </c>
      <c r="RP3" s="4" t="s">
        <v>677</v>
      </c>
      <c r="RQ3" s="4" t="s">
        <v>677</v>
      </c>
      <c r="RR3" s="4" t="s">
        <v>677</v>
      </c>
      <c r="RS3" s="4" t="s">
        <v>677</v>
      </c>
      <c r="RT3" s="4" t="s">
        <v>677</v>
      </c>
      <c r="RU3" s="4" t="s">
        <v>677</v>
      </c>
      <c r="RV3" s="4" t="s">
        <v>677</v>
      </c>
      <c r="RW3" s="4" t="s">
        <v>677</v>
      </c>
      <c r="RX3" s="4" t="s">
        <v>677</v>
      </c>
      <c r="RY3" s="4" t="s">
        <v>677</v>
      </c>
      <c r="RZ3" s="4" t="s">
        <v>677</v>
      </c>
      <c r="SA3" s="4" t="s">
        <v>677</v>
      </c>
      <c r="SB3" s="4" t="s">
        <v>677</v>
      </c>
      <c r="SC3" s="4" t="s">
        <v>677</v>
      </c>
      <c r="SD3" s="4" t="s">
        <v>677</v>
      </c>
      <c r="SE3" s="4" t="s">
        <v>677</v>
      </c>
      <c r="SF3" s="4" t="s">
        <v>677</v>
      </c>
      <c r="SG3" s="4" t="s">
        <v>677</v>
      </c>
      <c r="SH3" s="4" t="s">
        <v>677</v>
      </c>
      <c r="SI3" s="4" t="s">
        <v>677</v>
      </c>
      <c r="SJ3" s="4" t="s">
        <v>677</v>
      </c>
      <c r="SK3" s="4" t="s">
        <v>677</v>
      </c>
      <c r="SL3" s="4" t="s">
        <v>677</v>
      </c>
      <c r="SM3" s="4" t="s">
        <v>677</v>
      </c>
      <c r="SN3" s="4" t="s">
        <v>677</v>
      </c>
      <c r="SO3" s="4" t="s">
        <v>677</v>
      </c>
      <c r="SP3" s="4" t="s">
        <v>677</v>
      </c>
      <c r="SQ3" s="4" t="s">
        <v>677</v>
      </c>
      <c r="SR3" s="4" t="s">
        <v>677</v>
      </c>
      <c r="SS3" s="4" t="s">
        <v>677</v>
      </c>
      <c r="ST3" s="4" t="s">
        <v>677</v>
      </c>
      <c r="SU3" s="4" t="s">
        <v>677</v>
      </c>
      <c r="SV3" s="4" t="s">
        <v>677</v>
      </c>
      <c r="SW3" s="4" t="s">
        <v>677</v>
      </c>
      <c r="SX3" s="4" t="s">
        <v>677</v>
      </c>
      <c r="SY3" s="4" t="s">
        <v>677</v>
      </c>
      <c r="SZ3" s="4" t="s">
        <v>677</v>
      </c>
      <c r="TA3" s="4" t="s">
        <v>677</v>
      </c>
      <c r="TB3" s="4" t="s">
        <v>677</v>
      </c>
      <c r="TC3" s="4" t="s">
        <v>677</v>
      </c>
      <c r="TD3" s="4" t="s">
        <v>677</v>
      </c>
      <c r="TE3" s="4" t="s">
        <v>677</v>
      </c>
      <c r="TF3" s="4" t="s">
        <v>677</v>
      </c>
      <c r="TG3" s="4" t="s">
        <v>677</v>
      </c>
      <c r="TH3" s="4" t="s">
        <v>677</v>
      </c>
      <c r="TI3" s="4" t="s">
        <v>677</v>
      </c>
      <c r="TJ3" s="4" t="s">
        <v>677</v>
      </c>
      <c r="TK3" s="4" t="s">
        <v>677</v>
      </c>
      <c r="TL3" s="4" t="s">
        <v>677</v>
      </c>
      <c r="TM3" s="4" t="s">
        <v>677</v>
      </c>
      <c r="TN3" s="4" t="s">
        <v>677</v>
      </c>
      <c r="TO3" s="4" t="s">
        <v>677</v>
      </c>
      <c r="TP3" s="4" t="s">
        <v>677</v>
      </c>
      <c r="TQ3" s="4" t="s">
        <v>677</v>
      </c>
      <c r="TR3" s="4" t="s">
        <v>677</v>
      </c>
      <c r="TS3" s="4" t="s">
        <v>677</v>
      </c>
      <c r="TT3" s="4" t="s">
        <v>677</v>
      </c>
      <c r="TU3" s="4" t="s">
        <v>677</v>
      </c>
      <c r="TV3" s="4" t="s">
        <v>677</v>
      </c>
      <c r="TW3" s="4" t="s">
        <v>677</v>
      </c>
      <c r="TX3" s="4" t="s">
        <v>677</v>
      </c>
      <c r="TY3" s="4" t="s">
        <v>677</v>
      </c>
      <c r="TZ3" s="4" t="s">
        <v>677</v>
      </c>
      <c r="UA3" s="4" t="s">
        <v>677</v>
      </c>
      <c r="UB3" s="4" t="s">
        <v>677</v>
      </c>
      <c r="UC3" s="4" t="s">
        <v>677</v>
      </c>
      <c r="UD3" s="4" t="s">
        <v>677</v>
      </c>
      <c r="UE3" s="4" t="s">
        <v>677</v>
      </c>
      <c r="UF3" s="4" t="s">
        <v>677</v>
      </c>
      <c r="UG3" s="4" t="s">
        <v>677</v>
      </c>
      <c r="UH3" s="4" t="s">
        <v>677</v>
      </c>
      <c r="UI3" s="4" t="s">
        <v>677</v>
      </c>
      <c r="UJ3" s="4" t="s">
        <v>677</v>
      </c>
      <c r="UK3" s="4" t="s">
        <v>677</v>
      </c>
      <c r="UL3" s="4" t="s">
        <v>677</v>
      </c>
      <c r="UM3" s="4" t="s">
        <v>677</v>
      </c>
      <c r="UN3" s="4" t="s">
        <v>677</v>
      </c>
      <c r="UO3" s="4" t="s">
        <v>677</v>
      </c>
      <c r="UP3" s="4" t="s">
        <v>677</v>
      </c>
      <c r="UQ3" s="4" t="s">
        <v>677</v>
      </c>
      <c r="UR3" s="4" t="s">
        <v>677</v>
      </c>
      <c r="US3" s="4" t="s">
        <v>677</v>
      </c>
      <c r="UT3" s="4" t="s">
        <v>677</v>
      </c>
      <c r="UU3" s="4" t="s">
        <v>677</v>
      </c>
      <c r="UV3" s="4" t="s">
        <v>677</v>
      </c>
      <c r="UW3" s="4" t="s">
        <v>677</v>
      </c>
      <c r="UX3" s="4" t="s">
        <v>677</v>
      </c>
      <c r="UY3" s="4" t="s">
        <v>677</v>
      </c>
      <c r="UZ3" s="4" t="s">
        <v>677</v>
      </c>
      <c r="VA3" s="4" t="s">
        <v>677</v>
      </c>
      <c r="VB3" s="4" t="s">
        <v>677</v>
      </c>
      <c r="VC3" s="4" t="s">
        <v>677</v>
      </c>
      <c r="VD3" s="4" t="s">
        <v>677</v>
      </c>
      <c r="VE3" s="4" t="s">
        <v>677</v>
      </c>
      <c r="VF3" s="4" t="s">
        <v>677</v>
      </c>
      <c r="VG3" s="4" t="s">
        <v>677</v>
      </c>
      <c r="VH3" s="4" t="s">
        <v>677</v>
      </c>
      <c r="VI3" s="4" t="s">
        <v>677</v>
      </c>
      <c r="VJ3" s="4" t="s">
        <v>677</v>
      </c>
      <c r="VK3" s="4" t="s">
        <v>677</v>
      </c>
      <c r="VL3" s="4" t="s">
        <v>677</v>
      </c>
      <c r="VM3" s="4" t="s">
        <v>677</v>
      </c>
      <c r="VN3" s="4" t="s">
        <v>677</v>
      </c>
      <c r="VO3" s="4" t="s">
        <v>677</v>
      </c>
      <c r="VP3" s="4" t="s">
        <v>677</v>
      </c>
      <c r="VQ3" s="4" t="s">
        <v>677</v>
      </c>
      <c r="VR3" s="4" t="s">
        <v>677</v>
      </c>
      <c r="VS3" s="4" t="s">
        <v>677</v>
      </c>
      <c r="VT3" s="4" t="s">
        <v>677</v>
      </c>
      <c r="VU3" s="4" t="s">
        <v>677</v>
      </c>
      <c r="VV3" s="4" t="s">
        <v>677</v>
      </c>
      <c r="VW3" s="4" t="s">
        <v>677</v>
      </c>
      <c r="VX3" s="4" t="s">
        <v>677</v>
      </c>
      <c r="VY3" s="4" t="s">
        <v>677</v>
      </c>
      <c r="VZ3" s="4" t="s">
        <v>677</v>
      </c>
      <c r="WA3" s="4" t="s">
        <v>677</v>
      </c>
      <c r="WB3" s="4" t="s">
        <v>677</v>
      </c>
      <c r="WC3" s="4" t="s">
        <v>677</v>
      </c>
      <c r="WD3" s="4" t="s">
        <v>677</v>
      </c>
      <c r="WE3" s="4" t="s">
        <v>677</v>
      </c>
      <c r="WF3" s="4" t="s">
        <v>677</v>
      </c>
      <c r="WG3" s="4" t="s">
        <v>677</v>
      </c>
      <c r="WH3" s="4" t="s">
        <v>677</v>
      </c>
      <c r="WI3" s="4" t="s">
        <v>677</v>
      </c>
      <c r="WJ3" s="4" t="s">
        <v>677</v>
      </c>
      <c r="WK3" s="4" t="s">
        <v>677</v>
      </c>
      <c r="WL3" s="4" t="s">
        <v>677</v>
      </c>
      <c r="WM3" s="4" t="s">
        <v>677</v>
      </c>
      <c r="WN3" s="4" t="s">
        <v>677</v>
      </c>
      <c r="WO3" s="4" t="s">
        <v>677</v>
      </c>
      <c r="WP3" s="4" t="s">
        <v>677</v>
      </c>
      <c r="WQ3" s="4" t="s">
        <v>677</v>
      </c>
      <c r="WR3" s="4" t="s">
        <v>677</v>
      </c>
      <c r="WS3" s="4" t="s">
        <v>677</v>
      </c>
      <c r="WT3" s="4" t="s">
        <v>677</v>
      </c>
      <c r="WU3" s="4" t="s">
        <v>677</v>
      </c>
      <c r="WV3" s="4" t="s">
        <v>677</v>
      </c>
      <c r="WW3" s="4" t="s">
        <v>677</v>
      </c>
      <c r="WX3" s="4" t="s">
        <v>677</v>
      </c>
      <c r="WY3" s="4" t="s">
        <v>677</v>
      </c>
      <c r="WZ3" s="4" t="s">
        <v>677</v>
      </c>
      <c r="XA3" s="4" t="s">
        <v>677</v>
      </c>
      <c r="XB3" s="4" t="s">
        <v>677</v>
      </c>
      <c r="XC3" s="4" t="s">
        <v>677</v>
      </c>
      <c r="XD3" s="4" t="s">
        <v>677</v>
      </c>
      <c r="XE3" s="4" t="s">
        <v>677</v>
      </c>
      <c r="XF3" s="4" t="s">
        <v>677</v>
      </c>
      <c r="XG3" s="4" t="s">
        <v>677</v>
      </c>
      <c r="XH3" s="4" t="s">
        <v>677</v>
      </c>
      <c r="XI3" s="4" t="s">
        <v>677</v>
      </c>
      <c r="XJ3" s="4" t="s">
        <v>677</v>
      </c>
      <c r="XK3" s="4" t="s">
        <v>677</v>
      </c>
      <c r="XL3" s="4" t="s">
        <v>677</v>
      </c>
      <c r="XM3" s="4" t="s">
        <v>677</v>
      </c>
      <c r="XN3" s="4" t="s">
        <v>677</v>
      </c>
      <c r="XO3" s="4" t="s">
        <v>677</v>
      </c>
      <c r="XP3" s="4" t="s">
        <v>677</v>
      </c>
      <c r="XQ3" s="4" t="s">
        <v>677</v>
      </c>
      <c r="XR3" s="4" t="s">
        <v>677</v>
      </c>
      <c r="XS3" s="4" t="s">
        <v>677</v>
      </c>
      <c r="XT3" s="4" t="s">
        <v>677</v>
      </c>
      <c r="XU3" s="4" t="s">
        <v>677</v>
      </c>
      <c r="XV3" s="4" t="s">
        <v>677</v>
      </c>
      <c r="XW3" s="4" t="s">
        <v>677</v>
      </c>
      <c r="XX3" s="4" t="s">
        <v>677</v>
      </c>
      <c r="XY3" s="4" t="s">
        <v>677</v>
      </c>
      <c r="XZ3" s="4" t="s">
        <v>677</v>
      </c>
      <c r="YA3" s="4" t="s">
        <v>677</v>
      </c>
      <c r="YB3" s="4" t="s">
        <v>677</v>
      </c>
      <c r="YC3" s="4" t="s">
        <v>677</v>
      </c>
      <c r="YD3" s="4" t="s">
        <v>677</v>
      </c>
      <c r="YE3" s="4" t="s">
        <v>677</v>
      </c>
      <c r="YF3" s="4" t="s">
        <v>677</v>
      </c>
      <c r="YG3" s="4" t="s">
        <v>677</v>
      </c>
      <c r="YH3" s="4" t="s">
        <v>677</v>
      </c>
      <c r="YI3" s="4" t="s">
        <v>677</v>
      </c>
      <c r="YJ3" s="4" t="s">
        <v>677</v>
      </c>
      <c r="YK3" s="4" t="s">
        <v>677</v>
      </c>
      <c r="YL3" s="4" t="s">
        <v>677</v>
      </c>
      <c r="YM3" s="4" t="s">
        <v>677</v>
      </c>
      <c r="YN3" s="4" t="s">
        <v>677</v>
      </c>
      <c r="YO3" s="4" t="s">
        <v>677</v>
      </c>
      <c r="YP3" s="4" t="s">
        <v>677</v>
      </c>
      <c r="YQ3" s="4" t="s">
        <v>677</v>
      </c>
      <c r="YR3" s="4" t="s">
        <v>677</v>
      </c>
      <c r="YS3" s="4" t="s">
        <v>677</v>
      </c>
      <c r="YT3" s="4" t="s">
        <v>677</v>
      </c>
      <c r="YU3" s="4" t="s">
        <v>677</v>
      </c>
      <c r="YV3" s="4" t="s">
        <v>677</v>
      </c>
      <c r="YW3" s="4" t="s">
        <v>677</v>
      </c>
      <c r="YX3" s="4" t="s">
        <v>677</v>
      </c>
      <c r="YY3" s="4" t="s">
        <v>677</v>
      </c>
      <c r="YZ3" s="4" t="s">
        <v>677</v>
      </c>
      <c r="ZA3" s="4" t="s">
        <v>677</v>
      </c>
      <c r="ZB3" s="4" t="s">
        <v>677</v>
      </c>
      <c r="ZC3" s="4" t="s">
        <v>677</v>
      </c>
      <c r="ZD3" s="4" t="s">
        <v>677</v>
      </c>
      <c r="ZE3" s="4" t="s">
        <v>677</v>
      </c>
      <c r="ZF3" s="4" t="s">
        <v>677</v>
      </c>
      <c r="ZG3" s="4" t="s">
        <v>677</v>
      </c>
      <c r="ZH3" s="4" t="s">
        <v>677</v>
      </c>
      <c r="ZI3" s="4" t="s">
        <v>677</v>
      </c>
      <c r="ZJ3" s="4" t="s">
        <v>677</v>
      </c>
      <c r="ZK3" s="4" t="s">
        <v>677</v>
      </c>
      <c r="ZL3" s="4" t="s">
        <v>677</v>
      </c>
      <c r="ZM3" s="4" t="s">
        <v>677</v>
      </c>
      <c r="ZN3" s="4" t="s">
        <v>677</v>
      </c>
      <c r="ZO3" s="4" t="s">
        <v>677</v>
      </c>
      <c r="ZP3" s="4" t="s">
        <v>677</v>
      </c>
      <c r="ZQ3" s="4" t="s">
        <v>677</v>
      </c>
      <c r="ZR3" s="4" t="s">
        <v>677</v>
      </c>
      <c r="ZS3" s="4" t="s">
        <v>677</v>
      </c>
      <c r="ZT3" s="4" t="s">
        <v>677</v>
      </c>
      <c r="ZU3" s="4" t="s">
        <v>677</v>
      </c>
      <c r="ZV3" s="4" t="s">
        <v>677</v>
      </c>
      <c r="ZW3" s="4" t="s">
        <v>677</v>
      </c>
      <c r="ZX3" s="4" t="s">
        <v>677</v>
      </c>
      <c r="ZY3" s="4" t="s">
        <v>677</v>
      </c>
      <c r="ZZ3" s="4" t="s">
        <v>677</v>
      </c>
      <c r="AAA3" s="4" t="s">
        <v>677</v>
      </c>
      <c r="AAB3" s="4" t="s">
        <v>677</v>
      </c>
      <c r="AAC3" s="4" t="s">
        <v>677</v>
      </c>
      <c r="AAD3" s="4" t="s">
        <v>677</v>
      </c>
      <c r="AAE3" s="4" t="s">
        <v>677</v>
      </c>
      <c r="AAF3" s="4" t="s">
        <v>677</v>
      </c>
      <c r="AAG3" s="4" t="s">
        <v>677</v>
      </c>
      <c r="AAH3" s="4" t="s">
        <v>677</v>
      </c>
      <c r="AAI3" s="4" t="s">
        <v>677</v>
      </c>
      <c r="AAJ3" s="4" t="s">
        <v>677</v>
      </c>
      <c r="AAK3" s="4" t="s">
        <v>677</v>
      </c>
      <c r="AAL3" s="4" t="s">
        <v>677</v>
      </c>
      <c r="AAM3" s="4" t="s">
        <v>677</v>
      </c>
      <c r="AAN3" s="4" t="s">
        <v>677</v>
      </c>
      <c r="AAO3" s="4" t="s">
        <v>677</v>
      </c>
      <c r="AAP3" s="4" t="s">
        <v>677</v>
      </c>
      <c r="AAQ3" s="4" t="s">
        <v>677</v>
      </c>
      <c r="AAR3" s="4" t="s">
        <v>677</v>
      </c>
      <c r="AAS3" s="4" t="s">
        <v>677</v>
      </c>
      <c r="AAT3" s="4" t="s">
        <v>677</v>
      </c>
      <c r="AAU3" s="4" t="s">
        <v>677</v>
      </c>
      <c r="AAV3" s="4" t="s">
        <v>677</v>
      </c>
      <c r="AAW3" s="4" t="s">
        <v>677</v>
      </c>
      <c r="AAX3" s="4" t="s">
        <v>677</v>
      </c>
      <c r="AAY3" s="4" t="s">
        <v>677</v>
      </c>
      <c r="AAZ3" s="4" t="s">
        <v>677</v>
      </c>
      <c r="ABA3" s="4" t="s">
        <v>677</v>
      </c>
      <c r="ABB3" s="4" t="s">
        <v>677</v>
      </c>
      <c r="ABC3" s="4" t="s">
        <v>677</v>
      </c>
      <c r="ABD3" s="4" t="s">
        <v>677</v>
      </c>
      <c r="ABE3" s="4" t="s">
        <v>677</v>
      </c>
      <c r="ABF3" s="4" t="s">
        <v>677</v>
      </c>
      <c r="ABG3" s="4" t="s">
        <v>677</v>
      </c>
      <c r="ABH3" s="4" t="s">
        <v>677</v>
      </c>
      <c r="ABI3" s="4" t="s">
        <v>677</v>
      </c>
      <c r="ABJ3" s="4" t="s">
        <v>677</v>
      </c>
      <c r="ABK3" s="4" t="s">
        <v>677</v>
      </c>
      <c r="ABL3" s="4" t="s">
        <v>677</v>
      </c>
      <c r="ABM3" s="4" t="s">
        <v>677</v>
      </c>
      <c r="ABN3" s="4" t="s">
        <v>677</v>
      </c>
      <c r="ABO3" s="4" t="s">
        <v>677</v>
      </c>
      <c r="ABP3" s="4" t="s">
        <v>677</v>
      </c>
      <c r="ABQ3" s="4" t="s">
        <v>677</v>
      </c>
      <c r="ABR3" s="4" t="s">
        <v>677</v>
      </c>
      <c r="ABS3" s="4" t="s">
        <v>677</v>
      </c>
      <c r="ABT3" s="4" t="s">
        <v>677</v>
      </c>
      <c r="ABU3" s="4" t="s">
        <v>677</v>
      </c>
      <c r="ABV3" s="4" t="s">
        <v>677</v>
      </c>
      <c r="ABW3" s="4" t="s">
        <v>677</v>
      </c>
      <c r="ABX3" s="4" t="s">
        <v>677</v>
      </c>
      <c r="ABY3" s="4" t="s">
        <v>677</v>
      </c>
      <c r="ABZ3" s="4" t="s">
        <v>677</v>
      </c>
      <c r="ACA3" s="4" t="s">
        <v>677</v>
      </c>
      <c r="ACB3" s="4" t="s">
        <v>677</v>
      </c>
      <c r="ACC3" s="4" t="s">
        <v>677</v>
      </c>
      <c r="ACD3" s="4" t="s">
        <v>677</v>
      </c>
      <c r="ACE3" s="4" t="s">
        <v>677</v>
      </c>
      <c r="ACF3" s="4" t="s">
        <v>677</v>
      </c>
      <c r="ACG3" s="4" t="s">
        <v>677</v>
      </c>
      <c r="ACH3" s="4" t="s">
        <v>677</v>
      </c>
      <c r="ACI3" s="4" t="s">
        <v>677</v>
      </c>
      <c r="ACJ3" s="4" t="s">
        <v>677</v>
      </c>
      <c r="ACK3" s="4" t="s">
        <v>677</v>
      </c>
      <c r="ACL3" s="4" t="s">
        <v>677</v>
      </c>
      <c r="ACM3" s="4" t="s">
        <v>677</v>
      </c>
      <c r="ACN3" s="4" t="s">
        <v>677</v>
      </c>
      <c r="ACO3" s="4" t="s">
        <v>677</v>
      </c>
      <c r="ACP3" s="4" t="s">
        <v>677</v>
      </c>
      <c r="ACQ3" s="4" t="s">
        <v>677</v>
      </c>
      <c r="ACR3" s="4" t="s">
        <v>677</v>
      </c>
      <c r="ACS3" s="4" t="s">
        <v>677</v>
      </c>
      <c r="ACT3" s="4" t="s">
        <v>677</v>
      </c>
      <c r="ACU3" s="4" t="s">
        <v>677</v>
      </c>
      <c r="ACV3" s="4" t="s">
        <v>677</v>
      </c>
      <c r="ACW3" s="4" t="s">
        <v>677</v>
      </c>
      <c r="ACX3" s="4" t="s">
        <v>677</v>
      </c>
      <c r="ACY3" s="4" t="s">
        <v>677</v>
      </c>
      <c r="ACZ3" s="4" t="s">
        <v>677</v>
      </c>
      <c r="ADA3" s="4" t="s">
        <v>677</v>
      </c>
      <c r="ADB3" s="4" t="s">
        <v>677</v>
      </c>
      <c r="ADC3" s="4" t="s">
        <v>677</v>
      </c>
      <c r="ADD3" s="4" t="s">
        <v>677</v>
      </c>
      <c r="ADE3" s="4" t="s">
        <v>677</v>
      </c>
      <c r="ADF3" s="4" t="s">
        <v>677</v>
      </c>
      <c r="ADG3" s="4" t="s">
        <v>677</v>
      </c>
      <c r="ADH3" s="4" t="s">
        <v>677</v>
      </c>
      <c r="ADI3" s="4" t="s">
        <v>677</v>
      </c>
      <c r="ADJ3" s="4" t="s">
        <v>677</v>
      </c>
      <c r="ADK3" s="4" t="s">
        <v>677</v>
      </c>
      <c r="ADL3" s="4" t="s">
        <v>677</v>
      </c>
      <c r="ADM3" s="4" t="s">
        <v>677</v>
      </c>
      <c r="ADN3" s="4" t="s">
        <v>677</v>
      </c>
      <c r="ADO3" s="4" t="s">
        <v>677</v>
      </c>
      <c r="ADP3" s="4" t="s">
        <v>677</v>
      </c>
      <c r="ADQ3" s="4" t="s">
        <v>677</v>
      </c>
      <c r="ADR3" s="4" t="s">
        <v>677</v>
      </c>
      <c r="ADS3" s="4" t="s">
        <v>677</v>
      </c>
      <c r="ADT3" s="4" t="s">
        <v>677</v>
      </c>
      <c r="ADU3" s="4" t="s">
        <v>677</v>
      </c>
      <c r="ADV3" s="4" t="s">
        <v>677</v>
      </c>
      <c r="ADW3" s="4" t="s">
        <v>677</v>
      </c>
      <c r="ADX3" s="4" t="s">
        <v>677</v>
      </c>
      <c r="ADY3" s="4" t="s">
        <v>677</v>
      </c>
      <c r="ADZ3" s="4" t="s">
        <v>677</v>
      </c>
      <c r="AEA3" s="4" t="s">
        <v>677</v>
      </c>
      <c r="AEB3" s="4" t="s">
        <v>677</v>
      </c>
      <c r="AEC3" s="4" t="s">
        <v>677</v>
      </c>
      <c r="AED3" s="4" t="s">
        <v>677</v>
      </c>
      <c r="AEE3" s="4" t="s">
        <v>677</v>
      </c>
      <c r="AEF3" s="4" t="s">
        <v>677</v>
      </c>
      <c r="AEG3" s="4" t="s">
        <v>677</v>
      </c>
      <c r="AEH3" s="4" t="s">
        <v>677</v>
      </c>
      <c r="AEI3" s="4" t="s">
        <v>677</v>
      </c>
      <c r="AEJ3" s="4" t="s">
        <v>677</v>
      </c>
      <c r="AEK3" s="4" t="s">
        <v>677</v>
      </c>
      <c r="AEL3" s="4" t="s">
        <v>677</v>
      </c>
      <c r="AEM3" s="4" t="s">
        <v>677</v>
      </c>
      <c r="AEN3" s="4" t="s">
        <v>677</v>
      </c>
      <c r="AEO3" s="4" t="s">
        <v>677</v>
      </c>
      <c r="AEP3" s="4" t="s">
        <v>677</v>
      </c>
      <c r="AEQ3" s="4" t="s">
        <v>677</v>
      </c>
      <c r="AER3" s="4" t="s">
        <v>677</v>
      </c>
      <c r="AES3" s="4" t="s">
        <v>677</v>
      </c>
      <c r="AET3" s="4" t="s">
        <v>677</v>
      </c>
      <c r="AEU3" s="4" t="s">
        <v>677</v>
      </c>
      <c r="AEV3" s="4" t="s">
        <v>677</v>
      </c>
      <c r="AEW3" s="4" t="s">
        <v>677</v>
      </c>
      <c r="AEX3" s="4" t="s">
        <v>677</v>
      </c>
      <c r="AEY3" s="4" t="s">
        <v>677</v>
      </c>
      <c r="AEZ3" s="4" t="s">
        <v>677</v>
      </c>
      <c r="AFA3" s="4" t="s">
        <v>677</v>
      </c>
      <c r="AFB3" s="4" t="s">
        <v>677</v>
      </c>
      <c r="AFC3" s="4" t="s">
        <v>677</v>
      </c>
      <c r="AFD3" s="4" t="s">
        <v>677</v>
      </c>
      <c r="AFE3" s="4" t="s">
        <v>677</v>
      </c>
      <c r="AFF3" s="4" t="s">
        <v>677</v>
      </c>
      <c r="AFG3" s="4" t="s">
        <v>677</v>
      </c>
      <c r="AFH3" s="4" t="s">
        <v>677</v>
      </c>
      <c r="AFI3" s="4" t="s">
        <v>677</v>
      </c>
      <c r="AFJ3" s="4" t="s">
        <v>677</v>
      </c>
      <c r="AFK3" s="4" t="s">
        <v>677</v>
      </c>
      <c r="AFL3" s="4" t="s">
        <v>677</v>
      </c>
      <c r="AFM3" s="4" t="s">
        <v>677</v>
      </c>
      <c r="AFN3" s="4" t="s">
        <v>677</v>
      </c>
      <c r="AFO3" s="4" t="s">
        <v>677</v>
      </c>
      <c r="AFP3" s="4" t="s">
        <v>677</v>
      </c>
      <c r="AFQ3" s="4" t="s">
        <v>677</v>
      </c>
      <c r="AFR3" s="4" t="s">
        <v>677</v>
      </c>
      <c r="AFS3" s="4" t="s">
        <v>677</v>
      </c>
      <c r="AFT3" s="4" t="s">
        <v>677</v>
      </c>
      <c r="AFU3" s="4" t="s">
        <v>677</v>
      </c>
      <c r="AFV3" s="4" t="s">
        <v>677</v>
      </c>
      <c r="AFW3" s="4" t="s">
        <v>677</v>
      </c>
      <c r="AFX3" s="4" t="s">
        <v>677</v>
      </c>
      <c r="AFY3" s="4" t="s">
        <v>677</v>
      </c>
      <c r="AFZ3" s="4" t="s">
        <v>677</v>
      </c>
      <c r="AGA3" s="4" t="s">
        <v>677</v>
      </c>
      <c r="AGB3" s="4" t="s">
        <v>677</v>
      </c>
      <c r="AGC3" s="4" t="s">
        <v>677</v>
      </c>
      <c r="AGD3" s="4" t="s">
        <v>677</v>
      </c>
      <c r="AGE3" s="4" t="s">
        <v>677</v>
      </c>
      <c r="AGF3" s="4" t="s">
        <v>677</v>
      </c>
      <c r="AGG3" s="4" t="s">
        <v>677</v>
      </c>
      <c r="AGH3" s="4" t="s">
        <v>677</v>
      </c>
      <c r="AGI3" s="4" t="s">
        <v>677</v>
      </c>
      <c r="AGJ3" s="4" t="s">
        <v>677</v>
      </c>
      <c r="AGK3" s="4" t="s">
        <v>677</v>
      </c>
      <c r="AGL3" s="4" t="s">
        <v>677</v>
      </c>
      <c r="AGM3" s="4" t="s">
        <v>677</v>
      </c>
      <c r="AGN3" s="4" t="s">
        <v>677</v>
      </c>
      <c r="AGO3" s="4" t="s">
        <v>677</v>
      </c>
      <c r="AGP3" s="4" t="s">
        <v>677</v>
      </c>
      <c r="AGQ3" s="4" t="s">
        <v>677</v>
      </c>
      <c r="AGR3" s="4" t="s">
        <v>677</v>
      </c>
      <c r="AGS3" s="4" t="s">
        <v>677</v>
      </c>
      <c r="AGT3" s="4" t="s">
        <v>677</v>
      </c>
      <c r="AGU3" s="4" t="s">
        <v>677</v>
      </c>
      <c r="AGV3" s="4" t="s">
        <v>677</v>
      </c>
      <c r="AGW3" s="4" t="s">
        <v>677</v>
      </c>
      <c r="AGX3" s="4" t="s">
        <v>677</v>
      </c>
      <c r="AGY3" s="4" t="s">
        <v>677</v>
      </c>
      <c r="AGZ3" s="4" t="s">
        <v>677</v>
      </c>
      <c r="AHA3" s="4" t="s">
        <v>677</v>
      </c>
      <c r="AHB3" s="4" t="s">
        <v>677</v>
      </c>
      <c r="AHC3" s="4" t="s">
        <v>677</v>
      </c>
      <c r="AHD3" s="4" t="s">
        <v>677</v>
      </c>
      <c r="AHE3" s="4" t="s">
        <v>677</v>
      </c>
      <c r="AHF3" s="4" t="s">
        <v>677</v>
      </c>
      <c r="AHG3" s="4" t="s">
        <v>677</v>
      </c>
      <c r="AHH3" s="4" t="s">
        <v>677</v>
      </c>
      <c r="AHI3" s="4" t="s">
        <v>677</v>
      </c>
      <c r="AHJ3" s="4" t="s">
        <v>677</v>
      </c>
      <c r="AHK3" s="4" t="s">
        <v>677</v>
      </c>
      <c r="AHL3" s="4" t="s">
        <v>677</v>
      </c>
      <c r="AHM3" s="4" t="s">
        <v>677</v>
      </c>
      <c r="AHN3" s="4" t="s">
        <v>677</v>
      </c>
      <c r="AHO3" s="4" t="s">
        <v>677</v>
      </c>
      <c r="AHP3" s="4" t="s">
        <v>677</v>
      </c>
      <c r="AHQ3" s="4" t="s">
        <v>677</v>
      </c>
      <c r="AHR3" s="4" t="s">
        <v>677</v>
      </c>
      <c r="AHS3" s="4" t="s">
        <v>677</v>
      </c>
      <c r="AHT3" s="4" t="s">
        <v>677</v>
      </c>
      <c r="AHU3" s="4" t="s">
        <v>677</v>
      </c>
      <c r="AHV3" s="4" t="s">
        <v>677</v>
      </c>
      <c r="AHW3" s="4" t="s">
        <v>677</v>
      </c>
      <c r="AHX3" s="4" t="s">
        <v>677</v>
      </c>
      <c r="AHY3" s="4" t="s">
        <v>677</v>
      </c>
      <c r="AHZ3" s="4" t="s">
        <v>677</v>
      </c>
      <c r="AIA3" s="4" t="s">
        <v>677</v>
      </c>
      <c r="AIB3" s="4" t="s">
        <v>677</v>
      </c>
      <c r="AIC3" s="4" t="s">
        <v>677</v>
      </c>
      <c r="AID3" s="4" t="s">
        <v>677</v>
      </c>
      <c r="AIE3" s="4" t="s">
        <v>677</v>
      </c>
      <c r="AIF3" s="4" t="s">
        <v>677</v>
      </c>
      <c r="AIG3" s="4" t="s">
        <v>677</v>
      </c>
      <c r="AIH3" s="4" t="s">
        <v>677</v>
      </c>
      <c r="AII3" s="4" t="s">
        <v>677</v>
      </c>
      <c r="AIJ3" s="4" t="s">
        <v>677</v>
      </c>
      <c r="AIK3" s="4" t="s">
        <v>677</v>
      </c>
      <c r="AIL3" s="4" t="s">
        <v>677</v>
      </c>
      <c r="AIM3" s="4" t="s">
        <v>677</v>
      </c>
      <c r="AIN3" s="4" t="s">
        <v>677</v>
      </c>
      <c r="AIO3" s="4" t="s">
        <v>677</v>
      </c>
      <c r="AIP3" s="4" t="s">
        <v>677</v>
      </c>
      <c r="AIQ3" s="4" t="s">
        <v>677</v>
      </c>
      <c r="AIR3" s="4" t="s">
        <v>677</v>
      </c>
      <c r="AIS3" s="4" t="s">
        <v>677</v>
      </c>
      <c r="AIT3" s="4" t="s">
        <v>677</v>
      </c>
      <c r="AIU3" s="4" t="s">
        <v>677</v>
      </c>
      <c r="AIV3" s="4" t="s">
        <v>677</v>
      </c>
      <c r="AIW3" s="4" t="s">
        <v>677</v>
      </c>
      <c r="AIX3" s="4" t="s">
        <v>677</v>
      </c>
      <c r="AIY3" s="4" t="s">
        <v>677</v>
      </c>
      <c r="AIZ3" s="4" t="s">
        <v>677</v>
      </c>
      <c r="AJA3" s="4" t="s">
        <v>677</v>
      </c>
      <c r="AJB3" s="4" t="s">
        <v>677</v>
      </c>
      <c r="AJC3" s="4" t="s">
        <v>677</v>
      </c>
      <c r="AJD3" s="4" t="s">
        <v>677</v>
      </c>
      <c r="AJE3" s="4" t="s">
        <v>677</v>
      </c>
      <c r="AJF3" s="4" t="s">
        <v>677</v>
      </c>
      <c r="AJG3" s="4" t="s">
        <v>677</v>
      </c>
      <c r="AJH3" s="4" t="s">
        <v>677</v>
      </c>
      <c r="AJI3" s="4" t="s">
        <v>677</v>
      </c>
      <c r="AJJ3" s="4" t="s">
        <v>677</v>
      </c>
      <c r="AJK3" s="4" t="s">
        <v>677</v>
      </c>
      <c r="AJL3" s="4" t="s">
        <v>677</v>
      </c>
      <c r="AJM3" s="4" t="s">
        <v>677</v>
      </c>
      <c r="AJN3" s="4" t="s">
        <v>677</v>
      </c>
      <c r="AJO3" s="4" t="s">
        <v>677</v>
      </c>
      <c r="AJP3" s="4" t="s">
        <v>677</v>
      </c>
      <c r="AJQ3" s="4" t="s">
        <v>677</v>
      </c>
      <c r="AJR3" s="4" t="s">
        <v>677</v>
      </c>
      <c r="AJS3" s="4" t="s">
        <v>677</v>
      </c>
      <c r="AJT3" s="4" t="s">
        <v>677</v>
      </c>
      <c r="AJU3" s="4" t="s">
        <v>677</v>
      </c>
      <c r="AJV3" s="4" t="s">
        <v>677</v>
      </c>
      <c r="AJW3" s="4" t="s">
        <v>677</v>
      </c>
      <c r="AJX3" s="4" t="s">
        <v>677</v>
      </c>
      <c r="AJY3" s="4" t="s">
        <v>677</v>
      </c>
      <c r="AJZ3" s="4" t="s">
        <v>677</v>
      </c>
      <c r="AKA3" s="4" t="s">
        <v>677</v>
      </c>
      <c r="AKB3" s="4" t="s">
        <v>677</v>
      </c>
      <c r="AKC3" s="4" t="s">
        <v>677</v>
      </c>
      <c r="AKD3" s="4" t="s">
        <v>677</v>
      </c>
      <c r="AKE3" s="4" t="s">
        <v>677</v>
      </c>
      <c r="AKF3" s="4" t="s">
        <v>677</v>
      </c>
      <c r="AKG3" s="4" t="s">
        <v>677</v>
      </c>
      <c r="AKH3" s="4" t="s">
        <v>677</v>
      </c>
      <c r="AKI3" s="4" t="s">
        <v>677</v>
      </c>
      <c r="AKJ3" s="4" t="s">
        <v>677</v>
      </c>
      <c r="AKK3" s="4" t="s">
        <v>677</v>
      </c>
      <c r="AKL3" s="4" t="s">
        <v>677</v>
      </c>
      <c r="AKM3" s="4" t="s">
        <v>677</v>
      </c>
      <c r="AKN3" s="4" t="s">
        <v>677</v>
      </c>
      <c r="AKO3" s="4" t="s">
        <v>677</v>
      </c>
      <c r="AKP3" s="4" t="s">
        <v>677</v>
      </c>
      <c r="AKQ3" s="4" t="s">
        <v>677</v>
      </c>
      <c r="AKR3" s="4" t="s">
        <v>677</v>
      </c>
      <c r="AKS3" s="4" t="s">
        <v>677</v>
      </c>
      <c r="AKT3" s="4" t="s">
        <v>677</v>
      </c>
      <c r="AKU3" s="4" t="s">
        <v>677</v>
      </c>
      <c r="AKV3" s="4" t="s">
        <v>677</v>
      </c>
      <c r="AKW3" s="4" t="s">
        <v>677</v>
      </c>
      <c r="AKX3" s="4" t="s">
        <v>677</v>
      </c>
      <c r="AKY3" s="4" t="s">
        <v>677</v>
      </c>
      <c r="AKZ3" s="4" t="s">
        <v>677</v>
      </c>
      <c r="ALA3" s="4" t="s">
        <v>677</v>
      </c>
      <c r="ALB3" s="4" t="s">
        <v>677</v>
      </c>
      <c r="ALC3" s="4" t="s">
        <v>677</v>
      </c>
      <c r="ALD3" s="4" t="s">
        <v>677</v>
      </c>
      <c r="ALE3" s="4" t="s">
        <v>677</v>
      </c>
      <c r="ALF3" s="4" t="s">
        <v>677</v>
      </c>
      <c r="ALG3" s="4" t="s">
        <v>677</v>
      </c>
      <c r="ALH3" s="4" t="s">
        <v>677</v>
      </c>
      <c r="ALI3" s="4" t="s">
        <v>677</v>
      </c>
      <c r="ALJ3" s="4" t="s">
        <v>677</v>
      </c>
      <c r="ALK3" s="4" t="s">
        <v>677</v>
      </c>
      <c r="ALL3" s="4" t="s">
        <v>677</v>
      </c>
      <c r="ALM3" s="4" t="s">
        <v>677</v>
      </c>
      <c r="ALN3" s="4" t="s">
        <v>677</v>
      </c>
      <c r="ALO3" s="4" t="s">
        <v>677</v>
      </c>
      <c r="ALP3" s="4" t="s">
        <v>677</v>
      </c>
      <c r="ALQ3" s="4" t="s">
        <v>677</v>
      </c>
      <c r="ALR3" s="4" t="s">
        <v>677</v>
      </c>
      <c r="ALS3" s="4" t="s">
        <v>677</v>
      </c>
      <c r="ALT3" s="4" t="s">
        <v>677</v>
      </c>
      <c r="ALU3" s="4" t="s">
        <v>677</v>
      </c>
      <c r="ALV3" s="4" t="s">
        <v>677</v>
      </c>
      <c r="ALW3" s="4" t="s">
        <v>677</v>
      </c>
      <c r="ALX3" s="4" t="s">
        <v>677</v>
      </c>
      <c r="ALY3" s="4" t="s">
        <v>677</v>
      </c>
      <c r="ALZ3" s="4" t="s">
        <v>677</v>
      </c>
      <c r="AMA3" s="4" t="s">
        <v>677</v>
      </c>
      <c r="AMB3" s="4" t="s">
        <v>677</v>
      </c>
      <c r="AMC3" s="4" t="s">
        <v>677</v>
      </c>
      <c r="AMD3" s="4" t="s">
        <v>677</v>
      </c>
      <c r="AME3" s="4" t="s">
        <v>677</v>
      </c>
      <c r="AMF3" s="4" t="s">
        <v>677</v>
      </c>
      <c r="AMG3" s="4" t="s">
        <v>677</v>
      </c>
      <c r="AMH3" s="4" t="s">
        <v>677</v>
      </c>
      <c r="AMI3" s="4" t="s">
        <v>677</v>
      </c>
      <c r="AMJ3" s="4" t="s">
        <v>677</v>
      </c>
      <c r="AMK3" s="4" t="s">
        <v>677</v>
      </c>
      <c r="AML3" s="4" t="s">
        <v>677</v>
      </c>
      <c r="AMM3" s="4" t="s">
        <v>677</v>
      </c>
      <c r="AMN3" s="4" t="s">
        <v>677</v>
      </c>
      <c r="AMO3" s="4" t="s">
        <v>677</v>
      </c>
      <c r="AMP3" s="4" t="s">
        <v>677</v>
      </c>
      <c r="AMQ3" s="4" t="s">
        <v>677</v>
      </c>
      <c r="AMR3" s="4" t="s">
        <v>677</v>
      </c>
      <c r="AMS3" s="4" t="s">
        <v>677</v>
      </c>
      <c r="AMT3" s="4" t="s">
        <v>677</v>
      </c>
      <c r="AMU3" s="4" t="s">
        <v>677</v>
      </c>
      <c r="AMV3" s="4" t="s">
        <v>677</v>
      </c>
      <c r="AMW3" s="4" t="s">
        <v>677</v>
      </c>
      <c r="AMX3" s="4" t="s">
        <v>677</v>
      </c>
      <c r="AMY3" s="4" t="s">
        <v>677</v>
      </c>
      <c r="AMZ3" s="4" t="s">
        <v>677</v>
      </c>
      <c r="ANA3" s="4" t="s">
        <v>677</v>
      </c>
      <c r="ANB3" s="4" t="s">
        <v>677</v>
      </c>
      <c r="ANC3" s="4" t="s">
        <v>677</v>
      </c>
      <c r="AND3" s="4" t="s">
        <v>677</v>
      </c>
      <c r="ANE3" s="4" t="s">
        <v>677</v>
      </c>
      <c r="ANF3" s="4" t="s">
        <v>677</v>
      </c>
      <c r="ANG3" s="4" t="s">
        <v>677</v>
      </c>
      <c r="ANH3" s="4" t="s">
        <v>677</v>
      </c>
      <c r="ANI3" s="4" t="s">
        <v>677</v>
      </c>
      <c r="ANJ3" s="4" t="s">
        <v>677</v>
      </c>
      <c r="ANK3" s="4" t="s">
        <v>677</v>
      </c>
      <c r="ANL3" s="4" t="s">
        <v>677</v>
      </c>
      <c r="ANM3" s="4" t="s">
        <v>677</v>
      </c>
      <c r="ANN3" s="4" t="s">
        <v>677</v>
      </c>
      <c r="ANO3" s="4" t="s">
        <v>677</v>
      </c>
      <c r="ANP3" s="4" t="s">
        <v>677</v>
      </c>
      <c r="ANQ3" s="4" t="s">
        <v>677</v>
      </c>
      <c r="ANR3" s="4" t="s">
        <v>677</v>
      </c>
      <c r="ANS3" s="4" t="s">
        <v>677</v>
      </c>
      <c r="ANT3" s="4" t="s">
        <v>677</v>
      </c>
      <c r="ANU3" s="4" t="s">
        <v>677</v>
      </c>
      <c r="ANV3" s="4" t="s">
        <v>677</v>
      </c>
      <c r="ANW3" s="4" t="s">
        <v>677</v>
      </c>
      <c r="ANX3" s="4" t="s">
        <v>677</v>
      </c>
      <c r="ANY3" s="4" t="s">
        <v>677</v>
      </c>
      <c r="ANZ3" s="4" t="s">
        <v>677</v>
      </c>
      <c r="AOA3" s="4" t="s">
        <v>677</v>
      </c>
      <c r="AOB3" s="4" t="s">
        <v>677</v>
      </c>
      <c r="AOC3" s="4" t="s">
        <v>677</v>
      </c>
      <c r="AOD3" s="4" t="s">
        <v>677</v>
      </c>
      <c r="AOE3" s="4" t="s">
        <v>677</v>
      </c>
      <c r="AOF3" s="4" t="s">
        <v>677</v>
      </c>
      <c r="AOG3" s="4" t="s">
        <v>677</v>
      </c>
      <c r="AOH3" s="4" t="s">
        <v>677</v>
      </c>
      <c r="AOI3" s="4" t="s">
        <v>677</v>
      </c>
      <c r="AOJ3" s="4" t="s">
        <v>677</v>
      </c>
      <c r="AOK3" s="4" t="s">
        <v>677</v>
      </c>
      <c r="AOL3" s="4" t="s">
        <v>677</v>
      </c>
      <c r="AOM3" s="4" t="s">
        <v>677</v>
      </c>
      <c r="AON3" s="4" t="s">
        <v>677</v>
      </c>
      <c r="AOO3" s="4" t="s">
        <v>677</v>
      </c>
      <c r="AOP3" s="4" t="s">
        <v>677</v>
      </c>
      <c r="AOQ3" s="4" t="s">
        <v>677</v>
      </c>
      <c r="AOR3" s="4" t="s">
        <v>677</v>
      </c>
      <c r="AOS3" s="4" t="s">
        <v>677</v>
      </c>
      <c r="AOT3" s="4" t="s">
        <v>677</v>
      </c>
      <c r="AOU3" s="4" t="s">
        <v>677</v>
      </c>
      <c r="AOV3" s="4" t="s">
        <v>677</v>
      </c>
      <c r="AOW3" s="4" t="s">
        <v>677</v>
      </c>
      <c r="AOX3" s="4" t="s">
        <v>677</v>
      </c>
      <c r="AOY3" s="4" t="s">
        <v>677</v>
      </c>
      <c r="AOZ3" s="4" t="s">
        <v>677</v>
      </c>
      <c r="APA3" s="4" t="s">
        <v>677</v>
      </c>
      <c r="APB3" s="4" t="s">
        <v>677</v>
      </c>
      <c r="APC3" s="4" t="s">
        <v>677</v>
      </c>
      <c r="APD3" s="4" t="s">
        <v>677</v>
      </c>
      <c r="APE3" s="4" t="s">
        <v>677</v>
      </c>
      <c r="APF3" s="4" t="s">
        <v>677</v>
      </c>
      <c r="APG3" s="4" t="s">
        <v>677</v>
      </c>
      <c r="APH3" s="4" t="s">
        <v>677</v>
      </c>
      <c r="API3" s="4" t="s">
        <v>677</v>
      </c>
      <c r="APJ3" s="4" t="s">
        <v>677</v>
      </c>
      <c r="APK3" s="4" t="s">
        <v>677</v>
      </c>
      <c r="APL3" s="4" t="s">
        <v>677</v>
      </c>
      <c r="APM3" s="4" t="s">
        <v>677</v>
      </c>
      <c r="APN3" s="4" t="s">
        <v>677</v>
      </c>
      <c r="APO3" s="4" t="s">
        <v>677</v>
      </c>
      <c r="APP3" s="4" t="s">
        <v>677</v>
      </c>
      <c r="APQ3" s="4" t="s">
        <v>677</v>
      </c>
      <c r="APR3" s="4" t="s">
        <v>677</v>
      </c>
      <c r="APS3" s="4" t="s">
        <v>677</v>
      </c>
      <c r="APT3" s="4" t="s">
        <v>677</v>
      </c>
      <c r="APU3" s="4" t="s">
        <v>677</v>
      </c>
      <c r="APV3" s="4" t="s">
        <v>677</v>
      </c>
      <c r="APW3" s="4" t="s">
        <v>677</v>
      </c>
      <c r="APX3" s="4" t="s">
        <v>677</v>
      </c>
      <c r="APY3" s="4" t="s">
        <v>677</v>
      </c>
      <c r="APZ3" s="4" t="s">
        <v>677</v>
      </c>
      <c r="AQA3" s="4" t="s">
        <v>677</v>
      </c>
      <c r="AQB3" s="4" t="s">
        <v>677</v>
      </c>
      <c r="AQC3" s="4" t="s">
        <v>677</v>
      </c>
      <c r="AQD3" s="4" t="s">
        <v>677</v>
      </c>
      <c r="AQE3" s="4" t="s">
        <v>677</v>
      </c>
      <c r="AQF3" s="4" t="s">
        <v>677</v>
      </c>
      <c r="AQG3" s="4" t="s">
        <v>677</v>
      </c>
      <c r="AQH3" s="4" t="s">
        <v>677</v>
      </c>
      <c r="AQI3" s="4" t="s">
        <v>677</v>
      </c>
      <c r="AQJ3" s="4" t="s">
        <v>677</v>
      </c>
      <c r="AQK3" s="4" t="s">
        <v>677</v>
      </c>
      <c r="AQL3" s="4" t="s">
        <v>677</v>
      </c>
      <c r="AQM3" s="4" t="s">
        <v>677</v>
      </c>
      <c r="AQN3" s="4" t="s">
        <v>677</v>
      </c>
      <c r="AQO3" s="4" t="s">
        <v>677</v>
      </c>
      <c r="AQP3" s="4" t="s">
        <v>677</v>
      </c>
      <c r="AQQ3" s="4" t="s">
        <v>677</v>
      </c>
      <c r="AQR3" s="4" t="s">
        <v>677</v>
      </c>
      <c r="AQS3" s="4" t="s">
        <v>677</v>
      </c>
      <c r="AQT3" s="4" t="s">
        <v>677</v>
      </c>
      <c r="AQU3" s="4" t="s">
        <v>677</v>
      </c>
      <c r="AQV3" s="4" t="s">
        <v>677</v>
      </c>
      <c r="AQW3" s="4" t="s">
        <v>677</v>
      </c>
      <c r="AQX3" s="4" t="s">
        <v>677</v>
      </c>
      <c r="AQY3" s="4" t="s">
        <v>677</v>
      </c>
      <c r="AQZ3" s="4" t="s">
        <v>677</v>
      </c>
      <c r="ARA3" s="4" t="s">
        <v>677</v>
      </c>
      <c r="ARB3" s="4" t="s">
        <v>677</v>
      </c>
      <c r="ARC3" s="4" t="s">
        <v>677</v>
      </c>
      <c r="ARD3" s="4" t="s">
        <v>677</v>
      </c>
      <c r="ARE3" s="4" t="s">
        <v>677</v>
      </c>
      <c r="ARF3" s="4" t="s">
        <v>677</v>
      </c>
      <c r="ARG3" s="4" t="s">
        <v>677</v>
      </c>
      <c r="ARH3" s="4" t="s">
        <v>677</v>
      </c>
      <c r="ARI3" s="4" t="s">
        <v>677</v>
      </c>
      <c r="ARJ3" s="4" t="s">
        <v>677</v>
      </c>
      <c r="ARK3" s="4" t="s">
        <v>677</v>
      </c>
      <c r="ARL3" s="4" t="s">
        <v>677</v>
      </c>
      <c r="ARM3" s="4" t="s">
        <v>677</v>
      </c>
      <c r="ARN3" s="4" t="s">
        <v>677</v>
      </c>
      <c r="ARO3" s="4" t="s">
        <v>677</v>
      </c>
      <c r="ARP3" s="4" t="s">
        <v>677</v>
      </c>
      <c r="ARQ3" s="4" t="s">
        <v>677</v>
      </c>
      <c r="ARR3" s="4" t="s">
        <v>677</v>
      </c>
      <c r="ARS3" s="4" t="s">
        <v>677</v>
      </c>
      <c r="ART3" s="4" t="s">
        <v>677</v>
      </c>
      <c r="ARU3" s="4" t="s">
        <v>677</v>
      </c>
      <c r="ARV3" s="4" t="s">
        <v>677</v>
      </c>
      <c r="ARW3" s="4" t="s">
        <v>677</v>
      </c>
      <c r="ARX3" s="4" t="s">
        <v>677</v>
      </c>
      <c r="ARY3" s="4" t="s">
        <v>677</v>
      </c>
      <c r="ARZ3" s="4" t="s">
        <v>677</v>
      </c>
      <c r="ASA3" s="4" t="s">
        <v>677</v>
      </c>
      <c r="ASB3" s="4" t="s">
        <v>677</v>
      </c>
      <c r="ASC3" s="4" t="s">
        <v>677</v>
      </c>
      <c r="ASD3" s="4" t="s">
        <v>677</v>
      </c>
      <c r="ASE3" s="4" t="s">
        <v>677</v>
      </c>
      <c r="ASF3" s="4" t="s">
        <v>677</v>
      </c>
      <c r="ASG3" s="4" t="s">
        <v>677</v>
      </c>
      <c r="ASH3" s="4" t="s">
        <v>677</v>
      </c>
      <c r="ASI3" s="4" t="s">
        <v>677</v>
      </c>
      <c r="ASJ3" s="4" t="s">
        <v>677</v>
      </c>
      <c r="ASK3" s="4" t="s">
        <v>677</v>
      </c>
      <c r="ASL3" s="4" t="s">
        <v>677</v>
      </c>
      <c r="ASM3" s="4" t="s">
        <v>677</v>
      </c>
      <c r="ASN3" s="4" t="s">
        <v>677</v>
      </c>
      <c r="ASO3" s="4" t="s">
        <v>677</v>
      </c>
      <c r="ASP3" s="4" t="s">
        <v>677</v>
      </c>
      <c r="ASQ3" s="4" t="s">
        <v>677</v>
      </c>
      <c r="ASR3" s="4" t="s">
        <v>677</v>
      </c>
      <c r="ASS3" s="4" t="s">
        <v>677</v>
      </c>
      <c r="AST3" s="4" t="s">
        <v>677</v>
      </c>
      <c r="ASU3" s="4" t="s">
        <v>677</v>
      </c>
      <c r="ASV3" s="4" t="s">
        <v>677</v>
      </c>
      <c r="ASW3" s="4" t="s">
        <v>677</v>
      </c>
      <c r="ASX3" s="4" t="s">
        <v>677</v>
      </c>
      <c r="ASY3" s="4" t="s">
        <v>677</v>
      </c>
      <c r="ASZ3" s="4" t="s">
        <v>677</v>
      </c>
      <c r="ATA3" s="4" t="s">
        <v>677</v>
      </c>
      <c r="ATB3" s="4" t="s">
        <v>677</v>
      </c>
      <c r="ATC3" s="4" t="s">
        <v>677</v>
      </c>
      <c r="ATD3" s="4" t="s">
        <v>677</v>
      </c>
      <c r="ATE3" s="4" t="s">
        <v>677</v>
      </c>
      <c r="ATF3" s="4" t="s">
        <v>677</v>
      </c>
      <c r="ATG3" s="4" t="s">
        <v>677</v>
      </c>
      <c r="ATH3" s="4" t="s">
        <v>677</v>
      </c>
      <c r="ATI3" s="4" t="s">
        <v>677</v>
      </c>
      <c r="ATJ3" s="4" t="s">
        <v>677</v>
      </c>
      <c r="ATK3" s="4" t="s">
        <v>677</v>
      </c>
      <c r="ATL3" s="4" t="s">
        <v>677</v>
      </c>
      <c r="ATM3" s="4" t="s">
        <v>677</v>
      </c>
      <c r="ATN3" s="4" t="s">
        <v>677</v>
      </c>
      <c r="ATO3" s="4" t="s">
        <v>677</v>
      </c>
      <c r="ATP3" s="4" t="s">
        <v>677</v>
      </c>
      <c r="ATQ3" s="4" t="s">
        <v>677</v>
      </c>
      <c r="ATR3" s="4" t="s">
        <v>677</v>
      </c>
      <c r="ATS3" s="4" t="s">
        <v>677</v>
      </c>
      <c r="ATT3" s="4" t="s">
        <v>677</v>
      </c>
      <c r="ATU3" s="4" t="s">
        <v>677</v>
      </c>
      <c r="ATV3" s="4" t="s">
        <v>677</v>
      </c>
      <c r="ATW3" s="4" t="s">
        <v>677</v>
      </c>
      <c r="ATX3" s="4" t="s">
        <v>677</v>
      </c>
      <c r="ATY3" s="4" t="s">
        <v>677</v>
      </c>
      <c r="ATZ3" s="4" t="s">
        <v>677</v>
      </c>
      <c r="AUA3" s="4" t="s">
        <v>677</v>
      </c>
      <c r="AUB3" s="4" t="s">
        <v>677</v>
      </c>
      <c r="AUC3" s="4" t="s">
        <v>677</v>
      </c>
      <c r="AUD3" s="4" t="s">
        <v>677</v>
      </c>
      <c r="AUE3" s="4" t="s">
        <v>677</v>
      </c>
      <c r="AUF3" s="4" t="s">
        <v>677</v>
      </c>
      <c r="AUG3" s="4" t="s">
        <v>677</v>
      </c>
      <c r="AUH3" s="4" t="s">
        <v>677</v>
      </c>
      <c r="AUI3" s="4" t="s">
        <v>677</v>
      </c>
      <c r="AUJ3" s="4" t="s">
        <v>677</v>
      </c>
      <c r="AUK3" s="4" t="s">
        <v>677</v>
      </c>
      <c r="AUL3" s="4" t="s">
        <v>677</v>
      </c>
      <c r="AUM3" s="4" t="s">
        <v>677</v>
      </c>
      <c r="AUN3" s="4" t="s">
        <v>677</v>
      </c>
      <c r="AUO3" s="4" t="s">
        <v>677</v>
      </c>
      <c r="AUP3" s="4" t="s">
        <v>677</v>
      </c>
      <c r="AUQ3" s="4" t="s">
        <v>677</v>
      </c>
      <c r="AUR3" s="4" t="s">
        <v>677</v>
      </c>
      <c r="AUS3" s="4" t="s">
        <v>677</v>
      </c>
      <c r="AUT3" s="4" t="s">
        <v>677</v>
      </c>
      <c r="AUU3" s="4" t="s">
        <v>677</v>
      </c>
      <c r="AUV3" s="4" t="s">
        <v>677</v>
      </c>
      <c r="AUW3" s="4" t="s">
        <v>677</v>
      </c>
      <c r="AUX3" s="4" t="s">
        <v>677</v>
      </c>
      <c r="AUY3" s="4" t="s">
        <v>677</v>
      </c>
      <c r="AUZ3" s="4" t="s">
        <v>677</v>
      </c>
      <c r="AVA3" s="4" t="s">
        <v>677</v>
      </c>
      <c r="AVB3" s="4" t="s">
        <v>677</v>
      </c>
      <c r="AVC3" s="4" t="s">
        <v>677</v>
      </c>
      <c r="AVD3" s="4" t="s">
        <v>677</v>
      </c>
      <c r="AVE3" s="4" t="s">
        <v>677</v>
      </c>
      <c r="AVF3" s="4" t="s">
        <v>677</v>
      </c>
      <c r="AVG3" s="4" t="s">
        <v>677</v>
      </c>
      <c r="AVH3" s="4" t="s">
        <v>677</v>
      </c>
      <c r="AVI3" s="4" t="s">
        <v>677</v>
      </c>
      <c r="AVJ3" s="4" t="s">
        <v>677</v>
      </c>
      <c r="AVK3" s="4" t="s">
        <v>677</v>
      </c>
      <c r="AVL3" s="4" t="s">
        <v>677</v>
      </c>
      <c r="AVM3" s="4" t="s">
        <v>677</v>
      </c>
      <c r="AVN3" s="4" t="s">
        <v>677</v>
      </c>
      <c r="AVO3" s="4" t="s">
        <v>677</v>
      </c>
      <c r="AVP3" s="4" t="s">
        <v>677</v>
      </c>
      <c r="AVQ3" s="4" t="s">
        <v>677</v>
      </c>
      <c r="AVR3" s="4" t="s">
        <v>677</v>
      </c>
      <c r="AVS3" s="4" t="s">
        <v>677</v>
      </c>
      <c r="AVT3" s="4" t="s">
        <v>677</v>
      </c>
      <c r="AVU3" s="4" t="s">
        <v>677</v>
      </c>
      <c r="AVV3" s="4" t="s">
        <v>677</v>
      </c>
      <c r="AVW3" s="4" t="s">
        <v>677</v>
      </c>
      <c r="AVX3" s="4" t="s">
        <v>677</v>
      </c>
      <c r="AVY3" s="4" t="s">
        <v>677</v>
      </c>
      <c r="AVZ3" s="4" t="s">
        <v>677</v>
      </c>
      <c r="AWA3" s="4" t="s">
        <v>677</v>
      </c>
      <c r="AWB3" s="4" t="s">
        <v>677</v>
      </c>
      <c r="AWC3" s="4" t="s">
        <v>677</v>
      </c>
      <c r="AWD3" s="4" t="s">
        <v>677</v>
      </c>
      <c r="AWE3" s="4" t="s">
        <v>677</v>
      </c>
      <c r="AWF3" s="4" t="s">
        <v>677</v>
      </c>
      <c r="AWG3" s="4" t="s">
        <v>677</v>
      </c>
      <c r="AWH3" s="4" t="s">
        <v>677</v>
      </c>
      <c r="AWI3" s="4" t="s">
        <v>677</v>
      </c>
      <c r="AWJ3" s="4" t="s">
        <v>677</v>
      </c>
      <c r="AWK3" s="4" t="s">
        <v>677</v>
      </c>
      <c r="AWL3" s="4" t="s">
        <v>677</v>
      </c>
      <c r="AWM3" s="4" t="s">
        <v>677</v>
      </c>
      <c r="AWN3" s="4" t="s">
        <v>677</v>
      </c>
      <c r="AWO3" s="4" t="s">
        <v>677</v>
      </c>
      <c r="AWP3" s="4" t="s">
        <v>677</v>
      </c>
      <c r="AWQ3" s="4" t="s">
        <v>677</v>
      </c>
      <c r="AWR3" s="4" t="s">
        <v>677</v>
      </c>
      <c r="AWS3" s="4" t="s">
        <v>677</v>
      </c>
      <c r="AWT3" s="4" t="s">
        <v>677</v>
      </c>
      <c r="AWU3" s="4" t="s">
        <v>677</v>
      </c>
      <c r="AWV3" s="4" t="s">
        <v>677</v>
      </c>
      <c r="AWW3" s="4" t="s">
        <v>677</v>
      </c>
      <c r="AWX3" s="4" t="s">
        <v>677</v>
      </c>
      <c r="AWY3" s="4" t="s">
        <v>677</v>
      </c>
      <c r="AWZ3" s="4" t="s">
        <v>677</v>
      </c>
      <c r="AXA3" s="4" t="s">
        <v>677</v>
      </c>
      <c r="AXB3" s="4" t="s">
        <v>677</v>
      </c>
      <c r="AXC3" s="4" t="s">
        <v>677</v>
      </c>
      <c r="AXD3" s="4" t="s">
        <v>677</v>
      </c>
      <c r="AXE3" s="4" t="s">
        <v>677</v>
      </c>
      <c r="AXF3" s="4" t="s">
        <v>677</v>
      </c>
      <c r="AXG3" s="4" t="s">
        <v>677</v>
      </c>
      <c r="AXH3" s="4" t="s">
        <v>677</v>
      </c>
      <c r="AXI3" s="4" t="s">
        <v>677</v>
      </c>
      <c r="AXJ3" s="4" t="s">
        <v>677</v>
      </c>
      <c r="AXK3" s="4" t="s">
        <v>677</v>
      </c>
      <c r="AXL3" s="4" t="s">
        <v>677</v>
      </c>
      <c r="AXM3" s="4" t="s">
        <v>677</v>
      </c>
      <c r="AXN3" s="4" t="s">
        <v>677</v>
      </c>
      <c r="AXO3" s="4" t="s">
        <v>677</v>
      </c>
      <c r="AXP3" s="4" t="s">
        <v>677</v>
      </c>
      <c r="AXQ3" s="4" t="s">
        <v>677</v>
      </c>
      <c r="AXR3" s="4" t="s">
        <v>677</v>
      </c>
      <c r="AXS3" s="4" t="s">
        <v>677</v>
      </c>
      <c r="AXT3" s="4" t="s">
        <v>677</v>
      </c>
      <c r="AXU3" s="4" t="s">
        <v>677</v>
      </c>
      <c r="AXV3" s="4" t="s">
        <v>677</v>
      </c>
      <c r="AXW3" s="4" t="s">
        <v>677</v>
      </c>
      <c r="AXX3" s="4" t="s">
        <v>677</v>
      </c>
      <c r="AXY3" s="4" t="s">
        <v>677</v>
      </c>
      <c r="AXZ3" s="4" t="s">
        <v>677</v>
      </c>
      <c r="AYA3" s="4" t="s">
        <v>677</v>
      </c>
      <c r="AYB3" s="4" t="s">
        <v>677</v>
      </c>
      <c r="AYC3" s="4" t="s">
        <v>677</v>
      </c>
      <c r="AYD3" s="4" t="s">
        <v>677</v>
      </c>
      <c r="AYE3" s="4" t="s">
        <v>677</v>
      </c>
      <c r="AYF3" s="4" t="s">
        <v>677</v>
      </c>
      <c r="AYG3" s="4" t="s">
        <v>677</v>
      </c>
      <c r="AYH3" s="4" t="s">
        <v>677</v>
      </c>
      <c r="AYI3" s="4" t="s">
        <v>677</v>
      </c>
      <c r="AYJ3" s="4" t="s">
        <v>677</v>
      </c>
      <c r="AYK3" s="4" t="s">
        <v>677</v>
      </c>
      <c r="AYL3" s="4" t="s">
        <v>677</v>
      </c>
      <c r="AYM3" s="4" t="s">
        <v>677</v>
      </c>
      <c r="AYN3" s="4" t="s">
        <v>677</v>
      </c>
      <c r="AYO3" s="4" t="s">
        <v>677</v>
      </c>
      <c r="AYP3" s="4" t="s">
        <v>677</v>
      </c>
      <c r="AYQ3" s="4" t="s">
        <v>677</v>
      </c>
      <c r="AYR3" s="4" t="s">
        <v>677</v>
      </c>
      <c r="AYS3" s="4" t="s">
        <v>677</v>
      </c>
      <c r="AYT3" s="4" t="s">
        <v>677</v>
      </c>
      <c r="AYU3" s="4" t="s">
        <v>677</v>
      </c>
      <c r="AYV3" s="4" t="s">
        <v>677</v>
      </c>
      <c r="AYW3" s="4" t="s">
        <v>677</v>
      </c>
      <c r="AYX3" s="4" t="s">
        <v>677</v>
      </c>
      <c r="AYY3" s="4" t="s">
        <v>677</v>
      </c>
      <c r="AYZ3" s="4" t="s">
        <v>677</v>
      </c>
      <c r="AZA3" s="4" t="s">
        <v>677</v>
      </c>
      <c r="AZB3" s="4" t="s">
        <v>677</v>
      </c>
      <c r="AZC3" s="4" t="s">
        <v>677</v>
      </c>
      <c r="AZD3" s="4" t="s">
        <v>677</v>
      </c>
      <c r="AZE3" s="4" t="s">
        <v>677</v>
      </c>
      <c r="AZF3" s="4" t="s">
        <v>677</v>
      </c>
      <c r="AZG3" s="4" t="s">
        <v>677</v>
      </c>
      <c r="AZH3" s="4" t="s">
        <v>677</v>
      </c>
      <c r="AZI3" s="4" t="s">
        <v>677</v>
      </c>
      <c r="AZJ3" s="4" t="s">
        <v>677</v>
      </c>
      <c r="AZK3" s="4" t="s">
        <v>677</v>
      </c>
      <c r="AZL3" s="4" t="s">
        <v>677</v>
      </c>
      <c r="AZM3" s="4" t="s">
        <v>677</v>
      </c>
      <c r="AZN3" s="4" t="s">
        <v>677</v>
      </c>
      <c r="AZO3" s="4" t="s">
        <v>677</v>
      </c>
      <c r="AZP3" s="4" t="s">
        <v>677</v>
      </c>
      <c r="AZQ3" s="4" t="s">
        <v>677</v>
      </c>
      <c r="AZR3" s="4" t="s">
        <v>677</v>
      </c>
      <c r="AZS3" s="4" t="s">
        <v>677</v>
      </c>
      <c r="AZT3" s="4" t="s">
        <v>677</v>
      </c>
      <c r="AZU3" s="4" t="s">
        <v>677</v>
      </c>
      <c r="AZV3" s="4" t="s">
        <v>677</v>
      </c>
      <c r="AZW3" s="4" t="s">
        <v>677</v>
      </c>
      <c r="AZX3" s="4" t="s">
        <v>677</v>
      </c>
      <c r="AZY3" s="4" t="s">
        <v>677</v>
      </c>
      <c r="AZZ3" s="4" t="s">
        <v>677</v>
      </c>
      <c r="BAA3" s="4" t="s">
        <v>677</v>
      </c>
      <c r="BAB3" s="4" t="s">
        <v>677</v>
      </c>
      <c r="BAC3" s="4" t="s">
        <v>677</v>
      </c>
      <c r="BAD3" s="4" t="s">
        <v>677</v>
      </c>
      <c r="BAE3" s="4" t="s">
        <v>677</v>
      </c>
      <c r="BAF3" s="4" t="s">
        <v>677</v>
      </c>
      <c r="BAG3" s="4" t="s">
        <v>677</v>
      </c>
      <c r="BAH3" s="4" t="s">
        <v>677</v>
      </c>
      <c r="BAI3" s="4" t="s">
        <v>677</v>
      </c>
      <c r="BAJ3" s="4" t="s">
        <v>677</v>
      </c>
      <c r="BAK3" s="4" t="s">
        <v>677</v>
      </c>
      <c r="BAL3" s="4" t="s">
        <v>677</v>
      </c>
      <c r="BAM3" s="4" t="s">
        <v>677</v>
      </c>
      <c r="BAN3" s="4" t="s">
        <v>677</v>
      </c>
      <c r="BAO3" s="4" t="s">
        <v>677</v>
      </c>
      <c r="BAP3" s="4" t="s">
        <v>677</v>
      </c>
      <c r="BAQ3" s="4" t="s">
        <v>677</v>
      </c>
      <c r="BAR3" s="4" t="s">
        <v>677</v>
      </c>
      <c r="BAS3" s="4" t="s">
        <v>677</v>
      </c>
      <c r="BAT3" s="4" t="s">
        <v>677</v>
      </c>
      <c r="BAU3" s="4" t="s">
        <v>677</v>
      </c>
      <c r="BAV3" s="4" t="s">
        <v>677</v>
      </c>
      <c r="BAW3" s="4" t="s">
        <v>677</v>
      </c>
      <c r="BAX3" s="4" t="s">
        <v>677</v>
      </c>
      <c r="BAY3" s="4" t="s">
        <v>677</v>
      </c>
      <c r="BAZ3" s="4" t="s">
        <v>677</v>
      </c>
      <c r="BBA3" s="4" t="s">
        <v>677</v>
      </c>
      <c r="BBB3" s="4" t="s">
        <v>677</v>
      </c>
      <c r="BBC3" s="4" t="s">
        <v>677</v>
      </c>
      <c r="BBD3" s="4" t="s">
        <v>677</v>
      </c>
      <c r="BBE3" s="4" t="s">
        <v>677</v>
      </c>
      <c r="BBF3" s="4" t="s">
        <v>677</v>
      </c>
      <c r="BBG3" s="4" t="s">
        <v>677</v>
      </c>
      <c r="BBH3" s="4" t="s">
        <v>677</v>
      </c>
      <c r="BBI3" s="4" t="s">
        <v>677</v>
      </c>
      <c r="BBJ3" s="4" t="s">
        <v>677</v>
      </c>
      <c r="BBK3" s="4" t="s">
        <v>677</v>
      </c>
      <c r="BBL3" s="4" t="s">
        <v>677</v>
      </c>
      <c r="BBM3" s="4" t="s">
        <v>677</v>
      </c>
      <c r="BBN3" s="4" t="s">
        <v>677</v>
      </c>
      <c r="BBO3" s="4" t="s">
        <v>677</v>
      </c>
      <c r="BBP3" s="4" t="s">
        <v>677</v>
      </c>
      <c r="BBQ3" s="4" t="s">
        <v>677</v>
      </c>
      <c r="BBR3" s="4" t="s">
        <v>677</v>
      </c>
      <c r="BBS3" s="4" t="s">
        <v>677</v>
      </c>
      <c r="BBT3" s="4" t="s">
        <v>677</v>
      </c>
      <c r="BBU3" s="4" t="s">
        <v>677</v>
      </c>
      <c r="BBV3" s="4" t="s">
        <v>677</v>
      </c>
      <c r="BBW3" s="4" t="s">
        <v>677</v>
      </c>
      <c r="BBX3" s="4" t="s">
        <v>677</v>
      </c>
      <c r="BBY3" s="4" t="s">
        <v>677</v>
      </c>
      <c r="BBZ3" s="4" t="s">
        <v>677</v>
      </c>
      <c r="BCA3" s="4" t="s">
        <v>677</v>
      </c>
      <c r="BCB3" s="4" t="s">
        <v>677</v>
      </c>
      <c r="BCC3" s="4" t="s">
        <v>677</v>
      </c>
      <c r="BCD3" s="4" t="s">
        <v>677</v>
      </c>
      <c r="BCE3" s="4" t="s">
        <v>677</v>
      </c>
      <c r="BCF3" s="4" t="s">
        <v>677</v>
      </c>
      <c r="BCG3" s="4" t="s">
        <v>677</v>
      </c>
      <c r="BCH3" s="4" t="s">
        <v>677</v>
      </c>
      <c r="BCI3" s="4" t="s">
        <v>677</v>
      </c>
      <c r="BCJ3" s="4" t="s">
        <v>677</v>
      </c>
      <c r="BCK3" s="4" t="s">
        <v>677</v>
      </c>
      <c r="BCL3" s="4" t="s">
        <v>677</v>
      </c>
      <c r="BCM3" s="4" t="s">
        <v>677</v>
      </c>
      <c r="BCN3" s="4" t="s">
        <v>677</v>
      </c>
      <c r="BCO3" s="4" t="s">
        <v>677</v>
      </c>
      <c r="BCP3" s="4" t="s">
        <v>677</v>
      </c>
      <c r="BCQ3" s="4" t="s">
        <v>677</v>
      </c>
      <c r="BCR3" s="4" t="s">
        <v>677</v>
      </c>
      <c r="BCS3" s="4" t="s">
        <v>677</v>
      </c>
      <c r="BCT3" s="4" t="s">
        <v>677</v>
      </c>
      <c r="BCU3" s="4" t="s">
        <v>677</v>
      </c>
      <c r="BCV3" s="4" t="s">
        <v>677</v>
      </c>
      <c r="BCW3" s="4" t="s">
        <v>677</v>
      </c>
      <c r="BCX3" s="4" t="s">
        <v>677</v>
      </c>
      <c r="BCY3" s="4" t="s">
        <v>677</v>
      </c>
      <c r="BCZ3" s="4" t="s">
        <v>677</v>
      </c>
      <c r="BDA3" s="4" t="s">
        <v>677</v>
      </c>
      <c r="BDB3" s="4" t="s">
        <v>677</v>
      </c>
      <c r="BDC3" s="4" t="s">
        <v>677</v>
      </c>
      <c r="BDD3" s="4" t="s">
        <v>677</v>
      </c>
      <c r="BDE3" s="4" t="s">
        <v>677</v>
      </c>
      <c r="BDF3" s="4" t="s">
        <v>677</v>
      </c>
      <c r="BDG3" s="4" t="s">
        <v>677</v>
      </c>
      <c r="BDH3" s="4" t="s">
        <v>677</v>
      </c>
      <c r="BDI3" s="4" t="s">
        <v>677</v>
      </c>
      <c r="BDJ3" s="4" t="s">
        <v>677</v>
      </c>
      <c r="BDK3" s="4" t="s">
        <v>677</v>
      </c>
      <c r="BDL3" s="4" t="s">
        <v>677</v>
      </c>
      <c r="BDM3" s="4" t="s">
        <v>677</v>
      </c>
      <c r="BDN3" s="4" t="s">
        <v>677</v>
      </c>
      <c r="BDO3" s="4" t="s">
        <v>677</v>
      </c>
      <c r="BDP3" s="4" t="s">
        <v>677</v>
      </c>
      <c r="BDQ3" s="4" t="s">
        <v>677</v>
      </c>
      <c r="BDR3" s="4" t="s">
        <v>677</v>
      </c>
      <c r="BDS3" s="4" t="s">
        <v>677</v>
      </c>
      <c r="BDT3" s="4" t="s">
        <v>677</v>
      </c>
      <c r="BDU3" s="4" t="s">
        <v>677</v>
      </c>
      <c r="BDV3" s="4" t="s">
        <v>677</v>
      </c>
      <c r="BDW3" s="4" t="s">
        <v>677</v>
      </c>
      <c r="BDX3" s="4" t="s">
        <v>677</v>
      </c>
      <c r="BDY3" s="4" t="s">
        <v>677</v>
      </c>
      <c r="BDZ3" s="4" t="s">
        <v>677</v>
      </c>
      <c r="BEA3" s="4" t="s">
        <v>677</v>
      </c>
      <c r="BEB3" s="4" t="s">
        <v>677</v>
      </c>
      <c r="BEC3" s="4" t="s">
        <v>677</v>
      </c>
      <c r="BED3" s="4" t="s">
        <v>677</v>
      </c>
      <c r="BEE3" s="4" t="s">
        <v>677</v>
      </c>
      <c r="BEF3" s="4" t="s">
        <v>677</v>
      </c>
      <c r="BEG3" s="4" t="s">
        <v>677</v>
      </c>
      <c r="BEH3" s="4" t="s">
        <v>677</v>
      </c>
      <c r="BEI3" s="4" t="s">
        <v>677</v>
      </c>
      <c r="BEJ3" s="4" t="s">
        <v>677</v>
      </c>
      <c r="BEK3" s="4" t="s">
        <v>677</v>
      </c>
      <c r="BEL3" s="4" t="s">
        <v>677</v>
      </c>
      <c r="BEM3" s="4" t="s">
        <v>677</v>
      </c>
      <c r="BEN3" s="4" t="s">
        <v>677</v>
      </c>
      <c r="BEO3" s="4" t="s">
        <v>677</v>
      </c>
      <c r="BEP3" s="4" t="s">
        <v>677</v>
      </c>
      <c r="BEQ3" s="4" t="s">
        <v>677</v>
      </c>
      <c r="BER3" s="4" t="s">
        <v>677</v>
      </c>
      <c r="BES3" s="4" t="s">
        <v>677</v>
      </c>
      <c r="BET3" s="4" t="s">
        <v>677</v>
      </c>
      <c r="BEU3" s="4" t="s">
        <v>677</v>
      </c>
      <c r="BEV3" s="4" t="s">
        <v>677</v>
      </c>
      <c r="BEW3" s="4" t="s">
        <v>677</v>
      </c>
      <c r="BEX3" s="4" t="s">
        <v>677</v>
      </c>
      <c r="BEY3" s="4" t="s">
        <v>677</v>
      </c>
      <c r="BEZ3" s="4" t="s">
        <v>677</v>
      </c>
      <c r="BFA3" s="4" t="s">
        <v>677</v>
      </c>
      <c r="BFB3" s="4" t="s">
        <v>677</v>
      </c>
      <c r="BFC3" s="4" t="s">
        <v>677</v>
      </c>
      <c r="BFD3" s="4" t="s">
        <v>677</v>
      </c>
      <c r="BFE3" s="4" t="s">
        <v>677</v>
      </c>
      <c r="BFF3" s="4" t="s">
        <v>677</v>
      </c>
      <c r="BFG3" s="4" t="s">
        <v>677</v>
      </c>
      <c r="BFH3" s="4" t="s">
        <v>677</v>
      </c>
      <c r="BFI3" s="4" t="s">
        <v>677</v>
      </c>
      <c r="BFJ3" s="4" t="s">
        <v>677</v>
      </c>
      <c r="BFK3" s="4" t="s">
        <v>677</v>
      </c>
      <c r="BFL3" s="4" t="s">
        <v>677</v>
      </c>
      <c r="BFM3" s="4" t="s">
        <v>677</v>
      </c>
      <c r="BFN3" s="4" t="s">
        <v>677</v>
      </c>
      <c r="BFO3" s="4" t="s">
        <v>677</v>
      </c>
      <c r="BFP3" s="4" t="s">
        <v>677</v>
      </c>
      <c r="BFQ3" s="4" t="s">
        <v>677</v>
      </c>
      <c r="BFR3" s="4" t="s">
        <v>677</v>
      </c>
      <c r="BFS3" s="4" t="s">
        <v>677</v>
      </c>
      <c r="BFT3" s="4" t="s">
        <v>677</v>
      </c>
      <c r="BFU3" s="4" t="s">
        <v>677</v>
      </c>
      <c r="BFV3" s="4" t="s">
        <v>677</v>
      </c>
      <c r="BFW3" s="4" t="s">
        <v>677</v>
      </c>
      <c r="BFX3" s="4" t="s">
        <v>677</v>
      </c>
      <c r="BFY3" s="4" t="s">
        <v>677</v>
      </c>
      <c r="BFZ3" s="4" t="s">
        <v>677</v>
      </c>
      <c r="BGA3" s="4" t="s">
        <v>677</v>
      </c>
      <c r="BGB3" s="4" t="s">
        <v>677</v>
      </c>
      <c r="BGC3" s="4" t="s">
        <v>677</v>
      </c>
      <c r="BGD3" s="4" t="s">
        <v>677</v>
      </c>
      <c r="BGE3" s="4" t="s">
        <v>677</v>
      </c>
      <c r="BGF3" s="4" t="s">
        <v>677</v>
      </c>
      <c r="BGG3" s="4" t="s">
        <v>677</v>
      </c>
      <c r="BGH3" s="4" t="s">
        <v>677</v>
      </c>
      <c r="BGI3" s="4" t="s">
        <v>677</v>
      </c>
      <c r="BGJ3" s="4" t="s">
        <v>677</v>
      </c>
      <c r="BGK3" s="4" t="s">
        <v>677</v>
      </c>
      <c r="BGL3" s="4" t="s">
        <v>677</v>
      </c>
      <c r="BGM3" s="4" t="s">
        <v>677</v>
      </c>
      <c r="BGN3" s="4" t="s">
        <v>677</v>
      </c>
      <c r="BGO3" s="4" t="s">
        <v>677</v>
      </c>
      <c r="BGP3" s="4" t="s">
        <v>677</v>
      </c>
      <c r="BGQ3" s="4" t="s">
        <v>677</v>
      </c>
      <c r="BGR3" s="4" t="s">
        <v>677</v>
      </c>
      <c r="BGS3" s="4" t="s">
        <v>677</v>
      </c>
      <c r="BGT3" s="4" t="s">
        <v>677</v>
      </c>
      <c r="BGU3" s="4" t="s">
        <v>677</v>
      </c>
      <c r="BGV3" s="4" t="s">
        <v>677</v>
      </c>
      <c r="BGW3" s="4" t="s">
        <v>677</v>
      </c>
      <c r="BGX3" s="4" t="s">
        <v>677</v>
      </c>
      <c r="BGY3" s="4" t="s">
        <v>677</v>
      </c>
      <c r="BGZ3" s="4" t="s">
        <v>677</v>
      </c>
      <c r="BHA3" s="4" t="s">
        <v>677</v>
      </c>
      <c r="BHB3" s="4" t="s">
        <v>677</v>
      </c>
      <c r="BHC3" s="4" t="s">
        <v>677</v>
      </c>
      <c r="BHD3" s="4" t="s">
        <v>677</v>
      </c>
      <c r="BHE3" s="4" t="s">
        <v>677</v>
      </c>
      <c r="BHF3" s="4" t="s">
        <v>677</v>
      </c>
      <c r="BHG3" s="4" t="s">
        <v>677</v>
      </c>
      <c r="BHH3" s="4" t="s">
        <v>677</v>
      </c>
      <c r="BHI3" s="4" t="s">
        <v>677</v>
      </c>
      <c r="BHJ3" s="4" t="s">
        <v>677</v>
      </c>
      <c r="BHK3" s="4" t="s">
        <v>677</v>
      </c>
      <c r="BHL3" s="4" t="s">
        <v>677</v>
      </c>
      <c r="BHM3" s="4" t="s">
        <v>677</v>
      </c>
      <c r="BHN3" s="4" t="s">
        <v>677</v>
      </c>
      <c r="BHO3" s="4" t="s">
        <v>677</v>
      </c>
      <c r="BHP3" s="4" t="s">
        <v>677</v>
      </c>
      <c r="BHQ3" s="4" t="s">
        <v>677</v>
      </c>
      <c r="BHR3" s="4" t="s">
        <v>677</v>
      </c>
      <c r="BHS3" s="4" t="s">
        <v>677</v>
      </c>
      <c r="BHT3" s="4" t="s">
        <v>677</v>
      </c>
      <c r="BHU3" s="4" t="s">
        <v>677</v>
      </c>
      <c r="BHV3" s="4" t="s">
        <v>677</v>
      </c>
      <c r="BHW3" s="4" t="s">
        <v>677</v>
      </c>
      <c r="BHX3" s="4" t="s">
        <v>677</v>
      </c>
      <c r="BHY3" s="4" t="s">
        <v>677</v>
      </c>
      <c r="BHZ3" s="4" t="s">
        <v>677</v>
      </c>
      <c r="BIA3" s="4" t="s">
        <v>677</v>
      </c>
      <c r="BIB3" s="4" t="s">
        <v>677</v>
      </c>
      <c r="BIC3" s="4" t="s">
        <v>677</v>
      </c>
      <c r="BID3" s="4" t="s">
        <v>677</v>
      </c>
      <c r="BIE3" s="4" t="s">
        <v>677</v>
      </c>
      <c r="BIF3" s="4" t="s">
        <v>677</v>
      </c>
      <c r="BIG3" s="4" t="s">
        <v>677</v>
      </c>
      <c r="BIH3" s="4" t="s">
        <v>677</v>
      </c>
      <c r="BII3" s="4" t="s">
        <v>677</v>
      </c>
      <c r="BIJ3" s="4" t="s">
        <v>677</v>
      </c>
      <c r="BIK3" s="4" t="s">
        <v>677</v>
      </c>
      <c r="BIL3" s="4" t="s">
        <v>677</v>
      </c>
      <c r="BIM3" s="4" t="s">
        <v>677</v>
      </c>
      <c r="BIN3" s="4" t="s">
        <v>677</v>
      </c>
      <c r="BIO3" s="4" t="s">
        <v>677</v>
      </c>
      <c r="BIP3" s="4" t="s">
        <v>677</v>
      </c>
      <c r="BIQ3" s="4" t="s">
        <v>677</v>
      </c>
      <c r="BIR3" s="4" t="s">
        <v>677</v>
      </c>
      <c r="BIS3" s="4" t="s">
        <v>677</v>
      </c>
      <c r="BIT3" s="4" t="s">
        <v>677</v>
      </c>
      <c r="BIU3" s="4" t="s">
        <v>677</v>
      </c>
      <c r="BIV3" s="4" t="s">
        <v>677</v>
      </c>
      <c r="BIW3" s="4" t="s">
        <v>677</v>
      </c>
      <c r="BIX3" s="4" t="s">
        <v>677</v>
      </c>
      <c r="BIY3" s="4" t="s">
        <v>677</v>
      </c>
      <c r="BIZ3" s="4" t="s">
        <v>677</v>
      </c>
      <c r="BJA3" s="4" t="s">
        <v>677</v>
      </c>
      <c r="BJB3" s="4" t="s">
        <v>677</v>
      </c>
      <c r="BJC3" s="4" t="s">
        <v>677</v>
      </c>
      <c r="BJD3" s="4" t="s">
        <v>677</v>
      </c>
      <c r="BJE3" s="4" t="s">
        <v>677</v>
      </c>
      <c r="BJF3" s="4" t="s">
        <v>677</v>
      </c>
      <c r="BJG3" s="4" t="s">
        <v>677</v>
      </c>
      <c r="BJH3" s="4" t="s">
        <v>677</v>
      </c>
      <c r="BJI3" s="4" t="s">
        <v>677</v>
      </c>
      <c r="BJJ3" s="4" t="s">
        <v>677</v>
      </c>
      <c r="BJK3" s="4" t="s">
        <v>677</v>
      </c>
      <c r="BJL3" s="4" t="s">
        <v>677</v>
      </c>
      <c r="BJM3" s="4" t="s">
        <v>677</v>
      </c>
      <c r="BJN3" s="4" t="s">
        <v>677</v>
      </c>
      <c r="BJO3" s="4" t="s">
        <v>677</v>
      </c>
      <c r="BJP3" s="4" t="s">
        <v>677</v>
      </c>
      <c r="BJQ3" s="4" t="s">
        <v>677</v>
      </c>
      <c r="BJR3" s="4" t="s">
        <v>677</v>
      </c>
      <c r="BJS3" s="4" t="s">
        <v>677</v>
      </c>
      <c r="BJT3" s="4" t="s">
        <v>677</v>
      </c>
      <c r="BJU3" s="4" t="s">
        <v>677</v>
      </c>
      <c r="BJV3" s="4" t="s">
        <v>677</v>
      </c>
      <c r="BJW3" s="4" t="s">
        <v>677</v>
      </c>
      <c r="BJX3" s="4" t="s">
        <v>677</v>
      </c>
      <c r="BJY3" s="4" t="s">
        <v>677</v>
      </c>
      <c r="BJZ3" s="4" t="s">
        <v>677</v>
      </c>
      <c r="BKA3" s="4" t="s">
        <v>677</v>
      </c>
      <c r="BKB3" s="4" t="s">
        <v>677</v>
      </c>
      <c r="BKC3" s="4" t="s">
        <v>677</v>
      </c>
      <c r="BKD3" s="4" t="s">
        <v>677</v>
      </c>
      <c r="BKE3" s="4" t="s">
        <v>677</v>
      </c>
      <c r="BKF3" s="4" t="s">
        <v>677</v>
      </c>
      <c r="BKG3" s="4" t="s">
        <v>677</v>
      </c>
      <c r="BKH3" s="4" t="s">
        <v>677</v>
      </c>
      <c r="BKI3" s="4" t="s">
        <v>677</v>
      </c>
      <c r="BKJ3" s="4" t="s">
        <v>677</v>
      </c>
      <c r="BKK3" s="4" t="s">
        <v>677</v>
      </c>
      <c r="BKL3" s="4" t="s">
        <v>677</v>
      </c>
      <c r="BKM3" s="4" t="s">
        <v>677</v>
      </c>
      <c r="BKN3" s="4" t="s">
        <v>677</v>
      </c>
      <c r="BKO3" s="4" t="s">
        <v>677</v>
      </c>
      <c r="BKP3" s="4" t="s">
        <v>677</v>
      </c>
      <c r="BKQ3" s="4" t="s">
        <v>677</v>
      </c>
      <c r="BKR3" s="4" t="s">
        <v>677</v>
      </c>
      <c r="BKS3" s="4" t="s">
        <v>677</v>
      </c>
      <c r="BKT3" s="4" t="s">
        <v>677</v>
      </c>
      <c r="BKU3" s="4" t="s">
        <v>677</v>
      </c>
      <c r="BKV3" s="4" t="s">
        <v>677</v>
      </c>
      <c r="BKW3" s="4" t="s">
        <v>677</v>
      </c>
      <c r="BKX3" s="4" t="s">
        <v>677</v>
      </c>
      <c r="BKY3" s="4" t="s">
        <v>677</v>
      </c>
      <c r="BKZ3" s="4" t="s">
        <v>677</v>
      </c>
      <c r="BLA3" s="4" t="s">
        <v>677</v>
      </c>
      <c r="BLB3" s="4" t="s">
        <v>677</v>
      </c>
      <c r="BLC3" s="4" t="s">
        <v>677</v>
      </c>
      <c r="BLD3" s="4" t="s">
        <v>677</v>
      </c>
      <c r="BLE3" s="4" t="s">
        <v>677</v>
      </c>
      <c r="BLF3" s="4" t="s">
        <v>677</v>
      </c>
      <c r="BLG3" s="4" t="s">
        <v>677</v>
      </c>
      <c r="BLH3" s="4" t="s">
        <v>677</v>
      </c>
      <c r="BLI3" s="4" t="s">
        <v>677</v>
      </c>
      <c r="BLJ3" s="4" t="s">
        <v>677</v>
      </c>
      <c r="BLK3" s="4" t="s">
        <v>677</v>
      </c>
      <c r="BLL3" s="4" t="s">
        <v>677</v>
      </c>
      <c r="BLM3" s="4" t="s">
        <v>677</v>
      </c>
      <c r="BLN3" s="4" t="s">
        <v>677</v>
      </c>
      <c r="BLO3" s="4" t="s">
        <v>677</v>
      </c>
      <c r="BLP3" s="4" t="s">
        <v>677</v>
      </c>
      <c r="BLQ3" s="4" t="s">
        <v>677</v>
      </c>
      <c r="BLR3" s="4" t="s">
        <v>677</v>
      </c>
      <c r="BLS3" s="4" t="s">
        <v>677</v>
      </c>
      <c r="BLT3" s="4" t="s">
        <v>677</v>
      </c>
      <c r="BLU3" s="4" t="s">
        <v>677</v>
      </c>
      <c r="BLV3" s="4" t="s">
        <v>677</v>
      </c>
      <c r="BLW3" s="4" t="s">
        <v>677</v>
      </c>
      <c r="BLX3" s="4" t="s">
        <v>677</v>
      </c>
      <c r="BLY3" s="4" t="s">
        <v>677</v>
      </c>
      <c r="BLZ3" s="4" t="s">
        <v>677</v>
      </c>
      <c r="BMA3" s="4" t="s">
        <v>677</v>
      </c>
      <c r="BMB3" s="4" t="s">
        <v>677</v>
      </c>
      <c r="BMC3" s="4" t="s">
        <v>677</v>
      </c>
      <c r="BMD3" s="4" t="s">
        <v>677</v>
      </c>
      <c r="BME3" s="4" t="s">
        <v>677</v>
      </c>
      <c r="BMF3" s="4" t="s">
        <v>677</v>
      </c>
      <c r="BMG3" s="4" t="s">
        <v>677</v>
      </c>
      <c r="BMH3" s="4" t="s">
        <v>677</v>
      </c>
      <c r="BMI3" s="4" t="s">
        <v>677</v>
      </c>
      <c r="BMJ3" s="4" t="s">
        <v>677</v>
      </c>
      <c r="BMK3" s="4" t="s">
        <v>677</v>
      </c>
      <c r="BML3" s="4" t="s">
        <v>677</v>
      </c>
      <c r="BMM3" s="4" t="s">
        <v>677</v>
      </c>
      <c r="BMN3" s="4" t="s">
        <v>677</v>
      </c>
      <c r="BMO3" s="4" t="s">
        <v>677</v>
      </c>
      <c r="BMP3" s="4" t="s">
        <v>677</v>
      </c>
      <c r="BMQ3" s="4" t="s">
        <v>677</v>
      </c>
      <c r="BMR3" s="4" t="s">
        <v>677</v>
      </c>
      <c r="BMS3" s="4" t="s">
        <v>677</v>
      </c>
      <c r="BMT3" s="4" t="s">
        <v>677</v>
      </c>
      <c r="BMU3" s="4" t="s">
        <v>677</v>
      </c>
      <c r="BMV3" s="4" t="s">
        <v>677</v>
      </c>
      <c r="BMW3" s="4" t="s">
        <v>677</v>
      </c>
      <c r="BMX3" s="4" t="s">
        <v>677</v>
      </c>
      <c r="BMY3" s="4" t="s">
        <v>677</v>
      </c>
      <c r="BMZ3" s="4" t="s">
        <v>677</v>
      </c>
      <c r="BNA3" s="4" t="s">
        <v>677</v>
      </c>
      <c r="BNB3" s="4" t="s">
        <v>677</v>
      </c>
      <c r="BNC3" s="4" t="s">
        <v>677</v>
      </c>
      <c r="BND3" s="4" t="s">
        <v>677</v>
      </c>
      <c r="BNE3" s="4" t="s">
        <v>677</v>
      </c>
      <c r="BNF3" s="4" t="s">
        <v>677</v>
      </c>
      <c r="BNG3" s="4" t="s">
        <v>677</v>
      </c>
      <c r="BNH3" s="4" t="s">
        <v>677</v>
      </c>
      <c r="BNI3" s="4" t="s">
        <v>677</v>
      </c>
      <c r="BNJ3" s="4" t="s">
        <v>677</v>
      </c>
      <c r="BNK3" s="4" t="s">
        <v>677</v>
      </c>
      <c r="BNL3" s="4" t="s">
        <v>677</v>
      </c>
      <c r="BNM3" s="4" t="s">
        <v>677</v>
      </c>
      <c r="BNN3" s="4" t="s">
        <v>677</v>
      </c>
      <c r="BNO3" s="4" t="s">
        <v>677</v>
      </c>
      <c r="BNP3" s="4" t="s">
        <v>677</v>
      </c>
      <c r="BNQ3" s="4" t="s">
        <v>677</v>
      </c>
      <c r="BNR3" s="4" t="s">
        <v>677</v>
      </c>
      <c r="BNS3" s="4" t="s">
        <v>677</v>
      </c>
      <c r="BNT3" s="4" t="s">
        <v>677</v>
      </c>
      <c r="BNU3" s="4" t="s">
        <v>677</v>
      </c>
      <c r="BNV3" s="4" t="s">
        <v>677</v>
      </c>
      <c r="BNW3" s="4" t="s">
        <v>677</v>
      </c>
      <c r="BNX3" s="4" t="s">
        <v>677</v>
      </c>
      <c r="BNY3" s="4" t="s">
        <v>677</v>
      </c>
      <c r="BNZ3" s="4" t="s">
        <v>677</v>
      </c>
      <c r="BOA3" s="4" t="s">
        <v>677</v>
      </c>
      <c r="BOB3" s="4" t="s">
        <v>677</v>
      </c>
      <c r="BOC3" s="4" t="s">
        <v>677</v>
      </c>
      <c r="BOD3" s="4" t="s">
        <v>677</v>
      </c>
      <c r="BOE3" s="4" t="s">
        <v>677</v>
      </c>
      <c r="BOF3" s="4" t="s">
        <v>677</v>
      </c>
      <c r="BOG3" s="4" t="s">
        <v>677</v>
      </c>
      <c r="BOH3" s="4" t="s">
        <v>677</v>
      </c>
      <c r="BOI3" s="4" t="s">
        <v>677</v>
      </c>
      <c r="BOJ3" s="4" t="s">
        <v>677</v>
      </c>
      <c r="BOK3" s="4" t="s">
        <v>677</v>
      </c>
      <c r="BOL3" s="4" t="s">
        <v>677</v>
      </c>
      <c r="BOM3" s="4" t="s">
        <v>677</v>
      </c>
      <c r="BON3" s="4" t="s">
        <v>677</v>
      </c>
      <c r="BOO3" s="4" t="s">
        <v>677</v>
      </c>
      <c r="BOP3" s="4" t="s">
        <v>677</v>
      </c>
      <c r="BOQ3" s="4" t="s">
        <v>677</v>
      </c>
      <c r="BOR3" s="4" t="s">
        <v>677</v>
      </c>
      <c r="BOS3" s="4" t="s">
        <v>677</v>
      </c>
      <c r="BOT3" s="4" t="s">
        <v>677</v>
      </c>
      <c r="BOU3" s="4" t="s">
        <v>677</v>
      </c>
      <c r="BOV3" s="4" t="s">
        <v>677</v>
      </c>
      <c r="BOW3" s="4" t="s">
        <v>677</v>
      </c>
      <c r="BOX3" s="4" t="s">
        <v>677</v>
      </c>
      <c r="BOY3" s="4" t="s">
        <v>677</v>
      </c>
      <c r="BOZ3" s="4" t="s">
        <v>677</v>
      </c>
      <c r="BPA3" s="4" t="s">
        <v>677</v>
      </c>
      <c r="BPB3" s="4" t="s">
        <v>677</v>
      </c>
      <c r="BPC3" s="4" t="s">
        <v>677</v>
      </c>
      <c r="BPD3" s="4" t="s">
        <v>677</v>
      </c>
      <c r="BPE3" s="4" t="s">
        <v>677</v>
      </c>
      <c r="BPF3" s="4" t="s">
        <v>677</v>
      </c>
      <c r="BPG3" s="4" t="s">
        <v>677</v>
      </c>
      <c r="BPH3" s="4" t="s">
        <v>677</v>
      </c>
      <c r="BPI3" s="4" t="s">
        <v>677</v>
      </c>
      <c r="BPJ3" s="4" t="s">
        <v>677</v>
      </c>
      <c r="BPK3" s="4" t="s">
        <v>677</v>
      </c>
      <c r="BPL3" s="4" t="s">
        <v>677</v>
      </c>
      <c r="BPM3" s="4" t="s">
        <v>677</v>
      </c>
      <c r="BPN3" s="4" t="s">
        <v>677</v>
      </c>
      <c r="BPO3" s="4" t="s">
        <v>677</v>
      </c>
      <c r="BPP3" s="4" t="s">
        <v>677</v>
      </c>
      <c r="BPQ3" s="4" t="s">
        <v>677</v>
      </c>
      <c r="BPR3" s="4" t="s">
        <v>677</v>
      </c>
      <c r="BPS3" s="4" t="s">
        <v>677</v>
      </c>
      <c r="BPT3" s="4" t="s">
        <v>677</v>
      </c>
      <c r="BPU3" s="4" t="s">
        <v>677</v>
      </c>
      <c r="BPV3" s="4" t="s">
        <v>677</v>
      </c>
      <c r="BPW3" s="4" t="s">
        <v>677</v>
      </c>
      <c r="BPX3" s="4" t="s">
        <v>677</v>
      </c>
      <c r="BPY3" s="4" t="s">
        <v>677</v>
      </c>
      <c r="BPZ3" s="4" t="s">
        <v>677</v>
      </c>
      <c r="BQA3" s="4" t="s">
        <v>677</v>
      </c>
      <c r="BQB3" s="4" t="s">
        <v>677</v>
      </c>
      <c r="BQC3" s="4" t="s">
        <v>677</v>
      </c>
      <c r="BQD3" s="4" t="s">
        <v>677</v>
      </c>
      <c r="BQE3" s="4" t="s">
        <v>677</v>
      </c>
      <c r="BQF3" s="4" t="s">
        <v>677</v>
      </c>
      <c r="BQG3" s="4" t="s">
        <v>677</v>
      </c>
      <c r="BQH3" s="4" t="s">
        <v>677</v>
      </c>
      <c r="BQI3" s="4" t="s">
        <v>677</v>
      </c>
      <c r="BQJ3" s="4" t="s">
        <v>677</v>
      </c>
      <c r="BQK3" s="4" t="s">
        <v>677</v>
      </c>
      <c r="BQL3" s="4" t="s">
        <v>677</v>
      </c>
      <c r="BQM3" s="4" t="s">
        <v>677</v>
      </c>
      <c r="BQN3" s="4" t="s">
        <v>677</v>
      </c>
      <c r="BQO3" s="4" t="s">
        <v>677</v>
      </c>
      <c r="BQP3" s="4" t="s">
        <v>677</v>
      </c>
      <c r="BQQ3" s="4" t="s">
        <v>677</v>
      </c>
      <c r="BQR3" s="4" t="s">
        <v>677</v>
      </c>
      <c r="BQS3" s="4" t="s">
        <v>677</v>
      </c>
      <c r="BQT3" s="4" t="s">
        <v>677</v>
      </c>
      <c r="BQU3" s="4" t="s">
        <v>677</v>
      </c>
      <c r="BQV3" s="4" t="s">
        <v>677</v>
      </c>
      <c r="BQW3" s="4" t="s">
        <v>677</v>
      </c>
      <c r="BQX3" s="4" t="s">
        <v>677</v>
      </c>
      <c r="BQY3" s="4" t="s">
        <v>677</v>
      </c>
      <c r="BQZ3" s="4" t="s">
        <v>677</v>
      </c>
      <c r="BRA3" s="4" t="s">
        <v>677</v>
      </c>
      <c r="BRB3" s="4" t="s">
        <v>677</v>
      </c>
      <c r="BRC3" s="4" t="s">
        <v>677</v>
      </c>
      <c r="BRD3" s="4" t="s">
        <v>677</v>
      </c>
      <c r="BRE3" s="4" t="s">
        <v>677</v>
      </c>
      <c r="BRF3" s="4" t="s">
        <v>677</v>
      </c>
      <c r="BRG3" s="4" t="s">
        <v>677</v>
      </c>
      <c r="BRH3" s="4" t="s">
        <v>677</v>
      </c>
      <c r="BRI3" s="4" t="s">
        <v>677</v>
      </c>
      <c r="BRJ3" s="4" t="s">
        <v>677</v>
      </c>
      <c r="BRK3" s="4" t="s">
        <v>677</v>
      </c>
      <c r="BRL3" s="4" t="s">
        <v>677</v>
      </c>
      <c r="BRM3" s="4" t="s">
        <v>677</v>
      </c>
      <c r="BRN3" s="4" t="s">
        <v>677</v>
      </c>
      <c r="BRO3" s="4" t="s">
        <v>677</v>
      </c>
      <c r="BRP3" s="4" t="s">
        <v>677</v>
      </c>
      <c r="BRQ3" s="4" t="s">
        <v>677</v>
      </c>
      <c r="BRR3" s="4" t="s">
        <v>677</v>
      </c>
      <c r="BRS3" s="4" t="s">
        <v>677</v>
      </c>
      <c r="BRT3" s="4" t="s">
        <v>677</v>
      </c>
      <c r="BRU3" s="4" t="s">
        <v>677</v>
      </c>
      <c r="BRV3" s="4" t="s">
        <v>677</v>
      </c>
      <c r="BRW3" s="4" t="s">
        <v>677</v>
      </c>
      <c r="BRX3" s="4" t="s">
        <v>677</v>
      </c>
      <c r="BRY3" s="4" t="s">
        <v>677</v>
      </c>
      <c r="BRZ3" s="4" t="s">
        <v>677</v>
      </c>
      <c r="BSA3" s="4" t="s">
        <v>677</v>
      </c>
      <c r="BSB3" s="4" t="s">
        <v>677</v>
      </c>
      <c r="BSC3" s="4" t="s">
        <v>677</v>
      </c>
      <c r="BSD3" s="4" t="s">
        <v>677</v>
      </c>
      <c r="BSE3" s="4" t="s">
        <v>677</v>
      </c>
      <c r="BSF3" s="4" t="s">
        <v>677</v>
      </c>
      <c r="BSG3" s="4" t="s">
        <v>677</v>
      </c>
      <c r="BSH3" s="4" t="s">
        <v>677</v>
      </c>
      <c r="BSI3" s="4" t="s">
        <v>677</v>
      </c>
      <c r="BSJ3" s="4" t="s">
        <v>677</v>
      </c>
      <c r="BSK3" s="4" t="s">
        <v>677</v>
      </c>
      <c r="BSL3" s="4" t="s">
        <v>677</v>
      </c>
      <c r="BSM3" s="4" t="s">
        <v>677</v>
      </c>
      <c r="BSN3" s="4" t="s">
        <v>677</v>
      </c>
      <c r="BSO3" s="4" t="s">
        <v>677</v>
      </c>
      <c r="BSP3" s="4" t="s">
        <v>677</v>
      </c>
      <c r="BSQ3" s="4" t="s">
        <v>677</v>
      </c>
      <c r="BSR3" s="4" t="s">
        <v>677</v>
      </c>
      <c r="BSS3" s="4" t="s">
        <v>677</v>
      </c>
      <c r="BST3" s="4" t="s">
        <v>677</v>
      </c>
      <c r="BSU3" s="4" t="s">
        <v>677</v>
      </c>
      <c r="BSV3" s="4" t="s">
        <v>677</v>
      </c>
      <c r="BSW3" s="4" t="s">
        <v>677</v>
      </c>
      <c r="BSX3" s="4" t="s">
        <v>677</v>
      </c>
      <c r="BSY3" s="4" t="s">
        <v>677</v>
      </c>
      <c r="BSZ3" s="4" t="s">
        <v>677</v>
      </c>
      <c r="BTA3" s="4" t="s">
        <v>677</v>
      </c>
      <c r="BTB3" s="4" t="s">
        <v>677</v>
      </c>
      <c r="BTC3" s="4" t="s">
        <v>677</v>
      </c>
      <c r="BTD3" s="4" t="s">
        <v>677</v>
      </c>
      <c r="BTE3" s="4" t="s">
        <v>677</v>
      </c>
      <c r="BTF3" s="4" t="s">
        <v>677</v>
      </c>
      <c r="BTG3" s="4" t="s">
        <v>677</v>
      </c>
      <c r="BTH3" s="4" t="s">
        <v>677</v>
      </c>
      <c r="BTI3" s="4" t="s">
        <v>677</v>
      </c>
      <c r="BTJ3" s="4" t="s">
        <v>677</v>
      </c>
      <c r="BTK3" s="4" t="s">
        <v>677</v>
      </c>
      <c r="BTL3" s="4" t="s">
        <v>677</v>
      </c>
      <c r="BTM3" s="4" t="s">
        <v>677</v>
      </c>
      <c r="BTN3" s="4" t="s">
        <v>677</v>
      </c>
      <c r="BTO3" s="4" t="s">
        <v>677</v>
      </c>
      <c r="BTP3" s="4" t="s">
        <v>677</v>
      </c>
      <c r="BTQ3" s="4" t="s">
        <v>677</v>
      </c>
      <c r="BTR3" s="4" t="s">
        <v>677</v>
      </c>
      <c r="BTS3" s="4" t="s">
        <v>677</v>
      </c>
      <c r="BTT3" s="4" t="s">
        <v>677</v>
      </c>
      <c r="BTU3" s="4" t="s">
        <v>677</v>
      </c>
      <c r="BTV3" s="4" t="s">
        <v>677</v>
      </c>
      <c r="BTW3" s="4" t="s">
        <v>677</v>
      </c>
      <c r="BTX3" s="4" t="s">
        <v>677</v>
      </c>
      <c r="BTY3" s="4" t="s">
        <v>677</v>
      </c>
      <c r="BTZ3" s="4" t="s">
        <v>677</v>
      </c>
      <c r="BUA3" s="4" t="s">
        <v>677</v>
      </c>
      <c r="BUB3" s="4" t="s">
        <v>677</v>
      </c>
      <c r="BUC3" s="4" t="s">
        <v>677</v>
      </c>
      <c r="BUD3" s="4" t="s">
        <v>677</v>
      </c>
      <c r="BUE3" s="4" t="s">
        <v>677</v>
      </c>
      <c r="BUF3" s="4" t="s">
        <v>677</v>
      </c>
      <c r="BUG3" s="4" t="s">
        <v>677</v>
      </c>
      <c r="BUH3" s="4" t="s">
        <v>677</v>
      </c>
      <c r="BUI3" s="4" t="s">
        <v>677</v>
      </c>
      <c r="BUJ3" s="4" t="s">
        <v>677</v>
      </c>
      <c r="BUK3" s="4" t="s">
        <v>677</v>
      </c>
      <c r="BUL3" s="4" t="s">
        <v>677</v>
      </c>
      <c r="BUM3" s="4" t="s">
        <v>677</v>
      </c>
      <c r="BUN3" s="4" t="s">
        <v>677</v>
      </c>
      <c r="BUO3" s="4" t="s">
        <v>677</v>
      </c>
      <c r="BUP3" s="4" t="s">
        <v>677</v>
      </c>
      <c r="BUQ3" s="4" t="s">
        <v>677</v>
      </c>
      <c r="BUR3" s="4" t="s">
        <v>677</v>
      </c>
      <c r="BUS3" s="4" t="s">
        <v>677</v>
      </c>
      <c r="BUT3" s="4" t="s">
        <v>677</v>
      </c>
      <c r="BUU3" s="4" t="s">
        <v>677</v>
      </c>
      <c r="BUV3" s="4" t="s">
        <v>677</v>
      </c>
      <c r="BUW3" s="4" t="s">
        <v>677</v>
      </c>
      <c r="BUX3" s="4" t="s">
        <v>677</v>
      </c>
      <c r="BUY3" s="4" t="s">
        <v>677</v>
      </c>
      <c r="BUZ3" s="4" t="s">
        <v>677</v>
      </c>
      <c r="BVA3" s="4" t="s">
        <v>677</v>
      </c>
      <c r="BVB3" s="4" t="s">
        <v>677</v>
      </c>
      <c r="BVC3" s="4" t="s">
        <v>677</v>
      </c>
      <c r="BVD3" s="4" t="s">
        <v>677</v>
      </c>
      <c r="BVE3" s="4" t="s">
        <v>677</v>
      </c>
      <c r="BVF3" s="4" t="s">
        <v>677</v>
      </c>
      <c r="BVG3" s="4" t="s">
        <v>677</v>
      </c>
      <c r="BVH3" s="4" t="s">
        <v>677</v>
      </c>
      <c r="BVI3" s="4" t="s">
        <v>677</v>
      </c>
      <c r="BVJ3" s="4" t="s">
        <v>677</v>
      </c>
      <c r="BVK3" s="4" t="s">
        <v>677</v>
      </c>
      <c r="BVL3" s="4" t="s">
        <v>677</v>
      </c>
      <c r="BVM3" s="4" t="s">
        <v>677</v>
      </c>
      <c r="BVN3" s="4" t="s">
        <v>677</v>
      </c>
      <c r="BVO3" s="4" t="s">
        <v>677</v>
      </c>
      <c r="BVP3" s="4" t="s">
        <v>677</v>
      </c>
      <c r="BVQ3" s="4" t="s">
        <v>677</v>
      </c>
      <c r="BVR3" s="4" t="s">
        <v>677</v>
      </c>
      <c r="BVS3" s="4" t="s">
        <v>677</v>
      </c>
      <c r="BVT3" s="4" t="s">
        <v>677</v>
      </c>
      <c r="BVU3" s="4" t="s">
        <v>677</v>
      </c>
      <c r="BVV3" s="4" t="s">
        <v>677</v>
      </c>
      <c r="BVW3" s="4" t="s">
        <v>677</v>
      </c>
      <c r="BVX3" s="4" t="s">
        <v>677</v>
      </c>
      <c r="BVY3" s="4" t="s">
        <v>677</v>
      </c>
      <c r="BVZ3" s="4" t="s">
        <v>677</v>
      </c>
      <c r="BWA3" s="4" t="s">
        <v>677</v>
      </c>
      <c r="BWB3" s="4" t="s">
        <v>677</v>
      </c>
      <c r="BWC3" s="4" t="s">
        <v>677</v>
      </c>
      <c r="BWD3" s="4" t="s">
        <v>677</v>
      </c>
      <c r="BWE3" s="4" t="s">
        <v>677</v>
      </c>
      <c r="BWF3" s="4" t="s">
        <v>677</v>
      </c>
      <c r="BWG3" s="4" t="s">
        <v>677</v>
      </c>
      <c r="BWH3" s="4" t="s">
        <v>677</v>
      </c>
      <c r="BWI3" s="4" t="s">
        <v>677</v>
      </c>
      <c r="BWJ3" s="4" t="s">
        <v>677</v>
      </c>
      <c r="BWK3" s="4" t="s">
        <v>677</v>
      </c>
      <c r="BWL3" s="4" t="s">
        <v>677</v>
      </c>
      <c r="BWM3" s="4" t="s">
        <v>677</v>
      </c>
      <c r="BWN3" s="4" t="s">
        <v>677</v>
      </c>
      <c r="BWO3" s="4" t="s">
        <v>677</v>
      </c>
      <c r="BWP3" s="4" t="s">
        <v>677</v>
      </c>
      <c r="BWQ3" s="4" t="s">
        <v>677</v>
      </c>
      <c r="BWR3" s="4" t="s">
        <v>677</v>
      </c>
      <c r="BWS3" s="4" t="s">
        <v>677</v>
      </c>
      <c r="BWT3" s="4" t="s">
        <v>677</v>
      </c>
      <c r="BWU3" s="4" t="s">
        <v>677</v>
      </c>
      <c r="BWV3" s="4" t="s">
        <v>677</v>
      </c>
      <c r="BWW3" s="4" t="s">
        <v>677</v>
      </c>
      <c r="BWX3" s="4" t="s">
        <v>677</v>
      </c>
      <c r="BWY3" s="4" t="s">
        <v>677</v>
      </c>
      <c r="BWZ3" s="4" t="s">
        <v>677</v>
      </c>
      <c r="BXA3" s="4" t="s">
        <v>677</v>
      </c>
      <c r="BXB3" s="4" t="s">
        <v>677</v>
      </c>
      <c r="BXC3" s="4" t="s">
        <v>677</v>
      </c>
      <c r="BXD3" s="4" t="s">
        <v>677</v>
      </c>
      <c r="BXE3" s="4" t="s">
        <v>677</v>
      </c>
      <c r="BXF3" s="4" t="s">
        <v>677</v>
      </c>
      <c r="BXG3" s="4" t="s">
        <v>677</v>
      </c>
      <c r="BXH3" s="4" t="s">
        <v>677</v>
      </c>
      <c r="BXI3" s="4" t="s">
        <v>677</v>
      </c>
      <c r="BXJ3" s="4" t="s">
        <v>677</v>
      </c>
      <c r="BXK3" s="4" t="s">
        <v>677</v>
      </c>
      <c r="BXL3" s="4" t="s">
        <v>677</v>
      </c>
      <c r="BXM3" s="4" t="s">
        <v>677</v>
      </c>
      <c r="BXN3" s="4" t="s">
        <v>677</v>
      </c>
      <c r="BXO3" s="4" t="s">
        <v>677</v>
      </c>
      <c r="BXP3" s="4" t="s">
        <v>677</v>
      </c>
      <c r="BXQ3" s="4" t="s">
        <v>677</v>
      </c>
      <c r="BXR3" s="4" t="s">
        <v>677</v>
      </c>
      <c r="BXS3" s="4" t="s">
        <v>677</v>
      </c>
      <c r="BXT3" s="4" t="s">
        <v>677</v>
      </c>
      <c r="BXU3" s="4" t="s">
        <v>677</v>
      </c>
      <c r="BXV3" s="4" t="s">
        <v>677</v>
      </c>
      <c r="BXW3" s="4" t="s">
        <v>677</v>
      </c>
      <c r="BXX3" s="4" t="s">
        <v>677</v>
      </c>
      <c r="BXY3" s="4" t="s">
        <v>677</v>
      </c>
      <c r="BXZ3" s="4" t="s">
        <v>677</v>
      </c>
      <c r="BYA3" s="4" t="s">
        <v>677</v>
      </c>
      <c r="BYB3" s="4" t="s">
        <v>677</v>
      </c>
      <c r="BYC3" s="4" t="s">
        <v>677</v>
      </c>
      <c r="BYD3" s="4" t="s">
        <v>677</v>
      </c>
      <c r="BYE3" s="4" t="s">
        <v>677</v>
      </c>
      <c r="BYF3" s="4" t="s">
        <v>677</v>
      </c>
      <c r="BYG3" s="4" t="s">
        <v>677</v>
      </c>
      <c r="BYH3" s="4" t="s">
        <v>677</v>
      </c>
      <c r="BYI3" s="4" t="s">
        <v>677</v>
      </c>
      <c r="BYJ3" s="4" t="s">
        <v>677</v>
      </c>
      <c r="BYK3" s="4" t="s">
        <v>677</v>
      </c>
      <c r="BYL3" s="4" t="s">
        <v>677</v>
      </c>
      <c r="BYM3" s="4" t="s">
        <v>677</v>
      </c>
      <c r="BYN3" s="4" t="s">
        <v>677</v>
      </c>
      <c r="BYO3" s="4" t="s">
        <v>677</v>
      </c>
      <c r="BYP3" s="4" t="s">
        <v>677</v>
      </c>
      <c r="BYQ3" s="4" t="s">
        <v>677</v>
      </c>
      <c r="BYR3" s="4" t="s">
        <v>677</v>
      </c>
      <c r="BYS3" s="4" t="s">
        <v>677</v>
      </c>
      <c r="BYT3" s="4" t="s">
        <v>677</v>
      </c>
      <c r="BYU3" s="4" t="s">
        <v>677</v>
      </c>
      <c r="BYV3" s="4" t="s">
        <v>677</v>
      </c>
      <c r="BYW3" s="4" t="s">
        <v>677</v>
      </c>
      <c r="BYX3" s="4" t="s">
        <v>677</v>
      </c>
      <c r="BYY3" s="4" t="s">
        <v>677</v>
      </c>
      <c r="BYZ3" s="4" t="s">
        <v>677</v>
      </c>
      <c r="BZA3" s="4" t="s">
        <v>677</v>
      </c>
      <c r="BZB3" s="4" t="s">
        <v>677</v>
      </c>
      <c r="BZC3" s="4" t="s">
        <v>677</v>
      </c>
      <c r="BZD3" s="4" t="s">
        <v>677</v>
      </c>
      <c r="BZE3" s="4" t="s">
        <v>677</v>
      </c>
      <c r="BZF3" s="4" t="s">
        <v>677</v>
      </c>
      <c r="BZG3" s="4" t="s">
        <v>677</v>
      </c>
      <c r="BZH3" s="4" t="s">
        <v>677</v>
      </c>
      <c r="BZI3" s="4" t="s">
        <v>677</v>
      </c>
      <c r="BZJ3" s="4" t="s">
        <v>677</v>
      </c>
      <c r="BZK3" s="4" t="s">
        <v>677</v>
      </c>
      <c r="BZL3" s="4" t="s">
        <v>677</v>
      </c>
      <c r="BZM3" s="4" t="s">
        <v>677</v>
      </c>
      <c r="BZN3" s="4" t="s">
        <v>677</v>
      </c>
      <c r="BZO3" s="4" t="s">
        <v>677</v>
      </c>
      <c r="BZP3" s="4" t="s">
        <v>677</v>
      </c>
      <c r="BZQ3" s="4" t="s">
        <v>677</v>
      </c>
      <c r="BZR3" s="4" t="s">
        <v>677</v>
      </c>
      <c r="BZS3" s="4" t="s">
        <v>677</v>
      </c>
      <c r="BZT3" s="4" t="s">
        <v>677</v>
      </c>
      <c r="BZU3" s="4" t="s">
        <v>677</v>
      </c>
      <c r="BZV3" s="4" t="s">
        <v>677</v>
      </c>
      <c r="BZW3" s="4" t="s">
        <v>677</v>
      </c>
      <c r="BZX3" s="4" t="s">
        <v>677</v>
      </c>
      <c r="BZY3" s="4" t="s">
        <v>677</v>
      </c>
      <c r="BZZ3" s="4" t="s">
        <v>677</v>
      </c>
      <c r="CAA3" s="4" t="s">
        <v>677</v>
      </c>
      <c r="CAB3" s="4" t="s">
        <v>677</v>
      </c>
      <c r="CAC3" s="4" t="s">
        <v>677</v>
      </c>
      <c r="CAD3" s="4" t="s">
        <v>677</v>
      </c>
      <c r="CAE3" s="4" t="s">
        <v>677</v>
      </c>
      <c r="CAF3" s="4" t="s">
        <v>677</v>
      </c>
      <c r="CAG3" s="4" t="s">
        <v>677</v>
      </c>
      <c r="CAH3" s="4" t="s">
        <v>677</v>
      </c>
      <c r="CAI3" s="4" t="s">
        <v>677</v>
      </c>
      <c r="CAJ3" s="4" t="s">
        <v>677</v>
      </c>
      <c r="CAK3" s="4" t="s">
        <v>677</v>
      </c>
      <c r="CAL3" s="4" t="s">
        <v>677</v>
      </c>
      <c r="CAM3" s="4" t="s">
        <v>677</v>
      </c>
      <c r="CAN3" s="4" t="s">
        <v>677</v>
      </c>
      <c r="CAO3" s="4" t="s">
        <v>677</v>
      </c>
      <c r="CAP3" s="4" t="s">
        <v>677</v>
      </c>
      <c r="CAQ3" s="4" t="s">
        <v>677</v>
      </c>
      <c r="CAR3" s="4" t="s">
        <v>677</v>
      </c>
      <c r="CAS3" s="4" t="s">
        <v>677</v>
      </c>
      <c r="CAT3" s="4" t="s">
        <v>677</v>
      </c>
      <c r="CAU3" s="4" t="s">
        <v>677</v>
      </c>
      <c r="CAV3" s="4" t="s">
        <v>677</v>
      </c>
      <c r="CAW3" s="4" t="s">
        <v>677</v>
      </c>
      <c r="CAX3" s="4" t="s">
        <v>677</v>
      </c>
      <c r="CAY3" s="4" t="s">
        <v>677</v>
      </c>
      <c r="CAZ3" s="4" t="s">
        <v>677</v>
      </c>
      <c r="CBA3" s="4" t="s">
        <v>677</v>
      </c>
      <c r="CBB3" s="4" t="s">
        <v>677</v>
      </c>
      <c r="CBC3" s="4" t="s">
        <v>677</v>
      </c>
      <c r="CBD3" s="4" t="s">
        <v>677</v>
      </c>
      <c r="CBE3" s="4" t="s">
        <v>677</v>
      </c>
      <c r="CBF3" s="4" t="s">
        <v>677</v>
      </c>
      <c r="CBG3" s="4" t="s">
        <v>677</v>
      </c>
      <c r="CBH3" s="4" t="s">
        <v>677</v>
      </c>
      <c r="CBI3" s="4" t="s">
        <v>677</v>
      </c>
      <c r="CBJ3" s="4" t="s">
        <v>677</v>
      </c>
      <c r="CBK3" s="4" t="s">
        <v>677</v>
      </c>
      <c r="CBL3" s="4" t="s">
        <v>677</v>
      </c>
      <c r="CBM3" s="4" t="s">
        <v>677</v>
      </c>
      <c r="CBN3" s="4" t="s">
        <v>677</v>
      </c>
      <c r="CBO3" s="4" t="s">
        <v>677</v>
      </c>
      <c r="CBP3" s="4" t="s">
        <v>677</v>
      </c>
      <c r="CBQ3" s="4" t="s">
        <v>677</v>
      </c>
      <c r="CBR3" s="4" t="s">
        <v>677</v>
      </c>
      <c r="CBS3" s="4" t="s">
        <v>677</v>
      </c>
      <c r="CBT3" s="4" t="s">
        <v>677</v>
      </c>
      <c r="CBU3" s="4" t="s">
        <v>677</v>
      </c>
      <c r="CBV3" s="4" t="s">
        <v>677</v>
      </c>
      <c r="CBW3" s="4" t="s">
        <v>677</v>
      </c>
      <c r="CBX3" s="4" t="s">
        <v>677</v>
      </c>
      <c r="CBY3" s="4" t="s">
        <v>677</v>
      </c>
      <c r="CBZ3" s="4" t="s">
        <v>677</v>
      </c>
      <c r="CCA3" s="4" t="s">
        <v>677</v>
      </c>
      <c r="CCB3" s="4" t="s">
        <v>677</v>
      </c>
      <c r="CCC3" s="4" t="s">
        <v>677</v>
      </c>
      <c r="CCD3" s="4" t="s">
        <v>677</v>
      </c>
      <c r="CCE3" s="4" t="s">
        <v>677</v>
      </c>
      <c r="CCF3" s="4" t="s">
        <v>677</v>
      </c>
      <c r="CCG3" s="4" t="s">
        <v>677</v>
      </c>
      <c r="CCH3" s="4" t="s">
        <v>677</v>
      </c>
      <c r="CCI3" s="4" t="s">
        <v>677</v>
      </c>
      <c r="CCJ3" s="4" t="s">
        <v>677</v>
      </c>
      <c r="CCK3" s="4" t="s">
        <v>677</v>
      </c>
      <c r="CCL3" s="4" t="s">
        <v>677</v>
      </c>
      <c r="CCM3" s="4" t="s">
        <v>677</v>
      </c>
      <c r="CCN3" s="4" t="s">
        <v>677</v>
      </c>
      <c r="CCO3" s="4" t="s">
        <v>677</v>
      </c>
      <c r="CCP3" s="4" t="s">
        <v>677</v>
      </c>
      <c r="CCQ3" s="4" t="s">
        <v>677</v>
      </c>
      <c r="CCR3" s="4" t="s">
        <v>677</v>
      </c>
      <c r="CCS3" s="4" t="s">
        <v>677</v>
      </c>
      <c r="CCT3" s="4" t="s">
        <v>677</v>
      </c>
      <c r="CCU3" s="4" t="s">
        <v>677</v>
      </c>
      <c r="CCV3" s="4" t="s">
        <v>677</v>
      </c>
      <c r="CCW3" s="4" t="s">
        <v>677</v>
      </c>
      <c r="CCX3" s="4" t="s">
        <v>677</v>
      </c>
      <c r="CCY3" s="4" t="s">
        <v>677</v>
      </c>
      <c r="CCZ3" s="4" t="s">
        <v>677</v>
      </c>
      <c r="CDA3" s="4" t="s">
        <v>677</v>
      </c>
      <c r="CDB3" s="4" t="s">
        <v>677</v>
      </c>
      <c r="CDC3" s="4" t="s">
        <v>677</v>
      </c>
      <c r="CDD3" s="4" t="s">
        <v>677</v>
      </c>
      <c r="CDE3" s="4" t="s">
        <v>677</v>
      </c>
      <c r="CDF3" s="4" t="s">
        <v>677</v>
      </c>
      <c r="CDG3" s="4" t="s">
        <v>677</v>
      </c>
      <c r="CDH3" s="4" t="s">
        <v>677</v>
      </c>
      <c r="CDI3" s="4" t="s">
        <v>677</v>
      </c>
      <c r="CDJ3" s="4" t="s">
        <v>677</v>
      </c>
      <c r="CDK3" s="4" t="s">
        <v>677</v>
      </c>
      <c r="CDL3" s="4" t="s">
        <v>677</v>
      </c>
      <c r="CDM3" s="4" t="s">
        <v>677</v>
      </c>
      <c r="CDN3" s="4" t="s">
        <v>677</v>
      </c>
      <c r="CDO3" s="4" t="s">
        <v>677</v>
      </c>
      <c r="CDP3" s="4" t="s">
        <v>677</v>
      </c>
      <c r="CDQ3" s="4" t="s">
        <v>677</v>
      </c>
      <c r="CDR3" s="4" t="s">
        <v>677</v>
      </c>
      <c r="CDS3" s="4" t="s">
        <v>677</v>
      </c>
      <c r="CDT3" s="4" t="s">
        <v>677</v>
      </c>
      <c r="CDU3" s="4" t="s">
        <v>677</v>
      </c>
      <c r="CDV3" s="4" t="s">
        <v>677</v>
      </c>
      <c r="CDW3" s="4" t="s">
        <v>677</v>
      </c>
      <c r="CDX3" s="4" t="s">
        <v>677</v>
      </c>
      <c r="CDY3" s="4" t="s">
        <v>677</v>
      </c>
      <c r="CDZ3" s="4" t="s">
        <v>677</v>
      </c>
      <c r="CEA3" s="4" t="s">
        <v>677</v>
      </c>
      <c r="CEB3" s="4" t="s">
        <v>677</v>
      </c>
      <c r="CEC3" s="4" t="s">
        <v>677</v>
      </c>
      <c r="CED3" s="4" t="s">
        <v>677</v>
      </c>
      <c r="CEE3" s="4" t="s">
        <v>677</v>
      </c>
      <c r="CEF3" s="4" t="s">
        <v>677</v>
      </c>
      <c r="CEG3" s="4" t="s">
        <v>677</v>
      </c>
      <c r="CEH3" s="4" t="s">
        <v>677</v>
      </c>
      <c r="CEI3" s="4" t="s">
        <v>677</v>
      </c>
      <c r="CEJ3" s="4" t="s">
        <v>677</v>
      </c>
      <c r="CEK3" s="4" t="s">
        <v>677</v>
      </c>
      <c r="CEL3" s="4" t="s">
        <v>677</v>
      </c>
      <c r="CEM3" s="4" t="s">
        <v>677</v>
      </c>
      <c r="CEN3" s="4" t="s">
        <v>677</v>
      </c>
      <c r="CEO3" s="4" t="s">
        <v>677</v>
      </c>
      <c r="CEP3" s="4" t="s">
        <v>677</v>
      </c>
      <c r="CEQ3" s="4" t="s">
        <v>677</v>
      </c>
      <c r="CER3" s="4" t="s">
        <v>677</v>
      </c>
      <c r="CES3" s="4" t="s">
        <v>677</v>
      </c>
      <c r="CET3" s="4" t="s">
        <v>677</v>
      </c>
      <c r="CEU3" s="4" t="s">
        <v>677</v>
      </c>
      <c r="CEV3" s="4" t="s">
        <v>677</v>
      </c>
      <c r="CEW3" s="4" t="s">
        <v>677</v>
      </c>
      <c r="CEX3" s="4" t="s">
        <v>677</v>
      </c>
      <c r="CEY3" s="4" t="s">
        <v>677</v>
      </c>
      <c r="CEZ3" s="4" t="s">
        <v>677</v>
      </c>
      <c r="CFA3" s="4" t="s">
        <v>677</v>
      </c>
      <c r="CFB3" s="4" t="s">
        <v>677</v>
      </c>
      <c r="CFC3" s="4" t="s">
        <v>677</v>
      </c>
      <c r="CFD3" s="4" t="s">
        <v>677</v>
      </c>
      <c r="CFE3" s="4" t="s">
        <v>677</v>
      </c>
      <c r="CFF3" s="4" t="s">
        <v>677</v>
      </c>
      <c r="CFG3" s="4" t="s">
        <v>677</v>
      </c>
      <c r="CFH3" s="4" t="s">
        <v>677</v>
      </c>
      <c r="CFI3" s="4" t="s">
        <v>677</v>
      </c>
      <c r="CFJ3" s="4" t="s">
        <v>677</v>
      </c>
      <c r="CFK3" s="4" t="s">
        <v>677</v>
      </c>
      <c r="CFL3" s="4" t="s">
        <v>677</v>
      </c>
      <c r="CFM3" s="4" t="s">
        <v>677</v>
      </c>
      <c r="CFN3" s="4" t="s">
        <v>677</v>
      </c>
      <c r="CFO3" s="4" t="s">
        <v>677</v>
      </c>
      <c r="CFP3" s="4" t="s">
        <v>677</v>
      </c>
      <c r="CFQ3" s="4" t="s">
        <v>677</v>
      </c>
      <c r="CFR3" s="4" t="s">
        <v>677</v>
      </c>
      <c r="CFS3" s="4" t="s">
        <v>677</v>
      </c>
      <c r="CFT3" s="4" t="s">
        <v>677</v>
      </c>
      <c r="CFU3" s="4" t="s">
        <v>677</v>
      </c>
      <c r="CFV3" s="4" t="s">
        <v>677</v>
      </c>
      <c r="CFW3" s="4" t="s">
        <v>677</v>
      </c>
      <c r="CFX3" s="4" t="s">
        <v>677</v>
      </c>
      <c r="CFY3" s="4" t="s">
        <v>677</v>
      </c>
      <c r="CFZ3" s="4" t="s">
        <v>677</v>
      </c>
      <c r="CGA3" s="4" t="s">
        <v>677</v>
      </c>
      <c r="CGB3" s="4" t="s">
        <v>677</v>
      </c>
      <c r="CGC3" s="4" t="s">
        <v>677</v>
      </c>
      <c r="CGD3" s="4" t="s">
        <v>677</v>
      </c>
      <c r="CGE3" s="4" t="s">
        <v>677</v>
      </c>
      <c r="CGF3" s="4" t="s">
        <v>677</v>
      </c>
      <c r="CGG3" s="4" t="s">
        <v>677</v>
      </c>
      <c r="CGH3" s="4" t="s">
        <v>677</v>
      </c>
      <c r="CGI3" s="4" t="s">
        <v>677</v>
      </c>
      <c r="CGJ3" s="4" t="s">
        <v>677</v>
      </c>
      <c r="CGK3" s="4" t="s">
        <v>677</v>
      </c>
      <c r="CGL3" s="4" t="s">
        <v>677</v>
      </c>
      <c r="CGM3" s="4" t="s">
        <v>677</v>
      </c>
      <c r="CGN3" s="4" t="s">
        <v>677</v>
      </c>
      <c r="CGO3" s="4" t="s">
        <v>677</v>
      </c>
      <c r="CGP3" s="4" t="s">
        <v>677</v>
      </c>
      <c r="CGQ3" s="4" t="s">
        <v>677</v>
      </c>
      <c r="CGR3" s="4" t="s">
        <v>677</v>
      </c>
      <c r="CGS3" s="4" t="s">
        <v>677</v>
      </c>
      <c r="CGT3" s="4" t="s">
        <v>677</v>
      </c>
      <c r="CGU3" s="4" t="s">
        <v>677</v>
      </c>
      <c r="CGV3" s="4" t="s">
        <v>677</v>
      </c>
      <c r="CGW3" s="4" t="s">
        <v>677</v>
      </c>
      <c r="CGX3" s="4" t="s">
        <v>677</v>
      </c>
      <c r="CGY3" s="4" t="s">
        <v>677</v>
      </c>
      <c r="CGZ3" s="4" t="s">
        <v>677</v>
      </c>
      <c r="CHA3" s="4" t="s">
        <v>677</v>
      </c>
      <c r="CHB3" s="4" t="s">
        <v>677</v>
      </c>
      <c r="CHC3" s="4" t="s">
        <v>677</v>
      </c>
      <c r="CHD3" s="4" t="s">
        <v>677</v>
      </c>
      <c r="CHE3" s="4" t="s">
        <v>677</v>
      </c>
      <c r="CHF3" s="4" t="s">
        <v>677</v>
      </c>
      <c r="CHG3" s="4" t="s">
        <v>677</v>
      </c>
      <c r="CHH3" s="4" t="s">
        <v>677</v>
      </c>
      <c r="CHI3" s="4" t="s">
        <v>677</v>
      </c>
      <c r="CHJ3" s="4" t="s">
        <v>677</v>
      </c>
      <c r="CHK3" s="4" t="s">
        <v>677</v>
      </c>
      <c r="CHL3" s="4" t="s">
        <v>677</v>
      </c>
      <c r="CHM3" s="4" t="s">
        <v>677</v>
      </c>
      <c r="CHN3" s="4" t="s">
        <v>677</v>
      </c>
      <c r="CHO3" s="4" t="s">
        <v>677</v>
      </c>
      <c r="CHP3" s="4" t="s">
        <v>677</v>
      </c>
      <c r="CHQ3" s="4" t="s">
        <v>677</v>
      </c>
      <c r="CHR3" s="4" t="s">
        <v>677</v>
      </c>
      <c r="CHS3" s="4" t="s">
        <v>677</v>
      </c>
      <c r="CHT3" s="4" t="s">
        <v>677</v>
      </c>
      <c r="CHU3" s="4" t="s">
        <v>677</v>
      </c>
      <c r="CHV3" s="4" t="s">
        <v>677</v>
      </c>
      <c r="CHW3" s="4" t="s">
        <v>677</v>
      </c>
      <c r="CHX3" s="4" t="s">
        <v>677</v>
      </c>
      <c r="CHY3" s="4" t="s">
        <v>677</v>
      </c>
      <c r="CHZ3" s="4" t="s">
        <v>677</v>
      </c>
      <c r="CIA3" s="4" t="s">
        <v>677</v>
      </c>
      <c r="CIB3" s="4" t="s">
        <v>677</v>
      </c>
      <c r="CIC3" s="4" t="s">
        <v>677</v>
      </c>
      <c r="CID3" s="4" t="s">
        <v>677</v>
      </c>
      <c r="CIE3" s="4" t="s">
        <v>677</v>
      </c>
      <c r="CIF3" s="4" t="s">
        <v>677</v>
      </c>
      <c r="CIG3" s="4" t="s">
        <v>677</v>
      </c>
      <c r="CIH3" s="4" t="s">
        <v>677</v>
      </c>
      <c r="CII3" s="4" t="s">
        <v>677</v>
      </c>
      <c r="CIJ3" s="4" t="s">
        <v>677</v>
      </c>
      <c r="CIK3" s="4" t="s">
        <v>677</v>
      </c>
      <c r="CIL3" s="4" t="s">
        <v>677</v>
      </c>
      <c r="CIM3" s="4" t="s">
        <v>677</v>
      </c>
      <c r="CIN3" s="4" t="s">
        <v>677</v>
      </c>
      <c r="CIO3" s="4" t="s">
        <v>677</v>
      </c>
      <c r="CIP3" s="4" t="s">
        <v>677</v>
      </c>
      <c r="CIQ3" s="4" t="s">
        <v>677</v>
      </c>
      <c r="CIR3" s="4" t="s">
        <v>677</v>
      </c>
      <c r="CIS3" s="4" t="s">
        <v>677</v>
      </c>
      <c r="CIT3" s="4" t="s">
        <v>677</v>
      </c>
      <c r="CIU3" s="4" t="s">
        <v>677</v>
      </c>
      <c r="CIV3" s="4" t="s">
        <v>677</v>
      </c>
      <c r="CIW3" s="4" t="s">
        <v>677</v>
      </c>
      <c r="CIX3" s="4" t="s">
        <v>677</v>
      </c>
      <c r="CIY3" s="4" t="s">
        <v>677</v>
      </c>
      <c r="CIZ3" s="4" t="s">
        <v>677</v>
      </c>
      <c r="CJA3" s="4" t="s">
        <v>677</v>
      </c>
      <c r="CJB3" s="4" t="s">
        <v>677</v>
      </c>
      <c r="CJC3" s="4" t="s">
        <v>677</v>
      </c>
      <c r="CJD3" s="4" t="s">
        <v>677</v>
      </c>
      <c r="CJE3" s="4" t="s">
        <v>677</v>
      </c>
      <c r="CJF3" s="4" t="s">
        <v>677</v>
      </c>
      <c r="CJG3" s="4" t="s">
        <v>677</v>
      </c>
      <c r="CJH3" s="4" t="s">
        <v>677</v>
      </c>
      <c r="CJI3" s="4" t="s">
        <v>677</v>
      </c>
      <c r="CJJ3" s="4" t="s">
        <v>677</v>
      </c>
      <c r="CJK3" s="4" t="s">
        <v>677</v>
      </c>
      <c r="CJL3" s="4" t="s">
        <v>677</v>
      </c>
      <c r="CJM3" s="4" t="s">
        <v>677</v>
      </c>
      <c r="CJN3" s="4" t="s">
        <v>677</v>
      </c>
      <c r="CJO3" s="4" t="s">
        <v>677</v>
      </c>
      <c r="CJP3" s="4" t="s">
        <v>677</v>
      </c>
      <c r="CJQ3" s="4" t="s">
        <v>677</v>
      </c>
      <c r="CJR3" s="4" t="s">
        <v>677</v>
      </c>
      <c r="CJS3" s="4" t="s">
        <v>677</v>
      </c>
      <c r="CJT3" s="4" t="s">
        <v>677</v>
      </c>
      <c r="CJU3" s="4" t="s">
        <v>677</v>
      </c>
      <c r="CJV3" s="4" t="s">
        <v>677</v>
      </c>
      <c r="CJW3" s="4" t="s">
        <v>677</v>
      </c>
      <c r="CJX3" s="4" t="s">
        <v>677</v>
      </c>
      <c r="CJY3" s="4" t="s">
        <v>677</v>
      </c>
      <c r="CJZ3" s="4" t="s">
        <v>677</v>
      </c>
      <c r="CKA3" s="4" t="s">
        <v>677</v>
      </c>
      <c r="CKB3" s="4" t="s">
        <v>677</v>
      </c>
      <c r="CKC3" s="4" t="s">
        <v>677</v>
      </c>
      <c r="CKD3" s="4" t="s">
        <v>677</v>
      </c>
      <c r="CKE3" s="4" t="s">
        <v>677</v>
      </c>
      <c r="CKF3" s="4" t="s">
        <v>677</v>
      </c>
      <c r="CKG3" s="4" t="s">
        <v>677</v>
      </c>
      <c r="CKH3" s="4" t="s">
        <v>677</v>
      </c>
      <c r="CKI3" s="4" t="s">
        <v>677</v>
      </c>
      <c r="CKJ3" s="4" t="s">
        <v>677</v>
      </c>
      <c r="CKK3" s="4" t="s">
        <v>677</v>
      </c>
      <c r="CKL3" s="4" t="s">
        <v>677</v>
      </c>
      <c r="CKM3" s="4" t="s">
        <v>677</v>
      </c>
      <c r="CKN3" s="4" t="s">
        <v>677</v>
      </c>
      <c r="CKO3" s="4" t="s">
        <v>677</v>
      </c>
      <c r="CKP3" s="4" t="s">
        <v>677</v>
      </c>
      <c r="CKQ3" s="4" t="s">
        <v>677</v>
      </c>
      <c r="CKR3" s="4" t="s">
        <v>677</v>
      </c>
      <c r="CKS3" s="4" t="s">
        <v>677</v>
      </c>
      <c r="CKT3" s="4" t="s">
        <v>677</v>
      </c>
      <c r="CKU3" s="4" t="s">
        <v>677</v>
      </c>
      <c r="CKV3" s="4" t="s">
        <v>677</v>
      </c>
      <c r="CKW3" s="4" t="s">
        <v>677</v>
      </c>
      <c r="CKX3" s="4" t="s">
        <v>677</v>
      </c>
      <c r="CKY3" s="4" t="s">
        <v>677</v>
      </c>
      <c r="CKZ3" s="4" t="s">
        <v>677</v>
      </c>
      <c r="CLA3" s="4" t="s">
        <v>677</v>
      </c>
      <c r="CLB3" s="4" t="s">
        <v>677</v>
      </c>
      <c r="CLC3" s="4" t="s">
        <v>677</v>
      </c>
      <c r="CLD3" s="4" t="s">
        <v>677</v>
      </c>
      <c r="CLE3" s="4" t="s">
        <v>677</v>
      </c>
      <c r="CLF3" s="4" t="s">
        <v>677</v>
      </c>
      <c r="CLG3" s="4" t="s">
        <v>677</v>
      </c>
      <c r="CLH3" s="4" t="s">
        <v>677</v>
      </c>
      <c r="CLI3" s="4" t="s">
        <v>677</v>
      </c>
      <c r="CLJ3" s="4" t="s">
        <v>677</v>
      </c>
      <c r="CLK3" s="4" t="s">
        <v>677</v>
      </c>
      <c r="CLL3" s="4" t="s">
        <v>677</v>
      </c>
      <c r="CLM3" s="4" t="s">
        <v>677</v>
      </c>
      <c r="CLN3" s="4" t="s">
        <v>677</v>
      </c>
      <c r="CLO3" s="4" t="s">
        <v>677</v>
      </c>
      <c r="CLP3" s="4" t="s">
        <v>677</v>
      </c>
      <c r="CLQ3" s="4" t="s">
        <v>677</v>
      </c>
      <c r="CLR3" s="4" t="s">
        <v>677</v>
      </c>
      <c r="CLS3" s="4" t="s">
        <v>677</v>
      </c>
      <c r="CLT3" s="4" t="s">
        <v>677</v>
      </c>
      <c r="CLU3" s="4" t="s">
        <v>677</v>
      </c>
      <c r="CLV3" s="4" t="s">
        <v>677</v>
      </c>
      <c r="CLW3" s="4" t="s">
        <v>677</v>
      </c>
      <c r="CLX3" s="4" t="s">
        <v>677</v>
      </c>
      <c r="CLY3" s="4" t="s">
        <v>677</v>
      </c>
      <c r="CLZ3" s="4" t="s">
        <v>677</v>
      </c>
      <c r="CMA3" s="4" t="s">
        <v>677</v>
      </c>
      <c r="CMB3" s="4" t="s">
        <v>677</v>
      </c>
      <c r="CMC3" s="4" t="s">
        <v>677</v>
      </c>
      <c r="CMD3" s="4" t="s">
        <v>677</v>
      </c>
      <c r="CME3" s="4" t="s">
        <v>677</v>
      </c>
      <c r="CMF3" s="4" t="s">
        <v>677</v>
      </c>
      <c r="CMG3" s="4" t="s">
        <v>677</v>
      </c>
      <c r="CMH3" s="4" t="s">
        <v>677</v>
      </c>
      <c r="CMI3" s="4" t="s">
        <v>677</v>
      </c>
      <c r="CMJ3" s="4" t="s">
        <v>677</v>
      </c>
      <c r="CMK3" s="4" t="s">
        <v>677</v>
      </c>
      <c r="CML3" s="4" t="s">
        <v>677</v>
      </c>
      <c r="CMM3" s="4" t="s">
        <v>677</v>
      </c>
      <c r="CMN3" s="4" t="s">
        <v>677</v>
      </c>
      <c r="CMO3" s="4" t="s">
        <v>677</v>
      </c>
      <c r="CMP3" s="4" t="s">
        <v>677</v>
      </c>
      <c r="CMQ3" s="4" t="s">
        <v>677</v>
      </c>
      <c r="CMR3" s="4" t="s">
        <v>677</v>
      </c>
      <c r="CMS3" s="4" t="s">
        <v>677</v>
      </c>
      <c r="CMT3" s="4" t="s">
        <v>677</v>
      </c>
      <c r="CMU3" s="4" t="s">
        <v>677</v>
      </c>
      <c r="CMV3" s="4" t="s">
        <v>677</v>
      </c>
      <c r="CMW3" s="4" t="s">
        <v>677</v>
      </c>
      <c r="CMX3" s="4" t="s">
        <v>677</v>
      </c>
      <c r="CMY3" s="4" t="s">
        <v>677</v>
      </c>
      <c r="CMZ3" s="4" t="s">
        <v>677</v>
      </c>
      <c r="CNA3" s="4" t="s">
        <v>677</v>
      </c>
      <c r="CNB3" s="4" t="s">
        <v>677</v>
      </c>
      <c r="CNC3" s="4" t="s">
        <v>677</v>
      </c>
      <c r="CND3" s="4" t="s">
        <v>677</v>
      </c>
      <c r="CNE3" s="4" t="s">
        <v>677</v>
      </c>
      <c r="CNF3" s="4" t="s">
        <v>677</v>
      </c>
      <c r="CNG3" s="4" t="s">
        <v>677</v>
      </c>
      <c r="CNH3" s="4" t="s">
        <v>677</v>
      </c>
      <c r="CNI3" s="4" t="s">
        <v>677</v>
      </c>
      <c r="CNJ3" s="4" t="s">
        <v>677</v>
      </c>
      <c r="CNK3" s="4" t="s">
        <v>677</v>
      </c>
      <c r="CNL3" s="4" t="s">
        <v>677</v>
      </c>
      <c r="CNM3" s="4" t="s">
        <v>677</v>
      </c>
      <c r="CNN3" s="4" t="s">
        <v>677</v>
      </c>
      <c r="CNO3" s="4" t="s">
        <v>677</v>
      </c>
      <c r="CNP3" s="4" t="s">
        <v>677</v>
      </c>
      <c r="CNQ3" s="4" t="s">
        <v>677</v>
      </c>
      <c r="CNR3" s="4" t="s">
        <v>677</v>
      </c>
      <c r="CNS3" s="4" t="s">
        <v>677</v>
      </c>
      <c r="CNT3" s="4" t="s">
        <v>677</v>
      </c>
      <c r="CNU3" s="4" t="s">
        <v>677</v>
      </c>
      <c r="CNV3" s="4" t="s">
        <v>677</v>
      </c>
      <c r="CNW3" s="4" t="s">
        <v>677</v>
      </c>
      <c r="CNX3" s="4" t="s">
        <v>677</v>
      </c>
      <c r="CNY3" s="4" t="s">
        <v>677</v>
      </c>
      <c r="CNZ3" s="4" t="s">
        <v>677</v>
      </c>
      <c r="COA3" s="4" t="s">
        <v>677</v>
      </c>
      <c r="COB3" s="4" t="s">
        <v>677</v>
      </c>
      <c r="COC3" s="4" t="s">
        <v>677</v>
      </c>
      <c r="COD3" s="4" t="s">
        <v>677</v>
      </c>
      <c r="COE3" s="4" t="s">
        <v>677</v>
      </c>
      <c r="COF3" s="4" t="s">
        <v>677</v>
      </c>
      <c r="COG3" s="4" t="s">
        <v>677</v>
      </c>
      <c r="COH3" s="4" t="s">
        <v>677</v>
      </c>
      <c r="COI3" s="4" t="s">
        <v>677</v>
      </c>
      <c r="COJ3" s="4" t="s">
        <v>677</v>
      </c>
      <c r="COK3" s="4" t="s">
        <v>677</v>
      </c>
      <c r="COL3" s="4" t="s">
        <v>677</v>
      </c>
      <c r="COM3" s="4" t="s">
        <v>677</v>
      </c>
      <c r="CON3" s="4" t="s">
        <v>677</v>
      </c>
      <c r="COO3" s="4" t="s">
        <v>677</v>
      </c>
      <c r="COP3" s="4" t="s">
        <v>677</v>
      </c>
      <c r="COQ3" s="4" t="s">
        <v>677</v>
      </c>
      <c r="COR3" s="4" t="s">
        <v>677</v>
      </c>
      <c r="COS3" s="4" t="s">
        <v>677</v>
      </c>
      <c r="COT3" s="4" t="s">
        <v>677</v>
      </c>
      <c r="COU3" s="4" t="s">
        <v>677</v>
      </c>
      <c r="COV3" s="4" t="s">
        <v>677</v>
      </c>
      <c r="COW3" s="4" t="s">
        <v>677</v>
      </c>
      <c r="COX3" s="4" t="s">
        <v>677</v>
      </c>
      <c r="COY3" s="4" t="s">
        <v>677</v>
      </c>
      <c r="COZ3" s="4" t="s">
        <v>677</v>
      </c>
      <c r="CPA3" s="4" t="s">
        <v>677</v>
      </c>
      <c r="CPB3" s="4" t="s">
        <v>677</v>
      </c>
      <c r="CPC3" s="4" t="s">
        <v>677</v>
      </c>
      <c r="CPD3" s="4" t="s">
        <v>677</v>
      </c>
      <c r="CPE3" s="4" t="s">
        <v>677</v>
      </c>
      <c r="CPF3" s="4" t="s">
        <v>677</v>
      </c>
      <c r="CPG3" s="4" t="s">
        <v>677</v>
      </c>
      <c r="CPH3" s="4" t="s">
        <v>677</v>
      </c>
      <c r="CPI3" s="4" t="s">
        <v>677</v>
      </c>
      <c r="CPJ3" s="4" t="s">
        <v>677</v>
      </c>
      <c r="CPK3" s="4" t="s">
        <v>677</v>
      </c>
      <c r="CPL3" s="4" t="s">
        <v>677</v>
      </c>
      <c r="CPM3" s="4" t="s">
        <v>677</v>
      </c>
      <c r="CPN3" s="4" t="s">
        <v>677</v>
      </c>
      <c r="CPO3" s="4" t="s">
        <v>677</v>
      </c>
      <c r="CPP3" s="4" t="s">
        <v>677</v>
      </c>
      <c r="CPQ3" s="4" t="s">
        <v>677</v>
      </c>
      <c r="CPR3" s="4" t="s">
        <v>677</v>
      </c>
      <c r="CPS3" s="4" t="s">
        <v>677</v>
      </c>
      <c r="CPT3" s="4" t="s">
        <v>677</v>
      </c>
      <c r="CPU3" s="4" t="s">
        <v>677</v>
      </c>
      <c r="CPV3" s="4" t="s">
        <v>677</v>
      </c>
      <c r="CPW3" s="4" t="s">
        <v>677</v>
      </c>
      <c r="CPX3" s="4" t="s">
        <v>677</v>
      </c>
      <c r="CPY3" s="4" t="s">
        <v>677</v>
      </c>
      <c r="CPZ3" s="4" t="s">
        <v>677</v>
      </c>
      <c r="CQA3" s="4" t="s">
        <v>677</v>
      </c>
      <c r="CQB3" s="4" t="s">
        <v>677</v>
      </c>
      <c r="CQC3" s="4" t="s">
        <v>677</v>
      </c>
      <c r="CQD3" s="4" t="s">
        <v>677</v>
      </c>
      <c r="CQE3" s="4" t="s">
        <v>677</v>
      </c>
      <c r="CQF3" s="4" t="s">
        <v>677</v>
      </c>
      <c r="CQG3" s="4" t="s">
        <v>677</v>
      </c>
      <c r="CQH3" s="4" t="s">
        <v>677</v>
      </c>
      <c r="CQI3" s="4" t="s">
        <v>677</v>
      </c>
      <c r="CQJ3" s="4" t="s">
        <v>677</v>
      </c>
      <c r="CQK3" s="4" t="s">
        <v>677</v>
      </c>
      <c r="CQL3" s="4" t="s">
        <v>677</v>
      </c>
      <c r="CQM3" s="4" t="s">
        <v>677</v>
      </c>
      <c r="CQN3" s="4" t="s">
        <v>677</v>
      </c>
      <c r="CQO3" s="4" t="s">
        <v>677</v>
      </c>
      <c r="CQP3" s="4" t="s">
        <v>677</v>
      </c>
      <c r="CQQ3" s="4" t="s">
        <v>677</v>
      </c>
      <c r="CQR3" s="4" t="s">
        <v>677</v>
      </c>
      <c r="CQS3" s="4" t="s">
        <v>677</v>
      </c>
      <c r="CQT3" s="4" t="s">
        <v>677</v>
      </c>
      <c r="CQU3" s="4" t="s">
        <v>677</v>
      </c>
      <c r="CQV3" s="4" t="s">
        <v>677</v>
      </c>
      <c r="CQW3" s="4" t="s">
        <v>677</v>
      </c>
      <c r="CQX3" s="4" t="s">
        <v>677</v>
      </c>
      <c r="CQY3" s="4" t="s">
        <v>677</v>
      </c>
      <c r="CQZ3" s="4" t="s">
        <v>677</v>
      </c>
      <c r="CRA3" s="4" t="s">
        <v>677</v>
      </c>
      <c r="CRB3" s="4" t="s">
        <v>677</v>
      </c>
      <c r="CRC3" s="4" t="s">
        <v>677</v>
      </c>
      <c r="CRD3" s="4" t="s">
        <v>677</v>
      </c>
      <c r="CRE3" s="4" t="s">
        <v>677</v>
      </c>
      <c r="CRF3" s="4" t="s">
        <v>677</v>
      </c>
      <c r="CRG3" s="4" t="s">
        <v>677</v>
      </c>
      <c r="CRH3" s="4" t="s">
        <v>677</v>
      </c>
      <c r="CRI3" s="4" t="s">
        <v>677</v>
      </c>
      <c r="CRJ3" s="4" t="s">
        <v>677</v>
      </c>
      <c r="CRK3" s="4" t="s">
        <v>677</v>
      </c>
      <c r="CRL3" s="4" t="s">
        <v>677</v>
      </c>
      <c r="CRM3" s="4" t="s">
        <v>677</v>
      </c>
      <c r="CRN3" s="4" t="s">
        <v>677</v>
      </c>
      <c r="CRO3" s="4" t="s">
        <v>677</v>
      </c>
      <c r="CRP3" s="4" t="s">
        <v>677</v>
      </c>
      <c r="CRQ3" s="4" t="s">
        <v>677</v>
      </c>
      <c r="CRR3" s="4" t="s">
        <v>677</v>
      </c>
      <c r="CRS3" s="4" t="s">
        <v>677</v>
      </c>
      <c r="CRT3" s="4" t="s">
        <v>677</v>
      </c>
      <c r="CRU3" s="4" t="s">
        <v>677</v>
      </c>
      <c r="CRV3" s="4" t="s">
        <v>677</v>
      </c>
      <c r="CRW3" s="4" t="s">
        <v>677</v>
      </c>
      <c r="CRX3" s="4" t="s">
        <v>677</v>
      </c>
      <c r="CRY3" s="4" t="s">
        <v>677</v>
      </c>
      <c r="CRZ3" s="4" t="s">
        <v>677</v>
      </c>
      <c r="CSA3" s="4" t="s">
        <v>677</v>
      </c>
      <c r="CSB3" s="4" t="s">
        <v>677</v>
      </c>
      <c r="CSC3" s="4" t="s">
        <v>677</v>
      </c>
      <c r="CSD3" s="4" t="s">
        <v>677</v>
      </c>
      <c r="CSE3" s="4" t="s">
        <v>677</v>
      </c>
      <c r="CSF3" s="4" t="s">
        <v>677</v>
      </c>
      <c r="CSG3" s="4" t="s">
        <v>677</v>
      </c>
      <c r="CSH3" s="4" t="s">
        <v>677</v>
      </c>
      <c r="CSI3" s="4" t="s">
        <v>677</v>
      </c>
      <c r="CSJ3" s="4" t="s">
        <v>677</v>
      </c>
      <c r="CSK3" s="4" t="s">
        <v>677</v>
      </c>
      <c r="CSL3" s="4" t="s">
        <v>677</v>
      </c>
      <c r="CSM3" s="4" t="s">
        <v>677</v>
      </c>
      <c r="CSN3" s="4" t="s">
        <v>677</v>
      </c>
      <c r="CSO3" s="4" t="s">
        <v>677</v>
      </c>
      <c r="CSP3" s="4" t="s">
        <v>677</v>
      </c>
      <c r="CSQ3" s="4" t="s">
        <v>677</v>
      </c>
      <c r="CSR3" s="4" t="s">
        <v>677</v>
      </c>
      <c r="CSS3" s="4" t="s">
        <v>677</v>
      </c>
      <c r="CST3" s="4" t="s">
        <v>677</v>
      </c>
      <c r="CSU3" s="4" t="s">
        <v>677</v>
      </c>
      <c r="CSV3" s="4" t="s">
        <v>677</v>
      </c>
      <c r="CSW3" s="4" t="s">
        <v>677</v>
      </c>
      <c r="CSX3" s="4" t="s">
        <v>677</v>
      </c>
      <c r="CSY3" s="4" t="s">
        <v>677</v>
      </c>
      <c r="CSZ3" s="4" t="s">
        <v>677</v>
      </c>
      <c r="CTA3" s="4" t="s">
        <v>677</v>
      </c>
      <c r="CTB3" s="4" t="s">
        <v>677</v>
      </c>
      <c r="CTC3" s="4" t="s">
        <v>677</v>
      </c>
      <c r="CTD3" s="4" t="s">
        <v>677</v>
      </c>
      <c r="CTE3" s="4" t="s">
        <v>677</v>
      </c>
      <c r="CTF3" s="4" t="s">
        <v>677</v>
      </c>
      <c r="CTG3" s="4" t="s">
        <v>677</v>
      </c>
      <c r="CTH3" s="4" t="s">
        <v>677</v>
      </c>
      <c r="CTI3" s="4" t="s">
        <v>677</v>
      </c>
      <c r="CTJ3" s="4" t="s">
        <v>677</v>
      </c>
      <c r="CTK3" s="4" t="s">
        <v>677</v>
      </c>
      <c r="CTL3" s="4" t="s">
        <v>677</v>
      </c>
      <c r="CTM3" s="4" t="s">
        <v>677</v>
      </c>
      <c r="CTN3" s="4" t="s">
        <v>677</v>
      </c>
      <c r="CTO3" s="4" t="s">
        <v>677</v>
      </c>
      <c r="CTP3" s="4" t="s">
        <v>677</v>
      </c>
      <c r="CTQ3" s="4" t="s">
        <v>677</v>
      </c>
      <c r="CTR3" s="4" t="s">
        <v>677</v>
      </c>
      <c r="CTS3" s="4" t="s">
        <v>677</v>
      </c>
      <c r="CTT3" s="4" t="s">
        <v>677</v>
      </c>
      <c r="CTU3" s="4" t="s">
        <v>677</v>
      </c>
      <c r="CTV3" s="4" t="s">
        <v>677</v>
      </c>
      <c r="CTW3" s="4" t="s">
        <v>677</v>
      </c>
      <c r="CTX3" s="4" t="s">
        <v>677</v>
      </c>
      <c r="CTY3" s="4" t="s">
        <v>677</v>
      </c>
      <c r="CTZ3" s="4" t="s">
        <v>677</v>
      </c>
      <c r="CUA3" s="4" t="s">
        <v>677</v>
      </c>
      <c r="CUB3" s="4" t="s">
        <v>677</v>
      </c>
      <c r="CUC3" s="4" t="s">
        <v>677</v>
      </c>
      <c r="CUD3" s="4" t="s">
        <v>677</v>
      </c>
      <c r="CUE3" s="4" t="s">
        <v>677</v>
      </c>
      <c r="CUF3" s="4" t="s">
        <v>677</v>
      </c>
      <c r="CUG3" s="4" t="s">
        <v>677</v>
      </c>
      <c r="CUH3" s="4" t="s">
        <v>677</v>
      </c>
      <c r="CUI3" s="4" t="s">
        <v>677</v>
      </c>
      <c r="CUJ3" s="4" t="s">
        <v>677</v>
      </c>
      <c r="CUK3" s="4" t="s">
        <v>677</v>
      </c>
      <c r="CUL3" s="4" t="s">
        <v>677</v>
      </c>
      <c r="CUM3" s="4" t="s">
        <v>677</v>
      </c>
      <c r="CUN3" s="4" t="s">
        <v>677</v>
      </c>
      <c r="CUO3" s="4" t="s">
        <v>677</v>
      </c>
      <c r="CUP3" s="4" t="s">
        <v>677</v>
      </c>
      <c r="CUQ3" s="4" t="s">
        <v>677</v>
      </c>
      <c r="CUR3" s="4" t="s">
        <v>677</v>
      </c>
      <c r="CUS3" s="4" t="s">
        <v>677</v>
      </c>
      <c r="CUT3" s="4" t="s">
        <v>677</v>
      </c>
      <c r="CUU3" s="4" t="s">
        <v>677</v>
      </c>
      <c r="CUV3" s="4" t="s">
        <v>677</v>
      </c>
      <c r="CUW3" s="4" t="s">
        <v>677</v>
      </c>
      <c r="CUX3" s="4" t="s">
        <v>677</v>
      </c>
      <c r="CUY3" s="4" t="s">
        <v>677</v>
      </c>
      <c r="CUZ3" s="4" t="s">
        <v>677</v>
      </c>
      <c r="CVA3" s="4" t="s">
        <v>677</v>
      </c>
      <c r="CVB3" s="4" t="s">
        <v>677</v>
      </c>
      <c r="CVC3" s="4" t="s">
        <v>677</v>
      </c>
      <c r="CVD3" s="4" t="s">
        <v>677</v>
      </c>
      <c r="CVE3" s="4" t="s">
        <v>677</v>
      </c>
      <c r="CVF3" s="4" t="s">
        <v>677</v>
      </c>
      <c r="CVG3" s="4" t="s">
        <v>677</v>
      </c>
      <c r="CVH3" s="4" t="s">
        <v>677</v>
      </c>
      <c r="CVI3" s="4" t="s">
        <v>677</v>
      </c>
      <c r="CVJ3" s="4" t="s">
        <v>677</v>
      </c>
      <c r="CVK3" s="4" t="s">
        <v>677</v>
      </c>
      <c r="CVL3" s="4" t="s">
        <v>677</v>
      </c>
      <c r="CVM3" s="4" t="s">
        <v>677</v>
      </c>
      <c r="CVN3" s="4" t="s">
        <v>677</v>
      </c>
      <c r="CVO3" s="4" t="s">
        <v>677</v>
      </c>
      <c r="CVP3" s="4" t="s">
        <v>677</v>
      </c>
      <c r="CVQ3" s="4" t="s">
        <v>677</v>
      </c>
      <c r="CVR3" s="4" t="s">
        <v>677</v>
      </c>
      <c r="CVS3" s="4" t="s">
        <v>677</v>
      </c>
      <c r="CVT3" s="4" t="s">
        <v>677</v>
      </c>
      <c r="CVU3" s="4" t="s">
        <v>677</v>
      </c>
      <c r="CVV3" s="4" t="s">
        <v>677</v>
      </c>
      <c r="CVW3" s="4" t="s">
        <v>677</v>
      </c>
      <c r="CVX3" s="4" t="s">
        <v>677</v>
      </c>
      <c r="CVY3" s="4" t="s">
        <v>677</v>
      </c>
      <c r="CVZ3" s="4" t="s">
        <v>677</v>
      </c>
      <c r="CWA3" s="4" t="s">
        <v>677</v>
      </c>
      <c r="CWB3" s="4" t="s">
        <v>677</v>
      </c>
      <c r="CWC3" s="4" t="s">
        <v>677</v>
      </c>
      <c r="CWD3" s="4" t="s">
        <v>677</v>
      </c>
      <c r="CWE3" s="4" t="s">
        <v>677</v>
      </c>
      <c r="CWF3" s="4" t="s">
        <v>677</v>
      </c>
      <c r="CWG3" s="4" t="s">
        <v>677</v>
      </c>
      <c r="CWH3" s="4" t="s">
        <v>677</v>
      </c>
      <c r="CWI3" s="4" t="s">
        <v>677</v>
      </c>
      <c r="CWJ3" s="4" t="s">
        <v>677</v>
      </c>
      <c r="CWK3" s="4" t="s">
        <v>677</v>
      </c>
      <c r="CWL3" s="4" t="s">
        <v>677</v>
      </c>
      <c r="CWM3" s="4" t="s">
        <v>677</v>
      </c>
      <c r="CWN3" s="4" t="s">
        <v>677</v>
      </c>
      <c r="CWO3" s="4" t="s">
        <v>677</v>
      </c>
      <c r="CWP3" s="4" t="s">
        <v>677</v>
      </c>
      <c r="CWQ3" s="4" t="s">
        <v>677</v>
      </c>
      <c r="CWR3" s="4" t="s">
        <v>677</v>
      </c>
      <c r="CWS3" s="4" t="s">
        <v>677</v>
      </c>
      <c r="CWT3" s="4" t="s">
        <v>677</v>
      </c>
      <c r="CWU3" s="4" t="s">
        <v>677</v>
      </c>
      <c r="CWV3" s="4" t="s">
        <v>677</v>
      </c>
      <c r="CWW3" s="4" t="s">
        <v>677</v>
      </c>
      <c r="CWX3" s="4" t="s">
        <v>677</v>
      </c>
      <c r="CWY3" s="4" t="s">
        <v>677</v>
      </c>
      <c r="CWZ3" s="4" t="s">
        <v>677</v>
      </c>
      <c r="CXA3" s="4" t="s">
        <v>677</v>
      </c>
      <c r="CXB3" s="4" t="s">
        <v>677</v>
      </c>
      <c r="CXC3" s="4" t="s">
        <v>677</v>
      </c>
      <c r="CXD3" s="4" t="s">
        <v>677</v>
      </c>
      <c r="CXE3" s="4" t="s">
        <v>677</v>
      </c>
      <c r="CXF3" s="4" t="s">
        <v>677</v>
      </c>
      <c r="CXG3" s="4" t="s">
        <v>677</v>
      </c>
      <c r="CXH3" s="4" t="s">
        <v>677</v>
      </c>
      <c r="CXI3" s="4" t="s">
        <v>677</v>
      </c>
      <c r="CXJ3" s="4" t="s">
        <v>677</v>
      </c>
      <c r="CXK3" s="4" t="s">
        <v>677</v>
      </c>
      <c r="CXL3" s="4" t="s">
        <v>677</v>
      </c>
      <c r="CXM3" s="4" t="s">
        <v>677</v>
      </c>
      <c r="CXN3" s="4" t="s">
        <v>677</v>
      </c>
      <c r="CXO3" s="4" t="s">
        <v>677</v>
      </c>
      <c r="CXP3" s="4" t="s">
        <v>677</v>
      </c>
      <c r="CXQ3" s="4" t="s">
        <v>677</v>
      </c>
      <c r="CXR3" s="4" t="s">
        <v>677</v>
      </c>
      <c r="CXS3" s="4" t="s">
        <v>677</v>
      </c>
      <c r="CXT3" s="4" t="s">
        <v>677</v>
      </c>
      <c r="CXU3" s="4" t="s">
        <v>677</v>
      </c>
      <c r="CXV3" s="4" t="s">
        <v>677</v>
      </c>
      <c r="CXW3" s="4" t="s">
        <v>677</v>
      </c>
      <c r="CXX3" s="4" t="s">
        <v>677</v>
      </c>
      <c r="CXY3" s="4" t="s">
        <v>677</v>
      </c>
      <c r="CXZ3" s="4" t="s">
        <v>677</v>
      </c>
      <c r="CYA3" s="4" t="s">
        <v>677</v>
      </c>
      <c r="CYB3" s="4" t="s">
        <v>677</v>
      </c>
      <c r="CYC3" s="4" t="s">
        <v>677</v>
      </c>
      <c r="CYD3" s="4" t="s">
        <v>677</v>
      </c>
      <c r="CYE3" s="4" t="s">
        <v>677</v>
      </c>
      <c r="CYF3" s="4" t="s">
        <v>677</v>
      </c>
      <c r="CYG3" s="4" t="s">
        <v>677</v>
      </c>
      <c r="CYH3" s="4" t="s">
        <v>677</v>
      </c>
      <c r="CYI3" s="4" t="s">
        <v>677</v>
      </c>
      <c r="CYJ3" s="4" t="s">
        <v>677</v>
      </c>
      <c r="CYK3" s="4" t="s">
        <v>677</v>
      </c>
      <c r="CYL3" s="4" t="s">
        <v>677</v>
      </c>
      <c r="CYM3" s="4" t="s">
        <v>677</v>
      </c>
      <c r="CYN3" s="4" t="s">
        <v>677</v>
      </c>
      <c r="CYO3" s="4" t="s">
        <v>677</v>
      </c>
      <c r="CYP3" s="4" t="s">
        <v>677</v>
      </c>
      <c r="CYQ3" s="4" t="s">
        <v>677</v>
      </c>
      <c r="CYR3" s="4" t="s">
        <v>677</v>
      </c>
      <c r="CYS3" s="4" t="s">
        <v>677</v>
      </c>
      <c r="CYT3" s="4" t="s">
        <v>677</v>
      </c>
      <c r="CYU3" s="4" t="s">
        <v>677</v>
      </c>
      <c r="CYV3" s="4" t="s">
        <v>677</v>
      </c>
      <c r="CYW3" s="4" t="s">
        <v>677</v>
      </c>
      <c r="CYX3" s="4" t="s">
        <v>677</v>
      </c>
      <c r="CYY3" s="4" t="s">
        <v>677</v>
      </c>
      <c r="CYZ3" s="4" t="s">
        <v>677</v>
      </c>
      <c r="CZA3" s="4" t="s">
        <v>677</v>
      </c>
      <c r="CZB3" s="4" t="s">
        <v>677</v>
      </c>
      <c r="CZC3" s="4" t="s">
        <v>677</v>
      </c>
      <c r="CZD3" s="4" t="s">
        <v>677</v>
      </c>
      <c r="CZE3" s="4" t="s">
        <v>677</v>
      </c>
      <c r="CZF3" s="4" t="s">
        <v>677</v>
      </c>
      <c r="CZG3" s="4" t="s">
        <v>677</v>
      </c>
      <c r="CZH3" s="4" t="s">
        <v>677</v>
      </c>
      <c r="CZI3" s="4" t="s">
        <v>677</v>
      </c>
      <c r="CZJ3" s="4" t="s">
        <v>677</v>
      </c>
      <c r="CZK3" s="4" t="s">
        <v>677</v>
      </c>
      <c r="CZL3" s="4" t="s">
        <v>677</v>
      </c>
      <c r="CZM3" s="4" t="s">
        <v>677</v>
      </c>
      <c r="CZN3" s="4" t="s">
        <v>677</v>
      </c>
      <c r="CZO3" s="4" t="s">
        <v>677</v>
      </c>
      <c r="CZP3" s="4" t="s">
        <v>677</v>
      </c>
      <c r="CZQ3" s="4" t="s">
        <v>677</v>
      </c>
      <c r="CZR3" s="4" t="s">
        <v>677</v>
      </c>
      <c r="CZS3" s="4" t="s">
        <v>677</v>
      </c>
      <c r="CZT3" s="4" t="s">
        <v>677</v>
      </c>
      <c r="CZU3" s="4" t="s">
        <v>677</v>
      </c>
      <c r="CZV3" s="4" t="s">
        <v>677</v>
      </c>
      <c r="CZW3" s="4" t="s">
        <v>677</v>
      </c>
      <c r="CZX3" s="4" t="s">
        <v>677</v>
      </c>
      <c r="CZY3" s="4" t="s">
        <v>677</v>
      </c>
      <c r="CZZ3" s="4" t="s">
        <v>677</v>
      </c>
      <c r="DAA3" s="4" t="s">
        <v>677</v>
      </c>
      <c r="DAB3" s="4" t="s">
        <v>677</v>
      </c>
      <c r="DAC3" s="4" t="s">
        <v>677</v>
      </c>
      <c r="DAD3" s="4" t="s">
        <v>677</v>
      </c>
      <c r="DAE3" s="4" t="s">
        <v>677</v>
      </c>
      <c r="DAF3" s="4" t="s">
        <v>677</v>
      </c>
      <c r="DAG3" s="4" t="s">
        <v>677</v>
      </c>
      <c r="DAH3" s="4" t="s">
        <v>677</v>
      </c>
      <c r="DAI3" s="4" t="s">
        <v>677</v>
      </c>
      <c r="DAJ3" s="4" t="s">
        <v>677</v>
      </c>
      <c r="DAK3" s="4" t="s">
        <v>677</v>
      </c>
      <c r="DAL3" s="4" t="s">
        <v>677</v>
      </c>
      <c r="DAM3" s="4" t="s">
        <v>677</v>
      </c>
      <c r="DAN3" s="4" t="s">
        <v>677</v>
      </c>
      <c r="DAO3" s="4" t="s">
        <v>677</v>
      </c>
      <c r="DAP3" s="4" t="s">
        <v>677</v>
      </c>
      <c r="DAQ3" s="4" t="s">
        <v>677</v>
      </c>
      <c r="DAR3" s="4" t="s">
        <v>677</v>
      </c>
      <c r="DAS3" s="4" t="s">
        <v>677</v>
      </c>
      <c r="DAT3" s="4" t="s">
        <v>677</v>
      </c>
      <c r="DAU3" s="4" t="s">
        <v>677</v>
      </c>
      <c r="DAV3" s="4" t="s">
        <v>677</v>
      </c>
      <c r="DAW3" s="4" t="s">
        <v>677</v>
      </c>
      <c r="DAX3" s="4" t="s">
        <v>677</v>
      </c>
      <c r="DAY3" s="4" t="s">
        <v>677</v>
      </c>
      <c r="DAZ3" s="4" t="s">
        <v>677</v>
      </c>
      <c r="DBA3" s="4" t="s">
        <v>677</v>
      </c>
      <c r="DBB3" s="4" t="s">
        <v>677</v>
      </c>
      <c r="DBC3" s="4" t="s">
        <v>677</v>
      </c>
      <c r="DBD3" s="4" t="s">
        <v>677</v>
      </c>
      <c r="DBE3" s="4" t="s">
        <v>677</v>
      </c>
      <c r="DBF3" s="4" t="s">
        <v>677</v>
      </c>
      <c r="DBG3" s="4" t="s">
        <v>677</v>
      </c>
      <c r="DBH3" s="4" t="s">
        <v>677</v>
      </c>
      <c r="DBI3" s="4" t="s">
        <v>677</v>
      </c>
      <c r="DBJ3" s="4" t="s">
        <v>677</v>
      </c>
      <c r="DBK3" s="4" t="s">
        <v>677</v>
      </c>
      <c r="DBL3" s="4" t="s">
        <v>677</v>
      </c>
      <c r="DBM3" s="4" t="s">
        <v>677</v>
      </c>
      <c r="DBN3" s="4" t="s">
        <v>677</v>
      </c>
      <c r="DBO3" s="4" t="s">
        <v>677</v>
      </c>
      <c r="DBP3" s="4" t="s">
        <v>677</v>
      </c>
      <c r="DBQ3" s="4" t="s">
        <v>677</v>
      </c>
      <c r="DBR3" s="4" t="s">
        <v>677</v>
      </c>
      <c r="DBS3" s="4" t="s">
        <v>677</v>
      </c>
      <c r="DBT3" s="4" t="s">
        <v>677</v>
      </c>
      <c r="DBU3" s="4" t="s">
        <v>677</v>
      </c>
      <c r="DBV3" s="4" t="s">
        <v>677</v>
      </c>
      <c r="DBW3" s="4" t="s">
        <v>677</v>
      </c>
      <c r="DBX3" s="4" t="s">
        <v>677</v>
      </c>
      <c r="DBY3" s="4" t="s">
        <v>677</v>
      </c>
      <c r="DBZ3" s="4" t="s">
        <v>677</v>
      </c>
      <c r="DCA3" s="4" t="s">
        <v>677</v>
      </c>
      <c r="DCB3" s="4" t="s">
        <v>677</v>
      </c>
      <c r="DCC3" s="4" t="s">
        <v>677</v>
      </c>
      <c r="DCD3" s="4" t="s">
        <v>677</v>
      </c>
      <c r="DCE3" s="4" t="s">
        <v>677</v>
      </c>
      <c r="DCF3" s="4" t="s">
        <v>677</v>
      </c>
      <c r="DCG3" s="4" t="s">
        <v>677</v>
      </c>
      <c r="DCH3" s="4" t="s">
        <v>677</v>
      </c>
      <c r="DCI3" s="4" t="s">
        <v>677</v>
      </c>
      <c r="DCJ3" s="4" t="s">
        <v>677</v>
      </c>
      <c r="DCK3" s="4" t="s">
        <v>677</v>
      </c>
      <c r="DCL3" s="4" t="s">
        <v>677</v>
      </c>
      <c r="DCM3" s="4" t="s">
        <v>677</v>
      </c>
      <c r="DCN3" s="4" t="s">
        <v>677</v>
      </c>
      <c r="DCO3" s="4" t="s">
        <v>677</v>
      </c>
      <c r="DCP3" s="4" t="s">
        <v>677</v>
      </c>
      <c r="DCQ3" s="4" t="s">
        <v>677</v>
      </c>
      <c r="DCR3" s="4" t="s">
        <v>677</v>
      </c>
      <c r="DCS3" s="4" t="s">
        <v>677</v>
      </c>
      <c r="DCT3" s="4" t="s">
        <v>677</v>
      </c>
      <c r="DCU3" s="4" t="s">
        <v>677</v>
      </c>
      <c r="DCV3" s="4" t="s">
        <v>677</v>
      </c>
      <c r="DCW3" s="4" t="s">
        <v>677</v>
      </c>
      <c r="DCX3" s="4" t="s">
        <v>677</v>
      </c>
      <c r="DCY3" s="4" t="s">
        <v>677</v>
      </c>
      <c r="DCZ3" s="4" t="s">
        <v>677</v>
      </c>
      <c r="DDA3" s="4" t="s">
        <v>677</v>
      </c>
      <c r="DDB3" s="4" t="s">
        <v>677</v>
      </c>
      <c r="DDC3" s="4" t="s">
        <v>677</v>
      </c>
      <c r="DDD3" s="4" t="s">
        <v>677</v>
      </c>
      <c r="DDE3" s="4" t="s">
        <v>677</v>
      </c>
      <c r="DDF3" s="4" t="s">
        <v>677</v>
      </c>
      <c r="DDG3" s="4" t="s">
        <v>677</v>
      </c>
      <c r="DDH3" s="4" t="s">
        <v>677</v>
      </c>
      <c r="DDI3" s="4" t="s">
        <v>677</v>
      </c>
      <c r="DDJ3" s="4" t="s">
        <v>677</v>
      </c>
      <c r="DDK3" s="4" t="s">
        <v>677</v>
      </c>
      <c r="DDL3" s="4" t="s">
        <v>677</v>
      </c>
      <c r="DDM3" s="4" t="s">
        <v>677</v>
      </c>
      <c r="DDN3" s="4" t="s">
        <v>677</v>
      </c>
      <c r="DDO3" s="4" t="s">
        <v>677</v>
      </c>
      <c r="DDP3" s="4" t="s">
        <v>677</v>
      </c>
      <c r="DDQ3" s="4" t="s">
        <v>677</v>
      </c>
      <c r="DDR3" s="4" t="s">
        <v>677</v>
      </c>
      <c r="DDS3" s="4" t="s">
        <v>677</v>
      </c>
      <c r="DDT3" s="4" t="s">
        <v>677</v>
      </c>
      <c r="DDU3" s="4" t="s">
        <v>677</v>
      </c>
      <c r="DDV3" s="4" t="s">
        <v>677</v>
      </c>
      <c r="DDW3" s="4" t="s">
        <v>677</v>
      </c>
      <c r="DDX3" s="4" t="s">
        <v>677</v>
      </c>
      <c r="DDY3" s="4" t="s">
        <v>677</v>
      </c>
      <c r="DDZ3" s="4" t="s">
        <v>677</v>
      </c>
      <c r="DEA3" s="4" t="s">
        <v>677</v>
      </c>
      <c r="DEB3" s="4" t="s">
        <v>677</v>
      </c>
      <c r="DEC3" s="4" t="s">
        <v>677</v>
      </c>
      <c r="DED3" s="4" t="s">
        <v>677</v>
      </c>
      <c r="DEE3" s="4" t="s">
        <v>677</v>
      </c>
      <c r="DEF3" s="4" t="s">
        <v>677</v>
      </c>
      <c r="DEG3" s="4" t="s">
        <v>677</v>
      </c>
      <c r="DEH3" s="4" t="s">
        <v>677</v>
      </c>
      <c r="DEI3" s="4" t="s">
        <v>677</v>
      </c>
      <c r="DEJ3" s="4" t="s">
        <v>677</v>
      </c>
      <c r="DEK3" s="4" t="s">
        <v>677</v>
      </c>
      <c r="DEL3" s="4" t="s">
        <v>677</v>
      </c>
      <c r="DEM3" s="4" t="s">
        <v>677</v>
      </c>
      <c r="DEN3" s="4" t="s">
        <v>677</v>
      </c>
      <c r="DEO3" s="4" t="s">
        <v>677</v>
      </c>
      <c r="DEP3" s="4" t="s">
        <v>677</v>
      </c>
      <c r="DEQ3" s="4" t="s">
        <v>677</v>
      </c>
      <c r="DER3" s="4" t="s">
        <v>677</v>
      </c>
      <c r="DES3" s="4" t="s">
        <v>677</v>
      </c>
      <c r="DET3" s="4" t="s">
        <v>677</v>
      </c>
      <c r="DEU3" s="4" t="s">
        <v>677</v>
      </c>
      <c r="DEV3" s="4" t="s">
        <v>677</v>
      </c>
      <c r="DEW3" s="4" t="s">
        <v>677</v>
      </c>
      <c r="DEX3" s="4" t="s">
        <v>677</v>
      </c>
      <c r="DEY3" s="4" t="s">
        <v>677</v>
      </c>
      <c r="DEZ3" s="4" t="s">
        <v>677</v>
      </c>
      <c r="DFA3" s="4" t="s">
        <v>677</v>
      </c>
      <c r="DFB3" s="4" t="s">
        <v>677</v>
      </c>
      <c r="DFC3" s="4" t="s">
        <v>677</v>
      </c>
      <c r="DFD3" s="4" t="s">
        <v>677</v>
      </c>
      <c r="DFE3" s="4" t="s">
        <v>677</v>
      </c>
      <c r="DFF3" s="4" t="s">
        <v>677</v>
      </c>
      <c r="DFG3" s="4" t="s">
        <v>677</v>
      </c>
      <c r="DFH3" s="4" t="s">
        <v>677</v>
      </c>
      <c r="DFI3" s="4" t="s">
        <v>677</v>
      </c>
      <c r="DFJ3" s="4" t="s">
        <v>677</v>
      </c>
      <c r="DFK3" s="4" t="s">
        <v>677</v>
      </c>
      <c r="DFL3" s="4" t="s">
        <v>677</v>
      </c>
      <c r="DFM3" s="4" t="s">
        <v>677</v>
      </c>
      <c r="DFN3" s="4" t="s">
        <v>677</v>
      </c>
      <c r="DFO3" s="4" t="s">
        <v>677</v>
      </c>
      <c r="DFP3" s="4" t="s">
        <v>677</v>
      </c>
      <c r="DFQ3" s="4" t="s">
        <v>677</v>
      </c>
      <c r="DFR3" s="4" t="s">
        <v>677</v>
      </c>
      <c r="DFS3" s="4" t="s">
        <v>677</v>
      </c>
      <c r="DFT3" s="4" t="s">
        <v>677</v>
      </c>
      <c r="DFU3" s="4" t="s">
        <v>677</v>
      </c>
      <c r="DFV3" s="4" t="s">
        <v>677</v>
      </c>
      <c r="DFW3" s="4" t="s">
        <v>677</v>
      </c>
      <c r="DFX3" s="4" t="s">
        <v>677</v>
      </c>
      <c r="DFY3" s="4" t="s">
        <v>677</v>
      </c>
      <c r="DFZ3" s="4" t="s">
        <v>677</v>
      </c>
      <c r="DGA3" s="4" t="s">
        <v>677</v>
      </c>
      <c r="DGB3" s="4" t="s">
        <v>677</v>
      </c>
      <c r="DGC3" s="4" t="s">
        <v>677</v>
      </c>
      <c r="DGD3" s="4" t="s">
        <v>677</v>
      </c>
      <c r="DGE3" s="4" t="s">
        <v>677</v>
      </c>
      <c r="DGF3" s="4" t="s">
        <v>677</v>
      </c>
      <c r="DGG3" s="4" t="s">
        <v>677</v>
      </c>
      <c r="DGH3" s="4" t="s">
        <v>677</v>
      </c>
      <c r="DGI3" s="4" t="s">
        <v>677</v>
      </c>
      <c r="DGJ3" s="4" t="s">
        <v>677</v>
      </c>
      <c r="DGK3" s="4" t="s">
        <v>677</v>
      </c>
      <c r="DGL3" s="4" t="s">
        <v>677</v>
      </c>
      <c r="DGM3" s="4" t="s">
        <v>677</v>
      </c>
      <c r="DGN3" s="4" t="s">
        <v>677</v>
      </c>
      <c r="DGO3" s="4" t="s">
        <v>677</v>
      </c>
      <c r="DGP3" s="4" t="s">
        <v>677</v>
      </c>
      <c r="DGQ3" s="4" t="s">
        <v>677</v>
      </c>
      <c r="DGR3" s="4" t="s">
        <v>677</v>
      </c>
      <c r="DGS3" s="4" t="s">
        <v>677</v>
      </c>
      <c r="DGT3" s="4" t="s">
        <v>677</v>
      </c>
      <c r="DGU3" s="4" t="s">
        <v>677</v>
      </c>
      <c r="DGV3" s="4" t="s">
        <v>677</v>
      </c>
      <c r="DGW3" s="4" t="s">
        <v>677</v>
      </c>
      <c r="DGX3" s="4" t="s">
        <v>677</v>
      </c>
      <c r="DGY3" s="4" t="s">
        <v>677</v>
      </c>
      <c r="DGZ3" s="4" t="s">
        <v>677</v>
      </c>
      <c r="DHA3" s="4" t="s">
        <v>677</v>
      </c>
      <c r="DHB3" s="4" t="s">
        <v>677</v>
      </c>
      <c r="DHC3" s="4" t="s">
        <v>677</v>
      </c>
      <c r="DHD3" s="4" t="s">
        <v>677</v>
      </c>
      <c r="DHE3" s="4" t="s">
        <v>677</v>
      </c>
      <c r="DHF3" s="4" t="s">
        <v>677</v>
      </c>
      <c r="DHG3" s="4" t="s">
        <v>677</v>
      </c>
      <c r="DHH3" s="4" t="s">
        <v>677</v>
      </c>
      <c r="DHI3" s="4" t="s">
        <v>677</v>
      </c>
      <c r="DHJ3" s="4" t="s">
        <v>677</v>
      </c>
      <c r="DHK3" s="4" t="s">
        <v>677</v>
      </c>
      <c r="DHL3" s="4" t="s">
        <v>677</v>
      </c>
      <c r="DHM3" s="4" t="s">
        <v>677</v>
      </c>
      <c r="DHN3" s="4" t="s">
        <v>677</v>
      </c>
      <c r="DHO3" s="4" t="s">
        <v>677</v>
      </c>
      <c r="DHP3" s="4" t="s">
        <v>677</v>
      </c>
      <c r="DHQ3" s="4" t="s">
        <v>677</v>
      </c>
      <c r="DHR3" s="4" t="s">
        <v>677</v>
      </c>
      <c r="DHS3" s="4" t="s">
        <v>677</v>
      </c>
      <c r="DHT3" s="4" t="s">
        <v>677</v>
      </c>
      <c r="DHU3" s="4" t="s">
        <v>677</v>
      </c>
      <c r="DHV3" s="4" t="s">
        <v>677</v>
      </c>
      <c r="DHW3" s="4" t="s">
        <v>677</v>
      </c>
      <c r="DHX3" s="4" t="s">
        <v>677</v>
      </c>
      <c r="DHY3" s="4" t="s">
        <v>677</v>
      </c>
      <c r="DHZ3" s="4" t="s">
        <v>677</v>
      </c>
      <c r="DIA3" s="4" t="s">
        <v>677</v>
      </c>
      <c r="DIB3" s="4" t="s">
        <v>677</v>
      </c>
      <c r="DIC3" s="4" t="s">
        <v>677</v>
      </c>
      <c r="DID3" s="4" t="s">
        <v>677</v>
      </c>
      <c r="DIE3" s="4" t="s">
        <v>677</v>
      </c>
      <c r="DIF3" s="4" t="s">
        <v>677</v>
      </c>
      <c r="DIG3" s="4" t="s">
        <v>677</v>
      </c>
      <c r="DIH3" s="4" t="s">
        <v>677</v>
      </c>
      <c r="DII3" s="4" t="s">
        <v>677</v>
      </c>
      <c r="DIJ3" s="4" t="s">
        <v>677</v>
      </c>
      <c r="DIK3" s="4" t="s">
        <v>677</v>
      </c>
      <c r="DIL3" s="4" t="s">
        <v>677</v>
      </c>
      <c r="DIM3" s="4" t="s">
        <v>677</v>
      </c>
      <c r="DIN3" s="4" t="s">
        <v>677</v>
      </c>
      <c r="DIO3" s="4" t="s">
        <v>677</v>
      </c>
      <c r="DIP3" s="4" t="s">
        <v>677</v>
      </c>
      <c r="DIQ3" s="4" t="s">
        <v>677</v>
      </c>
      <c r="DIR3" s="4" t="s">
        <v>677</v>
      </c>
      <c r="DIS3" s="4" t="s">
        <v>677</v>
      </c>
      <c r="DIT3" s="4" t="s">
        <v>677</v>
      </c>
      <c r="DIU3" s="4" t="s">
        <v>677</v>
      </c>
      <c r="DIV3" s="4" t="s">
        <v>677</v>
      </c>
      <c r="DIW3" s="4" t="s">
        <v>677</v>
      </c>
      <c r="DIX3" s="4" t="s">
        <v>677</v>
      </c>
      <c r="DIY3" s="4" t="s">
        <v>677</v>
      </c>
      <c r="DIZ3" s="4" t="s">
        <v>677</v>
      </c>
      <c r="DJA3" s="4" t="s">
        <v>677</v>
      </c>
      <c r="DJB3" s="4" t="s">
        <v>677</v>
      </c>
      <c r="DJC3" s="4" t="s">
        <v>677</v>
      </c>
      <c r="DJD3" s="4" t="s">
        <v>677</v>
      </c>
      <c r="DJE3" s="4" t="s">
        <v>677</v>
      </c>
      <c r="DJF3" s="4" t="s">
        <v>677</v>
      </c>
      <c r="DJG3" s="4" t="s">
        <v>677</v>
      </c>
      <c r="DJH3" s="4" t="s">
        <v>677</v>
      </c>
      <c r="DJI3" s="4" t="s">
        <v>677</v>
      </c>
      <c r="DJJ3" s="4" t="s">
        <v>677</v>
      </c>
      <c r="DJK3" s="4" t="s">
        <v>677</v>
      </c>
      <c r="DJL3" s="4" t="s">
        <v>677</v>
      </c>
      <c r="DJM3" s="4" t="s">
        <v>677</v>
      </c>
      <c r="DJN3" s="4" t="s">
        <v>677</v>
      </c>
      <c r="DJO3" s="4" t="s">
        <v>677</v>
      </c>
      <c r="DJP3" s="4" t="s">
        <v>677</v>
      </c>
      <c r="DJQ3" s="4" t="s">
        <v>677</v>
      </c>
      <c r="DJR3" s="4" t="s">
        <v>677</v>
      </c>
      <c r="DJS3" s="4" t="s">
        <v>677</v>
      </c>
      <c r="DJT3" s="4" t="s">
        <v>677</v>
      </c>
      <c r="DJU3" s="4" t="s">
        <v>677</v>
      </c>
      <c r="DJV3" s="4" t="s">
        <v>677</v>
      </c>
      <c r="DJW3" s="4" t="s">
        <v>677</v>
      </c>
      <c r="DJX3" s="4" t="s">
        <v>677</v>
      </c>
      <c r="DJY3" s="4" t="s">
        <v>677</v>
      </c>
      <c r="DJZ3" s="4" t="s">
        <v>677</v>
      </c>
      <c r="DKA3" s="4" t="s">
        <v>677</v>
      </c>
      <c r="DKB3" s="4" t="s">
        <v>677</v>
      </c>
      <c r="DKC3" s="4" t="s">
        <v>677</v>
      </c>
      <c r="DKD3" s="4" t="s">
        <v>677</v>
      </c>
      <c r="DKE3" s="4" t="s">
        <v>677</v>
      </c>
      <c r="DKF3" s="4" t="s">
        <v>677</v>
      </c>
      <c r="DKG3" s="4" t="s">
        <v>677</v>
      </c>
      <c r="DKH3" s="4" t="s">
        <v>677</v>
      </c>
      <c r="DKI3" s="4" t="s">
        <v>677</v>
      </c>
      <c r="DKJ3" s="4" t="s">
        <v>677</v>
      </c>
      <c r="DKK3" s="4" t="s">
        <v>677</v>
      </c>
      <c r="DKL3" s="4" t="s">
        <v>677</v>
      </c>
      <c r="DKM3" s="4" t="s">
        <v>677</v>
      </c>
      <c r="DKN3" s="4" t="s">
        <v>677</v>
      </c>
      <c r="DKO3" s="4" t="s">
        <v>677</v>
      </c>
      <c r="DKP3" s="4" t="s">
        <v>677</v>
      </c>
      <c r="DKQ3" s="4" t="s">
        <v>677</v>
      </c>
      <c r="DKR3" s="4" t="s">
        <v>677</v>
      </c>
      <c r="DKS3" s="4" t="s">
        <v>677</v>
      </c>
      <c r="DKT3" s="4" t="s">
        <v>677</v>
      </c>
      <c r="DKU3" s="4" t="s">
        <v>677</v>
      </c>
      <c r="DKV3" s="4" t="s">
        <v>677</v>
      </c>
      <c r="DKW3" s="4" t="s">
        <v>677</v>
      </c>
      <c r="DKX3" s="4" t="s">
        <v>677</v>
      </c>
      <c r="DKY3" s="4" t="s">
        <v>677</v>
      </c>
      <c r="DKZ3" s="4" t="s">
        <v>677</v>
      </c>
      <c r="DLA3" s="4" t="s">
        <v>677</v>
      </c>
      <c r="DLB3" s="4" t="s">
        <v>677</v>
      </c>
      <c r="DLC3" s="4" t="s">
        <v>677</v>
      </c>
      <c r="DLD3" s="4" t="s">
        <v>677</v>
      </c>
      <c r="DLE3" s="4" t="s">
        <v>677</v>
      </c>
      <c r="DLF3" s="4" t="s">
        <v>677</v>
      </c>
      <c r="DLG3" s="4" t="s">
        <v>677</v>
      </c>
      <c r="DLH3" s="4" t="s">
        <v>677</v>
      </c>
      <c r="DLI3" s="4" t="s">
        <v>677</v>
      </c>
      <c r="DLJ3" s="4" t="s">
        <v>677</v>
      </c>
      <c r="DLK3" s="4" t="s">
        <v>677</v>
      </c>
      <c r="DLL3" s="4" t="s">
        <v>677</v>
      </c>
      <c r="DLM3" s="4" t="s">
        <v>677</v>
      </c>
      <c r="DLN3" s="4" t="s">
        <v>677</v>
      </c>
      <c r="DLO3" s="4" t="s">
        <v>677</v>
      </c>
      <c r="DLP3" s="4" t="s">
        <v>677</v>
      </c>
      <c r="DLQ3" s="4" t="s">
        <v>677</v>
      </c>
      <c r="DLR3" s="4" t="s">
        <v>677</v>
      </c>
      <c r="DLS3" s="4" t="s">
        <v>677</v>
      </c>
      <c r="DLT3" s="4" t="s">
        <v>677</v>
      </c>
      <c r="DLU3" s="4" t="s">
        <v>677</v>
      </c>
      <c r="DLV3" s="4" t="s">
        <v>677</v>
      </c>
      <c r="DLW3" s="4" t="s">
        <v>677</v>
      </c>
      <c r="DLX3" s="4" t="s">
        <v>677</v>
      </c>
      <c r="DLY3" s="4" t="s">
        <v>677</v>
      </c>
      <c r="DLZ3" s="4" t="s">
        <v>677</v>
      </c>
      <c r="DMA3" s="4" t="s">
        <v>677</v>
      </c>
      <c r="DMB3" s="4" t="s">
        <v>677</v>
      </c>
      <c r="DMC3" s="4" t="s">
        <v>677</v>
      </c>
      <c r="DMD3" s="4" t="s">
        <v>677</v>
      </c>
      <c r="DME3" s="4" t="s">
        <v>677</v>
      </c>
      <c r="DMF3" s="4" t="s">
        <v>677</v>
      </c>
      <c r="DMG3" s="4" t="s">
        <v>677</v>
      </c>
      <c r="DMH3" s="4" t="s">
        <v>677</v>
      </c>
      <c r="DMI3" s="4" t="s">
        <v>677</v>
      </c>
      <c r="DMJ3" s="4" t="s">
        <v>677</v>
      </c>
      <c r="DMK3" s="4" t="s">
        <v>677</v>
      </c>
      <c r="DML3" s="4" t="s">
        <v>677</v>
      </c>
      <c r="DMM3" s="4" t="s">
        <v>677</v>
      </c>
      <c r="DMN3" s="4" t="s">
        <v>677</v>
      </c>
      <c r="DMO3" s="4" t="s">
        <v>677</v>
      </c>
      <c r="DMP3" s="4" t="s">
        <v>677</v>
      </c>
      <c r="DMQ3" s="4" t="s">
        <v>677</v>
      </c>
      <c r="DMR3" s="4" t="s">
        <v>677</v>
      </c>
      <c r="DMS3" s="4" t="s">
        <v>677</v>
      </c>
      <c r="DMT3" s="4" t="s">
        <v>677</v>
      </c>
      <c r="DMU3" s="4" t="s">
        <v>677</v>
      </c>
      <c r="DMV3" s="4" t="s">
        <v>677</v>
      </c>
      <c r="DMW3" s="4" t="s">
        <v>677</v>
      </c>
      <c r="DMX3" s="4" t="s">
        <v>677</v>
      </c>
      <c r="DMY3" s="4" t="s">
        <v>677</v>
      </c>
      <c r="DMZ3" s="4" t="s">
        <v>677</v>
      </c>
      <c r="DNA3" s="4" t="s">
        <v>677</v>
      </c>
      <c r="DNB3" s="4" t="s">
        <v>677</v>
      </c>
      <c r="DNC3" s="4" t="s">
        <v>677</v>
      </c>
      <c r="DND3" s="4" t="s">
        <v>677</v>
      </c>
      <c r="DNE3" s="4" t="s">
        <v>677</v>
      </c>
      <c r="DNF3" s="4" t="s">
        <v>677</v>
      </c>
      <c r="DNG3" s="4" t="s">
        <v>677</v>
      </c>
      <c r="DNH3" s="4" t="s">
        <v>677</v>
      </c>
      <c r="DNI3" s="4" t="s">
        <v>677</v>
      </c>
      <c r="DNJ3" s="4" t="s">
        <v>677</v>
      </c>
      <c r="DNK3" s="4" t="s">
        <v>677</v>
      </c>
      <c r="DNL3" s="4" t="s">
        <v>677</v>
      </c>
      <c r="DNM3" s="4" t="s">
        <v>677</v>
      </c>
      <c r="DNN3" s="4" t="s">
        <v>677</v>
      </c>
      <c r="DNO3" s="4" t="s">
        <v>677</v>
      </c>
      <c r="DNP3" s="4" t="s">
        <v>677</v>
      </c>
      <c r="DNQ3" s="4" t="s">
        <v>677</v>
      </c>
      <c r="DNR3" s="4" t="s">
        <v>677</v>
      </c>
      <c r="DNS3" s="4" t="s">
        <v>677</v>
      </c>
      <c r="DNT3" s="4" t="s">
        <v>677</v>
      </c>
      <c r="DNU3" s="4" t="s">
        <v>677</v>
      </c>
      <c r="DNV3" s="4" t="s">
        <v>677</v>
      </c>
      <c r="DNW3" s="4" t="s">
        <v>677</v>
      </c>
      <c r="DNX3" s="4" t="s">
        <v>677</v>
      </c>
      <c r="DNY3" s="4" t="s">
        <v>677</v>
      </c>
      <c r="DNZ3" s="4" t="s">
        <v>677</v>
      </c>
      <c r="DOA3" s="4" t="s">
        <v>677</v>
      </c>
      <c r="DOB3" s="4" t="s">
        <v>677</v>
      </c>
      <c r="DOC3" s="4" t="s">
        <v>677</v>
      </c>
      <c r="DOD3" s="4" t="s">
        <v>677</v>
      </c>
      <c r="DOE3" s="4" t="s">
        <v>677</v>
      </c>
      <c r="DOF3" s="4" t="s">
        <v>677</v>
      </c>
      <c r="DOG3" s="4" t="s">
        <v>677</v>
      </c>
      <c r="DOH3" s="4" t="s">
        <v>677</v>
      </c>
      <c r="DOI3" s="4" t="s">
        <v>677</v>
      </c>
      <c r="DOJ3" s="4" t="s">
        <v>677</v>
      </c>
      <c r="DOK3" s="4" t="s">
        <v>677</v>
      </c>
      <c r="DOL3" s="4" t="s">
        <v>677</v>
      </c>
      <c r="DOM3" s="4" t="s">
        <v>677</v>
      </c>
      <c r="DON3" s="4" t="s">
        <v>677</v>
      </c>
      <c r="DOO3" s="4" t="s">
        <v>677</v>
      </c>
      <c r="DOP3" s="4" t="s">
        <v>677</v>
      </c>
      <c r="DOQ3" s="4" t="s">
        <v>677</v>
      </c>
      <c r="DOR3" s="4" t="s">
        <v>677</v>
      </c>
      <c r="DOS3" s="4" t="s">
        <v>677</v>
      </c>
      <c r="DOT3" s="4" t="s">
        <v>677</v>
      </c>
      <c r="DOU3" s="4" t="s">
        <v>677</v>
      </c>
      <c r="DOV3" s="4" t="s">
        <v>677</v>
      </c>
      <c r="DOW3" s="4" t="s">
        <v>677</v>
      </c>
      <c r="DOX3" s="4" t="s">
        <v>677</v>
      </c>
      <c r="DOY3" s="4" t="s">
        <v>677</v>
      </c>
      <c r="DOZ3" s="4" t="s">
        <v>677</v>
      </c>
      <c r="DPA3" s="4" t="s">
        <v>677</v>
      </c>
      <c r="DPB3" s="4" t="s">
        <v>677</v>
      </c>
      <c r="DPC3" s="4" t="s">
        <v>677</v>
      </c>
      <c r="DPD3" s="4" t="s">
        <v>677</v>
      </c>
      <c r="DPE3" s="4" t="s">
        <v>677</v>
      </c>
      <c r="DPF3" s="4" t="s">
        <v>677</v>
      </c>
      <c r="DPG3" s="4" t="s">
        <v>677</v>
      </c>
      <c r="DPH3" s="4" t="s">
        <v>677</v>
      </c>
      <c r="DPI3" s="4" t="s">
        <v>677</v>
      </c>
      <c r="DPJ3" s="4" t="s">
        <v>677</v>
      </c>
      <c r="DPK3" s="4" t="s">
        <v>677</v>
      </c>
      <c r="DPL3" s="4" t="s">
        <v>677</v>
      </c>
      <c r="DPM3" s="4" t="s">
        <v>677</v>
      </c>
      <c r="DPN3" s="4" t="s">
        <v>677</v>
      </c>
      <c r="DPO3" s="4" t="s">
        <v>677</v>
      </c>
      <c r="DPP3" s="4" t="s">
        <v>677</v>
      </c>
      <c r="DPQ3" s="4" t="s">
        <v>677</v>
      </c>
      <c r="DPR3" s="4" t="s">
        <v>677</v>
      </c>
      <c r="DPS3" s="4" t="s">
        <v>677</v>
      </c>
      <c r="DPT3" s="4" t="s">
        <v>677</v>
      </c>
      <c r="DPU3" s="4" t="s">
        <v>677</v>
      </c>
      <c r="DPV3" s="4" t="s">
        <v>677</v>
      </c>
      <c r="DPW3" s="4" t="s">
        <v>677</v>
      </c>
      <c r="DPX3" s="4" t="s">
        <v>677</v>
      </c>
      <c r="DPY3" s="4" t="s">
        <v>677</v>
      </c>
      <c r="DPZ3" s="4" t="s">
        <v>677</v>
      </c>
      <c r="DQA3" s="4" t="s">
        <v>677</v>
      </c>
      <c r="DQB3" s="4" t="s">
        <v>677</v>
      </c>
      <c r="DQC3" s="4" t="s">
        <v>677</v>
      </c>
      <c r="DQD3" s="4" t="s">
        <v>677</v>
      </c>
      <c r="DQE3" s="4" t="s">
        <v>677</v>
      </c>
      <c r="DQF3" s="4" t="s">
        <v>677</v>
      </c>
      <c r="DQG3" s="4" t="s">
        <v>677</v>
      </c>
      <c r="DQH3" s="4" t="s">
        <v>677</v>
      </c>
      <c r="DQI3" s="4" t="s">
        <v>677</v>
      </c>
      <c r="DQJ3" s="4" t="s">
        <v>677</v>
      </c>
      <c r="DQK3" s="4" t="s">
        <v>677</v>
      </c>
      <c r="DQL3" s="4" t="s">
        <v>677</v>
      </c>
      <c r="DQM3" s="4" t="s">
        <v>677</v>
      </c>
      <c r="DQN3" s="4" t="s">
        <v>677</v>
      </c>
      <c r="DQO3" s="4" t="s">
        <v>677</v>
      </c>
      <c r="DQP3" s="4" t="s">
        <v>677</v>
      </c>
      <c r="DQQ3" s="4" t="s">
        <v>677</v>
      </c>
      <c r="DQR3" s="4" t="s">
        <v>677</v>
      </c>
      <c r="DQS3" s="4" t="s">
        <v>677</v>
      </c>
      <c r="DQT3" s="4" t="s">
        <v>677</v>
      </c>
      <c r="DQU3" s="4" t="s">
        <v>677</v>
      </c>
      <c r="DQV3" s="4" t="s">
        <v>677</v>
      </c>
      <c r="DQW3" s="4" t="s">
        <v>677</v>
      </c>
      <c r="DQX3" s="4" t="s">
        <v>677</v>
      </c>
      <c r="DQY3" s="4" t="s">
        <v>677</v>
      </c>
      <c r="DQZ3" s="4" t="s">
        <v>677</v>
      </c>
      <c r="DRA3" s="4" t="s">
        <v>677</v>
      </c>
      <c r="DRB3" s="4" t="s">
        <v>677</v>
      </c>
      <c r="DRC3" s="4" t="s">
        <v>677</v>
      </c>
      <c r="DRD3" s="4" t="s">
        <v>677</v>
      </c>
      <c r="DRE3" s="4" t="s">
        <v>677</v>
      </c>
      <c r="DRF3" s="4" t="s">
        <v>677</v>
      </c>
      <c r="DRG3" s="4" t="s">
        <v>677</v>
      </c>
      <c r="DRH3" s="4" t="s">
        <v>677</v>
      </c>
      <c r="DRI3" s="4" t="s">
        <v>677</v>
      </c>
      <c r="DRJ3" s="4" t="s">
        <v>677</v>
      </c>
      <c r="DRK3" s="4" t="s">
        <v>677</v>
      </c>
      <c r="DRL3" s="4" t="s">
        <v>677</v>
      </c>
      <c r="DRM3" s="4" t="s">
        <v>677</v>
      </c>
      <c r="DRN3" s="4" t="s">
        <v>677</v>
      </c>
      <c r="DRO3" s="4" t="s">
        <v>677</v>
      </c>
      <c r="DRP3" s="4" t="s">
        <v>677</v>
      </c>
      <c r="DRQ3" s="4" t="s">
        <v>677</v>
      </c>
      <c r="DRR3" s="4" t="s">
        <v>677</v>
      </c>
      <c r="DRS3" s="4" t="s">
        <v>677</v>
      </c>
      <c r="DRT3" s="4" t="s">
        <v>677</v>
      </c>
      <c r="DRU3" s="4" t="s">
        <v>677</v>
      </c>
      <c r="DRV3" s="4" t="s">
        <v>677</v>
      </c>
      <c r="DRW3" s="4" t="s">
        <v>677</v>
      </c>
      <c r="DRX3" s="4" t="s">
        <v>677</v>
      </c>
      <c r="DRY3" s="4" t="s">
        <v>677</v>
      </c>
      <c r="DRZ3" s="4" t="s">
        <v>677</v>
      </c>
      <c r="DSA3" s="4" t="s">
        <v>677</v>
      </c>
      <c r="DSB3" s="4" t="s">
        <v>677</v>
      </c>
      <c r="DSC3" s="4" t="s">
        <v>677</v>
      </c>
      <c r="DSD3" s="4" t="s">
        <v>677</v>
      </c>
      <c r="DSE3" s="4" t="s">
        <v>677</v>
      </c>
      <c r="DSF3" s="4" t="s">
        <v>677</v>
      </c>
      <c r="DSG3" s="4" t="s">
        <v>677</v>
      </c>
      <c r="DSH3" s="4" t="s">
        <v>677</v>
      </c>
      <c r="DSI3" s="4" t="s">
        <v>677</v>
      </c>
      <c r="DSJ3" s="4" t="s">
        <v>677</v>
      </c>
      <c r="DSK3" s="4" t="s">
        <v>677</v>
      </c>
      <c r="DSL3" s="4" t="s">
        <v>677</v>
      </c>
      <c r="DSM3" s="4" t="s">
        <v>677</v>
      </c>
      <c r="DSN3" s="4" t="s">
        <v>677</v>
      </c>
      <c r="DSO3" s="4" t="s">
        <v>677</v>
      </c>
      <c r="DSP3" s="4" t="s">
        <v>677</v>
      </c>
      <c r="DSQ3" s="4" t="s">
        <v>677</v>
      </c>
      <c r="DSR3" s="4" t="s">
        <v>677</v>
      </c>
      <c r="DSS3" s="4" t="s">
        <v>677</v>
      </c>
      <c r="DST3" s="4" t="s">
        <v>677</v>
      </c>
      <c r="DSU3" s="4" t="s">
        <v>677</v>
      </c>
      <c r="DSV3" s="4" t="s">
        <v>677</v>
      </c>
      <c r="DSW3" s="4" t="s">
        <v>677</v>
      </c>
      <c r="DSX3" s="4" t="s">
        <v>677</v>
      </c>
      <c r="DSY3" s="4" t="s">
        <v>677</v>
      </c>
      <c r="DSZ3" s="4" t="s">
        <v>677</v>
      </c>
      <c r="DTA3" s="4" t="s">
        <v>677</v>
      </c>
      <c r="DTB3" s="4" t="s">
        <v>677</v>
      </c>
      <c r="DTC3" s="4" t="s">
        <v>677</v>
      </c>
      <c r="DTD3" s="4" t="s">
        <v>677</v>
      </c>
      <c r="DTE3" s="4" t="s">
        <v>677</v>
      </c>
      <c r="DTF3" s="4" t="s">
        <v>677</v>
      </c>
      <c r="DTG3" s="4" t="s">
        <v>677</v>
      </c>
      <c r="DTH3" s="4" t="s">
        <v>677</v>
      </c>
      <c r="DTI3" s="4" t="s">
        <v>677</v>
      </c>
      <c r="DTJ3" s="4" t="s">
        <v>677</v>
      </c>
      <c r="DTK3" s="4" t="s">
        <v>677</v>
      </c>
      <c r="DTL3" s="4" t="s">
        <v>677</v>
      </c>
      <c r="DTM3" s="4" t="s">
        <v>677</v>
      </c>
      <c r="DTN3" s="4" t="s">
        <v>677</v>
      </c>
      <c r="DTO3" s="4" t="s">
        <v>677</v>
      </c>
      <c r="DTP3" s="4" t="s">
        <v>677</v>
      </c>
      <c r="DTQ3" s="4" t="s">
        <v>677</v>
      </c>
      <c r="DTR3" s="4" t="s">
        <v>677</v>
      </c>
      <c r="DTS3" s="4" t="s">
        <v>677</v>
      </c>
      <c r="DTT3" s="4" t="s">
        <v>677</v>
      </c>
      <c r="DTU3" s="4" t="s">
        <v>677</v>
      </c>
      <c r="DTV3" s="4" t="s">
        <v>677</v>
      </c>
      <c r="DTW3" s="4" t="s">
        <v>677</v>
      </c>
      <c r="DTX3" s="4" t="s">
        <v>677</v>
      </c>
      <c r="DTY3" s="4" t="s">
        <v>677</v>
      </c>
      <c r="DTZ3" s="4" t="s">
        <v>677</v>
      </c>
      <c r="DUA3" s="4" t="s">
        <v>677</v>
      </c>
      <c r="DUB3" s="4" t="s">
        <v>677</v>
      </c>
      <c r="DUC3" s="4" t="s">
        <v>677</v>
      </c>
      <c r="DUD3" s="4" t="s">
        <v>677</v>
      </c>
      <c r="DUE3" s="4" t="s">
        <v>677</v>
      </c>
      <c r="DUF3" s="4" t="s">
        <v>677</v>
      </c>
      <c r="DUG3" s="4" t="s">
        <v>677</v>
      </c>
      <c r="DUH3" s="4" t="s">
        <v>677</v>
      </c>
      <c r="DUI3" s="4" t="s">
        <v>677</v>
      </c>
      <c r="DUJ3" s="4" t="s">
        <v>677</v>
      </c>
      <c r="DUK3" s="4" t="s">
        <v>677</v>
      </c>
      <c r="DUL3" s="4" t="s">
        <v>677</v>
      </c>
      <c r="DUM3" s="4" t="s">
        <v>677</v>
      </c>
      <c r="DUN3" s="4" t="s">
        <v>677</v>
      </c>
      <c r="DUO3" s="4" t="s">
        <v>677</v>
      </c>
      <c r="DUP3" s="4" t="s">
        <v>677</v>
      </c>
      <c r="DUQ3" s="4" t="s">
        <v>677</v>
      </c>
      <c r="DUR3" s="4" t="s">
        <v>677</v>
      </c>
      <c r="DUS3" s="4" t="s">
        <v>677</v>
      </c>
      <c r="DUT3" s="4" t="s">
        <v>677</v>
      </c>
      <c r="DUU3" s="4" t="s">
        <v>677</v>
      </c>
      <c r="DUV3" s="4" t="s">
        <v>677</v>
      </c>
      <c r="DUW3" s="4" t="s">
        <v>677</v>
      </c>
      <c r="DUX3" s="4" t="s">
        <v>677</v>
      </c>
      <c r="DUY3" s="4" t="s">
        <v>677</v>
      </c>
      <c r="DUZ3" s="4" t="s">
        <v>677</v>
      </c>
      <c r="DVA3" s="4" t="s">
        <v>677</v>
      </c>
      <c r="DVB3" s="4" t="s">
        <v>677</v>
      </c>
      <c r="DVC3" s="4" t="s">
        <v>677</v>
      </c>
      <c r="DVD3" s="4" t="s">
        <v>677</v>
      </c>
      <c r="DVE3" s="4" t="s">
        <v>677</v>
      </c>
      <c r="DVF3" s="4" t="s">
        <v>677</v>
      </c>
      <c r="DVG3" s="4" t="s">
        <v>677</v>
      </c>
      <c r="DVH3" s="4" t="s">
        <v>677</v>
      </c>
      <c r="DVI3" s="4" t="s">
        <v>677</v>
      </c>
      <c r="DVJ3" s="4" t="s">
        <v>677</v>
      </c>
      <c r="DVK3" s="4" t="s">
        <v>677</v>
      </c>
      <c r="DVL3" s="4" t="s">
        <v>677</v>
      </c>
      <c r="DVM3" s="4" t="s">
        <v>677</v>
      </c>
      <c r="DVN3" s="4" t="s">
        <v>677</v>
      </c>
      <c r="DVO3" s="4" t="s">
        <v>677</v>
      </c>
      <c r="DVP3" s="4" t="s">
        <v>677</v>
      </c>
      <c r="DVQ3" s="4" t="s">
        <v>677</v>
      </c>
      <c r="DVR3" s="4" t="s">
        <v>677</v>
      </c>
      <c r="DVS3" s="4" t="s">
        <v>677</v>
      </c>
      <c r="DVT3" s="4" t="s">
        <v>677</v>
      </c>
      <c r="DVU3" s="4" t="s">
        <v>677</v>
      </c>
      <c r="DVV3" s="4" t="s">
        <v>677</v>
      </c>
      <c r="DVW3" s="4" t="s">
        <v>677</v>
      </c>
      <c r="DVX3" s="4" t="s">
        <v>677</v>
      </c>
      <c r="DVY3" s="4" t="s">
        <v>677</v>
      </c>
      <c r="DVZ3" s="4" t="s">
        <v>677</v>
      </c>
      <c r="DWA3" s="4" t="s">
        <v>677</v>
      </c>
      <c r="DWB3" s="4" t="s">
        <v>677</v>
      </c>
      <c r="DWC3" s="4" t="s">
        <v>677</v>
      </c>
      <c r="DWD3" s="4" t="s">
        <v>677</v>
      </c>
      <c r="DWE3" s="4" t="s">
        <v>677</v>
      </c>
      <c r="DWF3" s="4" t="s">
        <v>677</v>
      </c>
      <c r="DWG3" s="4" t="s">
        <v>677</v>
      </c>
      <c r="DWH3" s="4" t="s">
        <v>677</v>
      </c>
      <c r="DWI3" s="4" t="s">
        <v>677</v>
      </c>
      <c r="DWJ3" s="4" t="s">
        <v>677</v>
      </c>
      <c r="DWK3" s="4" t="s">
        <v>677</v>
      </c>
      <c r="DWL3" s="4" t="s">
        <v>677</v>
      </c>
      <c r="DWM3" s="4" t="s">
        <v>677</v>
      </c>
      <c r="DWN3" s="4" t="s">
        <v>677</v>
      </c>
      <c r="DWO3" s="4" t="s">
        <v>677</v>
      </c>
      <c r="DWP3" s="4" t="s">
        <v>677</v>
      </c>
      <c r="DWQ3" s="4" t="s">
        <v>677</v>
      </c>
      <c r="DWR3" s="4" t="s">
        <v>677</v>
      </c>
      <c r="DWS3" s="4" t="s">
        <v>677</v>
      </c>
      <c r="DWT3" s="4" t="s">
        <v>677</v>
      </c>
      <c r="DWU3" s="4" t="s">
        <v>677</v>
      </c>
      <c r="DWV3" s="4" t="s">
        <v>677</v>
      </c>
      <c r="DWW3" s="4" t="s">
        <v>677</v>
      </c>
      <c r="DWX3" s="4" t="s">
        <v>677</v>
      </c>
      <c r="DWY3" s="4" t="s">
        <v>677</v>
      </c>
      <c r="DWZ3" s="4" t="s">
        <v>677</v>
      </c>
      <c r="DXA3" s="4" t="s">
        <v>677</v>
      </c>
      <c r="DXB3" s="4" t="s">
        <v>677</v>
      </c>
      <c r="DXC3" s="4" t="s">
        <v>677</v>
      </c>
      <c r="DXD3" s="4" t="s">
        <v>677</v>
      </c>
      <c r="DXE3" s="4" t="s">
        <v>677</v>
      </c>
      <c r="DXF3" s="4" t="s">
        <v>677</v>
      </c>
      <c r="DXG3" s="4" t="s">
        <v>677</v>
      </c>
      <c r="DXH3" s="4" t="s">
        <v>677</v>
      </c>
      <c r="DXI3" s="4" t="s">
        <v>677</v>
      </c>
      <c r="DXJ3" s="4" t="s">
        <v>677</v>
      </c>
      <c r="DXK3" s="4" t="s">
        <v>677</v>
      </c>
      <c r="DXL3" s="4" t="s">
        <v>677</v>
      </c>
      <c r="DXM3" s="4" t="s">
        <v>677</v>
      </c>
      <c r="DXN3" s="4" t="s">
        <v>677</v>
      </c>
      <c r="DXO3" s="4" t="s">
        <v>677</v>
      </c>
      <c r="DXP3" s="4" t="s">
        <v>677</v>
      </c>
      <c r="DXQ3" s="4" t="s">
        <v>677</v>
      </c>
      <c r="DXR3" s="4" t="s">
        <v>677</v>
      </c>
      <c r="DXS3" s="4" t="s">
        <v>677</v>
      </c>
      <c r="DXT3" s="4" t="s">
        <v>677</v>
      </c>
      <c r="DXU3" s="4" t="s">
        <v>677</v>
      </c>
      <c r="DXV3" s="4" t="s">
        <v>677</v>
      </c>
      <c r="DXW3" s="4" t="s">
        <v>677</v>
      </c>
      <c r="DXX3" s="4" t="s">
        <v>677</v>
      </c>
      <c r="DXY3" s="4" t="s">
        <v>677</v>
      </c>
      <c r="DXZ3" s="4" t="s">
        <v>677</v>
      </c>
      <c r="DYA3" s="4" t="s">
        <v>677</v>
      </c>
      <c r="DYB3" s="4" t="s">
        <v>677</v>
      </c>
      <c r="DYC3" s="4" t="s">
        <v>677</v>
      </c>
      <c r="DYD3" s="4" t="s">
        <v>677</v>
      </c>
      <c r="DYE3" s="4" t="s">
        <v>677</v>
      </c>
      <c r="DYF3" s="4" t="s">
        <v>677</v>
      </c>
      <c r="DYG3" s="4" t="s">
        <v>677</v>
      </c>
      <c r="DYH3" s="4" t="s">
        <v>677</v>
      </c>
      <c r="DYI3" s="4" t="s">
        <v>677</v>
      </c>
      <c r="DYJ3" s="4" t="s">
        <v>677</v>
      </c>
      <c r="DYK3" s="4" t="s">
        <v>677</v>
      </c>
      <c r="DYL3" s="4" t="s">
        <v>677</v>
      </c>
      <c r="DYM3" s="4" t="s">
        <v>677</v>
      </c>
      <c r="DYN3" s="4" t="s">
        <v>677</v>
      </c>
      <c r="DYO3" s="4" t="s">
        <v>677</v>
      </c>
      <c r="DYP3" s="4" t="s">
        <v>677</v>
      </c>
      <c r="DYQ3" s="4" t="s">
        <v>677</v>
      </c>
      <c r="DYR3" s="4" t="s">
        <v>677</v>
      </c>
      <c r="DYS3" s="4" t="s">
        <v>677</v>
      </c>
      <c r="DYT3" s="4" t="s">
        <v>677</v>
      </c>
      <c r="DYU3" s="4" t="s">
        <v>677</v>
      </c>
      <c r="DYV3" s="4" t="s">
        <v>677</v>
      </c>
      <c r="DYW3" s="4" t="s">
        <v>677</v>
      </c>
      <c r="DYX3" s="4" t="s">
        <v>677</v>
      </c>
      <c r="DYY3" s="4" t="s">
        <v>677</v>
      </c>
      <c r="DYZ3" s="4" t="s">
        <v>677</v>
      </c>
      <c r="DZA3" s="4" t="s">
        <v>677</v>
      </c>
      <c r="DZB3" s="4" t="s">
        <v>677</v>
      </c>
      <c r="DZC3" s="4" t="s">
        <v>677</v>
      </c>
      <c r="DZD3" s="4" t="s">
        <v>677</v>
      </c>
      <c r="DZE3" s="4" t="s">
        <v>677</v>
      </c>
      <c r="DZF3" s="4" t="s">
        <v>677</v>
      </c>
      <c r="DZG3" s="4" t="s">
        <v>677</v>
      </c>
      <c r="DZH3" s="4" t="s">
        <v>677</v>
      </c>
      <c r="DZI3" s="4" t="s">
        <v>677</v>
      </c>
      <c r="DZJ3" s="4" t="s">
        <v>677</v>
      </c>
      <c r="DZK3" s="4" t="s">
        <v>677</v>
      </c>
      <c r="DZL3" s="4" t="s">
        <v>677</v>
      </c>
      <c r="DZM3" s="4" t="s">
        <v>677</v>
      </c>
      <c r="DZN3" s="4" t="s">
        <v>677</v>
      </c>
      <c r="DZO3" s="4" t="s">
        <v>677</v>
      </c>
      <c r="DZP3" s="4" t="s">
        <v>677</v>
      </c>
      <c r="DZQ3" s="4" t="s">
        <v>677</v>
      </c>
      <c r="DZR3" s="4" t="s">
        <v>677</v>
      </c>
      <c r="DZS3" s="4" t="s">
        <v>677</v>
      </c>
      <c r="DZT3" s="4" t="s">
        <v>677</v>
      </c>
      <c r="DZU3" s="4" t="s">
        <v>677</v>
      </c>
      <c r="DZV3" s="4" t="s">
        <v>677</v>
      </c>
      <c r="DZW3" s="4" t="s">
        <v>677</v>
      </c>
      <c r="DZX3" s="4" t="s">
        <v>677</v>
      </c>
      <c r="DZY3" s="4" t="s">
        <v>677</v>
      </c>
      <c r="DZZ3" s="4" t="s">
        <v>677</v>
      </c>
      <c r="EAA3" s="4" t="s">
        <v>677</v>
      </c>
      <c r="EAB3" s="4" t="s">
        <v>677</v>
      </c>
      <c r="EAC3" s="4" t="s">
        <v>677</v>
      </c>
      <c r="EAD3" s="4" t="s">
        <v>677</v>
      </c>
      <c r="EAE3" s="4" t="s">
        <v>677</v>
      </c>
      <c r="EAF3" s="4" t="s">
        <v>677</v>
      </c>
      <c r="EAG3" s="4" t="s">
        <v>677</v>
      </c>
      <c r="EAH3" s="4" t="s">
        <v>677</v>
      </c>
      <c r="EAI3" s="4" t="s">
        <v>677</v>
      </c>
      <c r="EAJ3" s="4" t="s">
        <v>677</v>
      </c>
      <c r="EAK3" s="4" t="s">
        <v>677</v>
      </c>
      <c r="EAL3" s="4" t="s">
        <v>677</v>
      </c>
      <c r="EAM3" s="4" t="s">
        <v>677</v>
      </c>
      <c r="EAN3" s="4" t="s">
        <v>677</v>
      </c>
      <c r="EAO3" s="4" t="s">
        <v>677</v>
      </c>
      <c r="EAP3" s="4" t="s">
        <v>677</v>
      </c>
      <c r="EAQ3" s="4" t="s">
        <v>677</v>
      </c>
      <c r="EAR3" s="4" t="s">
        <v>677</v>
      </c>
      <c r="EAS3" s="4" t="s">
        <v>677</v>
      </c>
      <c r="EAT3" s="4" t="s">
        <v>677</v>
      </c>
      <c r="EAU3" s="4" t="s">
        <v>677</v>
      </c>
      <c r="EAV3" s="4" t="s">
        <v>677</v>
      </c>
      <c r="EAW3" s="4" t="s">
        <v>677</v>
      </c>
      <c r="EAX3" s="4" t="s">
        <v>677</v>
      </c>
      <c r="EAY3" s="4" t="s">
        <v>677</v>
      </c>
      <c r="EAZ3" s="4" t="s">
        <v>677</v>
      </c>
      <c r="EBA3" s="4" t="s">
        <v>677</v>
      </c>
      <c r="EBB3" s="4" t="s">
        <v>677</v>
      </c>
      <c r="EBC3" s="4" t="s">
        <v>677</v>
      </c>
      <c r="EBD3" s="4" t="s">
        <v>677</v>
      </c>
      <c r="EBE3" s="4" t="s">
        <v>677</v>
      </c>
      <c r="EBF3" s="4" t="s">
        <v>677</v>
      </c>
      <c r="EBG3" s="4" t="s">
        <v>677</v>
      </c>
      <c r="EBH3" s="4" t="s">
        <v>677</v>
      </c>
      <c r="EBI3" s="4" t="s">
        <v>677</v>
      </c>
      <c r="EBJ3" s="4" t="s">
        <v>677</v>
      </c>
      <c r="EBK3" s="4" t="s">
        <v>677</v>
      </c>
      <c r="EBL3" s="4" t="s">
        <v>677</v>
      </c>
      <c r="EBM3" s="4" t="s">
        <v>677</v>
      </c>
      <c r="EBN3" s="4" t="s">
        <v>677</v>
      </c>
      <c r="EBO3" s="4" t="s">
        <v>677</v>
      </c>
      <c r="EBP3" s="4" t="s">
        <v>677</v>
      </c>
      <c r="EBQ3" s="4" t="s">
        <v>677</v>
      </c>
      <c r="EBR3" s="4" t="s">
        <v>677</v>
      </c>
      <c r="EBS3" s="4" t="s">
        <v>677</v>
      </c>
      <c r="EBT3" s="4" t="s">
        <v>677</v>
      </c>
      <c r="EBU3" s="4" t="s">
        <v>677</v>
      </c>
      <c r="EBV3" s="4" t="s">
        <v>677</v>
      </c>
      <c r="EBW3" s="4" t="s">
        <v>677</v>
      </c>
      <c r="EBX3" s="4" t="s">
        <v>677</v>
      </c>
      <c r="EBY3" s="4" t="s">
        <v>677</v>
      </c>
      <c r="EBZ3" s="4" t="s">
        <v>677</v>
      </c>
      <c r="ECA3" s="4" t="s">
        <v>677</v>
      </c>
      <c r="ECB3" s="4" t="s">
        <v>677</v>
      </c>
      <c r="ECC3" s="4" t="s">
        <v>677</v>
      </c>
      <c r="ECD3" s="4" t="s">
        <v>677</v>
      </c>
      <c r="ECE3" s="4" t="s">
        <v>677</v>
      </c>
      <c r="ECF3" s="4" t="s">
        <v>677</v>
      </c>
      <c r="ECG3" s="4" t="s">
        <v>677</v>
      </c>
      <c r="ECH3" s="4" t="s">
        <v>677</v>
      </c>
      <c r="ECI3" s="4" t="s">
        <v>677</v>
      </c>
      <c r="ECJ3" s="4" t="s">
        <v>677</v>
      </c>
      <c r="ECK3" s="4" t="s">
        <v>677</v>
      </c>
      <c r="ECL3" s="4" t="s">
        <v>677</v>
      </c>
      <c r="ECM3" s="4" t="s">
        <v>677</v>
      </c>
      <c r="ECN3" s="4" t="s">
        <v>677</v>
      </c>
      <c r="ECO3" s="4" t="s">
        <v>677</v>
      </c>
      <c r="ECP3" s="4" t="s">
        <v>677</v>
      </c>
      <c r="ECQ3" s="4" t="s">
        <v>677</v>
      </c>
      <c r="ECR3" s="4" t="s">
        <v>677</v>
      </c>
      <c r="ECS3" s="4" t="s">
        <v>677</v>
      </c>
      <c r="ECT3" s="4" t="s">
        <v>677</v>
      </c>
      <c r="ECU3" s="4" t="s">
        <v>677</v>
      </c>
      <c r="ECV3" s="4" t="s">
        <v>677</v>
      </c>
      <c r="ECW3" s="4" t="s">
        <v>677</v>
      </c>
      <c r="ECX3" s="4" t="s">
        <v>677</v>
      </c>
      <c r="ECY3" s="4" t="s">
        <v>677</v>
      </c>
      <c r="ECZ3" s="4" t="s">
        <v>677</v>
      </c>
      <c r="EDA3" s="4" t="s">
        <v>677</v>
      </c>
      <c r="EDB3" s="4" t="s">
        <v>677</v>
      </c>
      <c r="EDC3" s="4" t="s">
        <v>677</v>
      </c>
      <c r="EDD3" s="4" t="s">
        <v>677</v>
      </c>
      <c r="EDE3" s="4" t="s">
        <v>677</v>
      </c>
      <c r="EDF3" s="4" t="s">
        <v>677</v>
      </c>
      <c r="EDG3" s="4" t="s">
        <v>677</v>
      </c>
      <c r="EDH3" s="4" t="s">
        <v>677</v>
      </c>
      <c r="EDI3" s="4" t="s">
        <v>677</v>
      </c>
      <c r="EDJ3" s="4" t="s">
        <v>677</v>
      </c>
      <c r="EDK3" s="4" t="s">
        <v>677</v>
      </c>
      <c r="EDL3" s="4" t="s">
        <v>677</v>
      </c>
      <c r="EDM3" s="4" t="s">
        <v>677</v>
      </c>
      <c r="EDN3" s="4" t="s">
        <v>677</v>
      </c>
      <c r="EDO3" s="4" t="s">
        <v>677</v>
      </c>
      <c r="EDP3" s="4" t="s">
        <v>677</v>
      </c>
      <c r="EDQ3" s="4" t="s">
        <v>677</v>
      </c>
      <c r="EDR3" s="4" t="s">
        <v>677</v>
      </c>
      <c r="EDS3" s="4" t="s">
        <v>677</v>
      </c>
      <c r="EDT3" s="4" t="s">
        <v>677</v>
      </c>
      <c r="EDU3" s="4" t="s">
        <v>677</v>
      </c>
      <c r="EDV3" s="4" t="s">
        <v>677</v>
      </c>
      <c r="EDW3" s="4" t="s">
        <v>677</v>
      </c>
      <c r="EDX3" s="4" t="s">
        <v>677</v>
      </c>
      <c r="EDY3" s="4" t="s">
        <v>677</v>
      </c>
      <c r="EDZ3" s="4" t="s">
        <v>677</v>
      </c>
      <c r="EEA3" s="4" t="s">
        <v>677</v>
      </c>
      <c r="EEB3" s="4" t="s">
        <v>677</v>
      </c>
      <c r="EEC3" s="4" t="s">
        <v>677</v>
      </c>
      <c r="EED3" s="4" t="s">
        <v>677</v>
      </c>
      <c r="EEE3" s="4" t="s">
        <v>677</v>
      </c>
      <c r="EEF3" s="4" t="s">
        <v>677</v>
      </c>
      <c r="EEG3" s="4" t="s">
        <v>677</v>
      </c>
      <c r="EEH3" s="4" t="s">
        <v>677</v>
      </c>
      <c r="EEI3" s="4" t="s">
        <v>677</v>
      </c>
      <c r="EEJ3" s="4" t="s">
        <v>677</v>
      </c>
      <c r="EEK3" s="4" t="s">
        <v>677</v>
      </c>
      <c r="EEL3" s="4" t="s">
        <v>677</v>
      </c>
      <c r="EEM3" s="4" t="s">
        <v>677</v>
      </c>
      <c r="EEN3" s="4" t="s">
        <v>677</v>
      </c>
      <c r="EEO3" s="4" t="s">
        <v>677</v>
      </c>
      <c r="EEP3" s="4" t="s">
        <v>677</v>
      </c>
      <c r="EEQ3" s="4" t="s">
        <v>677</v>
      </c>
      <c r="EER3" s="4" t="s">
        <v>677</v>
      </c>
      <c r="EES3" s="4" t="s">
        <v>677</v>
      </c>
      <c r="EET3" s="4" t="s">
        <v>677</v>
      </c>
      <c r="EEU3" s="4" t="s">
        <v>677</v>
      </c>
      <c r="EEV3" s="4" t="s">
        <v>677</v>
      </c>
      <c r="EEW3" s="4" t="s">
        <v>677</v>
      </c>
      <c r="EEX3" s="4" t="s">
        <v>677</v>
      </c>
      <c r="EEY3" s="4" t="s">
        <v>677</v>
      </c>
      <c r="EEZ3" s="4" t="s">
        <v>677</v>
      </c>
      <c r="EFA3" s="4" t="s">
        <v>677</v>
      </c>
      <c r="EFB3" s="4" t="s">
        <v>677</v>
      </c>
      <c r="EFC3" s="4" t="s">
        <v>677</v>
      </c>
      <c r="EFD3" s="4" t="s">
        <v>677</v>
      </c>
      <c r="EFE3" s="4" t="s">
        <v>677</v>
      </c>
      <c r="EFF3" s="4" t="s">
        <v>677</v>
      </c>
      <c r="EFG3" s="4" t="s">
        <v>677</v>
      </c>
      <c r="EFH3" s="4" t="s">
        <v>677</v>
      </c>
      <c r="EFI3" s="4" t="s">
        <v>677</v>
      </c>
      <c r="EFJ3" s="4" t="s">
        <v>677</v>
      </c>
      <c r="EFK3" s="4" t="s">
        <v>677</v>
      </c>
      <c r="EFL3" s="4" t="s">
        <v>677</v>
      </c>
      <c r="EFM3" s="4" t="s">
        <v>677</v>
      </c>
      <c r="EFN3" s="4" t="s">
        <v>677</v>
      </c>
      <c r="EFO3" s="4" t="s">
        <v>677</v>
      </c>
      <c r="EFP3" s="4" t="s">
        <v>677</v>
      </c>
      <c r="EFQ3" s="4" t="s">
        <v>677</v>
      </c>
      <c r="EFR3" s="4" t="s">
        <v>677</v>
      </c>
      <c r="EFS3" s="4" t="s">
        <v>677</v>
      </c>
      <c r="EFT3" s="4" t="s">
        <v>677</v>
      </c>
      <c r="EFU3" s="4" t="s">
        <v>677</v>
      </c>
      <c r="EFV3" s="4" t="s">
        <v>677</v>
      </c>
      <c r="EFW3" s="4" t="s">
        <v>677</v>
      </c>
      <c r="EFX3" s="4" t="s">
        <v>677</v>
      </c>
      <c r="EFY3" s="4" t="s">
        <v>677</v>
      </c>
      <c r="EFZ3" s="4" t="s">
        <v>677</v>
      </c>
      <c r="EGA3" s="4" t="s">
        <v>677</v>
      </c>
      <c r="EGB3" s="4" t="s">
        <v>677</v>
      </c>
      <c r="EGC3" s="4" t="s">
        <v>677</v>
      </c>
      <c r="EGD3" s="4" t="s">
        <v>677</v>
      </c>
      <c r="EGE3" s="4" t="s">
        <v>677</v>
      </c>
      <c r="EGF3" s="4" t="s">
        <v>677</v>
      </c>
      <c r="EGG3" s="4" t="s">
        <v>677</v>
      </c>
      <c r="EGH3" s="4" t="s">
        <v>677</v>
      </c>
      <c r="EGI3" s="4" t="s">
        <v>677</v>
      </c>
      <c r="EGJ3" s="4" t="s">
        <v>677</v>
      </c>
      <c r="EGK3" s="4" t="s">
        <v>677</v>
      </c>
      <c r="EGL3" s="4" t="s">
        <v>677</v>
      </c>
      <c r="EGM3" s="4" t="s">
        <v>677</v>
      </c>
      <c r="EGN3" s="4" t="s">
        <v>677</v>
      </c>
      <c r="EGO3" s="4" t="s">
        <v>677</v>
      </c>
      <c r="EGP3" s="4" t="s">
        <v>677</v>
      </c>
      <c r="EGQ3" s="4" t="s">
        <v>677</v>
      </c>
      <c r="EGR3" s="4" t="s">
        <v>677</v>
      </c>
      <c r="EGS3" s="4" t="s">
        <v>677</v>
      </c>
      <c r="EGT3" s="4" t="s">
        <v>677</v>
      </c>
      <c r="EGU3" s="4" t="s">
        <v>677</v>
      </c>
      <c r="EGV3" s="4" t="s">
        <v>677</v>
      </c>
      <c r="EGW3" s="4" t="s">
        <v>677</v>
      </c>
      <c r="EGX3" s="4" t="s">
        <v>677</v>
      </c>
      <c r="EGY3" s="4" t="s">
        <v>677</v>
      </c>
      <c r="EGZ3" s="4" t="s">
        <v>677</v>
      </c>
      <c r="EHA3" s="4" t="s">
        <v>677</v>
      </c>
      <c r="EHB3" s="4" t="s">
        <v>677</v>
      </c>
      <c r="EHC3" s="4" t="s">
        <v>677</v>
      </c>
      <c r="EHD3" s="4" t="s">
        <v>677</v>
      </c>
      <c r="EHE3" s="4" t="s">
        <v>677</v>
      </c>
      <c r="EHF3" s="4" t="s">
        <v>677</v>
      </c>
      <c r="EHG3" s="4" t="s">
        <v>677</v>
      </c>
      <c r="EHH3" s="4" t="s">
        <v>677</v>
      </c>
      <c r="EHI3" s="4" t="s">
        <v>677</v>
      </c>
      <c r="EHJ3" s="4" t="s">
        <v>677</v>
      </c>
      <c r="EHK3" s="4" t="s">
        <v>677</v>
      </c>
      <c r="EHL3" s="4" t="s">
        <v>677</v>
      </c>
      <c r="EHM3" s="4" t="s">
        <v>677</v>
      </c>
      <c r="EHN3" s="4" t="s">
        <v>677</v>
      </c>
      <c r="EHO3" s="4" t="s">
        <v>677</v>
      </c>
      <c r="EHP3" s="4" t="s">
        <v>677</v>
      </c>
      <c r="EHQ3" s="4" t="s">
        <v>677</v>
      </c>
      <c r="EHR3" s="4" t="s">
        <v>677</v>
      </c>
      <c r="EHS3" s="4" t="s">
        <v>677</v>
      </c>
      <c r="EHT3" s="4" t="s">
        <v>677</v>
      </c>
      <c r="EHU3" s="4" t="s">
        <v>677</v>
      </c>
      <c r="EHV3" s="4" t="s">
        <v>677</v>
      </c>
      <c r="EHW3" s="4" t="s">
        <v>677</v>
      </c>
      <c r="EHX3" s="4" t="s">
        <v>677</v>
      </c>
      <c r="EHY3" s="4" t="s">
        <v>677</v>
      </c>
      <c r="EHZ3" s="4" t="s">
        <v>677</v>
      </c>
      <c r="EIA3" s="4" t="s">
        <v>677</v>
      </c>
      <c r="EIB3" s="4" t="s">
        <v>677</v>
      </c>
      <c r="EIC3" s="4" t="s">
        <v>677</v>
      </c>
      <c r="EID3" s="4" t="s">
        <v>677</v>
      </c>
      <c r="EIE3" s="4" t="s">
        <v>677</v>
      </c>
      <c r="EIF3" s="4" t="s">
        <v>677</v>
      </c>
      <c r="EIG3" s="4" t="s">
        <v>677</v>
      </c>
      <c r="EIH3" s="4" t="s">
        <v>677</v>
      </c>
      <c r="EII3" s="4" t="s">
        <v>677</v>
      </c>
      <c r="EIJ3" s="4" t="s">
        <v>677</v>
      </c>
      <c r="EIK3" s="4" t="s">
        <v>677</v>
      </c>
      <c r="EIL3" s="4" t="s">
        <v>677</v>
      </c>
      <c r="EIM3" s="4" t="s">
        <v>677</v>
      </c>
      <c r="EIN3" s="4" t="s">
        <v>677</v>
      </c>
      <c r="EIO3" s="4" t="s">
        <v>677</v>
      </c>
      <c r="EIP3" s="4" t="s">
        <v>677</v>
      </c>
      <c r="EIQ3" s="4" t="s">
        <v>677</v>
      </c>
      <c r="EIR3" s="4" t="s">
        <v>677</v>
      </c>
      <c r="EIS3" s="4" t="s">
        <v>677</v>
      </c>
      <c r="EIT3" s="4" t="s">
        <v>677</v>
      </c>
      <c r="EIU3" s="4" t="s">
        <v>677</v>
      </c>
      <c r="EIV3" s="4" t="s">
        <v>677</v>
      </c>
      <c r="EIW3" s="4" t="s">
        <v>677</v>
      </c>
      <c r="EIX3" s="4" t="s">
        <v>677</v>
      </c>
      <c r="EIY3" s="4" t="s">
        <v>677</v>
      </c>
      <c r="EIZ3" s="4" t="s">
        <v>677</v>
      </c>
      <c r="EJA3" s="4" t="s">
        <v>677</v>
      </c>
      <c r="EJB3" s="4" t="s">
        <v>677</v>
      </c>
      <c r="EJC3" s="4" t="s">
        <v>677</v>
      </c>
      <c r="EJD3" s="4" t="s">
        <v>677</v>
      </c>
      <c r="EJE3" s="4" t="s">
        <v>677</v>
      </c>
      <c r="EJF3" s="4" t="s">
        <v>677</v>
      </c>
      <c r="EJG3" s="4" t="s">
        <v>677</v>
      </c>
      <c r="EJH3" s="4" t="s">
        <v>677</v>
      </c>
      <c r="EJI3" s="4" t="s">
        <v>677</v>
      </c>
      <c r="EJJ3" s="4" t="s">
        <v>677</v>
      </c>
      <c r="EJK3" s="4" t="s">
        <v>677</v>
      </c>
      <c r="EJL3" s="4" t="s">
        <v>677</v>
      </c>
      <c r="EJM3" s="4" t="s">
        <v>677</v>
      </c>
      <c r="EJN3" s="4" t="s">
        <v>677</v>
      </c>
      <c r="EJO3" s="4" t="s">
        <v>677</v>
      </c>
      <c r="EJP3" s="4" t="s">
        <v>677</v>
      </c>
      <c r="EJQ3" s="4" t="s">
        <v>677</v>
      </c>
      <c r="EJR3" s="4" t="s">
        <v>677</v>
      </c>
      <c r="EJS3" s="4" t="s">
        <v>677</v>
      </c>
      <c r="EJT3" s="4" t="s">
        <v>677</v>
      </c>
      <c r="EJU3" s="4" t="s">
        <v>677</v>
      </c>
      <c r="EJV3" s="4" t="s">
        <v>677</v>
      </c>
      <c r="EJW3" s="4" t="s">
        <v>677</v>
      </c>
      <c r="EJX3" s="4" t="s">
        <v>677</v>
      </c>
      <c r="EJY3" s="4" t="s">
        <v>677</v>
      </c>
      <c r="EJZ3" s="4" t="s">
        <v>677</v>
      </c>
      <c r="EKA3" s="4" t="s">
        <v>677</v>
      </c>
      <c r="EKB3" s="4" t="s">
        <v>677</v>
      </c>
      <c r="EKC3" s="4" t="s">
        <v>677</v>
      </c>
      <c r="EKD3" s="4" t="s">
        <v>677</v>
      </c>
      <c r="EKE3" s="4" t="s">
        <v>677</v>
      </c>
      <c r="EKF3" s="4" t="s">
        <v>677</v>
      </c>
      <c r="EKG3" s="4" t="s">
        <v>677</v>
      </c>
      <c r="EKH3" s="4" t="s">
        <v>677</v>
      </c>
      <c r="EKI3" s="4" t="s">
        <v>677</v>
      </c>
      <c r="EKJ3" s="4" t="s">
        <v>677</v>
      </c>
      <c r="EKK3" s="4" t="s">
        <v>677</v>
      </c>
      <c r="EKL3" s="4" t="s">
        <v>677</v>
      </c>
      <c r="EKM3" s="4" t="s">
        <v>677</v>
      </c>
      <c r="EKN3" s="4" t="s">
        <v>677</v>
      </c>
      <c r="EKO3" s="4" t="s">
        <v>677</v>
      </c>
      <c r="EKP3" s="4" t="s">
        <v>677</v>
      </c>
      <c r="EKQ3" s="4" t="s">
        <v>677</v>
      </c>
      <c r="EKR3" s="4" t="s">
        <v>677</v>
      </c>
      <c r="EKS3" s="4" t="s">
        <v>677</v>
      </c>
      <c r="EKT3" s="4" t="s">
        <v>677</v>
      </c>
      <c r="EKU3" s="4" t="s">
        <v>677</v>
      </c>
      <c r="EKV3" s="4" t="s">
        <v>677</v>
      </c>
      <c r="EKW3" s="4" t="s">
        <v>677</v>
      </c>
      <c r="EKX3" s="4" t="s">
        <v>677</v>
      </c>
      <c r="EKY3" s="4" t="s">
        <v>677</v>
      </c>
      <c r="EKZ3" s="4" t="s">
        <v>677</v>
      </c>
      <c r="ELA3" s="4" t="s">
        <v>677</v>
      </c>
      <c r="ELB3" s="4" t="s">
        <v>677</v>
      </c>
      <c r="ELC3" s="4" t="s">
        <v>677</v>
      </c>
      <c r="ELD3" s="4" t="s">
        <v>677</v>
      </c>
      <c r="ELE3" s="4" t="s">
        <v>677</v>
      </c>
      <c r="ELF3" s="4" t="s">
        <v>677</v>
      </c>
      <c r="ELG3" s="4" t="s">
        <v>677</v>
      </c>
      <c r="ELH3" s="4" t="s">
        <v>677</v>
      </c>
      <c r="ELI3" s="4" t="s">
        <v>677</v>
      </c>
      <c r="ELJ3" s="4" t="s">
        <v>677</v>
      </c>
      <c r="ELK3" s="4" t="s">
        <v>677</v>
      </c>
      <c r="ELL3" s="4" t="s">
        <v>677</v>
      </c>
      <c r="ELM3" s="4" t="s">
        <v>677</v>
      </c>
      <c r="ELN3" s="4" t="s">
        <v>677</v>
      </c>
      <c r="ELO3" s="4" t="s">
        <v>677</v>
      </c>
      <c r="ELP3" s="4" t="s">
        <v>677</v>
      </c>
      <c r="ELQ3" s="4" t="s">
        <v>677</v>
      </c>
      <c r="ELR3" s="4" t="s">
        <v>677</v>
      </c>
      <c r="ELS3" s="4" t="s">
        <v>677</v>
      </c>
      <c r="ELT3" s="4" t="s">
        <v>677</v>
      </c>
      <c r="ELU3" s="4" t="s">
        <v>677</v>
      </c>
      <c r="ELV3" s="4" t="s">
        <v>677</v>
      </c>
      <c r="ELW3" s="4" t="s">
        <v>677</v>
      </c>
      <c r="ELX3" s="4" t="s">
        <v>677</v>
      </c>
      <c r="ELY3" s="4" t="s">
        <v>677</v>
      </c>
      <c r="ELZ3" s="4" t="s">
        <v>677</v>
      </c>
      <c r="EMA3" s="4" t="s">
        <v>677</v>
      </c>
      <c r="EMB3" s="4" t="s">
        <v>677</v>
      </c>
      <c r="EMC3" s="4" t="s">
        <v>677</v>
      </c>
      <c r="EMD3" s="4" t="s">
        <v>677</v>
      </c>
      <c r="EME3" s="4" t="s">
        <v>677</v>
      </c>
      <c r="EMF3" s="4" t="s">
        <v>677</v>
      </c>
      <c r="EMG3" s="4" t="s">
        <v>677</v>
      </c>
      <c r="EMH3" s="4" t="s">
        <v>677</v>
      </c>
      <c r="EMI3" s="4" t="s">
        <v>677</v>
      </c>
      <c r="EMJ3" s="4" t="s">
        <v>677</v>
      </c>
      <c r="EMK3" s="4" t="s">
        <v>677</v>
      </c>
      <c r="EML3" s="4" t="s">
        <v>677</v>
      </c>
      <c r="EMM3" s="4" t="s">
        <v>677</v>
      </c>
      <c r="EMN3" s="4" t="s">
        <v>677</v>
      </c>
      <c r="EMO3" s="4" t="s">
        <v>677</v>
      </c>
      <c r="EMP3" s="4" t="s">
        <v>677</v>
      </c>
      <c r="EMQ3" s="4" t="s">
        <v>677</v>
      </c>
      <c r="EMR3" s="4" t="s">
        <v>677</v>
      </c>
      <c r="EMS3" s="4" t="s">
        <v>677</v>
      </c>
      <c r="EMT3" s="4" t="s">
        <v>677</v>
      </c>
      <c r="EMU3" s="4" t="s">
        <v>677</v>
      </c>
      <c r="EMV3" s="4" t="s">
        <v>677</v>
      </c>
      <c r="EMW3" s="4" t="s">
        <v>677</v>
      </c>
      <c r="EMX3" s="4" t="s">
        <v>677</v>
      </c>
      <c r="EMY3" s="4" t="s">
        <v>677</v>
      </c>
      <c r="EMZ3" s="4" t="s">
        <v>677</v>
      </c>
      <c r="ENA3" s="4" t="s">
        <v>677</v>
      </c>
      <c r="ENB3" s="4" t="s">
        <v>677</v>
      </c>
      <c r="ENC3" s="4" t="s">
        <v>677</v>
      </c>
      <c r="END3" s="4" t="s">
        <v>677</v>
      </c>
      <c r="ENE3" s="4" t="s">
        <v>677</v>
      </c>
      <c r="ENF3" s="4" t="s">
        <v>677</v>
      </c>
      <c r="ENG3" s="4" t="s">
        <v>677</v>
      </c>
      <c r="ENH3" s="4" t="s">
        <v>677</v>
      </c>
      <c r="ENI3" s="4" t="s">
        <v>677</v>
      </c>
      <c r="ENJ3" s="4" t="s">
        <v>677</v>
      </c>
      <c r="ENK3" s="4" t="s">
        <v>677</v>
      </c>
      <c r="ENL3" s="4" t="s">
        <v>677</v>
      </c>
      <c r="ENM3" s="4" t="s">
        <v>677</v>
      </c>
      <c r="ENN3" s="4" t="s">
        <v>677</v>
      </c>
      <c r="ENO3" s="4" t="s">
        <v>677</v>
      </c>
      <c r="ENP3" s="4" t="s">
        <v>677</v>
      </c>
      <c r="ENQ3" s="4" t="s">
        <v>677</v>
      </c>
      <c r="ENR3" s="4" t="s">
        <v>677</v>
      </c>
      <c r="ENS3" s="4" t="s">
        <v>677</v>
      </c>
      <c r="ENT3" s="4" t="s">
        <v>677</v>
      </c>
      <c r="ENU3" s="4" t="s">
        <v>677</v>
      </c>
      <c r="ENV3" s="4" t="s">
        <v>677</v>
      </c>
      <c r="ENW3" s="4" t="s">
        <v>677</v>
      </c>
      <c r="ENX3" s="4" t="s">
        <v>677</v>
      </c>
      <c r="ENY3" s="4" t="s">
        <v>677</v>
      </c>
      <c r="ENZ3" s="4" t="s">
        <v>677</v>
      </c>
      <c r="EOA3" s="4" t="s">
        <v>677</v>
      </c>
      <c r="EOB3" s="4" t="s">
        <v>677</v>
      </c>
      <c r="EOC3" s="4" t="s">
        <v>677</v>
      </c>
      <c r="EOD3" s="4" t="s">
        <v>677</v>
      </c>
      <c r="EOE3" s="4" t="s">
        <v>677</v>
      </c>
      <c r="EOF3" s="4" t="s">
        <v>677</v>
      </c>
      <c r="EOG3" s="4" t="s">
        <v>677</v>
      </c>
      <c r="EOH3" s="4" t="s">
        <v>677</v>
      </c>
      <c r="EOI3" s="4" t="s">
        <v>677</v>
      </c>
      <c r="EOJ3" s="4" t="s">
        <v>677</v>
      </c>
      <c r="EOK3" s="4" t="s">
        <v>677</v>
      </c>
      <c r="EOL3" s="4" t="s">
        <v>677</v>
      </c>
      <c r="EOM3" s="4" t="s">
        <v>677</v>
      </c>
      <c r="EON3" s="4" t="s">
        <v>677</v>
      </c>
      <c r="EOO3" s="4" t="s">
        <v>677</v>
      </c>
      <c r="EOP3" s="4" t="s">
        <v>677</v>
      </c>
      <c r="EOQ3" s="4" t="s">
        <v>677</v>
      </c>
      <c r="EOR3" s="4" t="s">
        <v>677</v>
      </c>
      <c r="EOS3" s="4" t="s">
        <v>677</v>
      </c>
      <c r="EOT3" s="4" t="s">
        <v>677</v>
      </c>
      <c r="EOU3" s="4" t="s">
        <v>677</v>
      </c>
      <c r="EOV3" s="4" t="s">
        <v>677</v>
      </c>
      <c r="EOW3" s="4" t="s">
        <v>677</v>
      </c>
      <c r="EOX3" s="4" t="s">
        <v>677</v>
      </c>
      <c r="EOY3" s="4" t="s">
        <v>677</v>
      </c>
      <c r="EOZ3" s="4" t="s">
        <v>677</v>
      </c>
      <c r="EPA3" s="4" t="s">
        <v>677</v>
      </c>
      <c r="EPB3" s="4" t="s">
        <v>677</v>
      </c>
      <c r="EPC3" s="4" t="s">
        <v>677</v>
      </c>
      <c r="EPD3" s="4" t="s">
        <v>677</v>
      </c>
      <c r="EPE3" s="4" t="s">
        <v>677</v>
      </c>
      <c r="EPF3" s="4" t="s">
        <v>677</v>
      </c>
      <c r="EPG3" s="4" t="s">
        <v>677</v>
      </c>
      <c r="EPH3" s="4" t="s">
        <v>677</v>
      </c>
      <c r="EPI3" s="4" t="s">
        <v>677</v>
      </c>
      <c r="EPJ3" s="4" t="s">
        <v>677</v>
      </c>
      <c r="EPK3" s="4" t="s">
        <v>677</v>
      </c>
      <c r="EPL3" s="4" t="s">
        <v>677</v>
      </c>
      <c r="EPM3" s="4" t="s">
        <v>677</v>
      </c>
      <c r="EPN3" s="4" t="s">
        <v>677</v>
      </c>
      <c r="EPO3" s="4" t="s">
        <v>677</v>
      </c>
      <c r="EPP3" s="4" t="s">
        <v>677</v>
      </c>
      <c r="EPQ3" s="4" t="s">
        <v>677</v>
      </c>
      <c r="EPR3" s="4" t="s">
        <v>677</v>
      </c>
      <c r="EPS3" s="4" t="s">
        <v>677</v>
      </c>
      <c r="EPT3" s="4" t="s">
        <v>677</v>
      </c>
      <c r="EPU3" s="4" t="s">
        <v>677</v>
      </c>
      <c r="EPV3" s="4" t="s">
        <v>677</v>
      </c>
      <c r="EPW3" s="4" t="s">
        <v>677</v>
      </c>
      <c r="EPX3" s="4" t="s">
        <v>677</v>
      </c>
      <c r="EPY3" s="4" t="s">
        <v>677</v>
      </c>
      <c r="EPZ3" s="4" t="s">
        <v>677</v>
      </c>
      <c r="EQA3" s="4" t="s">
        <v>677</v>
      </c>
      <c r="EQB3" s="4" t="s">
        <v>677</v>
      </c>
      <c r="EQC3" s="4" t="s">
        <v>677</v>
      </c>
      <c r="EQD3" s="4" t="s">
        <v>677</v>
      </c>
      <c r="EQE3" s="4" t="s">
        <v>677</v>
      </c>
      <c r="EQF3" s="4" t="s">
        <v>677</v>
      </c>
      <c r="EQG3" s="4" t="s">
        <v>677</v>
      </c>
      <c r="EQH3" s="4" t="s">
        <v>677</v>
      </c>
      <c r="EQI3" s="4" t="s">
        <v>677</v>
      </c>
      <c r="EQJ3" s="4" t="s">
        <v>677</v>
      </c>
      <c r="EQK3" s="4" t="s">
        <v>677</v>
      </c>
      <c r="EQL3" s="4" t="s">
        <v>677</v>
      </c>
      <c r="EQM3" s="4" t="s">
        <v>677</v>
      </c>
      <c r="EQN3" s="4" t="s">
        <v>677</v>
      </c>
      <c r="EQO3" s="4" t="s">
        <v>677</v>
      </c>
      <c r="EQP3" s="4" t="s">
        <v>677</v>
      </c>
      <c r="EQQ3" s="4" t="s">
        <v>677</v>
      </c>
      <c r="EQR3" s="4" t="s">
        <v>677</v>
      </c>
      <c r="EQS3" s="4" t="s">
        <v>677</v>
      </c>
      <c r="EQT3" s="4" t="s">
        <v>677</v>
      </c>
      <c r="EQU3" s="4" t="s">
        <v>677</v>
      </c>
      <c r="EQV3" s="4" t="s">
        <v>677</v>
      </c>
      <c r="EQW3" s="4" t="s">
        <v>677</v>
      </c>
      <c r="EQX3" s="4" t="s">
        <v>677</v>
      </c>
      <c r="EQY3" s="4" t="s">
        <v>677</v>
      </c>
      <c r="EQZ3" s="4" t="s">
        <v>677</v>
      </c>
      <c r="ERA3" s="4" t="s">
        <v>677</v>
      </c>
      <c r="ERB3" s="4" t="s">
        <v>677</v>
      </c>
      <c r="ERC3" s="4" t="s">
        <v>677</v>
      </c>
      <c r="ERD3" s="4" t="s">
        <v>677</v>
      </c>
      <c r="ERE3" s="4" t="s">
        <v>677</v>
      </c>
      <c r="ERF3" s="4" t="s">
        <v>677</v>
      </c>
      <c r="ERG3" s="4" t="s">
        <v>677</v>
      </c>
      <c r="ERH3" s="4" t="s">
        <v>677</v>
      </c>
      <c r="ERI3" s="4" t="s">
        <v>677</v>
      </c>
      <c r="ERJ3" s="4" t="s">
        <v>677</v>
      </c>
      <c r="ERK3" s="4" t="s">
        <v>677</v>
      </c>
      <c r="ERL3" s="4" t="s">
        <v>677</v>
      </c>
      <c r="ERM3" s="4" t="s">
        <v>677</v>
      </c>
      <c r="ERN3" s="4" t="s">
        <v>677</v>
      </c>
      <c r="ERO3" s="4" t="s">
        <v>677</v>
      </c>
      <c r="ERP3" s="4" t="s">
        <v>677</v>
      </c>
      <c r="ERQ3" s="4" t="s">
        <v>677</v>
      </c>
      <c r="ERR3" s="4" t="s">
        <v>677</v>
      </c>
      <c r="ERS3" s="4" t="s">
        <v>677</v>
      </c>
      <c r="ERT3" s="4" t="s">
        <v>677</v>
      </c>
      <c r="ERU3" s="4" t="s">
        <v>677</v>
      </c>
      <c r="ERV3" s="4" t="s">
        <v>677</v>
      </c>
      <c r="ERW3" s="4" t="s">
        <v>677</v>
      </c>
      <c r="ERX3" s="4" t="s">
        <v>677</v>
      </c>
      <c r="ERY3" s="4" t="s">
        <v>677</v>
      </c>
      <c r="ERZ3" s="4" t="s">
        <v>677</v>
      </c>
      <c r="ESA3" s="4" t="s">
        <v>677</v>
      </c>
      <c r="ESB3" s="4" t="s">
        <v>677</v>
      </c>
      <c r="ESC3" s="4" t="s">
        <v>677</v>
      </c>
      <c r="ESD3" s="4" t="s">
        <v>677</v>
      </c>
      <c r="ESE3" s="4" t="s">
        <v>677</v>
      </c>
      <c r="ESF3" s="4" t="s">
        <v>677</v>
      </c>
      <c r="ESG3" s="4" t="s">
        <v>677</v>
      </c>
      <c r="ESH3" s="4" t="s">
        <v>677</v>
      </c>
      <c r="ESI3" s="4" t="s">
        <v>677</v>
      </c>
      <c r="ESJ3" s="4" t="s">
        <v>677</v>
      </c>
      <c r="ESK3" s="4" t="s">
        <v>677</v>
      </c>
      <c r="ESL3" s="4" t="s">
        <v>677</v>
      </c>
      <c r="ESM3" s="4" t="s">
        <v>677</v>
      </c>
      <c r="ESN3" s="4" t="s">
        <v>677</v>
      </c>
      <c r="ESO3" s="4" t="s">
        <v>677</v>
      </c>
      <c r="ESP3" s="4" t="s">
        <v>677</v>
      </c>
      <c r="ESQ3" s="4" t="s">
        <v>677</v>
      </c>
      <c r="ESR3" s="4" t="s">
        <v>677</v>
      </c>
      <c r="ESS3" s="4" t="s">
        <v>677</v>
      </c>
      <c r="EST3" s="4" t="s">
        <v>677</v>
      </c>
      <c r="ESU3" s="4" t="s">
        <v>677</v>
      </c>
      <c r="ESV3" s="4" t="s">
        <v>677</v>
      </c>
      <c r="ESW3" s="4" t="s">
        <v>677</v>
      </c>
      <c r="ESX3" s="4" t="s">
        <v>677</v>
      </c>
      <c r="ESY3" s="4" t="s">
        <v>677</v>
      </c>
      <c r="ESZ3" s="4" t="s">
        <v>677</v>
      </c>
      <c r="ETA3" s="4" t="s">
        <v>677</v>
      </c>
      <c r="ETB3" s="4" t="s">
        <v>677</v>
      </c>
      <c r="ETC3" s="4" t="s">
        <v>677</v>
      </c>
      <c r="ETD3" s="4" t="s">
        <v>677</v>
      </c>
      <c r="ETE3" s="4" t="s">
        <v>677</v>
      </c>
      <c r="ETF3" s="4" t="s">
        <v>677</v>
      </c>
      <c r="ETG3" s="4" t="s">
        <v>677</v>
      </c>
      <c r="ETH3" s="4" t="s">
        <v>677</v>
      </c>
      <c r="ETI3" s="4" t="s">
        <v>677</v>
      </c>
      <c r="ETJ3" s="4" t="s">
        <v>677</v>
      </c>
      <c r="ETK3" s="4" t="s">
        <v>677</v>
      </c>
      <c r="ETL3" s="4" t="s">
        <v>677</v>
      </c>
      <c r="ETM3" s="4" t="s">
        <v>677</v>
      </c>
      <c r="ETN3" s="4" t="s">
        <v>677</v>
      </c>
      <c r="ETO3" s="4" t="s">
        <v>677</v>
      </c>
      <c r="ETP3" s="4" t="s">
        <v>677</v>
      </c>
      <c r="ETQ3" s="4" t="s">
        <v>677</v>
      </c>
      <c r="ETR3" s="4" t="s">
        <v>677</v>
      </c>
      <c r="ETS3" s="4" t="s">
        <v>677</v>
      </c>
      <c r="ETT3" s="4" t="s">
        <v>677</v>
      </c>
      <c r="ETU3" s="4" t="s">
        <v>677</v>
      </c>
      <c r="ETV3" s="4" t="s">
        <v>677</v>
      </c>
      <c r="ETW3" s="4" t="s">
        <v>677</v>
      </c>
      <c r="ETX3" s="4" t="s">
        <v>677</v>
      </c>
      <c r="ETY3" s="4" t="s">
        <v>677</v>
      </c>
      <c r="ETZ3" s="4" t="s">
        <v>677</v>
      </c>
      <c r="EUA3" s="4" t="s">
        <v>677</v>
      </c>
      <c r="EUB3" s="4" t="s">
        <v>677</v>
      </c>
      <c r="EUC3" s="4" t="s">
        <v>677</v>
      </c>
      <c r="EUD3" s="4" t="s">
        <v>677</v>
      </c>
      <c r="EUE3" s="4" t="s">
        <v>677</v>
      </c>
      <c r="EUF3" s="4" t="s">
        <v>677</v>
      </c>
      <c r="EUG3" s="4" t="s">
        <v>677</v>
      </c>
      <c r="EUH3" s="4" t="s">
        <v>677</v>
      </c>
      <c r="EUI3" s="4" t="s">
        <v>677</v>
      </c>
      <c r="EUJ3" s="4" t="s">
        <v>677</v>
      </c>
      <c r="EUK3" s="4" t="s">
        <v>677</v>
      </c>
      <c r="EUL3" s="4" t="s">
        <v>677</v>
      </c>
      <c r="EUM3" s="4" t="s">
        <v>677</v>
      </c>
      <c r="EUN3" s="4" t="s">
        <v>677</v>
      </c>
      <c r="EUO3" s="4" t="s">
        <v>677</v>
      </c>
      <c r="EUP3" s="4" t="s">
        <v>677</v>
      </c>
      <c r="EUQ3" s="4" t="s">
        <v>677</v>
      </c>
      <c r="EUR3" s="4" t="s">
        <v>677</v>
      </c>
      <c r="EUS3" s="4" t="s">
        <v>677</v>
      </c>
      <c r="EUT3" s="4" t="s">
        <v>677</v>
      </c>
      <c r="EUU3" s="4" t="s">
        <v>677</v>
      </c>
      <c r="EUV3" s="4" t="s">
        <v>677</v>
      </c>
      <c r="EUW3" s="4" t="s">
        <v>677</v>
      </c>
      <c r="EUX3" s="4" t="s">
        <v>677</v>
      </c>
      <c r="EUY3" s="4" t="s">
        <v>677</v>
      </c>
      <c r="EUZ3" s="4" t="s">
        <v>677</v>
      </c>
      <c r="EVA3" s="4" t="s">
        <v>677</v>
      </c>
      <c r="EVB3" s="4" t="s">
        <v>677</v>
      </c>
      <c r="EVC3" s="4" t="s">
        <v>677</v>
      </c>
      <c r="EVD3" s="4" t="s">
        <v>677</v>
      </c>
      <c r="EVE3" s="4" t="s">
        <v>677</v>
      </c>
      <c r="EVF3" s="4" t="s">
        <v>677</v>
      </c>
      <c r="EVG3" s="4" t="s">
        <v>677</v>
      </c>
      <c r="EVH3" s="4" t="s">
        <v>677</v>
      </c>
      <c r="EVI3" s="4" t="s">
        <v>677</v>
      </c>
      <c r="EVJ3" s="4" t="s">
        <v>677</v>
      </c>
      <c r="EVK3" s="4" t="s">
        <v>677</v>
      </c>
      <c r="EVL3" s="4" t="s">
        <v>677</v>
      </c>
      <c r="EVM3" s="4" t="s">
        <v>677</v>
      </c>
      <c r="EVN3" s="4" t="s">
        <v>677</v>
      </c>
      <c r="EVO3" s="4" t="s">
        <v>677</v>
      </c>
      <c r="EVP3" s="4" t="s">
        <v>677</v>
      </c>
      <c r="EVQ3" s="4" t="s">
        <v>677</v>
      </c>
      <c r="EVR3" s="4" t="s">
        <v>677</v>
      </c>
      <c r="EVS3" s="4" t="s">
        <v>677</v>
      </c>
      <c r="EVT3" s="4" t="s">
        <v>677</v>
      </c>
      <c r="EVU3" s="4" t="s">
        <v>677</v>
      </c>
      <c r="EVV3" s="4" t="s">
        <v>677</v>
      </c>
      <c r="EVW3" s="4" t="s">
        <v>677</v>
      </c>
      <c r="EVX3" s="4" t="s">
        <v>677</v>
      </c>
      <c r="EVY3" s="4" t="s">
        <v>677</v>
      </c>
      <c r="EVZ3" s="4" t="s">
        <v>677</v>
      </c>
      <c r="EWA3" s="4" t="s">
        <v>677</v>
      </c>
      <c r="EWB3" s="4" t="s">
        <v>677</v>
      </c>
      <c r="EWC3" s="4" t="s">
        <v>677</v>
      </c>
      <c r="EWD3" s="4" t="s">
        <v>677</v>
      </c>
      <c r="EWE3" s="4" t="s">
        <v>677</v>
      </c>
      <c r="EWF3" s="4" t="s">
        <v>677</v>
      </c>
      <c r="EWG3" s="4" t="s">
        <v>677</v>
      </c>
      <c r="EWH3" s="4" t="s">
        <v>677</v>
      </c>
      <c r="EWI3" s="4" t="s">
        <v>677</v>
      </c>
      <c r="EWJ3" s="4" t="s">
        <v>677</v>
      </c>
      <c r="EWK3" s="4" t="s">
        <v>677</v>
      </c>
      <c r="EWL3" s="4" t="s">
        <v>677</v>
      </c>
      <c r="EWM3" s="4" t="s">
        <v>677</v>
      </c>
      <c r="EWN3" s="4" t="s">
        <v>677</v>
      </c>
      <c r="EWO3" s="4" t="s">
        <v>677</v>
      </c>
      <c r="EWP3" s="4" t="s">
        <v>677</v>
      </c>
      <c r="EWQ3" s="4" t="s">
        <v>677</v>
      </c>
      <c r="EWR3" s="4" t="s">
        <v>677</v>
      </c>
      <c r="EWS3" s="4" t="s">
        <v>677</v>
      </c>
      <c r="EWT3" s="4" t="s">
        <v>677</v>
      </c>
      <c r="EWU3" s="4" t="s">
        <v>677</v>
      </c>
      <c r="EWV3" s="4" t="s">
        <v>677</v>
      </c>
      <c r="EWW3" s="4" t="s">
        <v>677</v>
      </c>
      <c r="EWX3" s="4" t="s">
        <v>677</v>
      </c>
      <c r="EWY3" s="4" t="s">
        <v>677</v>
      </c>
      <c r="EWZ3" s="4" t="s">
        <v>677</v>
      </c>
      <c r="EXA3" s="4" t="s">
        <v>677</v>
      </c>
      <c r="EXB3" s="4" t="s">
        <v>677</v>
      </c>
      <c r="EXC3" s="4" t="s">
        <v>677</v>
      </c>
      <c r="EXD3" s="4" t="s">
        <v>677</v>
      </c>
      <c r="EXE3" s="4" t="s">
        <v>677</v>
      </c>
      <c r="EXF3" s="4" t="s">
        <v>677</v>
      </c>
      <c r="EXG3" s="4" t="s">
        <v>677</v>
      </c>
      <c r="EXH3" s="4" t="s">
        <v>677</v>
      </c>
      <c r="EXI3" s="4" t="s">
        <v>677</v>
      </c>
      <c r="EXJ3" s="4" t="s">
        <v>677</v>
      </c>
      <c r="EXK3" s="4" t="s">
        <v>677</v>
      </c>
      <c r="EXL3" s="4" t="s">
        <v>677</v>
      </c>
      <c r="EXM3" s="4" t="s">
        <v>677</v>
      </c>
      <c r="EXN3" s="4" t="s">
        <v>677</v>
      </c>
      <c r="EXO3" s="4" t="s">
        <v>677</v>
      </c>
      <c r="EXP3" s="4" t="s">
        <v>677</v>
      </c>
      <c r="EXQ3" s="4" t="s">
        <v>677</v>
      </c>
      <c r="EXR3" s="4" t="s">
        <v>677</v>
      </c>
      <c r="EXS3" s="4" t="s">
        <v>677</v>
      </c>
      <c r="EXT3" s="4" t="s">
        <v>677</v>
      </c>
      <c r="EXU3" s="4" t="s">
        <v>677</v>
      </c>
      <c r="EXV3" s="4" t="s">
        <v>677</v>
      </c>
      <c r="EXW3" s="4" t="s">
        <v>677</v>
      </c>
      <c r="EXX3" s="4" t="s">
        <v>677</v>
      </c>
      <c r="EXY3" s="4" t="s">
        <v>677</v>
      </c>
      <c r="EXZ3" s="4" t="s">
        <v>677</v>
      </c>
      <c r="EYA3" s="4" t="s">
        <v>677</v>
      </c>
      <c r="EYB3" s="4" t="s">
        <v>677</v>
      </c>
      <c r="EYC3" s="4" t="s">
        <v>677</v>
      </c>
      <c r="EYD3" s="4" t="s">
        <v>677</v>
      </c>
      <c r="EYE3" s="4" t="s">
        <v>677</v>
      </c>
      <c r="EYF3" s="4" t="s">
        <v>677</v>
      </c>
      <c r="EYG3" s="4" t="s">
        <v>677</v>
      </c>
      <c r="EYH3" s="4" t="s">
        <v>677</v>
      </c>
      <c r="EYI3" s="4" t="s">
        <v>677</v>
      </c>
      <c r="EYJ3" s="4" t="s">
        <v>677</v>
      </c>
      <c r="EYK3" s="4" t="s">
        <v>677</v>
      </c>
      <c r="EYL3" s="4" t="s">
        <v>677</v>
      </c>
      <c r="EYM3" s="4" t="s">
        <v>677</v>
      </c>
      <c r="EYN3" s="4" t="s">
        <v>677</v>
      </c>
      <c r="EYO3" s="4" t="s">
        <v>677</v>
      </c>
      <c r="EYP3" s="4" t="s">
        <v>677</v>
      </c>
      <c r="EYQ3" s="4" t="s">
        <v>677</v>
      </c>
      <c r="EYR3" s="4" t="s">
        <v>677</v>
      </c>
      <c r="EYS3" s="4" t="s">
        <v>677</v>
      </c>
      <c r="EYT3" s="4" t="s">
        <v>677</v>
      </c>
      <c r="EYU3" s="4" t="s">
        <v>677</v>
      </c>
      <c r="EYV3" s="4" t="s">
        <v>677</v>
      </c>
      <c r="EYW3" s="4" t="s">
        <v>677</v>
      </c>
      <c r="EYX3" s="4" t="s">
        <v>677</v>
      </c>
      <c r="EYY3" s="4" t="s">
        <v>677</v>
      </c>
      <c r="EYZ3" s="4" t="s">
        <v>677</v>
      </c>
      <c r="EZA3" s="4" t="s">
        <v>677</v>
      </c>
      <c r="EZB3" s="4" t="s">
        <v>677</v>
      </c>
      <c r="EZC3" s="4" t="s">
        <v>677</v>
      </c>
      <c r="EZD3" s="4" t="s">
        <v>677</v>
      </c>
      <c r="EZE3" s="4" t="s">
        <v>677</v>
      </c>
      <c r="EZF3" s="4" t="s">
        <v>677</v>
      </c>
      <c r="EZG3" s="4" t="s">
        <v>677</v>
      </c>
      <c r="EZH3" s="4" t="s">
        <v>677</v>
      </c>
      <c r="EZI3" s="4" t="s">
        <v>677</v>
      </c>
      <c r="EZJ3" s="4" t="s">
        <v>677</v>
      </c>
      <c r="EZK3" s="4" t="s">
        <v>677</v>
      </c>
      <c r="EZL3" s="4" t="s">
        <v>677</v>
      </c>
      <c r="EZM3" s="4" t="s">
        <v>677</v>
      </c>
      <c r="EZN3" s="4" t="s">
        <v>677</v>
      </c>
      <c r="EZO3" s="4" t="s">
        <v>677</v>
      </c>
      <c r="EZP3" s="4" t="s">
        <v>677</v>
      </c>
      <c r="EZQ3" s="4" t="s">
        <v>677</v>
      </c>
      <c r="EZR3" s="4" t="s">
        <v>677</v>
      </c>
      <c r="EZS3" s="4" t="s">
        <v>677</v>
      </c>
      <c r="EZT3" s="4" t="s">
        <v>677</v>
      </c>
      <c r="EZU3" s="4" t="s">
        <v>677</v>
      </c>
      <c r="EZV3" s="4" t="s">
        <v>677</v>
      </c>
      <c r="EZW3" s="4" t="s">
        <v>677</v>
      </c>
      <c r="EZX3" s="4" t="s">
        <v>677</v>
      </c>
      <c r="EZY3" s="4" t="s">
        <v>677</v>
      </c>
      <c r="EZZ3" s="4" t="s">
        <v>677</v>
      </c>
      <c r="FAA3" s="4" t="s">
        <v>677</v>
      </c>
      <c r="FAB3" s="4" t="s">
        <v>677</v>
      </c>
      <c r="FAC3" s="4" t="s">
        <v>677</v>
      </c>
      <c r="FAD3" s="4" t="s">
        <v>677</v>
      </c>
      <c r="FAE3" s="4" t="s">
        <v>677</v>
      </c>
      <c r="FAF3" s="4" t="s">
        <v>677</v>
      </c>
      <c r="FAG3" s="4" t="s">
        <v>677</v>
      </c>
      <c r="FAH3" s="4" t="s">
        <v>677</v>
      </c>
      <c r="FAI3" s="4" t="s">
        <v>677</v>
      </c>
      <c r="FAJ3" s="4" t="s">
        <v>677</v>
      </c>
      <c r="FAK3" s="4" t="s">
        <v>677</v>
      </c>
      <c r="FAL3" s="4" t="s">
        <v>677</v>
      </c>
      <c r="FAM3" s="4" t="s">
        <v>677</v>
      </c>
      <c r="FAN3" s="4" t="s">
        <v>677</v>
      </c>
      <c r="FAO3" s="4" t="s">
        <v>677</v>
      </c>
      <c r="FAP3" s="4" t="s">
        <v>677</v>
      </c>
      <c r="FAQ3" s="4" t="s">
        <v>677</v>
      </c>
      <c r="FAR3" s="4" t="s">
        <v>677</v>
      </c>
      <c r="FAS3" s="4" t="s">
        <v>677</v>
      </c>
      <c r="FAT3" s="4" t="s">
        <v>677</v>
      </c>
      <c r="FAU3" s="4" t="s">
        <v>677</v>
      </c>
      <c r="FAV3" s="4" t="s">
        <v>677</v>
      </c>
      <c r="FAW3" s="4" t="s">
        <v>677</v>
      </c>
      <c r="FAX3" s="4" t="s">
        <v>677</v>
      </c>
      <c r="FAY3" s="4" t="s">
        <v>677</v>
      </c>
      <c r="FAZ3" s="4" t="s">
        <v>677</v>
      </c>
      <c r="FBA3" s="4" t="s">
        <v>677</v>
      </c>
      <c r="FBB3" s="4" t="s">
        <v>677</v>
      </c>
      <c r="FBC3" s="4" t="s">
        <v>677</v>
      </c>
      <c r="FBD3" s="4" t="s">
        <v>677</v>
      </c>
      <c r="FBE3" s="4" t="s">
        <v>677</v>
      </c>
      <c r="FBF3" s="4" t="s">
        <v>677</v>
      </c>
      <c r="FBG3" s="4" t="s">
        <v>677</v>
      </c>
      <c r="FBH3" s="4" t="s">
        <v>677</v>
      </c>
      <c r="FBI3" s="4" t="s">
        <v>677</v>
      </c>
      <c r="FBJ3" s="4" t="s">
        <v>677</v>
      </c>
      <c r="FBK3" s="4" t="s">
        <v>677</v>
      </c>
      <c r="FBL3" s="4" t="s">
        <v>677</v>
      </c>
      <c r="FBM3" s="4" t="s">
        <v>677</v>
      </c>
      <c r="FBN3" s="4" t="s">
        <v>677</v>
      </c>
      <c r="FBO3" s="4" t="s">
        <v>677</v>
      </c>
      <c r="FBP3" s="4" t="s">
        <v>677</v>
      </c>
      <c r="FBQ3" s="4" t="s">
        <v>677</v>
      </c>
      <c r="FBR3" s="4" t="s">
        <v>677</v>
      </c>
      <c r="FBS3" s="4" t="s">
        <v>677</v>
      </c>
      <c r="FBT3" s="4" t="s">
        <v>677</v>
      </c>
      <c r="FBU3" s="4" t="s">
        <v>677</v>
      </c>
      <c r="FBV3" s="4" t="s">
        <v>677</v>
      </c>
      <c r="FBW3" s="4" t="s">
        <v>677</v>
      </c>
      <c r="FBX3" s="4" t="s">
        <v>677</v>
      </c>
      <c r="FBY3" s="4" t="s">
        <v>677</v>
      </c>
      <c r="FBZ3" s="4" t="s">
        <v>677</v>
      </c>
      <c r="FCA3" s="4" t="s">
        <v>677</v>
      </c>
      <c r="FCB3" s="4" t="s">
        <v>677</v>
      </c>
      <c r="FCC3" s="4" t="s">
        <v>677</v>
      </c>
      <c r="FCD3" s="4" t="s">
        <v>677</v>
      </c>
      <c r="FCE3" s="4" t="s">
        <v>677</v>
      </c>
      <c r="FCF3" s="4" t="s">
        <v>677</v>
      </c>
      <c r="FCG3" s="4" t="s">
        <v>677</v>
      </c>
      <c r="FCH3" s="4" t="s">
        <v>677</v>
      </c>
      <c r="FCI3" s="4" t="s">
        <v>677</v>
      </c>
      <c r="FCJ3" s="4" t="s">
        <v>677</v>
      </c>
      <c r="FCK3" s="4" t="s">
        <v>677</v>
      </c>
      <c r="FCL3" s="4" t="s">
        <v>677</v>
      </c>
      <c r="FCM3" s="4" t="s">
        <v>677</v>
      </c>
      <c r="FCN3" s="4" t="s">
        <v>677</v>
      </c>
      <c r="FCO3" s="4" t="s">
        <v>677</v>
      </c>
      <c r="FCP3" s="4" t="s">
        <v>677</v>
      </c>
      <c r="FCQ3" s="4" t="s">
        <v>677</v>
      </c>
      <c r="FCR3" s="4" t="s">
        <v>677</v>
      </c>
      <c r="FCS3" s="4" t="s">
        <v>677</v>
      </c>
      <c r="FCT3" s="4" t="s">
        <v>677</v>
      </c>
      <c r="FCU3" s="4" t="s">
        <v>677</v>
      </c>
      <c r="FCV3" s="4" t="s">
        <v>677</v>
      </c>
      <c r="FCW3" s="4" t="s">
        <v>677</v>
      </c>
      <c r="FCX3" s="4" t="s">
        <v>677</v>
      </c>
      <c r="FCY3" s="4" t="s">
        <v>677</v>
      </c>
      <c r="FCZ3" s="4" t="s">
        <v>677</v>
      </c>
      <c r="FDA3" s="4" t="s">
        <v>677</v>
      </c>
      <c r="FDB3" s="4" t="s">
        <v>677</v>
      </c>
      <c r="FDC3" s="4" t="s">
        <v>677</v>
      </c>
      <c r="FDD3" s="4" t="s">
        <v>677</v>
      </c>
      <c r="FDE3" s="4" t="s">
        <v>677</v>
      </c>
      <c r="FDF3" s="4" t="s">
        <v>677</v>
      </c>
      <c r="FDG3" s="4" t="s">
        <v>677</v>
      </c>
      <c r="FDH3" s="4" t="s">
        <v>677</v>
      </c>
      <c r="FDI3" s="4" t="s">
        <v>677</v>
      </c>
      <c r="FDJ3" s="4" t="s">
        <v>677</v>
      </c>
      <c r="FDK3" s="4" t="s">
        <v>677</v>
      </c>
      <c r="FDL3" s="4" t="s">
        <v>677</v>
      </c>
      <c r="FDM3" s="4" t="s">
        <v>677</v>
      </c>
      <c r="FDN3" s="4" t="s">
        <v>677</v>
      </c>
      <c r="FDO3" s="4" t="s">
        <v>677</v>
      </c>
      <c r="FDP3" s="4" t="s">
        <v>677</v>
      </c>
      <c r="FDQ3" s="4" t="s">
        <v>677</v>
      </c>
      <c r="FDR3" s="4" t="s">
        <v>677</v>
      </c>
      <c r="FDS3" s="4" t="s">
        <v>677</v>
      </c>
      <c r="FDT3" s="4" t="s">
        <v>677</v>
      </c>
      <c r="FDU3" s="4" t="s">
        <v>677</v>
      </c>
      <c r="FDV3" s="4" t="s">
        <v>677</v>
      </c>
      <c r="FDW3" s="4" t="s">
        <v>677</v>
      </c>
      <c r="FDX3" s="4" t="s">
        <v>677</v>
      </c>
      <c r="FDY3" s="4" t="s">
        <v>677</v>
      </c>
      <c r="FDZ3" s="4" t="s">
        <v>677</v>
      </c>
      <c r="FEA3" s="4" t="s">
        <v>677</v>
      </c>
      <c r="FEB3" s="4" t="s">
        <v>677</v>
      </c>
      <c r="FEC3" s="4" t="s">
        <v>677</v>
      </c>
      <c r="FED3" s="4" t="s">
        <v>677</v>
      </c>
      <c r="FEE3" s="4" t="s">
        <v>677</v>
      </c>
      <c r="FEF3" s="4" t="s">
        <v>677</v>
      </c>
      <c r="FEG3" s="4" t="s">
        <v>677</v>
      </c>
      <c r="FEH3" s="4" t="s">
        <v>677</v>
      </c>
      <c r="FEI3" s="4" t="s">
        <v>677</v>
      </c>
      <c r="FEJ3" s="4" t="s">
        <v>677</v>
      </c>
      <c r="FEK3" s="4" t="s">
        <v>677</v>
      </c>
      <c r="FEL3" s="4" t="s">
        <v>677</v>
      </c>
      <c r="FEM3" s="4" t="s">
        <v>677</v>
      </c>
      <c r="FEN3" s="4" t="s">
        <v>677</v>
      </c>
      <c r="FEO3" s="4" t="s">
        <v>677</v>
      </c>
      <c r="FEP3" s="4" t="s">
        <v>677</v>
      </c>
      <c r="FEQ3" s="4" t="s">
        <v>677</v>
      </c>
      <c r="FER3" s="4" t="s">
        <v>677</v>
      </c>
      <c r="FES3" s="4" t="s">
        <v>677</v>
      </c>
      <c r="FET3" s="4" t="s">
        <v>677</v>
      </c>
      <c r="FEU3" s="4" t="s">
        <v>677</v>
      </c>
      <c r="FEV3" s="4" t="s">
        <v>677</v>
      </c>
      <c r="FEW3" s="4" t="s">
        <v>677</v>
      </c>
      <c r="FEX3" s="4" t="s">
        <v>677</v>
      </c>
      <c r="FEY3" s="4" t="s">
        <v>677</v>
      </c>
      <c r="FEZ3" s="4" t="s">
        <v>677</v>
      </c>
      <c r="FFA3" s="4" t="s">
        <v>677</v>
      </c>
      <c r="FFB3" s="4" t="s">
        <v>677</v>
      </c>
      <c r="FFC3" s="4" t="s">
        <v>677</v>
      </c>
      <c r="FFD3" s="4" t="s">
        <v>677</v>
      </c>
      <c r="FFE3" s="4" t="s">
        <v>677</v>
      </c>
      <c r="FFF3" s="4" t="s">
        <v>677</v>
      </c>
      <c r="FFG3" s="4" t="s">
        <v>677</v>
      </c>
      <c r="FFH3" s="4" t="s">
        <v>677</v>
      </c>
      <c r="FFI3" s="4" t="s">
        <v>677</v>
      </c>
      <c r="FFJ3" s="4" t="s">
        <v>677</v>
      </c>
      <c r="FFK3" s="4" t="s">
        <v>677</v>
      </c>
      <c r="FFL3" s="4" t="s">
        <v>677</v>
      </c>
      <c r="FFM3" s="4" t="s">
        <v>677</v>
      </c>
      <c r="FFN3" s="4" t="s">
        <v>677</v>
      </c>
      <c r="FFO3" s="4" t="s">
        <v>677</v>
      </c>
      <c r="FFP3" s="4" t="s">
        <v>677</v>
      </c>
      <c r="FFQ3" s="4" t="s">
        <v>677</v>
      </c>
      <c r="FFR3" s="4" t="s">
        <v>677</v>
      </c>
      <c r="FFS3" s="4" t="s">
        <v>677</v>
      </c>
      <c r="FFT3" s="4" t="s">
        <v>677</v>
      </c>
      <c r="FFU3" s="4" t="s">
        <v>677</v>
      </c>
      <c r="FFV3" s="4" t="s">
        <v>677</v>
      </c>
      <c r="FFW3" s="4" t="s">
        <v>677</v>
      </c>
      <c r="FFX3" s="4" t="s">
        <v>677</v>
      </c>
      <c r="FFY3" s="4" t="s">
        <v>677</v>
      </c>
      <c r="FFZ3" s="4" t="s">
        <v>677</v>
      </c>
      <c r="FGA3" s="4" t="s">
        <v>677</v>
      </c>
      <c r="FGB3" s="4" t="s">
        <v>677</v>
      </c>
      <c r="FGC3" s="4" t="s">
        <v>677</v>
      </c>
      <c r="FGD3" s="4" t="s">
        <v>677</v>
      </c>
      <c r="FGE3" s="4" t="s">
        <v>677</v>
      </c>
      <c r="FGF3" s="4" t="s">
        <v>677</v>
      </c>
      <c r="FGG3" s="4" t="s">
        <v>677</v>
      </c>
      <c r="FGH3" s="4" t="s">
        <v>677</v>
      </c>
      <c r="FGI3" s="4" t="s">
        <v>677</v>
      </c>
      <c r="FGJ3" s="4" t="s">
        <v>677</v>
      </c>
      <c r="FGK3" s="4" t="s">
        <v>677</v>
      </c>
      <c r="FGL3" s="4" t="s">
        <v>677</v>
      </c>
      <c r="FGM3" s="4" t="s">
        <v>677</v>
      </c>
      <c r="FGN3" s="4" t="s">
        <v>677</v>
      </c>
      <c r="FGO3" s="4" t="s">
        <v>677</v>
      </c>
      <c r="FGP3" s="4" t="s">
        <v>677</v>
      </c>
      <c r="FGQ3" s="4" t="s">
        <v>677</v>
      </c>
      <c r="FGR3" s="4" t="s">
        <v>677</v>
      </c>
      <c r="FGS3" s="4" t="s">
        <v>677</v>
      </c>
      <c r="FGT3" s="4" t="s">
        <v>677</v>
      </c>
      <c r="FGU3" s="4" t="s">
        <v>677</v>
      </c>
      <c r="FGV3" s="4" t="s">
        <v>677</v>
      </c>
      <c r="FGW3" s="4" t="s">
        <v>677</v>
      </c>
      <c r="FGX3" s="4" t="s">
        <v>677</v>
      </c>
      <c r="FGY3" s="4" t="s">
        <v>677</v>
      </c>
      <c r="FGZ3" s="4" t="s">
        <v>677</v>
      </c>
      <c r="FHA3" s="4" t="s">
        <v>677</v>
      </c>
      <c r="FHB3" s="4" t="s">
        <v>677</v>
      </c>
      <c r="FHC3" s="4" t="s">
        <v>677</v>
      </c>
      <c r="FHD3" s="4" t="s">
        <v>677</v>
      </c>
      <c r="FHE3" s="4" t="s">
        <v>677</v>
      </c>
      <c r="FHF3" s="4" t="s">
        <v>677</v>
      </c>
      <c r="FHG3" s="4" t="s">
        <v>677</v>
      </c>
      <c r="FHH3" s="4" t="s">
        <v>677</v>
      </c>
      <c r="FHI3" s="4" t="s">
        <v>677</v>
      </c>
      <c r="FHJ3" s="4" t="s">
        <v>677</v>
      </c>
      <c r="FHK3" s="4" t="s">
        <v>677</v>
      </c>
      <c r="FHL3" s="4" t="s">
        <v>677</v>
      </c>
      <c r="FHM3" s="4" t="s">
        <v>677</v>
      </c>
      <c r="FHN3" s="4" t="s">
        <v>677</v>
      </c>
      <c r="FHO3" s="4" t="s">
        <v>677</v>
      </c>
      <c r="FHP3" s="4" t="s">
        <v>677</v>
      </c>
      <c r="FHQ3" s="4" t="s">
        <v>677</v>
      </c>
      <c r="FHR3" s="4" t="s">
        <v>677</v>
      </c>
      <c r="FHS3" s="4" t="s">
        <v>677</v>
      </c>
      <c r="FHT3" s="4" t="s">
        <v>677</v>
      </c>
      <c r="FHU3" s="4" t="s">
        <v>677</v>
      </c>
      <c r="FHV3" s="4" t="s">
        <v>677</v>
      </c>
      <c r="FHW3" s="4" t="s">
        <v>677</v>
      </c>
      <c r="FHX3" s="4" t="s">
        <v>677</v>
      </c>
      <c r="FHY3" s="4" t="s">
        <v>677</v>
      </c>
      <c r="FHZ3" s="4" t="s">
        <v>677</v>
      </c>
      <c r="FIA3" s="4" t="s">
        <v>677</v>
      </c>
      <c r="FIB3" s="4" t="s">
        <v>677</v>
      </c>
      <c r="FIC3" s="4" t="s">
        <v>677</v>
      </c>
      <c r="FID3" s="4" t="s">
        <v>677</v>
      </c>
      <c r="FIE3" s="4" t="s">
        <v>677</v>
      </c>
      <c r="FIF3" s="4" t="s">
        <v>677</v>
      </c>
      <c r="FIG3" s="4" t="s">
        <v>677</v>
      </c>
      <c r="FIH3" s="4" t="s">
        <v>677</v>
      </c>
      <c r="FII3" s="4" t="s">
        <v>677</v>
      </c>
      <c r="FIJ3" s="4" t="s">
        <v>677</v>
      </c>
      <c r="FIK3" s="4" t="s">
        <v>677</v>
      </c>
      <c r="FIL3" s="4" t="s">
        <v>677</v>
      </c>
      <c r="FIM3" s="4" t="s">
        <v>677</v>
      </c>
      <c r="FIN3" s="4" t="s">
        <v>677</v>
      </c>
      <c r="FIO3" s="4" t="s">
        <v>677</v>
      </c>
      <c r="FIP3" s="4" t="s">
        <v>677</v>
      </c>
      <c r="FIQ3" s="4" t="s">
        <v>677</v>
      </c>
      <c r="FIR3" s="4" t="s">
        <v>677</v>
      </c>
      <c r="FIS3" s="4" t="s">
        <v>677</v>
      </c>
      <c r="FIT3" s="4" t="s">
        <v>677</v>
      </c>
      <c r="FIU3" s="4" t="s">
        <v>677</v>
      </c>
      <c r="FIV3" s="4" t="s">
        <v>677</v>
      </c>
      <c r="FIW3" s="4" t="s">
        <v>677</v>
      </c>
      <c r="FIX3" s="4" t="s">
        <v>677</v>
      </c>
      <c r="FIY3" s="4" t="s">
        <v>677</v>
      </c>
      <c r="FIZ3" s="4" t="s">
        <v>677</v>
      </c>
      <c r="FJA3" s="4" t="s">
        <v>677</v>
      </c>
      <c r="FJB3" s="4" t="s">
        <v>677</v>
      </c>
      <c r="FJC3" s="4" t="s">
        <v>677</v>
      </c>
      <c r="FJD3" s="4" t="s">
        <v>677</v>
      </c>
      <c r="FJE3" s="4" t="s">
        <v>677</v>
      </c>
      <c r="FJF3" s="4" t="s">
        <v>677</v>
      </c>
      <c r="FJG3" s="4" t="s">
        <v>677</v>
      </c>
      <c r="FJH3" s="4" t="s">
        <v>677</v>
      </c>
      <c r="FJI3" s="4" t="s">
        <v>677</v>
      </c>
      <c r="FJJ3" s="4" t="s">
        <v>677</v>
      </c>
      <c r="FJK3" s="4" t="s">
        <v>677</v>
      </c>
      <c r="FJL3" s="4" t="s">
        <v>677</v>
      </c>
      <c r="FJM3" s="4" t="s">
        <v>677</v>
      </c>
      <c r="FJN3" s="4" t="s">
        <v>677</v>
      </c>
      <c r="FJO3" s="4" t="s">
        <v>677</v>
      </c>
      <c r="FJP3" s="4" t="s">
        <v>677</v>
      </c>
      <c r="FJQ3" s="4" t="s">
        <v>677</v>
      </c>
      <c r="FJR3" s="4" t="s">
        <v>677</v>
      </c>
      <c r="FJS3" s="4" t="s">
        <v>677</v>
      </c>
      <c r="FJT3" s="4" t="s">
        <v>677</v>
      </c>
      <c r="FJU3" s="4" t="s">
        <v>677</v>
      </c>
      <c r="FJV3" s="4" t="s">
        <v>677</v>
      </c>
      <c r="FJW3" s="4" t="s">
        <v>677</v>
      </c>
      <c r="FJX3" s="4" t="s">
        <v>677</v>
      </c>
      <c r="FJY3" s="4" t="s">
        <v>677</v>
      </c>
      <c r="FJZ3" s="4" t="s">
        <v>677</v>
      </c>
      <c r="FKA3" s="4" t="s">
        <v>677</v>
      </c>
      <c r="FKB3" s="4" t="s">
        <v>677</v>
      </c>
      <c r="FKC3" s="4" t="s">
        <v>677</v>
      </c>
      <c r="FKD3" s="4" t="s">
        <v>677</v>
      </c>
      <c r="FKE3" s="4" t="s">
        <v>677</v>
      </c>
      <c r="FKF3" s="4" t="s">
        <v>677</v>
      </c>
      <c r="FKG3" s="4" t="s">
        <v>677</v>
      </c>
      <c r="FKH3" s="4" t="s">
        <v>677</v>
      </c>
      <c r="FKI3" s="4" t="s">
        <v>677</v>
      </c>
      <c r="FKJ3" s="4" t="s">
        <v>677</v>
      </c>
      <c r="FKK3" s="4" t="s">
        <v>677</v>
      </c>
      <c r="FKL3" s="4" t="s">
        <v>677</v>
      </c>
      <c r="FKM3" s="4" t="s">
        <v>677</v>
      </c>
      <c r="FKN3" s="4" t="s">
        <v>677</v>
      </c>
      <c r="FKO3" s="4" t="s">
        <v>677</v>
      </c>
      <c r="FKP3" s="4" t="s">
        <v>677</v>
      </c>
      <c r="FKQ3" s="4" t="s">
        <v>677</v>
      </c>
      <c r="FKR3" s="4" t="s">
        <v>677</v>
      </c>
      <c r="FKS3" s="4" t="s">
        <v>677</v>
      </c>
      <c r="FKT3" s="4" t="s">
        <v>677</v>
      </c>
      <c r="FKU3" s="4" t="s">
        <v>677</v>
      </c>
      <c r="FKV3" s="4" t="s">
        <v>677</v>
      </c>
      <c r="FKW3" s="4" t="s">
        <v>677</v>
      </c>
      <c r="FKX3" s="4" t="s">
        <v>677</v>
      </c>
      <c r="FKY3" s="4" t="s">
        <v>677</v>
      </c>
      <c r="FKZ3" s="4" t="s">
        <v>677</v>
      </c>
      <c r="FLA3" s="4" t="s">
        <v>677</v>
      </c>
      <c r="FLB3" s="4" t="s">
        <v>677</v>
      </c>
      <c r="FLC3" s="4" t="s">
        <v>677</v>
      </c>
      <c r="FLD3" s="4" t="s">
        <v>677</v>
      </c>
      <c r="FLE3" s="4" t="s">
        <v>677</v>
      </c>
      <c r="FLF3" s="4" t="s">
        <v>677</v>
      </c>
      <c r="FLG3" s="4" t="s">
        <v>677</v>
      </c>
      <c r="FLH3" s="4" t="s">
        <v>677</v>
      </c>
      <c r="FLI3" s="4" t="s">
        <v>677</v>
      </c>
      <c r="FLJ3" s="4" t="s">
        <v>677</v>
      </c>
      <c r="FLK3" s="4" t="s">
        <v>677</v>
      </c>
      <c r="FLL3" s="4" t="s">
        <v>677</v>
      </c>
      <c r="FLM3" s="4" t="s">
        <v>677</v>
      </c>
      <c r="FLN3" s="4" t="s">
        <v>677</v>
      </c>
      <c r="FLO3" s="4" t="s">
        <v>677</v>
      </c>
      <c r="FLP3" s="4" t="s">
        <v>677</v>
      </c>
      <c r="FLQ3" s="4" t="s">
        <v>677</v>
      </c>
      <c r="FLR3" s="4" t="s">
        <v>677</v>
      </c>
      <c r="FLS3" s="4" t="s">
        <v>677</v>
      </c>
      <c r="FLT3" s="4" t="s">
        <v>677</v>
      </c>
      <c r="FLU3" s="4" t="s">
        <v>677</v>
      </c>
      <c r="FLV3" s="4" t="s">
        <v>677</v>
      </c>
      <c r="FLW3" s="4" t="s">
        <v>677</v>
      </c>
      <c r="FLX3" s="4" t="s">
        <v>677</v>
      </c>
      <c r="FLY3" s="4" t="s">
        <v>677</v>
      </c>
      <c r="FLZ3" s="4" t="s">
        <v>677</v>
      </c>
      <c r="FMA3" s="4" t="s">
        <v>677</v>
      </c>
      <c r="FMB3" s="4" t="s">
        <v>677</v>
      </c>
      <c r="FMC3" s="4" t="s">
        <v>677</v>
      </c>
      <c r="FMD3" s="4" t="s">
        <v>677</v>
      </c>
      <c r="FME3" s="4" t="s">
        <v>677</v>
      </c>
      <c r="FMF3" s="4" t="s">
        <v>677</v>
      </c>
      <c r="FMG3" s="4" t="s">
        <v>677</v>
      </c>
      <c r="FMH3" s="4" t="s">
        <v>677</v>
      </c>
      <c r="FMI3" s="4" t="s">
        <v>677</v>
      </c>
      <c r="FMJ3" s="4" t="s">
        <v>677</v>
      </c>
      <c r="FMK3" s="4" t="s">
        <v>677</v>
      </c>
      <c r="FML3" s="4" t="s">
        <v>677</v>
      </c>
      <c r="FMM3" s="4" t="s">
        <v>677</v>
      </c>
      <c r="FMN3" s="4" t="s">
        <v>677</v>
      </c>
      <c r="FMO3" s="4" t="s">
        <v>677</v>
      </c>
      <c r="FMP3" s="4" t="s">
        <v>677</v>
      </c>
      <c r="FMQ3" s="4" t="s">
        <v>677</v>
      </c>
      <c r="FMR3" s="4" t="s">
        <v>677</v>
      </c>
      <c r="FMS3" s="4" t="s">
        <v>677</v>
      </c>
      <c r="FMT3" s="4" t="s">
        <v>677</v>
      </c>
      <c r="FMU3" s="4" t="s">
        <v>677</v>
      </c>
      <c r="FMV3" s="4" t="s">
        <v>677</v>
      </c>
      <c r="FMW3" s="4" t="s">
        <v>677</v>
      </c>
      <c r="FMX3" s="4" t="s">
        <v>677</v>
      </c>
      <c r="FMY3" s="4" t="s">
        <v>677</v>
      </c>
      <c r="FMZ3" s="4" t="s">
        <v>677</v>
      </c>
      <c r="FNA3" s="4" t="s">
        <v>677</v>
      </c>
      <c r="FNB3" s="4" t="s">
        <v>677</v>
      </c>
      <c r="FNC3" s="4" t="s">
        <v>677</v>
      </c>
      <c r="FND3" s="4" t="s">
        <v>677</v>
      </c>
      <c r="FNE3" s="4" t="s">
        <v>677</v>
      </c>
      <c r="FNF3" s="4" t="s">
        <v>677</v>
      </c>
      <c r="FNG3" s="4" t="s">
        <v>677</v>
      </c>
      <c r="FNH3" s="4" t="s">
        <v>677</v>
      </c>
      <c r="FNI3" s="4" t="s">
        <v>677</v>
      </c>
      <c r="FNJ3" s="4" t="s">
        <v>677</v>
      </c>
      <c r="FNK3" s="4" t="s">
        <v>677</v>
      </c>
      <c r="FNL3" s="4" t="s">
        <v>677</v>
      </c>
      <c r="FNM3" s="4" t="s">
        <v>677</v>
      </c>
      <c r="FNN3" s="4" t="s">
        <v>677</v>
      </c>
      <c r="FNO3" s="4" t="s">
        <v>677</v>
      </c>
      <c r="FNP3" s="4" t="s">
        <v>677</v>
      </c>
      <c r="FNQ3" s="4" t="s">
        <v>677</v>
      </c>
      <c r="FNR3" s="4" t="s">
        <v>677</v>
      </c>
      <c r="FNS3" s="4" t="s">
        <v>677</v>
      </c>
      <c r="FNT3" s="4" t="s">
        <v>677</v>
      </c>
      <c r="FNU3" s="4" t="s">
        <v>677</v>
      </c>
      <c r="FNV3" s="4" t="s">
        <v>677</v>
      </c>
      <c r="FNW3" s="4" t="s">
        <v>677</v>
      </c>
      <c r="FNX3" s="4" t="s">
        <v>677</v>
      </c>
      <c r="FNY3" s="4" t="s">
        <v>677</v>
      </c>
      <c r="FNZ3" s="4" t="s">
        <v>677</v>
      </c>
      <c r="FOA3" s="4" t="s">
        <v>677</v>
      </c>
      <c r="FOB3" s="4" t="s">
        <v>677</v>
      </c>
      <c r="FOC3" s="4" t="s">
        <v>677</v>
      </c>
      <c r="FOD3" s="4" t="s">
        <v>677</v>
      </c>
      <c r="FOE3" s="4" t="s">
        <v>677</v>
      </c>
      <c r="FOF3" s="4" t="s">
        <v>677</v>
      </c>
      <c r="FOG3" s="4" t="s">
        <v>677</v>
      </c>
      <c r="FOH3" s="4" t="s">
        <v>677</v>
      </c>
      <c r="FOI3" s="4" t="s">
        <v>677</v>
      </c>
      <c r="FOJ3" s="4" t="s">
        <v>677</v>
      </c>
      <c r="FOK3" s="4" t="s">
        <v>677</v>
      </c>
      <c r="FOL3" s="4" t="s">
        <v>677</v>
      </c>
      <c r="FOM3" s="4" t="s">
        <v>677</v>
      </c>
      <c r="FON3" s="4" t="s">
        <v>677</v>
      </c>
      <c r="FOO3" s="4" t="s">
        <v>677</v>
      </c>
      <c r="FOP3" s="4" t="s">
        <v>677</v>
      </c>
      <c r="FOQ3" s="4" t="s">
        <v>677</v>
      </c>
      <c r="FOR3" s="4" t="s">
        <v>677</v>
      </c>
      <c r="FOS3" s="4" t="s">
        <v>677</v>
      </c>
      <c r="FOT3" s="4" t="s">
        <v>677</v>
      </c>
      <c r="FOU3" s="4" t="s">
        <v>677</v>
      </c>
      <c r="FOV3" s="4" t="s">
        <v>677</v>
      </c>
      <c r="FOW3" s="4" t="s">
        <v>677</v>
      </c>
      <c r="FOX3" s="4" t="s">
        <v>677</v>
      </c>
      <c r="FOY3" s="4" t="s">
        <v>677</v>
      </c>
      <c r="FOZ3" s="4" t="s">
        <v>677</v>
      </c>
      <c r="FPA3" s="4" t="s">
        <v>677</v>
      </c>
      <c r="FPB3" s="4" t="s">
        <v>677</v>
      </c>
      <c r="FPC3" s="4" t="s">
        <v>677</v>
      </c>
      <c r="FPD3" s="4" t="s">
        <v>677</v>
      </c>
      <c r="FPE3" s="4" t="s">
        <v>677</v>
      </c>
      <c r="FPF3" s="4" t="s">
        <v>677</v>
      </c>
      <c r="FPG3" s="4" t="s">
        <v>677</v>
      </c>
      <c r="FPH3" s="4" t="s">
        <v>677</v>
      </c>
      <c r="FPI3" s="4" t="s">
        <v>677</v>
      </c>
      <c r="FPJ3" s="4" t="s">
        <v>677</v>
      </c>
      <c r="FPK3" s="4" t="s">
        <v>677</v>
      </c>
      <c r="FPL3" s="4" t="s">
        <v>677</v>
      </c>
      <c r="FPM3" s="4" t="s">
        <v>677</v>
      </c>
      <c r="FPN3" s="4" t="s">
        <v>677</v>
      </c>
      <c r="FPO3" s="4" t="s">
        <v>677</v>
      </c>
      <c r="FPP3" s="4" t="s">
        <v>677</v>
      </c>
      <c r="FPQ3" s="4" t="s">
        <v>677</v>
      </c>
      <c r="FPR3" s="4" t="s">
        <v>677</v>
      </c>
      <c r="FPS3" s="4" t="s">
        <v>677</v>
      </c>
      <c r="FPT3" s="4" t="s">
        <v>677</v>
      </c>
      <c r="FPU3" s="4" t="s">
        <v>677</v>
      </c>
      <c r="FPV3" s="4" t="s">
        <v>677</v>
      </c>
      <c r="FPW3" s="4" t="s">
        <v>677</v>
      </c>
      <c r="FPX3" s="4" t="s">
        <v>677</v>
      </c>
      <c r="FPY3" s="4" t="s">
        <v>677</v>
      </c>
      <c r="FPZ3" s="4" t="s">
        <v>677</v>
      </c>
      <c r="FQA3" s="4" t="s">
        <v>677</v>
      </c>
      <c r="FQB3" s="4" t="s">
        <v>677</v>
      </c>
      <c r="FQC3" s="4" t="s">
        <v>677</v>
      </c>
      <c r="FQD3" s="4" t="s">
        <v>677</v>
      </c>
      <c r="FQE3" s="4" t="s">
        <v>677</v>
      </c>
      <c r="FQF3" s="4" t="s">
        <v>677</v>
      </c>
      <c r="FQG3" s="4" t="s">
        <v>677</v>
      </c>
      <c r="FQH3" s="4" t="s">
        <v>677</v>
      </c>
      <c r="FQI3" s="4" t="s">
        <v>677</v>
      </c>
      <c r="FQJ3" s="4" t="s">
        <v>677</v>
      </c>
      <c r="FQK3" s="4" t="s">
        <v>677</v>
      </c>
      <c r="FQL3" s="4" t="s">
        <v>677</v>
      </c>
      <c r="FQM3" s="4" t="s">
        <v>677</v>
      </c>
      <c r="FQN3" s="4" t="s">
        <v>677</v>
      </c>
      <c r="FQO3" s="4" t="s">
        <v>677</v>
      </c>
      <c r="FQP3" s="4" t="s">
        <v>677</v>
      </c>
      <c r="FQQ3" s="4" t="s">
        <v>677</v>
      </c>
      <c r="FQR3" s="4" t="s">
        <v>677</v>
      </c>
      <c r="FQS3" s="4" t="s">
        <v>677</v>
      </c>
      <c r="FQT3" s="4" t="s">
        <v>677</v>
      </c>
      <c r="FQU3" s="4" t="s">
        <v>677</v>
      </c>
      <c r="FQV3" s="4" t="s">
        <v>677</v>
      </c>
      <c r="FQW3" s="4" t="s">
        <v>677</v>
      </c>
      <c r="FQX3" s="4" t="s">
        <v>677</v>
      </c>
      <c r="FQY3" s="4" t="s">
        <v>677</v>
      </c>
      <c r="FQZ3" s="4" t="s">
        <v>677</v>
      </c>
      <c r="FRA3" s="4" t="s">
        <v>677</v>
      </c>
      <c r="FRB3" s="4" t="s">
        <v>677</v>
      </c>
      <c r="FRC3" s="4" t="s">
        <v>677</v>
      </c>
      <c r="FRD3" s="4" t="s">
        <v>677</v>
      </c>
      <c r="FRE3" s="4" t="s">
        <v>677</v>
      </c>
      <c r="FRF3" s="4" t="s">
        <v>677</v>
      </c>
      <c r="FRG3" s="4" t="s">
        <v>677</v>
      </c>
      <c r="FRH3" s="4" t="s">
        <v>677</v>
      </c>
      <c r="FRI3" s="4" t="s">
        <v>677</v>
      </c>
      <c r="FRJ3" s="4" t="s">
        <v>677</v>
      </c>
      <c r="FRK3" s="4" t="s">
        <v>677</v>
      </c>
      <c r="FRL3" s="4" t="s">
        <v>677</v>
      </c>
      <c r="FRM3" s="4" t="s">
        <v>677</v>
      </c>
      <c r="FRN3" s="4" t="s">
        <v>677</v>
      </c>
      <c r="FRO3" s="4" t="s">
        <v>677</v>
      </c>
      <c r="FRP3" s="4" t="s">
        <v>677</v>
      </c>
      <c r="FRQ3" s="4" t="s">
        <v>677</v>
      </c>
      <c r="FRR3" s="4" t="s">
        <v>677</v>
      </c>
      <c r="FRS3" s="4" t="s">
        <v>677</v>
      </c>
      <c r="FRT3" s="4" t="s">
        <v>677</v>
      </c>
      <c r="FRU3" s="4" t="s">
        <v>677</v>
      </c>
      <c r="FRV3" s="4" t="s">
        <v>677</v>
      </c>
      <c r="FRW3" s="4" t="s">
        <v>677</v>
      </c>
      <c r="FRX3" s="4" t="s">
        <v>677</v>
      </c>
      <c r="FRY3" s="4" t="s">
        <v>677</v>
      </c>
      <c r="FRZ3" s="4" t="s">
        <v>677</v>
      </c>
      <c r="FSA3" s="4" t="s">
        <v>677</v>
      </c>
      <c r="FSB3" s="4" t="s">
        <v>677</v>
      </c>
      <c r="FSC3" s="4" t="s">
        <v>677</v>
      </c>
      <c r="FSD3" s="4" t="s">
        <v>677</v>
      </c>
      <c r="FSE3" s="4" t="s">
        <v>677</v>
      </c>
      <c r="FSF3" s="4" t="s">
        <v>677</v>
      </c>
      <c r="FSG3" s="4" t="s">
        <v>677</v>
      </c>
      <c r="FSH3" s="4" t="s">
        <v>677</v>
      </c>
      <c r="FSI3" s="4" t="s">
        <v>677</v>
      </c>
      <c r="FSJ3" s="4" t="s">
        <v>677</v>
      </c>
      <c r="FSK3" s="4" t="s">
        <v>677</v>
      </c>
      <c r="FSL3" s="4" t="s">
        <v>677</v>
      </c>
      <c r="FSM3" s="4" t="s">
        <v>677</v>
      </c>
      <c r="FSN3" s="4" t="s">
        <v>677</v>
      </c>
      <c r="FSO3" s="4" t="s">
        <v>677</v>
      </c>
      <c r="FSP3" s="4" t="s">
        <v>677</v>
      </c>
      <c r="FSQ3" s="4" t="s">
        <v>677</v>
      </c>
      <c r="FSR3" s="4" t="s">
        <v>677</v>
      </c>
      <c r="FSS3" s="4" t="s">
        <v>677</v>
      </c>
      <c r="FST3" s="4" t="s">
        <v>677</v>
      </c>
      <c r="FSU3" s="4" t="s">
        <v>677</v>
      </c>
      <c r="FSV3" s="4" t="s">
        <v>677</v>
      </c>
      <c r="FSW3" s="4" t="s">
        <v>677</v>
      </c>
      <c r="FSX3" s="4" t="s">
        <v>677</v>
      </c>
      <c r="FSY3" s="4" t="s">
        <v>677</v>
      </c>
      <c r="FSZ3" s="4" t="s">
        <v>677</v>
      </c>
      <c r="FTA3" s="4" t="s">
        <v>677</v>
      </c>
      <c r="FTB3" s="4" t="s">
        <v>677</v>
      </c>
      <c r="FTC3" s="4" t="s">
        <v>677</v>
      </c>
      <c r="FTD3" s="4" t="s">
        <v>677</v>
      </c>
      <c r="FTE3" s="4" t="s">
        <v>677</v>
      </c>
      <c r="FTF3" s="4" t="s">
        <v>677</v>
      </c>
      <c r="FTG3" s="4" t="s">
        <v>677</v>
      </c>
      <c r="FTH3" s="4" t="s">
        <v>677</v>
      </c>
      <c r="FTI3" s="4" t="s">
        <v>677</v>
      </c>
      <c r="FTJ3" s="4" t="s">
        <v>677</v>
      </c>
      <c r="FTK3" s="4" t="s">
        <v>677</v>
      </c>
      <c r="FTL3" s="4" t="s">
        <v>677</v>
      </c>
      <c r="FTM3" s="4" t="s">
        <v>677</v>
      </c>
      <c r="FTN3" s="4" t="s">
        <v>677</v>
      </c>
      <c r="FTO3" s="4" t="s">
        <v>677</v>
      </c>
      <c r="FTP3" s="4" t="s">
        <v>677</v>
      </c>
      <c r="FTQ3" s="4" t="s">
        <v>677</v>
      </c>
      <c r="FTR3" s="4" t="s">
        <v>677</v>
      </c>
      <c r="FTS3" s="4" t="s">
        <v>677</v>
      </c>
      <c r="FTT3" s="4" t="s">
        <v>677</v>
      </c>
      <c r="FTU3" s="4" t="s">
        <v>677</v>
      </c>
      <c r="FTV3" s="4" t="s">
        <v>677</v>
      </c>
      <c r="FTW3" s="4" t="s">
        <v>677</v>
      </c>
      <c r="FTX3" s="4" t="s">
        <v>677</v>
      </c>
      <c r="FTY3" s="4" t="s">
        <v>677</v>
      </c>
      <c r="FTZ3" s="4" t="s">
        <v>677</v>
      </c>
      <c r="FUA3" s="4" t="s">
        <v>677</v>
      </c>
      <c r="FUB3" s="4" t="s">
        <v>677</v>
      </c>
      <c r="FUC3" s="4" t="s">
        <v>677</v>
      </c>
      <c r="FUD3" s="4" t="s">
        <v>677</v>
      </c>
      <c r="FUE3" s="4" t="s">
        <v>677</v>
      </c>
      <c r="FUF3" s="4" t="s">
        <v>677</v>
      </c>
      <c r="FUG3" s="4" t="s">
        <v>677</v>
      </c>
      <c r="FUH3" s="4" t="s">
        <v>677</v>
      </c>
      <c r="FUI3" s="4" t="s">
        <v>677</v>
      </c>
      <c r="FUJ3" s="4" t="s">
        <v>677</v>
      </c>
      <c r="FUK3" s="4" t="s">
        <v>677</v>
      </c>
      <c r="FUL3" s="4" t="s">
        <v>677</v>
      </c>
      <c r="FUM3" s="4" t="s">
        <v>677</v>
      </c>
      <c r="FUN3" s="4" t="s">
        <v>677</v>
      </c>
      <c r="FUO3" s="4" t="s">
        <v>677</v>
      </c>
      <c r="FUP3" s="4" t="s">
        <v>677</v>
      </c>
      <c r="FUQ3" s="4" t="s">
        <v>677</v>
      </c>
      <c r="FUR3" s="4" t="s">
        <v>677</v>
      </c>
      <c r="FUS3" s="4" t="s">
        <v>677</v>
      </c>
      <c r="FUT3" s="4" t="s">
        <v>677</v>
      </c>
      <c r="FUU3" s="4" t="s">
        <v>677</v>
      </c>
      <c r="FUV3" s="4" t="s">
        <v>677</v>
      </c>
      <c r="FUW3" s="4" t="s">
        <v>677</v>
      </c>
      <c r="FUX3" s="4" t="s">
        <v>677</v>
      </c>
      <c r="FUY3" s="4" t="s">
        <v>677</v>
      </c>
      <c r="FUZ3" s="4" t="s">
        <v>677</v>
      </c>
      <c r="FVA3" s="4" t="s">
        <v>677</v>
      </c>
      <c r="FVB3" s="4" t="s">
        <v>677</v>
      </c>
      <c r="FVC3" s="4" t="s">
        <v>677</v>
      </c>
      <c r="FVD3" s="4" t="s">
        <v>677</v>
      </c>
      <c r="FVE3" s="4" t="s">
        <v>677</v>
      </c>
      <c r="FVF3" s="4" t="s">
        <v>677</v>
      </c>
      <c r="FVG3" s="4" t="s">
        <v>677</v>
      </c>
      <c r="FVH3" s="4" t="s">
        <v>677</v>
      </c>
      <c r="FVI3" s="4" t="s">
        <v>677</v>
      </c>
      <c r="FVJ3" s="4" t="s">
        <v>677</v>
      </c>
      <c r="FVK3" s="4" t="s">
        <v>677</v>
      </c>
      <c r="FVL3" s="4" t="s">
        <v>677</v>
      </c>
      <c r="FVM3" s="4" t="s">
        <v>677</v>
      </c>
      <c r="FVN3" s="4" t="s">
        <v>677</v>
      </c>
      <c r="FVO3" s="4" t="s">
        <v>677</v>
      </c>
      <c r="FVP3" s="4" t="s">
        <v>677</v>
      </c>
      <c r="FVQ3" s="4" t="s">
        <v>677</v>
      </c>
      <c r="FVR3" s="4" t="s">
        <v>677</v>
      </c>
      <c r="FVS3" s="4" t="s">
        <v>677</v>
      </c>
      <c r="FVT3" s="4" t="s">
        <v>677</v>
      </c>
      <c r="FVU3" s="4" t="s">
        <v>677</v>
      </c>
      <c r="FVV3" s="4" t="s">
        <v>677</v>
      </c>
      <c r="FVW3" s="4" t="s">
        <v>677</v>
      </c>
      <c r="FVX3" s="4" t="s">
        <v>677</v>
      </c>
      <c r="FVY3" s="4" t="s">
        <v>677</v>
      </c>
      <c r="FVZ3" s="4" t="s">
        <v>677</v>
      </c>
      <c r="FWA3" s="4" t="s">
        <v>677</v>
      </c>
      <c r="FWB3" s="4" t="s">
        <v>677</v>
      </c>
      <c r="FWC3" s="4" t="s">
        <v>677</v>
      </c>
      <c r="FWD3" s="4" t="s">
        <v>677</v>
      </c>
      <c r="FWE3" s="4" t="s">
        <v>677</v>
      </c>
      <c r="FWF3" s="4" t="s">
        <v>677</v>
      </c>
      <c r="FWG3" s="4" t="s">
        <v>677</v>
      </c>
      <c r="FWH3" s="4" t="s">
        <v>677</v>
      </c>
      <c r="FWI3" s="4" t="s">
        <v>677</v>
      </c>
      <c r="FWJ3" s="4" t="s">
        <v>677</v>
      </c>
      <c r="FWK3" s="4" t="s">
        <v>677</v>
      </c>
      <c r="FWL3" s="4" t="s">
        <v>677</v>
      </c>
      <c r="FWM3" s="4" t="s">
        <v>677</v>
      </c>
      <c r="FWN3" s="4" t="s">
        <v>677</v>
      </c>
      <c r="FWO3" s="4" t="s">
        <v>677</v>
      </c>
      <c r="FWP3" s="4" t="s">
        <v>677</v>
      </c>
      <c r="FWQ3" s="4" t="s">
        <v>677</v>
      </c>
      <c r="FWR3" s="4" t="s">
        <v>677</v>
      </c>
      <c r="FWS3" s="4" t="s">
        <v>677</v>
      </c>
      <c r="FWT3" s="4" t="s">
        <v>677</v>
      </c>
      <c r="FWU3" s="4" t="s">
        <v>677</v>
      </c>
      <c r="FWV3" s="4" t="s">
        <v>677</v>
      </c>
      <c r="FWW3" s="4" t="s">
        <v>677</v>
      </c>
      <c r="FWX3" s="4" t="s">
        <v>677</v>
      </c>
      <c r="FWY3" s="4" t="s">
        <v>677</v>
      </c>
      <c r="FWZ3" s="4" t="s">
        <v>677</v>
      </c>
      <c r="FXA3" s="4" t="s">
        <v>677</v>
      </c>
      <c r="FXB3" s="4" t="s">
        <v>677</v>
      </c>
      <c r="FXC3" s="4" t="s">
        <v>677</v>
      </c>
      <c r="FXD3" s="4" t="s">
        <v>677</v>
      </c>
      <c r="FXE3" s="4" t="s">
        <v>677</v>
      </c>
      <c r="FXF3" s="4" t="s">
        <v>677</v>
      </c>
      <c r="FXG3" s="4" t="s">
        <v>677</v>
      </c>
      <c r="FXH3" s="4" t="s">
        <v>677</v>
      </c>
      <c r="FXI3" s="4" t="s">
        <v>677</v>
      </c>
      <c r="FXJ3" s="4" t="s">
        <v>677</v>
      </c>
      <c r="FXK3" s="4" t="s">
        <v>677</v>
      </c>
      <c r="FXL3" s="4" t="s">
        <v>677</v>
      </c>
      <c r="FXM3" s="4" t="s">
        <v>677</v>
      </c>
      <c r="FXN3" s="4" t="s">
        <v>677</v>
      </c>
      <c r="FXO3" s="4" t="s">
        <v>677</v>
      </c>
      <c r="FXP3" s="4" t="s">
        <v>677</v>
      </c>
      <c r="FXQ3" s="4" t="s">
        <v>677</v>
      </c>
      <c r="FXR3" s="4" t="s">
        <v>677</v>
      </c>
      <c r="FXS3" s="4" t="s">
        <v>677</v>
      </c>
      <c r="FXT3" s="4" t="s">
        <v>677</v>
      </c>
      <c r="FXU3" s="4" t="s">
        <v>677</v>
      </c>
      <c r="FXV3" s="4" t="s">
        <v>677</v>
      </c>
      <c r="FXW3" s="4" t="s">
        <v>677</v>
      </c>
      <c r="FXX3" s="4" t="s">
        <v>677</v>
      </c>
      <c r="FXY3" s="4" t="s">
        <v>677</v>
      </c>
      <c r="FXZ3" s="4" t="s">
        <v>677</v>
      </c>
      <c r="FYA3" s="4" t="s">
        <v>677</v>
      </c>
      <c r="FYB3" s="4" t="s">
        <v>677</v>
      </c>
      <c r="FYC3" s="4" t="s">
        <v>677</v>
      </c>
      <c r="FYD3" s="4" t="s">
        <v>677</v>
      </c>
      <c r="FYE3" s="4" t="s">
        <v>677</v>
      </c>
      <c r="FYF3" s="4" t="s">
        <v>677</v>
      </c>
      <c r="FYG3" s="4" t="s">
        <v>677</v>
      </c>
      <c r="FYH3" s="4" t="s">
        <v>677</v>
      </c>
      <c r="FYI3" s="4" t="s">
        <v>677</v>
      </c>
      <c r="FYJ3" s="4" t="s">
        <v>677</v>
      </c>
      <c r="FYK3" s="4" t="s">
        <v>677</v>
      </c>
      <c r="FYL3" s="4" t="s">
        <v>677</v>
      </c>
      <c r="FYM3" s="4" t="s">
        <v>677</v>
      </c>
      <c r="FYN3" s="4" t="s">
        <v>677</v>
      </c>
      <c r="FYO3" s="4" t="s">
        <v>677</v>
      </c>
      <c r="FYP3" s="4" t="s">
        <v>677</v>
      </c>
      <c r="FYQ3" s="4" t="s">
        <v>677</v>
      </c>
      <c r="FYR3" s="4" t="s">
        <v>677</v>
      </c>
      <c r="FYS3" s="4" t="s">
        <v>677</v>
      </c>
      <c r="FYT3" s="4" t="s">
        <v>677</v>
      </c>
      <c r="FYU3" s="4" t="s">
        <v>677</v>
      </c>
      <c r="FYV3" s="4" t="s">
        <v>677</v>
      </c>
      <c r="FYW3" s="4" t="s">
        <v>677</v>
      </c>
      <c r="FYX3" s="4" t="s">
        <v>677</v>
      </c>
      <c r="FYY3" s="4" t="s">
        <v>677</v>
      </c>
      <c r="FYZ3" s="4" t="s">
        <v>677</v>
      </c>
      <c r="FZA3" s="4" t="s">
        <v>677</v>
      </c>
      <c r="FZB3" s="4" t="s">
        <v>677</v>
      </c>
      <c r="FZC3" s="4" t="s">
        <v>677</v>
      </c>
      <c r="FZD3" s="4" t="s">
        <v>677</v>
      </c>
      <c r="FZE3" s="4" t="s">
        <v>677</v>
      </c>
      <c r="FZF3" s="4" t="s">
        <v>677</v>
      </c>
      <c r="FZG3" s="4" t="s">
        <v>677</v>
      </c>
      <c r="FZH3" s="4" t="s">
        <v>677</v>
      </c>
      <c r="FZI3" s="4" t="s">
        <v>677</v>
      </c>
      <c r="FZJ3" s="4" t="s">
        <v>677</v>
      </c>
      <c r="FZK3" s="4" t="s">
        <v>677</v>
      </c>
      <c r="FZL3" s="4" t="s">
        <v>677</v>
      </c>
      <c r="FZM3" s="4" t="s">
        <v>677</v>
      </c>
      <c r="FZN3" s="4" t="s">
        <v>677</v>
      </c>
      <c r="FZO3" s="4" t="s">
        <v>677</v>
      </c>
      <c r="FZP3" s="4" t="s">
        <v>677</v>
      </c>
      <c r="FZQ3" s="4" t="s">
        <v>677</v>
      </c>
      <c r="FZR3" s="4" t="s">
        <v>677</v>
      </c>
      <c r="FZS3" s="4" t="s">
        <v>677</v>
      </c>
      <c r="FZT3" s="4" t="s">
        <v>677</v>
      </c>
      <c r="FZU3" s="4" t="s">
        <v>677</v>
      </c>
      <c r="FZV3" s="4" t="s">
        <v>677</v>
      </c>
      <c r="FZW3" s="4" t="s">
        <v>677</v>
      </c>
      <c r="FZX3" s="4" t="s">
        <v>677</v>
      </c>
      <c r="FZY3" s="4" t="s">
        <v>677</v>
      </c>
      <c r="FZZ3" s="4" t="s">
        <v>677</v>
      </c>
      <c r="GAA3" s="4" t="s">
        <v>677</v>
      </c>
      <c r="GAB3" s="4" t="s">
        <v>677</v>
      </c>
      <c r="GAC3" s="4" t="s">
        <v>677</v>
      </c>
      <c r="GAD3" s="4" t="s">
        <v>677</v>
      </c>
      <c r="GAE3" s="4" t="s">
        <v>677</v>
      </c>
      <c r="GAF3" s="4" t="s">
        <v>677</v>
      </c>
      <c r="GAG3" s="4" t="s">
        <v>677</v>
      </c>
      <c r="GAH3" s="4" t="s">
        <v>677</v>
      </c>
      <c r="GAI3" s="4" t="s">
        <v>677</v>
      </c>
      <c r="GAJ3" s="4" t="s">
        <v>677</v>
      </c>
      <c r="GAK3" s="4" t="s">
        <v>677</v>
      </c>
      <c r="GAL3" s="4" t="s">
        <v>677</v>
      </c>
      <c r="GAM3" s="4" t="s">
        <v>677</v>
      </c>
      <c r="GAN3" s="4" t="s">
        <v>677</v>
      </c>
      <c r="GAO3" s="4" t="s">
        <v>677</v>
      </c>
      <c r="GAP3" s="4" t="s">
        <v>677</v>
      </c>
      <c r="GAQ3" s="4" t="s">
        <v>677</v>
      </c>
      <c r="GAR3" s="4" t="s">
        <v>677</v>
      </c>
      <c r="GAS3" s="4" t="s">
        <v>677</v>
      </c>
      <c r="GAT3" s="4" t="s">
        <v>677</v>
      </c>
      <c r="GAU3" s="4" t="s">
        <v>677</v>
      </c>
      <c r="GAV3" s="4" t="s">
        <v>677</v>
      </c>
      <c r="GAW3" s="4" t="s">
        <v>677</v>
      </c>
      <c r="GAX3" s="4" t="s">
        <v>677</v>
      </c>
      <c r="GAY3" s="4" t="s">
        <v>677</v>
      </c>
      <c r="GAZ3" s="4" t="s">
        <v>677</v>
      </c>
      <c r="GBA3" s="4" t="s">
        <v>677</v>
      </c>
      <c r="GBB3" s="4" t="s">
        <v>677</v>
      </c>
      <c r="GBC3" s="4" t="s">
        <v>677</v>
      </c>
      <c r="GBD3" s="4" t="s">
        <v>677</v>
      </c>
      <c r="GBE3" s="4" t="s">
        <v>677</v>
      </c>
      <c r="GBF3" s="4" t="s">
        <v>677</v>
      </c>
      <c r="GBG3" s="4" t="s">
        <v>677</v>
      </c>
      <c r="GBH3" s="4" t="s">
        <v>677</v>
      </c>
      <c r="GBI3" s="4" t="s">
        <v>677</v>
      </c>
      <c r="GBJ3" s="4" t="s">
        <v>677</v>
      </c>
      <c r="GBK3" s="4" t="s">
        <v>677</v>
      </c>
      <c r="GBL3" s="4" t="s">
        <v>677</v>
      </c>
      <c r="GBM3" s="4" t="s">
        <v>677</v>
      </c>
      <c r="GBN3" s="4" t="s">
        <v>677</v>
      </c>
      <c r="GBO3" s="4" t="s">
        <v>677</v>
      </c>
      <c r="GBP3" s="4" t="s">
        <v>677</v>
      </c>
      <c r="GBQ3" s="4" t="s">
        <v>677</v>
      </c>
      <c r="GBR3" s="4" t="s">
        <v>677</v>
      </c>
      <c r="GBS3" s="4" t="s">
        <v>677</v>
      </c>
      <c r="GBT3" s="4" t="s">
        <v>677</v>
      </c>
      <c r="GBU3" s="4" t="s">
        <v>677</v>
      </c>
      <c r="GBV3" s="4" t="s">
        <v>677</v>
      </c>
      <c r="GBW3" s="4" t="s">
        <v>677</v>
      </c>
      <c r="GBX3" s="4" t="s">
        <v>677</v>
      </c>
      <c r="GBY3" s="4" t="s">
        <v>677</v>
      </c>
      <c r="GBZ3" s="4" t="s">
        <v>677</v>
      </c>
      <c r="GCA3" s="4" t="s">
        <v>677</v>
      </c>
      <c r="GCB3" s="4" t="s">
        <v>677</v>
      </c>
      <c r="GCC3" s="4" t="s">
        <v>677</v>
      </c>
      <c r="GCD3" s="4" t="s">
        <v>677</v>
      </c>
      <c r="GCE3" s="4" t="s">
        <v>677</v>
      </c>
      <c r="GCF3" s="4" t="s">
        <v>677</v>
      </c>
      <c r="GCG3" s="4" t="s">
        <v>677</v>
      </c>
      <c r="GCH3" s="4" t="s">
        <v>677</v>
      </c>
      <c r="GCI3" s="4" t="s">
        <v>677</v>
      </c>
      <c r="GCJ3" s="4" t="s">
        <v>677</v>
      </c>
      <c r="GCK3" s="4" t="s">
        <v>677</v>
      </c>
      <c r="GCL3" s="4" t="s">
        <v>677</v>
      </c>
      <c r="GCM3" s="4" t="s">
        <v>677</v>
      </c>
      <c r="GCN3" s="4" t="s">
        <v>677</v>
      </c>
      <c r="GCO3" s="4" t="s">
        <v>677</v>
      </c>
      <c r="GCP3" s="4" t="s">
        <v>677</v>
      </c>
      <c r="GCQ3" s="4" t="s">
        <v>677</v>
      </c>
      <c r="GCR3" s="4" t="s">
        <v>677</v>
      </c>
      <c r="GCS3" s="4" t="s">
        <v>677</v>
      </c>
      <c r="GCT3" s="4" t="s">
        <v>677</v>
      </c>
      <c r="GCU3" s="4" t="s">
        <v>677</v>
      </c>
      <c r="GCV3" s="4" t="s">
        <v>677</v>
      </c>
      <c r="GCW3" s="4" t="s">
        <v>677</v>
      </c>
      <c r="GCX3" s="4" t="s">
        <v>677</v>
      </c>
      <c r="GCY3" s="4" t="s">
        <v>677</v>
      </c>
      <c r="GCZ3" s="4" t="s">
        <v>677</v>
      </c>
      <c r="GDA3" s="4" t="s">
        <v>677</v>
      </c>
      <c r="GDB3" s="4" t="s">
        <v>677</v>
      </c>
      <c r="GDC3" s="4" t="s">
        <v>677</v>
      </c>
      <c r="GDD3" s="4" t="s">
        <v>677</v>
      </c>
      <c r="GDE3" s="4" t="s">
        <v>677</v>
      </c>
      <c r="GDF3" s="4" t="s">
        <v>677</v>
      </c>
      <c r="GDG3" s="4" t="s">
        <v>677</v>
      </c>
      <c r="GDH3" s="4" t="s">
        <v>677</v>
      </c>
      <c r="GDI3" s="4" t="s">
        <v>677</v>
      </c>
      <c r="GDJ3" s="4" t="s">
        <v>677</v>
      </c>
      <c r="GDK3" s="4" t="s">
        <v>677</v>
      </c>
      <c r="GDL3" s="4" t="s">
        <v>677</v>
      </c>
      <c r="GDM3" s="4" t="s">
        <v>677</v>
      </c>
      <c r="GDN3" s="4" t="s">
        <v>677</v>
      </c>
      <c r="GDO3" s="4" t="s">
        <v>677</v>
      </c>
      <c r="GDP3" s="4" t="s">
        <v>677</v>
      </c>
      <c r="GDQ3" s="4" t="s">
        <v>677</v>
      </c>
      <c r="GDR3" s="4" t="s">
        <v>677</v>
      </c>
      <c r="GDS3" s="4" t="s">
        <v>677</v>
      </c>
      <c r="GDT3" s="4" t="s">
        <v>677</v>
      </c>
      <c r="GDU3" s="4" t="s">
        <v>677</v>
      </c>
      <c r="GDV3" s="4" t="s">
        <v>677</v>
      </c>
      <c r="GDW3" s="4" t="s">
        <v>677</v>
      </c>
      <c r="GDX3" s="4" t="s">
        <v>677</v>
      </c>
      <c r="GDY3" s="4" t="s">
        <v>677</v>
      </c>
      <c r="GDZ3" s="4" t="s">
        <v>677</v>
      </c>
      <c r="GEA3" s="4" t="s">
        <v>677</v>
      </c>
      <c r="GEB3" s="4" t="s">
        <v>677</v>
      </c>
      <c r="GEC3" s="4" t="s">
        <v>677</v>
      </c>
      <c r="GED3" s="4" t="s">
        <v>677</v>
      </c>
      <c r="GEE3" s="4" t="s">
        <v>677</v>
      </c>
      <c r="GEF3" s="4" t="s">
        <v>677</v>
      </c>
      <c r="GEG3" s="4" t="s">
        <v>677</v>
      </c>
      <c r="GEH3" s="4" t="s">
        <v>677</v>
      </c>
      <c r="GEI3" s="4" t="s">
        <v>677</v>
      </c>
      <c r="GEJ3" s="4" t="s">
        <v>677</v>
      </c>
      <c r="GEK3" s="4" t="s">
        <v>677</v>
      </c>
      <c r="GEL3" s="4" t="s">
        <v>677</v>
      </c>
      <c r="GEM3" s="4" t="s">
        <v>677</v>
      </c>
      <c r="GEN3" s="4" t="s">
        <v>677</v>
      </c>
      <c r="GEO3" s="4" t="s">
        <v>677</v>
      </c>
      <c r="GEP3" s="4" t="s">
        <v>677</v>
      </c>
      <c r="GEQ3" s="4" t="s">
        <v>677</v>
      </c>
      <c r="GER3" s="4" t="s">
        <v>677</v>
      </c>
      <c r="GES3" s="4" t="s">
        <v>677</v>
      </c>
      <c r="GET3" s="4" t="s">
        <v>677</v>
      </c>
      <c r="GEU3" s="4" t="s">
        <v>677</v>
      </c>
      <c r="GEV3" s="4" t="s">
        <v>677</v>
      </c>
      <c r="GEW3" s="4" t="s">
        <v>677</v>
      </c>
      <c r="GEX3" s="4" t="s">
        <v>677</v>
      </c>
      <c r="GEY3" s="4" t="s">
        <v>677</v>
      </c>
      <c r="GEZ3" s="4" t="s">
        <v>677</v>
      </c>
      <c r="GFA3" s="4" t="s">
        <v>677</v>
      </c>
      <c r="GFB3" s="4" t="s">
        <v>677</v>
      </c>
      <c r="GFC3" s="4" t="s">
        <v>677</v>
      </c>
      <c r="GFD3" s="4" t="s">
        <v>677</v>
      </c>
      <c r="GFE3" s="4" t="s">
        <v>677</v>
      </c>
      <c r="GFF3" s="4" t="s">
        <v>677</v>
      </c>
      <c r="GFG3" s="4" t="s">
        <v>677</v>
      </c>
      <c r="GFH3" s="4" t="s">
        <v>677</v>
      </c>
      <c r="GFI3" s="4" t="s">
        <v>677</v>
      </c>
      <c r="GFJ3" s="4" t="s">
        <v>677</v>
      </c>
      <c r="GFK3" s="4" t="s">
        <v>677</v>
      </c>
      <c r="GFL3" s="4" t="s">
        <v>677</v>
      </c>
      <c r="GFM3" s="4" t="s">
        <v>677</v>
      </c>
      <c r="GFN3" s="4" t="s">
        <v>677</v>
      </c>
      <c r="GFO3" s="4" t="s">
        <v>677</v>
      </c>
      <c r="GFP3" s="4" t="s">
        <v>677</v>
      </c>
      <c r="GFQ3" s="4" t="s">
        <v>677</v>
      </c>
      <c r="GFR3" s="4" t="s">
        <v>677</v>
      </c>
      <c r="GFS3" s="4" t="s">
        <v>677</v>
      </c>
      <c r="GFT3" s="4" t="s">
        <v>677</v>
      </c>
      <c r="GFU3" s="4" t="s">
        <v>677</v>
      </c>
      <c r="GFV3" s="4" t="s">
        <v>677</v>
      </c>
      <c r="GFW3" s="4" t="s">
        <v>677</v>
      </c>
      <c r="GFX3" s="4" t="s">
        <v>677</v>
      </c>
      <c r="GFY3" s="4" t="s">
        <v>677</v>
      </c>
      <c r="GFZ3" s="4" t="s">
        <v>677</v>
      </c>
      <c r="GGA3" s="4" t="s">
        <v>677</v>
      </c>
      <c r="GGB3" s="4" t="s">
        <v>677</v>
      </c>
      <c r="GGC3" s="4" t="s">
        <v>677</v>
      </c>
      <c r="GGD3" s="4" t="s">
        <v>677</v>
      </c>
      <c r="GGE3" s="4" t="s">
        <v>677</v>
      </c>
      <c r="GGF3" s="4" t="s">
        <v>677</v>
      </c>
      <c r="GGG3" s="4" t="s">
        <v>677</v>
      </c>
      <c r="GGH3" s="4" t="s">
        <v>677</v>
      </c>
      <c r="GGI3" s="4" t="s">
        <v>677</v>
      </c>
      <c r="GGJ3" s="4" t="s">
        <v>677</v>
      </c>
      <c r="GGK3" s="4" t="s">
        <v>677</v>
      </c>
      <c r="GGL3" s="4" t="s">
        <v>677</v>
      </c>
      <c r="GGM3" s="4" t="s">
        <v>677</v>
      </c>
      <c r="GGN3" s="4" t="s">
        <v>677</v>
      </c>
      <c r="GGO3" s="4" t="s">
        <v>677</v>
      </c>
      <c r="GGP3" s="4" t="s">
        <v>677</v>
      </c>
      <c r="GGQ3" s="4" t="s">
        <v>677</v>
      </c>
      <c r="GGR3" s="4" t="s">
        <v>677</v>
      </c>
      <c r="GGS3" s="4" t="s">
        <v>677</v>
      </c>
      <c r="GGT3" s="4" t="s">
        <v>677</v>
      </c>
      <c r="GGU3" s="4" t="s">
        <v>677</v>
      </c>
      <c r="GGV3" s="4" t="s">
        <v>677</v>
      </c>
      <c r="GGW3" s="4" t="s">
        <v>677</v>
      </c>
      <c r="GGX3" s="4" t="s">
        <v>677</v>
      </c>
      <c r="GGY3" s="4" t="s">
        <v>677</v>
      </c>
      <c r="GGZ3" s="4" t="s">
        <v>677</v>
      </c>
      <c r="GHA3" s="4" t="s">
        <v>677</v>
      </c>
      <c r="GHB3" s="4" t="s">
        <v>677</v>
      </c>
      <c r="GHC3" s="4" t="s">
        <v>677</v>
      </c>
      <c r="GHD3" s="4" t="s">
        <v>677</v>
      </c>
      <c r="GHE3" s="4" t="s">
        <v>677</v>
      </c>
      <c r="GHF3" s="4" t="s">
        <v>677</v>
      </c>
      <c r="GHG3" s="4" t="s">
        <v>677</v>
      </c>
      <c r="GHH3" s="4" t="s">
        <v>677</v>
      </c>
      <c r="GHI3" s="4" t="s">
        <v>677</v>
      </c>
      <c r="GHJ3" s="4" t="s">
        <v>677</v>
      </c>
      <c r="GHK3" s="4" t="s">
        <v>677</v>
      </c>
      <c r="GHL3" s="4" t="s">
        <v>677</v>
      </c>
      <c r="GHM3" s="4" t="s">
        <v>677</v>
      </c>
      <c r="GHN3" s="4" t="s">
        <v>677</v>
      </c>
      <c r="GHO3" s="4" t="s">
        <v>677</v>
      </c>
      <c r="GHP3" s="4" t="s">
        <v>677</v>
      </c>
      <c r="GHQ3" s="4" t="s">
        <v>677</v>
      </c>
      <c r="GHR3" s="4" t="s">
        <v>677</v>
      </c>
      <c r="GHS3" s="4" t="s">
        <v>677</v>
      </c>
      <c r="GHT3" s="4" t="s">
        <v>677</v>
      </c>
      <c r="GHU3" s="4" t="s">
        <v>677</v>
      </c>
      <c r="GHV3" s="4" t="s">
        <v>677</v>
      </c>
      <c r="GHW3" s="4" t="s">
        <v>677</v>
      </c>
      <c r="GHX3" s="4" t="s">
        <v>677</v>
      </c>
      <c r="GHY3" s="4" t="s">
        <v>677</v>
      </c>
      <c r="GHZ3" s="4" t="s">
        <v>677</v>
      </c>
      <c r="GIA3" s="4" t="s">
        <v>677</v>
      </c>
      <c r="GIB3" s="4" t="s">
        <v>677</v>
      </c>
      <c r="GIC3" s="4" t="s">
        <v>677</v>
      </c>
      <c r="GID3" s="4" t="s">
        <v>677</v>
      </c>
      <c r="GIE3" s="4" t="s">
        <v>677</v>
      </c>
      <c r="GIF3" s="4" t="s">
        <v>677</v>
      </c>
      <c r="GIG3" s="4" t="s">
        <v>677</v>
      </c>
      <c r="GIH3" s="4" t="s">
        <v>677</v>
      </c>
      <c r="GII3" s="4" t="s">
        <v>677</v>
      </c>
      <c r="GIJ3" s="4" t="s">
        <v>677</v>
      </c>
      <c r="GIK3" s="4" t="s">
        <v>677</v>
      </c>
      <c r="GIL3" s="4" t="s">
        <v>677</v>
      </c>
      <c r="GIM3" s="4" t="s">
        <v>677</v>
      </c>
      <c r="GIN3" s="4" t="s">
        <v>677</v>
      </c>
      <c r="GIO3" s="4" t="s">
        <v>677</v>
      </c>
      <c r="GIP3" s="4" t="s">
        <v>677</v>
      </c>
      <c r="GIQ3" s="4" t="s">
        <v>677</v>
      </c>
      <c r="GIR3" s="4" t="s">
        <v>677</v>
      </c>
      <c r="GIS3" s="4" t="s">
        <v>677</v>
      </c>
      <c r="GIT3" s="4" t="s">
        <v>677</v>
      </c>
      <c r="GIU3" s="4" t="s">
        <v>677</v>
      </c>
      <c r="GIV3" s="4" t="s">
        <v>677</v>
      </c>
      <c r="GIW3" s="4" t="s">
        <v>677</v>
      </c>
      <c r="GIX3" s="4" t="s">
        <v>677</v>
      </c>
      <c r="GIY3" s="4" t="s">
        <v>677</v>
      </c>
      <c r="GIZ3" s="4" t="s">
        <v>677</v>
      </c>
      <c r="GJA3" s="4" t="s">
        <v>677</v>
      </c>
      <c r="GJB3" s="4" t="s">
        <v>677</v>
      </c>
      <c r="GJC3" s="4" t="s">
        <v>677</v>
      </c>
      <c r="GJD3" s="4" t="s">
        <v>677</v>
      </c>
      <c r="GJE3" s="4" t="s">
        <v>677</v>
      </c>
      <c r="GJF3" s="4" t="s">
        <v>677</v>
      </c>
      <c r="GJG3" s="4" t="s">
        <v>677</v>
      </c>
      <c r="GJH3" s="4" t="s">
        <v>677</v>
      </c>
      <c r="GJI3" s="4" t="s">
        <v>677</v>
      </c>
      <c r="GJJ3" s="4" t="s">
        <v>677</v>
      </c>
      <c r="GJK3" s="4" t="s">
        <v>677</v>
      </c>
      <c r="GJL3" s="4" t="s">
        <v>677</v>
      </c>
      <c r="GJM3" s="4" t="s">
        <v>677</v>
      </c>
      <c r="GJN3" s="4" t="s">
        <v>677</v>
      </c>
      <c r="GJO3" s="4" t="s">
        <v>677</v>
      </c>
      <c r="GJP3" s="4" t="s">
        <v>677</v>
      </c>
      <c r="GJQ3" s="4" t="s">
        <v>677</v>
      </c>
      <c r="GJR3" s="4" t="s">
        <v>677</v>
      </c>
      <c r="GJS3" s="4" t="s">
        <v>677</v>
      </c>
      <c r="GJT3" s="4" t="s">
        <v>677</v>
      </c>
      <c r="GJU3" s="4" t="s">
        <v>677</v>
      </c>
      <c r="GJV3" s="4" t="s">
        <v>677</v>
      </c>
      <c r="GJW3" s="4" t="s">
        <v>677</v>
      </c>
      <c r="GJX3" s="4" t="s">
        <v>677</v>
      </c>
      <c r="GJY3" s="4" t="s">
        <v>677</v>
      </c>
      <c r="GJZ3" s="4" t="s">
        <v>677</v>
      </c>
      <c r="GKA3" s="4" t="s">
        <v>677</v>
      </c>
      <c r="GKB3" s="4" t="s">
        <v>677</v>
      </c>
      <c r="GKC3" s="4" t="s">
        <v>677</v>
      </c>
      <c r="GKD3" s="4" t="s">
        <v>677</v>
      </c>
      <c r="GKE3" s="4" t="s">
        <v>677</v>
      </c>
      <c r="GKF3" s="4" t="s">
        <v>677</v>
      </c>
      <c r="GKG3" s="4" t="s">
        <v>677</v>
      </c>
      <c r="GKH3" s="4" t="s">
        <v>677</v>
      </c>
      <c r="GKI3" s="4" t="s">
        <v>677</v>
      </c>
      <c r="GKJ3" s="4" t="s">
        <v>677</v>
      </c>
      <c r="GKK3" s="4" t="s">
        <v>677</v>
      </c>
      <c r="GKL3" s="4" t="s">
        <v>677</v>
      </c>
      <c r="GKM3" s="4" t="s">
        <v>677</v>
      </c>
      <c r="GKN3" s="4" t="s">
        <v>677</v>
      </c>
      <c r="GKO3" s="4" t="s">
        <v>677</v>
      </c>
      <c r="GKP3" s="4" t="s">
        <v>677</v>
      </c>
      <c r="GKQ3" s="4" t="s">
        <v>677</v>
      </c>
      <c r="GKR3" s="4" t="s">
        <v>677</v>
      </c>
      <c r="GKS3" s="4" t="s">
        <v>677</v>
      </c>
      <c r="GKT3" s="4" t="s">
        <v>677</v>
      </c>
      <c r="GKU3" s="4" t="s">
        <v>677</v>
      </c>
      <c r="GKV3" s="4" t="s">
        <v>677</v>
      </c>
      <c r="GKW3" s="4" t="s">
        <v>677</v>
      </c>
      <c r="GKX3" s="4" t="s">
        <v>677</v>
      </c>
      <c r="GKY3" s="4" t="s">
        <v>677</v>
      </c>
      <c r="GKZ3" s="4" t="s">
        <v>677</v>
      </c>
      <c r="GLA3" s="4" t="s">
        <v>677</v>
      </c>
      <c r="GLB3" s="4" t="s">
        <v>677</v>
      </c>
      <c r="GLC3" s="4" t="s">
        <v>677</v>
      </c>
      <c r="GLD3" s="4" t="s">
        <v>677</v>
      </c>
      <c r="GLE3" s="4" t="s">
        <v>677</v>
      </c>
      <c r="GLF3" s="4" t="s">
        <v>677</v>
      </c>
      <c r="GLG3" s="4" t="s">
        <v>677</v>
      </c>
      <c r="GLH3" s="4" t="s">
        <v>677</v>
      </c>
      <c r="GLI3" s="4" t="s">
        <v>677</v>
      </c>
      <c r="GLJ3" s="4" t="s">
        <v>677</v>
      </c>
      <c r="GLK3" s="4" t="s">
        <v>677</v>
      </c>
      <c r="GLL3" s="4" t="s">
        <v>677</v>
      </c>
      <c r="GLM3" s="4" t="s">
        <v>677</v>
      </c>
      <c r="GLN3" s="4" t="s">
        <v>677</v>
      </c>
      <c r="GLO3" s="4" t="s">
        <v>677</v>
      </c>
      <c r="GLP3" s="4" t="s">
        <v>677</v>
      </c>
      <c r="GLQ3" s="4" t="s">
        <v>677</v>
      </c>
      <c r="GLR3" s="4" t="s">
        <v>677</v>
      </c>
      <c r="GLS3" s="4" t="s">
        <v>677</v>
      </c>
      <c r="GLT3" s="4" t="s">
        <v>677</v>
      </c>
      <c r="GLU3" s="4" t="s">
        <v>677</v>
      </c>
      <c r="GLV3" s="4" t="s">
        <v>677</v>
      </c>
      <c r="GLW3" s="4" t="s">
        <v>677</v>
      </c>
      <c r="GLX3" s="4" t="s">
        <v>677</v>
      </c>
      <c r="GLY3" s="4" t="s">
        <v>677</v>
      </c>
      <c r="GLZ3" s="4" t="s">
        <v>677</v>
      </c>
      <c r="GMA3" s="4" t="s">
        <v>677</v>
      </c>
      <c r="GMB3" s="4" t="s">
        <v>677</v>
      </c>
      <c r="GMC3" s="4" t="s">
        <v>677</v>
      </c>
      <c r="GMD3" s="4" t="s">
        <v>677</v>
      </c>
      <c r="GME3" s="4" t="s">
        <v>677</v>
      </c>
      <c r="GMF3" s="4" t="s">
        <v>677</v>
      </c>
      <c r="GMG3" s="4" t="s">
        <v>677</v>
      </c>
      <c r="GMH3" s="4" t="s">
        <v>677</v>
      </c>
      <c r="GMI3" s="4" t="s">
        <v>677</v>
      </c>
      <c r="GMJ3" s="4" t="s">
        <v>677</v>
      </c>
      <c r="GMK3" s="4" t="s">
        <v>677</v>
      </c>
      <c r="GML3" s="4" t="s">
        <v>677</v>
      </c>
      <c r="GMM3" s="4" t="s">
        <v>677</v>
      </c>
      <c r="GMN3" s="4" t="s">
        <v>677</v>
      </c>
      <c r="GMO3" s="4" t="s">
        <v>677</v>
      </c>
      <c r="GMP3" s="4" t="s">
        <v>677</v>
      </c>
      <c r="GMQ3" s="4" t="s">
        <v>677</v>
      </c>
      <c r="GMR3" s="4" t="s">
        <v>677</v>
      </c>
      <c r="GMS3" s="4" t="s">
        <v>677</v>
      </c>
      <c r="GMT3" s="4" t="s">
        <v>677</v>
      </c>
      <c r="GMU3" s="4" t="s">
        <v>677</v>
      </c>
      <c r="GMV3" s="4" t="s">
        <v>677</v>
      </c>
      <c r="GMW3" s="4" t="s">
        <v>677</v>
      </c>
      <c r="GMX3" s="4" t="s">
        <v>677</v>
      </c>
      <c r="GMY3" s="4" t="s">
        <v>677</v>
      </c>
      <c r="GMZ3" s="4" t="s">
        <v>677</v>
      </c>
      <c r="GNA3" s="4" t="s">
        <v>677</v>
      </c>
      <c r="GNB3" s="4" t="s">
        <v>677</v>
      </c>
      <c r="GNC3" s="4" t="s">
        <v>677</v>
      </c>
      <c r="GND3" s="4" t="s">
        <v>677</v>
      </c>
      <c r="GNE3" s="4" t="s">
        <v>677</v>
      </c>
      <c r="GNF3" s="4" t="s">
        <v>677</v>
      </c>
      <c r="GNG3" s="4" t="s">
        <v>677</v>
      </c>
      <c r="GNH3" s="4" t="s">
        <v>677</v>
      </c>
      <c r="GNI3" s="4" t="s">
        <v>677</v>
      </c>
      <c r="GNJ3" s="4" t="s">
        <v>677</v>
      </c>
      <c r="GNK3" s="4" t="s">
        <v>677</v>
      </c>
      <c r="GNL3" s="4" t="s">
        <v>677</v>
      </c>
      <c r="GNM3" s="4" t="s">
        <v>677</v>
      </c>
      <c r="GNN3" s="4" t="s">
        <v>677</v>
      </c>
      <c r="GNO3" s="4" t="s">
        <v>677</v>
      </c>
      <c r="GNP3" s="4" t="s">
        <v>677</v>
      </c>
      <c r="GNQ3" s="4" t="s">
        <v>677</v>
      </c>
      <c r="GNR3" s="4" t="s">
        <v>677</v>
      </c>
      <c r="GNS3" s="4" t="s">
        <v>677</v>
      </c>
      <c r="GNT3" s="4" t="s">
        <v>677</v>
      </c>
      <c r="GNU3" s="4" t="s">
        <v>677</v>
      </c>
      <c r="GNV3" s="4" t="s">
        <v>677</v>
      </c>
      <c r="GNW3" s="4" t="s">
        <v>677</v>
      </c>
      <c r="GNX3" s="4" t="s">
        <v>677</v>
      </c>
      <c r="GNY3" s="4" t="s">
        <v>677</v>
      </c>
      <c r="GNZ3" s="4" t="s">
        <v>677</v>
      </c>
      <c r="GOA3" s="4" t="s">
        <v>677</v>
      </c>
      <c r="GOB3" s="4" t="s">
        <v>677</v>
      </c>
      <c r="GOC3" s="4" t="s">
        <v>677</v>
      </c>
      <c r="GOD3" s="4" t="s">
        <v>677</v>
      </c>
      <c r="GOE3" s="4" t="s">
        <v>677</v>
      </c>
      <c r="GOF3" s="4" t="s">
        <v>677</v>
      </c>
      <c r="GOG3" s="4" t="s">
        <v>677</v>
      </c>
      <c r="GOH3" s="4" t="s">
        <v>677</v>
      </c>
      <c r="GOI3" s="4" t="s">
        <v>677</v>
      </c>
      <c r="GOJ3" s="4" t="s">
        <v>677</v>
      </c>
      <c r="GOK3" s="4" t="s">
        <v>677</v>
      </c>
      <c r="GOL3" s="4" t="s">
        <v>677</v>
      </c>
      <c r="GOM3" s="4" t="s">
        <v>677</v>
      </c>
      <c r="GON3" s="4" t="s">
        <v>677</v>
      </c>
      <c r="GOO3" s="4" t="s">
        <v>677</v>
      </c>
      <c r="GOP3" s="4" t="s">
        <v>677</v>
      </c>
      <c r="GOQ3" s="4" t="s">
        <v>677</v>
      </c>
      <c r="GOR3" s="4" t="s">
        <v>677</v>
      </c>
      <c r="GOS3" s="4" t="s">
        <v>677</v>
      </c>
      <c r="GOT3" s="4" t="s">
        <v>677</v>
      </c>
      <c r="GOU3" s="4" t="s">
        <v>677</v>
      </c>
      <c r="GOV3" s="4" t="s">
        <v>677</v>
      </c>
      <c r="GOW3" s="4" t="s">
        <v>677</v>
      </c>
      <c r="GOX3" s="4" t="s">
        <v>677</v>
      </c>
      <c r="GOY3" s="4" t="s">
        <v>677</v>
      </c>
      <c r="GOZ3" s="4" t="s">
        <v>677</v>
      </c>
      <c r="GPA3" s="4" t="s">
        <v>677</v>
      </c>
      <c r="GPB3" s="4" t="s">
        <v>677</v>
      </c>
      <c r="GPC3" s="4" t="s">
        <v>677</v>
      </c>
      <c r="GPD3" s="4" t="s">
        <v>677</v>
      </c>
      <c r="GPE3" s="4" t="s">
        <v>677</v>
      </c>
      <c r="GPF3" s="4" t="s">
        <v>677</v>
      </c>
      <c r="GPG3" s="4" t="s">
        <v>677</v>
      </c>
      <c r="GPH3" s="4" t="s">
        <v>677</v>
      </c>
      <c r="GPI3" s="4" t="s">
        <v>677</v>
      </c>
      <c r="GPJ3" s="4" t="s">
        <v>677</v>
      </c>
      <c r="GPK3" s="4" t="s">
        <v>677</v>
      </c>
      <c r="GPL3" s="4" t="s">
        <v>677</v>
      </c>
      <c r="GPM3" s="4" t="s">
        <v>677</v>
      </c>
      <c r="GPN3" s="4" t="s">
        <v>677</v>
      </c>
      <c r="GPO3" s="4" t="s">
        <v>677</v>
      </c>
      <c r="GPP3" s="4" t="s">
        <v>677</v>
      </c>
      <c r="GPQ3" s="4" t="s">
        <v>677</v>
      </c>
      <c r="GPR3" s="4" t="s">
        <v>677</v>
      </c>
      <c r="GPS3" s="4" t="s">
        <v>677</v>
      </c>
      <c r="GPT3" s="4" t="s">
        <v>677</v>
      </c>
      <c r="GPU3" s="4" t="s">
        <v>677</v>
      </c>
      <c r="GPV3" s="4" t="s">
        <v>677</v>
      </c>
      <c r="GPW3" s="4" t="s">
        <v>677</v>
      </c>
      <c r="GPX3" s="4" t="s">
        <v>677</v>
      </c>
      <c r="GPY3" s="4" t="s">
        <v>677</v>
      </c>
      <c r="GPZ3" s="4" t="s">
        <v>677</v>
      </c>
      <c r="GQA3" s="4" t="s">
        <v>677</v>
      </c>
      <c r="GQB3" s="4" t="s">
        <v>677</v>
      </c>
      <c r="GQC3" s="4" t="s">
        <v>677</v>
      </c>
      <c r="GQD3" s="4" t="s">
        <v>677</v>
      </c>
      <c r="GQE3" s="4" t="s">
        <v>677</v>
      </c>
      <c r="GQF3" s="4" t="s">
        <v>677</v>
      </c>
      <c r="GQG3" s="4" t="s">
        <v>677</v>
      </c>
      <c r="GQH3" s="4" t="s">
        <v>677</v>
      </c>
      <c r="GQI3" s="4" t="s">
        <v>677</v>
      </c>
      <c r="GQJ3" s="4" t="s">
        <v>677</v>
      </c>
      <c r="GQK3" s="4" t="s">
        <v>677</v>
      </c>
      <c r="GQL3" s="4" t="s">
        <v>677</v>
      </c>
      <c r="GQM3" s="4" t="s">
        <v>677</v>
      </c>
      <c r="GQN3" s="4" t="s">
        <v>677</v>
      </c>
      <c r="GQO3" s="4" t="s">
        <v>677</v>
      </c>
      <c r="GQP3" s="4" t="s">
        <v>677</v>
      </c>
      <c r="GQQ3" s="4" t="s">
        <v>677</v>
      </c>
      <c r="GQR3" s="4" t="s">
        <v>677</v>
      </c>
      <c r="GQS3" s="4" t="s">
        <v>677</v>
      </c>
      <c r="GQT3" s="4" t="s">
        <v>677</v>
      </c>
      <c r="GQU3" s="4" t="s">
        <v>677</v>
      </c>
      <c r="GQV3" s="4" t="s">
        <v>677</v>
      </c>
      <c r="GQW3" s="4" t="s">
        <v>677</v>
      </c>
      <c r="GQX3" s="4" t="s">
        <v>677</v>
      </c>
      <c r="GQY3" s="4" t="s">
        <v>677</v>
      </c>
      <c r="GQZ3" s="4" t="s">
        <v>677</v>
      </c>
      <c r="GRA3" s="4" t="s">
        <v>677</v>
      </c>
      <c r="GRB3" s="4" t="s">
        <v>677</v>
      </c>
      <c r="GRC3" s="4" t="s">
        <v>677</v>
      </c>
      <c r="GRD3" s="4" t="s">
        <v>677</v>
      </c>
      <c r="GRE3" s="4" t="s">
        <v>677</v>
      </c>
      <c r="GRF3" s="4" t="s">
        <v>677</v>
      </c>
      <c r="GRG3" s="4" t="s">
        <v>677</v>
      </c>
      <c r="GRH3" s="4" t="s">
        <v>677</v>
      </c>
      <c r="GRI3" s="4" t="s">
        <v>677</v>
      </c>
      <c r="GRJ3" s="4" t="s">
        <v>677</v>
      </c>
      <c r="GRK3" s="4" t="s">
        <v>677</v>
      </c>
      <c r="GRL3" s="4" t="s">
        <v>677</v>
      </c>
      <c r="GRM3" s="4" t="s">
        <v>677</v>
      </c>
      <c r="GRN3" s="4" t="s">
        <v>677</v>
      </c>
      <c r="GRO3" s="4" t="s">
        <v>677</v>
      </c>
      <c r="GRP3" s="4" t="s">
        <v>677</v>
      </c>
      <c r="GRQ3" s="4" t="s">
        <v>677</v>
      </c>
      <c r="GRR3" s="4" t="s">
        <v>677</v>
      </c>
      <c r="GRS3" s="4" t="s">
        <v>677</v>
      </c>
      <c r="GRT3" s="4" t="s">
        <v>677</v>
      </c>
      <c r="GRU3" s="4" t="s">
        <v>677</v>
      </c>
      <c r="GRV3" s="4" t="s">
        <v>677</v>
      </c>
      <c r="GRW3" s="4" t="s">
        <v>677</v>
      </c>
      <c r="GRX3" s="4" t="s">
        <v>677</v>
      </c>
      <c r="GRY3" s="4" t="s">
        <v>677</v>
      </c>
      <c r="GRZ3" s="4" t="s">
        <v>677</v>
      </c>
      <c r="GSA3" s="4" t="s">
        <v>677</v>
      </c>
      <c r="GSB3" s="4" t="s">
        <v>677</v>
      </c>
      <c r="GSC3" s="4" t="s">
        <v>677</v>
      </c>
      <c r="GSD3" s="4" t="s">
        <v>677</v>
      </c>
      <c r="GSE3" s="4" t="s">
        <v>677</v>
      </c>
      <c r="GSF3" s="4" t="s">
        <v>677</v>
      </c>
      <c r="GSG3" s="4" t="s">
        <v>677</v>
      </c>
      <c r="GSH3" s="4" t="s">
        <v>677</v>
      </c>
      <c r="GSI3" s="4" t="s">
        <v>677</v>
      </c>
      <c r="GSJ3" s="4" t="s">
        <v>677</v>
      </c>
      <c r="GSK3" s="4" t="s">
        <v>677</v>
      </c>
      <c r="GSL3" s="4" t="s">
        <v>677</v>
      </c>
      <c r="GSM3" s="4" t="s">
        <v>677</v>
      </c>
      <c r="GSN3" s="4" t="s">
        <v>677</v>
      </c>
      <c r="GSO3" s="4" t="s">
        <v>677</v>
      </c>
      <c r="GSP3" s="4" t="s">
        <v>677</v>
      </c>
      <c r="GSQ3" s="4" t="s">
        <v>677</v>
      </c>
      <c r="GSR3" s="4" t="s">
        <v>677</v>
      </c>
      <c r="GSS3" s="4" t="s">
        <v>677</v>
      </c>
      <c r="GST3" s="4" t="s">
        <v>677</v>
      </c>
      <c r="GSU3" s="4" t="s">
        <v>677</v>
      </c>
      <c r="GSV3" s="4" t="s">
        <v>677</v>
      </c>
      <c r="GSW3" s="4" t="s">
        <v>677</v>
      </c>
      <c r="GSX3" s="4" t="s">
        <v>677</v>
      </c>
      <c r="GSY3" s="4" t="s">
        <v>677</v>
      </c>
      <c r="GSZ3" s="4" t="s">
        <v>677</v>
      </c>
      <c r="GTA3" s="4" t="s">
        <v>677</v>
      </c>
      <c r="GTB3" s="4" t="s">
        <v>677</v>
      </c>
      <c r="GTC3" s="4" t="s">
        <v>677</v>
      </c>
      <c r="GTD3" s="4" t="s">
        <v>677</v>
      </c>
      <c r="GTE3" s="4" t="s">
        <v>677</v>
      </c>
      <c r="GTF3" s="4" t="s">
        <v>677</v>
      </c>
      <c r="GTG3" s="4" t="s">
        <v>677</v>
      </c>
      <c r="GTH3" s="4" t="s">
        <v>677</v>
      </c>
      <c r="GTI3" s="4" t="s">
        <v>677</v>
      </c>
      <c r="GTJ3" s="4" t="s">
        <v>677</v>
      </c>
      <c r="GTK3" s="4" t="s">
        <v>677</v>
      </c>
      <c r="GTL3" s="4" t="s">
        <v>677</v>
      </c>
      <c r="GTM3" s="4" t="s">
        <v>677</v>
      </c>
      <c r="GTN3" s="4" t="s">
        <v>677</v>
      </c>
      <c r="GTO3" s="4" t="s">
        <v>677</v>
      </c>
      <c r="GTP3" s="4" t="s">
        <v>677</v>
      </c>
      <c r="GTQ3" s="4" t="s">
        <v>677</v>
      </c>
      <c r="GTR3" s="4" t="s">
        <v>677</v>
      </c>
      <c r="GTS3" s="4" t="s">
        <v>677</v>
      </c>
      <c r="GTT3" s="4" t="s">
        <v>677</v>
      </c>
      <c r="GTU3" s="4" t="s">
        <v>677</v>
      </c>
      <c r="GTV3" s="4" t="s">
        <v>677</v>
      </c>
      <c r="GTW3" s="4" t="s">
        <v>677</v>
      </c>
      <c r="GTX3" s="4" t="s">
        <v>677</v>
      </c>
      <c r="GTY3" s="4" t="s">
        <v>677</v>
      </c>
      <c r="GTZ3" s="4" t="s">
        <v>677</v>
      </c>
      <c r="GUA3" s="4" t="s">
        <v>677</v>
      </c>
      <c r="GUB3" s="4" t="s">
        <v>677</v>
      </c>
      <c r="GUC3" s="4" t="s">
        <v>677</v>
      </c>
      <c r="GUD3" s="4" t="s">
        <v>677</v>
      </c>
      <c r="GUE3" s="4" t="s">
        <v>677</v>
      </c>
      <c r="GUF3" s="4" t="s">
        <v>677</v>
      </c>
      <c r="GUG3" s="4" t="s">
        <v>677</v>
      </c>
      <c r="GUH3" s="4" t="s">
        <v>677</v>
      </c>
      <c r="GUI3" s="4" t="s">
        <v>677</v>
      </c>
      <c r="GUJ3" s="4" t="s">
        <v>677</v>
      </c>
      <c r="GUK3" s="4" t="s">
        <v>677</v>
      </c>
      <c r="GUL3" s="4" t="s">
        <v>677</v>
      </c>
      <c r="GUM3" s="4" t="s">
        <v>677</v>
      </c>
      <c r="GUN3" s="4" t="s">
        <v>677</v>
      </c>
      <c r="GUO3" s="4" t="s">
        <v>677</v>
      </c>
      <c r="GUP3" s="4" t="s">
        <v>677</v>
      </c>
      <c r="GUQ3" s="4" t="s">
        <v>677</v>
      </c>
      <c r="GUR3" s="4" t="s">
        <v>677</v>
      </c>
      <c r="GUS3" s="4" t="s">
        <v>677</v>
      </c>
      <c r="GUT3" s="4" t="s">
        <v>677</v>
      </c>
      <c r="GUU3" s="4" t="s">
        <v>677</v>
      </c>
      <c r="GUV3" s="4" t="s">
        <v>677</v>
      </c>
      <c r="GUW3" s="4" t="s">
        <v>677</v>
      </c>
      <c r="GUX3" s="4" t="s">
        <v>677</v>
      </c>
      <c r="GUY3" s="4" t="s">
        <v>677</v>
      </c>
      <c r="GUZ3" s="4" t="s">
        <v>677</v>
      </c>
      <c r="GVA3" s="4" t="s">
        <v>677</v>
      </c>
      <c r="GVB3" s="4" t="s">
        <v>677</v>
      </c>
      <c r="GVC3" s="4" t="s">
        <v>677</v>
      </c>
      <c r="GVD3" s="4" t="s">
        <v>677</v>
      </c>
      <c r="GVE3" s="4" t="s">
        <v>677</v>
      </c>
      <c r="GVF3" s="4" t="s">
        <v>677</v>
      </c>
      <c r="GVG3" s="4" t="s">
        <v>677</v>
      </c>
      <c r="GVH3" s="4" t="s">
        <v>677</v>
      </c>
      <c r="GVI3" s="4" t="s">
        <v>677</v>
      </c>
      <c r="GVJ3" s="4" t="s">
        <v>677</v>
      </c>
      <c r="GVK3" s="4" t="s">
        <v>677</v>
      </c>
      <c r="GVL3" s="4" t="s">
        <v>677</v>
      </c>
      <c r="GVM3" s="4" t="s">
        <v>677</v>
      </c>
      <c r="GVN3" s="4" t="s">
        <v>677</v>
      </c>
      <c r="GVO3" s="4" t="s">
        <v>677</v>
      </c>
      <c r="GVP3" s="4" t="s">
        <v>677</v>
      </c>
      <c r="GVQ3" s="4" t="s">
        <v>677</v>
      </c>
      <c r="GVR3" s="4" t="s">
        <v>677</v>
      </c>
      <c r="GVS3" s="4" t="s">
        <v>677</v>
      </c>
      <c r="GVT3" s="4" t="s">
        <v>677</v>
      </c>
      <c r="GVU3" s="4" t="s">
        <v>677</v>
      </c>
      <c r="GVV3" s="4" t="s">
        <v>677</v>
      </c>
      <c r="GVW3" s="4" t="s">
        <v>677</v>
      </c>
      <c r="GVX3" s="4" t="s">
        <v>677</v>
      </c>
      <c r="GVY3" s="4" t="s">
        <v>677</v>
      </c>
      <c r="GVZ3" s="4" t="s">
        <v>677</v>
      </c>
      <c r="GWA3" s="4" t="s">
        <v>677</v>
      </c>
      <c r="GWB3" s="4" t="s">
        <v>677</v>
      </c>
      <c r="GWC3" s="4" t="s">
        <v>677</v>
      </c>
      <c r="GWD3" s="4" t="s">
        <v>677</v>
      </c>
      <c r="GWE3" s="4" t="s">
        <v>677</v>
      </c>
      <c r="GWF3" s="4" t="s">
        <v>677</v>
      </c>
      <c r="GWG3" s="4" t="s">
        <v>677</v>
      </c>
      <c r="GWH3" s="4" t="s">
        <v>677</v>
      </c>
      <c r="GWI3" s="4" t="s">
        <v>677</v>
      </c>
      <c r="GWJ3" s="4" t="s">
        <v>677</v>
      </c>
      <c r="GWK3" s="4" t="s">
        <v>677</v>
      </c>
      <c r="GWL3" s="4" t="s">
        <v>677</v>
      </c>
      <c r="GWM3" s="4" t="s">
        <v>677</v>
      </c>
      <c r="GWN3" s="4" t="s">
        <v>677</v>
      </c>
      <c r="GWO3" s="4" t="s">
        <v>677</v>
      </c>
      <c r="GWP3" s="4" t="s">
        <v>677</v>
      </c>
      <c r="GWQ3" s="4" t="s">
        <v>677</v>
      </c>
      <c r="GWR3" s="4" t="s">
        <v>677</v>
      </c>
      <c r="GWS3" s="4" t="s">
        <v>677</v>
      </c>
      <c r="GWT3" s="4" t="s">
        <v>677</v>
      </c>
      <c r="GWU3" s="4" t="s">
        <v>677</v>
      </c>
      <c r="GWV3" s="4" t="s">
        <v>677</v>
      </c>
      <c r="GWW3" s="4" t="s">
        <v>677</v>
      </c>
      <c r="GWX3" s="4" t="s">
        <v>677</v>
      </c>
      <c r="GWY3" s="4" t="s">
        <v>677</v>
      </c>
      <c r="GWZ3" s="4" t="s">
        <v>677</v>
      </c>
      <c r="GXA3" s="4" t="s">
        <v>677</v>
      </c>
      <c r="GXB3" s="4" t="s">
        <v>677</v>
      </c>
      <c r="GXC3" s="4" t="s">
        <v>677</v>
      </c>
      <c r="GXD3" s="4" t="s">
        <v>677</v>
      </c>
      <c r="GXE3" s="4" t="s">
        <v>677</v>
      </c>
      <c r="GXF3" s="4" t="s">
        <v>677</v>
      </c>
      <c r="GXG3" s="4" t="s">
        <v>677</v>
      </c>
      <c r="GXH3" s="4" t="s">
        <v>677</v>
      </c>
      <c r="GXI3" s="4" t="s">
        <v>677</v>
      </c>
      <c r="GXJ3" s="4" t="s">
        <v>677</v>
      </c>
      <c r="GXK3" s="4" t="s">
        <v>677</v>
      </c>
      <c r="GXL3" s="4" t="s">
        <v>677</v>
      </c>
      <c r="GXM3" s="4" t="s">
        <v>677</v>
      </c>
      <c r="GXN3" s="4" t="s">
        <v>677</v>
      </c>
      <c r="GXO3" s="4" t="s">
        <v>677</v>
      </c>
      <c r="GXP3" s="4" t="s">
        <v>677</v>
      </c>
      <c r="GXQ3" s="4" t="s">
        <v>677</v>
      </c>
      <c r="GXR3" s="4" t="s">
        <v>677</v>
      </c>
      <c r="GXS3" s="4" t="s">
        <v>677</v>
      </c>
      <c r="GXT3" s="4" t="s">
        <v>677</v>
      </c>
      <c r="GXU3" s="4" t="s">
        <v>677</v>
      </c>
      <c r="GXV3" s="4" t="s">
        <v>677</v>
      </c>
      <c r="GXW3" s="4" t="s">
        <v>677</v>
      </c>
      <c r="GXX3" s="4" t="s">
        <v>677</v>
      </c>
      <c r="GXY3" s="4" t="s">
        <v>677</v>
      </c>
      <c r="GXZ3" s="4" t="s">
        <v>677</v>
      </c>
      <c r="GYA3" s="4" t="s">
        <v>677</v>
      </c>
      <c r="GYB3" s="4" t="s">
        <v>677</v>
      </c>
      <c r="GYC3" s="4" t="s">
        <v>677</v>
      </c>
      <c r="GYD3" s="4" t="s">
        <v>677</v>
      </c>
      <c r="GYE3" s="4" t="s">
        <v>677</v>
      </c>
      <c r="GYF3" s="4" t="s">
        <v>677</v>
      </c>
      <c r="GYG3" s="4" t="s">
        <v>677</v>
      </c>
      <c r="GYH3" s="4" t="s">
        <v>677</v>
      </c>
      <c r="GYI3" s="4" t="s">
        <v>677</v>
      </c>
      <c r="GYJ3" s="4" t="s">
        <v>677</v>
      </c>
      <c r="GYK3" s="4" t="s">
        <v>677</v>
      </c>
      <c r="GYL3" s="4" t="s">
        <v>677</v>
      </c>
      <c r="GYM3" s="4" t="s">
        <v>677</v>
      </c>
      <c r="GYN3" s="4" t="s">
        <v>677</v>
      </c>
      <c r="GYO3" s="4" t="s">
        <v>677</v>
      </c>
      <c r="GYP3" s="4" t="s">
        <v>677</v>
      </c>
      <c r="GYQ3" s="4" t="s">
        <v>677</v>
      </c>
      <c r="GYR3" s="4" t="s">
        <v>677</v>
      </c>
      <c r="GYS3" s="4" t="s">
        <v>677</v>
      </c>
      <c r="GYT3" s="4" t="s">
        <v>677</v>
      </c>
      <c r="GYU3" s="4" t="s">
        <v>677</v>
      </c>
      <c r="GYV3" s="4" t="s">
        <v>677</v>
      </c>
      <c r="GYW3" s="4" t="s">
        <v>677</v>
      </c>
      <c r="GYX3" s="4" t="s">
        <v>677</v>
      </c>
      <c r="GYY3" s="4" t="s">
        <v>677</v>
      </c>
      <c r="GYZ3" s="4" t="s">
        <v>677</v>
      </c>
      <c r="GZA3" s="4" t="s">
        <v>677</v>
      </c>
      <c r="GZB3" s="4" t="s">
        <v>677</v>
      </c>
      <c r="GZC3" s="4" t="s">
        <v>677</v>
      </c>
      <c r="GZD3" s="4" t="s">
        <v>677</v>
      </c>
      <c r="GZE3" s="4" t="s">
        <v>677</v>
      </c>
      <c r="GZF3" s="4" t="s">
        <v>677</v>
      </c>
      <c r="GZG3" s="4" t="s">
        <v>677</v>
      </c>
      <c r="GZH3" s="4" t="s">
        <v>677</v>
      </c>
      <c r="GZI3" s="4" t="s">
        <v>677</v>
      </c>
      <c r="GZJ3" s="4" t="s">
        <v>677</v>
      </c>
      <c r="GZK3" s="4" t="s">
        <v>677</v>
      </c>
      <c r="GZL3" s="4" t="s">
        <v>677</v>
      </c>
      <c r="GZM3" s="4" t="s">
        <v>677</v>
      </c>
      <c r="GZN3" s="4" t="s">
        <v>677</v>
      </c>
      <c r="GZO3" s="4" t="s">
        <v>677</v>
      </c>
      <c r="GZP3" s="4" t="s">
        <v>677</v>
      </c>
      <c r="GZQ3" s="4" t="s">
        <v>677</v>
      </c>
      <c r="GZR3" s="4" t="s">
        <v>677</v>
      </c>
      <c r="GZS3" s="4" t="s">
        <v>677</v>
      </c>
      <c r="GZT3" s="4" t="s">
        <v>677</v>
      </c>
      <c r="GZU3" s="4" t="s">
        <v>677</v>
      </c>
      <c r="GZV3" s="4" t="s">
        <v>677</v>
      </c>
      <c r="GZW3" s="4" t="s">
        <v>677</v>
      </c>
      <c r="GZX3" s="4" t="s">
        <v>677</v>
      </c>
      <c r="GZY3" s="4" t="s">
        <v>677</v>
      </c>
      <c r="GZZ3" s="4" t="s">
        <v>677</v>
      </c>
      <c r="HAA3" s="4" t="s">
        <v>677</v>
      </c>
      <c r="HAB3" s="4" t="s">
        <v>677</v>
      </c>
      <c r="HAC3" s="4" t="s">
        <v>677</v>
      </c>
      <c r="HAD3" s="4" t="s">
        <v>677</v>
      </c>
      <c r="HAE3" s="4" t="s">
        <v>677</v>
      </c>
      <c r="HAF3" s="4" t="s">
        <v>677</v>
      </c>
      <c r="HAG3" s="4" t="s">
        <v>677</v>
      </c>
      <c r="HAH3" s="4" t="s">
        <v>677</v>
      </c>
      <c r="HAI3" s="4" t="s">
        <v>677</v>
      </c>
      <c r="HAJ3" s="4" t="s">
        <v>677</v>
      </c>
      <c r="HAK3" s="4" t="s">
        <v>677</v>
      </c>
      <c r="HAL3" s="4" t="s">
        <v>677</v>
      </c>
      <c r="HAM3" s="4" t="s">
        <v>677</v>
      </c>
      <c r="HAN3" s="4" t="s">
        <v>677</v>
      </c>
      <c r="HAO3" s="4" t="s">
        <v>677</v>
      </c>
      <c r="HAP3" s="4" t="s">
        <v>677</v>
      </c>
      <c r="HAQ3" s="4" t="s">
        <v>677</v>
      </c>
      <c r="HAR3" s="4" t="s">
        <v>677</v>
      </c>
      <c r="HAS3" s="4" t="s">
        <v>677</v>
      </c>
      <c r="HAT3" s="4" t="s">
        <v>677</v>
      </c>
      <c r="HAU3" s="4" t="s">
        <v>677</v>
      </c>
      <c r="HAV3" s="4" t="s">
        <v>677</v>
      </c>
      <c r="HAW3" s="4" t="s">
        <v>677</v>
      </c>
      <c r="HAX3" s="4" t="s">
        <v>677</v>
      </c>
      <c r="HAY3" s="4" t="s">
        <v>677</v>
      </c>
      <c r="HAZ3" s="4" t="s">
        <v>677</v>
      </c>
      <c r="HBA3" s="4" t="s">
        <v>677</v>
      </c>
      <c r="HBB3" s="4" t="s">
        <v>677</v>
      </c>
      <c r="HBC3" s="4" t="s">
        <v>677</v>
      </c>
      <c r="HBD3" s="4" t="s">
        <v>677</v>
      </c>
      <c r="HBE3" s="4" t="s">
        <v>677</v>
      </c>
      <c r="HBF3" s="4" t="s">
        <v>677</v>
      </c>
      <c r="HBG3" s="4" t="s">
        <v>677</v>
      </c>
      <c r="HBH3" s="4" t="s">
        <v>677</v>
      </c>
      <c r="HBI3" s="4" t="s">
        <v>677</v>
      </c>
      <c r="HBJ3" s="4" t="s">
        <v>677</v>
      </c>
      <c r="HBK3" s="4" t="s">
        <v>677</v>
      </c>
      <c r="HBL3" s="4" t="s">
        <v>677</v>
      </c>
      <c r="HBM3" s="4" t="s">
        <v>677</v>
      </c>
      <c r="HBN3" s="4" t="s">
        <v>677</v>
      </c>
      <c r="HBO3" s="4" t="s">
        <v>677</v>
      </c>
      <c r="HBP3" s="4" t="s">
        <v>677</v>
      </c>
      <c r="HBQ3" s="4" t="s">
        <v>677</v>
      </c>
      <c r="HBR3" s="4" t="s">
        <v>677</v>
      </c>
      <c r="HBS3" s="4" t="s">
        <v>677</v>
      </c>
      <c r="HBT3" s="4" t="s">
        <v>677</v>
      </c>
      <c r="HBU3" s="4" t="s">
        <v>677</v>
      </c>
      <c r="HBV3" s="4" t="s">
        <v>677</v>
      </c>
      <c r="HBW3" s="4" t="s">
        <v>677</v>
      </c>
      <c r="HBX3" s="4" t="s">
        <v>677</v>
      </c>
      <c r="HBY3" s="4" t="s">
        <v>677</v>
      </c>
      <c r="HBZ3" s="4" t="s">
        <v>677</v>
      </c>
      <c r="HCA3" s="4" t="s">
        <v>677</v>
      </c>
      <c r="HCB3" s="4" t="s">
        <v>677</v>
      </c>
      <c r="HCC3" s="4" t="s">
        <v>677</v>
      </c>
      <c r="HCD3" s="4" t="s">
        <v>677</v>
      </c>
      <c r="HCE3" s="4" t="s">
        <v>677</v>
      </c>
      <c r="HCF3" s="4" t="s">
        <v>677</v>
      </c>
      <c r="HCG3" s="4" t="s">
        <v>677</v>
      </c>
      <c r="HCH3" s="4" t="s">
        <v>677</v>
      </c>
      <c r="HCI3" s="4" t="s">
        <v>677</v>
      </c>
      <c r="HCJ3" s="4" t="s">
        <v>677</v>
      </c>
      <c r="HCK3" s="4" t="s">
        <v>677</v>
      </c>
      <c r="HCL3" s="4" t="s">
        <v>677</v>
      </c>
      <c r="HCM3" s="4" t="s">
        <v>677</v>
      </c>
      <c r="HCN3" s="4" t="s">
        <v>677</v>
      </c>
      <c r="HCO3" s="4" t="s">
        <v>677</v>
      </c>
      <c r="HCP3" s="4" t="s">
        <v>677</v>
      </c>
      <c r="HCQ3" s="4" t="s">
        <v>677</v>
      </c>
      <c r="HCR3" s="4" t="s">
        <v>677</v>
      </c>
      <c r="HCS3" s="4" t="s">
        <v>677</v>
      </c>
      <c r="HCT3" s="4" t="s">
        <v>677</v>
      </c>
      <c r="HCU3" s="4" t="s">
        <v>677</v>
      </c>
      <c r="HCV3" s="4" t="s">
        <v>677</v>
      </c>
      <c r="HCW3" s="4" t="s">
        <v>677</v>
      </c>
      <c r="HCX3" s="4" t="s">
        <v>677</v>
      </c>
      <c r="HCY3" s="4" t="s">
        <v>677</v>
      </c>
      <c r="HCZ3" s="4" t="s">
        <v>677</v>
      </c>
      <c r="HDA3" s="4" t="s">
        <v>677</v>
      </c>
      <c r="HDB3" s="4" t="s">
        <v>677</v>
      </c>
      <c r="HDC3" s="4" t="s">
        <v>677</v>
      </c>
      <c r="HDD3" s="4" t="s">
        <v>677</v>
      </c>
      <c r="HDE3" s="4" t="s">
        <v>677</v>
      </c>
      <c r="HDF3" s="4" t="s">
        <v>677</v>
      </c>
      <c r="HDG3" s="4" t="s">
        <v>677</v>
      </c>
      <c r="HDH3" s="4" t="s">
        <v>677</v>
      </c>
      <c r="HDI3" s="4" t="s">
        <v>677</v>
      </c>
      <c r="HDJ3" s="4" t="s">
        <v>677</v>
      </c>
      <c r="HDK3" s="4" t="s">
        <v>677</v>
      </c>
      <c r="HDL3" s="4" t="s">
        <v>677</v>
      </c>
      <c r="HDM3" s="4" t="s">
        <v>677</v>
      </c>
      <c r="HDN3" s="4" t="s">
        <v>677</v>
      </c>
      <c r="HDO3" s="4" t="s">
        <v>677</v>
      </c>
      <c r="HDP3" s="4" t="s">
        <v>677</v>
      </c>
      <c r="HDQ3" s="4" t="s">
        <v>677</v>
      </c>
      <c r="HDR3" s="4" t="s">
        <v>677</v>
      </c>
      <c r="HDS3" s="4" t="s">
        <v>677</v>
      </c>
      <c r="HDT3" s="4" t="s">
        <v>677</v>
      </c>
      <c r="HDU3" s="4" t="s">
        <v>677</v>
      </c>
      <c r="HDV3" s="4" t="s">
        <v>677</v>
      </c>
      <c r="HDW3" s="4" t="s">
        <v>677</v>
      </c>
      <c r="HDX3" s="4" t="s">
        <v>677</v>
      </c>
      <c r="HDY3" s="4" t="s">
        <v>677</v>
      </c>
      <c r="HDZ3" s="4" t="s">
        <v>677</v>
      </c>
      <c r="HEA3" s="4" t="s">
        <v>677</v>
      </c>
      <c r="HEB3" s="4" t="s">
        <v>677</v>
      </c>
      <c r="HEC3" s="4" t="s">
        <v>677</v>
      </c>
      <c r="HED3" s="4" t="s">
        <v>677</v>
      </c>
      <c r="HEE3" s="4" t="s">
        <v>677</v>
      </c>
      <c r="HEF3" s="4" t="s">
        <v>677</v>
      </c>
      <c r="HEG3" s="4" t="s">
        <v>677</v>
      </c>
      <c r="HEH3" s="4" t="s">
        <v>677</v>
      </c>
      <c r="HEI3" s="4" t="s">
        <v>677</v>
      </c>
      <c r="HEJ3" s="4" t="s">
        <v>677</v>
      </c>
      <c r="HEK3" s="4" t="s">
        <v>677</v>
      </c>
      <c r="HEL3" s="4" t="s">
        <v>677</v>
      </c>
      <c r="HEM3" s="4" t="s">
        <v>677</v>
      </c>
      <c r="HEN3" s="4" t="s">
        <v>677</v>
      </c>
      <c r="HEO3" s="4" t="s">
        <v>677</v>
      </c>
      <c r="HEP3" s="4" t="s">
        <v>677</v>
      </c>
      <c r="HEQ3" s="4" t="s">
        <v>677</v>
      </c>
      <c r="HER3" s="4" t="s">
        <v>677</v>
      </c>
      <c r="HES3" s="4" t="s">
        <v>677</v>
      </c>
      <c r="HET3" s="4" t="s">
        <v>677</v>
      </c>
      <c r="HEU3" s="4" t="s">
        <v>677</v>
      </c>
      <c r="HEV3" s="4" t="s">
        <v>677</v>
      </c>
      <c r="HEW3" s="4" t="s">
        <v>677</v>
      </c>
      <c r="HEX3" s="4" t="s">
        <v>677</v>
      </c>
      <c r="HEY3" s="4" t="s">
        <v>677</v>
      </c>
      <c r="HEZ3" s="4" t="s">
        <v>677</v>
      </c>
      <c r="HFA3" s="4" t="s">
        <v>677</v>
      </c>
      <c r="HFB3" s="4" t="s">
        <v>677</v>
      </c>
      <c r="HFC3" s="4" t="s">
        <v>677</v>
      </c>
      <c r="HFD3" s="4" t="s">
        <v>677</v>
      </c>
      <c r="HFE3" s="4" t="s">
        <v>677</v>
      </c>
      <c r="HFF3" s="4" t="s">
        <v>677</v>
      </c>
      <c r="HFG3" s="4" t="s">
        <v>677</v>
      </c>
      <c r="HFH3" s="4" t="s">
        <v>677</v>
      </c>
      <c r="HFI3" s="4" t="s">
        <v>677</v>
      </c>
      <c r="HFJ3" s="4" t="s">
        <v>677</v>
      </c>
      <c r="HFK3" s="4" t="s">
        <v>677</v>
      </c>
      <c r="HFL3" s="4" t="s">
        <v>677</v>
      </c>
      <c r="HFM3" s="4" t="s">
        <v>677</v>
      </c>
      <c r="HFN3" s="4" t="s">
        <v>677</v>
      </c>
      <c r="HFO3" s="4" t="s">
        <v>677</v>
      </c>
      <c r="HFP3" s="4" t="s">
        <v>677</v>
      </c>
      <c r="HFQ3" s="4" t="s">
        <v>677</v>
      </c>
      <c r="HFR3" s="4" t="s">
        <v>677</v>
      </c>
      <c r="HFS3" s="4" t="s">
        <v>677</v>
      </c>
      <c r="HFT3" s="4" t="s">
        <v>677</v>
      </c>
      <c r="HFU3" s="4" t="s">
        <v>677</v>
      </c>
      <c r="HFV3" s="4" t="s">
        <v>677</v>
      </c>
      <c r="HFW3" s="4" t="s">
        <v>677</v>
      </c>
      <c r="HFX3" s="4" t="s">
        <v>677</v>
      </c>
      <c r="HFY3" s="4" t="s">
        <v>677</v>
      </c>
      <c r="HFZ3" s="4" t="s">
        <v>677</v>
      </c>
      <c r="HGA3" s="4" t="s">
        <v>677</v>
      </c>
      <c r="HGB3" s="4" t="s">
        <v>677</v>
      </c>
      <c r="HGC3" s="4" t="s">
        <v>677</v>
      </c>
      <c r="HGD3" s="4" t="s">
        <v>677</v>
      </c>
      <c r="HGE3" s="4" t="s">
        <v>677</v>
      </c>
      <c r="HGF3" s="4" t="s">
        <v>677</v>
      </c>
      <c r="HGG3" s="4" t="s">
        <v>677</v>
      </c>
      <c r="HGH3" s="4" t="s">
        <v>677</v>
      </c>
      <c r="HGI3" s="4" t="s">
        <v>677</v>
      </c>
      <c r="HGJ3" s="4" t="s">
        <v>677</v>
      </c>
      <c r="HGK3" s="4" t="s">
        <v>677</v>
      </c>
      <c r="HGL3" s="4" t="s">
        <v>677</v>
      </c>
      <c r="HGM3" s="4" t="s">
        <v>677</v>
      </c>
      <c r="HGN3" s="4" t="s">
        <v>677</v>
      </c>
      <c r="HGO3" s="4" t="s">
        <v>677</v>
      </c>
      <c r="HGP3" s="4" t="s">
        <v>677</v>
      </c>
      <c r="HGQ3" s="4" t="s">
        <v>677</v>
      </c>
      <c r="HGR3" s="4" t="s">
        <v>677</v>
      </c>
      <c r="HGS3" s="4" t="s">
        <v>677</v>
      </c>
      <c r="HGT3" s="4" t="s">
        <v>677</v>
      </c>
      <c r="HGU3" s="4" t="s">
        <v>677</v>
      </c>
      <c r="HGV3" s="4" t="s">
        <v>677</v>
      </c>
      <c r="HGW3" s="4" t="s">
        <v>677</v>
      </c>
      <c r="HGX3" s="4" t="s">
        <v>677</v>
      </c>
      <c r="HGY3" s="4" t="s">
        <v>677</v>
      </c>
      <c r="HGZ3" s="4" t="s">
        <v>677</v>
      </c>
      <c r="HHA3" s="4" t="s">
        <v>677</v>
      </c>
      <c r="HHB3" s="4" t="s">
        <v>677</v>
      </c>
      <c r="HHC3" s="4" t="s">
        <v>677</v>
      </c>
      <c r="HHD3" s="4" t="s">
        <v>677</v>
      </c>
      <c r="HHE3" s="4" t="s">
        <v>677</v>
      </c>
      <c r="HHF3" s="4" t="s">
        <v>677</v>
      </c>
      <c r="HHG3" s="4" t="s">
        <v>677</v>
      </c>
      <c r="HHH3" s="4" t="s">
        <v>677</v>
      </c>
      <c r="HHI3" s="4" t="s">
        <v>677</v>
      </c>
      <c r="HHJ3" s="4" t="s">
        <v>677</v>
      </c>
      <c r="HHK3" s="4" t="s">
        <v>677</v>
      </c>
      <c r="HHL3" s="4" t="s">
        <v>677</v>
      </c>
      <c r="HHM3" s="4" t="s">
        <v>677</v>
      </c>
      <c r="HHN3" s="4" t="s">
        <v>677</v>
      </c>
      <c r="HHO3" s="4" t="s">
        <v>677</v>
      </c>
      <c r="HHP3" s="4" t="s">
        <v>677</v>
      </c>
      <c r="HHQ3" s="4" t="s">
        <v>677</v>
      </c>
      <c r="HHR3" s="4" t="s">
        <v>677</v>
      </c>
      <c r="HHS3" s="4" t="s">
        <v>677</v>
      </c>
      <c r="HHT3" s="4" t="s">
        <v>677</v>
      </c>
      <c r="HHU3" s="4" t="s">
        <v>677</v>
      </c>
      <c r="HHV3" s="4" t="s">
        <v>677</v>
      </c>
      <c r="HHW3" s="4" t="s">
        <v>677</v>
      </c>
      <c r="HHX3" s="4" t="s">
        <v>677</v>
      </c>
      <c r="HHY3" s="4" t="s">
        <v>677</v>
      </c>
      <c r="HHZ3" s="4" t="s">
        <v>677</v>
      </c>
      <c r="HIA3" s="4" t="s">
        <v>677</v>
      </c>
      <c r="HIB3" s="4" t="s">
        <v>677</v>
      </c>
      <c r="HIC3" s="4" t="s">
        <v>677</v>
      </c>
      <c r="HID3" s="4" t="s">
        <v>677</v>
      </c>
      <c r="HIE3" s="4" t="s">
        <v>677</v>
      </c>
      <c r="HIF3" s="4" t="s">
        <v>677</v>
      </c>
      <c r="HIG3" s="4" t="s">
        <v>677</v>
      </c>
      <c r="HIH3" s="4" t="s">
        <v>677</v>
      </c>
      <c r="HII3" s="4" t="s">
        <v>677</v>
      </c>
      <c r="HIJ3" s="4" t="s">
        <v>677</v>
      </c>
      <c r="HIK3" s="4" t="s">
        <v>677</v>
      </c>
      <c r="HIL3" s="4" t="s">
        <v>677</v>
      </c>
      <c r="HIM3" s="4" t="s">
        <v>677</v>
      </c>
      <c r="HIN3" s="4" t="s">
        <v>677</v>
      </c>
      <c r="HIO3" s="4" t="s">
        <v>677</v>
      </c>
      <c r="HIP3" s="4" t="s">
        <v>677</v>
      </c>
      <c r="HIQ3" s="4" t="s">
        <v>677</v>
      </c>
      <c r="HIR3" s="4" t="s">
        <v>677</v>
      </c>
      <c r="HIS3" s="4" t="s">
        <v>677</v>
      </c>
      <c r="HIT3" s="4" t="s">
        <v>677</v>
      </c>
      <c r="HIU3" s="4" t="s">
        <v>677</v>
      </c>
      <c r="HIV3" s="4" t="s">
        <v>677</v>
      </c>
      <c r="HIW3" s="4" t="s">
        <v>677</v>
      </c>
      <c r="HIX3" s="4" t="s">
        <v>677</v>
      </c>
      <c r="HIY3" s="4" t="s">
        <v>677</v>
      </c>
      <c r="HIZ3" s="4" t="s">
        <v>677</v>
      </c>
      <c r="HJA3" s="4" t="s">
        <v>677</v>
      </c>
      <c r="HJB3" s="4" t="s">
        <v>677</v>
      </c>
      <c r="HJC3" s="4" t="s">
        <v>677</v>
      </c>
      <c r="HJD3" s="4" t="s">
        <v>677</v>
      </c>
      <c r="HJE3" s="4" t="s">
        <v>677</v>
      </c>
      <c r="HJF3" s="4" t="s">
        <v>677</v>
      </c>
      <c r="HJG3" s="4" t="s">
        <v>677</v>
      </c>
      <c r="HJH3" s="4" t="s">
        <v>677</v>
      </c>
      <c r="HJI3" s="4" t="s">
        <v>677</v>
      </c>
      <c r="HJJ3" s="4" t="s">
        <v>677</v>
      </c>
      <c r="HJK3" s="4" t="s">
        <v>677</v>
      </c>
      <c r="HJL3" s="4" t="s">
        <v>677</v>
      </c>
      <c r="HJM3" s="4" t="s">
        <v>677</v>
      </c>
      <c r="HJN3" s="4" t="s">
        <v>677</v>
      </c>
      <c r="HJO3" s="4" t="s">
        <v>677</v>
      </c>
      <c r="HJP3" s="4" t="s">
        <v>677</v>
      </c>
      <c r="HJQ3" s="4" t="s">
        <v>677</v>
      </c>
      <c r="HJR3" s="4" t="s">
        <v>677</v>
      </c>
      <c r="HJS3" s="4" t="s">
        <v>677</v>
      </c>
      <c r="HJT3" s="4" t="s">
        <v>677</v>
      </c>
      <c r="HJU3" s="4" t="s">
        <v>677</v>
      </c>
      <c r="HJV3" s="4" t="s">
        <v>677</v>
      </c>
      <c r="HJW3" s="4" t="s">
        <v>677</v>
      </c>
      <c r="HJX3" s="4" t="s">
        <v>677</v>
      </c>
      <c r="HJY3" s="4" t="s">
        <v>677</v>
      </c>
      <c r="HJZ3" s="4" t="s">
        <v>677</v>
      </c>
      <c r="HKA3" s="4" t="s">
        <v>677</v>
      </c>
      <c r="HKB3" s="4" t="s">
        <v>677</v>
      </c>
      <c r="HKC3" s="4" t="s">
        <v>677</v>
      </c>
      <c r="HKD3" s="4" t="s">
        <v>677</v>
      </c>
      <c r="HKE3" s="4" t="s">
        <v>677</v>
      </c>
      <c r="HKF3" s="4" t="s">
        <v>677</v>
      </c>
      <c r="HKG3" s="4" t="s">
        <v>677</v>
      </c>
      <c r="HKH3" s="4" t="s">
        <v>677</v>
      </c>
      <c r="HKI3" s="4" t="s">
        <v>677</v>
      </c>
      <c r="HKJ3" s="4" t="s">
        <v>677</v>
      </c>
      <c r="HKK3" s="4" t="s">
        <v>677</v>
      </c>
      <c r="HKL3" s="4" t="s">
        <v>677</v>
      </c>
      <c r="HKM3" s="4" t="s">
        <v>677</v>
      </c>
      <c r="HKN3" s="4" t="s">
        <v>677</v>
      </c>
      <c r="HKO3" s="4" t="s">
        <v>677</v>
      </c>
      <c r="HKP3" s="4" t="s">
        <v>677</v>
      </c>
      <c r="HKQ3" s="4" t="s">
        <v>677</v>
      </c>
      <c r="HKR3" s="4" t="s">
        <v>677</v>
      </c>
      <c r="HKS3" s="4" t="s">
        <v>677</v>
      </c>
      <c r="HKT3" s="4" t="s">
        <v>677</v>
      </c>
      <c r="HKU3" s="4" t="s">
        <v>677</v>
      </c>
      <c r="HKV3" s="4" t="s">
        <v>677</v>
      </c>
      <c r="HKW3" s="4" t="s">
        <v>677</v>
      </c>
      <c r="HKX3" s="4" t="s">
        <v>677</v>
      </c>
      <c r="HKY3" s="4" t="s">
        <v>677</v>
      </c>
      <c r="HKZ3" s="4" t="s">
        <v>677</v>
      </c>
      <c r="HLA3" s="4" t="s">
        <v>677</v>
      </c>
      <c r="HLB3" s="4" t="s">
        <v>677</v>
      </c>
      <c r="HLC3" s="4" t="s">
        <v>677</v>
      </c>
      <c r="HLD3" s="4" t="s">
        <v>677</v>
      </c>
      <c r="HLE3" s="4" t="s">
        <v>677</v>
      </c>
      <c r="HLF3" s="4" t="s">
        <v>677</v>
      </c>
      <c r="HLG3" s="4" t="s">
        <v>677</v>
      </c>
      <c r="HLH3" s="4" t="s">
        <v>677</v>
      </c>
      <c r="HLI3" s="4" t="s">
        <v>677</v>
      </c>
      <c r="HLJ3" s="4" t="s">
        <v>677</v>
      </c>
      <c r="HLK3" s="4" t="s">
        <v>677</v>
      </c>
      <c r="HLL3" s="4" t="s">
        <v>677</v>
      </c>
      <c r="HLM3" s="4" t="s">
        <v>677</v>
      </c>
      <c r="HLN3" s="4" t="s">
        <v>677</v>
      </c>
      <c r="HLO3" s="4" t="s">
        <v>677</v>
      </c>
      <c r="HLP3" s="4" t="s">
        <v>677</v>
      </c>
      <c r="HLQ3" s="4" t="s">
        <v>677</v>
      </c>
      <c r="HLR3" s="4" t="s">
        <v>677</v>
      </c>
      <c r="HLS3" s="4" t="s">
        <v>677</v>
      </c>
      <c r="HLT3" s="4" t="s">
        <v>677</v>
      </c>
      <c r="HLU3" s="4" t="s">
        <v>677</v>
      </c>
      <c r="HLV3" s="4" t="s">
        <v>677</v>
      </c>
      <c r="HLW3" s="4" t="s">
        <v>677</v>
      </c>
      <c r="HLX3" s="4" t="s">
        <v>677</v>
      </c>
      <c r="HLY3" s="4" t="s">
        <v>677</v>
      </c>
      <c r="HLZ3" s="4" t="s">
        <v>677</v>
      </c>
      <c r="HMA3" s="4" t="s">
        <v>677</v>
      </c>
      <c r="HMB3" s="4" t="s">
        <v>677</v>
      </c>
      <c r="HMC3" s="4" t="s">
        <v>677</v>
      </c>
      <c r="HMD3" s="4" t="s">
        <v>677</v>
      </c>
      <c r="HME3" s="4" t="s">
        <v>677</v>
      </c>
      <c r="HMF3" s="4" t="s">
        <v>677</v>
      </c>
      <c r="HMG3" s="4" t="s">
        <v>677</v>
      </c>
      <c r="HMH3" s="4" t="s">
        <v>677</v>
      </c>
      <c r="HMI3" s="4" t="s">
        <v>677</v>
      </c>
      <c r="HMJ3" s="4" t="s">
        <v>677</v>
      </c>
      <c r="HMK3" s="4" t="s">
        <v>677</v>
      </c>
      <c r="HML3" s="4" t="s">
        <v>677</v>
      </c>
      <c r="HMM3" s="4" t="s">
        <v>677</v>
      </c>
      <c r="HMN3" s="4" t="s">
        <v>677</v>
      </c>
      <c r="HMO3" s="4" t="s">
        <v>677</v>
      </c>
      <c r="HMP3" s="4" t="s">
        <v>677</v>
      </c>
      <c r="HMQ3" s="4" t="s">
        <v>677</v>
      </c>
      <c r="HMR3" s="4" t="s">
        <v>677</v>
      </c>
      <c r="HMS3" s="4" t="s">
        <v>677</v>
      </c>
      <c r="HMT3" s="4" t="s">
        <v>677</v>
      </c>
      <c r="HMU3" s="4" t="s">
        <v>677</v>
      </c>
      <c r="HMV3" s="4" t="s">
        <v>677</v>
      </c>
      <c r="HMW3" s="4" t="s">
        <v>677</v>
      </c>
      <c r="HMX3" s="4" t="s">
        <v>677</v>
      </c>
      <c r="HMY3" s="4" t="s">
        <v>677</v>
      </c>
      <c r="HMZ3" s="4" t="s">
        <v>677</v>
      </c>
      <c r="HNA3" s="4" t="s">
        <v>677</v>
      </c>
      <c r="HNB3" s="4" t="s">
        <v>677</v>
      </c>
      <c r="HNC3" s="4" t="s">
        <v>677</v>
      </c>
      <c r="HND3" s="4" t="s">
        <v>677</v>
      </c>
      <c r="HNE3" s="4" t="s">
        <v>677</v>
      </c>
      <c r="HNF3" s="4" t="s">
        <v>677</v>
      </c>
      <c r="HNG3" s="4" t="s">
        <v>677</v>
      </c>
      <c r="HNH3" s="4" t="s">
        <v>677</v>
      </c>
      <c r="HNI3" s="4" t="s">
        <v>677</v>
      </c>
      <c r="HNJ3" s="4" t="s">
        <v>677</v>
      </c>
      <c r="HNK3" s="4" t="s">
        <v>677</v>
      </c>
      <c r="HNL3" s="4" t="s">
        <v>677</v>
      </c>
      <c r="HNM3" s="4" t="s">
        <v>677</v>
      </c>
      <c r="HNN3" s="4" t="s">
        <v>677</v>
      </c>
      <c r="HNO3" s="4" t="s">
        <v>677</v>
      </c>
      <c r="HNP3" s="4" t="s">
        <v>677</v>
      </c>
      <c r="HNQ3" s="4" t="s">
        <v>677</v>
      </c>
      <c r="HNR3" s="4" t="s">
        <v>677</v>
      </c>
      <c r="HNS3" s="4" t="s">
        <v>677</v>
      </c>
      <c r="HNT3" s="4" t="s">
        <v>677</v>
      </c>
      <c r="HNU3" s="4" t="s">
        <v>677</v>
      </c>
      <c r="HNV3" s="4" t="s">
        <v>677</v>
      </c>
      <c r="HNW3" s="4" t="s">
        <v>677</v>
      </c>
      <c r="HNX3" s="4" t="s">
        <v>677</v>
      </c>
      <c r="HNY3" s="4" t="s">
        <v>677</v>
      </c>
      <c r="HNZ3" s="4" t="s">
        <v>677</v>
      </c>
      <c r="HOA3" s="4" t="s">
        <v>677</v>
      </c>
      <c r="HOB3" s="4" t="s">
        <v>677</v>
      </c>
      <c r="HOC3" s="4" t="s">
        <v>677</v>
      </c>
      <c r="HOD3" s="4" t="s">
        <v>677</v>
      </c>
      <c r="HOE3" s="4" t="s">
        <v>677</v>
      </c>
      <c r="HOF3" s="4" t="s">
        <v>677</v>
      </c>
      <c r="HOG3" s="4" t="s">
        <v>677</v>
      </c>
      <c r="HOH3" s="4" t="s">
        <v>677</v>
      </c>
      <c r="HOI3" s="4" t="s">
        <v>677</v>
      </c>
      <c r="HOJ3" s="4" t="s">
        <v>677</v>
      </c>
      <c r="HOK3" s="4" t="s">
        <v>677</v>
      </c>
      <c r="HOL3" s="4" t="s">
        <v>677</v>
      </c>
      <c r="HOM3" s="4" t="s">
        <v>677</v>
      </c>
      <c r="HON3" s="4" t="s">
        <v>677</v>
      </c>
      <c r="HOO3" s="4" t="s">
        <v>677</v>
      </c>
      <c r="HOP3" s="4" t="s">
        <v>677</v>
      </c>
      <c r="HOQ3" s="4" t="s">
        <v>677</v>
      </c>
      <c r="HOR3" s="4" t="s">
        <v>677</v>
      </c>
      <c r="HOS3" s="4" t="s">
        <v>677</v>
      </c>
      <c r="HOT3" s="4" t="s">
        <v>677</v>
      </c>
      <c r="HOU3" s="4" t="s">
        <v>677</v>
      </c>
      <c r="HOV3" s="4" t="s">
        <v>677</v>
      </c>
      <c r="HOW3" s="4" t="s">
        <v>677</v>
      </c>
      <c r="HOX3" s="4" t="s">
        <v>677</v>
      </c>
      <c r="HOY3" s="4" t="s">
        <v>677</v>
      </c>
      <c r="HOZ3" s="4" t="s">
        <v>677</v>
      </c>
      <c r="HPA3" s="4" t="s">
        <v>677</v>
      </c>
      <c r="HPB3" s="4" t="s">
        <v>677</v>
      </c>
      <c r="HPC3" s="4" t="s">
        <v>677</v>
      </c>
      <c r="HPD3" s="4" t="s">
        <v>677</v>
      </c>
      <c r="HPE3" s="4" t="s">
        <v>677</v>
      </c>
      <c r="HPF3" s="4" t="s">
        <v>677</v>
      </c>
      <c r="HPG3" s="4" t="s">
        <v>677</v>
      </c>
      <c r="HPH3" s="4" t="s">
        <v>677</v>
      </c>
      <c r="HPI3" s="4" t="s">
        <v>677</v>
      </c>
      <c r="HPJ3" s="4" t="s">
        <v>677</v>
      </c>
      <c r="HPK3" s="4" t="s">
        <v>677</v>
      </c>
      <c r="HPL3" s="4" t="s">
        <v>677</v>
      </c>
      <c r="HPM3" s="4" t="s">
        <v>677</v>
      </c>
      <c r="HPN3" s="4" t="s">
        <v>677</v>
      </c>
      <c r="HPO3" s="4" t="s">
        <v>677</v>
      </c>
      <c r="HPP3" s="4" t="s">
        <v>677</v>
      </c>
      <c r="HPQ3" s="4" t="s">
        <v>677</v>
      </c>
      <c r="HPR3" s="4" t="s">
        <v>677</v>
      </c>
      <c r="HPS3" s="4" t="s">
        <v>677</v>
      </c>
      <c r="HPT3" s="4" t="s">
        <v>677</v>
      </c>
      <c r="HPU3" s="4" t="s">
        <v>677</v>
      </c>
      <c r="HPV3" s="4" t="s">
        <v>677</v>
      </c>
      <c r="HPW3" s="4" t="s">
        <v>677</v>
      </c>
      <c r="HPX3" s="4" t="s">
        <v>677</v>
      </c>
      <c r="HPY3" s="4" t="s">
        <v>677</v>
      </c>
      <c r="HPZ3" s="4" t="s">
        <v>677</v>
      </c>
      <c r="HQA3" s="4" t="s">
        <v>677</v>
      </c>
      <c r="HQB3" s="4" t="s">
        <v>677</v>
      </c>
      <c r="HQC3" s="4" t="s">
        <v>677</v>
      </c>
      <c r="HQD3" s="4" t="s">
        <v>677</v>
      </c>
      <c r="HQE3" s="4" t="s">
        <v>677</v>
      </c>
      <c r="HQF3" s="4" t="s">
        <v>677</v>
      </c>
      <c r="HQG3" s="4" t="s">
        <v>677</v>
      </c>
      <c r="HQH3" s="4" t="s">
        <v>677</v>
      </c>
      <c r="HQI3" s="4" t="s">
        <v>677</v>
      </c>
      <c r="HQJ3" s="4" t="s">
        <v>677</v>
      </c>
      <c r="HQK3" s="4" t="s">
        <v>677</v>
      </c>
      <c r="HQL3" s="4" t="s">
        <v>677</v>
      </c>
      <c r="HQM3" s="4" t="s">
        <v>677</v>
      </c>
      <c r="HQN3" s="4" t="s">
        <v>677</v>
      </c>
      <c r="HQO3" s="4" t="s">
        <v>677</v>
      </c>
      <c r="HQP3" s="4" t="s">
        <v>677</v>
      </c>
      <c r="HQQ3" s="4" t="s">
        <v>677</v>
      </c>
      <c r="HQR3" s="4" t="s">
        <v>677</v>
      </c>
      <c r="HQS3" s="4" t="s">
        <v>677</v>
      </c>
      <c r="HQT3" s="4" t="s">
        <v>677</v>
      </c>
      <c r="HQU3" s="4" t="s">
        <v>677</v>
      </c>
      <c r="HQV3" s="4" t="s">
        <v>677</v>
      </c>
      <c r="HQW3" s="4" t="s">
        <v>677</v>
      </c>
      <c r="HQX3" s="4" t="s">
        <v>677</v>
      </c>
      <c r="HQY3" s="4" t="s">
        <v>677</v>
      </c>
      <c r="HQZ3" s="4" t="s">
        <v>677</v>
      </c>
      <c r="HRA3" s="4" t="s">
        <v>677</v>
      </c>
      <c r="HRB3" s="4" t="s">
        <v>677</v>
      </c>
      <c r="HRC3" s="4" t="s">
        <v>677</v>
      </c>
      <c r="HRD3" s="4" t="s">
        <v>677</v>
      </c>
      <c r="HRE3" s="4" t="s">
        <v>677</v>
      </c>
      <c r="HRF3" s="4" t="s">
        <v>677</v>
      </c>
      <c r="HRG3" s="4" t="s">
        <v>677</v>
      </c>
      <c r="HRH3" s="4" t="s">
        <v>677</v>
      </c>
      <c r="HRI3" s="4" t="s">
        <v>677</v>
      </c>
      <c r="HRJ3" s="4" t="s">
        <v>677</v>
      </c>
      <c r="HRK3" s="4" t="s">
        <v>677</v>
      </c>
      <c r="HRL3" s="4" t="s">
        <v>677</v>
      </c>
      <c r="HRM3" s="4" t="s">
        <v>677</v>
      </c>
      <c r="HRN3" s="4" t="s">
        <v>677</v>
      </c>
      <c r="HRO3" s="4" t="s">
        <v>677</v>
      </c>
      <c r="HRP3" s="4" t="s">
        <v>677</v>
      </c>
      <c r="HRQ3" s="4" t="s">
        <v>677</v>
      </c>
      <c r="HRR3" s="4" t="s">
        <v>677</v>
      </c>
      <c r="HRS3" s="4" t="s">
        <v>677</v>
      </c>
      <c r="HRT3" s="4" t="s">
        <v>677</v>
      </c>
      <c r="HRU3" s="4" t="s">
        <v>677</v>
      </c>
      <c r="HRV3" s="4" t="s">
        <v>677</v>
      </c>
      <c r="HRW3" s="4" t="s">
        <v>677</v>
      </c>
      <c r="HRX3" s="4" t="s">
        <v>677</v>
      </c>
      <c r="HRY3" s="4" t="s">
        <v>677</v>
      </c>
      <c r="HRZ3" s="4" t="s">
        <v>677</v>
      </c>
      <c r="HSA3" s="4" t="s">
        <v>677</v>
      </c>
      <c r="HSB3" s="4" t="s">
        <v>677</v>
      </c>
      <c r="HSC3" s="4" t="s">
        <v>677</v>
      </c>
      <c r="HSD3" s="4" t="s">
        <v>677</v>
      </c>
      <c r="HSE3" s="4" t="s">
        <v>677</v>
      </c>
      <c r="HSF3" s="4" t="s">
        <v>677</v>
      </c>
      <c r="HSG3" s="4" t="s">
        <v>677</v>
      </c>
      <c r="HSH3" s="4" t="s">
        <v>677</v>
      </c>
      <c r="HSI3" s="4" t="s">
        <v>677</v>
      </c>
      <c r="HSJ3" s="4" t="s">
        <v>677</v>
      </c>
      <c r="HSK3" s="4" t="s">
        <v>677</v>
      </c>
      <c r="HSL3" s="4" t="s">
        <v>677</v>
      </c>
      <c r="HSM3" s="4" t="s">
        <v>677</v>
      </c>
      <c r="HSN3" s="4" t="s">
        <v>677</v>
      </c>
      <c r="HSO3" s="4" t="s">
        <v>677</v>
      </c>
      <c r="HSP3" s="4" t="s">
        <v>677</v>
      </c>
      <c r="HSQ3" s="4" t="s">
        <v>677</v>
      </c>
      <c r="HSR3" s="4" t="s">
        <v>677</v>
      </c>
      <c r="HSS3" s="4" t="s">
        <v>677</v>
      </c>
      <c r="HST3" s="4" t="s">
        <v>677</v>
      </c>
      <c r="HSU3" s="4" t="s">
        <v>677</v>
      </c>
      <c r="HSV3" s="4" t="s">
        <v>677</v>
      </c>
      <c r="HSW3" s="4" t="s">
        <v>677</v>
      </c>
      <c r="HSX3" s="4" t="s">
        <v>677</v>
      </c>
      <c r="HSY3" s="4" t="s">
        <v>677</v>
      </c>
      <c r="HSZ3" s="4" t="s">
        <v>677</v>
      </c>
      <c r="HTA3" s="4" t="s">
        <v>677</v>
      </c>
      <c r="HTB3" s="4" t="s">
        <v>677</v>
      </c>
      <c r="HTC3" s="4" t="s">
        <v>677</v>
      </c>
      <c r="HTD3" s="4" t="s">
        <v>677</v>
      </c>
      <c r="HTE3" s="4" t="s">
        <v>677</v>
      </c>
      <c r="HTF3" s="4" t="s">
        <v>677</v>
      </c>
      <c r="HTG3" s="4" t="s">
        <v>677</v>
      </c>
      <c r="HTH3" s="4" t="s">
        <v>677</v>
      </c>
      <c r="HTI3" s="4" t="s">
        <v>677</v>
      </c>
      <c r="HTJ3" s="4" t="s">
        <v>677</v>
      </c>
      <c r="HTK3" s="4" t="s">
        <v>677</v>
      </c>
      <c r="HTL3" s="4" t="s">
        <v>677</v>
      </c>
      <c r="HTM3" s="4" t="s">
        <v>677</v>
      </c>
      <c r="HTN3" s="4" t="s">
        <v>677</v>
      </c>
      <c r="HTO3" s="4" t="s">
        <v>677</v>
      </c>
      <c r="HTP3" s="4" t="s">
        <v>677</v>
      </c>
      <c r="HTQ3" s="4" t="s">
        <v>677</v>
      </c>
      <c r="HTR3" s="4" t="s">
        <v>677</v>
      </c>
      <c r="HTS3" s="4" t="s">
        <v>677</v>
      </c>
      <c r="HTT3" s="4" t="s">
        <v>677</v>
      </c>
      <c r="HTU3" s="4" t="s">
        <v>677</v>
      </c>
      <c r="HTV3" s="4" t="s">
        <v>677</v>
      </c>
      <c r="HTW3" s="4" t="s">
        <v>677</v>
      </c>
      <c r="HTX3" s="4" t="s">
        <v>677</v>
      </c>
      <c r="HTY3" s="4" t="s">
        <v>677</v>
      </c>
      <c r="HTZ3" s="4" t="s">
        <v>677</v>
      </c>
      <c r="HUA3" s="4" t="s">
        <v>677</v>
      </c>
      <c r="HUB3" s="4" t="s">
        <v>677</v>
      </c>
      <c r="HUC3" s="4" t="s">
        <v>677</v>
      </c>
      <c r="HUD3" s="4" t="s">
        <v>677</v>
      </c>
      <c r="HUE3" s="4" t="s">
        <v>677</v>
      </c>
      <c r="HUF3" s="4" t="s">
        <v>677</v>
      </c>
      <c r="HUG3" s="4" t="s">
        <v>677</v>
      </c>
      <c r="HUH3" s="4" t="s">
        <v>677</v>
      </c>
      <c r="HUI3" s="4" t="s">
        <v>677</v>
      </c>
      <c r="HUJ3" s="4" t="s">
        <v>677</v>
      </c>
      <c r="HUK3" s="4" t="s">
        <v>677</v>
      </c>
      <c r="HUL3" s="4" t="s">
        <v>677</v>
      </c>
      <c r="HUM3" s="4" t="s">
        <v>677</v>
      </c>
      <c r="HUN3" s="4" t="s">
        <v>677</v>
      </c>
      <c r="HUO3" s="4" t="s">
        <v>677</v>
      </c>
      <c r="HUP3" s="4" t="s">
        <v>677</v>
      </c>
      <c r="HUQ3" s="4" t="s">
        <v>677</v>
      </c>
      <c r="HUR3" s="4" t="s">
        <v>677</v>
      </c>
      <c r="HUS3" s="4" t="s">
        <v>677</v>
      </c>
      <c r="HUT3" s="4" t="s">
        <v>677</v>
      </c>
      <c r="HUU3" s="4" t="s">
        <v>677</v>
      </c>
      <c r="HUV3" s="4" t="s">
        <v>677</v>
      </c>
      <c r="HUW3" s="4" t="s">
        <v>677</v>
      </c>
      <c r="HUX3" s="4" t="s">
        <v>677</v>
      </c>
      <c r="HUY3" s="4" t="s">
        <v>677</v>
      </c>
      <c r="HUZ3" s="4" t="s">
        <v>677</v>
      </c>
      <c r="HVA3" s="4" t="s">
        <v>677</v>
      </c>
      <c r="HVB3" s="4" t="s">
        <v>677</v>
      </c>
      <c r="HVC3" s="4" t="s">
        <v>677</v>
      </c>
      <c r="HVD3" s="4" t="s">
        <v>677</v>
      </c>
      <c r="HVE3" s="4" t="s">
        <v>677</v>
      </c>
      <c r="HVF3" s="4" t="s">
        <v>677</v>
      </c>
      <c r="HVG3" s="4" t="s">
        <v>677</v>
      </c>
      <c r="HVH3" s="4" t="s">
        <v>677</v>
      </c>
      <c r="HVI3" s="4" t="s">
        <v>677</v>
      </c>
      <c r="HVJ3" s="4" t="s">
        <v>677</v>
      </c>
      <c r="HVK3" s="4" t="s">
        <v>677</v>
      </c>
      <c r="HVL3" s="4" t="s">
        <v>677</v>
      </c>
      <c r="HVM3" s="4" t="s">
        <v>677</v>
      </c>
      <c r="HVN3" s="4" t="s">
        <v>677</v>
      </c>
      <c r="HVO3" s="4" t="s">
        <v>677</v>
      </c>
      <c r="HVP3" s="4" t="s">
        <v>677</v>
      </c>
      <c r="HVQ3" s="4" t="s">
        <v>677</v>
      </c>
      <c r="HVR3" s="4" t="s">
        <v>677</v>
      </c>
      <c r="HVS3" s="4" t="s">
        <v>677</v>
      </c>
      <c r="HVT3" s="4" t="s">
        <v>677</v>
      </c>
      <c r="HVU3" s="4" t="s">
        <v>677</v>
      </c>
      <c r="HVV3" s="4" t="s">
        <v>677</v>
      </c>
      <c r="HVW3" s="4" t="s">
        <v>677</v>
      </c>
      <c r="HVX3" s="4" t="s">
        <v>677</v>
      </c>
      <c r="HVY3" s="4" t="s">
        <v>677</v>
      </c>
      <c r="HVZ3" s="4" t="s">
        <v>677</v>
      </c>
      <c r="HWA3" s="4" t="s">
        <v>677</v>
      </c>
      <c r="HWB3" s="4" t="s">
        <v>677</v>
      </c>
      <c r="HWC3" s="4" t="s">
        <v>677</v>
      </c>
      <c r="HWD3" s="4" t="s">
        <v>677</v>
      </c>
      <c r="HWE3" s="4" t="s">
        <v>677</v>
      </c>
      <c r="HWF3" s="4" t="s">
        <v>677</v>
      </c>
      <c r="HWG3" s="4" t="s">
        <v>677</v>
      </c>
      <c r="HWH3" s="4" t="s">
        <v>677</v>
      </c>
      <c r="HWI3" s="4" t="s">
        <v>677</v>
      </c>
      <c r="HWJ3" s="4" t="s">
        <v>677</v>
      </c>
      <c r="HWK3" s="4" t="s">
        <v>677</v>
      </c>
      <c r="HWL3" s="4" t="s">
        <v>677</v>
      </c>
      <c r="HWM3" s="4" t="s">
        <v>677</v>
      </c>
      <c r="HWN3" s="4" t="s">
        <v>677</v>
      </c>
      <c r="HWO3" s="4" t="s">
        <v>677</v>
      </c>
      <c r="HWP3" s="4" t="s">
        <v>677</v>
      </c>
      <c r="HWQ3" s="4" t="s">
        <v>677</v>
      </c>
      <c r="HWR3" s="4" t="s">
        <v>677</v>
      </c>
      <c r="HWS3" s="4" t="s">
        <v>677</v>
      </c>
      <c r="HWT3" s="4" t="s">
        <v>677</v>
      </c>
      <c r="HWU3" s="4" t="s">
        <v>677</v>
      </c>
      <c r="HWV3" s="4" t="s">
        <v>677</v>
      </c>
      <c r="HWW3" s="4" t="s">
        <v>677</v>
      </c>
      <c r="HWX3" s="4" t="s">
        <v>677</v>
      </c>
      <c r="HWY3" s="4" t="s">
        <v>677</v>
      </c>
      <c r="HWZ3" s="4" t="s">
        <v>677</v>
      </c>
      <c r="HXA3" s="4" t="s">
        <v>677</v>
      </c>
      <c r="HXB3" s="4" t="s">
        <v>677</v>
      </c>
      <c r="HXC3" s="4" t="s">
        <v>677</v>
      </c>
      <c r="HXD3" s="4" t="s">
        <v>677</v>
      </c>
      <c r="HXE3" s="4" t="s">
        <v>677</v>
      </c>
      <c r="HXF3" s="4" t="s">
        <v>677</v>
      </c>
      <c r="HXG3" s="4" t="s">
        <v>677</v>
      </c>
      <c r="HXH3" s="4" t="s">
        <v>677</v>
      </c>
      <c r="HXI3" s="4" t="s">
        <v>677</v>
      </c>
      <c r="HXJ3" s="4" t="s">
        <v>677</v>
      </c>
      <c r="HXK3" s="4" t="s">
        <v>677</v>
      </c>
      <c r="HXL3" s="4" t="s">
        <v>677</v>
      </c>
      <c r="HXM3" s="4" t="s">
        <v>677</v>
      </c>
      <c r="HXN3" s="4" t="s">
        <v>677</v>
      </c>
      <c r="HXO3" s="4" t="s">
        <v>677</v>
      </c>
      <c r="HXP3" s="4" t="s">
        <v>677</v>
      </c>
      <c r="HXQ3" s="4" t="s">
        <v>677</v>
      </c>
      <c r="HXR3" s="4" t="s">
        <v>677</v>
      </c>
      <c r="HXS3" s="4" t="s">
        <v>677</v>
      </c>
      <c r="HXT3" s="4" t="s">
        <v>677</v>
      </c>
      <c r="HXU3" s="4" t="s">
        <v>677</v>
      </c>
      <c r="HXV3" s="4" t="s">
        <v>677</v>
      </c>
      <c r="HXW3" s="4" t="s">
        <v>677</v>
      </c>
      <c r="HXX3" s="4" t="s">
        <v>677</v>
      </c>
      <c r="HXY3" s="4" t="s">
        <v>677</v>
      </c>
      <c r="HXZ3" s="4" t="s">
        <v>677</v>
      </c>
      <c r="HYA3" s="4" t="s">
        <v>677</v>
      </c>
      <c r="HYB3" s="4" t="s">
        <v>677</v>
      </c>
      <c r="HYC3" s="4" t="s">
        <v>677</v>
      </c>
      <c r="HYD3" s="4" t="s">
        <v>677</v>
      </c>
      <c r="HYE3" s="4" t="s">
        <v>677</v>
      </c>
      <c r="HYF3" s="4" t="s">
        <v>677</v>
      </c>
      <c r="HYG3" s="4" t="s">
        <v>677</v>
      </c>
      <c r="HYH3" s="4" t="s">
        <v>677</v>
      </c>
      <c r="HYI3" s="4" t="s">
        <v>677</v>
      </c>
      <c r="HYJ3" s="4" t="s">
        <v>677</v>
      </c>
      <c r="HYK3" s="4" t="s">
        <v>677</v>
      </c>
      <c r="HYL3" s="4" t="s">
        <v>677</v>
      </c>
      <c r="HYM3" s="4" t="s">
        <v>677</v>
      </c>
      <c r="HYN3" s="4" t="s">
        <v>677</v>
      </c>
      <c r="HYO3" s="4" t="s">
        <v>677</v>
      </c>
      <c r="HYP3" s="4" t="s">
        <v>677</v>
      </c>
      <c r="HYQ3" s="4" t="s">
        <v>677</v>
      </c>
      <c r="HYR3" s="4" t="s">
        <v>677</v>
      </c>
      <c r="HYS3" s="4" t="s">
        <v>677</v>
      </c>
      <c r="HYT3" s="4" t="s">
        <v>677</v>
      </c>
      <c r="HYU3" s="4" t="s">
        <v>677</v>
      </c>
      <c r="HYV3" s="4" t="s">
        <v>677</v>
      </c>
      <c r="HYW3" s="4" t="s">
        <v>677</v>
      </c>
      <c r="HYX3" s="4" t="s">
        <v>677</v>
      </c>
      <c r="HYY3" s="4" t="s">
        <v>677</v>
      </c>
      <c r="HYZ3" s="4" t="s">
        <v>677</v>
      </c>
      <c r="HZA3" s="4" t="s">
        <v>677</v>
      </c>
      <c r="HZB3" s="4" t="s">
        <v>677</v>
      </c>
      <c r="HZC3" s="4" t="s">
        <v>677</v>
      </c>
      <c r="HZD3" s="4" t="s">
        <v>677</v>
      </c>
      <c r="HZE3" s="4" t="s">
        <v>677</v>
      </c>
      <c r="HZF3" s="4" t="s">
        <v>677</v>
      </c>
      <c r="HZG3" s="4" t="s">
        <v>677</v>
      </c>
      <c r="HZH3" s="4" t="s">
        <v>677</v>
      </c>
      <c r="HZI3" s="4" t="s">
        <v>677</v>
      </c>
      <c r="HZJ3" s="4" t="s">
        <v>677</v>
      </c>
      <c r="HZK3" s="4" t="s">
        <v>677</v>
      </c>
      <c r="HZL3" s="4" t="s">
        <v>677</v>
      </c>
      <c r="HZM3" s="4" t="s">
        <v>677</v>
      </c>
      <c r="HZN3" s="4" t="s">
        <v>677</v>
      </c>
      <c r="HZO3" s="4" t="s">
        <v>677</v>
      </c>
      <c r="HZP3" s="4" t="s">
        <v>677</v>
      </c>
      <c r="HZQ3" s="4" t="s">
        <v>677</v>
      </c>
      <c r="HZR3" s="4" t="s">
        <v>677</v>
      </c>
      <c r="HZS3" s="4" t="s">
        <v>677</v>
      </c>
      <c r="HZT3" s="4" t="s">
        <v>677</v>
      </c>
      <c r="HZU3" s="4" t="s">
        <v>677</v>
      </c>
      <c r="HZV3" s="4" t="s">
        <v>677</v>
      </c>
      <c r="HZW3" s="4" t="s">
        <v>677</v>
      </c>
      <c r="HZX3" s="4" t="s">
        <v>677</v>
      </c>
      <c r="HZY3" s="4" t="s">
        <v>677</v>
      </c>
      <c r="HZZ3" s="4" t="s">
        <v>677</v>
      </c>
      <c r="IAA3" s="4" t="s">
        <v>677</v>
      </c>
      <c r="IAB3" s="4" t="s">
        <v>677</v>
      </c>
      <c r="IAC3" s="4" t="s">
        <v>677</v>
      </c>
      <c r="IAD3" s="4" t="s">
        <v>677</v>
      </c>
      <c r="IAE3" s="4" t="s">
        <v>677</v>
      </c>
      <c r="IAF3" s="4" t="s">
        <v>677</v>
      </c>
      <c r="IAG3" s="4" t="s">
        <v>677</v>
      </c>
      <c r="IAH3" s="4" t="s">
        <v>677</v>
      </c>
      <c r="IAI3" s="4" t="s">
        <v>677</v>
      </c>
      <c r="IAJ3" s="4" t="s">
        <v>677</v>
      </c>
      <c r="IAK3" s="4" t="s">
        <v>677</v>
      </c>
      <c r="IAL3" s="4" t="s">
        <v>677</v>
      </c>
      <c r="IAM3" s="4" t="s">
        <v>677</v>
      </c>
      <c r="IAN3" s="4" t="s">
        <v>677</v>
      </c>
      <c r="IAO3" s="4" t="s">
        <v>677</v>
      </c>
      <c r="IAP3" s="4" t="s">
        <v>677</v>
      </c>
      <c r="IAQ3" s="4" t="s">
        <v>677</v>
      </c>
      <c r="IAR3" s="4" t="s">
        <v>677</v>
      </c>
      <c r="IAS3" s="4" t="s">
        <v>677</v>
      </c>
      <c r="IAT3" s="4" t="s">
        <v>677</v>
      </c>
      <c r="IAU3" s="4" t="s">
        <v>677</v>
      </c>
      <c r="IAV3" s="4" t="s">
        <v>677</v>
      </c>
      <c r="IAW3" s="4" t="s">
        <v>677</v>
      </c>
      <c r="IAX3" s="4" t="s">
        <v>677</v>
      </c>
      <c r="IAY3" s="4" t="s">
        <v>677</v>
      </c>
      <c r="IAZ3" s="4" t="s">
        <v>677</v>
      </c>
      <c r="IBA3" s="4" t="s">
        <v>677</v>
      </c>
      <c r="IBB3" s="4" t="s">
        <v>677</v>
      </c>
      <c r="IBC3" s="4" t="s">
        <v>677</v>
      </c>
      <c r="IBD3" s="4" t="s">
        <v>677</v>
      </c>
      <c r="IBE3" s="4" t="s">
        <v>677</v>
      </c>
      <c r="IBF3" s="4" t="s">
        <v>677</v>
      </c>
      <c r="IBG3" s="4" t="s">
        <v>677</v>
      </c>
      <c r="IBH3" s="4" t="s">
        <v>677</v>
      </c>
      <c r="IBI3" s="4" t="s">
        <v>677</v>
      </c>
      <c r="IBJ3" s="4" t="s">
        <v>677</v>
      </c>
      <c r="IBK3" s="4" t="s">
        <v>677</v>
      </c>
      <c r="IBL3" s="4" t="s">
        <v>677</v>
      </c>
      <c r="IBM3" s="4" t="s">
        <v>677</v>
      </c>
      <c r="IBN3" s="4" t="s">
        <v>677</v>
      </c>
      <c r="IBO3" s="4" t="s">
        <v>677</v>
      </c>
      <c r="IBP3" s="4" t="s">
        <v>677</v>
      </c>
      <c r="IBQ3" s="4" t="s">
        <v>677</v>
      </c>
      <c r="IBR3" s="4" t="s">
        <v>677</v>
      </c>
      <c r="IBS3" s="4" t="s">
        <v>677</v>
      </c>
      <c r="IBT3" s="4" t="s">
        <v>677</v>
      </c>
      <c r="IBU3" s="4" t="s">
        <v>677</v>
      </c>
      <c r="IBV3" s="4" t="s">
        <v>677</v>
      </c>
      <c r="IBW3" s="4" t="s">
        <v>677</v>
      </c>
      <c r="IBX3" s="4" t="s">
        <v>677</v>
      </c>
      <c r="IBY3" s="4" t="s">
        <v>677</v>
      </c>
      <c r="IBZ3" s="4" t="s">
        <v>677</v>
      </c>
      <c r="ICA3" s="4" t="s">
        <v>677</v>
      </c>
      <c r="ICB3" s="4" t="s">
        <v>677</v>
      </c>
      <c r="ICC3" s="4" t="s">
        <v>677</v>
      </c>
      <c r="ICD3" s="4" t="s">
        <v>677</v>
      </c>
      <c r="ICE3" s="4" t="s">
        <v>677</v>
      </c>
      <c r="ICF3" s="4" t="s">
        <v>677</v>
      </c>
      <c r="ICG3" s="4" t="s">
        <v>677</v>
      </c>
      <c r="ICH3" s="4" t="s">
        <v>677</v>
      </c>
      <c r="ICI3" s="4" t="s">
        <v>677</v>
      </c>
      <c r="ICJ3" s="4" t="s">
        <v>677</v>
      </c>
      <c r="ICK3" s="4" t="s">
        <v>677</v>
      </c>
      <c r="ICL3" s="4" t="s">
        <v>677</v>
      </c>
      <c r="ICM3" s="4" t="s">
        <v>677</v>
      </c>
      <c r="ICN3" s="4" t="s">
        <v>677</v>
      </c>
      <c r="ICO3" s="4" t="s">
        <v>677</v>
      </c>
      <c r="ICP3" s="4" t="s">
        <v>677</v>
      </c>
      <c r="ICQ3" s="4" t="s">
        <v>677</v>
      </c>
      <c r="ICR3" s="4" t="s">
        <v>677</v>
      </c>
      <c r="ICS3" s="4" t="s">
        <v>677</v>
      </c>
      <c r="ICT3" s="4" t="s">
        <v>677</v>
      </c>
      <c r="ICU3" s="4" t="s">
        <v>677</v>
      </c>
      <c r="ICV3" s="4" t="s">
        <v>677</v>
      </c>
      <c r="ICW3" s="4" t="s">
        <v>677</v>
      </c>
      <c r="ICX3" s="4" t="s">
        <v>677</v>
      </c>
      <c r="ICY3" s="4" t="s">
        <v>677</v>
      </c>
      <c r="ICZ3" s="4" t="s">
        <v>677</v>
      </c>
      <c r="IDA3" s="4" t="s">
        <v>677</v>
      </c>
      <c r="IDB3" s="4" t="s">
        <v>677</v>
      </c>
      <c r="IDC3" s="4" t="s">
        <v>677</v>
      </c>
      <c r="IDD3" s="4" t="s">
        <v>677</v>
      </c>
      <c r="IDE3" s="4" t="s">
        <v>677</v>
      </c>
      <c r="IDF3" s="4" t="s">
        <v>677</v>
      </c>
      <c r="IDG3" s="4" t="s">
        <v>677</v>
      </c>
      <c r="IDH3" s="4" t="s">
        <v>677</v>
      </c>
      <c r="IDI3" s="4" t="s">
        <v>677</v>
      </c>
      <c r="IDJ3" s="4" t="s">
        <v>677</v>
      </c>
      <c r="IDK3" s="4" t="s">
        <v>677</v>
      </c>
      <c r="IDL3" s="4" t="s">
        <v>677</v>
      </c>
      <c r="IDM3" s="4" t="s">
        <v>677</v>
      </c>
      <c r="IDN3" s="4" t="s">
        <v>677</v>
      </c>
      <c r="IDO3" s="4" t="s">
        <v>677</v>
      </c>
      <c r="IDP3" s="4" t="s">
        <v>677</v>
      </c>
      <c r="IDQ3" s="4" t="s">
        <v>677</v>
      </c>
      <c r="IDR3" s="4" t="s">
        <v>677</v>
      </c>
      <c r="IDS3" s="4" t="s">
        <v>677</v>
      </c>
      <c r="IDT3" s="4" t="s">
        <v>677</v>
      </c>
      <c r="IDU3" s="4" t="s">
        <v>677</v>
      </c>
      <c r="IDV3" s="4" t="s">
        <v>677</v>
      </c>
      <c r="IDW3" s="4" t="s">
        <v>677</v>
      </c>
      <c r="IDX3" s="4" t="s">
        <v>677</v>
      </c>
      <c r="IDY3" s="4" t="s">
        <v>677</v>
      </c>
      <c r="IDZ3" s="4" t="s">
        <v>677</v>
      </c>
      <c r="IEA3" s="4" t="s">
        <v>677</v>
      </c>
      <c r="IEB3" s="4" t="s">
        <v>677</v>
      </c>
      <c r="IEC3" s="4" t="s">
        <v>677</v>
      </c>
      <c r="IED3" s="4" t="s">
        <v>677</v>
      </c>
      <c r="IEE3" s="4" t="s">
        <v>677</v>
      </c>
      <c r="IEF3" s="4" t="s">
        <v>677</v>
      </c>
      <c r="IEG3" s="4" t="s">
        <v>677</v>
      </c>
      <c r="IEH3" s="4" t="s">
        <v>677</v>
      </c>
      <c r="IEI3" s="4" t="s">
        <v>677</v>
      </c>
      <c r="IEJ3" s="4" t="s">
        <v>677</v>
      </c>
      <c r="IEK3" s="4" t="s">
        <v>677</v>
      </c>
      <c r="IEL3" s="4" t="s">
        <v>677</v>
      </c>
      <c r="IEM3" s="4" t="s">
        <v>677</v>
      </c>
      <c r="IEN3" s="4" t="s">
        <v>677</v>
      </c>
      <c r="IEO3" s="4" t="s">
        <v>677</v>
      </c>
      <c r="IEP3" s="4" t="s">
        <v>677</v>
      </c>
      <c r="IEQ3" s="4" t="s">
        <v>677</v>
      </c>
      <c r="IER3" s="4" t="s">
        <v>677</v>
      </c>
      <c r="IES3" s="4" t="s">
        <v>677</v>
      </c>
      <c r="IET3" s="4" t="s">
        <v>677</v>
      </c>
      <c r="IEU3" s="4" t="s">
        <v>677</v>
      </c>
      <c r="IEV3" s="4" t="s">
        <v>677</v>
      </c>
      <c r="IEW3" s="4" t="s">
        <v>677</v>
      </c>
      <c r="IEX3" s="4" t="s">
        <v>677</v>
      </c>
      <c r="IEY3" s="4" t="s">
        <v>677</v>
      </c>
      <c r="IEZ3" s="4" t="s">
        <v>677</v>
      </c>
      <c r="IFA3" s="4" t="s">
        <v>677</v>
      </c>
      <c r="IFB3" s="4" t="s">
        <v>677</v>
      </c>
      <c r="IFC3" s="4" t="s">
        <v>677</v>
      </c>
      <c r="IFD3" s="4" t="s">
        <v>677</v>
      </c>
      <c r="IFE3" s="4" t="s">
        <v>677</v>
      </c>
      <c r="IFF3" s="4" t="s">
        <v>677</v>
      </c>
      <c r="IFG3" s="4" t="s">
        <v>677</v>
      </c>
      <c r="IFH3" s="4" t="s">
        <v>677</v>
      </c>
      <c r="IFI3" s="4" t="s">
        <v>677</v>
      </c>
      <c r="IFJ3" s="4" t="s">
        <v>677</v>
      </c>
      <c r="IFK3" s="4" t="s">
        <v>677</v>
      </c>
      <c r="IFL3" s="4" t="s">
        <v>677</v>
      </c>
      <c r="IFM3" s="4" t="s">
        <v>677</v>
      </c>
      <c r="IFN3" s="4" t="s">
        <v>677</v>
      </c>
      <c r="IFO3" s="4" t="s">
        <v>677</v>
      </c>
      <c r="IFP3" s="4" t="s">
        <v>677</v>
      </c>
      <c r="IFQ3" s="4" t="s">
        <v>677</v>
      </c>
      <c r="IFR3" s="4" t="s">
        <v>677</v>
      </c>
      <c r="IFS3" s="4" t="s">
        <v>677</v>
      </c>
      <c r="IFT3" s="4" t="s">
        <v>677</v>
      </c>
      <c r="IFU3" s="4" t="s">
        <v>677</v>
      </c>
      <c r="IFV3" s="4" t="s">
        <v>677</v>
      </c>
      <c r="IFW3" s="4" t="s">
        <v>677</v>
      </c>
      <c r="IFX3" s="4" t="s">
        <v>677</v>
      </c>
      <c r="IFY3" s="4" t="s">
        <v>677</v>
      </c>
      <c r="IFZ3" s="4" t="s">
        <v>677</v>
      </c>
      <c r="IGA3" s="4" t="s">
        <v>677</v>
      </c>
      <c r="IGB3" s="4" t="s">
        <v>677</v>
      </c>
      <c r="IGC3" s="4" t="s">
        <v>677</v>
      </c>
      <c r="IGD3" s="4" t="s">
        <v>677</v>
      </c>
      <c r="IGE3" s="4" t="s">
        <v>677</v>
      </c>
      <c r="IGF3" s="4" t="s">
        <v>677</v>
      </c>
      <c r="IGG3" s="4" t="s">
        <v>677</v>
      </c>
      <c r="IGH3" s="4" t="s">
        <v>677</v>
      </c>
      <c r="IGI3" s="4" t="s">
        <v>677</v>
      </c>
      <c r="IGJ3" s="4" t="s">
        <v>677</v>
      </c>
      <c r="IGK3" s="4" t="s">
        <v>677</v>
      </c>
      <c r="IGL3" s="4" t="s">
        <v>677</v>
      </c>
      <c r="IGM3" s="4" t="s">
        <v>677</v>
      </c>
      <c r="IGN3" s="4" t="s">
        <v>677</v>
      </c>
      <c r="IGO3" s="4" t="s">
        <v>677</v>
      </c>
      <c r="IGP3" s="4" t="s">
        <v>677</v>
      </c>
      <c r="IGQ3" s="4" t="s">
        <v>677</v>
      </c>
      <c r="IGR3" s="4" t="s">
        <v>677</v>
      </c>
      <c r="IGS3" s="4" t="s">
        <v>677</v>
      </c>
      <c r="IGT3" s="4" t="s">
        <v>677</v>
      </c>
      <c r="IGU3" s="4" t="s">
        <v>677</v>
      </c>
      <c r="IGV3" s="4" t="s">
        <v>677</v>
      </c>
      <c r="IGW3" s="4" t="s">
        <v>677</v>
      </c>
      <c r="IGX3" s="4" t="s">
        <v>677</v>
      </c>
      <c r="IGY3" s="4" t="s">
        <v>677</v>
      </c>
      <c r="IGZ3" s="4" t="s">
        <v>677</v>
      </c>
      <c r="IHA3" s="4" t="s">
        <v>677</v>
      </c>
      <c r="IHB3" s="4" t="s">
        <v>677</v>
      </c>
      <c r="IHC3" s="4" t="s">
        <v>677</v>
      </c>
      <c r="IHD3" s="4" t="s">
        <v>677</v>
      </c>
      <c r="IHE3" s="4" t="s">
        <v>677</v>
      </c>
      <c r="IHF3" s="4" t="s">
        <v>677</v>
      </c>
      <c r="IHG3" s="4" t="s">
        <v>677</v>
      </c>
      <c r="IHH3" s="4" t="s">
        <v>677</v>
      </c>
      <c r="IHI3" s="4" t="s">
        <v>677</v>
      </c>
      <c r="IHJ3" s="4" t="s">
        <v>677</v>
      </c>
      <c r="IHK3" s="4" t="s">
        <v>677</v>
      </c>
      <c r="IHL3" s="4" t="s">
        <v>677</v>
      </c>
      <c r="IHM3" s="4" t="s">
        <v>677</v>
      </c>
      <c r="IHN3" s="4" t="s">
        <v>677</v>
      </c>
      <c r="IHO3" s="4" t="s">
        <v>677</v>
      </c>
      <c r="IHP3" s="4" t="s">
        <v>677</v>
      </c>
      <c r="IHQ3" s="4" t="s">
        <v>677</v>
      </c>
      <c r="IHR3" s="4" t="s">
        <v>677</v>
      </c>
      <c r="IHS3" s="4" t="s">
        <v>677</v>
      </c>
      <c r="IHT3" s="4" t="s">
        <v>677</v>
      </c>
      <c r="IHU3" s="4" t="s">
        <v>677</v>
      </c>
      <c r="IHV3" s="4" t="s">
        <v>677</v>
      </c>
      <c r="IHW3" s="4" t="s">
        <v>677</v>
      </c>
      <c r="IHX3" s="4" t="s">
        <v>677</v>
      </c>
      <c r="IHY3" s="4" t="s">
        <v>677</v>
      </c>
      <c r="IHZ3" s="4" t="s">
        <v>677</v>
      </c>
      <c r="IIA3" s="4" t="s">
        <v>677</v>
      </c>
      <c r="IIB3" s="4" t="s">
        <v>677</v>
      </c>
      <c r="IIC3" s="4" t="s">
        <v>677</v>
      </c>
      <c r="IID3" s="4" t="s">
        <v>677</v>
      </c>
      <c r="IIE3" s="4" t="s">
        <v>677</v>
      </c>
      <c r="IIF3" s="4" t="s">
        <v>677</v>
      </c>
      <c r="IIG3" s="4" t="s">
        <v>677</v>
      </c>
      <c r="IIH3" s="4" t="s">
        <v>677</v>
      </c>
      <c r="III3" s="4" t="s">
        <v>677</v>
      </c>
      <c r="IIJ3" s="4" t="s">
        <v>677</v>
      </c>
      <c r="IIK3" s="4" t="s">
        <v>677</v>
      </c>
      <c r="IIL3" s="4" t="s">
        <v>677</v>
      </c>
      <c r="IIM3" s="4" t="s">
        <v>677</v>
      </c>
      <c r="IIN3" s="4" t="s">
        <v>677</v>
      </c>
      <c r="IIO3" s="4" t="s">
        <v>677</v>
      </c>
      <c r="IIP3" s="4" t="s">
        <v>677</v>
      </c>
      <c r="IIQ3" s="4" t="s">
        <v>677</v>
      </c>
      <c r="IIR3" s="4" t="s">
        <v>677</v>
      </c>
      <c r="IIS3" s="4" t="s">
        <v>677</v>
      </c>
      <c r="IIT3" s="4" t="s">
        <v>677</v>
      </c>
      <c r="IIU3" s="4" t="s">
        <v>677</v>
      </c>
      <c r="IIV3" s="4" t="s">
        <v>677</v>
      </c>
      <c r="IIW3" s="4" t="s">
        <v>677</v>
      </c>
      <c r="IIX3" s="4" t="s">
        <v>677</v>
      </c>
      <c r="IIY3" s="4" t="s">
        <v>677</v>
      </c>
      <c r="IIZ3" s="4" t="s">
        <v>677</v>
      </c>
      <c r="IJA3" s="4" t="s">
        <v>677</v>
      </c>
      <c r="IJB3" s="4" t="s">
        <v>677</v>
      </c>
      <c r="IJC3" s="4" t="s">
        <v>677</v>
      </c>
      <c r="IJD3" s="4" t="s">
        <v>677</v>
      </c>
      <c r="IJE3" s="4" t="s">
        <v>677</v>
      </c>
      <c r="IJF3" s="4" t="s">
        <v>677</v>
      </c>
      <c r="IJG3" s="4" t="s">
        <v>677</v>
      </c>
      <c r="IJH3" s="4" t="s">
        <v>677</v>
      </c>
      <c r="IJI3" s="4" t="s">
        <v>677</v>
      </c>
      <c r="IJJ3" s="4" t="s">
        <v>677</v>
      </c>
      <c r="IJK3" s="4" t="s">
        <v>677</v>
      </c>
      <c r="IJL3" s="4" t="s">
        <v>677</v>
      </c>
      <c r="IJM3" s="4" t="s">
        <v>677</v>
      </c>
      <c r="IJN3" s="4" t="s">
        <v>677</v>
      </c>
      <c r="IJO3" s="4" t="s">
        <v>677</v>
      </c>
      <c r="IJP3" s="4" t="s">
        <v>677</v>
      </c>
      <c r="IJQ3" s="4" t="s">
        <v>677</v>
      </c>
      <c r="IJR3" s="4" t="s">
        <v>677</v>
      </c>
      <c r="IJS3" s="4" t="s">
        <v>677</v>
      </c>
      <c r="IJT3" s="4" t="s">
        <v>677</v>
      </c>
      <c r="IJU3" s="4" t="s">
        <v>677</v>
      </c>
      <c r="IJV3" s="4" t="s">
        <v>677</v>
      </c>
      <c r="IJW3" s="4" t="s">
        <v>677</v>
      </c>
      <c r="IJX3" s="4" t="s">
        <v>677</v>
      </c>
      <c r="IJY3" s="4" t="s">
        <v>677</v>
      </c>
      <c r="IJZ3" s="4" t="s">
        <v>677</v>
      </c>
      <c r="IKA3" s="4" t="s">
        <v>677</v>
      </c>
      <c r="IKB3" s="4" t="s">
        <v>677</v>
      </c>
      <c r="IKC3" s="4" t="s">
        <v>677</v>
      </c>
      <c r="IKD3" s="4" t="s">
        <v>677</v>
      </c>
      <c r="IKE3" s="4" t="s">
        <v>677</v>
      </c>
      <c r="IKF3" s="4" t="s">
        <v>677</v>
      </c>
      <c r="IKG3" s="4" t="s">
        <v>677</v>
      </c>
      <c r="IKH3" s="4" t="s">
        <v>677</v>
      </c>
      <c r="IKI3" s="4" t="s">
        <v>677</v>
      </c>
      <c r="IKJ3" s="4" t="s">
        <v>677</v>
      </c>
      <c r="IKK3" s="4" t="s">
        <v>677</v>
      </c>
      <c r="IKL3" s="4" t="s">
        <v>677</v>
      </c>
      <c r="IKM3" s="4" t="s">
        <v>677</v>
      </c>
      <c r="IKN3" s="4" t="s">
        <v>677</v>
      </c>
      <c r="IKO3" s="4" t="s">
        <v>677</v>
      </c>
      <c r="IKP3" s="4" t="s">
        <v>677</v>
      </c>
      <c r="IKQ3" s="4" t="s">
        <v>677</v>
      </c>
      <c r="IKR3" s="4" t="s">
        <v>677</v>
      </c>
      <c r="IKS3" s="4" t="s">
        <v>677</v>
      </c>
      <c r="IKT3" s="4" t="s">
        <v>677</v>
      </c>
      <c r="IKU3" s="4" t="s">
        <v>677</v>
      </c>
      <c r="IKV3" s="4" t="s">
        <v>677</v>
      </c>
      <c r="IKW3" s="4" t="s">
        <v>677</v>
      </c>
      <c r="IKX3" s="4" t="s">
        <v>677</v>
      </c>
      <c r="IKY3" s="4" t="s">
        <v>677</v>
      </c>
      <c r="IKZ3" s="4" t="s">
        <v>677</v>
      </c>
      <c r="ILA3" s="4" t="s">
        <v>677</v>
      </c>
      <c r="ILB3" s="4" t="s">
        <v>677</v>
      </c>
      <c r="ILC3" s="4" t="s">
        <v>677</v>
      </c>
      <c r="ILD3" s="4" t="s">
        <v>677</v>
      </c>
      <c r="ILE3" s="4" t="s">
        <v>677</v>
      </c>
      <c r="ILF3" s="4" t="s">
        <v>677</v>
      </c>
      <c r="ILG3" s="4" t="s">
        <v>677</v>
      </c>
      <c r="ILH3" s="4" t="s">
        <v>677</v>
      </c>
      <c r="ILI3" s="4" t="s">
        <v>677</v>
      </c>
      <c r="ILJ3" s="4" t="s">
        <v>677</v>
      </c>
      <c r="ILK3" s="4" t="s">
        <v>677</v>
      </c>
      <c r="ILL3" s="4" t="s">
        <v>677</v>
      </c>
      <c r="ILM3" s="4" t="s">
        <v>677</v>
      </c>
      <c r="ILN3" s="4" t="s">
        <v>677</v>
      </c>
      <c r="ILO3" s="4" t="s">
        <v>677</v>
      </c>
      <c r="ILP3" s="4" t="s">
        <v>677</v>
      </c>
      <c r="ILQ3" s="4" t="s">
        <v>677</v>
      </c>
      <c r="ILR3" s="4" t="s">
        <v>677</v>
      </c>
      <c r="ILS3" s="4" t="s">
        <v>677</v>
      </c>
      <c r="ILT3" s="4" t="s">
        <v>677</v>
      </c>
      <c r="ILU3" s="4" t="s">
        <v>677</v>
      </c>
      <c r="ILV3" s="4" t="s">
        <v>677</v>
      </c>
      <c r="ILW3" s="4" t="s">
        <v>677</v>
      </c>
      <c r="ILX3" s="4" t="s">
        <v>677</v>
      </c>
      <c r="ILY3" s="4" t="s">
        <v>677</v>
      </c>
      <c r="ILZ3" s="4" t="s">
        <v>677</v>
      </c>
      <c r="IMA3" s="4" t="s">
        <v>677</v>
      </c>
      <c r="IMB3" s="4" t="s">
        <v>677</v>
      </c>
      <c r="IMC3" s="4" t="s">
        <v>677</v>
      </c>
      <c r="IMD3" s="4" t="s">
        <v>677</v>
      </c>
      <c r="IME3" s="4" t="s">
        <v>677</v>
      </c>
      <c r="IMF3" s="4" t="s">
        <v>677</v>
      </c>
      <c r="IMG3" s="4" t="s">
        <v>677</v>
      </c>
      <c r="IMH3" s="4" t="s">
        <v>677</v>
      </c>
      <c r="IMI3" s="4" t="s">
        <v>677</v>
      </c>
      <c r="IMJ3" s="4" t="s">
        <v>677</v>
      </c>
      <c r="IMK3" s="4" t="s">
        <v>677</v>
      </c>
      <c r="IML3" s="4" t="s">
        <v>677</v>
      </c>
      <c r="IMM3" s="4" t="s">
        <v>677</v>
      </c>
      <c r="IMN3" s="4" t="s">
        <v>677</v>
      </c>
      <c r="IMO3" s="4" t="s">
        <v>677</v>
      </c>
      <c r="IMP3" s="4" t="s">
        <v>677</v>
      </c>
      <c r="IMQ3" s="4" t="s">
        <v>677</v>
      </c>
      <c r="IMR3" s="4" t="s">
        <v>677</v>
      </c>
      <c r="IMS3" s="4" t="s">
        <v>677</v>
      </c>
      <c r="IMT3" s="4" t="s">
        <v>677</v>
      </c>
      <c r="IMU3" s="4" t="s">
        <v>677</v>
      </c>
      <c r="IMV3" s="4" t="s">
        <v>677</v>
      </c>
      <c r="IMW3" s="4" t="s">
        <v>677</v>
      </c>
      <c r="IMX3" s="4" t="s">
        <v>677</v>
      </c>
      <c r="IMY3" s="4" t="s">
        <v>677</v>
      </c>
      <c r="IMZ3" s="4" t="s">
        <v>677</v>
      </c>
      <c r="INA3" s="4" t="s">
        <v>677</v>
      </c>
      <c r="INB3" s="4" t="s">
        <v>677</v>
      </c>
      <c r="INC3" s="4" t="s">
        <v>677</v>
      </c>
      <c r="IND3" s="4" t="s">
        <v>677</v>
      </c>
      <c r="INE3" s="4" t="s">
        <v>677</v>
      </c>
      <c r="INF3" s="4" t="s">
        <v>677</v>
      </c>
      <c r="ING3" s="4" t="s">
        <v>677</v>
      </c>
      <c r="INH3" s="4" t="s">
        <v>677</v>
      </c>
      <c r="INI3" s="4" t="s">
        <v>677</v>
      </c>
      <c r="INJ3" s="4" t="s">
        <v>677</v>
      </c>
      <c r="INK3" s="4" t="s">
        <v>677</v>
      </c>
      <c r="INL3" s="4" t="s">
        <v>677</v>
      </c>
      <c r="INM3" s="4" t="s">
        <v>677</v>
      </c>
      <c r="INN3" s="4" t="s">
        <v>677</v>
      </c>
      <c r="INO3" s="4" t="s">
        <v>677</v>
      </c>
      <c r="INP3" s="4" t="s">
        <v>677</v>
      </c>
      <c r="INQ3" s="4" t="s">
        <v>677</v>
      </c>
      <c r="INR3" s="4" t="s">
        <v>677</v>
      </c>
      <c r="INS3" s="4" t="s">
        <v>677</v>
      </c>
      <c r="INT3" s="4" t="s">
        <v>677</v>
      </c>
      <c r="INU3" s="4" t="s">
        <v>677</v>
      </c>
      <c r="INV3" s="4" t="s">
        <v>677</v>
      </c>
      <c r="INW3" s="4" t="s">
        <v>677</v>
      </c>
      <c r="INX3" s="4" t="s">
        <v>677</v>
      </c>
      <c r="INY3" s="4" t="s">
        <v>677</v>
      </c>
      <c r="INZ3" s="4" t="s">
        <v>677</v>
      </c>
      <c r="IOA3" s="4" t="s">
        <v>677</v>
      </c>
      <c r="IOB3" s="4" t="s">
        <v>677</v>
      </c>
      <c r="IOC3" s="4" t="s">
        <v>677</v>
      </c>
      <c r="IOD3" s="4" t="s">
        <v>677</v>
      </c>
      <c r="IOE3" s="4" t="s">
        <v>677</v>
      </c>
      <c r="IOF3" s="4" t="s">
        <v>677</v>
      </c>
      <c r="IOG3" s="4" t="s">
        <v>677</v>
      </c>
      <c r="IOH3" s="4" t="s">
        <v>677</v>
      </c>
      <c r="IOI3" s="4" t="s">
        <v>677</v>
      </c>
      <c r="IOJ3" s="4" t="s">
        <v>677</v>
      </c>
      <c r="IOK3" s="4" t="s">
        <v>677</v>
      </c>
      <c r="IOL3" s="4" t="s">
        <v>677</v>
      </c>
      <c r="IOM3" s="4" t="s">
        <v>677</v>
      </c>
      <c r="ION3" s="4" t="s">
        <v>677</v>
      </c>
      <c r="IOO3" s="4" t="s">
        <v>677</v>
      </c>
      <c r="IOP3" s="4" t="s">
        <v>677</v>
      </c>
      <c r="IOQ3" s="4" t="s">
        <v>677</v>
      </c>
      <c r="IOR3" s="4" t="s">
        <v>677</v>
      </c>
      <c r="IOS3" s="4" t="s">
        <v>677</v>
      </c>
      <c r="IOT3" s="4" t="s">
        <v>677</v>
      </c>
      <c r="IOU3" s="4" t="s">
        <v>677</v>
      </c>
      <c r="IOV3" s="4" t="s">
        <v>677</v>
      </c>
      <c r="IOW3" s="4" t="s">
        <v>677</v>
      </c>
      <c r="IOX3" s="4" t="s">
        <v>677</v>
      </c>
      <c r="IOY3" s="4" t="s">
        <v>677</v>
      </c>
      <c r="IOZ3" s="4" t="s">
        <v>677</v>
      </c>
      <c r="IPA3" s="4" t="s">
        <v>677</v>
      </c>
      <c r="IPB3" s="4" t="s">
        <v>677</v>
      </c>
      <c r="IPC3" s="4" t="s">
        <v>677</v>
      </c>
      <c r="IPD3" s="4" t="s">
        <v>677</v>
      </c>
      <c r="IPE3" s="4" t="s">
        <v>677</v>
      </c>
      <c r="IPF3" s="4" t="s">
        <v>677</v>
      </c>
      <c r="IPG3" s="4" t="s">
        <v>677</v>
      </c>
      <c r="IPH3" s="4" t="s">
        <v>677</v>
      </c>
      <c r="IPI3" s="4" t="s">
        <v>677</v>
      </c>
      <c r="IPJ3" s="4" t="s">
        <v>677</v>
      </c>
      <c r="IPK3" s="4" t="s">
        <v>677</v>
      </c>
      <c r="IPL3" s="4" t="s">
        <v>677</v>
      </c>
      <c r="IPM3" s="4" t="s">
        <v>677</v>
      </c>
      <c r="IPN3" s="4" t="s">
        <v>677</v>
      </c>
      <c r="IPO3" s="4" t="s">
        <v>677</v>
      </c>
      <c r="IPP3" s="4" t="s">
        <v>677</v>
      </c>
      <c r="IPQ3" s="4" t="s">
        <v>677</v>
      </c>
      <c r="IPR3" s="4" t="s">
        <v>677</v>
      </c>
      <c r="IPS3" s="4" t="s">
        <v>677</v>
      </c>
      <c r="IPT3" s="4" t="s">
        <v>677</v>
      </c>
      <c r="IPU3" s="4" t="s">
        <v>677</v>
      </c>
      <c r="IPV3" s="4" t="s">
        <v>677</v>
      </c>
      <c r="IPW3" s="4" t="s">
        <v>677</v>
      </c>
      <c r="IPX3" s="4" t="s">
        <v>677</v>
      </c>
      <c r="IPY3" s="4" t="s">
        <v>677</v>
      </c>
      <c r="IPZ3" s="4" t="s">
        <v>677</v>
      </c>
      <c r="IQA3" s="4" t="s">
        <v>677</v>
      </c>
      <c r="IQB3" s="4" t="s">
        <v>677</v>
      </c>
      <c r="IQC3" s="4" t="s">
        <v>677</v>
      </c>
      <c r="IQD3" s="4" t="s">
        <v>677</v>
      </c>
      <c r="IQE3" s="4" t="s">
        <v>677</v>
      </c>
      <c r="IQF3" s="4" t="s">
        <v>677</v>
      </c>
      <c r="IQG3" s="4" t="s">
        <v>677</v>
      </c>
      <c r="IQH3" s="4" t="s">
        <v>677</v>
      </c>
      <c r="IQI3" s="4" t="s">
        <v>677</v>
      </c>
      <c r="IQJ3" s="4" t="s">
        <v>677</v>
      </c>
      <c r="IQK3" s="4" t="s">
        <v>677</v>
      </c>
      <c r="IQL3" s="4" t="s">
        <v>677</v>
      </c>
      <c r="IQM3" s="4" t="s">
        <v>677</v>
      </c>
      <c r="IQN3" s="4" t="s">
        <v>677</v>
      </c>
      <c r="IQO3" s="4" t="s">
        <v>677</v>
      </c>
      <c r="IQP3" s="4" t="s">
        <v>677</v>
      </c>
      <c r="IQQ3" s="4" t="s">
        <v>677</v>
      </c>
      <c r="IQR3" s="4" t="s">
        <v>677</v>
      </c>
      <c r="IQS3" s="4" t="s">
        <v>677</v>
      </c>
      <c r="IQT3" s="4" t="s">
        <v>677</v>
      </c>
      <c r="IQU3" s="4" t="s">
        <v>677</v>
      </c>
      <c r="IQV3" s="4" t="s">
        <v>677</v>
      </c>
      <c r="IQW3" s="4" t="s">
        <v>677</v>
      </c>
      <c r="IQX3" s="4" t="s">
        <v>677</v>
      </c>
      <c r="IQY3" s="4" t="s">
        <v>677</v>
      </c>
      <c r="IQZ3" s="4" t="s">
        <v>677</v>
      </c>
      <c r="IRA3" s="4" t="s">
        <v>677</v>
      </c>
      <c r="IRB3" s="4" t="s">
        <v>677</v>
      </c>
      <c r="IRC3" s="4" t="s">
        <v>677</v>
      </c>
      <c r="IRD3" s="4" t="s">
        <v>677</v>
      </c>
      <c r="IRE3" s="4" t="s">
        <v>677</v>
      </c>
      <c r="IRF3" s="4" t="s">
        <v>677</v>
      </c>
      <c r="IRG3" s="4" t="s">
        <v>677</v>
      </c>
      <c r="IRH3" s="4" t="s">
        <v>677</v>
      </c>
      <c r="IRI3" s="4" t="s">
        <v>677</v>
      </c>
      <c r="IRJ3" s="4" t="s">
        <v>677</v>
      </c>
      <c r="IRK3" s="4" t="s">
        <v>677</v>
      </c>
      <c r="IRL3" s="4" t="s">
        <v>677</v>
      </c>
      <c r="IRM3" s="4" t="s">
        <v>677</v>
      </c>
      <c r="IRN3" s="4" t="s">
        <v>677</v>
      </c>
      <c r="IRO3" s="4" t="s">
        <v>677</v>
      </c>
      <c r="IRP3" s="4" t="s">
        <v>677</v>
      </c>
      <c r="IRQ3" s="4" t="s">
        <v>677</v>
      </c>
      <c r="IRR3" s="4" t="s">
        <v>677</v>
      </c>
      <c r="IRS3" s="4" t="s">
        <v>677</v>
      </c>
      <c r="IRT3" s="4" t="s">
        <v>677</v>
      </c>
      <c r="IRU3" s="4" t="s">
        <v>677</v>
      </c>
      <c r="IRV3" s="4" t="s">
        <v>677</v>
      </c>
      <c r="IRW3" s="4" t="s">
        <v>677</v>
      </c>
      <c r="IRX3" s="4" t="s">
        <v>677</v>
      </c>
      <c r="IRY3" s="4" t="s">
        <v>677</v>
      </c>
      <c r="IRZ3" s="4" t="s">
        <v>677</v>
      </c>
      <c r="ISA3" s="4" t="s">
        <v>677</v>
      </c>
      <c r="ISB3" s="4" t="s">
        <v>677</v>
      </c>
      <c r="ISC3" s="4" t="s">
        <v>677</v>
      </c>
      <c r="ISD3" s="4" t="s">
        <v>677</v>
      </c>
      <c r="ISE3" s="4" t="s">
        <v>677</v>
      </c>
      <c r="ISF3" s="4" t="s">
        <v>677</v>
      </c>
      <c r="ISG3" s="4" t="s">
        <v>677</v>
      </c>
      <c r="ISH3" s="4" t="s">
        <v>677</v>
      </c>
      <c r="ISI3" s="4" t="s">
        <v>677</v>
      </c>
      <c r="ISJ3" s="4" t="s">
        <v>677</v>
      </c>
      <c r="ISK3" s="4" t="s">
        <v>677</v>
      </c>
      <c r="ISL3" s="4" t="s">
        <v>677</v>
      </c>
      <c r="ISM3" s="4" t="s">
        <v>677</v>
      </c>
      <c r="ISN3" s="4" t="s">
        <v>677</v>
      </c>
      <c r="ISO3" s="4" t="s">
        <v>677</v>
      </c>
      <c r="ISP3" s="4" t="s">
        <v>677</v>
      </c>
      <c r="ISQ3" s="4" t="s">
        <v>677</v>
      </c>
      <c r="ISR3" s="4" t="s">
        <v>677</v>
      </c>
      <c r="ISS3" s="4" t="s">
        <v>677</v>
      </c>
      <c r="IST3" s="4" t="s">
        <v>677</v>
      </c>
      <c r="ISU3" s="4" t="s">
        <v>677</v>
      </c>
      <c r="ISV3" s="4" t="s">
        <v>677</v>
      </c>
      <c r="ISW3" s="4" t="s">
        <v>677</v>
      </c>
      <c r="ISX3" s="4" t="s">
        <v>677</v>
      </c>
      <c r="ISY3" s="4" t="s">
        <v>677</v>
      </c>
      <c r="ISZ3" s="4" t="s">
        <v>677</v>
      </c>
      <c r="ITA3" s="4" t="s">
        <v>677</v>
      </c>
      <c r="ITB3" s="4" t="s">
        <v>677</v>
      </c>
      <c r="ITC3" s="4" t="s">
        <v>677</v>
      </c>
      <c r="ITD3" s="4" t="s">
        <v>677</v>
      </c>
      <c r="ITE3" s="4" t="s">
        <v>677</v>
      </c>
      <c r="ITF3" s="4" t="s">
        <v>677</v>
      </c>
      <c r="ITG3" s="4" t="s">
        <v>677</v>
      </c>
      <c r="ITH3" s="4" t="s">
        <v>677</v>
      </c>
      <c r="ITI3" s="4" t="s">
        <v>677</v>
      </c>
      <c r="ITJ3" s="4" t="s">
        <v>677</v>
      </c>
      <c r="ITK3" s="4" t="s">
        <v>677</v>
      </c>
      <c r="ITL3" s="4" t="s">
        <v>677</v>
      </c>
      <c r="ITM3" s="4" t="s">
        <v>677</v>
      </c>
      <c r="ITN3" s="4" t="s">
        <v>677</v>
      </c>
      <c r="ITO3" s="4" t="s">
        <v>677</v>
      </c>
      <c r="ITP3" s="4" t="s">
        <v>677</v>
      </c>
      <c r="ITQ3" s="4" t="s">
        <v>677</v>
      </c>
      <c r="ITR3" s="4" t="s">
        <v>677</v>
      </c>
      <c r="ITS3" s="4" t="s">
        <v>677</v>
      </c>
      <c r="ITT3" s="4" t="s">
        <v>677</v>
      </c>
      <c r="ITU3" s="4" t="s">
        <v>677</v>
      </c>
      <c r="ITV3" s="4" t="s">
        <v>677</v>
      </c>
      <c r="ITW3" s="4" t="s">
        <v>677</v>
      </c>
      <c r="ITX3" s="4" t="s">
        <v>677</v>
      </c>
      <c r="ITY3" s="4" t="s">
        <v>677</v>
      </c>
      <c r="ITZ3" s="4" t="s">
        <v>677</v>
      </c>
      <c r="IUA3" s="4" t="s">
        <v>677</v>
      </c>
      <c r="IUB3" s="4" t="s">
        <v>677</v>
      </c>
      <c r="IUC3" s="4" t="s">
        <v>677</v>
      </c>
      <c r="IUD3" s="4" t="s">
        <v>677</v>
      </c>
      <c r="IUE3" s="4" t="s">
        <v>677</v>
      </c>
      <c r="IUF3" s="4" t="s">
        <v>677</v>
      </c>
      <c r="IUG3" s="4" t="s">
        <v>677</v>
      </c>
      <c r="IUH3" s="4" t="s">
        <v>677</v>
      </c>
      <c r="IUI3" s="4" t="s">
        <v>677</v>
      </c>
      <c r="IUJ3" s="4" t="s">
        <v>677</v>
      </c>
      <c r="IUK3" s="4" t="s">
        <v>677</v>
      </c>
      <c r="IUL3" s="4" t="s">
        <v>677</v>
      </c>
      <c r="IUM3" s="4" t="s">
        <v>677</v>
      </c>
      <c r="IUN3" s="4" t="s">
        <v>677</v>
      </c>
      <c r="IUO3" s="4" t="s">
        <v>677</v>
      </c>
      <c r="IUP3" s="4" t="s">
        <v>677</v>
      </c>
      <c r="IUQ3" s="4" t="s">
        <v>677</v>
      </c>
      <c r="IUR3" s="4" t="s">
        <v>677</v>
      </c>
      <c r="IUS3" s="4" t="s">
        <v>677</v>
      </c>
      <c r="IUT3" s="4" t="s">
        <v>677</v>
      </c>
      <c r="IUU3" s="4" t="s">
        <v>677</v>
      </c>
      <c r="IUV3" s="4" t="s">
        <v>677</v>
      </c>
      <c r="IUW3" s="4" t="s">
        <v>677</v>
      </c>
      <c r="IUX3" s="4" t="s">
        <v>677</v>
      </c>
      <c r="IUY3" s="4" t="s">
        <v>677</v>
      </c>
      <c r="IUZ3" s="4" t="s">
        <v>677</v>
      </c>
      <c r="IVA3" s="4" t="s">
        <v>677</v>
      </c>
      <c r="IVB3" s="4" t="s">
        <v>677</v>
      </c>
      <c r="IVC3" s="4" t="s">
        <v>677</v>
      </c>
      <c r="IVD3" s="4" t="s">
        <v>677</v>
      </c>
      <c r="IVE3" s="4" t="s">
        <v>677</v>
      </c>
      <c r="IVF3" s="4" t="s">
        <v>677</v>
      </c>
      <c r="IVG3" s="4" t="s">
        <v>677</v>
      </c>
      <c r="IVH3" s="4" t="s">
        <v>677</v>
      </c>
      <c r="IVI3" s="4" t="s">
        <v>677</v>
      </c>
      <c r="IVJ3" s="4" t="s">
        <v>677</v>
      </c>
      <c r="IVK3" s="4" t="s">
        <v>677</v>
      </c>
      <c r="IVL3" s="4" t="s">
        <v>677</v>
      </c>
      <c r="IVM3" s="4" t="s">
        <v>677</v>
      </c>
      <c r="IVN3" s="4" t="s">
        <v>677</v>
      </c>
      <c r="IVO3" s="4" t="s">
        <v>677</v>
      </c>
      <c r="IVP3" s="4" t="s">
        <v>677</v>
      </c>
      <c r="IVQ3" s="4" t="s">
        <v>677</v>
      </c>
      <c r="IVR3" s="4" t="s">
        <v>677</v>
      </c>
      <c r="IVS3" s="4" t="s">
        <v>677</v>
      </c>
      <c r="IVT3" s="4" t="s">
        <v>677</v>
      </c>
      <c r="IVU3" s="4" t="s">
        <v>677</v>
      </c>
      <c r="IVV3" s="4" t="s">
        <v>677</v>
      </c>
      <c r="IVW3" s="4" t="s">
        <v>677</v>
      </c>
      <c r="IVX3" s="4" t="s">
        <v>677</v>
      </c>
      <c r="IVY3" s="4" t="s">
        <v>677</v>
      </c>
      <c r="IVZ3" s="4" t="s">
        <v>677</v>
      </c>
      <c r="IWA3" s="4" t="s">
        <v>677</v>
      </c>
      <c r="IWB3" s="4" t="s">
        <v>677</v>
      </c>
      <c r="IWC3" s="4" t="s">
        <v>677</v>
      </c>
      <c r="IWD3" s="4" t="s">
        <v>677</v>
      </c>
      <c r="IWE3" s="4" t="s">
        <v>677</v>
      </c>
      <c r="IWF3" s="4" t="s">
        <v>677</v>
      </c>
      <c r="IWG3" s="4" t="s">
        <v>677</v>
      </c>
      <c r="IWH3" s="4" t="s">
        <v>677</v>
      </c>
      <c r="IWI3" s="4" t="s">
        <v>677</v>
      </c>
      <c r="IWJ3" s="4" t="s">
        <v>677</v>
      </c>
      <c r="IWK3" s="4" t="s">
        <v>677</v>
      </c>
      <c r="IWL3" s="4" t="s">
        <v>677</v>
      </c>
      <c r="IWM3" s="4" t="s">
        <v>677</v>
      </c>
      <c r="IWN3" s="4" t="s">
        <v>677</v>
      </c>
      <c r="IWO3" s="4" t="s">
        <v>677</v>
      </c>
      <c r="IWP3" s="4" t="s">
        <v>677</v>
      </c>
      <c r="IWQ3" s="4" t="s">
        <v>677</v>
      </c>
      <c r="IWR3" s="4" t="s">
        <v>677</v>
      </c>
      <c r="IWS3" s="4" t="s">
        <v>677</v>
      </c>
      <c r="IWT3" s="4" t="s">
        <v>677</v>
      </c>
      <c r="IWU3" s="4" t="s">
        <v>677</v>
      </c>
      <c r="IWV3" s="4" t="s">
        <v>677</v>
      </c>
      <c r="IWW3" s="4" t="s">
        <v>677</v>
      </c>
      <c r="IWX3" s="4" t="s">
        <v>677</v>
      </c>
      <c r="IWY3" s="4" t="s">
        <v>677</v>
      </c>
      <c r="IWZ3" s="4" t="s">
        <v>677</v>
      </c>
      <c r="IXA3" s="4" t="s">
        <v>677</v>
      </c>
      <c r="IXB3" s="4" t="s">
        <v>677</v>
      </c>
      <c r="IXC3" s="4" t="s">
        <v>677</v>
      </c>
      <c r="IXD3" s="4" t="s">
        <v>677</v>
      </c>
      <c r="IXE3" s="4" t="s">
        <v>677</v>
      </c>
      <c r="IXF3" s="4" t="s">
        <v>677</v>
      </c>
      <c r="IXG3" s="4" t="s">
        <v>677</v>
      </c>
      <c r="IXH3" s="4" t="s">
        <v>677</v>
      </c>
      <c r="IXI3" s="4" t="s">
        <v>677</v>
      </c>
      <c r="IXJ3" s="4" t="s">
        <v>677</v>
      </c>
      <c r="IXK3" s="4" t="s">
        <v>677</v>
      </c>
      <c r="IXL3" s="4" t="s">
        <v>677</v>
      </c>
      <c r="IXM3" s="4" t="s">
        <v>677</v>
      </c>
      <c r="IXN3" s="4" t="s">
        <v>677</v>
      </c>
      <c r="IXO3" s="4" t="s">
        <v>677</v>
      </c>
      <c r="IXP3" s="4" t="s">
        <v>677</v>
      </c>
      <c r="IXQ3" s="4" t="s">
        <v>677</v>
      </c>
      <c r="IXR3" s="4" t="s">
        <v>677</v>
      </c>
      <c r="IXS3" s="4" t="s">
        <v>677</v>
      </c>
      <c r="IXT3" s="4" t="s">
        <v>677</v>
      </c>
      <c r="IXU3" s="4" t="s">
        <v>677</v>
      </c>
      <c r="IXV3" s="4" t="s">
        <v>677</v>
      </c>
      <c r="IXW3" s="4" t="s">
        <v>677</v>
      </c>
      <c r="IXX3" s="4" t="s">
        <v>677</v>
      </c>
      <c r="IXY3" s="4" t="s">
        <v>677</v>
      </c>
      <c r="IXZ3" s="4" t="s">
        <v>677</v>
      </c>
      <c r="IYA3" s="4" t="s">
        <v>677</v>
      </c>
      <c r="IYB3" s="4" t="s">
        <v>677</v>
      </c>
      <c r="IYC3" s="4" t="s">
        <v>677</v>
      </c>
      <c r="IYD3" s="4" t="s">
        <v>677</v>
      </c>
      <c r="IYE3" s="4" t="s">
        <v>677</v>
      </c>
      <c r="IYF3" s="4" t="s">
        <v>677</v>
      </c>
      <c r="IYG3" s="4" t="s">
        <v>677</v>
      </c>
      <c r="IYH3" s="4" t="s">
        <v>677</v>
      </c>
      <c r="IYI3" s="4" t="s">
        <v>677</v>
      </c>
      <c r="IYJ3" s="4" t="s">
        <v>677</v>
      </c>
      <c r="IYK3" s="4" t="s">
        <v>677</v>
      </c>
      <c r="IYL3" s="4" t="s">
        <v>677</v>
      </c>
      <c r="IYM3" s="4" t="s">
        <v>677</v>
      </c>
      <c r="IYN3" s="4" t="s">
        <v>677</v>
      </c>
      <c r="IYO3" s="4" t="s">
        <v>677</v>
      </c>
      <c r="IYP3" s="4" t="s">
        <v>677</v>
      </c>
      <c r="IYQ3" s="4" t="s">
        <v>677</v>
      </c>
      <c r="IYR3" s="4" t="s">
        <v>677</v>
      </c>
      <c r="IYS3" s="4" t="s">
        <v>677</v>
      </c>
      <c r="IYT3" s="4" t="s">
        <v>677</v>
      </c>
      <c r="IYU3" s="4" t="s">
        <v>677</v>
      </c>
      <c r="IYV3" s="4" t="s">
        <v>677</v>
      </c>
      <c r="IYW3" s="4" t="s">
        <v>677</v>
      </c>
      <c r="IYX3" s="4" t="s">
        <v>677</v>
      </c>
      <c r="IYY3" s="4" t="s">
        <v>677</v>
      </c>
      <c r="IYZ3" s="4" t="s">
        <v>677</v>
      </c>
      <c r="IZA3" s="4" t="s">
        <v>677</v>
      </c>
      <c r="IZB3" s="4" t="s">
        <v>677</v>
      </c>
      <c r="IZC3" s="4" t="s">
        <v>677</v>
      </c>
      <c r="IZD3" s="4" t="s">
        <v>677</v>
      </c>
      <c r="IZE3" s="4" t="s">
        <v>677</v>
      </c>
      <c r="IZF3" s="4" t="s">
        <v>677</v>
      </c>
      <c r="IZG3" s="4" t="s">
        <v>677</v>
      </c>
      <c r="IZH3" s="4" t="s">
        <v>677</v>
      </c>
      <c r="IZI3" s="4" t="s">
        <v>677</v>
      </c>
      <c r="IZJ3" s="4" t="s">
        <v>677</v>
      </c>
      <c r="IZK3" s="4" t="s">
        <v>677</v>
      </c>
      <c r="IZL3" s="4" t="s">
        <v>677</v>
      </c>
      <c r="IZM3" s="4" t="s">
        <v>677</v>
      </c>
      <c r="IZN3" s="4" t="s">
        <v>677</v>
      </c>
      <c r="IZO3" s="4" t="s">
        <v>677</v>
      </c>
      <c r="IZP3" s="4" t="s">
        <v>677</v>
      </c>
      <c r="IZQ3" s="4" t="s">
        <v>677</v>
      </c>
      <c r="IZR3" s="4" t="s">
        <v>677</v>
      </c>
      <c r="IZS3" s="4" t="s">
        <v>677</v>
      </c>
      <c r="IZT3" s="4" t="s">
        <v>677</v>
      </c>
      <c r="IZU3" s="4" t="s">
        <v>677</v>
      </c>
      <c r="IZV3" s="4" t="s">
        <v>677</v>
      </c>
      <c r="IZW3" s="4" t="s">
        <v>677</v>
      </c>
      <c r="IZX3" s="4" t="s">
        <v>677</v>
      </c>
      <c r="IZY3" s="4" t="s">
        <v>677</v>
      </c>
      <c r="IZZ3" s="4" t="s">
        <v>677</v>
      </c>
      <c r="JAA3" s="4" t="s">
        <v>677</v>
      </c>
      <c r="JAB3" s="4" t="s">
        <v>677</v>
      </c>
      <c r="JAC3" s="4" t="s">
        <v>677</v>
      </c>
      <c r="JAD3" s="4" t="s">
        <v>677</v>
      </c>
      <c r="JAE3" s="4" t="s">
        <v>677</v>
      </c>
      <c r="JAF3" s="4" t="s">
        <v>677</v>
      </c>
      <c r="JAG3" s="4" t="s">
        <v>677</v>
      </c>
      <c r="JAH3" s="4" t="s">
        <v>677</v>
      </c>
      <c r="JAI3" s="4" t="s">
        <v>677</v>
      </c>
      <c r="JAJ3" s="4" t="s">
        <v>677</v>
      </c>
      <c r="JAK3" s="4" t="s">
        <v>677</v>
      </c>
      <c r="JAL3" s="4" t="s">
        <v>677</v>
      </c>
      <c r="JAM3" s="4" t="s">
        <v>677</v>
      </c>
      <c r="JAN3" s="4" t="s">
        <v>677</v>
      </c>
      <c r="JAO3" s="4" t="s">
        <v>677</v>
      </c>
      <c r="JAP3" s="4" t="s">
        <v>677</v>
      </c>
      <c r="JAQ3" s="4" t="s">
        <v>677</v>
      </c>
      <c r="JAR3" s="4" t="s">
        <v>677</v>
      </c>
      <c r="JAS3" s="4" t="s">
        <v>677</v>
      </c>
      <c r="JAT3" s="4" t="s">
        <v>677</v>
      </c>
      <c r="JAU3" s="4" t="s">
        <v>677</v>
      </c>
      <c r="JAV3" s="4" t="s">
        <v>677</v>
      </c>
      <c r="JAW3" s="4" t="s">
        <v>677</v>
      </c>
      <c r="JAX3" s="4" t="s">
        <v>677</v>
      </c>
      <c r="JAY3" s="4" t="s">
        <v>677</v>
      </c>
      <c r="JAZ3" s="4" t="s">
        <v>677</v>
      </c>
      <c r="JBA3" s="4" t="s">
        <v>677</v>
      </c>
      <c r="JBB3" s="4" t="s">
        <v>677</v>
      </c>
      <c r="JBC3" s="4" t="s">
        <v>677</v>
      </c>
      <c r="JBD3" s="4" t="s">
        <v>677</v>
      </c>
      <c r="JBE3" s="4" t="s">
        <v>677</v>
      </c>
      <c r="JBF3" s="4" t="s">
        <v>677</v>
      </c>
      <c r="JBG3" s="4" t="s">
        <v>677</v>
      </c>
      <c r="JBH3" s="4" t="s">
        <v>677</v>
      </c>
      <c r="JBI3" s="4" t="s">
        <v>677</v>
      </c>
      <c r="JBJ3" s="4" t="s">
        <v>677</v>
      </c>
      <c r="JBK3" s="4" t="s">
        <v>677</v>
      </c>
      <c r="JBL3" s="4" t="s">
        <v>677</v>
      </c>
      <c r="JBM3" s="4" t="s">
        <v>677</v>
      </c>
      <c r="JBN3" s="4" t="s">
        <v>677</v>
      </c>
      <c r="JBO3" s="4" t="s">
        <v>677</v>
      </c>
      <c r="JBP3" s="4" t="s">
        <v>677</v>
      </c>
      <c r="JBQ3" s="4" t="s">
        <v>677</v>
      </c>
      <c r="JBR3" s="4" t="s">
        <v>677</v>
      </c>
      <c r="JBS3" s="4" t="s">
        <v>677</v>
      </c>
      <c r="JBT3" s="4" t="s">
        <v>677</v>
      </c>
      <c r="JBU3" s="4" t="s">
        <v>677</v>
      </c>
      <c r="JBV3" s="4" t="s">
        <v>677</v>
      </c>
      <c r="JBW3" s="4" t="s">
        <v>677</v>
      </c>
      <c r="JBX3" s="4" t="s">
        <v>677</v>
      </c>
      <c r="JBY3" s="4" t="s">
        <v>677</v>
      </c>
      <c r="JBZ3" s="4" t="s">
        <v>677</v>
      </c>
      <c r="JCA3" s="4" t="s">
        <v>677</v>
      </c>
      <c r="JCB3" s="4" t="s">
        <v>677</v>
      </c>
      <c r="JCC3" s="4" t="s">
        <v>677</v>
      </c>
      <c r="JCD3" s="4" t="s">
        <v>677</v>
      </c>
      <c r="JCE3" s="4" t="s">
        <v>677</v>
      </c>
      <c r="JCF3" s="4" t="s">
        <v>677</v>
      </c>
      <c r="JCG3" s="4" t="s">
        <v>677</v>
      </c>
      <c r="JCH3" s="4" t="s">
        <v>677</v>
      </c>
      <c r="JCI3" s="4" t="s">
        <v>677</v>
      </c>
      <c r="JCJ3" s="4" t="s">
        <v>677</v>
      </c>
      <c r="JCK3" s="4" t="s">
        <v>677</v>
      </c>
      <c r="JCL3" s="4" t="s">
        <v>677</v>
      </c>
      <c r="JCM3" s="4" t="s">
        <v>677</v>
      </c>
      <c r="JCN3" s="4" t="s">
        <v>677</v>
      </c>
      <c r="JCO3" s="4" t="s">
        <v>677</v>
      </c>
      <c r="JCP3" s="4" t="s">
        <v>677</v>
      </c>
      <c r="JCQ3" s="4" t="s">
        <v>677</v>
      </c>
      <c r="JCR3" s="4" t="s">
        <v>677</v>
      </c>
      <c r="JCS3" s="4" t="s">
        <v>677</v>
      </c>
      <c r="JCT3" s="4" t="s">
        <v>677</v>
      </c>
      <c r="JCU3" s="4" t="s">
        <v>677</v>
      </c>
      <c r="JCV3" s="4" t="s">
        <v>677</v>
      </c>
      <c r="JCW3" s="4" t="s">
        <v>677</v>
      </c>
      <c r="JCX3" s="4" t="s">
        <v>677</v>
      </c>
      <c r="JCY3" s="4" t="s">
        <v>677</v>
      </c>
      <c r="JCZ3" s="4" t="s">
        <v>677</v>
      </c>
      <c r="JDA3" s="4" t="s">
        <v>677</v>
      </c>
      <c r="JDB3" s="4" t="s">
        <v>677</v>
      </c>
      <c r="JDC3" s="4" t="s">
        <v>677</v>
      </c>
      <c r="JDD3" s="4" t="s">
        <v>677</v>
      </c>
      <c r="JDE3" s="4" t="s">
        <v>677</v>
      </c>
      <c r="JDF3" s="4" t="s">
        <v>677</v>
      </c>
      <c r="JDG3" s="4" t="s">
        <v>677</v>
      </c>
      <c r="JDH3" s="4" t="s">
        <v>677</v>
      </c>
      <c r="JDI3" s="4" t="s">
        <v>677</v>
      </c>
      <c r="JDJ3" s="4" t="s">
        <v>677</v>
      </c>
      <c r="JDK3" s="4" t="s">
        <v>677</v>
      </c>
      <c r="JDL3" s="4" t="s">
        <v>677</v>
      </c>
      <c r="JDM3" s="4" t="s">
        <v>677</v>
      </c>
      <c r="JDN3" s="4" t="s">
        <v>677</v>
      </c>
      <c r="JDO3" s="4" t="s">
        <v>677</v>
      </c>
      <c r="JDP3" s="4" t="s">
        <v>677</v>
      </c>
      <c r="JDQ3" s="4" t="s">
        <v>677</v>
      </c>
      <c r="JDR3" s="4" t="s">
        <v>677</v>
      </c>
      <c r="JDS3" s="4" t="s">
        <v>677</v>
      </c>
      <c r="JDT3" s="4" t="s">
        <v>677</v>
      </c>
      <c r="JDU3" s="4" t="s">
        <v>677</v>
      </c>
      <c r="JDV3" s="4" t="s">
        <v>677</v>
      </c>
      <c r="JDW3" s="4" t="s">
        <v>677</v>
      </c>
      <c r="JDX3" s="4" t="s">
        <v>677</v>
      </c>
      <c r="JDY3" s="4" t="s">
        <v>677</v>
      </c>
      <c r="JDZ3" s="4" t="s">
        <v>677</v>
      </c>
      <c r="JEA3" s="4" t="s">
        <v>677</v>
      </c>
      <c r="JEB3" s="4" t="s">
        <v>677</v>
      </c>
      <c r="JEC3" s="4" t="s">
        <v>677</v>
      </c>
      <c r="JED3" s="4" t="s">
        <v>677</v>
      </c>
      <c r="JEE3" s="4" t="s">
        <v>677</v>
      </c>
      <c r="JEF3" s="4" t="s">
        <v>677</v>
      </c>
      <c r="JEG3" s="4" t="s">
        <v>677</v>
      </c>
      <c r="JEH3" s="4" t="s">
        <v>677</v>
      </c>
      <c r="JEI3" s="4" t="s">
        <v>677</v>
      </c>
      <c r="JEJ3" s="4" t="s">
        <v>677</v>
      </c>
      <c r="JEK3" s="4" t="s">
        <v>677</v>
      </c>
      <c r="JEL3" s="4" t="s">
        <v>677</v>
      </c>
      <c r="JEM3" s="4" t="s">
        <v>677</v>
      </c>
      <c r="JEN3" s="4" t="s">
        <v>677</v>
      </c>
      <c r="JEO3" s="4" t="s">
        <v>677</v>
      </c>
      <c r="JEP3" s="4" t="s">
        <v>677</v>
      </c>
      <c r="JEQ3" s="4" t="s">
        <v>677</v>
      </c>
      <c r="JER3" s="4" t="s">
        <v>677</v>
      </c>
      <c r="JES3" s="4" t="s">
        <v>677</v>
      </c>
      <c r="JET3" s="4" t="s">
        <v>677</v>
      </c>
      <c r="JEU3" s="4" t="s">
        <v>677</v>
      </c>
      <c r="JEV3" s="4" t="s">
        <v>677</v>
      </c>
      <c r="JEW3" s="4" t="s">
        <v>677</v>
      </c>
      <c r="JEX3" s="4" t="s">
        <v>677</v>
      </c>
      <c r="JEY3" s="4" t="s">
        <v>677</v>
      </c>
      <c r="JEZ3" s="4" t="s">
        <v>677</v>
      </c>
      <c r="JFA3" s="4" t="s">
        <v>677</v>
      </c>
      <c r="JFB3" s="4" t="s">
        <v>677</v>
      </c>
      <c r="JFC3" s="4" t="s">
        <v>677</v>
      </c>
      <c r="JFD3" s="4" t="s">
        <v>677</v>
      </c>
      <c r="JFE3" s="4" t="s">
        <v>677</v>
      </c>
      <c r="JFF3" s="4" t="s">
        <v>677</v>
      </c>
      <c r="JFG3" s="4" t="s">
        <v>677</v>
      </c>
      <c r="JFH3" s="4" t="s">
        <v>677</v>
      </c>
      <c r="JFI3" s="4" t="s">
        <v>677</v>
      </c>
      <c r="JFJ3" s="4" t="s">
        <v>677</v>
      </c>
      <c r="JFK3" s="4" t="s">
        <v>677</v>
      </c>
      <c r="JFL3" s="4" t="s">
        <v>677</v>
      </c>
      <c r="JFM3" s="4" t="s">
        <v>677</v>
      </c>
      <c r="JFN3" s="4" t="s">
        <v>677</v>
      </c>
      <c r="JFO3" s="4" t="s">
        <v>677</v>
      </c>
      <c r="JFP3" s="4" t="s">
        <v>677</v>
      </c>
      <c r="JFQ3" s="4" t="s">
        <v>677</v>
      </c>
      <c r="JFR3" s="4" t="s">
        <v>677</v>
      </c>
      <c r="JFS3" s="4" t="s">
        <v>677</v>
      </c>
      <c r="JFT3" s="4" t="s">
        <v>677</v>
      </c>
      <c r="JFU3" s="4" t="s">
        <v>677</v>
      </c>
      <c r="JFV3" s="4" t="s">
        <v>677</v>
      </c>
      <c r="JFW3" s="4" t="s">
        <v>677</v>
      </c>
      <c r="JFX3" s="4" t="s">
        <v>677</v>
      </c>
      <c r="JFY3" s="4" t="s">
        <v>677</v>
      </c>
      <c r="JFZ3" s="4" t="s">
        <v>677</v>
      </c>
      <c r="JGA3" s="4" t="s">
        <v>677</v>
      </c>
      <c r="JGB3" s="4" t="s">
        <v>677</v>
      </c>
      <c r="JGC3" s="4" t="s">
        <v>677</v>
      </c>
      <c r="JGD3" s="4" t="s">
        <v>677</v>
      </c>
      <c r="JGE3" s="4" t="s">
        <v>677</v>
      </c>
      <c r="JGF3" s="4" t="s">
        <v>677</v>
      </c>
      <c r="JGG3" s="4" t="s">
        <v>677</v>
      </c>
      <c r="JGH3" s="4" t="s">
        <v>677</v>
      </c>
      <c r="JGI3" s="4" t="s">
        <v>677</v>
      </c>
      <c r="JGJ3" s="4" t="s">
        <v>677</v>
      </c>
      <c r="JGK3" s="4" t="s">
        <v>677</v>
      </c>
      <c r="JGL3" s="4" t="s">
        <v>677</v>
      </c>
      <c r="JGM3" s="4" t="s">
        <v>677</v>
      </c>
      <c r="JGN3" s="4" t="s">
        <v>677</v>
      </c>
      <c r="JGO3" s="4" t="s">
        <v>677</v>
      </c>
      <c r="JGP3" s="4" t="s">
        <v>677</v>
      </c>
      <c r="JGQ3" s="4" t="s">
        <v>677</v>
      </c>
      <c r="JGR3" s="4" t="s">
        <v>677</v>
      </c>
      <c r="JGS3" s="4" t="s">
        <v>677</v>
      </c>
      <c r="JGT3" s="4" t="s">
        <v>677</v>
      </c>
      <c r="JGU3" s="4" t="s">
        <v>677</v>
      </c>
      <c r="JGV3" s="4" t="s">
        <v>677</v>
      </c>
      <c r="JGW3" s="4" t="s">
        <v>677</v>
      </c>
      <c r="JGX3" s="4" t="s">
        <v>677</v>
      </c>
      <c r="JGY3" s="4" t="s">
        <v>677</v>
      </c>
      <c r="JGZ3" s="4" t="s">
        <v>677</v>
      </c>
      <c r="JHA3" s="4" t="s">
        <v>677</v>
      </c>
      <c r="JHB3" s="4" t="s">
        <v>677</v>
      </c>
      <c r="JHC3" s="4" t="s">
        <v>677</v>
      </c>
      <c r="JHD3" s="4" t="s">
        <v>677</v>
      </c>
      <c r="JHE3" s="4" t="s">
        <v>677</v>
      </c>
      <c r="JHF3" s="4" t="s">
        <v>677</v>
      </c>
      <c r="JHG3" s="4" t="s">
        <v>677</v>
      </c>
      <c r="JHH3" s="4" t="s">
        <v>677</v>
      </c>
      <c r="JHI3" s="4" t="s">
        <v>677</v>
      </c>
      <c r="JHJ3" s="4" t="s">
        <v>677</v>
      </c>
      <c r="JHK3" s="4" t="s">
        <v>677</v>
      </c>
      <c r="JHL3" s="4" t="s">
        <v>677</v>
      </c>
      <c r="JHM3" s="4" t="s">
        <v>677</v>
      </c>
      <c r="JHN3" s="4" t="s">
        <v>677</v>
      </c>
      <c r="JHO3" s="4" t="s">
        <v>677</v>
      </c>
      <c r="JHP3" s="4" t="s">
        <v>677</v>
      </c>
      <c r="JHQ3" s="4" t="s">
        <v>677</v>
      </c>
      <c r="JHR3" s="4" t="s">
        <v>677</v>
      </c>
      <c r="JHS3" s="4" t="s">
        <v>677</v>
      </c>
      <c r="JHT3" s="4" t="s">
        <v>677</v>
      </c>
      <c r="JHU3" s="4" t="s">
        <v>677</v>
      </c>
      <c r="JHV3" s="4" t="s">
        <v>677</v>
      </c>
      <c r="JHW3" s="4" t="s">
        <v>677</v>
      </c>
      <c r="JHX3" s="4" t="s">
        <v>677</v>
      </c>
      <c r="JHY3" s="4" t="s">
        <v>677</v>
      </c>
      <c r="JHZ3" s="4" t="s">
        <v>677</v>
      </c>
      <c r="JIA3" s="4" t="s">
        <v>677</v>
      </c>
      <c r="JIB3" s="4" t="s">
        <v>677</v>
      </c>
      <c r="JIC3" s="4" t="s">
        <v>677</v>
      </c>
      <c r="JID3" s="4" t="s">
        <v>677</v>
      </c>
      <c r="JIE3" s="4" t="s">
        <v>677</v>
      </c>
      <c r="JIF3" s="4" t="s">
        <v>677</v>
      </c>
      <c r="JIG3" s="4" t="s">
        <v>677</v>
      </c>
      <c r="JIH3" s="4" t="s">
        <v>677</v>
      </c>
      <c r="JII3" s="4" t="s">
        <v>677</v>
      </c>
      <c r="JIJ3" s="4" t="s">
        <v>677</v>
      </c>
      <c r="JIK3" s="4" t="s">
        <v>677</v>
      </c>
      <c r="JIL3" s="4" t="s">
        <v>677</v>
      </c>
      <c r="JIM3" s="4" t="s">
        <v>677</v>
      </c>
      <c r="JIN3" s="4" t="s">
        <v>677</v>
      </c>
      <c r="JIO3" s="4" t="s">
        <v>677</v>
      </c>
      <c r="JIP3" s="4" t="s">
        <v>677</v>
      </c>
      <c r="JIQ3" s="4" t="s">
        <v>677</v>
      </c>
      <c r="JIR3" s="4" t="s">
        <v>677</v>
      </c>
      <c r="JIS3" s="4" t="s">
        <v>677</v>
      </c>
      <c r="JIT3" s="4" t="s">
        <v>677</v>
      </c>
      <c r="JIU3" s="4" t="s">
        <v>677</v>
      </c>
      <c r="JIV3" s="4" t="s">
        <v>677</v>
      </c>
      <c r="JIW3" s="4" t="s">
        <v>677</v>
      </c>
      <c r="JIX3" s="4" t="s">
        <v>677</v>
      </c>
      <c r="JIY3" s="4" t="s">
        <v>677</v>
      </c>
      <c r="JIZ3" s="4" t="s">
        <v>677</v>
      </c>
      <c r="JJA3" s="4" t="s">
        <v>677</v>
      </c>
      <c r="JJB3" s="4" t="s">
        <v>677</v>
      </c>
      <c r="JJC3" s="4" t="s">
        <v>677</v>
      </c>
      <c r="JJD3" s="4" t="s">
        <v>677</v>
      </c>
      <c r="JJE3" s="4" t="s">
        <v>677</v>
      </c>
      <c r="JJF3" s="4" t="s">
        <v>677</v>
      </c>
      <c r="JJG3" s="4" t="s">
        <v>677</v>
      </c>
      <c r="JJH3" s="4" t="s">
        <v>677</v>
      </c>
      <c r="JJI3" s="4" t="s">
        <v>677</v>
      </c>
      <c r="JJJ3" s="4" t="s">
        <v>677</v>
      </c>
      <c r="JJK3" s="4" t="s">
        <v>677</v>
      </c>
      <c r="JJL3" s="4" t="s">
        <v>677</v>
      </c>
      <c r="JJM3" s="4" t="s">
        <v>677</v>
      </c>
      <c r="JJN3" s="4" t="s">
        <v>677</v>
      </c>
      <c r="JJO3" s="4" t="s">
        <v>677</v>
      </c>
      <c r="JJP3" s="4" t="s">
        <v>677</v>
      </c>
      <c r="JJQ3" s="4" t="s">
        <v>677</v>
      </c>
      <c r="JJR3" s="4" t="s">
        <v>677</v>
      </c>
      <c r="JJS3" s="4" t="s">
        <v>677</v>
      </c>
      <c r="JJT3" s="4" t="s">
        <v>677</v>
      </c>
      <c r="JJU3" s="4" t="s">
        <v>677</v>
      </c>
      <c r="JJV3" s="4" t="s">
        <v>677</v>
      </c>
      <c r="JJW3" s="4" t="s">
        <v>677</v>
      </c>
      <c r="JJX3" s="4" t="s">
        <v>677</v>
      </c>
      <c r="JJY3" s="4" t="s">
        <v>677</v>
      </c>
      <c r="JJZ3" s="4" t="s">
        <v>677</v>
      </c>
      <c r="JKA3" s="4" t="s">
        <v>677</v>
      </c>
      <c r="JKB3" s="4" t="s">
        <v>677</v>
      </c>
      <c r="JKC3" s="4" t="s">
        <v>677</v>
      </c>
      <c r="JKD3" s="4" t="s">
        <v>677</v>
      </c>
      <c r="JKE3" s="4" t="s">
        <v>677</v>
      </c>
      <c r="JKF3" s="4" t="s">
        <v>677</v>
      </c>
      <c r="JKG3" s="4" t="s">
        <v>677</v>
      </c>
      <c r="JKH3" s="4" t="s">
        <v>677</v>
      </c>
      <c r="JKI3" s="4" t="s">
        <v>677</v>
      </c>
      <c r="JKJ3" s="4" t="s">
        <v>677</v>
      </c>
      <c r="JKK3" s="4" t="s">
        <v>677</v>
      </c>
      <c r="JKL3" s="4" t="s">
        <v>677</v>
      </c>
      <c r="JKM3" s="4" t="s">
        <v>677</v>
      </c>
      <c r="JKN3" s="4" t="s">
        <v>677</v>
      </c>
      <c r="JKO3" s="4" t="s">
        <v>677</v>
      </c>
      <c r="JKP3" s="4" t="s">
        <v>677</v>
      </c>
      <c r="JKQ3" s="4" t="s">
        <v>677</v>
      </c>
      <c r="JKR3" s="4" t="s">
        <v>677</v>
      </c>
      <c r="JKS3" s="4" t="s">
        <v>677</v>
      </c>
      <c r="JKT3" s="4" t="s">
        <v>677</v>
      </c>
      <c r="JKU3" s="4" t="s">
        <v>677</v>
      </c>
      <c r="JKV3" s="4" t="s">
        <v>677</v>
      </c>
      <c r="JKW3" s="4" t="s">
        <v>677</v>
      </c>
      <c r="JKX3" s="4" t="s">
        <v>677</v>
      </c>
      <c r="JKY3" s="4" t="s">
        <v>677</v>
      </c>
      <c r="JKZ3" s="4" t="s">
        <v>677</v>
      </c>
      <c r="JLA3" s="4" t="s">
        <v>677</v>
      </c>
      <c r="JLB3" s="4" t="s">
        <v>677</v>
      </c>
      <c r="JLC3" s="4" t="s">
        <v>677</v>
      </c>
      <c r="JLD3" s="4" t="s">
        <v>677</v>
      </c>
      <c r="JLE3" s="4" t="s">
        <v>677</v>
      </c>
      <c r="JLF3" s="4" t="s">
        <v>677</v>
      </c>
      <c r="JLG3" s="4" t="s">
        <v>677</v>
      </c>
      <c r="JLH3" s="4" t="s">
        <v>677</v>
      </c>
      <c r="JLI3" s="4" t="s">
        <v>677</v>
      </c>
      <c r="JLJ3" s="4" t="s">
        <v>677</v>
      </c>
      <c r="JLK3" s="4" t="s">
        <v>677</v>
      </c>
      <c r="JLL3" s="4" t="s">
        <v>677</v>
      </c>
      <c r="JLM3" s="4" t="s">
        <v>677</v>
      </c>
      <c r="JLN3" s="4" t="s">
        <v>677</v>
      </c>
      <c r="JLO3" s="4" t="s">
        <v>677</v>
      </c>
      <c r="JLP3" s="4" t="s">
        <v>677</v>
      </c>
      <c r="JLQ3" s="4" t="s">
        <v>677</v>
      </c>
      <c r="JLR3" s="4" t="s">
        <v>677</v>
      </c>
      <c r="JLS3" s="4" t="s">
        <v>677</v>
      </c>
      <c r="JLT3" s="4" t="s">
        <v>677</v>
      </c>
      <c r="JLU3" s="4" t="s">
        <v>677</v>
      </c>
      <c r="JLV3" s="4" t="s">
        <v>677</v>
      </c>
      <c r="JLW3" s="4" t="s">
        <v>677</v>
      </c>
      <c r="JLX3" s="4" t="s">
        <v>677</v>
      </c>
      <c r="JLY3" s="4" t="s">
        <v>677</v>
      </c>
      <c r="JLZ3" s="4" t="s">
        <v>677</v>
      </c>
      <c r="JMA3" s="4" t="s">
        <v>677</v>
      </c>
      <c r="JMB3" s="4" t="s">
        <v>677</v>
      </c>
      <c r="JMC3" s="4" t="s">
        <v>677</v>
      </c>
      <c r="JMD3" s="4" t="s">
        <v>677</v>
      </c>
      <c r="JME3" s="4" t="s">
        <v>677</v>
      </c>
      <c r="JMF3" s="4" t="s">
        <v>677</v>
      </c>
      <c r="JMG3" s="4" t="s">
        <v>677</v>
      </c>
      <c r="JMH3" s="4" t="s">
        <v>677</v>
      </c>
      <c r="JMI3" s="4" t="s">
        <v>677</v>
      </c>
      <c r="JMJ3" s="4" t="s">
        <v>677</v>
      </c>
      <c r="JMK3" s="4" t="s">
        <v>677</v>
      </c>
      <c r="JML3" s="4" t="s">
        <v>677</v>
      </c>
      <c r="JMM3" s="4" t="s">
        <v>677</v>
      </c>
      <c r="JMN3" s="4" t="s">
        <v>677</v>
      </c>
      <c r="JMO3" s="4" t="s">
        <v>677</v>
      </c>
      <c r="JMP3" s="4" t="s">
        <v>677</v>
      </c>
      <c r="JMQ3" s="4" t="s">
        <v>677</v>
      </c>
      <c r="JMR3" s="4" t="s">
        <v>677</v>
      </c>
      <c r="JMS3" s="4" t="s">
        <v>677</v>
      </c>
      <c r="JMT3" s="4" t="s">
        <v>677</v>
      </c>
      <c r="JMU3" s="4" t="s">
        <v>677</v>
      </c>
      <c r="JMV3" s="4" t="s">
        <v>677</v>
      </c>
      <c r="JMW3" s="4" t="s">
        <v>677</v>
      </c>
      <c r="JMX3" s="4" t="s">
        <v>677</v>
      </c>
      <c r="JMY3" s="4" t="s">
        <v>677</v>
      </c>
      <c r="JMZ3" s="4" t="s">
        <v>677</v>
      </c>
      <c r="JNA3" s="4" t="s">
        <v>677</v>
      </c>
      <c r="JNB3" s="4" t="s">
        <v>677</v>
      </c>
      <c r="JNC3" s="4" t="s">
        <v>677</v>
      </c>
      <c r="JND3" s="4" t="s">
        <v>677</v>
      </c>
      <c r="JNE3" s="4" t="s">
        <v>677</v>
      </c>
      <c r="JNF3" s="4" t="s">
        <v>677</v>
      </c>
      <c r="JNG3" s="4" t="s">
        <v>677</v>
      </c>
      <c r="JNH3" s="4" t="s">
        <v>677</v>
      </c>
      <c r="JNI3" s="4" t="s">
        <v>677</v>
      </c>
      <c r="JNJ3" s="4" t="s">
        <v>677</v>
      </c>
      <c r="JNK3" s="4" t="s">
        <v>677</v>
      </c>
      <c r="JNL3" s="4" t="s">
        <v>677</v>
      </c>
      <c r="JNM3" s="4" t="s">
        <v>677</v>
      </c>
      <c r="JNN3" s="4" t="s">
        <v>677</v>
      </c>
      <c r="JNO3" s="4" t="s">
        <v>677</v>
      </c>
      <c r="JNP3" s="4" t="s">
        <v>677</v>
      </c>
      <c r="JNQ3" s="4" t="s">
        <v>677</v>
      </c>
      <c r="JNR3" s="4" t="s">
        <v>677</v>
      </c>
      <c r="JNS3" s="4" t="s">
        <v>677</v>
      </c>
      <c r="JNT3" s="4" t="s">
        <v>677</v>
      </c>
      <c r="JNU3" s="4" t="s">
        <v>677</v>
      </c>
      <c r="JNV3" s="4" t="s">
        <v>677</v>
      </c>
      <c r="JNW3" s="4" t="s">
        <v>677</v>
      </c>
      <c r="JNX3" s="4" t="s">
        <v>677</v>
      </c>
      <c r="JNY3" s="4" t="s">
        <v>677</v>
      </c>
      <c r="JNZ3" s="4" t="s">
        <v>677</v>
      </c>
      <c r="JOA3" s="4" t="s">
        <v>677</v>
      </c>
      <c r="JOB3" s="4" t="s">
        <v>677</v>
      </c>
      <c r="JOC3" s="4" t="s">
        <v>677</v>
      </c>
      <c r="JOD3" s="4" t="s">
        <v>677</v>
      </c>
      <c r="JOE3" s="4" t="s">
        <v>677</v>
      </c>
      <c r="JOF3" s="4" t="s">
        <v>677</v>
      </c>
      <c r="JOG3" s="4" t="s">
        <v>677</v>
      </c>
      <c r="JOH3" s="4" t="s">
        <v>677</v>
      </c>
      <c r="JOI3" s="4" t="s">
        <v>677</v>
      </c>
      <c r="JOJ3" s="4" t="s">
        <v>677</v>
      </c>
      <c r="JOK3" s="4" t="s">
        <v>677</v>
      </c>
      <c r="JOL3" s="4" t="s">
        <v>677</v>
      </c>
      <c r="JOM3" s="4" t="s">
        <v>677</v>
      </c>
      <c r="JON3" s="4" t="s">
        <v>677</v>
      </c>
      <c r="JOO3" s="4" t="s">
        <v>677</v>
      </c>
      <c r="JOP3" s="4" t="s">
        <v>677</v>
      </c>
      <c r="JOQ3" s="4" t="s">
        <v>677</v>
      </c>
      <c r="JOR3" s="4" t="s">
        <v>677</v>
      </c>
      <c r="JOS3" s="4" t="s">
        <v>677</v>
      </c>
      <c r="JOT3" s="4" t="s">
        <v>677</v>
      </c>
      <c r="JOU3" s="4" t="s">
        <v>677</v>
      </c>
      <c r="JOV3" s="4" t="s">
        <v>677</v>
      </c>
      <c r="JOW3" s="4" t="s">
        <v>677</v>
      </c>
      <c r="JOX3" s="4" t="s">
        <v>677</v>
      </c>
      <c r="JOY3" s="4" t="s">
        <v>677</v>
      </c>
      <c r="JOZ3" s="4" t="s">
        <v>677</v>
      </c>
      <c r="JPA3" s="4" t="s">
        <v>677</v>
      </c>
      <c r="JPB3" s="4" t="s">
        <v>677</v>
      </c>
      <c r="JPC3" s="4" t="s">
        <v>677</v>
      </c>
      <c r="JPD3" s="4" t="s">
        <v>677</v>
      </c>
      <c r="JPE3" s="4" t="s">
        <v>677</v>
      </c>
      <c r="JPF3" s="4" t="s">
        <v>677</v>
      </c>
      <c r="JPG3" s="4" t="s">
        <v>677</v>
      </c>
      <c r="JPH3" s="4" t="s">
        <v>677</v>
      </c>
      <c r="JPI3" s="4" t="s">
        <v>677</v>
      </c>
      <c r="JPJ3" s="4" t="s">
        <v>677</v>
      </c>
      <c r="JPK3" s="4" t="s">
        <v>677</v>
      </c>
      <c r="JPL3" s="4" t="s">
        <v>677</v>
      </c>
      <c r="JPM3" s="4" t="s">
        <v>677</v>
      </c>
      <c r="JPN3" s="4" t="s">
        <v>677</v>
      </c>
      <c r="JPO3" s="4" t="s">
        <v>677</v>
      </c>
      <c r="JPP3" s="4" t="s">
        <v>677</v>
      </c>
      <c r="JPQ3" s="4" t="s">
        <v>677</v>
      </c>
      <c r="JPR3" s="4" t="s">
        <v>677</v>
      </c>
      <c r="JPS3" s="4" t="s">
        <v>677</v>
      </c>
      <c r="JPT3" s="4" t="s">
        <v>677</v>
      </c>
      <c r="JPU3" s="4" t="s">
        <v>677</v>
      </c>
      <c r="JPV3" s="4" t="s">
        <v>677</v>
      </c>
      <c r="JPW3" s="4" t="s">
        <v>677</v>
      </c>
      <c r="JPX3" s="4" t="s">
        <v>677</v>
      </c>
      <c r="JPY3" s="4" t="s">
        <v>677</v>
      </c>
      <c r="JPZ3" s="4" t="s">
        <v>677</v>
      </c>
      <c r="JQA3" s="4" t="s">
        <v>677</v>
      </c>
      <c r="JQB3" s="4" t="s">
        <v>677</v>
      </c>
      <c r="JQC3" s="4" t="s">
        <v>677</v>
      </c>
      <c r="JQD3" s="4" t="s">
        <v>677</v>
      </c>
      <c r="JQE3" s="4" t="s">
        <v>677</v>
      </c>
      <c r="JQF3" s="4" t="s">
        <v>677</v>
      </c>
      <c r="JQG3" s="4" t="s">
        <v>677</v>
      </c>
      <c r="JQH3" s="4" t="s">
        <v>677</v>
      </c>
      <c r="JQI3" s="4" t="s">
        <v>677</v>
      </c>
      <c r="JQJ3" s="4" t="s">
        <v>677</v>
      </c>
      <c r="JQK3" s="4" t="s">
        <v>677</v>
      </c>
      <c r="JQL3" s="4" t="s">
        <v>677</v>
      </c>
      <c r="JQM3" s="4" t="s">
        <v>677</v>
      </c>
      <c r="JQN3" s="4" t="s">
        <v>677</v>
      </c>
      <c r="JQO3" s="4" t="s">
        <v>677</v>
      </c>
      <c r="JQP3" s="4" t="s">
        <v>677</v>
      </c>
      <c r="JQQ3" s="4" t="s">
        <v>677</v>
      </c>
      <c r="JQR3" s="4" t="s">
        <v>677</v>
      </c>
      <c r="JQS3" s="4" t="s">
        <v>677</v>
      </c>
      <c r="JQT3" s="4" t="s">
        <v>677</v>
      </c>
      <c r="JQU3" s="4" t="s">
        <v>677</v>
      </c>
      <c r="JQV3" s="4" t="s">
        <v>677</v>
      </c>
      <c r="JQW3" s="4" t="s">
        <v>677</v>
      </c>
      <c r="JQX3" s="4" t="s">
        <v>677</v>
      </c>
      <c r="JQY3" s="4" t="s">
        <v>677</v>
      </c>
      <c r="JQZ3" s="4" t="s">
        <v>677</v>
      </c>
      <c r="JRA3" s="4" t="s">
        <v>677</v>
      </c>
      <c r="JRB3" s="4" t="s">
        <v>677</v>
      </c>
      <c r="JRC3" s="4" t="s">
        <v>677</v>
      </c>
      <c r="JRD3" s="4" t="s">
        <v>677</v>
      </c>
      <c r="JRE3" s="4" t="s">
        <v>677</v>
      </c>
      <c r="JRF3" s="4" t="s">
        <v>677</v>
      </c>
      <c r="JRG3" s="4" t="s">
        <v>677</v>
      </c>
      <c r="JRH3" s="4" t="s">
        <v>677</v>
      </c>
      <c r="JRI3" s="4" t="s">
        <v>677</v>
      </c>
      <c r="JRJ3" s="4" t="s">
        <v>677</v>
      </c>
      <c r="JRK3" s="4" t="s">
        <v>677</v>
      </c>
      <c r="JRL3" s="4" t="s">
        <v>677</v>
      </c>
      <c r="JRM3" s="4" t="s">
        <v>677</v>
      </c>
      <c r="JRN3" s="4" t="s">
        <v>677</v>
      </c>
      <c r="JRO3" s="4" t="s">
        <v>677</v>
      </c>
      <c r="JRP3" s="4" t="s">
        <v>677</v>
      </c>
      <c r="JRQ3" s="4" t="s">
        <v>677</v>
      </c>
      <c r="JRR3" s="4" t="s">
        <v>677</v>
      </c>
      <c r="JRS3" s="4" t="s">
        <v>677</v>
      </c>
      <c r="JRT3" s="4" t="s">
        <v>677</v>
      </c>
      <c r="JRU3" s="4" t="s">
        <v>677</v>
      </c>
      <c r="JRV3" s="4" t="s">
        <v>677</v>
      </c>
      <c r="JRW3" s="4" t="s">
        <v>677</v>
      </c>
      <c r="JRX3" s="4" t="s">
        <v>677</v>
      </c>
      <c r="JRY3" s="4" t="s">
        <v>677</v>
      </c>
      <c r="JRZ3" s="4" t="s">
        <v>677</v>
      </c>
      <c r="JSA3" s="4" t="s">
        <v>677</v>
      </c>
      <c r="JSB3" s="4" t="s">
        <v>677</v>
      </c>
      <c r="JSC3" s="4" t="s">
        <v>677</v>
      </c>
      <c r="JSD3" s="4" t="s">
        <v>677</v>
      </c>
      <c r="JSE3" s="4" t="s">
        <v>677</v>
      </c>
      <c r="JSF3" s="4" t="s">
        <v>677</v>
      </c>
      <c r="JSG3" s="4" t="s">
        <v>677</v>
      </c>
      <c r="JSH3" s="4" t="s">
        <v>677</v>
      </c>
      <c r="JSI3" s="4" t="s">
        <v>677</v>
      </c>
      <c r="JSJ3" s="4" t="s">
        <v>677</v>
      </c>
      <c r="JSK3" s="4" t="s">
        <v>677</v>
      </c>
      <c r="JSL3" s="4" t="s">
        <v>677</v>
      </c>
      <c r="JSM3" s="4" t="s">
        <v>677</v>
      </c>
      <c r="JSN3" s="4" t="s">
        <v>677</v>
      </c>
      <c r="JSO3" s="4" t="s">
        <v>677</v>
      </c>
      <c r="JSP3" s="4" t="s">
        <v>677</v>
      </c>
      <c r="JSQ3" s="4" t="s">
        <v>677</v>
      </c>
      <c r="JSR3" s="4" t="s">
        <v>677</v>
      </c>
      <c r="JSS3" s="4" t="s">
        <v>677</v>
      </c>
      <c r="JST3" s="4" t="s">
        <v>677</v>
      </c>
      <c r="JSU3" s="4" t="s">
        <v>677</v>
      </c>
      <c r="JSV3" s="4" t="s">
        <v>677</v>
      </c>
      <c r="JSW3" s="4" t="s">
        <v>677</v>
      </c>
      <c r="JSX3" s="4" t="s">
        <v>677</v>
      </c>
      <c r="JSY3" s="4" t="s">
        <v>677</v>
      </c>
      <c r="JSZ3" s="4" t="s">
        <v>677</v>
      </c>
      <c r="JTA3" s="4" t="s">
        <v>677</v>
      </c>
      <c r="JTB3" s="4" t="s">
        <v>677</v>
      </c>
      <c r="JTC3" s="4" t="s">
        <v>677</v>
      </c>
      <c r="JTD3" s="4" t="s">
        <v>677</v>
      </c>
      <c r="JTE3" s="4" t="s">
        <v>677</v>
      </c>
      <c r="JTF3" s="4" t="s">
        <v>677</v>
      </c>
      <c r="JTG3" s="4" t="s">
        <v>677</v>
      </c>
      <c r="JTH3" s="4" t="s">
        <v>677</v>
      </c>
      <c r="JTI3" s="4" t="s">
        <v>677</v>
      </c>
      <c r="JTJ3" s="4" t="s">
        <v>677</v>
      </c>
      <c r="JTK3" s="4" t="s">
        <v>677</v>
      </c>
      <c r="JTL3" s="4" t="s">
        <v>677</v>
      </c>
      <c r="JTM3" s="4" t="s">
        <v>677</v>
      </c>
      <c r="JTN3" s="4" t="s">
        <v>677</v>
      </c>
      <c r="JTO3" s="4" t="s">
        <v>677</v>
      </c>
      <c r="JTP3" s="4" t="s">
        <v>677</v>
      </c>
      <c r="JTQ3" s="4" t="s">
        <v>677</v>
      </c>
      <c r="JTR3" s="4" t="s">
        <v>677</v>
      </c>
      <c r="JTS3" s="4" t="s">
        <v>677</v>
      </c>
      <c r="JTT3" s="4" t="s">
        <v>677</v>
      </c>
      <c r="JTU3" s="4" t="s">
        <v>677</v>
      </c>
      <c r="JTV3" s="4" t="s">
        <v>677</v>
      </c>
      <c r="JTW3" s="4" t="s">
        <v>677</v>
      </c>
      <c r="JTX3" s="4" t="s">
        <v>677</v>
      </c>
      <c r="JTY3" s="4" t="s">
        <v>677</v>
      </c>
      <c r="JTZ3" s="4" t="s">
        <v>677</v>
      </c>
      <c r="JUA3" s="4" t="s">
        <v>677</v>
      </c>
      <c r="JUB3" s="4" t="s">
        <v>677</v>
      </c>
      <c r="JUC3" s="4" t="s">
        <v>677</v>
      </c>
      <c r="JUD3" s="4" t="s">
        <v>677</v>
      </c>
      <c r="JUE3" s="4" t="s">
        <v>677</v>
      </c>
      <c r="JUF3" s="4" t="s">
        <v>677</v>
      </c>
      <c r="JUG3" s="4" t="s">
        <v>677</v>
      </c>
      <c r="JUH3" s="4" t="s">
        <v>677</v>
      </c>
      <c r="JUI3" s="4" t="s">
        <v>677</v>
      </c>
      <c r="JUJ3" s="4" t="s">
        <v>677</v>
      </c>
      <c r="JUK3" s="4" t="s">
        <v>677</v>
      </c>
      <c r="JUL3" s="4" t="s">
        <v>677</v>
      </c>
      <c r="JUM3" s="4" t="s">
        <v>677</v>
      </c>
      <c r="JUN3" s="4" t="s">
        <v>677</v>
      </c>
      <c r="JUO3" s="4" t="s">
        <v>677</v>
      </c>
      <c r="JUP3" s="4" t="s">
        <v>677</v>
      </c>
      <c r="JUQ3" s="4" t="s">
        <v>677</v>
      </c>
      <c r="JUR3" s="4" t="s">
        <v>677</v>
      </c>
      <c r="JUS3" s="4" t="s">
        <v>677</v>
      </c>
      <c r="JUT3" s="4" t="s">
        <v>677</v>
      </c>
      <c r="JUU3" s="4" t="s">
        <v>677</v>
      </c>
      <c r="JUV3" s="4" t="s">
        <v>677</v>
      </c>
      <c r="JUW3" s="4" t="s">
        <v>677</v>
      </c>
      <c r="JUX3" s="4" t="s">
        <v>677</v>
      </c>
      <c r="JUY3" s="4" t="s">
        <v>677</v>
      </c>
      <c r="JUZ3" s="4" t="s">
        <v>677</v>
      </c>
      <c r="JVA3" s="4" t="s">
        <v>677</v>
      </c>
      <c r="JVB3" s="4" t="s">
        <v>677</v>
      </c>
      <c r="JVC3" s="4" t="s">
        <v>677</v>
      </c>
      <c r="JVD3" s="4" t="s">
        <v>677</v>
      </c>
      <c r="JVE3" s="4" t="s">
        <v>677</v>
      </c>
      <c r="JVF3" s="4" t="s">
        <v>677</v>
      </c>
      <c r="JVG3" s="4" t="s">
        <v>677</v>
      </c>
      <c r="JVH3" s="4" t="s">
        <v>677</v>
      </c>
      <c r="JVI3" s="4" t="s">
        <v>677</v>
      </c>
      <c r="JVJ3" s="4" t="s">
        <v>677</v>
      </c>
      <c r="JVK3" s="4" t="s">
        <v>677</v>
      </c>
      <c r="JVL3" s="4" t="s">
        <v>677</v>
      </c>
      <c r="JVM3" s="4" t="s">
        <v>677</v>
      </c>
      <c r="JVN3" s="4" t="s">
        <v>677</v>
      </c>
      <c r="JVO3" s="4" t="s">
        <v>677</v>
      </c>
      <c r="JVP3" s="4" t="s">
        <v>677</v>
      </c>
      <c r="JVQ3" s="4" t="s">
        <v>677</v>
      </c>
      <c r="JVR3" s="4" t="s">
        <v>677</v>
      </c>
      <c r="JVS3" s="4" t="s">
        <v>677</v>
      </c>
      <c r="JVT3" s="4" t="s">
        <v>677</v>
      </c>
      <c r="JVU3" s="4" t="s">
        <v>677</v>
      </c>
      <c r="JVV3" s="4" t="s">
        <v>677</v>
      </c>
      <c r="JVW3" s="4" t="s">
        <v>677</v>
      </c>
      <c r="JVX3" s="4" t="s">
        <v>677</v>
      </c>
      <c r="JVY3" s="4" t="s">
        <v>677</v>
      </c>
      <c r="JVZ3" s="4" t="s">
        <v>677</v>
      </c>
      <c r="JWA3" s="4" t="s">
        <v>677</v>
      </c>
      <c r="JWB3" s="4" t="s">
        <v>677</v>
      </c>
      <c r="JWC3" s="4" t="s">
        <v>677</v>
      </c>
      <c r="JWD3" s="4" t="s">
        <v>677</v>
      </c>
      <c r="JWE3" s="4" t="s">
        <v>677</v>
      </c>
      <c r="JWF3" s="4" t="s">
        <v>677</v>
      </c>
      <c r="JWG3" s="4" t="s">
        <v>677</v>
      </c>
      <c r="JWH3" s="4" t="s">
        <v>677</v>
      </c>
      <c r="JWI3" s="4" t="s">
        <v>677</v>
      </c>
      <c r="JWJ3" s="4" t="s">
        <v>677</v>
      </c>
      <c r="JWK3" s="4" t="s">
        <v>677</v>
      </c>
      <c r="JWL3" s="4" t="s">
        <v>677</v>
      </c>
      <c r="JWM3" s="4" t="s">
        <v>677</v>
      </c>
      <c r="JWN3" s="4" t="s">
        <v>677</v>
      </c>
      <c r="JWO3" s="4" t="s">
        <v>677</v>
      </c>
      <c r="JWP3" s="4" t="s">
        <v>677</v>
      </c>
      <c r="JWQ3" s="4" t="s">
        <v>677</v>
      </c>
      <c r="JWR3" s="4" t="s">
        <v>677</v>
      </c>
      <c r="JWS3" s="4" t="s">
        <v>677</v>
      </c>
      <c r="JWT3" s="4" t="s">
        <v>677</v>
      </c>
      <c r="JWU3" s="4" t="s">
        <v>677</v>
      </c>
      <c r="JWV3" s="4" t="s">
        <v>677</v>
      </c>
      <c r="JWW3" s="4" t="s">
        <v>677</v>
      </c>
      <c r="JWX3" s="4" t="s">
        <v>677</v>
      </c>
      <c r="JWY3" s="4" t="s">
        <v>677</v>
      </c>
      <c r="JWZ3" s="4" t="s">
        <v>677</v>
      </c>
      <c r="JXA3" s="4" t="s">
        <v>677</v>
      </c>
      <c r="JXB3" s="4" t="s">
        <v>677</v>
      </c>
      <c r="JXC3" s="4" t="s">
        <v>677</v>
      </c>
      <c r="JXD3" s="4" t="s">
        <v>677</v>
      </c>
      <c r="JXE3" s="4" t="s">
        <v>677</v>
      </c>
      <c r="JXF3" s="4" t="s">
        <v>677</v>
      </c>
      <c r="JXG3" s="4" t="s">
        <v>677</v>
      </c>
      <c r="JXH3" s="4" t="s">
        <v>677</v>
      </c>
      <c r="JXI3" s="4" t="s">
        <v>677</v>
      </c>
      <c r="JXJ3" s="4" t="s">
        <v>677</v>
      </c>
      <c r="JXK3" s="4" t="s">
        <v>677</v>
      </c>
      <c r="JXL3" s="4" t="s">
        <v>677</v>
      </c>
      <c r="JXM3" s="4" t="s">
        <v>677</v>
      </c>
      <c r="JXN3" s="4" t="s">
        <v>677</v>
      </c>
      <c r="JXO3" s="4" t="s">
        <v>677</v>
      </c>
      <c r="JXP3" s="4" t="s">
        <v>677</v>
      </c>
      <c r="JXQ3" s="4" t="s">
        <v>677</v>
      </c>
      <c r="JXR3" s="4" t="s">
        <v>677</v>
      </c>
      <c r="JXS3" s="4" t="s">
        <v>677</v>
      </c>
      <c r="JXT3" s="4" t="s">
        <v>677</v>
      </c>
      <c r="JXU3" s="4" t="s">
        <v>677</v>
      </c>
      <c r="JXV3" s="4" t="s">
        <v>677</v>
      </c>
      <c r="JXW3" s="4" t="s">
        <v>677</v>
      </c>
      <c r="JXX3" s="4" t="s">
        <v>677</v>
      </c>
      <c r="JXY3" s="4" t="s">
        <v>677</v>
      </c>
      <c r="JXZ3" s="4" t="s">
        <v>677</v>
      </c>
      <c r="JYA3" s="4" t="s">
        <v>677</v>
      </c>
      <c r="JYB3" s="4" t="s">
        <v>677</v>
      </c>
      <c r="JYC3" s="4" t="s">
        <v>677</v>
      </c>
      <c r="JYD3" s="4" t="s">
        <v>677</v>
      </c>
      <c r="JYE3" s="4" t="s">
        <v>677</v>
      </c>
      <c r="JYF3" s="4" t="s">
        <v>677</v>
      </c>
      <c r="JYG3" s="4" t="s">
        <v>677</v>
      </c>
      <c r="JYH3" s="4" t="s">
        <v>677</v>
      </c>
      <c r="JYI3" s="4" t="s">
        <v>677</v>
      </c>
      <c r="JYJ3" s="4" t="s">
        <v>677</v>
      </c>
      <c r="JYK3" s="4" t="s">
        <v>677</v>
      </c>
      <c r="JYL3" s="4" t="s">
        <v>677</v>
      </c>
      <c r="JYM3" s="4" t="s">
        <v>677</v>
      </c>
      <c r="JYN3" s="4" t="s">
        <v>677</v>
      </c>
      <c r="JYO3" s="4" t="s">
        <v>677</v>
      </c>
      <c r="JYP3" s="4" t="s">
        <v>677</v>
      </c>
      <c r="JYQ3" s="4" t="s">
        <v>677</v>
      </c>
      <c r="JYR3" s="4" t="s">
        <v>677</v>
      </c>
      <c r="JYS3" s="4" t="s">
        <v>677</v>
      </c>
      <c r="JYT3" s="4" t="s">
        <v>677</v>
      </c>
      <c r="JYU3" s="4" t="s">
        <v>677</v>
      </c>
      <c r="JYV3" s="4" t="s">
        <v>677</v>
      </c>
      <c r="JYW3" s="4" t="s">
        <v>677</v>
      </c>
      <c r="JYX3" s="4" t="s">
        <v>677</v>
      </c>
      <c r="JYY3" s="4" t="s">
        <v>677</v>
      </c>
      <c r="JYZ3" s="4" t="s">
        <v>677</v>
      </c>
      <c r="JZA3" s="4" t="s">
        <v>677</v>
      </c>
      <c r="JZB3" s="4" t="s">
        <v>677</v>
      </c>
      <c r="JZC3" s="4" t="s">
        <v>677</v>
      </c>
      <c r="JZD3" s="4" t="s">
        <v>677</v>
      </c>
      <c r="JZE3" s="4" t="s">
        <v>677</v>
      </c>
      <c r="JZF3" s="4" t="s">
        <v>677</v>
      </c>
      <c r="JZG3" s="4" t="s">
        <v>677</v>
      </c>
      <c r="JZH3" s="4" t="s">
        <v>677</v>
      </c>
      <c r="JZI3" s="4" t="s">
        <v>677</v>
      </c>
      <c r="JZJ3" s="4" t="s">
        <v>677</v>
      </c>
      <c r="JZK3" s="4" t="s">
        <v>677</v>
      </c>
      <c r="JZL3" s="4" t="s">
        <v>677</v>
      </c>
      <c r="JZM3" s="4" t="s">
        <v>677</v>
      </c>
      <c r="JZN3" s="4" t="s">
        <v>677</v>
      </c>
      <c r="JZO3" s="4" t="s">
        <v>677</v>
      </c>
      <c r="JZP3" s="4" t="s">
        <v>677</v>
      </c>
      <c r="JZQ3" s="4" t="s">
        <v>677</v>
      </c>
      <c r="JZR3" s="4" t="s">
        <v>677</v>
      </c>
      <c r="JZS3" s="4" t="s">
        <v>677</v>
      </c>
      <c r="JZT3" s="4" t="s">
        <v>677</v>
      </c>
      <c r="JZU3" s="4" t="s">
        <v>677</v>
      </c>
      <c r="JZV3" s="4" t="s">
        <v>677</v>
      </c>
      <c r="JZW3" s="4" t="s">
        <v>677</v>
      </c>
      <c r="JZX3" s="4" t="s">
        <v>677</v>
      </c>
      <c r="JZY3" s="4" t="s">
        <v>677</v>
      </c>
      <c r="JZZ3" s="4" t="s">
        <v>677</v>
      </c>
      <c r="KAA3" s="4" t="s">
        <v>677</v>
      </c>
      <c r="KAB3" s="4" t="s">
        <v>677</v>
      </c>
      <c r="KAC3" s="4" t="s">
        <v>677</v>
      </c>
      <c r="KAD3" s="4" t="s">
        <v>677</v>
      </c>
      <c r="KAE3" s="4" t="s">
        <v>677</v>
      </c>
      <c r="KAF3" s="4" t="s">
        <v>677</v>
      </c>
      <c r="KAG3" s="4" t="s">
        <v>677</v>
      </c>
      <c r="KAH3" s="4" t="s">
        <v>677</v>
      </c>
      <c r="KAI3" s="4" t="s">
        <v>677</v>
      </c>
      <c r="KAJ3" s="4" t="s">
        <v>677</v>
      </c>
      <c r="KAK3" s="4" t="s">
        <v>677</v>
      </c>
      <c r="KAL3" s="4" t="s">
        <v>677</v>
      </c>
      <c r="KAM3" s="4" t="s">
        <v>677</v>
      </c>
      <c r="KAN3" s="4" t="s">
        <v>677</v>
      </c>
      <c r="KAO3" s="4" t="s">
        <v>677</v>
      </c>
      <c r="KAP3" s="4" t="s">
        <v>677</v>
      </c>
      <c r="KAQ3" s="4" t="s">
        <v>677</v>
      </c>
      <c r="KAR3" s="4" t="s">
        <v>677</v>
      </c>
      <c r="KAS3" s="4" t="s">
        <v>677</v>
      </c>
      <c r="KAT3" s="4" t="s">
        <v>677</v>
      </c>
      <c r="KAU3" s="4" t="s">
        <v>677</v>
      </c>
      <c r="KAV3" s="4" t="s">
        <v>677</v>
      </c>
      <c r="KAW3" s="4" t="s">
        <v>677</v>
      </c>
      <c r="KAX3" s="4" t="s">
        <v>677</v>
      </c>
      <c r="KAY3" s="4" t="s">
        <v>677</v>
      </c>
      <c r="KAZ3" s="4" t="s">
        <v>677</v>
      </c>
      <c r="KBA3" s="4" t="s">
        <v>677</v>
      </c>
      <c r="KBB3" s="4" t="s">
        <v>677</v>
      </c>
      <c r="KBC3" s="4" t="s">
        <v>677</v>
      </c>
      <c r="KBD3" s="4" t="s">
        <v>677</v>
      </c>
      <c r="KBE3" s="4" t="s">
        <v>677</v>
      </c>
      <c r="KBF3" s="4" t="s">
        <v>677</v>
      </c>
      <c r="KBG3" s="4" t="s">
        <v>677</v>
      </c>
      <c r="KBH3" s="4" t="s">
        <v>677</v>
      </c>
      <c r="KBI3" s="4" t="s">
        <v>677</v>
      </c>
      <c r="KBJ3" s="4" t="s">
        <v>677</v>
      </c>
      <c r="KBK3" s="4" t="s">
        <v>677</v>
      </c>
      <c r="KBL3" s="4" t="s">
        <v>677</v>
      </c>
      <c r="KBM3" s="4" t="s">
        <v>677</v>
      </c>
      <c r="KBN3" s="4" t="s">
        <v>677</v>
      </c>
      <c r="KBO3" s="4" t="s">
        <v>677</v>
      </c>
      <c r="KBP3" s="4" t="s">
        <v>677</v>
      </c>
      <c r="KBQ3" s="4" t="s">
        <v>677</v>
      </c>
      <c r="KBR3" s="4" t="s">
        <v>677</v>
      </c>
      <c r="KBS3" s="4" t="s">
        <v>677</v>
      </c>
      <c r="KBT3" s="4" t="s">
        <v>677</v>
      </c>
      <c r="KBU3" s="4" t="s">
        <v>677</v>
      </c>
      <c r="KBV3" s="4" t="s">
        <v>677</v>
      </c>
      <c r="KBW3" s="4" t="s">
        <v>677</v>
      </c>
      <c r="KBX3" s="4" t="s">
        <v>677</v>
      </c>
      <c r="KBY3" s="4" t="s">
        <v>677</v>
      </c>
      <c r="KBZ3" s="4" t="s">
        <v>677</v>
      </c>
      <c r="KCA3" s="4" t="s">
        <v>677</v>
      </c>
      <c r="KCB3" s="4" t="s">
        <v>677</v>
      </c>
      <c r="KCC3" s="4" t="s">
        <v>677</v>
      </c>
      <c r="KCD3" s="4" t="s">
        <v>677</v>
      </c>
      <c r="KCE3" s="4" t="s">
        <v>677</v>
      </c>
      <c r="KCF3" s="4" t="s">
        <v>677</v>
      </c>
      <c r="KCG3" s="4" t="s">
        <v>677</v>
      </c>
      <c r="KCH3" s="4" t="s">
        <v>677</v>
      </c>
      <c r="KCI3" s="4" t="s">
        <v>677</v>
      </c>
      <c r="KCJ3" s="4" t="s">
        <v>677</v>
      </c>
      <c r="KCK3" s="4" t="s">
        <v>677</v>
      </c>
      <c r="KCL3" s="4" t="s">
        <v>677</v>
      </c>
      <c r="KCM3" s="4" t="s">
        <v>677</v>
      </c>
      <c r="KCN3" s="4" t="s">
        <v>677</v>
      </c>
      <c r="KCO3" s="4" t="s">
        <v>677</v>
      </c>
      <c r="KCP3" s="4" t="s">
        <v>677</v>
      </c>
      <c r="KCQ3" s="4" t="s">
        <v>677</v>
      </c>
      <c r="KCR3" s="4" t="s">
        <v>677</v>
      </c>
      <c r="KCS3" s="4" t="s">
        <v>677</v>
      </c>
      <c r="KCT3" s="4" t="s">
        <v>677</v>
      </c>
      <c r="KCU3" s="4" t="s">
        <v>677</v>
      </c>
      <c r="KCV3" s="4" t="s">
        <v>677</v>
      </c>
      <c r="KCW3" s="4" t="s">
        <v>677</v>
      </c>
      <c r="KCX3" s="4" t="s">
        <v>677</v>
      </c>
      <c r="KCY3" s="4" t="s">
        <v>677</v>
      </c>
      <c r="KCZ3" s="4" t="s">
        <v>677</v>
      </c>
      <c r="KDA3" s="4" t="s">
        <v>677</v>
      </c>
      <c r="KDB3" s="4" t="s">
        <v>677</v>
      </c>
      <c r="KDC3" s="4" t="s">
        <v>677</v>
      </c>
      <c r="KDD3" s="4" t="s">
        <v>677</v>
      </c>
      <c r="KDE3" s="4" t="s">
        <v>677</v>
      </c>
      <c r="KDF3" s="4" t="s">
        <v>677</v>
      </c>
      <c r="KDG3" s="4" t="s">
        <v>677</v>
      </c>
      <c r="KDH3" s="4" t="s">
        <v>677</v>
      </c>
      <c r="KDI3" s="4" t="s">
        <v>677</v>
      </c>
      <c r="KDJ3" s="4" t="s">
        <v>677</v>
      </c>
      <c r="KDK3" s="4" t="s">
        <v>677</v>
      </c>
      <c r="KDL3" s="4" t="s">
        <v>677</v>
      </c>
      <c r="KDM3" s="4" t="s">
        <v>677</v>
      </c>
      <c r="KDN3" s="4" t="s">
        <v>677</v>
      </c>
      <c r="KDO3" s="4" t="s">
        <v>677</v>
      </c>
      <c r="KDP3" s="4" t="s">
        <v>677</v>
      </c>
      <c r="KDQ3" s="4" t="s">
        <v>677</v>
      </c>
      <c r="KDR3" s="4" t="s">
        <v>677</v>
      </c>
      <c r="KDS3" s="4" t="s">
        <v>677</v>
      </c>
      <c r="KDT3" s="4" t="s">
        <v>677</v>
      </c>
      <c r="KDU3" s="4" t="s">
        <v>677</v>
      </c>
      <c r="KDV3" s="4" t="s">
        <v>677</v>
      </c>
      <c r="KDW3" s="4" t="s">
        <v>677</v>
      </c>
      <c r="KDX3" s="4" t="s">
        <v>677</v>
      </c>
      <c r="KDY3" s="4" t="s">
        <v>677</v>
      </c>
      <c r="KDZ3" s="4" t="s">
        <v>677</v>
      </c>
      <c r="KEA3" s="4" t="s">
        <v>677</v>
      </c>
      <c r="KEB3" s="4" t="s">
        <v>677</v>
      </c>
      <c r="KEC3" s="4" t="s">
        <v>677</v>
      </c>
      <c r="KED3" s="4" t="s">
        <v>677</v>
      </c>
      <c r="KEE3" s="4" t="s">
        <v>677</v>
      </c>
      <c r="KEF3" s="4" t="s">
        <v>677</v>
      </c>
      <c r="KEG3" s="4" t="s">
        <v>677</v>
      </c>
      <c r="KEH3" s="4" t="s">
        <v>677</v>
      </c>
      <c r="KEI3" s="4" t="s">
        <v>677</v>
      </c>
      <c r="KEJ3" s="4" t="s">
        <v>677</v>
      </c>
      <c r="KEK3" s="4" t="s">
        <v>677</v>
      </c>
      <c r="KEL3" s="4" t="s">
        <v>677</v>
      </c>
      <c r="KEM3" s="4" t="s">
        <v>677</v>
      </c>
      <c r="KEN3" s="4" t="s">
        <v>677</v>
      </c>
      <c r="KEO3" s="4" t="s">
        <v>677</v>
      </c>
      <c r="KEP3" s="4" t="s">
        <v>677</v>
      </c>
      <c r="KEQ3" s="4" t="s">
        <v>677</v>
      </c>
      <c r="KER3" s="4" t="s">
        <v>677</v>
      </c>
      <c r="KES3" s="4" t="s">
        <v>677</v>
      </c>
      <c r="KET3" s="4" t="s">
        <v>677</v>
      </c>
      <c r="KEU3" s="4" t="s">
        <v>677</v>
      </c>
      <c r="KEV3" s="4" t="s">
        <v>677</v>
      </c>
      <c r="KEW3" s="4" t="s">
        <v>677</v>
      </c>
      <c r="KEX3" s="4" t="s">
        <v>677</v>
      </c>
      <c r="KEY3" s="4" t="s">
        <v>677</v>
      </c>
      <c r="KEZ3" s="4" t="s">
        <v>677</v>
      </c>
      <c r="KFA3" s="4" t="s">
        <v>677</v>
      </c>
      <c r="KFB3" s="4" t="s">
        <v>677</v>
      </c>
      <c r="KFC3" s="4" t="s">
        <v>677</v>
      </c>
      <c r="KFD3" s="4" t="s">
        <v>677</v>
      </c>
      <c r="KFE3" s="4" t="s">
        <v>677</v>
      </c>
      <c r="KFF3" s="4" t="s">
        <v>677</v>
      </c>
      <c r="KFG3" s="4" t="s">
        <v>677</v>
      </c>
      <c r="KFH3" s="4" t="s">
        <v>677</v>
      </c>
      <c r="KFI3" s="4" t="s">
        <v>677</v>
      </c>
      <c r="KFJ3" s="4" t="s">
        <v>677</v>
      </c>
      <c r="KFK3" s="4" t="s">
        <v>677</v>
      </c>
      <c r="KFL3" s="4" t="s">
        <v>677</v>
      </c>
      <c r="KFM3" s="4" t="s">
        <v>677</v>
      </c>
      <c r="KFN3" s="4" t="s">
        <v>677</v>
      </c>
      <c r="KFO3" s="4" t="s">
        <v>677</v>
      </c>
      <c r="KFP3" s="4" t="s">
        <v>677</v>
      </c>
      <c r="KFQ3" s="4" t="s">
        <v>677</v>
      </c>
      <c r="KFR3" s="4" t="s">
        <v>677</v>
      </c>
      <c r="KFS3" s="4" t="s">
        <v>677</v>
      </c>
      <c r="KFT3" s="4" t="s">
        <v>677</v>
      </c>
      <c r="KFU3" s="4" t="s">
        <v>677</v>
      </c>
      <c r="KFV3" s="4" t="s">
        <v>677</v>
      </c>
      <c r="KFW3" s="4" t="s">
        <v>677</v>
      </c>
      <c r="KFX3" s="4" t="s">
        <v>677</v>
      </c>
      <c r="KFY3" s="4" t="s">
        <v>677</v>
      </c>
      <c r="KFZ3" s="4" t="s">
        <v>677</v>
      </c>
      <c r="KGA3" s="4" t="s">
        <v>677</v>
      </c>
      <c r="KGB3" s="4" t="s">
        <v>677</v>
      </c>
      <c r="KGC3" s="4" t="s">
        <v>677</v>
      </c>
      <c r="KGD3" s="4" t="s">
        <v>677</v>
      </c>
      <c r="KGE3" s="4" t="s">
        <v>677</v>
      </c>
      <c r="KGF3" s="4" t="s">
        <v>677</v>
      </c>
      <c r="KGG3" s="4" t="s">
        <v>677</v>
      </c>
      <c r="KGH3" s="4" t="s">
        <v>677</v>
      </c>
      <c r="KGI3" s="4" t="s">
        <v>677</v>
      </c>
      <c r="KGJ3" s="4" t="s">
        <v>677</v>
      </c>
      <c r="KGK3" s="4" t="s">
        <v>677</v>
      </c>
      <c r="KGL3" s="4" t="s">
        <v>677</v>
      </c>
      <c r="KGM3" s="4" t="s">
        <v>677</v>
      </c>
      <c r="KGN3" s="4" t="s">
        <v>677</v>
      </c>
      <c r="KGO3" s="4" t="s">
        <v>677</v>
      </c>
      <c r="KGP3" s="4" t="s">
        <v>677</v>
      </c>
      <c r="KGQ3" s="4" t="s">
        <v>677</v>
      </c>
      <c r="KGR3" s="4" t="s">
        <v>677</v>
      </c>
      <c r="KGS3" s="4" t="s">
        <v>677</v>
      </c>
      <c r="KGT3" s="4" t="s">
        <v>677</v>
      </c>
      <c r="KGU3" s="4" t="s">
        <v>677</v>
      </c>
      <c r="KGV3" s="4" t="s">
        <v>677</v>
      </c>
      <c r="KGW3" s="4" t="s">
        <v>677</v>
      </c>
      <c r="KGX3" s="4" t="s">
        <v>677</v>
      </c>
      <c r="KGY3" s="4" t="s">
        <v>677</v>
      </c>
      <c r="KGZ3" s="4" t="s">
        <v>677</v>
      </c>
      <c r="KHA3" s="4" t="s">
        <v>677</v>
      </c>
      <c r="KHB3" s="4" t="s">
        <v>677</v>
      </c>
      <c r="KHC3" s="4" t="s">
        <v>677</v>
      </c>
      <c r="KHD3" s="4" t="s">
        <v>677</v>
      </c>
      <c r="KHE3" s="4" t="s">
        <v>677</v>
      </c>
      <c r="KHF3" s="4" t="s">
        <v>677</v>
      </c>
      <c r="KHG3" s="4" t="s">
        <v>677</v>
      </c>
      <c r="KHH3" s="4" t="s">
        <v>677</v>
      </c>
      <c r="KHI3" s="4" t="s">
        <v>677</v>
      </c>
      <c r="KHJ3" s="4" t="s">
        <v>677</v>
      </c>
      <c r="KHK3" s="4" t="s">
        <v>677</v>
      </c>
      <c r="KHL3" s="4" t="s">
        <v>677</v>
      </c>
      <c r="KHM3" s="4" t="s">
        <v>677</v>
      </c>
      <c r="KHN3" s="4" t="s">
        <v>677</v>
      </c>
      <c r="KHO3" s="4" t="s">
        <v>677</v>
      </c>
      <c r="KHP3" s="4" t="s">
        <v>677</v>
      </c>
      <c r="KHQ3" s="4" t="s">
        <v>677</v>
      </c>
      <c r="KHR3" s="4" t="s">
        <v>677</v>
      </c>
      <c r="KHS3" s="4" t="s">
        <v>677</v>
      </c>
      <c r="KHT3" s="4" t="s">
        <v>677</v>
      </c>
      <c r="KHU3" s="4" t="s">
        <v>677</v>
      </c>
      <c r="KHV3" s="4" t="s">
        <v>677</v>
      </c>
      <c r="KHW3" s="4" t="s">
        <v>677</v>
      </c>
      <c r="KHX3" s="4" t="s">
        <v>677</v>
      </c>
      <c r="KHY3" s="4" t="s">
        <v>677</v>
      </c>
      <c r="KHZ3" s="4" t="s">
        <v>677</v>
      </c>
      <c r="KIA3" s="4" t="s">
        <v>677</v>
      </c>
      <c r="KIB3" s="4" t="s">
        <v>677</v>
      </c>
      <c r="KIC3" s="4" t="s">
        <v>677</v>
      </c>
      <c r="KID3" s="4" t="s">
        <v>677</v>
      </c>
      <c r="KIE3" s="4" t="s">
        <v>677</v>
      </c>
      <c r="KIF3" s="4" t="s">
        <v>677</v>
      </c>
      <c r="KIG3" s="4" t="s">
        <v>677</v>
      </c>
      <c r="KIH3" s="4" t="s">
        <v>677</v>
      </c>
      <c r="KII3" s="4" t="s">
        <v>677</v>
      </c>
      <c r="KIJ3" s="4" t="s">
        <v>677</v>
      </c>
      <c r="KIK3" s="4" t="s">
        <v>677</v>
      </c>
      <c r="KIL3" s="4" t="s">
        <v>677</v>
      </c>
      <c r="KIM3" s="4" t="s">
        <v>677</v>
      </c>
      <c r="KIN3" s="4" t="s">
        <v>677</v>
      </c>
      <c r="KIO3" s="4" t="s">
        <v>677</v>
      </c>
      <c r="KIP3" s="4" t="s">
        <v>677</v>
      </c>
      <c r="KIQ3" s="4" t="s">
        <v>677</v>
      </c>
      <c r="KIR3" s="4" t="s">
        <v>677</v>
      </c>
      <c r="KIS3" s="4" t="s">
        <v>677</v>
      </c>
      <c r="KIT3" s="4" t="s">
        <v>677</v>
      </c>
      <c r="KIU3" s="4" t="s">
        <v>677</v>
      </c>
      <c r="KIV3" s="4" t="s">
        <v>677</v>
      </c>
      <c r="KIW3" s="4" t="s">
        <v>677</v>
      </c>
      <c r="KIX3" s="4" t="s">
        <v>677</v>
      </c>
      <c r="KIY3" s="4" t="s">
        <v>677</v>
      </c>
      <c r="KIZ3" s="4" t="s">
        <v>677</v>
      </c>
      <c r="KJA3" s="4" t="s">
        <v>677</v>
      </c>
      <c r="KJB3" s="4" t="s">
        <v>677</v>
      </c>
      <c r="KJC3" s="4" t="s">
        <v>677</v>
      </c>
      <c r="KJD3" s="4" t="s">
        <v>677</v>
      </c>
      <c r="KJE3" s="4" t="s">
        <v>677</v>
      </c>
      <c r="KJF3" s="4" t="s">
        <v>677</v>
      </c>
      <c r="KJG3" s="4" t="s">
        <v>677</v>
      </c>
      <c r="KJH3" s="4" t="s">
        <v>677</v>
      </c>
      <c r="KJI3" s="4" t="s">
        <v>677</v>
      </c>
      <c r="KJJ3" s="4" t="s">
        <v>677</v>
      </c>
      <c r="KJK3" s="4" t="s">
        <v>677</v>
      </c>
      <c r="KJL3" s="4" t="s">
        <v>677</v>
      </c>
      <c r="KJM3" s="4" t="s">
        <v>677</v>
      </c>
      <c r="KJN3" s="4" t="s">
        <v>677</v>
      </c>
      <c r="KJO3" s="4" t="s">
        <v>677</v>
      </c>
      <c r="KJP3" s="4" t="s">
        <v>677</v>
      </c>
      <c r="KJQ3" s="4" t="s">
        <v>677</v>
      </c>
      <c r="KJR3" s="4" t="s">
        <v>677</v>
      </c>
      <c r="KJS3" s="4" t="s">
        <v>677</v>
      </c>
      <c r="KJT3" s="4" t="s">
        <v>677</v>
      </c>
      <c r="KJU3" s="4" t="s">
        <v>677</v>
      </c>
      <c r="KJV3" s="4" t="s">
        <v>677</v>
      </c>
      <c r="KJW3" s="4" t="s">
        <v>677</v>
      </c>
      <c r="KJX3" s="4" t="s">
        <v>677</v>
      </c>
      <c r="KJY3" s="4" t="s">
        <v>677</v>
      </c>
      <c r="KJZ3" s="4" t="s">
        <v>677</v>
      </c>
      <c r="KKA3" s="4" t="s">
        <v>677</v>
      </c>
      <c r="KKB3" s="4" t="s">
        <v>677</v>
      </c>
      <c r="KKC3" s="4" t="s">
        <v>677</v>
      </c>
      <c r="KKD3" s="4" t="s">
        <v>677</v>
      </c>
      <c r="KKE3" s="4" t="s">
        <v>677</v>
      </c>
      <c r="KKF3" s="4" t="s">
        <v>677</v>
      </c>
      <c r="KKG3" s="4" t="s">
        <v>677</v>
      </c>
      <c r="KKH3" s="4" t="s">
        <v>677</v>
      </c>
      <c r="KKI3" s="4" t="s">
        <v>677</v>
      </c>
      <c r="KKJ3" s="4" t="s">
        <v>677</v>
      </c>
      <c r="KKK3" s="4" t="s">
        <v>677</v>
      </c>
      <c r="KKL3" s="4" t="s">
        <v>677</v>
      </c>
      <c r="KKM3" s="4" t="s">
        <v>677</v>
      </c>
      <c r="KKN3" s="4" t="s">
        <v>677</v>
      </c>
      <c r="KKO3" s="4" t="s">
        <v>677</v>
      </c>
      <c r="KKP3" s="4" t="s">
        <v>677</v>
      </c>
      <c r="KKQ3" s="4" t="s">
        <v>677</v>
      </c>
      <c r="KKR3" s="4" t="s">
        <v>677</v>
      </c>
      <c r="KKS3" s="4" t="s">
        <v>677</v>
      </c>
      <c r="KKT3" s="4" t="s">
        <v>677</v>
      </c>
      <c r="KKU3" s="4" t="s">
        <v>677</v>
      </c>
      <c r="KKV3" s="4" t="s">
        <v>677</v>
      </c>
      <c r="KKW3" s="4" t="s">
        <v>677</v>
      </c>
      <c r="KKX3" s="4" t="s">
        <v>677</v>
      </c>
      <c r="KKY3" s="4" t="s">
        <v>677</v>
      </c>
      <c r="KKZ3" s="4" t="s">
        <v>677</v>
      </c>
      <c r="KLA3" s="4" t="s">
        <v>677</v>
      </c>
      <c r="KLB3" s="4" t="s">
        <v>677</v>
      </c>
      <c r="KLC3" s="4" t="s">
        <v>677</v>
      </c>
      <c r="KLD3" s="4" t="s">
        <v>677</v>
      </c>
      <c r="KLE3" s="4" t="s">
        <v>677</v>
      </c>
      <c r="KLF3" s="4" t="s">
        <v>677</v>
      </c>
      <c r="KLG3" s="4" t="s">
        <v>677</v>
      </c>
      <c r="KLH3" s="4" t="s">
        <v>677</v>
      </c>
      <c r="KLI3" s="4" t="s">
        <v>677</v>
      </c>
      <c r="KLJ3" s="4" t="s">
        <v>677</v>
      </c>
      <c r="KLK3" s="4" t="s">
        <v>677</v>
      </c>
      <c r="KLL3" s="4" t="s">
        <v>677</v>
      </c>
      <c r="KLM3" s="4" t="s">
        <v>677</v>
      </c>
      <c r="KLN3" s="4" t="s">
        <v>677</v>
      </c>
      <c r="KLO3" s="4" t="s">
        <v>677</v>
      </c>
      <c r="KLP3" s="4" t="s">
        <v>677</v>
      </c>
      <c r="KLQ3" s="4" t="s">
        <v>677</v>
      </c>
      <c r="KLR3" s="4" t="s">
        <v>677</v>
      </c>
      <c r="KLS3" s="4" t="s">
        <v>677</v>
      </c>
      <c r="KLT3" s="4" t="s">
        <v>677</v>
      </c>
      <c r="KLU3" s="4" t="s">
        <v>677</v>
      </c>
      <c r="KLV3" s="4" t="s">
        <v>677</v>
      </c>
      <c r="KLW3" s="4" t="s">
        <v>677</v>
      </c>
      <c r="KLX3" s="4" t="s">
        <v>677</v>
      </c>
      <c r="KLY3" s="4" t="s">
        <v>677</v>
      </c>
      <c r="KLZ3" s="4" t="s">
        <v>677</v>
      </c>
      <c r="KMA3" s="4" t="s">
        <v>677</v>
      </c>
      <c r="KMB3" s="4" t="s">
        <v>677</v>
      </c>
      <c r="KMC3" s="4" t="s">
        <v>677</v>
      </c>
      <c r="KMD3" s="4" t="s">
        <v>677</v>
      </c>
      <c r="KME3" s="4" t="s">
        <v>677</v>
      </c>
      <c r="KMF3" s="4" t="s">
        <v>677</v>
      </c>
      <c r="KMG3" s="4" t="s">
        <v>677</v>
      </c>
      <c r="KMH3" s="4" t="s">
        <v>677</v>
      </c>
      <c r="KMI3" s="4" t="s">
        <v>677</v>
      </c>
      <c r="KMJ3" s="4" t="s">
        <v>677</v>
      </c>
      <c r="KMK3" s="4" t="s">
        <v>677</v>
      </c>
      <c r="KML3" s="4" t="s">
        <v>677</v>
      </c>
      <c r="KMM3" s="4" t="s">
        <v>677</v>
      </c>
      <c r="KMN3" s="4" t="s">
        <v>677</v>
      </c>
      <c r="KMO3" s="4" t="s">
        <v>677</v>
      </c>
      <c r="KMP3" s="4" t="s">
        <v>677</v>
      </c>
      <c r="KMQ3" s="4" t="s">
        <v>677</v>
      </c>
      <c r="KMR3" s="4" t="s">
        <v>677</v>
      </c>
      <c r="KMS3" s="4" t="s">
        <v>677</v>
      </c>
      <c r="KMT3" s="4" t="s">
        <v>677</v>
      </c>
      <c r="KMU3" s="4" t="s">
        <v>677</v>
      </c>
      <c r="KMV3" s="4" t="s">
        <v>677</v>
      </c>
      <c r="KMW3" s="4" t="s">
        <v>677</v>
      </c>
      <c r="KMX3" s="4" t="s">
        <v>677</v>
      </c>
      <c r="KMY3" s="4" t="s">
        <v>677</v>
      </c>
      <c r="KMZ3" s="4" t="s">
        <v>677</v>
      </c>
      <c r="KNA3" s="4" t="s">
        <v>677</v>
      </c>
      <c r="KNB3" s="4" t="s">
        <v>677</v>
      </c>
      <c r="KNC3" s="4" t="s">
        <v>677</v>
      </c>
      <c r="KND3" s="4" t="s">
        <v>677</v>
      </c>
      <c r="KNE3" s="4" t="s">
        <v>677</v>
      </c>
      <c r="KNF3" s="4" t="s">
        <v>677</v>
      </c>
      <c r="KNG3" s="4" t="s">
        <v>677</v>
      </c>
      <c r="KNH3" s="4" t="s">
        <v>677</v>
      </c>
      <c r="KNI3" s="4" t="s">
        <v>677</v>
      </c>
      <c r="KNJ3" s="4" t="s">
        <v>677</v>
      </c>
      <c r="KNK3" s="4" t="s">
        <v>677</v>
      </c>
      <c r="KNL3" s="4" t="s">
        <v>677</v>
      </c>
      <c r="KNM3" s="4" t="s">
        <v>677</v>
      </c>
      <c r="KNN3" s="4" t="s">
        <v>677</v>
      </c>
      <c r="KNO3" s="4" t="s">
        <v>677</v>
      </c>
      <c r="KNP3" s="4" t="s">
        <v>677</v>
      </c>
      <c r="KNQ3" s="4" t="s">
        <v>677</v>
      </c>
      <c r="KNR3" s="4" t="s">
        <v>677</v>
      </c>
      <c r="KNS3" s="4" t="s">
        <v>677</v>
      </c>
      <c r="KNT3" s="4" t="s">
        <v>677</v>
      </c>
      <c r="KNU3" s="4" t="s">
        <v>677</v>
      </c>
      <c r="KNV3" s="4" t="s">
        <v>677</v>
      </c>
      <c r="KNW3" s="4" t="s">
        <v>677</v>
      </c>
      <c r="KNX3" s="4" t="s">
        <v>677</v>
      </c>
      <c r="KNY3" s="4" t="s">
        <v>677</v>
      </c>
      <c r="KNZ3" s="4" t="s">
        <v>677</v>
      </c>
      <c r="KOA3" s="4" t="s">
        <v>677</v>
      </c>
      <c r="KOB3" s="4" t="s">
        <v>677</v>
      </c>
      <c r="KOC3" s="4" t="s">
        <v>677</v>
      </c>
      <c r="KOD3" s="4" t="s">
        <v>677</v>
      </c>
      <c r="KOE3" s="4" t="s">
        <v>677</v>
      </c>
      <c r="KOF3" s="4" t="s">
        <v>677</v>
      </c>
      <c r="KOG3" s="4" t="s">
        <v>677</v>
      </c>
      <c r="KOH3" s="4" t="s">
        <v>677</v>
      </c>
      <c r="KOI3" s="4" t="s">
        <v>677</v>
      </c>
      <c r="KOJ3" s="4" t="s">
        <v>677</v>
      </c>
      <c r="KOK3" s="4" t="s">
        <v>677</v>
      </c>
      <c r="KOL3" s="4" t="s">
        <v>677</v>
      </c>
      <c r="KOM3" s="4" t="s">
        <v>677</v>
      </c>
      <c r="KON3" s="4" t="s">
        <v>677</v>
      </c>
      <c r="KOO3" s="4" t="s">
        <v>677</v>
      </c>
      <c r="KOP3" s="4" t="s">
        <v>677</v>
      </c>
      <c r="KOQ3" s="4" t="s">
        <v>677</v>
      </c>
      <c r="KOR3" s="4" t="s">
        <v>677</v>
      </c>
      <c r="KOS3" s="4" t="s">
        <v>677</v>
      </c>
      <c r="KOT3" s="4" t="s">
        <v>677</v>
      </c>
      <c r="KOU3" s="4" t="s">
        <v>677</v>
      </c>
      <c r="KOV3" s="4" t="s">
        <v>677</v>
      </c>
      <c r="KOW3" s="4" t="s">
        <v>677</v>
      </c>
      <c r="KOX3" s="4" t="s">
        <v>677</v>
      </c>
      <c r="KOY3" s="4" t="s">
        <v>677</v>
      </c>
      <c r="KOZ3" s="4" t="s">
        <v>677</v>
      </c>
      <c r="KPA3" s="4" t="s">
        <v>677</v>
      </c>
      <c r="KPB3" s="4" t="s">
        <v>677</v>
      </c>
      <c r="KPC3" s="4" t="s">
        <v>677</v>
      </c>
      <c r="KPD3" s="4" t="s">
        <v>677</v>
      </c>
      <c r="KPE3" s="4" t="s">
        <v>677</v>
      </c>
      <c r="KPF3" s="4" t="s">
        <v>677</v>
      </c>
      <c r="KPG3" s="4" t="s">
        <v>677</v>
      </c>
      <c r="KPH3" s="4" t="s">
        <v>677</v>
      </c>
      <c r="KPI3" s="4" t="s">
        <v>677</v>
      </c>
      <c r="KPJ3" s="4" t="s">
        <v>677</v>
      </c>
      <c r="KPK3" s="4" t="s">
        <v>677</v>
      </c>
      <c r="KPL3" s="4" t="s">
        <v>677</v>
      </c>
      <c r="KPM3" s="4" t="s">
        <v>677</v>
      </c>
      <c r="KPN3" s="4" t="s">
        <v>677</v>
      </c>
      <c r="KPO3" s="4" t="s">
        <v>677</v>
      </c>
      <c r="KPP3" s="4" t="s">
        <v>677</v>
      </c>
      <c r="KPQ3" s="4" t="s">
        <v>677</v>
      </c>
      <c r="KPR3" s="4" t="s">
        <v>677</v>
      </c>
      <c r="KPS3" s="4" t="s">
        <v>677</v>
      </c>
      <c r="KPT3" s="4" t="s">
        <v>677</v>
      </c>
      <c r="KPU3" s="4" t="s">
        <v>677</v>
      </c>
      <c r="KPV3" s="4" t="s">
        <v>677</v>
      </c>
      <c r="KPW3" s="4" t="s">
        <v>677</v>
      </c>
      <c r="KPX3" s="4" t="s">
        <v>677</v>
      </c>
      <c r="KPY3" s="4" t="s">
        <v>677</v>
      </c>
      <c r="KPZ3" s="4" t="s">
        <v>677</v>
      </c>
      <c r="KQA3" s="4" t="s">
        <v>677</v>
      </c>
      <c r="KQB3" s="4" t="s">
        <v>677</v>
      </c>
      <c r="KQC3" s="4" t="s">
        <v>677</v>
      </c>
      <c r="KQD3" s="4" t="s">
        <v>677</v>
      </c>
      <c r="KQE3" s="4" t="s">
        <v>677</v>
      </c>
      <c r="KQF3" s="4" t="s">
        <v>677</v>
      </c>
      <c r="KQG3" s="4" t="s">
        <v>677</v>
      </c>
      <c r="KQH3" s="4" t="s">
        <v>677</v>
      </c>
      <c r="KQI3" s="4" t="s">
        <v>677</v>
      </c>
      <c r="KQJ3" s="4" t="s">
        <v>677</v>
      </c>
      <c r="KQK3" s="4" t="s">
        <v>677</v>
      </c>
      <c r="KQL3" s="4" t="s">
        <v>677</v>
      </c>
      <c r="KQM3" s="4" t="s">
        <v>677</v>
      </c>
      <c r="KQN3" s="4" t="s">
        <v>677</v>
      </c>
      <c r="KQO3" s="4" t="s">
        <v>677</v>
      </c>
      <c r="KQP3" s="4" t="s">
        <v>677</v>
      </c>
      <c r="KQQ3" s="4" t="s">
        <v>677</v>
      </c>
      <c r="KQR3" s="4" t="s">
        <v>677</v>
      </c>
      <c r="KQS3" s="4" t="s">
        <v>677</v>
      </c>
      <c r="KQT3" s="4" t="s">
        <v>677</v>
      </c>
      <c r="KQU3" s="4" t="s">
        <v>677</v>
      </c>
      <c r="KQV3" s="4" t="s">
        <v>677</v>
      </c>
      <c r="KQW3" s="4" t="s">
        <v>677</v>
      </c>
      <c r="KQX3" s="4" t="s">
        <v>677</v>
      </c>
      <c r="KQY3" s="4" t="s">
        <v>677</v>
      </c>
      <c r="KQZ3" s="4" t="s">
        <v>677</v>
      </c>
      <c r="KRA3" s="4" t="s">
        <v>677</v>
      </c>
      <c r="KRB3" s="4" t="s">
        <v>677</v>
      </c>
      <c r="KRC3" s="4" t="s">
        <v>677</v>
      </c>
      <c r="KRD3" s="4" t="s">
        <v>677</v>
      </c>
      <c r="KRE3" s="4" t="s">
        <v>677</v>
      </c>
      <c r="KRF3" s="4" t="s">
        <v>677</v>
      </c>
      <c r="KRG3" s="4" t="s">
        <v>677</v>
      </c>
      <c r="KRH3" s="4" t="s">
        <v>677</v>
      </c>
      <c r="KRI3" s="4" t="s">
        <v>677</v>
      </c>
      <c r="KRJ3" s="4" t="s">
        <v>677</v>
      </c>
      <c r="KRK3" s="4" t="s">
        <v>677</v>
      </c>
      <c r="KRL3" s="4" t="s">
        <v>677</v>
      </c>
      <c r="KRM3" s="4" t="s">
        <v>677</v>
      </c>
      <c r="KRN3" s="4" t="s">
        <v>677</v>
      </c>
      <c r="KRO3" s="4" t="s">
        <v>677</v>
      </c>
      <c r="KRP3" s="4" t="s">
        <v>677</v>
      </c>
      <c r="KRQ3" s="4" t="s">
        <v>677</v>
      </c>
      <c r="KRR3" s="4" t="s">
        <v>677</v>
      </c>
      <c r="KRS3" s="4" t="s">
        <v>677</v>
      </c>
      <c r="KRT3" s="4" t="s">
        <v>677</v>
      </c>
      <c r="KRU3" s="4" t="s">
        <v>677</v>
      </c>
      <c r="KRV3" s="4" t="s">
        <v>677</v>
      </c>
      <c r="KRW3" s="4" t="s">
        <v>677</v>
      </c>
      <c r="KRX3" s="4" t="s">
        <v>677</v>
      </c>
      <c r="KRY3" s="4" t="s">
        <v>677</v>
      </c>
      <c r="KRZ3" s="4" t="s">
        <v>677</v>
      </c>
      <c r="KSA3" s="4" t="s">
        <v>677</v>
      </c>
      <c r="KSB3" s="4" t="s">
        <v>677</v>
      </c>
      <c r="KSC3" s="4" t="s">
        <v>677</v>
      </c>
      <c r="KSD3" s="4" t="s">
        <v>677</v>
      </c>
      <c r="KSE3" s="4" t="s">
        <v>677</v>
      </c>
      <c r="KSF3" s="4" t="s">
        <v>677</v>
      </c>
      <c r="KSG3" s="4" t="s">
        <v>677</v>
      </c>
      <c r="KSH3" s="4" t="s">
        <v>677</v>
      </c>
      <c r="KSI3" s="4" t="s">
        <v>677</v>
      </c>
      <c r="KSJ3" s="4" t="s">
        <v>677</v>
      </c>
      <c r="KSK3" s="4" t="s">
        <v>677</v>
      </c>
      <c r="KSL3" s="4" t="s">
        <v>677</v>
      </c>
      <c r="KSM3" s="4" t="s">
        <v>677</v>
      </c>
      <c r="KSN3" s="4" t="s">
        <v>677</v>
      </c>
      <c r="KSO3" s="4" t="s">
        <v>677</v>
      </c>
      <c r="KSP3" s="4" t="s">
        <v>677</v>
      </c>
      <c r="KSQ3" s="4" t="s">
        <v>677</v>
      </c>
      <c r="KSR3" s="4" t="s">
        <v>677</v>
      </c>
      <c r="KSS3" s="4" t="s">
        <v>677</v>
      </c>
      <c r="KST3" s="4" t="s">
        <v>677</v>
      </c>
      <c r="KSU3" s="4" t="s">
        <v>677</v>
      </c>
      <c r="KSV3" s="4" t="s">
        <v>677</v>
      </c>
      <c r="KSW3" s="4" t="s">
        <v>677</v>
      </c>
      <c r="KSX3" s="4" t="s">
        <v>677</v>
      </c>
      <c r="KSY3" s="4" t="s">
        <v>677</v>
      </c>
      <c r="KSZ3" s="4" t="s">
        <v>677</v>
      </c>
      <c r="KTA3" s="4" t="s">
        <v>677</v>
      </c>
      <c r="KTB3" s="4" t="s">
        <v>677</v>
      </c>
      <c r="KTC3" s="4" t="s">
        <v>677</v>
      </c>
      <c r="KTD3" s="4" t="s">
        <v>677</v>
      </c>
      <c r="KTE3" s="4" t="s">
        <v>677</v>
      </c>
      <c r="KTF3" s="4" t="s">
        <v>677</v>
      </c>
      <c r="KTG3" s="4" t="s">
        <v>677</v>
      </c>
      <c r="KTH3" s="4" t="s">
        <v>677</v>
      </c>
      <c r="KTI3" s="4" t="s">
        <v>677</v>
      </c>
      <c r="KTJ3" s="4" t="s">
        <v>677</v>
      </c>
      <c r="KTK3" s="4" t="s">
        <v>677</v>
      </c>
      <c r="KTL3" s="4" t="s">
        <v>677</v>
      </c>
      <c r="KTM3" s="4" t="s">
        <v>677</v>
      </c>
      <c r="KTN3" s="4" t="s">
        <v>677</v>
      </c>
      <c r="KTO3" s="4" t="s">
        <v>677</v>
      </c>
      <c r="KTP3" s="4" t="s">
        <v>677</v>
      </c>
      <c r="KTQ3" s="4" t="s">
        <v>677</v>
      </c>
      <c r="KTR3" s="4" t="s">
        <v>677</v>
      </c>
      <c r="KTS3" s="4" t="s">
        <v>677</v>
      </c>
      <c r="KTT3" s="4" t="s">
        <v>677</v>
      </c>
      <c r="KTU3" s="4" t="s">
        <v>677</v>
      </c>
      <c r="KTV3" s="4" t="s">
        <v>677</v>
      </c>
      <c r="KTW3" s="4" t="s">
        <v>677</v>
      </c>
      <c r="KTX3" s="4" t="s">
        <v>677</v>
      </c>
      <c r="KTY3" s="4" t="s">
        <v>677</v>
      </c>
      <c r="KTZ3" s="4" t="s">
        <v>677</v>
      </c>
      <c r="KUA3" s="4" t="s">
        <v>677</v>
      </c>
      <c r="KUB3" s="4" t="s">
        <v>677</v>
      </c>
      <c r="KUC3" s="4" t="s">
        <v>677</v>
      </c>
      <c r="KUD3" s="4" t="s">
        <v>677</v>
      </c>
      <c r="KUE3" s="4" t="s">
        <v>677</v>
      </c>
      <c r="KUF3" s="4" t="s">
        <v>677</v>
      </c>
      <c r="KUG3" s="4" t="s">
        <v>677</v>
      </c>
      <c r="KUH3" s="4" t="s">
        <v>677</v>
      </c>
      <c r="KUI3" s="4" t="s">
        <v>677</v>
      </c>
      <c r="KUJ3" s="4" t="s">
        <v>677</v>
      </c>
      <c r="KUK3" s="4" t="s">
        <v>677</v>
      </c>
      <c r="KUL3" s="4" t="s">
        <v>677</v>
      </c>
      <c r="KUM3" s="4" t="s">
        <v>677</v>
      </c>
      <c r="KUN3" s="4" t="s">
        <v>677</v>
      </c>
      <c r="KUO3" s="4" t="s">
        <v>677</v>
      </c>
      <c r="KUP3" s="4" t="s">
        <v>677</v>
      </c>
      <c r="KUQ3" s="4" t="s">
        <v>677</v>
      </c>
      <c r="KUR3" s="4" t="s">
        <v>677</v>
      </c>
      <c r="KUS3" s="4" t="s">
        <v>677</v>
      </c>
      <c r="KUT3" s="4" t="s">
        <v>677</v>
      </c>
      <c r="KUU3" s="4" t="s">
        <v>677</v>
      </c>
      <c r="KUV3" s="4" t="s">
        <v>677</v>
      </c>
      <c r="KUW3" s="4" t="s">
        <v>677</v>
      </c>
      <c r="KUX3" s="4" t="s">
        <v>677</v>
      </c>
      <c r="KUY3" s="4" t="s">
        <v>677</v>
      </c>
      <c r="KUZ3" s="4" t="s">
        <v>677</v>
      </c>
      <c r="KVA3" s="4" t="s">
        <v>677</v>
      </c>
      <c r="KVB3" s="4" t="s">
        <v>677</v>
      </c>
      <c r="KVC3" s="4" t="s">
        <v>677</v>
      </c>
      <c r="KVD3" s="4" t="s">
        <v>677</v>
      </c>
      <c r="KVE3" s="4" t="s">
        <v>677</v>
      </c>
      <c r="KVF3" s="4" t="s">
        <v>677</v>
      </c>
      <c r="KVG3" s="4" t="s">
        <v>677</v>
      </c>
      <c r="KVH3" s="4" t="s">
        <v>677</v>
      </c>
      <c r="KVI3" s="4" t="s">
        <v>677</v>
      </c>
      <c r="KVJ3" s="4" t="s">
        <v>677</v>
      </c>
      <c r="KVK3" s="4" t="s">
        <v>677</v>
      </c>
      <c r="KVL3" s="4" t="s">
        <v>677</v>
      </c>
      <c r="KVM3" s="4" t="s">
        <v>677</v>
      </c>
      <c r="KVN3" s="4" t="s">
        <v>677</v>
      </c>
      <c r="KVO3" s="4" t="s">
        <v>677</v>
      </c>
      <c r="KVP3" s="4" t="s">
        <v>677</v>
      </c>
      <c r="KVQ3" s="4" t="s">
        <v>677</v>
      </c>
      <c r="KVR3" s="4" t="s">
        <v>677</v>
      </c>
      <c r="KVS3" s="4" t="s">
        <v>677</v>
      </c>
      <c r="KVT3" s="4" t="s">
        <v>677</v>
      </c>
      <c r="KVU3" s="4" t="s">
        <v>677</v>
      </c>
      <c r="KVV3" s="4" t="s">
        <v>677</v>
      </c>
      <c r="KVW3" s="4" t="s">
        <v>677</v>
      </c>
      <c r="KVX3" s="4" t="s">
        <v>677</v>
      </c>
      <c r="KVY3" s="4" t="s">
        <v>677</v>
      </c>
      <c r="KVZ3" s="4" t="s">
        <v>677</v>
      </c>
      <c r="KWA3" s="4" t="s">
        <v>677</v>
      </c>
      <c r="KWB3" s="4" t="s">
        <v>677</v>
      </c>
      <c r="KWC3" s="4" t="s">
        <v>677</v>
      </c>
      <c r="KWD3" s="4" t="s">
        <v>677</v>
      </c>
      <c r="KWE3" s="4" t="s">
        <v>677</v>
      </c>
      <c r="KWF3" s="4" t="s">
        <v>677</v>
      </c>
      <c r="KWG3" s="4" t="s">
        <v>677</v>
      </c>
      <c r="KWH3" s="4" t="s">
        <v>677</v>
      </c>
      <c r="KWI3" s="4" t="s">
        <v>677</v>
      </c>
      <c r="KWJ3" s="4" t="s">
        <v>677</v>
      </c>
      <c r="KWK3" s="4" t="s">
        <v>677</v>
      </c>
      <c r="KWL3" s="4" t="s">
        <v>677</v>
      </c>
      <c r="KWM3" s="4" t="s">
        <v>677</v>
      </c>
      <c r="KWN3" s="4" t="s">
        <v>677</v>
      </c>
      <c r="KWO3" s="4" t="s">
        <v>677</v>
      </c>
      <c r="KWP3" s="4" t="s">
        <v>677</v>
      </c>
      <c r="KWQ3" s="4" t="s">
        <v>677</v>
      </c>
      <c r="KWR3" s="4" t="s">
        <v>677</v>
      </c>
      <c r="KWS3" s="4" t="s">
        <v>677</v>
      </c>
      <c r="KWT3" s="4" t="s">
        <v>677</v>
      </c>
      <c r="KWU3" s="4" t="s">
        <v>677</v>
      </c>
      <c r="KWV3" s="4" t="s">
        <v>677</v>
      </c>
      <c r="KWW3" s="4" t="s">
        <v>677</v>
      </c>
      <c r="KWX3" s="4" t="s">
        <v>677</v>
      </c>
      <c r="KWY3" s="4" t="s">
        <v>677</v>
      </c>
      <c r="KWZ3" s="4" t="s">
        <v>677</v>
      </c>
      <c r="KXA3" s="4" t="s">
        <v>677</v>
      </c>
      <c r="KXB3" s="4" t="s">
        <v>677</v>
      </c>
      <c r="KXC3" s="4" t="s">
        <v>677</v>
      </c>
      <c r="KXD3" s="4" t="s">
        <v>677</v>
      </c>
      <c r="KXE3" s="4" t="s">
        <v>677</v>
      </c>
      <c r="KXF3" s="4" t="s">
        <v>677</v>
      </c>
      <c r="KXG3" s="4" t="s">
        <v>677</v>
      </c>
      <c r="KXH3" s="4" t="s">
        <v>677</v>
      </c>
      <c r="KXI3" s="4" t="s">
        <v>677</v>
      </c>
      <c r="KXJ3" s="4" t="s">
        <v>677</v>
      </c>
      <c r="KXK3" s="4" t="s">
        <v>677</v>
      </c>
      <c r="KXL3" s="4" t="s">
        <v>677</v>
      </c>
      <c r="KXM3" s="4" t="s">
        <v>677</v>
      </c>
      <c r="KXN3" s="4" t="s">
        <v>677</v>
      </c>
      <c r="KXO3" s="4" t="s">
        <v>677</v>
      </c>
      <c r="KXP3" s="4" t="s">
        <v>677</v>
      </c>
      <c r="KXQ3" s="4" t="s">
        <v>677</v>
      </c>
      <c r="KXR3" s="4" t="s">
        <v>677</v>
      </c>
      <c r="KXS3" s="4" t="s">
        <v>677</v>
      </c>
      <c r="KXT3" s="4" t="s">
        <v>677</v>
      </c>
      <c r="KXU3" s="4" t="s">
        <v>677</v>
      </c>
      <c r="KXV3" s="4" t="s">
        <v>677</v>
      </c>
      <c r="KXW3" s="4" t="s">
        <v>677</v>
      </c>
      <c r="KXX3" s="4" t="s">
        <v>677</v>
      </c>
      <c r="KXY3" s="4" t="s">
        <v>677</v>
      </c>
      <c r="KXZ3" s="4" t="s">
        <v>677</v>
      </c>
      <c r="KYA3" s="4" t="s">
        <v>677</v>
      </c>
      <c r="KYB3" s="4" t="s">
        <v>677</v>
      </c>
      <c r="KYC3" s="4" t="s">
        <v>677</v>
      </c>
      <c r="KYD3" s="4" t="s">
        <v>677</v>
      </c>
      <c r="KYE3" s="4" t="s">
        <v>677</v>
      </c>
      <c r="KYF3" s="4" t="s">
        <v>677</v>
      </c>
      <c r="KYG3" s="4" t="s">
        <v>677</v>
      </c>
      <c r="KYH3" s="4" t="s">
        <v>677</v>
      </c>
      <c r="KYI3" s="4" t="s">
        <v>677</v>
      </c>
      <c r="KYJ3" s="4" t="s">
        <v>677</v>
      </c>
      <c r="KYK3" s="4" t="s">
        <v>677</v>
      </c>
      <c r="KYL3" s="4" t="s">
        <v>677</v>
      </c>
      <c r="KYM3" s="4" t="s">
        <v>677</v>
      </c>
      <c r="KYN3" s="4" t="s">
        <v>677</v>
      </c>
      <c r="KYO3" s="4" t="s">
        <v>677</v>
      </c>
      <c r="KYP3" s="4" t="s">
        <v>677</v>
      </c>
      <c r="KYQ3" s="4" t="s">
        <v>677</v>
      </c>
      <c r="KYR3" s="4" t="s">
        <v>677</v>
      </c>
      <c r="KYS3" s="4" t="s">
        <v>677</v>
      </c>
      <c r="KYT3" s="4" t="s">
        <v>677</v>
      </c>
      <c r="KYU3" s="4" t="s">
        <v>677</v>
      </c>
      <c r="KYV3" s="4" t="s">
        <v>677</v>
      </c>
      <c r="KYW3" s="4" t="s">
        <v>677</v>
      </c>
      <c r="KYX3" s="4" t="s">
        <v>677</v>
      </c>
      <c r="KYY3" s="4" t="s">
        <v>677</v>
      </c>
      <c r="KYZ3" s="4" t="s">
        <v>677</v>
      </c>
      <c r="KZA3" s="4" t="s">
        <v>677</v>
      </c>
      <c r="KZB3" s="4" t="s">
        <v>677</v>
      </c>
      <c r="KZC3" s="4" t="s">
        <v>677</v>
      </c>
      <c r="KZD3" s="4" t="s">
        <v>677</v>
      </c>
      <c r="KZE3" s="4" t="s">
        <v>677</v>
      </c>
      <c r="KZF3" s="4" t="s">
        <v>677</v>
      </c>
      <c r="KZG3" s="4" t="s">
        <v>677</v>
      </c>
      <c r="KZH3" s="4" t="s">
        <v>677</v>
      </c>
      <c r="KZI3" s="4" t="s">
        <v>677</v>
      </c>
      <c r="KZJ3" s="4" t="s">
        <v>677</v>
      </c>
      <c r="KZK3" s="4" t="s">
        <v>677</v>
      </c>
      <c r="KZL3" s="4" t="s">
        <v>677</v>
      </c>
      <c r="KZM3" s="4" t="s">
        <v>677</v>
      </c>
      <c r="KZN3" s="4" t="s">
        <v>677</v>
      </c>
      <c r="KZO3" s="4" t="s">
        <v>677</v>
      </c>
      <c r="KZP3" s="4" t="s">
        <v>677</v>
      </c>
      <c r="KZQ3" s="4" t="s">
        <v>677</v>
      </c>
      <c r="KZR3" s="4" t="s">
        <v>677</v>
      </c>
      <c r="KZS3" s="4" t="s">
        <v>677</v>
      </c>
      <c r="KZT3" s="4" t="s">
        <v>677</v>
      </c>
      <c r="KZU3" s="4" t="s">
        <v>677</v>
      </c>
      <c r="KZV3" s="4" t="s">
        <v>677</v>
      </c>
      <c r="KZW3" s="4" t="s">
        <v>677</v>
      </c>
      <c r="KZX3" s="4" t="s">
        <v>677</v>
      </c>
      <c r="KZY3" s="4" t="s">
        <v>677</v>
      </c>
      <c r="KZZ3" s="4" t="s">
        <v>677</v>
      </c>
      <c r="LAA3" s="4" t="s">
        <v>677</v>
      </c>
      <c r="LAB3" s="4" t="s">
        <v>677</v>
      </c>
      <c r="LAC3" s="4" t="s">
        <v>677</v>
      </c>
      <c r="LAD3" s="4" t="s">
        <v>677</v>
      </c>
      <c r="LAE3" s="4" t="s">
        <v>677</v>
      </c>
      <c r="LAF3" s="4" t="s">
        <v>677</v>
      </c>
      <c r="LAG3" s="4" t="s">
        <v>677</v>
      </c>
      <c r="LAH3" s="4" t="s">
        <v>677</v>
      </c>
      <c r="LAI3" s="4" t="s">
        <v>677</v>
      </c>
      <c r="LAJ3" s="4" t="s">
        <v>677</v>
      </c>
      <c r="LAK3" s="4" t="s">
        <v>677</v>
      </c>
      <c r="LAL3" s="4" t="s">
        <v>677</v>
      </c>
      <c r="LAM3" s="4" t="s">
        <v>677</v>
      </c>
      <c r="LAN3" s="4" t="s">
        <v>677</v>
      </c>
      <c r="LAO3" s="4" t="s">
        <v>677</v>
      </c>
      <c r="LAP3" s="4" t="s">
        <v>677</v>
      </c>
      <c r="LAQ3" s="4" t="s">
        <v>677</v>
      </c>
      <c r="LAR3" s="4" t="s">
        <v>677</v>
      </c>
      <c r="LAS3" s="4" t="s">
        <v>677</v>
      </c>
      <c r="LAT3" s="4" t="s">
        <v>677</v>
      </c>
      <c r="LAU3" s="4" t="s">
        <v>677</v>
      </c>
      <c r="LAV3" s="4" t="s">
        <v>677</v>
      </c>
      <c r="LAW3" s="4" t="s">
        <v>677</v>
      </c>
      <c r="LAX3" s="4" t="s">
        <v>677</v>
      </c>
      <c r="LAY3" s="4" t="s">
        <v>677</v>
      </c>
      <c r="LAZ3" s="4" t="s">
        <v>677</v>
      </c>
      <c r="LBA3" s="4" t="s">
        <v>677</v>
      </c>
      <c r="LBB3" s="4" t="s">
        <v>677</v>
      </c>
      <c r="LBC3" s="4" t="s">
        <v>677</v>
      </c>
      <c r="LBD3" s="4" t="s">
        <v>677</v>
      </c>
      <c r="LBE3" s="4" t="s">
        <v>677</v>
      </c>
      <c r="LBF3" s="4" t="s">
        <v>677</v>
      </c>
      <c r="LBG3" s="4" t="s">
        <v>677</v>
      </c>
      <c r="LBH3" s="4" t="s">
        <v>677</v>
      </c>
      <c r="LBI3" s="4" t="s">
        <v>677</v>
      </c>
      <c r="LBJ3" s="4" t="s">
        <v>677</v>
      </c>
      <c r="LBK3" s="4" t="s">
        <v>677</v>
      </c>
      <c r="LBL3" s="4" t="s">
        <v>677</v>
      </c>
      <c r="LBM3" s="4" t="s">
        <v>677</v>
      </c>
      <c r="LBN3" s="4" t="s">
        <v>677</v>
      </c>
      <c r="LBO3" s="4" t="s">
        <v>677</v>
      </c>
      <c r="LBP3" s="4" t="s">
        <v>677</v>
      </c>
      <c r="LBQ3" s="4" t="s">
        <v>677</v>
      </c>
      <c r="LBR3" s="4" t="s">
        <v>677</v>
      </c>
      <c r="LBS3" s="4" t="s">
        <v>677</v>
      </c>
      <c r="LBT3" s="4" t="s">
        <v>677</v>
      </c>
      <c r="LBU3" s="4" t="s">
        <v>677</v>
      </c>
      <c r="LBV3" s="4" t="s">
        <v>677</v>
      </c>
      <c r="LBW3" s="4" t="s">
        <v>677</v>
      </c>
      <c r="LBX3" s="4" t="s">
        <v>677</v>
      </c>
      <c r="LBY3" s="4" t="s">
        <v>677</v>
      </c>
      <c r="LBZ3" s="4" t="s">
        <v>677</v>
      </c>
      <c r="LCA3" s="4" t="s">
        <v>677</v>
      </c>
      <c r="LCB3" s="4" t="s">
        <v>677</v>
      </c>
      <c r="LCC3" s="4" t="s">
        <v>677</v>
      </c>
      <c r="LCD3" s="4" t="s">
        <v>677</v>
      </c>
      <c r="LCE3" s="4" t="s">
        <v>677</v>
      </c>
      <c r="LCF3" s="4" t="s">
        <v>677</v>
      </c>
      <c r="LCG3" s="4" t="s">
        <v>677</v>
      </c>
      <c r="LCH3" s="4" t="s">
        <v>677</v>
      </c>
      <c r="LCI3" s="4" t="s">
        <v>677</v>
      </c>
      <c r="LCJ3" s="4" t="s">
        <v>677</v>
      </c>
      <c r="LCK3" s="4" t="s">
        <v>677</v>
      </c>
      <c r="LCL3" s="4" t="s">
        <v>677</v>
      </c>
      <c r="LCM3" s="4" t="s">
        <v>677</v>
      </c>
      <c r="LCN3" s="4" t="s">
        <v>677</v>
      </c>
      <c r="LCO3" s="4" t="s">
        <v>677</v>
      </c>
      <c r="LCP3" s="4" t="s">
        <v>677</v>
      </c>
      <c r="LCQ3" s="4" t="s">
        <v>677</v>
      </c>
      <c r="LCR3" s="4" t="s">
        <v>677</v>
      </c>
      <c r="LCS3" s="4" t="s">
        <v>677</v>
      </c>
      <c r="LCT3" s="4" t="s">
        <v>677</v>
      </c>
      <c r="LCU3" s="4" t="s">
        <v>677</v>
      </c>
      <c r="LCV3" s="4" t="s">
        <v>677</v>
      </c>
      <c r="LCW3" s="4" t="s">
        <v>677</v>
      </c>
      <c r="LCX3" s="4" t="s">
        <v>677</v>
      </c>
      <c r="LCY3" s="4" t="s">
        <v>677</v>
      </c>
      <c r="LCZ3" s="4" t="s">
        <v>677</v>
      </c>
      <c r="LDA3" s="4" t="s">
        <v>677</v>
      </c>
      <c r="LDB3" s="4" t="s">
        <v>677</v>
      </c>
      <c r="LDC3" s="4" t="s">
        <v>677</v>
      </c>
      <c r="LDD3" s="4" t="s">
        <v>677</v>
      </c>
      <c r="LDE3" s="4" t="s">
        <v>677</v>
      </c>
      <c r="LDF3" s="4" t="s">
        <v>677</v>
      </c>
      <c r="LDG3" s="4" t="s">
        <v>677</v>
      </c>
      <c r="LDH3" s="4" t="s">
        <v>677</v>
      </c>
      <c r="LDI3" s="4" t="s">
        <v>677</v>
      </c>
      <c r="LDJ3" s="4" t="s">
        <v>677</v>
      </c>
      <c r="LDK3" s="4" t="s">
        <v>677</v>
      </c>
      <c r="LDL3" s="4" t="s">
        <v>677</v>
      </c>
      <c r="LDM3" s="4" t="s">
        <v>677</v>
      </c>
      <c r="LDN3" s="4" t="s">
        <v>677</v>
      </c>
      <c r="LDO3" s="4" t="s">
        <v>677</v>
      </c>
      <c r="LDP3" s="4" t="s">
        <v>677</v>
      </c>
      <c r="LDQ3" s="4" t="s">
        <v>677</v>
      </c>
      <c r="LDR3" s="4" t="s">
        <v>677</v>
      </c>
      <c r="LDS3" s="4" t="s">
        <v>677</v>
      </c>
      <c r="LDT3" s="4" t="s">
        <v>677</v>
      </c>
      <c r="LDU3" s="4" t="s">
        <v>677</v>
      </c>
      <c r="LDV3" s="4" t="s">
        <v>677</v>
      </c>
      <c r="LDW3" s="4" t="s">
        <v>677</v>
      </c>
      <c r="LDX3" s="4" t="s">
        <v>677</v>
      </c>
      <c r="LDY3" s="4" t="s">
        <v>677</v>
      </c>
      <c r="LDZ3" s="4" t="s">
        <v>677</v>
      </c>
      <c r="LEA3" s="4" t="s">
        <v>677</v>
      </c>
      <c r="LEB3" s="4" t="s">
        <v>677</v>
      </c>
      <c r="LEC3" s="4" t="s">
        <v>677</v>
      </c>
      <c r="LED3" s="4" t="s">
        <v>677</v>
      </c>
      <c r="LEE3" s="4" t="s">
        <v>677</v>
      </c>
      <c r="LEF3" s="4" t="s">
        <v>677</v>
      </c>
      <c r="LEG3" s="4" t="s">
        <v>677</v>
      </c>
      <c r="LEH3" s="4" t="s">
        <v>677</v>
      </c>
      <c r="LEI3" s="4" t="s">
        <v>677</v>
      </c>
      <c r="LEJ3" s="4" t="s">
        <v>677</v>
      </c>
      <c r="LEK3" s="4" t="s">
        <v>677</v>
      </c>
      <c r="LEL3" s="4" t="s">
        <v>677</v>
      </c>
      <c r="LEM3" s="4" t="s">
        <v>677</v>
      </c>
      <c r="LEN3" s="4" t="s">
        <v>677</v>
      </c>
      <c r="LEO3" s="4" t="s">
        <v>677</v>
      </c>
      <c r="LEP3" s="4" t="s">
        <v>677</v>
      </c>
      <c r="LEQ3" s="4" t="s">
        <v>677</v>
      </c>
      <c r="LER3" s="4" t="s">
        <v>677</v>
      </c>
      <c r="LES3" s="4" t="s">
        <v>677</v>
      </c>
      <c r="LET3" s="4" t="s">
        <v>677</v>
      </c>
      <c r="LEU3" s="4" t="s">
        <v>677</v>
      </c>
      <c r="LEV3" s="4" t="s">
        <v>677</v>
      </c>
      <c r="LEW3" s="4" t="s">
        <v>677</v>
      </c>
      <c r="LEX3" s="4" t="s">
        <v>677</v>
      </c>
      <c r="LEY3" s="4" t="s">
        <v>677</v>
      </c>
      <c r="LEZ3" s="4" t="s">
        <v>677</v>
      </c>
      <c r="LFA3" s="4" t="s">
        <v>677</v>
      </c>
      <c r="LFB3" s="4" t="s">
        <v>677</v>
      </c>
      <c r="LFC3" s="4" t="s">
        <v>677</v>
      </c>
      <c r="LFD3" s="4" t="s">
        <v>677</v>
      </c>
      <c r="LFE3" s="4" t="s">
        <v>677</v>
      </c>
      <c r="LFF3" s="4" t="s">
        <v>677</v>
      </c>
      <c r="LFG3" s="4" t="s">
        <v>677</v>
      </c>
      <c r="LFH3" s="4" t="s">
        <v>677</v>
      </c>
      <c r="LFI3" s="4" t="s">
        <v>677</v>
      </c>
      <c r="LFJ3" s="4" t="s">
        <v>677</v>
      </c>
      <c r="LFK3" s="4" t="s">
        <v>677</v>
      </c>
      <c r="LFL3" s="4" t="s">
        <v>677</v>
      </c>
      <c r="LFM3" s="4" t="s">
        <v>677</v>
      </c>
      <c r="LFN3" s="4" t="s">
        <v>677</v>
      </c>
      <c r="LFO3" s="4" t="s">
        <v>677</v>
      </c>
      <c r="LFP3" s="4" t="s">
        <v>677</v>
      </c>
      <c r="LFQ3" s="4" t="s">
        <v>677</v>
      </c>
      <c r="LFR3" s="4" t="s">
        <v>677</v>
      </c>
      <c r="LFS3" s="4" t="s">
        <v>677</v>
      </c>
      <c r="LFT3" s="4" t="s">
        <v>677</v>
      </c>
      <c r="LFU3" s="4" t="s">
        <v>677</v>
      </c>
      <c r="LFV3" s="4" t="s">
        <v>677</v>
      </c>
      <c r="LFW3" s="4" t="s">
        <v>677</v>
      </c>
      <c r="LFX3" s="4" t="s">
        <v>677</v>
      </c>
      <c r="LFY3" s="4" t="s">
        <v>677</v>
      </c>
      <c r="LFZ3" s="4" t="s">
        <v>677</v>
      </c>
      <c r="LGA3" s="4" t="s">
        <v>677</v>
      </c>
      <c r="LGB3" s="4" t="s">
        <v>677</v>
      </c>
      <c r="LGC3" s="4" t="s">
        <v>677</v>
      </c>
      <c r="LGD3" s="4" t="s">
        <v>677</v>
      </c>
      <c r="LGE3" s="4" t="s">
        <v>677</v>
      </c>
      <c r="LGF3" s="4" t="s">
        <v>677</v>
      </c>
      <c r="LGG3" s="4" t="s">
        <v>677</v>
      </c>
      <c r="LGH3" s="4" t="s">
        <v>677</v>
      </c>
      <c r="LGI3" s="4" t="s">
        <v>677</v>
      </c>
      <c r="LGJ3" s="4" t="s">
        <v>677</v>
      </c>
      <c r="LGK3" s="4" t="s">
        <v>677</v>
      </c>
      <c r="LGL3" s="4" t="s">
        <v>677</v>
      </c>
      <c r="LGM3" s="4" t="s">
        <v>677</v>
      </c>
      <c r="LGN3" s="4" t="s">
        <v>677</v>
      </c>
      <c r="LGO3" s="4" t="s">
        <v>677</v>
      </c>
      <c r="LGP3" s="4" t="s">
        <v>677</v>
      </c>
      <c r="LGQ3" s="4" t="s">
        <v>677</v>
      </c>
      <c r="LGR3" s="4" t="s">
        <v>677</v>
      </c>
      <c r="LGS3" s="4" t="s">
        <v>677</v>
      </c>
      <c r="LGT3" s="4" t="s">
        <v>677</v>
      </c>
      <c r="LGU3" s="4" t="s">
        <v>677</v>
      </c>
      <c r="LGV3" s="4" t="s">
        <v>677</v>
      </c>
      <c r="LGW3" s="4" t="s">
        <v>677</v>
      </c>
      <c r="LGX3" s="4" t="s">
        <v>677</v>
      </c>
      <c r="LGY3" s="4" t="s">
        <v>677</v>
      </c>
      <c r="LGZ3" s="4" t="s">
        <v>677</v>
      </c>
      <c r="LHA3" s="4" t="s">
        <v>677</v>
      </c>
      <c r="LHB3" s="4" t="s">
        <v>677</v>
      </c>
      <c r="LHC3" s="4" t="s">
        <v>677</v>
      </c>
      <c r="LHD3" s="4" t="s">
        <v>677</v>
      </c>
      <c r="LHE3" s="4" t="s">
        <v>677</v>
      </c>
      <c r="LHF3" s="4" t="s">
        <v>677</v>
      </c>
      <c r="LHG3" s="4" t="s">
        <v>677</v>
      </c>
      <c r="LHH3" s="4" t="s">
        <v>677</v>
      </c>
      <c r="LHI3" s="4" t="s">
        <v>677</v>
      </c>
      <c r="LHJ3" s="4" t="s">
        <v>677</v>
      </c>
      <c r="LHK3" s="4" t="s">
        <v>677</v>
      </c>
      <c r="LHL3" s="4" t="s">
        <v>677</v>
      </c>
      <c r="LHM3" s="4" t="s">
        <v>677</v>
      </c>
      <c r="LHN3" s="4" t="s">
        <v>677</v>
      </c>
      <c r="LHO3" s="4" t="s">
        <v>677</v>
      </c>
      <c r="LHP3" s="4" t="s">
        <v>677</v>
      </c>
      <c r="LHQ3" s="4" t="s">
        <v>677</v>
      </c>
      <c r="LHR3" s="4" t="s">
        <v>677</v>
      </c>
      <c r="LHS3" s="4" t="s">
        <v>677</v>
      </c>
      <c r="LHT3" s="4" t="s">
        <v>677</v>
      </c>
      <c r="LHU3" s="4" t="s">
        <v>677</v>
      </c>
      <c r="LHV3" s="4" t="s">
        <v>677</v>
      </c>
      <c r="LHW3" s="4" t="s">
        <v>677</v>
      </c>
      <c r="LHX3" s="4" t="s">
        <v>677</v>
      </c>
      <c r="LHY3" s="4" t="s">
        <v>677</v>
      </c>
      <c r="LHZ3" s="4" t="s">
        <v>677</v>
      </c>
      <c r="LIA3" s="4" t="s">
        <v>677</v>
      </c>
      <c r="LIB3" s="4" t="s">
        <v>677</v>
      </c>
      <c r="LIC3" s="4" t="s">
        <v>677</v>
      </c>
      <c r="LID3" s="4" t="s">
        <v>677</v>
      </c>
      <c r="LIE3" s="4" t="s">
        <v>677</v>
      </c>
      <c r="LIF3" s="4" t="s">
        <v>677</v>
      </c>
      <c r="LIG3" s="4" t="s">
        <v>677</v>
      </c>
      <c r="LIH3" s="4" t="s">
        <v>677</v>
      </c>
      <c r="LII3" s="4" t="s">
        <v>677</v>
      </c>
      <c r="LIJ3" s="4" t="s">
        <v>677</v>
      </c>
      <c r="LIK3" s="4" t="s">
        <v>677</v>
      </c>
      <c r="LIL3" s="4" t="s">
        <v>677</v>
      </c>
      <c r="LIM3" s="4" t="s">
        <v>677</v>
      </c>
      <c r="LIN3" s="4" t="s">
        <v>677</v>
      </c>
      <c r="LIO3" s="4" t="s">
        <v>677</v>
      </c>
      <c r="LIP3" s="4" t="s">
        <v>677</v>
      </c>
      <c r="LIQ3" s="4" t="s">
        <v>677</v>
      </c>
      <c r="LIR3" s="4" t="s">
        <v>677</v>
      </c>
      <c r="LIS3" s="4" t="s">
        <v>677</v>
      </c>
      <c r="LIT3" s="4" t="s">
        <v>677</v>
      </c>
      <c r="LIU3" s="4" t="s">
        <v>677</v>
      </c>
      <c r="LIV3" s="4" t="s">
        <v>677</v>
      </c>
      <c r="LIW3" s="4" t="s">
        <v>677</v>
      </c>
      <c r="LIX3" s="4" t="s">
        <v>677</v>
      </c>
      <c r="LIY3" s="4" t="s">
        <v>677</v>
      </c>
      <c r="LIZ3" s="4" t="s">
        <v>677</v>
      </c>
      <c r="LJA3" s="4" t="s">
        <v>677</v>
      </c>
      <c r="LJB3" s="4" t="s">
        <v>677</v>
      </c>
      <c r="LJC3" s="4" t="s">
        <v>677</v>
      </c>
      <c r="LJD3" s="4" t="s">
        <v>677</v>
      </c>
      <c r="LJE3" s="4" t="s">
        <v>677</v>
      </c>
      <c r="LJF3" s="4" t="s">
        <v>677</v>
      </c>
      <c r="LJG3" s="4" t="s">
        <v>677</v>
      </c>
      <c r="LJH3" s="4" t="s">
        <v>677</v>
      </c>
      <c r="LJI3" s="4" t="s">
        <v>677</v>
      </c>
      <c r="LJJ3" s="4" t="s">
        <v>677</v>
      </c>
      <c r="LJK3" s="4" t="s">
        <v>677</v>
      </c>
      <c r="LJL3" s="4" t="s">
        <v>677</v>
      </c>
      <c r="LJM3" s="4" t="s">
        <v>677</v>
      </c>
      <c r="LJN3" s="4" t="s">
        <v>677</v>
      </c>
      <c r="LJO3" s="4" t="s">
        <v>677</v>
      </c>
      <c r="LJP3" s="4" t="s">
        <v>677</v>
      </c>
      <c r="LJQ3" s="4" t="s">
        <v>677</v>
      </c>
      <c r="LJR3" s="4" t="s">
        <v>677</v>
      </c>
      <c r="LJS3" s="4" t="s">
        <v>677</v>
      </c>
      <c r="LJT3" s="4" t="s">
        <v>677</v>
      </c>
      <c r="LJU3" s="4" t="s">
        <v>677</v>
      </c>
      <c r="LJV3" s="4" t="s">
        <v>677</v>
      </c>
      <c r="LJW3" s="4" t="s">
        <v>677</v>
      </c>
      <c r="LJX3" s="4" t="s">
        <v>677</v>
      </c>
      <c r="LJY3" s="4" t="s">
        <v>677</v>
      </c>
      <c r="LJZ3" s="4" t="s">
        <v>677</v>
      </c>
      <c r="LKA3" s="4" t="s">
        <v>677</v>
      </c>
      <c r="LKB3" s="4" t="s">
        <v>677</v>
      </c>
      <c r="LKC3" s="4" t="s">
        <v>677</v>
      </c>
      <c r="LKD3" s="4" t="s">
        <v>677</v>
      </c>
      <c r="LKE3" s="4" t="s">
        <v>677</v>
      </c>
      <c r="LKF3" s="4" t="s">
        <v>677</v>
      </c>
      <c r="LKG3" s="4" t="s">
        <v>677</v>
      </c>
      <c r="LKH3" s="4" t="s">
        <v>677</v>
      </c>
      <c r="LKI3" s="4" t="s">
        <v>677</v>
      </c>
      <c r="LKJ3" s="4" t="s">
        <v>677</v>
      </c>
      <c r="LKK3" s="4" t="s">
        <v>677</v>
      </c>
      <c r="LKL3" s="4" t="s">
        <v>677</v>
      </c>
      <c r="LKM3" s="4" t="s">
        <v>677</v>
      </c>
      <c r="LKN3" s="4" t="s">
        <v>677</v>
      </c>
      <c r="LKO3" s="4" t="s">
        <v>677</v>
      </c>
      <c r="LKP3" s="4" t="s">
        <v>677</v>
      </c>
      <c r="LKQ3" s="4" t="s">
        <v>677</v>
      </c>
      <c r="LKR3" s="4" t="s">
        <v>677</v>
      </c>
      <c r="LKS3" s="4" t="s">
        <v>677</v>
      </c>
      <c r="LKT3" s="4" t="s">
        <v>677</v>
      </c>
      <c r="LKU3" s="4" t="s">
        <v>677</v>
      </c>
      <c r="LKV3" s="4" t="s">
        <v>677</v>
      </c>
      <c r="LKW3" s="4" t="s">
        <v>677</v>
      </c>
      <c r="LKX3" s="4" t="s">
        <v>677</v>
      </c>
      <c r="LKY3" s="4" t="s">
        <v>677</v>
      </c>
      <c r="LKZ3" s="4" t="s">
        <v>677</v>
      </c>
      <c r="LLA3" s="4" t="s">
        <v>677</v>
      </c>
      <c r="LLB3" s="4" t="s">
        <v>677</v>
      </c>
      <c r="LLC3" s="4" t="s">
        <v>677</v>
      </c>
      <c r="LLD3" s="4" t="s">
        <v>677</v>
      </c>
      <c r="LLE3" s="4" t="s">
        <v>677</v>
      </c>
      <c r="LLF3" s="4" t="s">
        <v>677</v>
      </c>
      <c r="LLG3" s="4" t="s">
        <v>677</v>
      </c>
      <c r="LLH3" s="4" t="s">
        <v>677</v>
      </c>
      <c r="LLI3" s="4" t="s">
        <v>677</v>
      </c>
      <c r="LLJ3" s="4" t="s">
        <v>677</v>
      </c>
      <c r="LLK3" s="4" t="s">
        <v>677</v>
      </c>
      <c r="LLL3" s="4" t="s">
        <v>677</v>
      </c>
      <c r="LLM3" s="4" t="s">
        <v>677</v>
      </c>
      <c r="LLN3" s="4" t="s">
        <v>677</v>
      </c>
      <c r="LLO3" s="4" t="s">
        <v>677</v>
      </c>
      <c r="LLP3" s="4" t="s">
        <v>677</v>
      </c>
      <c r="LLQ3" s="4" t="s">
        <v>677</v>
      </c>
      <c r="LLR3" s="4" t="s">
        <v>677</v>
      </c>
      <c r="LLS3" s="4" t="s">
        <v>677</v>
      </c>
      <c r="LLT3" s="4" t="s">
        <v>677</v>
      </c>
      <c r="LLU3" s="4" t="s">
        <v>677</v>
      </c>
      <c r="LLV3" s="4" t="s">
        <v>677</v>
      </c>
      <c r="LLW3" s="4" t="s">
        <v>677</v>
      </c>
      <c r="LLX3" s="4" t="s">
        <v>677</v>
      </c>
      <c r="LLY3" s="4" t="s">
        <v>677</v>
      </c>
      <c r="LLZ3" s="4" t="s">
        <v>677</v>
      </c>
      <c r="LMA3" s="4" t="s">
        <v>677</v>
      </c>
      <c r="LMB3" s="4" t="s">
        <v>677</v>
      </c>
      <c r="LMC3" s="4" t="s">
        <v>677</v>
      </c>
      <c r="LMD3" s="4" t="s">
        <v>677</v>
      </c>
      <c r="LME3" s="4" t="s">
        <v>677</v>
      </c>
      <c r="LMF3" s="4" t="s">
        <v>677</v>
      </c>
      <c r="LMG3" s="4" t="s">
        <v>677</v>
      </c>
      <c r="LMH3" s="4" t="s">
        <v>677</v>
      </c>
      <c r="LMI3" s="4" t="s">
        <v>677</v>
      </c>
      <c r="LMJ3" s="4" t="s">
        <v>677</v>
      </c>
      <c r="LMK3" s="4" t="s">
        <v>677</v>
      </c>
      <c r="LML3" s="4" t="s">
        <v>677</v>
      </c>
      <c r="LMM3" s="4" t="s">
        <v>677</v>
      </c>
      <c r="LMN3" s="4" t="s">
        <v>677</v>
      </c>
      <c r="LMO3" s="4" t="s">
        <v>677</v>
      </c>
      <c r="LMP3" s="4" t="s">
        <v>677</v>
      </c>
      <c r="LMQ3" s="4" t="s">
        <v>677</v>
      </c>
      <c r="LMR3" s="4" t="s">
        <v>677</v>
      </c>
      <c r="LMS3" s="4" t="s">
        <v>677</v>
      </c>
      <c r="LMT3" s="4" t="s">
        <v>677</v>
      </c>
      <c r="LMU3" s="4" t="s">
        <v>677</v>
      </c>
      <c r="LMV3" s="4" t="s">
        <v>677</v>
      </c>
      <c r="LMW3" s="4" t="s">
        <v>677</v>
      </c>
      <c r="LMX3" s="4" t="s">
        <v>677</v>
      </c>
      <c r="LMY3" s="4" t="s">
        <v>677</v>
      </c>
      <c r="LMZ3" s="4" t="s">
        <v>677</v>
      </c>
      <c r="LNA3" s="4" t="s">
        <v>677</v>
      </c>
      <c r="LNB3" s="4" t="s">
        <v>677</v>
      </c>
      <c r="LNC3" s="4" t="s">
        <v>677</v>
      </c>
      <c r="LND3" s="4" t="s">
        <v>677</v>
      </c>
      <c r="LNE3" s="4" t="s">
        <v>677</v>
      </c>
      <c r="LNF3" s="4" t="s">
        <v>677</v>
      </c>
      <c r="LNG3" s="4" t="s">
        <v>677</v>
      </c>
      <c r="LNH3" s="4" t="s">
        <v>677</v>
      </c>
      <c r="LNI3" s="4" t="s">
        <v>677</v>
      </c>
      <c r="LNJ3" s="4" t="s">
        <v>677</v>
      </c>
      <c r="LNK3" s="4" t="s">
        <v>677</v>
      </c>
      <c r="LNL3" s="4" t="s">
        <v>677</v>
      </c>
      <c r="LNM3" s="4" t="s">
        <v>677</v>
      </c>
      <c r="LNN3" s="4" t="s">
        <v>677</v>
      </c>
      <c r="LNO3" s="4" t="s">
        <v>677</v>
      </c>
      <c r="LNP3" s="4" t="s">
        <v>677</v>
      </c>
      <c r="LNQ3" s="4" t="s">
        <v>677</v>
      </c>
      <c r="LNR3" s="4" t="s">
        <v>677</v>
      </c>
      <c r="LNS3" s="4" t="s">
        <v>677</v>
      </c>
      <c r="LNT3" s="4" t="s">
        <v>677</v>
      </c>
      <c r="LNU3" s="4" t="s">
        <v>677</v>
      </c>
      <c r="LNV3" s="4" t="s">
        <v>677</v>
      </c>
      <c r="LNW3" s="4" t="s">
        <v>677</v>
      </c>
      <c r="LNX3" s="4" t="s">
        <v>677</v>
      </c>
      <c r="LNY3" s="4" t="s">
        <v>677</v>
      </c>
      <c r="LNZ3" s="4" t="s">
        <v>677</v>
      </c>
      <c r="LOA3" s="4" t="s">
        <v>677</v>
      </c>
      <c r="LOB3" s="4" t="s">
        <v>677</v>
      </c>
      <c r="LOC3" s="4" t="s">
        <v>677</v>
      </c>
      <c r="LOD3" s="4" t="s">
        <v>677</v>
      </c>
      <c r="LOE3" s="4" t="s">
        <v>677</v>
      </c>
      <c r="LOF3" s="4" t="s">
        <v>677</v>
      </c>
      <c r="LOG3" s="4" t="s">
        <v>677</v>
      </c>
      <c r="LOH3" s="4" t="s">
        <v>677</v>
      </c>
      <c r="LOI3" s="4" t="s">
        <v>677</v>
      </c>
      <c r="LOJ3" s="4" t="s">
        <v>677</v>
      </c>
      <c r="LOK3" s="4" t="s">
        <v>677</v>
      </c>
      <c r="LOL3" s="4" t="s">
        <v>677</v>
      </c>
      <c r="LOM3" s="4" t="s">
        <v>677</v>
      </c>
      <c r="LON3" s="4" t="s">
        <v>677</v>
      </c>
      <c r="LOO3" s="4" t="s">
        <v>677</v>
      </c>
      <c r="LOP3" s="4" t="s">
        <v>677</v>
      </c>
      <c r="LOQ3" s="4" t="s">
        <v>677</v>
      </c>
      <c r="LOR3" s="4" t="s">
        <v>677</v>
      </c>
      <c r="LOS3" s="4" t="s">
        <v>677</v>
      </c>
      <c r="LOT3" s="4" t="s">
        <v>677</v>
      </c>
      <c r="LOU3" s="4" t="s">
        <v>677</v>
      </c>
      <c r="LOV3" s="4" t="s">
        <v>677</v>
      </c>
      <c r="LOW3" s="4" t="s">
        <v>677</v>
      </c>
      <c r="LOX3" s="4" t="s">
        <v>677</v>
      </c>
      <c r="LOY3" s="4" t="s">
        <v>677</v>
      </c>
      <c r="LOZ3" s="4" t="s">
        <v>677</v>
      </c>
      <c r="LPA3" s="4" t="s">
        <v>677</v>
      </c>
      <c r="LPB3" s="4" t="s">
        <v>677</v>
      </c>
      <c r="LPC3" s="4" t="s">
        <v>677</v>
      </c>
      <c r="LPD3" s="4" t="s">
        <v>677</v>
      </c>
      <c r="LPE3" s="4" t="s">
        <v>677</v>
      </c>
      <c r="LPF3" s="4" t="s">
        <v>677</v>
      </c>
      <c r="LPG3" s="4" t="s">
        <v>677</v>
      </c>
      <c r="LPH3" s="4" t="s">
        <v>677</v>
      </c>
      <c r="LPI3" s="4" t="s">
        <v>677</v>
      </c>
      <c r="LPJ3" s="4" t="s">
        <v>677</v>
      </c>
      <c r="LPK3" s="4" t="s">
        <v>677</v>
      </c>
      <c r="LPL3" s="4" t="s">
        <v>677</v>
      </c>
      <c r="LPM3" s="4" t="s">
        <v>677</v>
      </c>
      <c r="LPN3" s="4" t="s">
        <v>677</v>
      </c>
      <c r="LPO3" s="4" t="s">
        <v>677</v>
      </c>
      <c r="LPP3" s="4" t="s">
        <v>677</v>
      </c>
      <c r="LPQ3" s="4" t="s">
        <v>677</v>
      </c>
      <c r="LPR3" s="4" t="s">
        <v>677</v>
      </c>
      <c r="LPS3" s="4" t="s">
        <v>677</v>
      </c>
      <c r="LPT3" s="4" t="s">
        <v>677</v>
      </c>
      <c r="LPU3" s="4" t="s">
        <v>677</v>
      </c>
      <c r="LPV3" s="4" t="s">
        <v>677</v>
      </c>
      <c r="LPW3" s="4" t="s">
        <v>677</v>
      </c>
      <c r="LPX3" s="4" t="s">
        <v>677</v>
      </c>
      <c r="LPY3" s="4" t="s">
        <v>677</v>
      </c>
      <c r="LPZ3" s="4" t="s">
        <v>677</v>
      </c>
      <c r="LQA3" s="4" t="s">
        <v>677</v>
      </c>
      <c r="LQB3" s="4" t="s">
        <v>677</v>
      </c>
      <c r="LQC3" s="4" t="s">
        <v>677</v>
      </c>
      <c r="LQD3" s="4" t="s">
        <v>677</v>
      </c>
      <c r="LQE3" s="4" t="s">
        <v>677</v>
      </c>
      <c r="LQF3" s="4" t="s">
        <v>677</v>
      </c>
      <c r="LQG3" s="4" t="s">
        <v>677</v>
      </c>
      <c r="LQH3" s="4" t="s">
        <v>677</v>
      </c>
      <c r="LQI3" s="4" t="s">
        <v>677</v>
      </c>
      <c r="LQJ3" s="4" t="s">
        <v>677</v>
      </c>
      <c r="LQK3" s="4" t="s">
        <v>677</v>
      </c>
      <c r="LQL3" s="4" t="s">
        <v>677</v>
      </c>
      <c r="LQM3" s="4" t="s">
        <v>677</v>
      </c>
      <c r="LQN3" s="4" t="s">
        <v>677</v>
      </c>
      <c r="LQO3" s="4" t="s">
        <v>677</v>
      </c>
      <c r="LQP3" s="4" t="s">
        <v>677</v>
      </c>
      <c r="LQQ3" s="4" t="s">
        <v>677</v>
      </c>
      <c r="LQR3" s="4" t="s">
        <v>677</v>
      </c>
      <c r="LQS3" s="4" t="s">
        <v>677</v>
      </c>
      <c r="LQT3" s="4" t="s">
        <v>677</v>
      </c>
      <c r="LQU3" s="4" t="s">
        <v>677</v>
      </c>
      <c r="LQV3" s="4" t="s">
        <v>677</v>
      </c>
      <c r="LQW3" s="4" t="s">
        <v>677</v>
      </c>
      <c r="LQX3" s="4" t="s">
        <v>677</v>
      </c>
      <c r="LQY3" s="4" t="s">
        <v>677</v>
      </c>
      <c r="LQZ3" s="4" t="s">
        <v>677</v>
      </c>
      <c r="LRA3" s="4" t="s">
        <v>677</v>
      </c>
      <c r="LRB3" s="4" t="s">
        <v>677</v>
      </c>
      <c r="LRC3" s="4" t="s">
        <v>677</v>
      </c>
      <c r="LRD3" s="4" t="s">
        <v>677</v>
      </c>
      <c r="LRE3" s="4" t="s">
        <v>677</v>
      </c>
      <c r="LRF3" s="4" t="s">
        <v>677</v>
      </c>
      <c r="LRG3" s="4" t="s">
        <v>677</v>
      </c>
      <c r="LRH3" s="4" t="s">
        <v>677</v>
      </c>
      <c r="LRI3" s="4" t="s">
        <v>677</v>
      </c>
      <c r="LRJ3" s="4" t="s">
        <v>677</v>
      </c>
      <c r="LRK3" s="4" t="s">
        <v>677</v>
      </c>
      <c r="LRL3" s="4" t="s">
        <v>677</v>
      </c>
      <c r="LRM3" s="4" t="s">
        <v>677</v>
      </c>
      <c r="LRN3" s="4" t="s">
        <v>677</v>
      </c>
      <c r="LRO3" s="4" t="s">
        <v>677</v>
      </c>
      <c r="LRP3" s="4" t="s">
        <v>677</v>
      </c>
      <c r="LRQ3" s="4" t="s">
        <v>677</v>
      </c>
      <c r="LRR3" s="4" t="s">
        <v>677</v>
      </c>
      <c r="LRS3" s="4" t="s">
        <v>677</v>
      </c>
      <c r="LRT3" s="4" t="s">
        <v>677</v>
      </c>
      <c r="LRU3" s="4" t="s">
        <v>677</v>
      </c>
      <c r="LRV3" s="4" t="s">
        <v>677</v>
      </c>
      <c r="LRW3" s="4" t="s">
        <v>677</v>
      </c>
      <c r="LRX3" s="4" t="s">
        <v>677</v>
      </c>
      <c r="LRY3" s="4" t="s">
        <v>677</v>
      </c>
      <c r="LRZ3" s="4" t="s">
        <v>677</v>
      </c>
      <c r="LSA3" s="4" t="s">
        <v>677</v>
      </c>
      <c r="LSB3" s="4" t="s">
        <v>677</v>
      </c>
      <c r="LSC3" s="4" t="s">
        <v>677</v>
      </c>
      <c r="LSD3" s="4" t="s">
        <v>677</v>
      </c>
      <c r="LSE3" s="4" t="s">
        <v>677</v>
      </c>
      <c r="LSF3" s="4" t="s">
        <v>677</v>
      </c>
      <c r="LSG3" s="4" t="s">
        <v>677</v>
      </c>
      <c r="LSH3" s="4" t="s">
        <v>677</v>
      </c>
      <c r="LSI3" s="4" t="s">
        <v>677</v>
      </c>
      <c r="LSJ3" s="4" t="s">
        <v>677</v>
      </c>
      <c r="LSK3" s="4" t="s">
        <v>677</v>
      </c>
      <c r="LSL3" s="4" t="s">
        <v>677</v>
      </c>
      <c r="LSM3" s="4" t="s">
        <v>677</v>
      </c>
      <c r="LSN3" s="4" t="s">
        <v>677</v>
      </c>
      <c r="LSO3" s="4" t="s">
        <v>677</v>
      </c>
      <c r="LSP3" s="4" t="s">
        <v>677</v>
      </c>
      <c r="LSQ3" s="4" t="s">
        <v>677</v>
      </c>
      <c r="LSR3" s="4" t="s">
        <v>677</v>
      </c>
      <c r="LSS3" s="4" t="s">
        <v>677</v>
      </c>
      <c r="LST3" s="4" t="s">
        <v>677</v>
      </c>
      <c r="LSU3" s="4" t="s">
        <v>677</v>
      </c>
      <c r="LSV3" s="4" t="s">
        <v>677</v>
      </c>
      <c r="LSW3" s="4" t="s">
        <v>677</v>
      </c>
      <c r="LSX3" s="4" t="s">
        <v>677</v>
      </c>
      <c r="LSY3" s="4" t="s">
        <v>677</v>
      </c>
      <c r="LSZ3" s="4" t="s">
        <v>677</v>
      </c>
      <c r="LTA3" s="4" t="s">
        <v>677</v>
      </c>
      <c r="LTB3" s="4" t="s">
        <v>677</v>
      </c>
      <c r="LTC3" s="4" t="s">
        <v>677</v>
      </c>
      <c r="LTD3" s="4" t="s">
        <v>677</v>
      </c>
      <c r="LTE3" s="4" t="s">
        <v>677</v>
      </c>
      <c r="LTF3" s="4" t="s">
        <v>677</v>
      </c>
      <c r="LTG3" s="4" t="s">
        <v>677</v>
      </c>
      <c r="LTH3" s="4" t="s">
        <v>677</v>
      </c>
      <c r="LTI3" s="4" t="s">
        <v>677</v>
      </c>
      <c r="LTJ3" s="4" t="s">
        <v>677</v>
      </c>
      <c r="LTK3" s="4" t="s">
        <v>677</v>
      </c>
      <c r="LTL3" s="4" t="s">
        <v>677</v>
      </c>
      <c r="LTM3" s="4" t="s">
        <v>677</v>
      </c>
      <c r="LTN3" s="4" t="s">
        <v>677</v>
      </c>
      <c r="LTO3" s="4" t="s">
        <v>677</v>
      </c>
      <c r="LTP3" s="4" t="s">
        <v>677</v>
      </c>
      <c r="LTQ3" s="4" t="s">
        <v>677</v>
      </c>
      <c r="LTR3" s="4" t="s">
        <v>677</v>
      </c>
      <c r="LTS3" s="4" t="s">
        <v>677</v>
      </c>
      <c r="LTT3" s="4" t="s">
        <v>677</v>
      </c>
      <c r="LTU3" s="4" t="s">
        <v>677</v>
      </c>
      <c r="LTV3" s="4" t="s">
        <v>677</v>
      </c>
      <c r="LTW3" s="4" t="s">
        <v>677</v>
      </c>
      <c r="LTX3" s="4" t="s">
        <v>677</v>
      </c>
      <c r="LTY3" s="4" t="s">
        <v>677</v>
      </c>
      <c r="LTZ3" s="4" t="s">
        <v>677</v>
      </c>
      <c r="LUA3" s="4" t="s">
        <v>677</v>
      </c>
      <c r="LUB3" s="4" t="s">
        <v>677</v>
      </c>
      <c r="LUC3" s="4" t="s">
        <v>677</v>
      </c>
      <c r="LUD3" s="4" t="s">
        <v>677</v>
      </c>
      <c r="LUE3" s="4" t="s">
        <v>677</v>
      </c>
      <c r="LUF3" s="4" t="s">
        <v>677</v>
      </c>
      <c r="LUG3" s="4" t="s">
        <v>677</v>
      </c>
      <c r="LUH3" s="4" t="s">
        <v>677</v>
      </c>
      <c r="LUI3" s="4" t="s">
        <v>677</v>
      </c>
      <c r="LUJ3" s="4" t="s">
        <v>677</v>
      </c>
      <c r="LUK3" s="4" t="s">
        <v>677</v>
      </c>
      <c r="LUL3" s="4" t="s">
        <v>677</v>
      </c>
      <c r="LUM3" s="4" t="s">
        <v>677</v>
      </c>
      <c r="LUN3" s="4" t="s">
        <v>677</v>
      </c>
      <c r="LUO3" s="4" t="s">
        <v>677</v>
      </c>
      <c r="LUP3" s="4" t="s">
        <v>677</v>
      </c>
      <c r="LUQ3" s="4" t="s">
        <v>677</v>
      </c>
      <c r="LUR3" s="4" t="s">
        <v>677</v>
      </c>
      <c r="LUS3" s="4" t="s">
        <v>677</v>
      </c>
      <c r="LUT3" s="4" t="s">
        <v>677</v>
      </c>
      <c r="LUU3" s="4" t="s">
        <v>677</v>
      </c>
      <c r="LUV3" s="4" t="s">
        <v>677</v>
      </c>
      <c r="LUW3" s="4" t="s">
        <v>677</v>
      </c>
      <c r="LUX3" s="4" t="s">
        <v>677</v>
      </c>
      <c r="LUY3" s="4" t="s">
        <v>677</v>
      </c>
      <c r="LUZ3" s="4" t="s">
        <v>677</v>
      </c>
      <c r="LVA3" s="4" t="s">
        <v>677</v>
      </c>
      <c r="LVB3" s="4" t="s">
        <v>677</v>
      </c>
      <c r="LVC3" s="4" t="s">
        <v>677</v>
      </c>
      <c r="LVD3" s="4" t="s">
        <v>677</v>
      </c>
      <c r="LVE3" s="4" t="s">
        <v>677</v>
      </c>
      <c r="LVF3" s="4" t="s">
        <v>677</v>
      </c>
      <c r="LVG3" s="4" t="s">
        <v>677</v>
      </c>
      <c r="LVH3" s="4" t="s">
        <v>677</v>
      </c>
      <c r="LVI3" s="4" t="s">
        <v>677</v>
      </c>
      <c r="LVJ3" s="4" t="s">
        <v>677</v>
      </c>
      <c r="LVK3" s="4" t="s">
        <v>677</v>
      </c>
      <c r="LVL3" s="4" t="s">
        <v>677</v>
      </c>
      <c r="LVM3" s="4" t="s">
        <v>677</v>
      </c>
      <c r="LVN3" s="4" t="s">
        <v>677</v>
      </c>
      <c r="LVO3" s="4" t="s">
        <v>677</v>
      </c>
      <c r="LVP3" s="4" t="s">
        <v>677</v>
      </c>
      <c r="LVQ3" s="4" t="s">
        <v>677</v>
      </c>
      <c r="LVR3" s="4" t="s">
        <v>677</v>
      </c>
      <c r="LVS3" s="4" t="s">
        <v>677</v>
      </c>
      <c r="LVT3" s="4" t="s">
        <v>677</v>
      </c>
      <c r="LVU3" s="4" t="s">
        <v>677</v>
      </c>
      <c r="LVV3" s="4" t="s">
        <v>677</v>
      </c>
      <c r="LVW3" s="4" t="s">
        <v>677</v>
      </c>
      <c r="LVX3" s="4" t="s">
        <v>677</v>
      </c>
      <c r="LVY3" s="4" t="s">
        <v>677</v>
      </c>
      <c r="LVZ3" s="4" t="s">
        <v>677</v>
      </c>
      <c r="LWA3" s="4" t="s">
        <v>677</v>
      </c>
      <c r="LWB3" s="4" t="s">
        <v>677</v>
      </c>
      <c r="LWC3" s="4" t="s">
        <v>677</v>
      </c>
      <c r="LWD3" s="4" t="s">
        <v>677</v>
      </c>
      <c r="LWE3" s="4" t="s">
        <v>677</v>
      </c>
      <c r="LWF3" s="4" t="s">
        <v>677</v>
      </c>
      <c r="LWG3" s="4" t="s">
        <v>677</v>
      </c>
      <c r="LWH3" s="4" t="s">
        <v>677</v>
      </c>
      <c r="LWI3" s="4" t="s">
        <v>677</v>
      </c>
      <c r="LWJ3" s="4" t="s">
        <v>677</v>
      </c>
      <c r="LWK3" s="4" t="s">
        <v>677</v>
      </c>
      <c r="LWL3" s="4" t="s">
        <v>677</v>
      </c>
      <c r="LWM3" s="4" t="s">
        <v>677</v>
      </c>
      <c r="LWN3" s="4" t="s">
        <v>677</v>
      </c>
      <c r="LWO3" s="4" t="s">
        <v>677</v>
      </c>
      <c r="LWP3" s="4" t="s">
        <v>677</v>
      </c>
      <c r="LWQ3" s="4" t="s">
        <v>677</v>
      </c>
      <c r="LWR3" s="4" t="s">
        <v>677</v>
      </c>
      <c r="LWS3" s="4" t="s">
        <v>677</v>
      </c>
      <c r="LWT3" s="4" t="s">
        <v>677</v>
      </c>
      <c r="LWU3" s="4" t="s">
        <v>677</v>
      </c>
      <c r="LWV3" s="4" t="s">
        <v>677</v>
      </c>
      <c r="LWW3" s="4" t="s">
        <v>677</v>
      </c>
      <c r="LWX3" s="4" t="s">
        <v>677</v>
      </c>
      <c r="LWY3" s="4" t="s">
        <v>677</v>
      </c>
      <c r="LWZ3" s="4" t="s">
        <v>677</v>
      </c>
      <c r="LXA3" s="4" t="s">
        <v>677</v>
      </c>
      <c r="LXB3" s="4" t="s">
        <v>677</v>
      </c>
      <c r="LXC3" s="4" t="s">
        <v>677</v>
      </c>
      <c r="LXD3" s="4" t="s">
        <v>677</v>
      </c>
      <c r="LXE3" s="4" t="s">
        <v>677</v>
      </c>
      <c r="LXF3" s="4" t="s">
        <v>677</v>
      </c>
      <c r="LXG3" s="4" t="s">
        <v>677</v>
      </c>
      <c r="LXH3" s="4" t="s">
        <v>677</v>
      </c>
      <c r="LXI3" s="4" t="s">
        <v>677</v>
      </c>
      <c r="LXJ3" s="4" t="s">
        <v>677</v>
      </c>
      <c r="LXK3" s="4" t="s">
        <v>677</v>
      </c>
      <c r="LXL3" s="4" t="s">
        <v>677</v>
      </c>
      <c r="LXM3" s="4" t="s">
        <v>677</v>
      </c>
      <c r="LXN3" s="4" t="s">
        <v>677</v>
      </c>
      <c r="LXO3" s="4" t="s">
        <v>677</v>
      </c>
      <c r="LXP3" s="4" t="s">
        <v>677</v>
      </c>
      <c r="LXQ3" s="4" t="s">
        <v>677</v>
      </c>
      <c r="LXR3" s="4" t="s">
        <v>677</v>
      </c>
      <c r="LXS3" s="4" t="s">
        <v>677</v>
      </c>
      <c r="LXT3" s="4" t="s">
        <v>677</v>
      </c>
      <c r="LXU3" s="4" t="s">
        <v>677</v>
      </c>
      <c r="LXV3" s="4" t="s">
        <v>677</v>
      </c>
      <c r="LXW3" s="4" t="s">
        <v>677</v>
      </c>
      <c r="LXX3" s="4" t="s">
        <v>677</v>
      </c>
      <c r="LXY3" s="4" t="s">
        <v>677</v>
      </c>
      <c r="LXZ3" s="4" t="s">
        <v>677</v>
      </c>
      <c r="LYA3" s="4" t="s">
        <v>677</v>
      </c>
      <c r="LYB3" s="4" t="s">
        <v>677</v>
      </c>
      <c r="LYC3" s="4" t="s">
        <v>677</v>
      </c>
      <c r="LYD3" s="4" t="s">
        <v>677</v>
      </c>
      <c r="LYE3" s="4" t="s">
        <v>677</v>
      </c>
      <c r="LYF3" s="4" t="s">
        <v>677</v>
      </c>
      <c r="LYG3" s="4" t="s">
        <v>677</v>
      </c>
      <c r="LYH3" s="4" t="s">
        <v>677</v>
      </c>
      <c r="LYI3" s="4" t="s">
        <v>677</v>
      </c>
      <c r="LYJ3" s="4" t="s">
        <v>677</v>
      </c>
      <c r="LYK3" s="4" t="s">
        <v>677</v>
      </c>
      <c r="LYL3" s="4" t="s">
        <v>677</v>
      </c>
      <c r="LYM3" s="4" t="s">
        <v>677</v>
      </c>
      <c r="LYN3" s="4" t="s">
        <v>677</v>
      </c>
      <c r="LYO3" s="4" t="s">
        <v>677</v>
      </c>
      <c r="LYP3" s="4" t="s">
        <v>677</v>
      </c>
      <c r="LYQ3" s="4" t="s">
        <v>677</v>
      </c>
      <c r="LYR3" s="4" t="s">
        <v>677</v>
      </c>
      <c r="LYS3" s="4" t="s">
        <v>677</v>
      </c>
      <c r="LYT3" s="4" t="s">
        <v>677</v>
      </c>
      <c r="LYU3" s="4" t="s">
        <v>677</v>
      </c>
      <c r="LYV3" s="4" t="s">
        <v>677</v>
      </c>
      <c r="LYW3" s="4" t="s">
        <v>677</v>
      </c>
      <c r="LYX3" s="4" t="s">
        <v>677</v>
      </c>
      <c r="LYY3" s="4" t="s">
        <v>677</v>
      </c>
      <c r="LYZ3" s="4" t="s">
        <v>677</v>
      </c>
      <c r="LZA3" s="4" t="s">
        <v>677</v>
      </c>
      <c r="LZB3" s="4" t="s">
        <v>677</v>
      </c>
      <c r="LZC3" s="4" t="s">
        <v>677</v>
      </c>
      <c r="LZD3" s="4" t="s">
        <v>677</v>
      </c>
      <c r="LZE3" s="4" t="s">
        <v>677</v>
      </c>
      <c r="LZF3" s="4" t="s">
        <v>677</v>
      </c>
      <c r="LZG3" s="4" t="s">
        <v>677</v>
      </c>
      <c r="LZH3" s="4" t="s">
        <v>677</v>
      </c>
      <c r="LZI3" s="4" t="s">
        <v>677</v>
      </c>
      <c r="LZJ3" s="4" t="s">
        <v>677</v>
      </c>
      <c r="LZK3" s="4" t="s">
        <v>677</v>
      </c>
      <c r="LZL3" s="4" t="s">
        <v>677</v>
      </c>
      <c r="LZM3" s="4" t="s">
        <v>677</v>
      </c>
      <c r="LZN3" s="4" t="s">
        <v>677</v>
      </c>
      <c r="LZO3" s="4" t="s">
        <v>677</v>
      </c>
      <c r="LZP3" s="4" t="s">
        <v>677</v>
      </c>
      <c r="LZQ3" s="4" t="s">
        <v>677</v>
      </c>
      <c r="LZR3" s="4" t="s">
        <v>677</v>
      </c>
      <c r="LZS3" s="4" t="s">
        <v>677</v>
      </c>
      <c r="LZT3" s="4" t="s">
        <v>677</v>
      </c>
      <c r="LZU3" s="4" t="s">
        <v>677</v>
      </c>
      <c r="LZV3" s="4" t="s">
        <v>677</v>
      </c>
      <c r="LZW3" s="4" t="s">
        <v>677</v>
      </c>
      <c r="LZX3" s="4" t="s">
        <v>677</v>
      </c>
      <c r="LZY3" s="4" t="s">
        <v>677</v>
      </c>
      <c r="LZZ3" s="4" t="s">
        <v>677</v>
      </c>
      <c r="MAA3" s="4" t="s">
        <v>677</v>
      </c>
      <c r="MAB3" s="4" t="s">
        <v>677</v>
      </c>
      <c r="MAC3" s="4" t="s">
        <v>677</v>
      </c>
      <c r="MAD3" s="4" t="s">
        <v>677</v>
      </c>
      <c r="MAE3" s="4" t="s">
        <v>677</v>
      </c>
      <c r="MAF3" s="4" t="s">
        <v>677</v>
      </c>
      <c r="MAG3" s="4" t="s">
        <v>677</v>
      </c>
      <c r="MAH3" s="4" t="s">
        <v>677</v>
      </c>
      <c r="MAI3" s="4" t="s">
        <v>677</v>
      </c>
      <c r="MAJ3" s="4" t="s">
        <v>677</v>
      </c>
      <c r="MAK3" s="4" t="s">
        <v>677</v>
      </c>
      <c r="MAL3" s="4" t="s">
        <v>677</v>
      </c>
      <c r="MAM3" s="4" t="s">
        <v>677</v>
      </c>
      <c r="MAN3" s="4" t="s">
        <v>677</v>
      </c>
      <c r="MAO3" s="4" t="s">
        <v>677</v>
      </c>
      <c r="MAP3" s="4" t="s">
        <v>677</v>
      </c>
      <c r="MAQ3" s="4" t="s">
        <v>677</v>
      </c>
      <c r="MAR3" s="4" t="s">
        <v>677</v>
      </c>
      <c r="MAS3" s="4" t="s">
        <v>677</v>
      </c>
      <c r="MAT3" s="4" t="s">
        <v>677</v>
      </c>
      <c r="MAU3" s="4" t="s">
        <v>677</v>
      </c>
      <c r="MAV3" s="4" t="s">
        <v>677</v>
      </c>
      <c r="MAW3" s="4" t="s">
        <v>677</v>
      </c>
      <c r="MAX3" s="4" t="s">
        <v>677</v>
      </c>
      <c r="MAY3" s="4" t="s">
        <v>677</v>
      </c>
      <c r="MAZ3" s="4" t="s">
        <v>677</v>
      </c>
      <c r="MBA3" s="4" t="s">
        <v>677</v>
      </c>
      <c r="MBB3" s="4" t="s">
        <v>677</v>
      </c>
      <c r="MBC3" s="4" t="s">
        <v>677</v>
      </c>
      <c r="MBD3" s="4" t="s">
        <v>677</v>
      </c>
      <c r="MBE3" s="4" t="s">
        <v>677</v>
      </c>
      <c r="MBF3" s="4" t="s">
        <v>677</v>
      </c>
      <c r="MBG3" s="4" t="s">
        <v>677</v>
      </c>
      <c r="MBH3" s="4" t="s">
        <v>677</v>
      </c>
      <c r="MBI3" s="4" t="s">
        <v>677</v>
      </c>
      <c r="MBJ3" s="4" t="s">
        <v>677</v>
      </c>
      <c r="MBK3" s="4" t="s">
        <v>677</v>
      </c>
      <c r="MBL3" s="4" t="s">
        <v>677</v>
      </c>
      <c r="MBM3" s="4" t="s">
        <v>677</v>
      </c>
      <c r="MBN3" s="4" t="s">
        <v>677</v>
      </c>
      <c r="MBO3" s="4" t="s">
        <v>677</v>
      </c>
      <c r="MBP3" s="4" t="s">
        <v>677</v>
      </c>
      <c r="MBQ3" s="4" t="s">
        <v>677</v>
      </c>
      <c r="MBR3" s="4" t="s">
        <v>677</v>
      </c>
      <c r="MBS3" s="4" t="s">
        <v>677</v>
      </c>
      <c r="MBT3" s="4" t="s">
        <v>677</v>
      </c>
      <c r="MBU3" s="4" t="s">
        <v>677</v>
      </c>
      <c r="MBV3" s="4" t="s">
        <v>677</v>
      </c>
      <c r="MBW3" s="4" t="s">
        <v>677</v>
      </c>
      <c r="MBX3" s="4" t="s">
        <v>677</v>
      </c>
      <c r="MBY3" s="4" t="s">
        <v>677</v>
      </c>
      <c r="MBZ3" s="4" t="s">
        <v>677</v>
      </c>
      <c r="MCA3" s="4" t="s">
        <v>677</v>
      </c>
      <c r="MCB3" s="4" t="s">
        <v>677</v>
      </c>
      <c r="MCC3" s="4" t="s">
        <v>677</v>
      </c>
      <c r="MCD3" s="4" t="s">
        <v>677</v>
      </c>
      <c r="MCE3" s="4" t="s">
        <v>677</v>
      </c>
      <c r="MCF3" s="4" t="s">
        <v>677</v>
      </c>
      <c r="MCG3" s="4" t="s">
        <v>677</v>
      </c>
      <c r="MCH3" s="4" t="s">
        <v>677</v>
      </c>
      <c r="MCI3" s="4" t="s">
        <v>677</v>
      </c>
      <c r="MCJ3" s="4" t="s">
        <v>677</v>
      </c>
      <c r="MCK3" s="4" t="s">
        <v>677</v>
      </c>
      <c r="MCL3" s="4" t="s">
        <v>677</v>
      </c>
      <c r="MCM3" s="4" t="s">
        <v>677</v>
      </c>
      <c r="MCN3" s="4" t="s">
        <v>677</v>
      </c>
      <c r="MCO3" s="4" t="s">
        <v>677</v>
      </c>
      <c r="MCP3" s="4" t="s">
        <v>677</v>
      </c>
      <c r="MCQ3" s="4" t="s">
        <v>677</v>
      </c>
      <c r="MCR3" s="4" t="s">
        <v>677</v>
      </c>
      <c r="MCS3" s="4" t="s">
        <v>677</v>
      </c>
      <c r="MCT3" s="4" t="s">
        <v>677</v>
      </c>
      <c r="MCU3" s="4" t="s">
        <v>677</v>
      </c>
      <c r="MCV3" s="4" t="s">
        <v>677</v>
      </c>
      <c r="MCW3" s="4" t="s">
        <v>677</v>
      </c>
      <c r="MCX3" s="4" t="s">
        <v>677</v>
      </c>
      <c r="MCY3" s="4" t="s">
        <v>677</v>
      </c>
      <c r="MCZ3" s="4" t="s">
        <v>677</v>
      </c>
      <c r="MDA3" s="4" t="s">
        <v>677</v>
      </c>
      <c r="MDB3" s="4" t="s">
        <v>677</v>
      </c>
      <c r="MDC3" s="4" t="s">
        <v>677</v>
      </c>
      <c r="MDD3" s="4" t="s">
        <v>677</v>
      </c>
      <c r="MDE3" s="4" t="s">
        <v>677</v>
      </c>
      <c r="MDF3" s="4" t="s">
        <v>677</v>
      </c>
      <c r="MDG3" s="4" t="s">
        <v>677</v>
      </c>
      <c r="MDH3" s="4" t="s">
        <v>677</v>
      </c>
      <c r="MDI3" s="4" t="s">
        <v>677</v>
      </c>
      <c r="MDJ3" s="4" t="s">
        <v>677</v>
      </c>
      <c r="MDK3" s="4" t="s">
        <v>677</v>
      </c>
      <c r="MDL3" s="4" t="s">
        <v>677</v>
      </c>
      <c r="MDM3" s="4" t="s">
        <v>677</v>
      </c>
      <c r="MDN3" s="4" t="s">
        <v>677</v>
      </c>
      <c r="MDO3" s="4" t="s">
        <v>677</v>
      </c>
      <c r="MDP3" s="4" t="s">
        <v>677</v>
      </c>
      <c r="MDQ3" s="4" t="s">
        <v>677</v>
      </c>
      <c r="MDR3" s="4" t="s">
        <v>677</v>
      </c>
      <c r="MDS3" s="4" t="s">
        <v>677</v>
      </c>
      <c r="MDT3" s="4" t="s">
        <v>677</v>
      </c>
      <c r="MDU3" s="4" t="s">
        <v>677</v>
      </c>
      <c r="MDV3" s="4" t="s">
        <v>677</v>
      </c>
      <c r="MDW3" s="4" t="s">
        <v>677</v>
      </c>
      <c r="MDX3" s="4" t="s">
        <v>677</v>
      </c>
      <c r="MDY3" s="4" t="s">
        <v>677</v>
      </c>
      <c r="MDZ3" s="4" t="s">
        <v>677</v>
      </c>
      <c r="MEA3" s="4" t="s">
        <v>677</v>
      </c>
      <c r="MEB3" s="4" t="s">
        <v>677</v>
      </c>
      <c r="MEC3" s="4" t="s">
        <v>677</v>
      </c>
      <c r="MED3" s="4" t="s">
        <v>677</v>
      </c>
      <c r="MEE3" s="4" t="s">
        <v>677</v>
      </c>
      <c r="MEF3" s="4" t="s">
        <v>677</v>
      </c>
      <c r="MEG3" s="4" t="s">
        <v>677</v>
      </c>
      <c r="MEH3" s="4" t="s">
        <v>677</v>
      </c>
      <c r="MEI3" s="4" t="s">
        <v>677</v>
      </c>
      <c r="MEJ3" s="4" t="s">
        <v>677</v>
      </c>
      <c r="MEK3" s="4" t="s">
        <v>677</v>
      </c>
      <c r="MEL3" s="4" t="s">
        <v>677</v>
      </c>
      <c r="MEM3" s="4" t="s">
        <v>677</v>
      </c>
      <c r="MEN3" s="4" t="s">
        <v>677</v>
      </c>
      <c r="MEO3" s="4" t="s">
        <v>677</v>
      </c>
      <c r="MEP3" s="4" t="s">
        <v>677</v>
      </c>
      <c r="MEQ3" s="4" t="s">
        <v>677</v>
      </c>
      <c r="MER3" s="4" t="s">
        <v>677</v>
      </c>
      <c r="MES3" s="4" t="s">
        <v>677</v>
      </c>
      <c r="MET3" s="4" t="s">
        <v>677</v>
      </c>
      <c r="MEU3" s="4" t="s">
        <v>677</v>
      </c>
      <c r="MEV3" s="4" t="s">
        <v>677</v>
      </c>
      <c r="MEW3" s="4" t="s">
        <v>677</v>
      </c>
      <c r="MEX3" s="4" t="s">
        <v>677</v>
      </c>
      <c r="MEY3" s="4" t="s">
        <v>677</v>
      </c>
      <c r="MEZ3" s="4" t="s">
        <v>677</v>
      </c>
      <c r="MFA3" s="4" t="s">
        <v>677</v>
      </c>
      <c r="MFB3" s="4" t="s">
        <v>677</v>
      </c>
      <c r="MFC3" s="4" t="s">
        <v>677</v>
      </c>
      <c r="MFD3" s="4" t="s">
        <v>677</v>
      </c>
      <c r="MFE3" s="4" t="s">
        <v>677</v>
      </c>
      <c r="MFF3" s="4" t="s">
        <v>677</v>
      </c>
      <c r="MFG3" s="4" t="s">
        <v>677</v>
      </c>
      <c r="MFH3" s="4" t="s">
        <v>677</v>
      </c>
      <c r="MFI3" s="4" t="s">
        <v>677</v>
      </c>
      <c r="MFJ3" s="4" t="s">
        <v>677</v>
      </c>
      <c r="MFK3" s="4" t="s">
        <v>677</v>
      </c>
      <c r="MFL3" s="4" t="s">
        <v>677</v>
      </c>
      <c r="MFM3" s="4" t="s">
        <v>677</v>
      </c>
      <c r="MFN3" s="4" t="s">
        <v>677</v>
      </c>
      <c r="MFO3" s="4" t="s">
        <v>677</v>
      </c>
      <c r="MFP3" s="4" t="s">
        <v>677</v>
      </c>
      <c r="MFQ3" s="4" t="s">
        <v>677</v>
      </c>
      <c r="MFR3" s="4" t="s">
        <v>677</v>
      </c>
      <c r="MFS3" s="4" t="s">
        <v>677</v>
      </c>
      <c r="MFT3" s="4" t="s">
        <v>677</v>
      </c>
      <c r="MFU3" s="4" t="s">
        <v>677</v>
      </c>
      <c r="MFV3" s="4" t="s">
        <v>677</v>
      </c>
      <c r="MFW3" s="4" t="s">
        <v>677</v>
      </c>
      <c r="MFX3" s="4" t="s">
        <v>677</v>
      </c>
      <c r="MFY3" s="4" t="s">
        <v>677</v>
      </c>
      <c r="MFZ3" s="4" t="s">
        <v>677</v>
      </c>
      <c r="MGA3" s="4" t="s">
        <v>677</v>
      </c>
      <c r="MGB3" s="4" t="s">
        <v>677</v>
      </c>
      <c r="MGC3" s="4" t="s">
        <v>677</v>
      </c>
      <c r="MGD3" s="4" t="s">
        <v>677</v>
      </c>
      <c r="MGE3" s="4" t="s">
        <v>677</v>
      </c>
      <c r="MGF3" s="4" t="s">
        <v>677</v>
      </c>
      <c r="MGG3" s="4" t="s">
        <v>677</v>
      </c>
      <c r="MGH3" s="4" t="s">
        <v>677</v>
      </c>
      <c r="MGI3" s="4" t="s">
        <v>677</v>
      </c>
      <c r="MGJ3" s="4" t="s">
        <v>677</v>
      </c>
      <c r="MGK3" s="4" t="s">
        <v>677</v>
      </c>
      <c r="MGL3" s="4" t="s">
        <v>677</v>
      </c>
      <c r="MGM3" s="4" t="s">
        <v>677</v>
      </c>
      <c r="MGN3" s="4" t="s">
        <v>677</v>
      </c>
      <c r="MGO3" s="4" t="s">
        <v>677</v>
      </c>
      <c r="MGP3" s="4" t="s">
        <v>677</v>
      </c>
      <c r="MGQ3" s="4" t="s">
        <v>677</v>
      </c>
      <c r="MGR3" s="4" t="s">
        <v>677</v>
      </c>
      <c r="MGS3" s="4" t="s">
        <v>677</v>
      </c>
      <c r="MGT3" s="4" t="s">
        <v>677</v>
      </c>
      <c r="MGU3" s="4" t="s">
        <v>677</v>
      </c>
      <c r="MGV3" s="4" t="s">
        <v>677</v>
      </c>
      <c r="MGW3" s="4" t="s">
        <v>677</v>
      </c>
      <c r="MGX3" s="4" t="s">
        <v>677</v>
      </c>
      <c r="MGY3" s="4" t="s">
        <v>677</v>
      </c>
      <c r="MGZ3" s="4" t="s">
        <v>677</v>
      </c>
      <c r="MHA3" s="4" t="s">
        <v>677</v>
      </c>
      <c r="MHB3" s="4" t="s">
        <v>677</v>
      </c>
      <c r="MHC3" s="4" t="s">
        <v>677</v>
      </c>
      <c r="MHD3" s="4" t="s">
        <v>677</v>
      </c>
      <c r="MHE3" s="4" t="s">
        <v>677</v>
      </c>
      <c r="MHF3" s="4" t="s">
        <v>677</v>
      </c>
      <c r="MHG3" s="4" t="s">
        <v>677</v>
      </c>
      <c r="MHH3" s="4" t="s">
        <v>677</v>
      </c>
      <c r="MHI3" s="4" t="s">
        <v>677</v>
      </c>
      <c r="MHJ3" s="4" t="s">
        <v>677</v>
      </c>
      <c r="MHK3" s="4" t="s">
        <v>677</v>
      </c>
      <c r="MHL3" s="4" t="s">
        <v>677</v>
      </c>
      <c r="MHM3" s="4" t="s">
        <v>677</v>
      </c>
      <c r="MHN3" s="4" t="s">
        <v>677</v>
      </c>
      <c r="MHO3" s="4" t="s">
        <v>677</v>
      </c>
      <c r="MHP3" s="4" t="s">
        <v>677</v>
      </c>
      <c r="MHQ3" s="4" t="s">
        <v>677</v>
      </c>
      <c r="MHR3" s="4" t="s">
        <v>677</v>
      </c>
      <c r="MHS3" s="4" t="s">
        <v>677</v>
      </c>
      <c r="MHT3" s="4" t="s">
        <v>677</v>
      </c>
      <c r="MHU3" s="4" t="s">
        <v>677</v>
      </c>
      <c r="MHV3" s="4" t="s">
        <v>677</v>
      </c>
      <c r="MHW3" s="4" t="s">
        <v>677</v>
      </c>
      <c r="MHX3" s="4" t="s">
        <v>677</v>
      </c>
      <c r="MHY3" s="4" t="s">
        <v>677</v>
      </c>
      <c r="MHZ3" s="4" t="s">
        <v>677</v>
      </c>
      <c r="MIA3" s="4" t="s">
        <v>677</v>
      </c>
      <c r="MIB3" s="4" t="s">
        <v>677</v>
      </c>
      <c r="MIC3" s="4" t="s">
        <v>677</v>
      </c>
      <c r="MID3" s="4" t="s">
        <v>677</v>
      </c>
      <c r="MIE3" s="4" t="s">
        <v>677</v>
      </c>
      <c r="MIF3" s="4" t="s">
        <v>677</v>
      </c>
      <c r="MIG3" s="4" t="s">
        <v>677</v>
      </c>
      <c r="MIH3" s="4" t="s">
        <v>677</v>
      </c>
      <c r="MII3" s="4" t="s">
        <v>677</v>
      </c>
      <c r="MIJ3" s="4" t="s">
        <v>677</v>
      </c>
      <c r="MIK3" s="4" t="s">
        <v>677</v>
      </c>
      <c r="MIL3" s="4" t="s">
        <v>677</v>
      </c>
      <c r="MIM3" s="4" t="s">
        <v>677</v>
      </c>
      <c r="MIN3" s="4" t="s">
        <v>677</v>
      </c>
      <c r="MIO3" s="4" t="s">
        <v>677</v>
      </c>
      <c r="MIP3" s="4" t="s">
        <v>677</v>
      </c>
      <c r="MIQ3" s="4" t="s">
        <v>677</v>
      </c>
      <c r="MIR3" s="4" t="s">
        <v>677</v>
      </c>
      <c r="MIS3" s="4" t="s">
        <v>677</v>
      </c>
      <c r="MIT3" s="4" t="s">
        <v>677</v>
      </c>
      <c r="MIU3" s="4" t="s">
        <v>677</v>
      </c>
      <c r="MIV3" s="4" t="s">
        <v>677</v>
      </c>
      <c r="MIW3" s="4" t="s">
        <v>677</v>
      </c>
      <c r="MIX3" s="4" t="s">
        <v>677</v>
      </c>
      <c r="MIY3" s="4" t="s">
        <v>677</v>
      </c>
      <c r="MIZ3" s="4" t="s">
        <v>677</v>
      </c>
      <c r="MJA3" s="4" t="s">
        <v>677</v>
      </c>
      <c r="MJB3" s="4" t="s">
        <v>677</v>
      </c>
      <c r="MJC3" s="4" t="s">
        <v>677</v>
      </c>
      <c r="MJD3" s="4" t="s">
        <v>677</v>
      </c>
      <c r="MJE3" s="4" t="s">
        <v>677</v>
      </c>
      <c r="MJF3" s="4" t="s">
        <v>677</v>
      </c>
      <c r="MJG3" s="4" t="s">
        <v>677</v>
      </c>
      <c r="MJH3" s="4" t="s">
        <v>677</v>
      </c>
      <c r="MJI3" s="4" t="s">
        <v>677</v>
      </c>
      <c r="MJJ3" s="4" t="s">
        <v>677</v>
      </c>
      <c r="MJK3" s="4" t="s">
        <v>677</v>
      </c>
      <c r="MJL3" s="4" t="s">
        <v>677</v>
      </c>
      <c r="MJM3" s="4" t="s">
        <v>677</v>
      </c>
      <c r="MJN3" s="4" t="s">
        <v>677</v>
      </c>
      <c r="MJO3" s="4" t="s">
        <v>677</v>
      </c>
      <c r="MJP3" s="4" t="s">
        <v>677</v>
      </c>
      <c r="MJQ3" s="4" t="s">
        <v>677</v>
      </c>
      <c r="MJR3" s="4" t="s">
        <v>677</v>
      </c>
      <c r="MJS3" s="4" t="s">
        <v>677</v>
      </c>
      <c r="MJT3" s="4" t="s">
        <v>677</v>
      </c>
      <c r="MJU3" s="4" t="s">
        <v>677</v>
      </c>
      <c r="MJV3" s="4" t="s">
        <v>677</v>
      </c>
      <c r="MJW3" s="4" t="s">
        <v>677</v>
      </c>
      <c r="MJX3" s="4" t="s">
        <v>677</v>
      </c>
      <c r="MJY3" s="4" t="s">
        <v>677</v>
      </c>
      <c r="MJZ3" s="4" t="s">
        <v>677</v>
      </c>
      <c r="MKA3" s="4" t="s">
        <v>677</v>
      </c>
      <c r="MKB3" s="4" t="s">
        <v>677</v>
      </c>
      <c r="MKC3" s="4" t="s">
        <v>677</v>
      </c>
      <c r="MKD3" s="4" t="s">
        <v>677</v>
      </c>
      <c r="MKE3" s="4" t="s">
        <v>677</v>
      </c>
      <c r="MKF3" s="4" t="s">
        <v>677</v>
      </c>
      <c r="MKG3" s="4" t="s">
        <v>677</v>
      </c>
      <c r="MKH3" s="4" t="s">
        <v>677</v>
      </c>
      <c r="MKI3" s="4" t="s">
        <v>677</v>
      </c>
      <c r="MKJ3" s="4" t="s">
        <v>677</v>
      </c>
      <c r="MKK3" s="4" t="s">
        <v>677</v>
      </c>
      <c r="MKL3" s="4" t="s">
        <v>677</v>
      </c>
      <c r="MKM3" s="4" t="s">
        <v>677</v>
      </c>
      <c r="MKN3" s="4" t="s">
        <v>677</v>
      </c>
      <c r="MKO3" s="4" t="s">
        <v>677</v>
      </c>
      <c r="MKP3" s="4" t="s">
        <v>677</v>
      </c>
      <c r="MKQ3" s="4" t="s">
        <v>677</v>
      </c>
      <c r="MKR3" s="4" t="s">
        <v>677</v>
      </c>
      <c r="MKS3" s="4" t="s">
        <v>677</v>
      </c>
      <c r="MKT3" s="4" t="s">
        <v>677</v>
      </c>
      <c r="MKU3" s="4" t="s">
        <v>677</v>
      </c>
      <c r="MKV3" s="4" t="s">
        <v>677</v>
      </c>
      <c r="MKW3" s="4" t="s">
        <v>677</v>
      </c>
      <c r="MKX3" s="4" t="s">
        <v>677</v>
      </c>
      <c r="MKY3" s="4" t="s">
        <v>677</v>
      </c>
      <c r="MKZ3" s="4" t="s">
        <v>677</v>
      </c>
      <c r="MLA3" s="4" t="s">
        <v>677</v>
      </c>
      <c r="MLB3" s="4" t="s">
        <v>677</v>
      </c>
      <c r="MLC3" s="4" t="s">
        <v>677</v>
      </c>
      <c r="MLD3" s="4" t="s">
        <v>677</v>
      </c>
      <c r="MLE3" s="4" t="s">
        <v>677</v>
      </c>
      <c r="MLF3" s="4" t="s">
        <v>677</v>
      </c>
      <c r="MLG3" s="4" t="s">
        <v>677</v>
      </c>
      <c r="MLH3" s="4" t="s">
        <v>677</v>
      </c>
      <c r="MLI3" s="4" t="s">
        <v>677</v>
      </c>
      <c r="MLJ3" s="4" t="s">
        <v>677</v>
      </c>
      <c r="MLK3" s="4" t="s">
        <v>677</v>
      </c>
      <c r="MLL3" s="4" t="s">
        <v>677</v>
      </c>
      <c r="MLM3" s="4" t="s">
        <v>677</v>
      </c>
      <c r="MLN3" s="4" t="s">
        <v>677</v>
      </c>
      <c r="MLO3" s="4" t="s">
        <v>677</v>
      </c>
      <c r="MLP3" s="4" t="s">
        <v>677</v>
      </c>
      <c r="MLQ3" s="4" t="s">
        <v>677</v>
      </c>
      <c r="MLR3" s="4" t="s">
        <v>677</v>
      </c>
      <c r="MLS3" s="4" t="s">
        <v>677</v>
      </c>
      <c r="MLT3" s="4" t="s">
        <v>677</v>
      </c>
      <c r="MLU3" s="4" t="s">
        <v>677</v>
      </c>
      <c r="MLV3" s="4" t="s">
        <v>677</v>
      </c>
      <c r="MLW3" s="4" t="s">
        <v>677</v>
      </c>
      <c r="MLX3" s="4" t="s">
        <v>677</v>
      </c>
      <c r="MLY3" s="4" t="s">
        <v>677</v>
      </c>
      <c r="MLZ3" s="4" t="s">
        <v>677</v>
      </c>
      <c r="MMA3" s="4" t="s">
        <v>677</v>
      </c>
      <c r="MMB3" s="4" t="s">
        <v>677</v>
      </c>
      <c r="MMC3" s="4" t="s">
        <v>677</v>
      </c>
      <c r="MMD3" s="4" t="s">
        <v>677</v>
      </c>
      <c r="MME3" s="4" t="s">
        <v>677</v>
      </c>
      <c r="MMF3" s="4" t="s">
        <v>677</v>
      </c>
      <c r="MMG3" s="4" t="s">
        <v>677</v>
      </c>
      <c r="MMH3" s="4" t="s">
        <v>677</v>
      </c>
      <c r="MMI3" s="4" t="s">
        <v>677</v>
      </c>
      <c r="MMJ3" s="4" t="s">
        <v>677</v>
      </c>
      <c r="MMK3" s="4" t="s">
        <v>677</v>
      </c>
      <c r="MML3" s="4" t="s">
        <v>677</v>
      </c>
      <c r="MMM3" s="4" t="s">
        <v>677</v>
      </c>
      <c r="MMN3" s="4" t="s">
        <v>677</v>
      </c>
      <c r="MMO3" s="4" t="s">
        <v>677</v>
      </c>
      <c r="MMP3" s="4" t="s">
        <v>677</v>
      </c>
      <c r="MMQ3" s="4" t="s">
        <v>677</v>
      </c>
      <c r="MMR3" s="4" t="s">
        <v>677</v>
      </c>
      <c r="MMS3" s="4" t="s">
        <v>677</v>
      </c>
      <c r="MMT3" s="4" t="s">
        <v>677</v>
      </c>
      <c r="MMU3" s="4" t="s">
        <v>677</v>
      </c>
      <c r="MMV3" s="4" t="s">
        <v>677</v>
      </c>
      <c r="MMW3" s="4" t="s">
        <v>677</v>
      </c>
      <c r="MMX3" s="4" t="s">
        <v>677</v>
      </c>
      <c r="MMY3" s="4" t="s">
        <v>677</v>
      </c>
      <c r="MMZ3" s="4" t="s">
        <v>677</v>
      </c>
      <c r="MNA3" s="4" t="s">
        <v>677</v>
      </c>
      <c r="MNB3" s="4" t="s">
        <v>677</v>
      </c>
      <c r="MNC3" s="4" t="s">
        <v>677</v>
      </c>
      <c r="MND3" s="4" t="s">
        <v>677</v>
      </c>
      <c r="MNE3" s="4" t="s">
        <v>677</v>
      </c>
      <c r="MNF3" s="4" t="s">
        <v>677</v>
      </c>
      <c r="MNG3" s="4" t="s">
        <v>677</v>
      </c>
      <c r="MNH3" s="4" t="s">
        <v>677</v>
      </c>
      <c r="MNI3" s="4" t="s">
        <v>677</v>
      </c>
      <c r="MNJ3" s="4" t="s">
        <v>677</v>
      </c>
      <c r="MNK3" s="4" t="s">
        <v>677</v>
      </c>
      <c r="MNL3" s="4" t="s">
        <v>677</v>
      </c>
      <c r="MNM3" s="4" t="s">
        <v>677</v>
      </c>
      <c r="MNN3" s="4" t="s">
        <v>677</v>
      </c>
      <c r="MNO3" s="4" t="s">
        <v>677</v>
      </c>
      <c r="MNP3" s="4" t="s">
        <v>677</v>
      </c>
      <c r="MNQ3" s="4" t="s">
        <v>677</v>
      </c>
      <c r="MNR3" s="4" t="s">
        <v>677</v>
      </c>
      <c r="MNS3" s="4" t="s">
        <v>677</v>
      </c>
      <c r="MNT3" s="4" t="s">
        <v>677</v>
      </c>
      <c r="MNU3" s="4" t="s">
        <v>677</v>
      </c>
      <c r="MNV3" s="4" t="s">
        <v>677</v>
      </c>
      <c r="MNW3" s="4" t="s">
        <v>677</v>
      </c>
      <c r="MNX3" s="4" t="s">
        <v>677</v>
      </c>
      <c r="MNY3" s="4" t="s">
        <v>677</v>
      </c>
      <c r="MNZ3" s="4" t="s">
        <v>677</v>
      </c>
      <c r="MOA3" s="4" t="s">
        <v>677</v>
      </c>
      <c r="MOB3" s="4" t="s">
        <v>677</v>
      </c>
      <c r="MOC3" s="4" t="s">
        <v>677</v>
      </c>
      <c r="MOD3" s="4" t="s">
        <v>677</v>
      </c>
      <c r="MOE3" s="4" t="s">
        <v>677</v>
      </c>
      <c r="MOF3" s="4" t="s">
        <v>677</v>
      </c>
      <c r="MOG3" s="4" t="s">
        <v>677</v>
      </c>
      <c r="MOH3" s="4" t="s">
        <v>677</v>
      </c>
      <c r="MOI3" s="4" t="s">
        <v>677</v>
      </c>
      <c r="MOJ3" s="4" t="s">
        <v>677</v>
      </c>
      <c r="MOK3" s="4" t="s">
        <v>677</v>
      </c>
      <c r="MOL3" s="4" t="s">
        <v>677</v>
      </c>
      <c r="MOM3" s="4" t="s">
        <v>677</v>
      </c>
      <c r="MON3" s="4" t="s">
        <v>677</v>
      </c>
      <c r="MOO3" s="4" t="s">
        <v>677</v>
      </c>
      <c r="MOP3" s="4" t="s">
        <v>677</v>
      </c>
      <c r="MOQ3" s="4" t="s">
        <v>677</v>
      </c>
      <c r="MOR3" s="4" t="s">
        <v>677</v>
      </c>
      <c r="MOS3" s="4" t="s">
        <v>677</v>
      </c>
      <c r="MOT3" s="4" t="s">
        <v>677</v>
      </c>
      <c r="MOU3" s="4" t="s">
        <v>677</v>
      </c>
      <c r="MOV3" s="4" t="s">
        <v>677</v>
      </c>
      <c r="MOW3" s="4" t="s">
        <v>677</v>
      </c>
      <c r="MOX3" s="4" t="s">
        <v>677</v>
      </c>
      <c r="MOY3" s="4" t="s">
        <v>677</v>
      </c>
      <c r="MOZ3" s="4" t="s">
        <v>677</v>
      </c>
      <c r="MPA3" s="4" t="s">
        <v>677</v>
      </c>
      <c r="MPB3" s="4" t="s">
        <v>677</v>
      </c>
      <c r="MPC3" s="4" t="s">
        <v>677</v>
      </c>
      <c r="MPD3" s="4" t="s">
        <v>677</v>
      </c>
      <c r="MPE3" s="4" t="s">
        <v>677</v>
      </c>
      <c r="MPF3" s="4" t="s">
        <v>677</v>
      </c>
      <c r="MPG3" s="4" t="s">
        <v>677</v>
      </c>
      <c r="MPH3" s="4" t="s">
        <v>677</v>
      </c>
      <c r="MPI3" s="4" t="s">
        <v>677</v>
      </c>
      <c r="MPJ3" s="4" t="s">
        <v>677</v>
      </c>
      <c r="MPK3" s="4" t="s">
        <v>677</v>
      </c>
      <c r="MPL3" s="4" t="s">
        <v>677</v>
      </c>
      <c r="MPM3" s="4" t="s">
        <v>677</v>
      </c>
      <c r="MPN3" s="4" t="s">
        <v>677</v>
      </c>
      <c r="MPO3" s="4" t="s">
        <v>677</v>
      </c>
      <c r="MPP3" s="4" t="s">
        <v>677</v>
      </c>
      <c r="MPQ3" s="4" t="s">
        <v>677</v>
      </c>
      <c r="MPR3" s="4" t="s">
        <v>677</v>
      </c>
      <c r="MPS3" s="4" t="s">
        <v>677</v>
      </c>
      <c r="MPT3" s="4" t="s">
        <v>677</v>
      </c>
      <c r="MPU3" s="4" t="s">
        <v>677</v>
      </c>
      <c r="MPV3" s="4" t="s">
        <v>677</v>
      </c>
      <c r="MPW3" s="4" t="s">
        <v>677</v>
      </c>
      <c r="MPX3" s="4" t="s">
        <v>677</v>
      </c>
      <c r="MPY3" s="4" t="s">
        <v>677</v>
      </c>
      <c r="MPZ3" s="4" t="s">
        <v>677</v>
      </c>
      <c r="MQA3" s="4" t="s">
        <v>677</v>
      </c>
      <c r="MQB3" s="4" t="s">
        <v>677</v>
      </c>
      <c r="MQC3" s="4" t="s">
        <v>677</v>
      </c>
      <c r="MQD3" s="4" t="s">
        <v>677</v>
      </c>
      <c r="MQE3" s="4" t="s">
        <v>677</v>
      </c>
      <c r="MQF3" s="4" t="s">
        <v>677</v>
      </c>
      <c r="MQG3" s="4" t="s">
        <v>677</v>
      </c>
      <c r="MQH3" s="4" t="s">
        <v>677</v>
      </c>
      <c r="MQI3" s="4" t="s">
        <v>677</v>
      </c>
      <c r="MQJ3" s="4" t="s">
        <v>677</v>
      </c>
      <c r="MQK3" s="4" t="s">
        <v>677</v>
      </c>
      <c r="MQL3" s="4" t="s">
        <v>677</v>
      </c>
      <c r="MQM3" s="4" t="s">
        <v>677</v>
      </c>
      <c r="MQN3" s="4" t="s">
        <v>677</v>
      </c>
      <c r="MQO3" s="4" t="s">
        <v>677</v>
      </c>
      <c r="MQP3" s="4" t="s">
        <v>677</v>
      </c>
      <c r="MQQ3" s="4" t="s">
        <v>677</v>
      </c>
      <c r="MQR3" s="4" t="s">
        <v>677</v>
      </c>
      <c r="MQS3" s="4" t="s">
        <v>677</v>
      </c>
      <c r="MQT3" s="4" t="s">
        <v>677</v>
      </c>
      <c r="MQU3" s="4" t="s">
        <v>677</v>
      </c>
      <c r="MQV3" s="4" t="s">
        <v>677</v>
      </c>
      <c r="MQW3" s="4" t="s">
        <v>677</v>
      </c>
      <c r="MQX3" s="4" t="s">
        <v>677</v>
      </c>
      <c r="MQY3" s="4" t="s">
        <v>677</v>
      </c>
      <c r="MQZ3" s="4" t="s">
        <v>677</v>
      </c>
      <c r="MRA3" s="4" t="s">
        <v>677</v>
      </c>
      <c r="MRB3" s="4" t="s">
        <v>677</v>
      </c>
      <c r="MRC3" s="4" t="s">
        <v>677</v>
      </c>
      <c r="MRD3" s="4" t="s">
        <v>677</v>
      </c>
      <c r="MRE3" s="4" t="s">
        <v>677</v>
      </c>
      <c r="MRF3" s="4" t="s">
        <v>677</v>
      </c>
      <c r="MRG3" s="4" t="s">
        <v>677</v>
      </c>
      <c r="MRH3" s="4" t="s">
        <v>677</v>
      </c>
      <c r="MRI3" s="4" t="s">
        <v>677</v>
      </c>
      <c r="MRJ3" s="4" t="s">
        <v>677</v>
      </c>
      <c r="MRK3" s="4" t="s">
        <v>677</v>
      </c>
      <c r="MRL3" s="4" t="s">
        <v>677</v>
      </c>
      <c r="MRM3" s="4" t="s">
        <v>677</v>
      </c>
      <c r="MRN3" s="4" t="s">
        <v>677</v>
      </c>
      <c r="MRO3" s="4" t="s">
        <v>677</v>
      </c>
      <c r="MRP3" s="4" t="s">
        <v>677</v>
      </c>
      <c r="MRQ3" s="4" t="s">
        <v>677</v>
      </c>
      <c r="MRR3" s="4" t="s">
        <v>677</v>
      </c>
      <c r="MRS3" s="4" t="s">
        <v>677</v>
      </c>
      <c r="MRT3" s="4" t="s">
        <v>677</v>
      </c>
      <c r="MRU3" s="4" t="s">
        <v>677</v>
      </c>
      <c r="MRV3" s="4" t="s">
        <v>677</v>
      </c>
      <c r="MRW3" s="4" t="s">
        <v>677</v>
      </c>
      <c r="MRX3" s="4" t="s">
        <v>677</v>
      </c>
      <c r="MRY3" s="4" t="s">
        <v>677</v>
      </c>
      <c r="MRZ3" s="4" t="s">
        <v>677</v>
      </c>
      <c r="MSA3" s="4" t="s">
        <v>677</v>
      </c>
      <c r="MSB3" s="4" t="s">
        <v>677</v>
      </c>
      <c r="MSC3" s="4" t="s">
        <v>677</v>
      </c>
      <c r="MSD3" s="4" t="s">
        <v>677</v>
      </c>
      <c r="MSE3" s="4" t="s">
        <v>677</v>
      </c>
      <c r="MSF3" s="4" t="s">
        <v>677</v>
      </c>
      <c r="MSG3" s="4" t="s">
        <v>677</v>
      </c>
      <c r="MSH3" s="4" t="s">
        <v>677</v>
      </c>
      <c r="MSI3" s="4" t="s">
        <v>677</v>
      </c>
      <c r="MSJ3" s="4" t="s">
        <v>677</v>
      </c>
      <c r="MSK3" s="4" t="s">
        <v>677</v>
      </c>
      <c r="MSL3" s="4" t="s">
        <v>677</v>
      </c>
      <c r="MSM3" s="4" t="s">
        <v>677</v>
      </c>
      <c r="MSN3" s="4" t="s">
        <v>677</v>
      </c>
      <c r="MSO3" s="4" t="s">
        <v>677</v>
      </c>
      <c r="MSP3" s="4" t="s">
        <v>677</v>
      </c>
      <c r="MSQ3" s="4" t="s">
        <v>677</v>
      </c>
      <c r="MSR3" s="4" t="s">
        <v>677</v>
      </c>
      <c r="MSS3" s="4" t="s">
        <v>677</v>
      </c>
      <c r="MST3" s="4" t="s">
        <v>677</v>
      </c>
      <c r="MSU3" s="4" t="s">
        <v>677</v>
      </c>
      <c r="MSV3" s="4" t="s">
        <v>677</v>
      </c>
      <c r="MSW3" s="4" t="s">
        <v>677</v>
      </c>
      <c r="MSX3" s="4" t="s">
        <v>677</v>
      </c>
      <c r="MSY3" s="4" t="s">
        <v>677</v>
      </c>
      <c r="MSZ3" s="4" t="s">
        <v>677</v>
      </c>
      <c r="MTA3" s="4" t="s">
        <v>677</v>
      </c>
      <c r="MTB3" s="4" t="s">
        <v>677</v>
      </c>
      <c r="MTC3" s="4" t="s">
        <v>677</v>
      </c>
      <c r="MTD3" s="4" t="s">
        <v>677</v>
      </c>
      <c r="MTE3" s="4" t="s">
        <v>677</v>
      </c>
      <c r="MTF3" s="4" t="s">
        <v>677</v>
      </c>
      <c r="MTG3" s="4" t="s">
        <v>677</v>
      </c>
      <c r="MTH3" s="4" t="s">
        <v>677</v>
      </c>
      <c r="MTI3" s="4" t="s">
        <v>677</v>
      </c>
      <c r="MTJ3" s="4" t="s">
        <v>677</v>
      </c>
      <c r="MTK3" s="4" t="s">
        <v>677</v>
      </c>
      <c r="MTL3" s="4" t="s">
        <v>677</v>
      </c>
      <c r="MTM3" s="4" t="s">
        <v>677</v>
      </c>
      <c r="MTN3" s="4" t="s">
        <v>677</v>
      </c>
      <c r="MTO3" s="4" t="s">
        <v>677</v>
      </c>
      <c r="MTP3" s="4" t="s">
        <v>677</v>
      </c>
      <c r="MTQ3" s="4" t="s">
        <v>677</v>
      </c>
      <c r="MTR3" s="4" t="s">
        <v>677</v>
      </c>
      <c r="MTS3" s="4" t="s">
        <v>677</v>
      </c>
      <c r="MTT3" s="4" t="s">
        <v>677</v>
      </c>
      <c r="MTU3" s="4" t="s">
        <v>677</v>
      </c>
      <c r="MTV3" s="4" t="s">
        <v>677</v>
      </c>
      <c r="MTW3" s="4" t="s">
        <v>677</v>
      </c>
      <c r="MTX3" s="4" t="s">
        <v>677</v>
      </c>
      <c r="MTY3" s="4" t="s">
        <v>677</v>
      </c>
      <c r="MTZ3" s="4" t="s">
        <v>677</v>
      </c>
      <c r="MUA3" s="4" t="s">
        <v>677</v>
      </c>
      <c r="MUB3" s="4" t="s">
        <v>677</v>
      </c>
      <c r="MUC3" s="4" t="s">
        <v>677</v>
      </c>
      <c r="MUD3" s="4" t="s">
        <v>677</v>
      </c>
      <c r="MUE3" s="4" t="s">
        <v>677</v>
      </c>
      <c r="MUF3" s="4" t="s">
        <v>677</v>
      </c>
      <c r="MUG3" s="4" t="s">
        <v>677</v>
      </c>
      <c r="MUH3" s="4" t="s">
        <v>677</v>
      </c>
      <c r="MUI3" s="4" t="s">
        <v>677</v>
      </c>
      <c r="MUJ3" s="4" t="s">
        <v>677</v>
      </c>
      <c r="MUK3" s="4" t="s">
        <v>677</v>
      </c>
      <c r="MUL3" s="4" t="s">
        <v>677</v>
      </c>
      <c r="MUM3" s="4" t="s">
        <v>677</v>
      </c>
      <c r="MUN3" s="4" t="s">
        <v>677</v>
      </c>
      <c r="MUO3" s="4" t="s">
        <v>677</v>
      </c>
      <c r="MUP3" s="4" t="s">
        <v>677</v>
      </c>
      <c r="MUQ3" s="4" t="s">
        <v>677</v>
      </c>
      <c r="MUR3" s="4" t="s">
        <v>677</v>
      </c>
      <c r="MUS3" s="4" t="s">
        <v>677</v>
      </c>
      <c r="MUT3" s="4" t="s">
        <v>677</v>
      </c>
      <c r="MUU3" s="4" t="s">
        <v>677</v>
      </c>
      <c r="MUV3" s="4" t="s">
        <v>677</v>
      </c>
      <c r="MUW3" s="4" t="s">
        <v>677</v>
      </c>
      <c r="MUX3" s="4" t="s">
        <v>677</v>
      </c>
      <c r="MUY3" s="4" t="s">
        <v>677</v>
      </c>
      <c r="MUZ3" s="4" t="s">
        <v>677</v>
      </c>
      <c r="MVA3" s="4" t="s">
        <v>677</v>
      </c>
      <c r="MVB3" s="4" t="s">
        <v>677</v>
      </c>
      <c r="MVC3" s="4" t="s">
        <v>677</v>
      </c>
      <c r="MVD3" s="4" t="s">
        <v>677</v>
      </c>
      <c r="MVE3" s="4" t="s">
        <v>677</v>
      </c>
      <c r="MVF3" s="4" t="s">
        <v>677</v>
      </c>
      <c r="MVG3" s="4" t="s">
        <v>677</v>
      </c>
      <c r="MVH3" s="4" t="s">
        <v>677</v>
      </c>
      <c r="MVI3" s="4" t="s">
        <v>677</v>
      </c>
      <c r="MVJ3" s="4" t="s">
        <v>677</v>
      </c>
      <c r="MVK3" s="4" t="s">
        <v>677</v>
      </c>
      <c r="MVL3" s="4" t="s">
        <v>677</v>
      </c>
      <c r="MVM3" s="4" t="s">
        <v>677</v>
      </c>
      <c r="MVN3" s="4" t="s">
        <v>677</v>
      </c>
      <c r="MVO3" s="4" t="s">
        <v>677</v>
      </c>
      <c r="MVP3" s="4" t="s">
        <v>677</v>
      </c>
      <c r="MVQ3" s="4" t="s">
        <v>677</v>
      </c>
      <c r="MVR3" s="4" t="s">
        <v>677</v>
      </c>
      <c r="MVS3" s="4" t="s">
        <v>677</v>
      </c>
      <c r="MVT3" s="4" t="s">
        <v>677</v>
      </c>
      <c r="MVU3" s="4" t="s">
        <v>677</v>
      </c>
      <c r="MVV3" s="4" t="s">
        <v>677</v>
      </c>
      <c r="MVW3" s="4" t="s">
        <v>677</v>
      </c>
      <c r="MVX3" s="4" t="s">
        <v>677</v>
      </c>
      <c r="MVY3" s="4" t="s">
        <v>677</v>
      </c>
      <c r="MVZ3" s="4" t="s">
        <v>677</v>
      </c>
      <c r="MWA3" s="4" t="s">
        <v>677</v>
      </c>
      <c r="MWB3" s="4" t="s">
        <v>677</v>
      </c>
      <c r="MWC3" s="4" t="s">
        <v>677</v>
      </c>
      <c r="MWD3" s="4" t="s">
        <v>677</v>
      </c>
      <c r="MWE3" s="4" t="s">
        <v>677</v>
      </c>
      <c r="MWF3" s="4" t="s">
        <v>677</v>
      </c>
      <c r="MWG3" s="4" t="s">
        <v>677</v>
      </c>
      <c r="MWH3" s="4" t="s">
        <v>677</v>
      </c>
      <c r="MWI3" s="4" t="s">
        <v>677</v>
      </c>
      <c r="MWJ3" s="4" t="s">
        <v>677</v>
      </c>
      <c r="MWK3" s="4" t="s">
        <v>677</v>
      </c>
      <c r="MWL3" s="4" t="s">
        <v>677</v>
      </c>
      <c r="MWM3" s="4" t="s">
        <v>677</v>
      </c>
      <c r="MWN3" s="4" t="s">
        <v>677</v>
      </c>
      <c r="MWO3" s="4" t="s">
        <v>677</v>
      </c>
      <c r="MWP3" s="4" t="s">
        <v>677</v>
      </c>
      <c r="MWQ3" s="4" t="s">
        <v>677</v>
      </c>
      <c r="MWR3" s="4" t="s">
        <v>677</v>
      </c>
      <c r="MWS3" s="4" t="s">
        <v>677</v>
      </c>
      <c r="MWT3" s="4" t="s">
        <v>677</v>
      </c>
      <c r="MWU3" s="4" t="s">
        <v>677</v>
      </c>
      <c r="MWV3" s="4" t="s">
        <v>677</v>
      </c>
      <c r="MWW3" s="4" t="s">
        <v>677</v>
      </c>
      <c r="MWX3" s="4" t="s">
        <v>677</v>
      </c>
      <c r="MWY3" s="4" t="s">
        <v>677</v>
      </c>
      <c r="MWZ3" s="4" t="s">
        <v>677</v>
      </c>
      <c r="MXA3" s="4" t="s">
        <v>677</v>
      </c>
      <c r="MXB3" s="4" t="s">
        <v>677</v>
      </c>
      <c r="MXC3" s="4" t="s">
        <v>677</v>
      </c>
      <c r="MXD3" s="4" t="s">
        <v>677</v>
      </c>
      <c r="MXE3" s="4" t="s">
        <v>677</v>
      </c>
      <c r="MXF3" s="4" t="s">
        <v>677</v>
      </c>
      <c r="MXG3" s="4" t="s">
        <v>677</v>
      </c>
      <c r="MXH3" s="4" t="s">
        <v>677</v>
      </c>
      <c r="MXI3" s="4" t="s">
        <v>677</v>
      </c>
      <c r="MXJ3" s="4" t="s">
        <v>677</v>
      </c>
      <c r="MXK3" s="4" t="s">
        <v>677</v>
      </c>
      <c r="MXL3" s="4" t="s">
        <v>677</v>
      </c>
      <c r="MXM3" s="4" t="s">
        <v>677</v>
      </c>
      <c r="MXN3" s="4" t="s">
        <v>677</v>
      </c>
      <c r="MXO3" s="4" t="s">
        <v>677</v>
      </c>
      <c r="MXP3" s="4" t="s">
        <v>677</v>
      </c>
      <c r="MXQ3" s="4" t="s">
        <v>677</v>
      </c>
      <c r="MXR3" s="4" t="s">
        <v>677</v>
      </c>
      <c r="MXS3" s="4" t="s">
        <v>677</v>
      </c>
      <c r="MXT3" s="4" t="s">
        <v>677</v>
      </c>
      <c r="MXU3" s="4" t="s">
        <v>677</v>
      </c>
      <c r="MXV3" s="4" t="s">
        <v>677</v>
      </c>
      <c r="MXW3" s="4" t="s">
        <v>677</v>
      </c>
      <c r="MXX3" s="4" t="s">
        <v>677</v>
      </c>
      <c r="MXY3" s="4" t="s">
        <v>677</v>
      </c>
      <c r="MXZ3" s="4" t="s">
        <v>677</v>
      </c>
      <c r="MYA3" s="4" t="s">
        <v>677</v>
      </c>
      <c r="MYB3" s="4" t="s">
        <v>677</v>
      </c>
      <c r="MYC3" s="4" t="s">
        <v>677</v>
      </c>
      <c r="MYD3" s="4" t="s">
        <v>677</v>
      </c>
      <c r="MYE3" s="4" t="s">
        <v>677</v>
      </c>
      <c r="MYF3" s="4" t="s">
        <v>677</v>
      </c>
      <c r="MYG3" s="4" t="s">
        <v>677</v>
      </c>
      <c r="MYH3" s="4" t="s">
        <v>677</v>
      </c>
      <c r="MYI3" s="4" t="s">
        <v>677</v>
      </c>
      <c r="MYJ3" s="4" t="s">
        <v>677</v>
      </c>
      <c r="MYK3" s="4" t="s">
        <v>677</v>
      </c>
      <c r="MYL3" s="4" t="s">
        <v>677</v>
      </c>
      <c r="MYM3" s="4" t="s">
        <v>677</v>
      </c>
      <c r="MYN3" s="4" t="s">
        <v>677</v>
      </c>
      <c r="MYO3" s="4" t="s">
        <v>677</v>
      </c>
      <c r="MYP3" s="4" t="s">
        <v>677</v>
      </c>
      <c r="MYQ3" s="4" t="s">
        <v>677</v>
      </c>
      <c r="MYR3" s="4" t="s">
        <v>677</v>
      </c>
      <c r="MYS3" s="4" t="s">
        <v>677</v>
      </c>
      <c r="MYT3" s="4" t="s">
        <v>677</v>
      </c>
      <c r="MYU3" s="4" t="s">
        <v>677</v>
      </c>
      <c r="MYV3" s="4" t="s">
        <v>677</v>
      </c>
      <c r="MYW3" s="4" t="s">
        <v>677</v>
      </c>
      <c r="MYX3" s="4" t="s">
        <v>677</v>
      </c>
      <c r="MYY3" s="4" t="s">
        <v>677</v>
      </c>
      <c r="MYZ3" s="4" t="s">
        <v>677</v>
      </c>
      <c r="MZA3" s="4" t="s">
        <v>677</v>
      </c>
      <c r="MZB3" s="4" t="s">
        <v>677</v>
      </c>
      <c r="MZC3" s="4" t="s">
        <v>677</v>
      </c>
      <c r="MZD3" s="4" t="s">
        <v>677</v>
      </c>
      <c r="MZE3" s="4" t="s">
        <v>677</v>
      </c>
      <c r="MZF3" s="4" t="s">
        <v>677</v>
      </c>
      <c r="MZG3" s="4" t="s">
        <v>677</v>
      </c>
      <c r="MZH3" s="4" t="s">
        <v>677</v>
      </c>
      <c r="MZI3" s="4" t="s">
        <v>677</v>
      </c>
      <c r="MZJ3" s="4" t="s">
        <v>677</v>
      </c>
      <c r="MZK3" s="4" t="s">
        <v>677</v>
      </c>
      <c r="MZL3" s="4" t="s">
        <v>677</v>
      </c>
      <c r="MZM3" s="4" t="s">
        <v>677</v>
      </c>
      <c r="MZN3" s="4" t="s">
        <v>677</v>
      </c>
      <c r="MZO3" s="4" t="s">
        <v>677</v>
      </c>
      <c r="MZP3" s="4" t="s">
        <v>677</v>
      </c>
      <c r="MZQ3" s="4" t="s">
        <v>677</v>
      </c>
      <c r="MZR3" s="4" t="s">
        <v>677</v>
      </c>
      <c r="MZS3" s="4" t="s">
        <v>677</v>
      </c>
      <c r="MZT3" s="4" t="s">
        <v>677</v>
      </c>
      <c r="MZU3" s="4" t="s">
        <v>677</v>
      </c>
      <c r="MZV3" s="4" t="s">
        <v>677</v>
      </c>
      <c r="MZW3" s="4" t="s">
        <v>677</v>
      </c>
      <c r="MZX3" s="4" t="s">
        <v>677</v>
      </c>
      <c r="MZY3" s="4" t="s">
        <v>677</v>
      </c>
      <c r="MZZ3" s="4" t="s">
        <v>677</v>
      </c>
      <c r="NAA3" s="4" t="s">
        <v>677</v>
      </c>
      <c r="NAB3" s="4" t="s">
        <v>677</v>
      </c>
      <c r="NAC3" s="4" t="s">
        <v>677</v>
      </c>
      <c r="NAD3" s="4" t="s">
        <v>677</v>
      </c>
      <c r="NAE3" s="4" t="s">
        <v>677</v>
      </c>
      <c r="NAF3" s="4" t="s">
        <v>677</v>
      </c>
      <c r="NAG3" s="4" t="s">
        <v>677</v>
      </c>
      <c r="NAH3" s="4" t="s">
        <v>677</v>
      </c>
      <c r="NAI3" s="4" t="s">
        <v>677</v>
      </c>
      <c r="NAJ3" s="4" t="s">
        <v>677</v>
      </c>
      <c r="NAK3" s="4" t="s">
        <v>677</v>
      </c>
      <c r="NAL3" s="4" t="s">
        <v>677</v>
      </c>
      <c r="NAM3" s="4" t="s">
        <v>677</v>
      </c>
      <c r="NAN3" s="4" t="s">
        <v>677</v>
      </c>
      <c r="NAO3" s="4" t="s">
        <v>677</v>
      </c>
      <c r="NAP3" s="4" t="s">
        <v>677</v>
      </c>
      <c r="NAQ3" s="4" t="s">
        <v>677</v>
      </c>
      <c r="NAR3" s="4" t="s">
        <v>677</v>
      </c>
      <c r="NAS3" s="4" t="s">
        <v>677</v>
      </c>
      <c r="NAT3" s="4" t="s">
        <v>677</v>
      </c>
      <c r="NAU3" s="4" t="s">
        <v>677</v>
      </c>
      <c r="NAV3" s="4" t="s">
        <v>677</v>
      </c>
      <c r="NAW3" s="4" t="s">
        <v>677</v>
      </c>
      <c r="NAX3" s="4" t="s">
        <v>677</v>
      </c>
      <c r="NAY3" s="4" t="s">
        <v>677</v>
      </c>
      <c r="NAZ3" s="4" t="s">
        <v>677</v>
      </c>
      <c r="NBA3" s="4" t="s">
        <v>677</v>
      </c>
      <c r="NBB3" s="4" t="s">
        <v>677</v>
      </c>
      <c r="NBC3" s="4" t="s">
        <v>677</v>
      </c>
      <c r="NBD3" s="4" t="s">
        <v>677</v>
      </c>
      <c r="NBE3" s="4" t="s">
        <v>677</v>
      </c>
      <c r="NBF3" s="4" t="s">
        <v>677</v>
      </c>
      <c r="NBG3" s="4" t="s">
        <v>677</v>
      </c>
      <c r="NBH3" s="4" t="s">
        <v>677</v>
      </c>
      <c r="NBI3" s="4" t="s">
        <v>677</v>
      </c>
      <c r="NBJ3" s="4" t="s">
        <v>677</v>
      </c>
      <c r="NBK3" s="4" t="s">
        <v>677</v>
      </c>
      <c r="NBL3" s="4" t="s">
        <v>677</v>
      </c>
      <c r="NBM3" s="4" t="s">
        <v>677</v>
      </c>
      <c r="NBN3" s="4" t="s">
        <v>677</v>
      </c>
      <c r="NBO3" s="4" t="s">
        <v>677</v>
      </c>
      <c r="NBP3" s="4" t="s">
        <v>677</v>
      </c>
      <c r="NBQ3" s="4" t="s">
        <v>677</v>
      </c>
      <c r="NBR3" s="4" t="s">
        <v>677</v>
      </c>
      <c r="NBS3" s="4" t="s">
        <v>677</v>
      </c>
      <c r="NBT3" s="4" t="s">
        <v>677</v>
      </c>
      <c r="NBU3" s="4" t="s">
        <v>677</v>
      </c>
      <c r="NBV3" s="4" t="s">
        <v>677</v>
      </c>
      <c r="NBW3" s="4" t="s">
        <v>677</v>
      </c>
      <c r="NBX3" s="4" t="s">
        <v>677</v>
      </c>
      <c r="NBY3" s="4" t="s">
        <v>677</v>
      </c>
      <c r="NBZ3" s="4" t="s">
        <v>677</v>
      </c>
      <c r="NCA3" s="4" t="s">
        <v>677</v>
      </c>
      <c r="NCB3" s="4" t="s">
        <v>677</v>
      </c>
      <c r="NCC3" s="4" t="s">
        <v>677</v>
      </c>
      <c r="NCD3" s="4" t="s">
        <v>677</v>
      </c>
      <c r="NCE3" s="4" t="s">
        <v>677</v>
      </c>
      <c r="NCF3" s="4" t="s">
        <v>677</v>
      </c>
      <c r="NCG3" s="4" t="s">
        <v>677</v>
      </c>
      <c r="NCH3" s="4" t="s">
        <v>677</v>
      </c>
      <c r="NCI3" s="4" t="s">
        <v>677</v>
      </c>
      <c r="NCJ3" s="4" t="s">
        <v>677</v>
      </c>
      <c r="NCK3" s="4" t="s">
        <v>677</v>
      </c>
      <c r="NCL3" s="4" t="s">
        <v>677</v>
      </c>
      <c r="NCM3" s="4" t="s">
        <v>677</v>
      </c>
      <c r="NCN3" s="4" t="s">
        <v>677</v>
      </c>
      <c r="NCO3" s="4" t="s">
        <v>677</v>
      </c>
      <c r="NCP3" s="4" t="s">
        <v>677</v>
      </c>
      <c r="NCQ3" s="4" t="s">
        <v>677</v>
      </c>
      <c r="NCR3" s="4" t="s">
        <v>677</v>
      </c>
      <c r="NCS3" s="4" t="s">
        <v>677</v>
      </c>
      <c r="NCT3" s="4" t="s">
        <v>677</v>
      </c>
      <c r="NCU3" s="4" t="s">
        <v>677</v>
      </c>
      <c r="NCV3" s="4" t="s">
        <v>677</v>
      </c>
      <c r="NCW3" s="4" t="s">
        <v>677</v>
      </c>
      <c r="NCX3" s="4" t="s">
        <v>677</v>
      </c>
      <c r="NCY3" s="4" t="s">
        <v>677</v>
      </c>
      <c r="NCZ3" s="4" t="s">
        <v>677</v>
      </c>
      <c r="NDA3" s="4" t="s">
        <v>677</v>
      </c>
      <c r="NDB3" s="4" t="s">
        <v>677</v>
      </c>
      <c r="NDC3" s="4" t="s">
        <v>677</v>
      </c>
      <c r="NDD3" s="4" t="s">
        <v>677</v>
      </c>
      <c r="NDE3" s="4" t="s">
        <v>677</v>
      </c>
      <c r="NDF3" s="4" t="s">
        <v>677</v>
      </c>
      <c r="NDG3" s="4" t="s">
        <v>677</v>
      </c>
      <c r="NDH3" s="4" t="s">
        <v>677</v>
      </c>
      <c r="NDI3" s="4" t="s">
        <v>677</v>
      </c>
      <c r="NDJ3" s="4" t="s">
        <v>677</v>
      </c>
      <c r="NDK3" s="4" t="s">
        <v>677</v>
      </c>
      <c r="NDL3" s="4" t="s">
        <v>677</v>
      </c>
      <c r="NDM3" s="4" t="s">
        <v>677</v>
      </c>
      <c r="NDN3" s="4" t="s">
        <v>677</v>
      </c>
      <c r="NDO3" s="4" t="s">
        <v>677</v>
      </c>
      <c r="NDP3" s="4" t="s">
        <v>677</v>
      </c>
      <c r="NDQ3" s="4" t="s">
        <v>677</v>
      </c>
      <c r="NDR3" s="4" t="s">
        <v>677</v>
      </c>
      <c r="NDS3" s="4" t="s">
        <v>677</v>
      </c>
      <c r="NDT3" s="4" t="s">
        <v>677</v>
      </c>
      <c r="NDU3" s="4" t="s">
        <v>677</v>
      </c>
      <c r="NDV3" s="4" t="s">
        <v>677</v>
      </c>
      <c r="NDW3" s="4" t="s">
        <v>677</v>
      </c>
      <c r="NDX3" s="4" t="s">
        <v>677</v>
      </c>
      <c r="NDY3" s="4" t="s">
        <v>677</v>
      </c>
      <c r="NDZ3" s="4" t="s">
        <v>677</v>
      </c>
      <c r="NEA3" s="4" t="s">
        <v>677</v>
      </c>
      <c r="NEB3" s="4" t="s">
        <v>677</v>
      </c>
      <c r="NEC3" s="4" t="s">
        <v>677</v>
      </c>
      <c r="NED3" s="4" t="s">
        <v>677</v>
      </c>
      <c r="NEE3" s="4" t="s">
        <v>677</v>
      </c>
      <c r="NEF3" s="4" t="s">
        <v>677</v>
      </c>
      <c r="NEG3" s="4" t="s">
        <v>677</v>
      </c>
      <c r="NEH3" s="4" t="s">
        <v>677</v>
      </c>
      <c r="NEI3" s="4" t="s">
        <v>677</v>
      </c>
      <c r="NEJ3" s="4" t="s">
        <v>677</v>
      </c>
      <c r="NEK3" s="4" t="s">
        <v>677</v>
      </c>
      <c r="NEL3" s="4" t="s">
        <v>677</v>
      </c>
      <c r="NEM3" s="4" t="s">
        <v>677</v>
      </c>
      <c r="NEN3" s="4" t="s">
        <v>677</v>
      </c>
      <c r="NEO3" s="4" t="s">
        <v>677</v>
      </c>
      <c r="NEP3" s="4" t="s">
        <v>677</v>
      </c>
      <c r="NEQ3" s="4" t="s">
        <v>677</v>
      </c>
      <c r="NER3" s="4" t="s">
        <v>677</v>
      </c>
      <c r="NES3" s="4" t="s">
        <v>677</v>
      </c>
      <c r="NET3" s="4" t="s">
        <v>677</v>
      </c>
      <c r="NEU3" s="4" t="s">
        <v>677</v>
      </c>
      <c r="NEV3" s="4" t="s">
        <v>677</v>
      </c>
      <c r="NEW3" s="4" t="s">
        <v>677</v>
      </c>
      <c r="NEX3" s="4" t="s">
        <v>677</v>
      </c>
      <c r="NEY3" s="4" t="s">
        <v>677</v>
      </c>
      <c r="NEZ3" s="4" t="s">
        <v>677</v>
      </c>
      <c r="NFA3" s="4" t="s">
        <v>677</v>
      </c>
      <c r="NFB3" s="4" t="s">
        <v>677</v>
      </c>
      <c r="NFC3" s="4" t="s">
        <v>677</v>
      </c>
      <c r="NFD3" s="4" t="s">
        <v>677</v>
      </c>
      <c r="NFE3" s="4" t="s">
        <v>677</v>
      </c>
      <c r="NFF3" s="4" t="s">
        <v>677</v>
      </c>
      <c r="NFG3" s="4" t="s">
        <v>677</v>
      </c>
      <c r="NFH3" s="4" t="s">
        <v>677</v>
      </c>
      <c r="NFI3" s="4" t="s">
        <v>677</v>
      </c>
      <c r="NFJ3" s="4" t="s">
        <v>677</v>
      </c>
      <c r="NFK3" s="4" t="s">
        <v>677</v>
      </c>
      <c r="NFL3" s="4" t="s">
        <v>677</v>
      </c>
      <c r="NFM3" s="4" t="s">
        <v>677</v>
      </c>
      <c r="NFN3" s="4" t="s">
        <v>677</v>
      </c>
      <c r="NFO3" s="4" t="s">
        <v>677</v>
      </c>
      <c r="NFP3" s="4" t="s">
        <v>677</v>
      </c>
      <c r="NFQ3" s="4" t="s">
        <v>677</v>
      </c>
      <c r="NFR3" s="4" t="s">
        <v>677</v>
      </c>
      <c r="NFS3" s="4" t="s">
        <v>677</v>
      </c>
      <c r="NFT3" s="4" t="s">
        <v>677</v>
      </c>
      <c r="NFU3" s="4" t="s">
        <v>677</v>
      </c>
      <c r="NFV3" s="4" t="s">
        <v>677</v>
      </c>
      <c r="NFW3" s="4" t="s">
        <v>677</v>
      </c>
      <c r="NFX3" s="4" t="s">
        <v>677</v>
      </c>
      <c r="NFY3" s="4" t="s">
        <v>677</v>
      </c>
      <c r="NFZ3" s="4" t="s">
        <v>677</v>
      </c>
      <c r="NGA3" s="4" t="s">
        <v>677</v>
      </c>
      <c r="NGB3" s="4" t="s">
        <v>677</v>
      </c>
      <c r="NGC3" s="4" t="s">
        <v>677</v>
      </c>
      <c r="NGD3" s="4" t="s">
        <v>677</v>
      </c>
      <c r="NGE3" s="4" t="s">
        <v>677</v>
      </c>
      <c r="NGF3" s="4" t="s">
        <v>677</v>
      </c>
      <c r="NGG3" s="4" t="s">
        <v>677</v>
      </c>
      <c r="NGH3" s="4" t="s">
        <v>677</v>
      </c>
      <c r="NGI3" s="4" t="s">
        <v>677</v>
      </c>
      <c r="NGJ3" s="4" t="s">
        <v>677</v>
      </c>
      <c r="NGK3" s="4" t="s">
        <v>677</v>
      </c>
      <c r="NGL3" s="4" t="s">
        <v>677</v>
      </c>
      <c r="NGM3" s="4" t="s">
        <v>677</v>
      </c>
      <c r="NGN3" s="4" t="s">
        <v>677</v>
      </c>
      <c r="NGO3" s="4" t="s">
        <v>677</v>
      </c>
      <c r="NGP3" s="4" t="s">
        <v>677</v>
      </c>
      <c r="NGQ3" s="4" t="s">
        <v>677</v>
      </c>
      <c r="NGR3" s="4" t="s">
        <v>677</v>
      </c>
      <c r="NGS3" s="4" t="s">
        <v>677</v>
      </c>
      <c r="NGT3" s="4" t="s">
        <v>677</v>
      </c>
      <c r="NGU3" s="4" t="s">
        <v>677</v>
      </c>
      <c r="NGV3" s="4" t="s">
        <v>677</v>
      </c>
      <c r="NGW3" s="4" t="s">
        <v>677</v>
      </c>
      <c r="NGX3" s="4" t="s">
        <v>677</v>
      </c>
      <c r="NGY3" s="4" t="s">
        <v>677</v>
      </c>
      <c r="NGZ3" s="4" t="s">
        <v>677</v>
      </c>
      <c r="NHA3" s="4" t="s">
        <v>677</v>
      </c>
      <c r="NHB3" s="4" t="s">
        <v>677</v>
      </c>
      <c r="NHC3" s="4" t="s">
        <v>677</v>
      </c>
      <c r="NHD3" s="4" t="s">
        <v>677</v>
      </c>
      <c r="NHE3" s="4" t="s">
        <v>677</v>
      </c>
      <c r="NHF3" s="4" t="s">
        <v>677</v>
      </c>
      <c r="NHG3" s="4" t="s">
        <v>677</v>
      </c>
      <c r="NHH3" s="4" t="s">
        <v>677</v>
      </c>
      <c r="NHI3" s="4" t="s">
        <v>677</v>
      </c>
      <c r="NHJ3" s="4" t="s">
        <v>677</v>
      </c>
      <c r="NHK3" s="4" t="s">
        <v>677</v>
      </c>
      <c r="NHL3" s="4" t="s">
        <v>677</v>
      </c>
      <c r="NHM3" s="4" t="s">
        <v>677</v>
      </c>
      <c r="NHN3" s="4" t="s">
        <v>677</v>
      </c>
      <c r="NHO3" s="4" t="s">
        <v>677</v>
      </c>
      <c r="NHP3" s="4" t="s">
        <v>677</v>
      </c>
      <c r="NHQ3" s="4" t="s">
        <v>677</v>
      </c>
      <c r="NHR3" s="4" t="s">
        <v>677</v>
      </c>
      <c r="NHS3" s="4" t="s">
        <v>677</v>
      </c>
      <c r="NHT3" s="4" t="s">
        <v>677</v>
      </c>
      <c r="NHU3" s="4" t="s">
        <v>677</v>
      </c>
      <c r="NHV3" s="4" t="s">
        <v>677</v>
      </c>
      <c r="NHW3" s="4" t="s">
        <v>677</v>
      </c>
      <c r="NHX3" s="4" t="s">
        <v>677</v>
      </c>
      <c r="NHY3" s="4" t="s">
        <v>677</v>
      </c>
      <c r="NHZ3" s="4" t="s">
        <v>677</v>
      </c>
      <c r="NIA3" s="4" t="s">
        <v>677</v>
      </c>
      <c r="NIB3" s="4" t="s">
        <v>677</v>
      </c>
      <c r="NIC3" s="4" t="s">
        <v>677</v>
      </c>
      <c r="NID3" s="4" t="s">
        <v>677</v>
      </c>
      <c r="NIE3" s="4" t="s">
        <v>677</v>
      </c>
      <c r="NIF3" s="4" t="s">
        <v>677</v>
      </c>
      <c r="NIG3" s="4" t="s">
        <v>677</v>
      </c>
      <c r="NIH3" s="4" t="s">
        <v>677</v>
      </c>
      <c r="NII3" s="4" t="s">
        <v>677</v>
      </c>
      <c r="NIJ3" s="4" t="s">
        <v>677</v>
      </c>
      <c r="NIK3" s="4" t="s">
        <v>677</v>
      </c>
      <c r="NIL3" s="4" t="s">
        <v>677</v>
      </c>
      <c r="NIM3" s="4" t="s">
        <v>677</v>
      </c>
      <c r="NIN3" s="4" t="s">
        <v>677</v>
      </c>
      <c r="NIO3" s="4" t="s">
        <v>677</v>
      </c>
      <c r="NIP3" s="4" t="s">
        <v>677</v>
      </c>
      <c r="NIQ3" s="4" t="s">
        <v>677</v>
      </c>
      <c r="NIR3" s="4" t="s">
        <v>677</v>
      </c>
      <c r="NIS3" s="4" t="s">
        <v>677</v>
      </c>
      <c r="NIT3" s="4" t="s">
        <v>677</v>
      </c>
      <c r="NIU3" s="4" t="s">
        <v>677</v>
      </c>
      <c r="NIV3" s="4" t="s">
        <v>677</v>
      </c>
      <c r="NIW3" s="4" t="s">
        <v>677</v>
      </c>
      <c r="NIX3" s="4" t="s">
        <v>677</v>
      </c>
      <c r="NIY3" s="4" t="s">
        <v>677</v>
      </c>
      <c r="NIZ3" s="4" t="s">
        <v>677</v>
      </c>
      <c r="NJA3" s="4" t="s">
        <v>677</v>
      </c>
      <c r="NJB3" s="4" t="s">
        <v>677</v>
      </c>
      <c r="NJC3" s="4" t="s">
        <v>677</v>
      </c>
      <c r="NJD3" s="4" t="s">
        <v>677</v>
      </c>
      <c r="NJE3" s="4" t="s">
        <v>677</v>
      </c>
      <c r="NJF3" s="4" t="s">
        <v>677</v>
      </c>
      <c r="NJG3" s="4" t="s">
        <v>677</v>
      </c>
      <c r="NJH3" s="4" t="s">
        <v>677</v>
      </c>
      <c r="NJI3" s="4" t="s">
        <v>677</v>
      </c>
      <c r="NJJ3" s="4" t="s">
        <v>677</v>
      </c>
      <c r="NJK3" s="4" t="s">
        <v>677</v>
      </c>
      <c r="NJL3" s="4" t="s">
        <v>677</v>
      </c>
      <c r="NJM3" s="4" t="s">
        <v>677</v>
      </c>
      <c r="NJN3" s="4" t="s">
        <v>677</v>
      </c>
      <c r="NJO3" s="4" t="s">
        <v>677</v>
      </c>
      <c r="NJP3" s="4" t="s">
        <v>677</v>
      </c>
      <c r="NJQ3" s="4" t="s">
        <v>677</v>
      </c>
      <c r="NJR3" s="4" t="s">
        <v>677</v>
      </c>
      <c r="NJS3" s="4" t="s">
        <v>677</v>
      </c>
      <c r="NJT3" s="4" t="s">
        <v>677</v>
      </c>
      <c r="NJU3" s="4" t="s">
        <v>677</v>
      </c>
      <c r="NJV3" s="4" t="s">
        <v>677</v>
      </c>
      <c r="NJW3" s="4" t="s">
        <v>677</v>
      </c>
      <c r="NJX3" s="4" t="s">
        <v>677</v>
      </c>
      <c r="NJY3" s="4" t="s">
        <v>677</v>
      </c>
      <c r="NJZ3" s="4" t="s">
        <v>677</v>
      </c>
      <c r="NKA3" s="4" t="s">
        <v>677</v>
      </c>
      <c r="NKB3" s="4" t="s">
        <v>677</v>
      </c>
      <c r="NKC3" s="4" t="s">
        <v>677</v>
      </c>
      <c r="NKD3" s="4" t="s">
        <v>677</v>
      </c>
      <c r="NKE3" s="4" t="s">
        <v>677</v>
      </c>
      <c r="NKF3" s="4" t="s">
        <v>677</v>
      </c>
      <c r="NKG3" s="4" t="s">
        <v>677</v>
      </c>
      <c r="NKH3" s="4" t="s">
        <v>677</v>
      </c>
      <c r="NKI3" s="4" t="s">
        <v>677</v>
      </c>
      <c r="NKJ3" s="4" t="s">
        <v>677</v>
      </c>
      <c r="NKK3" s="4" t="s">
        <v>677</v>
      </c>
      <c r="NKL3" s="4" t="s">
        <v>677</v>
      </c>
      <c r="NKM3" s="4" t="s">
        <v>677</v>
      </c>
      <c r="NKN3" s="4" t="s">
        <v>677</v>
      </c>
      <c r="NKO3" s="4" t="s">
        <v>677</v>
      </c>
      <c r="NKP3" s="4" t="s">
        <v>677</v>
      </c>
      <c r="NKQ3" s="4" t="s">
        <v>677</v>
      </c>
      <c r="NKR3" s="4" t="s">
        <v>677</v>
      </c>
      <c r="NKS3" s="4" t="s">
        <v>677</v>
      </c>
      <c r="NKT3" s="4" t="s">
        <v>677</v>
      </c>
      <c r="NKU3" s="4" t="s">
        <v>677</v>
      </c>
      <c r="NKV3" s="4" t="s">
        <v>677</v>
      </c>
      <c r="NKW3" s="4" t="s">
        <v>677</v>
      </c>
      <c r="NKX3" s="4" t="s">
        <v>677</v>
      </c>
      <c r="NKY3" s="4" t="s">
        <v>677</v>
      </c>
      <c r="NKZ3" s="4" t="s">
        <v>677</v>
      </c>
      <c r="NLA3" s="4" t="s">
        <v>677</v>
      </c>
      <c r="NLB3" s="4" t="s">
        <v>677</v>
      </c>
      <c r="NLC3" s="4" t="s">
        <v>677</v>
      </c>
      <c r="NLD3" s="4" t="s">
        <v>677</v>
      </c>
      <c r="NLE3" s="4" t="s">
        <v>677</v>
      </c>
      <c r="NLF3" s="4" t="s">
        <v>677</v>
      </c>
      <c r="NLG3" s="4" t="s">
        <v>677</v>
      </c>
      <c r="NLH3" s="4" t="s">
        <v>677</v>
      </c>
      <c r="NLI3" s="4" t="s">
        <v>677</v>
      </c>
      <c r="NLJ3" s="4" t="s">
        <v>677</v>
      </c>
      <c r="NLK3" s="4" t="s">
        <v>677</v>
      </c>
      <c r="NLL3" s="4" t="s">
        <v>677</v>
      </c>
      <c r="NLM3" s="4" t="s">
        <v>677</v>
      </c>
      <c r="NLN3" s="4" t="s">
        <v>677</v>
      </c>
      <c r="NLO3" s="4" t="s">
        <v>677</v>
      </c>
      <c r="NLP3" s="4" t="s">
        <v>677</v>
      </c>
      <c r="NLQ3" s="4" t="s">
        <v>677</v>
      </c>
      <c r="NLR3" s="4" t="s">
        <v>677</v>
      </c>
      <c r="NLS3" s="4" t="s">
        <v>677</v>
      </c>
      <c r="NLT3" s="4" t="s">
        <v>677</v>
      </c>
      <c r="NLU3" s="4" t="s">
        <v>677</v>
      </c>
      <c r="NLV3" s="4" t="s">
        <v>677</v>
      </c>
      <c r="NLW3" s="4" t="s">
        <v>677</v>
      </c>
      <c r="NLX3" s="4" t="s">
        <v>677</v>
      </c>
      <c r="NLY3" s="4" t="s">
        <v>677</v>
      </c>
      <c r="NLZ3" s="4" t="s">
        <v>677</v>
      </c>
      <c r="NMA3" s="4" t="s">
        <v>677</v>
      </c>
      <c r="NMB3" s="4" t="s">
        <v>677</v>
      </c>
      <c r="NMC3" s="4" t="s">
        <v>677</v>
      </c>
      <c r="NMD3" s="4" t="s">
        <v>677</v>
      </c>
      <c r="NME3" s="4" t="s">
        <v>677</v>
      </c>
      <c r="NMF3" s="4" t="s">
        <v>677</v>
      </c>
      <c r="NMG3" s="4" t="s">
        <v>677</v>
      </c>
      <c r="NMH3" s="4" t="s">
        <v>677</v>
      </c>
      <c r="NMI3" s="4" t="s">
        <v>677</v>
      </c>
      <c r="NMJ3" s="4" t="s">
        <v>677</v>
      </c>
      <c r="NMK3" s="4" t="s">
        <v>677</v>
      </c>
      <c r="NML3" s="4" t="s">
        <v>677</v>
      </c>
      <c r="NMM3" s="4" t="s">
        <v>677</v>
      </c>
      <c r="NMN3" s="4" t="s">
        <v>677</v>
      </c>
      <c r="NMO3" s="4" t="s">
        <v>677</v>
      </c>
      <c r="NMP3" s="4" t="s">
        <v>677</v>
      </c>
      <c r="NMQ3" s="4" t="s">
        <v>677</v>
      </c>
      <c r="NMR3" s="4" t="s">
        <v>677</v>
      </c>
      <c r="NMS3" s="4" t="s">
        <v>677</v>
      </c>
      <c r="NMT3" s="4" t="s">
        <v>677</v>
      </c>
      <c r="NMU3" s="4" t="s">
        <v>677</v>
      </c>
      <c r="NMV3" s="4" t="s">
        <v>677</v>
      </c>
      <c r="NMW3" s="4" t="s">
        <v>677</v>
      </c>
      <c r="NMX3" s="4" t="s">
        <v>677</v>
      </c>
      <c r="NMY3" s="4" t="s">
        <v>677</v>
      </c>
      <c r="NMZ3" s="4" t="s">
        <v>677</v>
      </c>
      <c r="NNA3" s="4" t="s">
        <v>677</v>
      </c>
      <c r="NNB3" s="4" t="s">
        <v>677</v>
      </c>
      <c r="NNC3" s="4" t="s">
        <v>677</v>
      </c>
      <c r="NND3" s="4" t="s">
        <v>677</v>
      </c>
      <c r="NNE3" s="4" t="s">
        <v>677</v>
      </c>
      <c r="NNF3" s="4" t="s">
        <v>677</v>
      </c>
      <c r="NNG3" s="4" t="s">
        <v>677</v>
      </c>
      <c r="NNH3" s="4" t="s">
        <v>677</v>
      </c>
      <c r="NNI3" s="4" t="s">
        <v>677</v>
      </c>
      <c r="NNJ3" s="4" t="s">
        <v>677</v>
      </c>
      <c r="NNK3" s="4" t="s">
        <v>677</v>
      </c>
      <c r="NNL3" s="4" t="s">
        <v>677</v>
      </c>
      <c r="NNM3" s="4" t="s">
        <v>677</v>
      </c>
      <c r="NNN3" s="4" t="s">
        <v>677</v>
      </c>
      <c r="NNO3" s="4" t="s">
        <v>677</v>
      </c>
      <c r="NNP3" s="4" t="s">
        <v>677</v>
      </c>
      <c r="NNQ3" s="4" t="s">
        <v>677</v>
      </c>
      <c r="NNR3" s="4" t="s">
        <v>677</v>
      </c>
      <c r="NNS3" s="4" t="s">
        <v>677</v>
      </c>
      <c r="NNT3" s="4" t="s">
        <v>677</v>
      </c>
      <c r="NNU3" s="4" t="s">
        <v>677</v>
      </c>
      <c r="NNV3" s="4" t="s">
        <v>677</v>
      </c>
      <c r="NNW3" s="4" t="s">
        <v>677</v>
      </c>
      <c r="NNX3" s="4" t="s">
        <v>677</v>
      </c>
      <c r="NNY3" s="4" t="s">
        <v>677</v>
      </c>
      <c r="NNZ3" s="4" t="s">
        <v>677</v>
      </c>
      <c r="NOA3" s="4" t="s">
        <v>677</v>
      </c>
      <c r="NOB3" s="4" t="s">
        <v>677</v>
      </c>
      <c r="NOC3" s="4" t="s">
        <v>677</v>
      </c>
      <c r="NOD3" s="4" t="s">
        <v>677</v>
      </c>
      <c r="NOE3" s="4" t="s">
        <v>677</v>
      </c>
      <c r="NOF3" s="4" t="s">
        <v>677</v>
      </c>
      <c r="NOG3" s="4" t="s">
        <v>677</v>
      </c>
      <c r="NOH3" s="4" t="s">
        <v>677</v>
      </c>
      <c r="NOI3" s="4" t="s">
        <v>677</v>
      </c>
      <c r="NOJ3" s="4" t="s">
        <v>677</v>
      </c>
      <c r="NOK3" s="4" t="s">
        <v>677</v>
      </c>
      <c r="NOL3" s="4" t="s">
        <v>677</v>
      </c>
      <c r="NOM3" s="4" t="s">
        <v>677</v>
      </c>
      <c r="NON3" s="4" t="s">
        <v>677</v>
      </c>
      <c r="NOO3" s="4" t="s">
        <v>677</v>
      </c>
      <c r="NOP3" s="4" t="s">
        <v>677</v>
      </c>
      <c r="NOQ3" s="4" t="s">
        <v>677</v>
      </c>
      <c r="NOR3" s="4" t="s">
        <v>677</v>
      </c>
      <c r="NOS3" s="4" t="s">
        <v>677</v>
      </c>
      <c r="NOT3" s="4" t="s">
        <v>677</v>
      </c>
      <c r="NOU3" s="4" t="s">
        <v>677</v>
      </c>
      <c r="NOV3" s="4" t="s">
        <v>677</v>
      </c>
      <c r="NOW3" s="4" t="s">
        <v>677</v>
      </c>
      <c r="NOX3" s="4" t="s">
        <v>677</v>
      </c>
      <c r="NOY3" s="4" t="s">
        <v>677</v>
      </c>
      <c r="NOZ3" s="4" t="s">
        <v>677</v>
      </c>
      <c r="NPA3" s="4" t="s">
        <v>677</v>
      </c>
      <c r="NPB3" s="4" t="s">
        <v>677</v>
      </c>
      <c r="NPC3" s="4" t="s">
        <v>677</v>
      </c>
      <c r="NPD3" s="4" t="s">
        <v>677</v>
      </c>
      <c r="NPE3" s="4" t="s">
        <v>677</v>
      </c>
      <c r="NPF3" s="4" t="s">
        <v>677</v>
      </c>
      <c r="NPG3" s="4" t="s">
        <v>677</v>
      </c>
      <c r="NPH3" s="4" t="s">
        <v>677</v>
      </c>
      <c r="NPI3" s="4" t="s">
        <v>677</v>
      </c>
      <c r="NPJ3" s="4" t="s">
        <v>677</v>
      </c>
      <c r="NPK3" s="4" t="s">
        <v>677</v>
      </c>
      <c r="NPL3" s="4" t="s">
        <v>677</v>
      </c>
      <c r="NPM3" s="4" t="s">
        <v>677</v>
      </c>
      <c r="NPN3" s="4" t="s">
        <v>677</v>
      </c>
      <c r="NPO3" s="4" t="s">
        <v>677</v>
      </c>
      <c r="NPP3" s="4" t="s">
        <v>677</v>
      </c>
      <c r="NPQ3" s="4" t="s">
        <v>677</v>
      </c>
      <c r="NPR3" s="4" t="s">
        <v>677</v>
      </c>
      <c r="NPS3" s="4" t="s">
        <v>677</v>
      </c>
      <c r="NPT3" s="4" t="s">
        <v>677</v>
      </c>
      <c r="NPU3" s="4" t="s">
        <v>677</v>
      </c>
      <c r="NPV3" s="4" t="s">
        <v>677</v>
      </c>
      <c r="NPW3" s="4" t="s">
        <v>677</v>
      </c>
      <c r="NPX3" s="4" t="s">
        <v>677</v>
      </c>
      <c r="NPY3" s="4" t="s">
        <v>677</v>
      </c>
      <c r="NPZ3" s="4" t="s">
        <v>677</v>
      </c>
      <c r="NQA3" s="4" t="s">
        <v>677</v>
      </c>
      <c r="NQB3" s="4" t="s">
        <v>677</v>
      </c>
      <c r="NQC3" s="4" t="s">
        <v>677</v>
      </c>
      <c r="NQD3" s="4" t="s">
        <v>677</v>
      </c>
      <c r="NQE3" s="4" t="s">
        <v>677</v>
      </c>
      <c r="NQF3" s="4" t="s">
        <v>677</v>
      </c>
      <c r="NQG3" s="4" t="s">
        <v>677</v>
      </c>
      <c r="NQH3" s="4" t="s">
        <v>677</v>
      </c>
      <c r="NQI3" s="4" t="s">
        <v>677</v>
      </c>
      <c r="NQJ3" s="4" t="s">
        <v>677</v>
      </c>
      <c r="NQK3" s="4" t="s">
        <v>677</v>
      </c>
      <c r="NQL3" s="4" t="s">
        <v>677</v>
      </c>
      <c r="NQM3" s="4" t="s">
        <v>677</v>
      </c>
      <c r="NQN3" s="4" t="s">
        <v>677</v>
      </c>
      <c r="NQO3" s="4" t="s">
        <v>677</v>
      </c>
      <c r="NQP3" s="4" t="s">
        <v>677</v>
      </c>
      <c r="NQQ3" s="4" t="s">
        <v>677</v>
      </c>
      <c r="NQR3" s="4" t="s">
        <v>677</v>
      </c>
      <c r="NQS3" s="4" t="s">
        <v>677</v>
      </c>
      <c r="NQT3" s="4" t="s">
        <v>677</v>
      </c>
      <c r="NQU3" s="4" t="s">
        <v>677</v>
      </c>
      <c r="NQV3" s="4" t="s">
        <v>677</v>
      </c>
      <c r="NQW3" s="4" t="s">
        <v>677</v>
      </c>
      <c r="NQX3" s="4" t="s">
        <v>677</v>
      </c>
      <c r="NQY3" s="4" t="s">
        <v>677</v>
      </c>
      <c r="NQZ3" s="4" t="s">
        <v>677</v>
      </c>
      <c r="NRA3" s="4" t="s">
        <v>677</v>
      </c>
      <c r="NRB3" s="4" t="s">
        <v>677</v>
      </c>
      <c r="NRC3" s="4" t="s">
        <v>677</v>
      </c>
      <c r="NRD3" s="4" t="s">
        <v>677</v>
      </c>
      <c r="NRE3" s="4" t="s">
        <v>677</v>
      </c>
      <c r="NRF3" s="4" t="s">
        <v>677</v>
      </c>
      <c r="NRG3" s="4" t="s">
        <v>677</v>
      </c>
      <c r="NRH3" s="4" t="s">
        <v>677</v>
      </c>
      <c r="NRI3" s="4" t="s">
        <v>677</v>
      </c>
      <c r="NRJ3" s="4" t="s">
        <v>677</v>
      </c>
      <c r="NRK3" s="4" t="s">
        <v>677</v>
      </c>
      <c r="NRL3" s="4" t="s">
        <v>677</v>
      </c>
      <c r="NRM3" s="4" t="s">
        <v>677</v>
      </c>
      <c r="NRN3" s="4" t="s">
        <v>677</v>
      </c>
      <c r="NRO3" s="4" t="s">
        <v>677</v>
      </c>
      <c r="NRP3" s="4" t="s">
        <v>677</v>
      </c>
      <c r="NRQ3" s="4" t="s">
        <v>677</v>
      </c>
      <c r="NRR3" s="4" t="s">
        <v>677</v>
      </c>
      <c r="NRS3" s="4" t="s">
        <v>677</v>
      </c>
      <c r="NRT3" s="4" t="s">
        <v>677</v>
      </c>
      <c r="NRU3" s="4" t="s">
        <v>677</v>
      </c>
      <c r="NRV3" s="4" t="s">
        <v>677</v>
      </c>
      <c r="NRW3" s="4" t="s">
        <v>677</v>
      </c>
      <c r="NRX3" s="4" t="s">
        <v>677</v>
      </c>
      <c r="NRY3" s="4" t="s">
        <v>677</v>
      </c>
      <c r="NRZ3" s="4" t="s">
        <v>677</v>
      </c>
      <c r="NSA3" s="4" t="s">
        <v>677</v>
      </c>
      <c r="NSB3" s="4" t="s">
        <v>677</v>
      </c>
      <c r="NSC3" s="4" t="s">
        <v>677</v>
      </c>
      <c r="NSD3" s="4" t="s">
        <v>677</v>
      </c>
      <c r="NSE3" s="4" t="s">
        <v>677</v>
      </c>
      <c r="NSF3" s="4" t="s">
        <v>677</v>
      </c>
      <c r="NSG3" s="4" t="s">
        <v>677</v>
      </c>
      <c r="NSH3" s="4" t="s">
        <v>677</v>
      </c>
      <c r="NSI3" s="4" t="s">
        <v>677</v>
      </c>
      <c r="NSJ3" s="4" t="s">
        <v>677</v>
      </c>
      <c r="NSK3" s="4" t="s">
        <v>677</v>
      </c>
      <c r="NSL3" s="4" t="s">
        <v>677</v>
      </c>
      <c r="NSM3" s="4" t="s">
        <v>677</v>
      </c>
      <c r="NSN3" s="4" t="s">
        <v>677</v>
      </c>
      <c r="NSO3" s="4" t="s">
        <v>677</v>
      </c>
      <c r="NSP3" s="4" t="s">
        <v>677</v>
      </c>
      <c r="NSQ3" s="4" t="s">
        <v>677</v>
      </c>
      <c r="NSR3" s="4" t="s">
        <v>677</v>
      </c>
      <c r="NSS3" s="4" t="s">
        <v>677</v>
      </c>
      <c r="NST3" s="4" t="s">
        <v>677</v>
      </c>
      <c r="NSU3" s="4" t="s">
        <v>677</v>
      </c>
      <c r="NSV3" s="4" t="s">
        <v>677</v>
      </c>
      <c r="NSW3" s="4" t="s">
        <v>677</v>
      </c>
      <c r="NSX3" s="4" t="s">
        <v>677</v>
      </c>
      <c r="NSY3" s="4" t="s">
        <v>677</v>
      </c>
      <c r="NSZ3" s="4" t="s">
        <v>677</v>
      </c>
      <c r="NTA3" s="4" t="s">
        <v>677</v>
      </c>
      <c r="NTB3" s="4" t="s">
        <v>677</v>
      </c>
      <c r="NTC3" s="4" t="s">
        <v>677</v>
      </c>
      <c r="NTD3" s="4" t="s">
        <v>677</v>
      </c>
      <c r="NTE3" s="4" t="s">
        <v>677</v>
      </c>
      <c r="NTF3" s="4" t="s">
        <v>677</v>
      </c>
      <c r="NTG3" s="4" t="s">
        <v>677</v>
      </c>
      <c r="NTH3" s="4" t="s">
        <v>677</v>
      </c>
      <c r="NTI3" s="4" t="s">
        <v>677</v>
      </c>
      <c r="NTJ3" s="4" t="s">
        <v>677</v>
      </c>
      <c r="NTK3" s="4" t="s">
        <v>677</v>
      </c>
      <c r="NTL3" s="4" t="s">
        <v>677</v>
      </c>
      <c r="NTM3" s="4" t="s">
        <v>677</v>
      </c>
      <c r="NTN3" s="4" t="s">
        <v>677</v>
      </c>
      <c r="NTO3" s="4" t="s">
        <v>677</v>
      </c>
      <c r="NTP3" s="4" t="s">
        <v>677</v>
      </c>
      <c r="NTQ3" s="4" t="s">
        <v>677</v>
      </c>
      <c r="NTR3" s="4" t="s">
        <v>677</v>
      </c>
      <c r="NTS3" s="4" t="s">
        <v>677</v>
      </c>
      <c r="NTT3" s="4" t="s">
        <v>677</v>
      </c>
      <c r="NTU3" s="4" t="s">
        <v>677</v>
      </c>
      <c r="NTV3" s="4" t="s">
        <v>677</v>
      </c>
      <c r="NTW3" s="4" t="s">
        <v>677</v>
      </c>
      <c r="NTX3" s="4" t="s">
        <v>677</v>
      </c>
      <c r="NTY3" s="4" t="s">
        <v>677</v>
      </c>
      <c r="NTZ3" s="4" t="s">
        <v>677</v>
      </c>
      <c r="NUA3" s="4" t="s">
        <v>677</v>
      </c>
      <c r="NUB3" s="4" t="s">
        <v>677</v>
      </c>
      <c r="NUC3" s="4" t="s">
        <v>677</v>
      </c>
      <c r="NUD3" s="4" t="s">
        <v>677</v>
      </c>
      <c r="NUE3" s="4" t="s">
        <v>677</v>
      </c>
      <c r="NUF3" s="4" t="s">
        <v>677</v>
      </c>
      <c r="NUG3" s="4" t="s">
        <v>677</v>
      </c>
      <c r="NUH3" s="4" t="s">
        <v>677</v>
      </c>
      <c r="NUI3" s="4" t="s">
        <v>677</v>
      </c>
      <c r="NUJ3" s="4" t="s">
        <v>677</v>
      </c>
      <c r="NUK3" s="4" t="s">
        <v>677</v>
      </c>
      <c r="NUL3" s="4" t="s">
        <v>677</v>
      </c>
      <c r="NUM3" s="4" t="s">
        <v>677</v>
      </c>
      <c r="NUN3" s="4" t="s">
        <v>677</v>
      </c>
      <c r="NUO3" s="4" t="s">
        <v>677</v>
      </c>
      <c r="NUP3" s="4" t="s">
        <v>677</v>
      </c>
      <c r="NUQ3" s="4" t="s">
        <v>677</v>
      </c>
      <c r="NUR3" s="4" t="s">
        <v>677</v>
      </c>
      <c r="NUS3" s="4" t="s">
        <v>677</v>
      </c>
      <c r="NUT3" s="4" t="s">
        <v>677</v>
      </c>
      <c r="NUU3" s="4" t="s">
        <v>677</v>
      </c>
      <c r="NUV3" s="4" t="s">
        <v>677</v>
      </c>
      <c r="NUW3" s="4" t="s">
        <v>677</v>
      </c>
      <c r="NUX3" s="4" t="s">
        <v>677</v>
      </c>
      <c r="NUY3" s="4" t="s">
        <v>677</v>
      </c>
      <c r="NUZ3" s="4" t="s">
        <v>677</v>
      </c>
      <c r="NVA3" s="4" t="s">
        <v>677</v>
      </c>
      <c r="NVB3" s="4" t="s">
        <v>677</v>
      </c>
      <c r="NVC3" s="4" t="s">
        <v>677</v>
      </c>
      <c r="NVD3" s="4" t="s">
        <v>677</v>
      </c>
      <c r="NVE3" s="4" t="s">
        <v>677</v>
      </c>
      <c r="NVF3" s="4" t="s">
        <v>677</v>
      </c>
      <c r="NVG3" s="4" t="s">
        <v>677</v>
      </c>
      <c r="NVH3" s="4" t="s">
        <v>677</v>
      </c>
      <c r="NVI3" s="4" t="s">
        <v>677</v>
      </c>
      <c r="NVJ3" s="4" t="s">
        <v>677</v>
      </c>
      <c r="NVK3" s="4" t="s">
        <v>677</v>
      </c>
      <c r="NVL3" s="4" t="s">
        <v>677</v>
      </c>
      <c r="NVM3" s="4" t="s">
        <v>677</v>
      </c>
      <c r="NVN3" s="4" t="s">
        <v>677</v>
      </c>
      <c r="NVO3" s="4" t="s">
        <v>677</v>
      </c>
      <c r="NVP3" s="4" t="s">
        <v>677</v>
      </c>
      <c r="NVQ3" s="4" t="s">
        <v>677</v>
      </c>
      <c r="NVR3" s="4" t="s">
        <v>677</v>
      </c>
      <c r="NVS3" s="4" t="s">
        <v>677</v>
      </c>
      <c r="NVT3" s="4" t="s">
        <v>677</v>
      </c>
      <c r="NVU3" s="4" t="s">
        <v>677</v>
      </c>
      <c r="NVV3" s="4" t="s">
        <v>677</v>
      </c>
      <c r="NVW3" s="4" t="s">
        <v>677</v>
      </c>
      <c r="NVX3" s="4" t="s">
        <v>677</v>
      </c>
      <c r="NVY3" s="4" t="s">
        <v>677</v>
      </c>
      <c r="NVZ3" s="4" t="s">
        <v>677</v>
      </c>
      <c r="NWA3" s="4" t="s">
        <v>677</v>
      </c>
      <c r="NWB3" s="4" t="s">
        <v>677</v>
      </c>
      <c r="NWC3" s="4" t="s">
        <v>677</v>
      </c>
      <c r="NWD3" s="4" t="s">
        <v>677</v>
      </c>
      <c r="NWE3" s="4" t="s">
        <v>677</v>
      </c>
      <c r="NWF3" s="4" t="s">
        <v>677</v>
      </c>
      <c r="NWG3" s="4" t="s">
        <v>677</v>
      </c>
      <c r="NWH3" s="4" t="s">
        <v>677</v>
      </c>
      <c r="NWI3" s="4" t="s">
        <v>677</v>
      </c>
      <c r="NWJ3" s="4" t="s">
        <v>677</v>
      </c>
      <c r="NWK3" s="4" t="s">
        <v>677</v>
      </c>
      <c r="NWL3" s="4" t="s">
        <v>677</v>
      </c>
      <c r="NWM3" s="4" t="s">
        <v>677</v>
      </c>
      <c r="NWN3" s="4" t="s">
        <v>677</v>
      </c>
      <c r="NWO3" s="4" t="s">
        <v>677</v>
      </c>
      <c r="NWP3" s="4" t="s">
        <v>677</v>
      </c>
      <c r="NWQ3" s="4" t="s">
        <v>677</v>
      </c>
      <c r="NWR3" s="4" t="s">
        <v>677</v>
      </c>
      <c r="NWS3" s="4" t="s">
        <v>677</v>
      </c>
      <c r="NWT3" s="4" t="s">
        <v>677</v>
      </c>
      <c r="NWU3" s="4" t="s">
        <v>677</v>
      </c>
      <c r="NWV3" s="4" t="s">
        <v>677</v>
      </c>
      <c r="NWW3" s="4" t="s">
        <v>677</v>
      </c>
      <c r="NWX3" s="4" t="s">
        <v>677</v>
      </c>
      <c r="NWY3" s="4" t="s">
        <v>677</v>
      </c>
      <c r="NWZ3" s="4" t="s">
        <v>677</v>
      </c>
      <c r="NXA3" s="4" t="s">
        <v>677</v>
      </c>
      <c r="NXB3" s="4" t="s">
        <v>677</v>
      </c>
      <c r="NXC3" s="4" t="s">
        <v>677</v>
      </c>
      <c r="NXD3" s="4" t="s">
        <v>677</v>
      </c>
      <c r="NXE3" s="4" t="s">
        <v>677</v>
      </c>
      <c r="NXF3" s="4" t="s">
        <v>677</v>
      </c>
      <c r="NXG3" s="4" t="s">
        <v>677</v>
      </c>
      <c r="NXH3" s="4" t="s">
        <v>677</v>
      </c>
      <c r="NXI3" s="4" t="s">
        <v>677</v>
      </c>
      <c r="NXJ3" s="4" t="s">
        <v>677</v>
      </c>
      <c r="NXK3" s="4" t="s">
        <v>677</v>
      </c>
      <c r="NXL3" s="4" t="s">
        <v>677</v>
      </c>
      <c r="NXM3" s="4" t="s">
        <v>677</v>
      </c>
      <c r="NXN3" s="4" t="s">
        <v>677</v>
      </c>
      <c r="NXO3" s="4" t="s">
        <v>677</v>
      </c>
      <c r="NXP3" s="4" t="s">
        <v>677</v>
      </c>
      <c r="NXQ3" s="4" t="s">
        <v>677</v>
      </c>
      <c r="NXR3" s="4" t="s">
        <v>677</v>
      </c>
      <c r="NXS3" s="4" t="s">
        <v>677</v>
      </c>
      <c r="NXT3" s="4" t="s">
        <v>677</v>
      </c>
      <c r="NXU3" s="4" t="s">
        <v>677</v>
      </c>
      <c r="NXV3" s="4" t="s">
        <v>677</v>
      </c>
      <c r="NXW3" s="4" t="s">
        <v>677</v>
      </c>
      <c r="NXX3" s="4" t="s">
        <v>677</v>
      </c>
      <c r="NXY3" s="4" t="s">
        <v>677</v>
      </c>
      <c r="NXZ3" s="4" t="s">
        <v>677</v>
      </c>
      <c r="NYA3" s="4" t="s">
        <v>677</v>
      </c>
      <c r="NYB3" s="4" t="s">
        <v>677</v>
      </c>
      <c r="NYC3" s="4" t="s">
        <v>677</v>
      </c>
      <c r="NYD3" s="4" t="s">
        <v>677</v>
      </c>
      <c r="NYE3" s="4" t="s">
        <v>677</v>
      </c>
      <c r="NYF3" s="4" t="s">
        <v>677</v>
      </c>
      <c r="NYG3" s="4" t="s">
        <v>677</v>
      </c>
      <c r="NYH3" s="4" t="s">
        <v>677</v>
      </c>
      <c r="NYI3" s="4" t="s">
        <v>677</v>
      </c>
      <c r="NYJ3" s="4" t="s">
        <v>677</v>
      </c>
      <c r="NYK3" s="4" t="s">
        <v>677</v>
      </c>
      <c r="NYL3" s="4" t="s">
        <v>677</v>
      </c>
      <c r="NYM3" s="4" t="s">
        <v>677</v>
      </c>
      <c r="NYN3" s="4" t="s">
        <v>677</v>
      </c>
      <c r="NYO3" s="4" t="s">
        <v>677</v>
      </c>
      <c r="NYP3" s="4" t="s">
        <v>677</v>
      </c>
      <c r="NYQ3" s="4" t="s">
        <v>677</v>
      </c>
      <c r="NYR3" s="4" t="s">
        <v>677</v>
      </c>
      <c r="NYS3" s="4" t="s">
        <v>677</v>
      </c>
      <c r="NYT3" s="4" t="s">
        <v>677</v>
      </c>
      <c r="NYU3" s="4" t="s">
        <v>677</v>
      </c>
      <c r="NYV3" s="4" t="s">
        <v>677</v>
      </c>
      <c r="NYW3" s="4" t="s">
        <v>677</v>
      </c>
      <c r="NYX3" s="4" t="s">
        <v>677</v>
      </c>
      <c r="NYY3" s="4" t="s">
        <v>677</v>
      </c>
      <c r="NYZ3" s="4" t="s">
        <v>677</v>
      </c>
      <c r="NZA3" s="4" t="s">
        <v>677</v>
      </c>
      <c r="NZB3" s="4" t="s">
        <v>677</v>
      </c>
      <c r="NZC3" s="4" t="s">
        <v>677</v>
      </c>
      <c r="NZD3" s="4" t="s">
        <v>677</v>
      </c>
      <c r="NZE3" s="4" t="s">
        <v>677</v>
      </c>
      <c r="NZF3" s="4" t="s">
        <v>677</v>
      </c>
      <c r="NZG3" s="4" t="s">
        <v>677</v>
      </c>
      <c r="NZH3" s="4" t="s">
        <v>677</v>
      </c>
      <c r="NZI3" s="4" t="s">
        <v>677</v>
      </c>
      <c r="NZJ3" s="4" t="s">
        <v>677</v>
      </c>
      <c r="NZK3" s="4" t="s">
        <v>677</v>
      </c>
      <c r="NZL3" s="4" t="s">
        <v>677</v>
      </c>
      <c r="NZM3" s="4" t="s">
        <v>677</v>
      </c>
      <c r="NZN3" s="4" t="s">
        <v>677</v>
      </c>
      <c r="NZO3" s="4" t="s">
        <v>677</v>
      </c>
      <c r="NZP3" s="4" t="s">
        <v>677</v>
      </c>
      <c r="NZQ3" s="4" t="s">
        <v>677</v>
      </c>
      <c r="NZR3" s="4" t="s">
        <v>677</v>
      </c>
      <c r="NZS3" s="4" t="s">
        <v>677</v>
      </c>
      <c r="NZT3" s="4" t="s">
        <v>677</v>
      </c>
      <c r="NZU3" s="4" t="s">
        <v>677</v>
      </c>
      <c r="NZV3" s="4" t="s">
        <v>677</v>
      </c>
      <c r="NZW3" s="4" t="s">
        <v>677</v>
      </c>
      <c r="NZX3" s="4" t="s">
        <v>677</v>
      </c>
      <c r="NZY3" s="4" t="s">
        <v>677</v>
      </c>
      <c r="NZZ3" s="4" t="s">
        <v>677</v>
      </c>
      <c r="OAA3" s="4" t="s">
        <v>677</v>
      </c>
      <c r="OAB3" s="4" t="s">
        <v>677</v>
      </c>
      <c r="OAC3" s="4" t="s">
        <v>677</v>
      </c>
      <c r="OAD3" s="4" t="s">
        <v>677</v>
      </c>
      <c r="OAE3" s="4" t="s">
        <v>677</v>
      </c>
      <c r="OAF3" s="4" t="s">
        <v>677</v>
      </c>
      <c r="OAG3" s="4" t="s">
        <v>677</v>
      </c>
      <c r="OAH3" s="4" t="s">
        <v>677</v>
      </c>
      <c r="OAI3" s="4" t="s">
        <v>677</v>
      </c>
      <c r="OAJ3" s="4" t="s">
        <v>677</v>
      </c>
      <c r="OAK3" s="4" t="s">
        <v>677</v>
      </c>
      <c r="OAL3" s="4" t="s">
        <v>677</v>
      </c>
      <c r="OAM3" s="4" t="s">
        <v>677</v>
      </c>
      <c r="OAN3" s="4" t="s">
        <v>677</v>
      </c>
      <c r="OAO3" s="4" t="s">
        <v>677</v>
      </c>
      <c r="OAP3" s="4" t="s">
        <v>677</v>
      </c>
      <c r="OAQ3" s="4" t="s">
        <v>677</v>
      </c>
      <c r="OAR3" s="4" t="s">
        <v>677</v>
      </c>
      <c r="OAS3" s="4" t="s">
        <v>677</v>
      </c>
      <c r="OAT3" s="4" t="s">
        <v>677</v>
      </c>
      <c r="OAU3" s="4" t="s">
        <v>677</v>
      </c>
      <c r="OAV3" s="4" t="s">
        <v>677</v>
      </c>
      <c r="OAW3" s="4" t="s">
        <v>677</v>
      </c>
      <c r="OAX3" s="4" t="s">
        <v>677</v>
      </c>
      <c r="OAY3" s="4" t="s">
        <v>677</v>
      </c>
      <c r="OAZ3" s="4" t="s">
        <v>677</v>
      </c>
      <c r="OBA3" s="4" t="s">
        <v>677</v>
      </c>
      <c r="OBB3" s="4" t="s">
        <v>677</v>
      </c>
      <c r="OBC3" s="4" t="s">
        <v>677</v>
      </c>
      <c r="OBD3" s="4" t="s">
        <v>677</v>
      </c>
      <c r="OBE3" s="4" t="s">
        <v>677</v>
      </c>
      <c r="OBF3" s="4" t="s">
        <v>677</v>
      </c>
      <c r="OBG3" s="4" t="s">
        <v>677</v>
      </c>
      <c r="OBH3" s="4" t="s">
        <v>677</v>
      </c>
      <c r="OBI3" s="4" t="s">
        <v>677</v>
      </c>
      <c r="OBJ3" s="4" t="s">
        <v>677</v>
      </c>
      <c r="OBK3" s="4" t="s">
        <v>677</v>
      </c>
      <c r="OBL3" s="4" t="s">
        <v>677</v>
      </c>
      <c r="OBM3" s="4" t="s">
        <v>677</v>
      </c>
      <c r="OBN3" s="4" t="s">
        <v>677</v>
      </c>
      <c r="OBO3" s="4" t="s">
        <v>677</v>
      </c>
      <c r="OBP3" s="4" t="s">
        <v>677</v>
      </c>
      <c r="OBQ3" s="4" t="s">
        <v>677</v>
      </c>
      <c r="OBR3" s="4" t="s">
        <v>677</v>
      </c>
      <c r="OBS3" s="4" t="s">
        <v>677</v>
      </c>
      <c r="OBT3" s="4" t="s">
        <v>677</v>
      </c>
      <c r="OBU3" s="4" t="s">
        <v>677</v>
      </c>
      <c r="OBV3" s="4" t="s">
        <v>677</v>
      </c>
      <c r="OBW3" s="4" t="s">
        <v>677</v>
      </c>
      <c r="OBX3" s="4" t="s">
        <v>677</v>
      </c>
      <c r="OBY3" s="4" t="s">
        <v>677</v>
      </c>
      <c r="OBZ3" s="4" t="s">
        <v>677</v>
      </c>
      <c r="OCA3" s="4" t="s">
        <v>677</v>
      </c>
      <c r="OCB3" s="4" t="s">
        <v>677</v>
      </c>
      <c r="OCC3" s="4" t="s">
        <v>677</v>
      </c>
      <c r="OCD3" s="4" t="s">
        <v>677</v>
      </c>
      <c r="OCE3" s="4" t="s">
        <v>677</v>
      </c>
      <c r="OCF3" s="4" t="s">
        <v>677</v>
      </c>
      <c r="OCG3" s="4" t="s">
        <v>677</v>
      </c>
      <c r="OCH3" s="4" t="s">
        <v>677</v>
      </c>
      <c r="OCI3" s="4" t="s">
        <v>677</v>
      </c>
      <c r="OCJ3" s="4" t="s">
        <v>677</v>
      </c>
      <c r="OCK3" s="4" t="s">
        <v>677</v>
      </c>
      <c r="OCL3" s="4" t="s">
        <v>677</v>
      </c>
      <c r="OCM3" s="4" t="s">
        <v>677</v>
      </c>
      <c r="OCN3" s="4" t="s">
        <v>677</v>
      </c>
      <c r="OCO3" s="4" t="s">
        <v>677</v>
      </c>
      <c r="OCP3" s="4" t="s">
        <v>677</v>
      </c>
      <c r="OCQ3" s="4" t="s">
        <v>677</v>
      </c>
      <c r="OCR3" s="4" t="s">
        <v>677</v>
      </c>
      <c r="OCS3" s="4" t="s">
        <v>677</v>
      </c>
      <c r="OCT3" s="4" t="s">
        <v>677</v>
      </c>
      <c r="OCU3" s="4" t="s">
        <v>677</v>
      </c>
      <c r="OCV3" s="4" t="s">
        <v>677</v>
      </c>
      <c r="OCW3" s="4" t="s">
        <v>677</v>
      </c>
      <c r="OCX3" s="4" t="s">
        <v>677</v>
      </c>
      <c r="OCY3" s="4" t="s">
        <v>677</v>
      </c>
      <c r="OCZ3" s="4" t="s">
        <v>677</v>
      </c>
      <c r="ODA3" s="4" t="s">
        <v>677</v>
      </c>
      <c r="ODB3" s="4" t="s">
        <v>677</v>
      </c>
      <c r="ODC3" s="4" t="s">
        <v>677</v>
      </c>
      <c r="ODD3" s="4" t="s">
        <v>677</v>
      </c>
      <c r="ODE3" s="4" t="s">
        <v>677</v>
      </c>
      <c r="ODF3" s="4" t="s">
        <v>677</v>
      </c>
      <c r="ODG3" s="4" t="s">
        <v>677</v>
      </c>
      <c r="ODH3" s="4" t="s">
        <v>677</v>
      </c>
      <c r="ODI3" s="4" t="s">
        <v>677</v>
      </c>
      <c r="ODJ3" s="4" t="s">
        <v>677</v>
      </c>
      <c r="ODK3" s="4" t="s">
        <v>677</v>
      </c>
      <c r="ODL3" s="4" t="s">
        <v>677</v>
      </c>
      <c r="ODM3" s="4" t="s">
        <v>677</v>
      </c>
      <c r="ODN3" s="4" t="s">
        <v>677</v>
      </c>
      <c r="ODO3" s="4" t="s">
        <v>677</v>
      </c>
      <c r="ODP3" s="4" t="s">
        <v>677</v>
      </c>
      <c r="ODQ3" s="4" t="s">
        <v>677</v>
      </c>
      <c r="ODR3" s="4" t="s">
        <v>677</v>
      </c>
      <c r="ODS3" s="4" t="s">
        <v>677</v>
      </c>
      <c r="ODT3" s="4" t="s">
        <v>677</v>
      </c>
      <c r="ODU3" s="4" t="s">
        <v>677</v>
      </c>
      <c r="ODV3" s="4" t="s">
        <v>677</v>
      </c>
      <c r="ODW3" s="4" t="s">
        <v>677</v>
      </c>
      <c r="ODX3" s="4" t="s">
        <v>677</v>
      </c>
      <c r="ODY3" s="4" t="s">
        <v>677</v>
      </c>
      <c r="ODZ3" s="4" t="s">
        <v>677</v>
      </c>
      <c r="OEA3" s="4" t="s">
        <v>677</v>
      </c>
      <c r="OEB3" s="4" t="s">
        <v>677</v>
      </c>
      <c r="OEC3" s="4" t="s">
        <v>677</v>
      </c>
      <c r="OED3" s="4" t="s">
        <v>677</v>
      </c>
      <c r="OEE3" s="4" t="s">
        <v>677</v>
      </c>
      <c r="OEF3" s="4" t="s">
        <v>677</v>
      </c>
      <c r="OEG3" s="4" t="s">
        <v>677</v>
      </c>
      <c r="OEH3" s="4" t="s">
        <v>677</v>
      </c>
      <c r="OEI3" s="4" t="s">
        <v>677</v>
      </c>
      <c r="OEJ3" s="4" t="s">
        <v>677</v>
      </c>
      <c r="OEK3" s="4" t="s">
        <v>677</v>
      </c>
      <c r="OEL3" s="4" t="s">
        <v>677</v>
      </c>
      <c r="OEM3" s="4" t="s">
        <v>677</v>
      </c>
      <c r="OEN3" s="4" t="s">
        <v>677</v>
      </c>
      <c r="OEO3" s="4" t="s">
        <v>677</v>
      </c>
      <c r="OEP3" s="4" t="s">
        <v>677</v>
      </c>
      <c r="OEQ3" s="4" t="s">
        <v>677</v>
      </c>
      <c r="OER3" s="4" t="s">
        <v>677</v>
      </c>
      <c r="OES3" s="4" t="s">
        <v>677</v>
      </c>
      <c r="OET3" s="4" t="s">
        <v>677</v>
      </c>
      <c r="OEU3" s="4" t="s">
        <v>677</v>
      </c>
      <c r="OEV3" s="4" t="s">
        <v>677</v>
      </c>
      <c r="OEW3" s="4" t="s">
        <v>677</v>
      </c>
      <c r="OEX3" s="4" t="s">
        <v>677</v>
      </c>
      <c r="OEY3" s="4" t="s">
        <v>677</v>
      </c>
      <c r="OEZ3" s="4" t="s">
        <v>677</v>
      </c>
      <c r="OFA3" s="4" t="s">
        <v>677</v>
      </c>
      <c r="OFB3" s="4" t="s">
        <v>677</v>
      </c>
      <c r="OFC3" s="4" t="s">
        <v>677</v>
      </c>
      <c r="OFD3" s="4" t="s">
        <v>677</v>
      </c>
      <c r="OFE3" s="4" t="s">
        <v>677</v>
      </c>
      <c r="OFF3" s="4" t="s">
        <v>677</v>
      </c>
      <c r="OFG3" s="4" t="s">
        <v>677</v>
      </c>
      <c r="OFH3" s="4" t="s">
        <v>677</v>
      </c>
      <c r="OFI3" s="4" t="s">
        <v>677</v>
      </c>
      <c r="OFJ3" s="4" t="s">
        <v>677</v>
      </c>
      <c r="OFK3" s="4" t="s">
        <v>677</v>
      </c>
      <c r="OFL3" s="4" t="s">
        <v>677</v>
      </c>
      <c r="OFM3" s="4" t="s">
        <v>677</v>
      </c>
      <c r="OFN3" s="4" t="s">
        <v>677</v>
      </c>
      <c r="OFO3" s="4" t="s">
        <v>677</v>
      </c>
      <c r="OFP3" s="4" t="s">
        <v>677</v>
      </c>
      <c r="OFQ3" s="4" t="s">
        <v>677</v>
      </c>
      <c r="OFR3" s="4" t="s">
        <v>677</v>
      </c>
      <c r="OFS3" s="4" t="s">
        <v>677</v>
      </c>
      <c r="OFT3" s="4" t="s">
        <v>677</v>
      </c>
      <c r="OFU3" s="4" t="s">
        <v>677</v>
      </c>
      <c r="OFV3" s="4" t="s">
        <v>677</v>
      </c>
      <c r="OFW3" s="4" t="s">
        <v>677</v>
      </c>
      <c r="OFX3" s="4" t="s">
        <v>677</v>
      </c>
      <c r="OFY3" s="4" t="s">
        <v>677</v>
      </c>
      <c r="OFZ3" s="4" t="s">
        <v>677</v>
      </c>
      <c r="OGA3" s="4" t="s">
        <v>677</v>
      </c>
      <c r="OGB3" s="4" t="s">
        <v>677</v>
      </c>
      <c r="OGC3" s="4" t="s">
        <v>677</v>
      </c>
      <c r="OGD3" s="4" t="s">
        <v>677</v>
      </c>
      <c r="OGE3" s="4" t="s">
        <v>677</v>
      </c>
      <c r="OGF3" s="4" t="s">
        <v>677</v>
      </c>
      <c r="OGG3" s="4" t="s">
        <v>677</v>
      </c>
      <c r="OGH3" s="4" t="s">
        <v>677</v>
      </c>
      <c r="OGI3" s="4" t="s">
        <v>677</v>
      </c>
      <c r="OGJ3" s="4" t="s">
        <v>677</v>
      </c>
      <c r="OGK3" s="4" t="s">
        <v>677</v>
      </c>
      <c r="OGL3" s="4" t="s">
        <v>677</v>
      </c>
      <c r="OGM3" s="4" t="s">
        <v>677</v>
      </c>
      <c r="OGN3" s="4" t="s">
        <v>677</v>
      </c>
      <c r="OGO3" s="4" t="s">
        <v>677</v>
      </c>
      <c r="OGP3" s="4" t="s">
        <v>677</v>
      </c>
      <c r="OGQ3" s="4" t="s">
        <v>677</v>
      </c>
      <c r="OGR3" s="4" t="s">
        <v>677</v>
      </c>
      <c r="OGS3" s="4" t="s">
        <v>677</v>
      </c>
      <c r="OGT3" s="4" t="s">
        <v>677</v>
      </c>
      <c r="OGU3" s="4" t="s">
        <v>677</v>
      </c>
      <c r="OGV3" s="4" t="s">
        <v>677</v>
      </c>
      <c r="OGW3" s="4" t="s">
        <v>677</v>
      </c>
      <c r="OGX3" s="4" t="s">
        <v>677</v>
      </c>
      <c r="OGY3" s="4" t="s">
        <v>677</v>
      </c>
      <c r="OGZ3" s="4" t="s">
        <v>677</v>
      </c>
      <c r="OHA3" s="4" t="s">
        <v>677</v>
      </c>
      <c r="OHB3" s="4" t="s">
        <v>677</v>
      </c>
      <c r="OHC3" s="4" t="s">
        <v>677</v>
      </c>
      <c r="OHD3" s="4" t="s">
        <v>677</v>
      </c>
      <c r="OHE3" s="4" t="s">
        <v>677</v>
      </c>
      <c r="OHF3" s="4" t="s">
        <v>677</v>
      </c>
      <c r="OHG3" s="4" t="s">
        <v>677</v>
      </c>
      <c r="OHH3" s="4" t="s">
        <v>677</v>
      </c>
      <c r="OHI3" s="4" t="s">
        <v>677</v>
      </c>
      <c r="OHJ3" s="4" t="s">
        <v>677</v>
      </c>
      <c r="OHK3" s="4" t="s">
        <v>677</v>
      </c>
      <c r="OHL3" s="4" t="s">
        <v>677</v>
      </c>
      <c r="OHM3" s="4" t="s">
        <v>677</v>
      </c>
      <c r="OHN3" s="4" t="s">
        <v>677</v>
      </c>
      <c r="OHO3" s="4" t="s">
        <v>677</v>
      </c>
      <c r="OHP3" s="4" t="s">
        <v>677</v>
      </c>
      <c r="OHQ3" s="4" t="s">
        <v>677</v>
      </c>
      <c r="OHR3" s="4" t="s">
        <v>677</v>
      </c>
      <c r="OHS3" s="4" t="s">
        <v>677</v>
      </c>
      <c r="OHT3" s="4" t="s">
        <v>677</v>
      </c>
      <c r="OHU3" s="4" t="s">
        <v>677</v>
      </c>
      <c r="OHV3" s="4" t="s">
        <v>677</v>
      </c>
      <c r="OHW3" s="4" t="s">
        <v>677</v>
      </c>
      <c r="OHX3" s="4" t="s">
        <v>677</v>
      </c>
      <c r="OHY3" s="4" t="s">
        <v>677</v>
      </c>
      <c r="OHZ3" s="4" t="s">
        <v>677</v>
      </c>
      <c r="OIA3" s="4" t="s">
        <v>677</v>
      </c>
      <c r="OIB3" s="4" t="s">
        <v>677</v>
      </c>
      <c r="OIC3" s="4" t="s">
        <v>677</v>
      </c>
      <c r="OID3" s="4" t="s">
        <v>677</v>
      </c>
      <c r="OIE3" s="4" t="s">
        <v>677</v>
      </c>
      <c r="OIF3" s="4" t="s">
        <v>677</v>
      </c>
      <c r="OIG3" s="4" t="s">
        <v>677</v>
      </c>
      <c r="OIH3" s="4" t="s">
        <v>677</v>
      </c>
      <c r="OII3" s="4" t="s">
        <v>677</v>
      </c>
      <c r="OIJ3" s="4" t="s">
        <v>677</v>
      </c>
      <c r="OIK3" s="4" t="s">
        <v>677</v>
      </c>
      <c r="OIL3" s="4" t="s">
        <v>677</v>
      </c>
      <c r="OIM3" s="4" t="s">
        <v>677</v>
      </c>
      <c r="OIN3" s="4" t="s">
        <v>677</v>
      </c>
      <c r="OIO3" s="4" t="s">
        <v>677</v>
      </c>
      <c r="OIP3" s="4" t="s">
        <v>677</v>
      </c>
      <c r="OIQ3" s="4" t="s">
        <v>677</v>
      </c>
      <c r="OIR3" s="4" t="s">
        <v>677</v>
      </c>
      <c r="OIS3" s="4" t="s">
        <v>677</v>
      </c>
      <c r="OIT3" s="4" t="s">
        <v>677</v>
      </c>
      <c r="OIU3" s="4" t="s">
        <v>677</v>
      </c>
      <c r="OIV3" s="4" t="s">
        <v>677</v>
      </c>
      <c r="OIW3" s="4" t="s">
        <v>677</v>
      </c>
      <c r="OIX3" s="4" t="s">
        <v>677</v>
      </c>
      <c r="OIY3" s="4" t="s">
        <v>677</v>
      </c>
      <c r="OIZ3" s="4" t="s">
        <v>677</v>
      </c>
      <c r="OJA3" s="4" t="s">
        <v>677</v>
      </c>
      <c r="OJB3" s="4" t="s">
        <v>677</v>
      </c>
      <c r="OJC3" s="4" t="s">
        <v>677</v>
      </c>
      <c r="OJD3" s="4" t="s">
        <v>677</v>
      </c>
      <c r="OJE3" s="4" t="s">
        <v>677</v>
      </c>
      <c r="OJF3" s="4" t="s">
        <v>677</v>
      </c>
      <c r="OJG3" s="4" t="s">
        <v>677</v>
      </c>
      <c r="OJH3" s="4" t="s">
        <v>677</v>
      </c>
      <c r="OJI3" s="4" t="s">
        <v>677</v>
      </c>
      <c r="OJJ3" s="4" t="s">
        <v>677</v>
      </c>
      <c r="OJK3" s="4" t="s">
        <v>677</v>
      </c>
      <c r="OJL3" s="4" t="s">
        <v>677</v>
      </c>
      <c r="OJM3" s="4" t="s">
        <v>677</v>
      </c>
      <c r="OJN3" s="4" t="s">
        <v>677</v>
      </c>
      <c r="OJO3" s="4" t="s">
        <v>677</v>
      </c>
      <c r="OJP3" s="4" t="s">
        <v>677</v>
      </c>
      <c r="OJQ3" s="4" t="s">
        <v>677</v>
      </c>
      <c r="OJR3" s="4" t="s">
        <v>677</v>
      </c>
      <c r="OJS3" s="4" t="s">
        <v>677</v>
      </c>
      <c r="OJT3" s="4" t="s">
        <v>677</v>
      </c>
      <c r="OJU3" s="4" t="s">
        <v>677</v>
      </c>
      <c r="OJV3" s="4" t="s">
        <v>677</v>
      </c>
      <c r="OJW3" s="4" t="s">
        <v>677</v>
      </c>
      <c r="OJX3" s="4" t="s">
        <v>677</v>
      </c>
      <c r="OJY3" s="4" t="s">
        <v>677</v>
      </c>
      <c r="OJZ3" s="4" t="s">
        <v>677</v>
      </c>
      <c r="OKA3" s="4" t="s">
        <v>677</v>
      </c>
      <c r="OKB3" s="4" t="s">
        <v>677</v>
      </c>
      <c r="OKC3" s="4" t="s">
        <v>677</v>
      </c>
      <c r="OKD3" s="4" t="s">
        <v>677</v>
      </c>
      <c r="OKE3" s="4" t="s">
        <v>677</v>
      </c>
      <c r="OKF3" s="4" t="s">
        <v>677</v>
      </c>
      <c r="OKG3" s="4" t="s">
        <v>677</v>
      </c>
      <c r="OKH3" s="4" t="s">
        <v>677</v>
      </c>
      <c r="OKI3" s="4" t="s">
        <v>677</v>
      </c>
      <c r="OKJ3" s="4" t="s">
        <v>677</v>
      </c>
      <c r="OKK3" s="4" t="s">
        <v>677</v>
      </c>
      <c r="OKL3" s="4" t="s">
        <v>677</v>
      </c>
      <c r="OKM3" s="4" t="s">
        <v>677</v>
      </c>
      <c r="OKN3" s="4" t="s">
        <v>677</v>
      </c>
      <c r="OKO3" s="4" t="s">
        <v>677</v>
      </c>
      <c r="OKP3" s="4" t="s">
        <v>677</v>
      </c>
      <c r="OKQ3" s="4" t="s">
        <v>677</v>
      </c>
      <c r="OKR3" s="4" t="s">
        <v>677</v>
      </c>
      <c r="OKS3" s="4" t="s">
        <v>677</v>
      </c>
      <c r="OKT3" s="4" t="s">
        <v>677</v>
      </c>
      <c r="OKU3" s="4" t="s">
        <v>677</v>
      </c>
      <c r="OKV3" s="4" t="s">
        <v>677</v>
      </c>
      <c r="OKW3" s="4" t="s">
        <v>677</v>
      </c>
      <c r="OKX3" s="4" t="s">
        <v>677</v>
      </c>
      <c r="OKY3" s="4" t="s">
        <v>677</v>
      </c>
      <c r="OKZ3" s="4" t="s">
        <v>677</v>
      </c>
      <c r="OLA3" s="4" t="s">
        <v>677</v>
      </c>
      <c r="OLB3" s="4" t="s">
        <v>677</v>
      </c>
      <c r="OLC3" s="4" t="s">
        <v>677</v>
      </c>
      <c r="OLD3" s="4" t="s">
        <v>677</v>
      </c>
      <c r="OLE3" s="4" t="s">
        <v>677</v>
      </c>
      <c r="OLF3" s="4" t="s">
        <v>677</v>
      </c>
      <c r="OLG3" s="4" t="s">
        <v>677</v>
      </c>
      <c r="OLH3" s="4" t="s">
        <v>677</v>
      </c>
      <c r="OLI3" s="4" t="s">
        <v>677</v>
      </c>
      <c r="OLJ3" s="4" t="s">
        <v>677</v>
      </c>
      <c r="OLK3" s="4" t="s">
        <v>677</v>
      </c>
      <c r="OLL3" s="4" t="s">
        <v>677</v>
      </c>
      <c r="OLM3" s="4" t="s">
        <v>677</v>
      </c>
      <c r="OLN3" s="4" t="s">
        <v>677</v>
      </c>
      <c r="OLO3" s="4" t="s">
        <v>677</v>
      </c>
      <c r="OLP3" s="4" t="s">
        <v>677</v>
      </c>
      <c r="OLQ3" s="4" t="s">
        <v>677</v>
      </c>
      <c r="OLR3" s="4" t="s">
        <v>677</v>
      </c>
      <c r="OLS3" s="4" t="s">
        <v>677</v>
      </c>
      <c r="OLT3" s="4" t="s">
        <v>677</v>
      </c>
      <c r="OLU3" s="4" t="s">
        <v>677</v>
      </c>
      <c r="OLV3" s="4" t="s">
        <v>677</v>
      </c>
      <c r="OLW3" s="4" t="s">
        <v>677</v>
      </c>
      <c r="OLX3" s="4" t="s">
        <v>677</v>
      </c>
      <c r="OLY3" s="4" t="s">
        <v>677</v>
      </c>
      <c r="OLZ3" s="4" t="s">
        <v>677</v>
      </c>
      <c r="OMA3" s="4" t="s">
        <v>677</v>
      </c>
      <c r="OMB3" s="4" t="s">
        <v>677</v>
      </c>
      <c r="OMC3" s="4" t="s">
        <v>677</v>
      </c>
      <c r="OMD3" s="4" t="s">
        <v>677</v>
      </c>
      <c r="OME3" s="4" t="s">
        <v>677</v>
      </c>
      <c r="OMF3" s="4" t="s">
        <v>677</v>
      </c>
      <c r="OMG3" s="4" t="s">
        <v>677</v>
      </c>
      <c r="OMH3" s="4" t="s">
        <v>677</v>
      </c>
      <c r="OMI3" s="4" t="s">
        <v>677</v>
      </c>
      <c r="OMJ3" s="4" t="s">
        <v>677</v>
      </c>
      <c r="OMK3" s="4" t="s">
        <v>677</v>
      </c>
      <c r="OML3" s="4" t="s">
        <v>677</v>
      </c>
      <c r="OMM3" s="4" t="s">
        <v>677</v>
      </c>
      <c r="OMN3" s="4" t="s">
        <v>677</v>
      </c>
      <c r="OMO3" s="4" t="s">
        <v>677</v>
      </c>
      <c r="OMP3" s="4" t="s">
        <v>677</v>
      </c>
      <c r="OMQ3" s="4" t="s">
        <v>677</v>
      </c>
      <c r="OMR3" s="4" t="s">
        <v>677</v>
      </c>
      <c r="OMS3" s="4" t="s">
        <v>677</v>
      </c>
      <c r="OMT3" s="4" t="s">
        <v>677</v>
      </c>
      <c r="OMU3" s="4" t="s">
        <v>677</v>
      </c>
      <c r="OMV3" s="4" t="s">
        <v>677</v>
      </c>
      <c r="OMW3" s="4" t="s">
        <v>677</v>
      </c>
      <c r="OMX3" s="4" t="s">
        <v>677</v>
      </c>
      <c r="OMY3" s="4" t="s">
        <v>677</v>
      </c>
      <c r="OMZ3" s="4" t="s">
        <v>677</v>
      </c>
      <c r="ONA3" s="4" t="s">
        <v>677</v>
      </c>
      <c r="ONB3" s="4" t="s">
        <v>677</v>
      </c>
      <c r="ONC3" s="4" t="s">
        <v>677</v>
      </c>
      <c r="OND3" s="4" t="s">
        <v>677</v>
      </c>
      <c r="ONE3" s="4" t="s">
        <v>677</v>
      </c>
      <c r="ONF3" s="4" t="s">
        <v>677</v>
      </c>
      <c r="ONG3" s="4" t="s">
        <v>677</v>
      </c>
      <c r="ONH3" s="4" t="s">
        <v>677</v>
      </c>
      <c r="ONI3" s="4" t="s">
        <v>677</v>
      </c>
      <c r="ONJ3" s="4" t="s">
        <v>677</v>
      </c>
      <c r="ONK3" s="4" t="s">
        <v>677</v>
      </c>
      <c r="ONL3" s="4" t="s">
        <v>677</v>
      </c>
      <c r="ONM3" s="4" t="s">
        <v>677</v>
      </c>
      <c r="ONN3" s="4" t="s">
        <v>677</v>
      </c>
      <c r="ONO3" s="4" t="s">
        <v>677</v>
      </c>
      <c r="ONP3" s="4" t="s">
        <v>677</v>
      </c>
      <c r="ONQ3" s="4" t="s">
        <v>677</v>
      </c>
      <c r="ONR3" s="4" t="s">
        <v>677</v>
      </c>
      <c r="ONS3" s="4" t="s">
        <v>677</v>
      </c>
      <c r="ONT3" s="4" t="s">
        <v>677</v>
      </c>
      <c r="ONU3" s="4" t="s">
        <v>677</v>
      </c>
      <c r="ONV3" s="4" t="s">
        <v>677</v>
      </c>
      <c r="ONW3" s="4" t="s">
        <v>677</v>
      </c>
      <c r="ONX3" s="4" t="s">
        <v>677</v>
      </c>
      <c r="ONY3" s="4" t="s">
        <v>677</v>
      </c>
      <c r="ONZ3" s="4" t="s">
        <v>677</v>
      </c>
      <c r="OOA3" s="4" t="s">
        <v>677</v>
      </c>
      <c r="OOB3" s="4" t="s">
        <v>677</v>
      </c>
      <c r="OOC3" s="4" t="s">
        <v>677</v>
      </c>
      <c r="OOD3" s="4" t="s">
        <v>677</v>
      </c>
      <c r="OOE3" s="4" t="s">
        <v>677</v>
      </c>
      <c r="OOF3" s="4" t="s">
        <v>677</v>
      </c>
      <c r="OOG3" s="4" t="s">
        <v>677</v>
      </c>
      <c r="OOH3" s="4" t="s">
        <v>677</v>
      </c>
      <c r="OOI3" s="4" t="s">
        <v>677</v>
      </c>
      <c r="OOJ3" s="4" t="s">
        <v>677</v>
      </c>
      <c r="OOK3" s="4" t="s">
        <v>677</v>
      </c>
      <c r="OOL3" s="4" t="s">
        <v>677</v>
      </c>
      <c r="OOM3" s="4" t="s">
        <v>677</v>
      </c>
      <c r="OON3" s="4" t="s">
        <v>677</v>
      </c>
      <c r="OOO3" s="4" t="s">
        <v>677</v>
      </c>
      <c r="OOP3" s="4" t="s">
        <v>677</v>
      </c>
      <c r="OOQ3" s="4" t="s">
        <v>677</v>
      </c>
      <c r="OOR3" s="4" t="s">
        <v>677</v>
      </c>
      <c r="OOS3" s="4" t="s">
        <v>677</v>
      </c>
      <c r="OOT3" s="4" t="s">
        <v>677</v>
      </c>
      <c r="OOU3" s="4" t="s">
        <v>677</v>
      </c>
      <c r="OOV3" s="4" t="s">
        <v>677</v>
      </c>
      <c r="OOW3" s="4" t="s">
        <v>677</v>
      </c>
      <c r="OOX3" s="4" t="s">
        <v>677</v>
      </c>
      <c r="OOY3" s="4" t="s">
        <v>677</v>
      </c>
      <c r="OOZ3" s="4" t="s">
        <v>677</v>
      </c>
      <c r="OPA3" s="4" t="s">
        <v>677</v>
      </c>
      <c r="OPB3" s="4" t="s">
        <v>677</v>
      </c>
      <c r="OPC3" s="4" t="s">
        <v>677</v>
      </c>
      <c r="OPD3" s="4" t="s">
        <v>677</v>
      </c>
      <c r="OPE3" s="4" t="s">
        <v>677</v>
      </c>
      <c r="OPF3" s="4" t="s">
        <v>677</v>
      </c>
      <c r="OPG3" s="4" t="s">
        <v>677</v>
      </c>
      <c r="OPH3" s="4" t="s">
        <v>677</v>
      </c>
      <c r="OPI3" s="4" t="s">
        <v>677</v>
      </c>
      <c r="OPJ3" s="4" t="s">
        <v>677</v>
      </c>
      <c r="OPK3" s="4" t="s">
        <v>677</v>
      </c>
      <c r="OPL3" s="4" t="s">
        <v>677</v>
      </c>
      <c r="OPM3" s="4" t="s">
        <v>677</v>
      </c>
      <c r="OPN3" s="4" t="s">
        <v>677</v>
      </c>
      <c r="OPO3" s="4" t="s">
        <v>677</v>
      </c>
      <c r="OPP3" s="4" t="s">
        <v>677</v>
      </c>
      <c r="OPQ3" s="4" t="s">
        <v>677</v>
      </c>
      <c r="OPR3" s="4" t="s">
        <v>677</v>
      </c>
      <c r="OPS3" s="4" t="s">
        <v>677</v>
      </c>
      <c r="OPT3" s="4" t="s">
        <v>677</v>
      </c>
      <c r="OPU3" s="4" t="s">
        <v>677</v>
      </c>
      <c r="OPV3" s="4" t="s">
        <v>677</v>
      </c>
      <c r="OPW3" s="4" t="s">
        <v>677</v>
      </c>
      <c r="OPX3" s="4" t="s">
        <v>677</v>
      </c>
      <c r="OPY3" s="4" t="s">
        <v>677</v>
      </c>
      <c r="OPZ3" s="4" t="s">
        <v>677</v>
      </c>
      <c r="OQA3" s="4" t="s">
        <v>677</v>
      </c>
      <c r="OQB3" s="4" t="s">
        <v>677</v>
      </c>
      <c r="OQC3" s="4" t="s">
        <v>677</v>
      </c>
      <c r="OQD3" s="4" t="s">
        <v>677</v>
      </c>
      <c r="OQE3" s="4" t="s">
        <v>677</v>
      </c>
      <c r="OQF3" s="4" t="s">
        <v>677</v>
      </c>
      <c r="OQG3" s="4" t="s">
        <v>677</v>
      </c>
      <c r="OQH3" s="4" t="s">
        <v>677</v>
      </c>
      <c r="OQI3" s="4" t="s">
        <v>677</v>
      </c>
      <c r="OQJ3" s="4" t="s">
        <v>677</v>
      </c>
      <c r="OQK3" s="4" t="s">
        <v>677</v>
      </c>
      <c r="OQL3" s="4" t="s">
        <v>677</v>
      </c>
      <c r="OQM3" s="4" t="s">
        <v>677</v>
      </c>
      <c r="OQN3" s="4" t="s">
        <v>677</v>
      </c>
      <c r="OQO3" s="4" t="s">
        <v>677</v>
      </c>
      <c r="OQP3" s="4" t="s">
        <v>677</v>
      </c>
      <c r="OQQ3" s="4" t="s">
        <v>677</v>
      </c>
      <c r="OQR3" s="4" t="s">
        <v>677</v>
      </c>
      <c r="OQS3" s="4" t="s">
        <v>677</v>
      </c>
      <c r="OQT3" s="4" t="s">
        <v>677</v>
      </c>
      <c r="OQU3" s="4" t="s">
        <v>677</v>
      </c>
      <c r="OQV3" s="4" t="s">
        <v>677</v>
      </c>
      <c r="OQW3" s="4" t="s">
        <v>677</v>
      </c>
      <c r="OQX3" s="4" t="s">
        <v>677</v>
      </c>
      <c r="OQY3" s="4" t="s">
        <v>677</v>
      </c>
      <c r="OQZ3" s="4" t="s">
        <v>677</v>
      </c>
      <c r="ORA3" s="4" t="s">
        <v>677</v>
      </c>
      <c r="ORB3" s="4" t="s">
        <v>677</v>
      </c>
      <c r="ORC3" s="4" t="s">
        <v>677</v>
      </c>
      <c r="ORD3" s="4" t="s">
        <v>677</v>
      </c>
      <c r="ORE3" s="4" t="s">
        <v>677</v>
      </c>
      <c r="ORF3" s="4" t="s">
        <v>677</v>
      </c>
      <c r="ORG3" s="4" t="s">
        <v>677</v>
      </c>
      <c r="ORH3" s="4" t="s">
        <v>677</v>
      </c>
      <c r="ORI3" s="4" t="s">
        <v>677</v>
      </c>
      <c r="ORJ3" s="4" t="s">
        <v>677</v>
      </c>
      <c r="ORK3" s="4" t="s">
        <v>677</v>
      </c>
      <c r="ORL3" s="4" t="s">
        <v>677</v>
      </c>
      <c r="ORM3" s="4" t="s">
        <v>677</v>
      </c>
      <c r="ORN3" s="4" t="s">
        <v>677</v>
      </c>
      <c r="ORO3" s="4" t="s">
        <v>677</v>
      </c>
      <c r="ORP3" s="4" t="s">
        <v>677</v>
      </c>
      <c r="ORQ3" s="4" t="s">
        <v>677</v>
      </c>
      <c r="ORR3" s="4" t="s">
        <v>677</v>
      </c>
      <c r="ORS3" s="4" t="s">
        <v>677</v>
      </c>
      <c r="ORT3" s="4" t="s">
        <v>677</v>
      </c>
      <c r="ORU3" s="4" t="s">
        <v>677</v>
      </c>
      <c r="ORV3" s="4" t="s">
        <v>677</v>
      </c>
      <c r="ORW3" s="4" t="s">
        <v>677</v>
      </c>
      <c r="ORX3" s="4" t="s">
        <v>677</v>
      </c>
      <c r="ORY3" s="4" t="s">
        <v>677</v>
      </c>
      <c r="ORZ3" s="4" t="s">
        <v>677</v>
      </c>
      <c r="OSA3" s="4" t="s">
        <v>677</v>
      </c>
      <c r="OSB3" s="4" t="s">
        <v>677</v>
      </c>
      <c r="OSC3" s="4" t="s">
        <v>677</v>
      </c>
      <c r="OSD3" s="4" t="s">
        <v>677</v>
      </c>
      <c r="OSE3" s="4" t="s">
        <v>677</v>
      </c>
      <c r="OSF3" s="4" t="s">
        <v>677</v>
      </c>
      <c r="OSG3" s="4" t="s">
        <v>677</v>
      </c>
      <c r="OSH3" s="4" t="s">
        <v>677</v>
      </c>
      <c r="OSI3" s="4" t="s">
        <v>677</v>
      </c>
      <c r="OSJ3" s="4" t="s">
        <v>677</v>
      </c>
      <c r="OSK3" s="4" t="s">
        <v>677</v>
      </c>
      <c r="OSL3" s="4" t="s">
        <v>677</v>
      </c>
      <c r="OSM3" s="4" t="s">
        <v>677</v>
      </c>
      <c r="OSN3" s="4" t="s">
        <v>677</v>
      </c>
      <c r="OSO3" s="4" t="s">
        <v>677</v>
      </c>
      <c r="OSP3" s="4" t="s">
        <v>677</v>
      </c>
      <c r="OSQ3" s="4" t="s">
        <v>677</v>
      </c>
      <c r="OSR3" s="4" t="s">
        <v>677</v>
      </c>
      <c r="OSS3" s="4" t="s">
        <v>677</v>
      </c>
      <c r="OST3" s="4" t="s">
        <v>677</v>
      </c>
      <c r="OSU3" s="4" t="s">
        <v>677</v>
      </c>
      <c r="OSV3" s="4" t="s">
        <v>677</v>
      </c>
      <c r="OSW3" s="4" t="s">
        <v>677</v>
      </c>
      <c r="OSX3" s="4" t="s">
        <v>677</v>
      </c>
      <c r="OSY3" s="4" t="s">
        <v>677</v>
      </c>
      <c r="OSZ3" s="4" t="s">
        <v>677</v>
      </c>
      <c r="OTA3" s="4" t="s">
        <v>677</v>
      </c>
      <c r="OTB3" s="4" t="s">
        <v>677</v>
      </c>
      <c r="OTC3" s="4" t="s">
        <v>677</v>
      </c>
      <c r="OTD3" s="4" t="s">
        <v>677</v>
      </c>
      <c r="OTE3" s="4" t="s">
        <v>677</v>
      </c>
      <c r="OTF3" s="4" t="s">
        <v>677</v>
      </c>
      <c r="OTG3" s="4" t="s">
        <v>677</v>
      </c>
      <c r="OTH3" s="4" t="s">
        <v>677</v>
      </c>
      <c r="OTI3" s="4" t="s">
        <v>677</v>
      </c>
      <c r="OTJ3" s="4" t="s">
        <v>677</v>
      </c>
      <c r="OTK3" s="4" t="s">
        <v>677</v>
      </c>
      <c r="OTL3" s="4" t="s">
        <v>677</v>
      </c>
      <c r="OTM3" s="4" t="s">
        <v>677</v>
      </c>
      <c r="OTN3" s="4" t="s">
        <v>677</v>
      </c>
      <c r="OTO3" s="4" t="s">
        <v>677</v>
      </c>
      <c r="OTP3" s="4" t="s">
        <v>677</v>
      </c>
      <c r="OTQ3" s="4" t="s">
        <v>677</v>
      </c>
      <c r="OTR3" s="4" t="s">
        <v>677</v>
      </c>
      <c r="OTS3" s="4" t="s">
        <v>677</v>
      </c>
      <c r="OTT3" s="4" t="s">
        <v>677</v>
      </c>
      <c r="OTU3" s="4" t="s">
        <v>677</v>
      </c>
      <c r="OTV3" s="4" t="s">
        <v>677</v>
      </c>
      <c r="OTW3" s="4" t="s">
        <v>677</v>
      </c>
      <c r="OTX3" s="4" t="s">
        <v>677</v>
      </c>
      <c r="OTY3" s="4" t="s">
        <v>677</v>
      </c>
      <c r="OTZ3" s="4" t="s">
        <v>677</v>
      </c>
      <c r="OUA3" s="4" t="s">
        <v>677</v>
      </c>
      <c r="OUB3" s="4" t="s">
        <v>677</v>
      </c>
      <c r="OUC3" s="4" t="s">
        <v>677</v>
      </c>
      <c r="OUD3" s="4" t="s">
        <v>677</v>
      </c>
      <c r="OUE3" s="4" t="s">
        <v>677</v>
      </c>
      <c r="OUF3" s="4" t="s">
        <v>677</v>
      </c>
      <c r="OUG3" s="4" t="s">
        <v>677</v>
      </c>
      <c r="OUH3" s="4" t="s">
        <v>677</v>
      </c>
      <c r="OUI3" s="4" t="s">
        <v>677</v>
      </c>
      <c r="OUJ3" s="4" t="s">
        <v>677</v>
      </c>
      <c r="OUK3" s="4" t="s">
        <v>677</v>
      </c>
      <c r="OUL3" s="4" t="s">
        <v>677</v>
      </c>
      <c r="OUM3" s="4" t="s">
        <v>677</v>
      </c>
      <c r="OUN3" s="4" t="s">
        <v>677</v>
      </c>
      <c r="OUO3" s="4" t="s">
        <v>677</v>
      </c>
      <c r="OUP3" s="4" t="s">
        <v>677</v>
      </c>
      <c r="OUQ3" s="4" t="s">
        <v>677</v>
      </c>
      <c r="OUR3" s="4" t="s">
        <v>677</v>
      </c>
      <c r="OUS3" s="4" t="s">
        <v>677</v>
      </c>
      <c r="OUT3" s="4" t="s">
        <v>677</v>
      </c>
      <c r="OUU3" s="4" t="s">
        <v>677</v>
      </c>
      <c r="OUV3" s="4" t="s">
        <v>677</v>
      </c>
      <c r="OUW3" s="4" t="s">
        <v>677</v>
      </c>
      <c r="OUX3" s="4" t="s">
        <v>677</v>
      </c>
      <c r="OUY3" s="4" t="s">
        <v>677</v>
      </c>
      <c r="OUZ3" s="4" t="s">
        <v>677</v>
      </c>
      <c r="OVA3" s="4" t="s">
        <v>677</v>
      </c>
      <c r="OVB3" s="4" t="s">
        <v>677</v>
      </c>
      <c r="OVC3" s="4" t="s">
        <v>677</v>
      </c>
      <c r="OVD3" s="4" t="s">
        <v>677</v>
      </c>
      <c r="OVE3" s="4" t="s">
        <v>677</v>
      </c>
      <c r="OVF3" s="4" t="s">
        <v>677</v>
      </c>
      <c r="OVG3" s="4" t="s">
        <v>677</v>
      </c>
      <c r="OVH3" s="4" t="s">
        <v>677</v>
      </c>
      <c r="OVI3" s="4" t="s">
        <v>677</v>
      </c>
      <c r="OVJ3" s="4" t="s">
        <v>677</v>
      </c>
      <c r="OVK3" s="4" t="s">
        <v>677</v>
      </c>
      <c r="OVL3" s="4" t="s">
        <v>677</v>
      </c>
      <c r="OVM3" s="4" t="s">
        <v>677</v>
      </c>
      <c r="OVN3" s="4" t="s">
        <v>677</v>
      </c>
      <c r="OVO3" s="4" t="s">
        <v>677</v>
      </c>
      <c r="OVP3" s="4" t="s">
        <v>677</v>
      </c>
      <c r="OVQ3" s="4" t="s">
        <v>677</v>
      </c>
      <c r="OVR3" s="4" t="s">
        <v>677</v>
      </c>
      <c r="OVS3" s="4" t="s">
        <v>677</v>
      </c>
      <c r="OVT3" s="4" t="s">
        <v>677</v>
      </c>
      <c r="OVU3" s="4" t="s">
        <v>677</v>
      </c>
      <c r="OVV3" s="4" t="s">
        <v>677</v>
      </c>
      <c r="OVW3" s="4" t="s">
        <v>677</v>
      </c>
      <c r="OVX3" s="4" t="s">
        <v>677</v>
      </c>
      <c r="OVY3" s="4" t="s">
        <v>677</v>
      </c>
      <c r="OVZ3" s="4" t="s">
        <v>677</v>
      </c>
      <c r="OWA3" s="4" t="s">
        <v>677</v>
      </c>
      <c r="OWB3" s="4" t="s">
        <v>677</v>
      </c>
      <c r="OWC3" s="4" t="s">
        <v>677</v>
      </c>
      <c r="OWD3" s="4" t="s">
        <v>677</v>
      </c>
      <c r="OWE3" s="4" t="s">
        <v>677</v>
      </c>
      <c r="OWF3" s="4" t="s">
        <v>677</v>
      </c>
      <c r="OWG3" s="4" t="s">
        <v>677</v>
      </c>
      <c r="OWH3" s="4" t="s">
        <v>677</v>
      </c>
      <c r="OWI3" s="4" t="s">
        <v>677</v>
      </c>
      <c r="OWJ3" s="4" t="s">
        <v>677</v>
      </c>
      <c r="OWK3" s="4" t="s">
        <v>677</v>
      </c>
      <c r="OWL3" s="4" t="s">
        <v>677</v>
      </c>
      <c r="OWM3" s="4" t="s">
        <v>677</v>
      </c>
      <c r="OWN3" s="4" t="s">
        <v>677</v>
      </c>
      <c r="OWO3" s="4" t="s">
        <v>677</v>
      </c>
      <c r="OWP3" s="4" t="s">
        <v>677</v>
      </c>
      <c r="OWQ3" s="4" t="s">
        <v>677</v>
      </c>
      <c r="OWR3" s="4" t="s">
        <v>677</v>
      </c>
      <c r="OWS3" s="4" t="s">
        <v>677</v>
      </c>
      <c r="OWT3" s="4" t="s">
        <v>677</v>
      </c>
      <c r="OWU3" s="4" t="s">
        <v>677</v>
      </c>
      <c r="OWV3" s="4" t="s">
        <v>677</v>
      </c>
      <c r="OWW3" s="4" t="s">
        <v>677</v>
      </c>
      <c r="OWX3" s="4" t="s">
        <v>677</v>
      </c>
      <c r="OWY3" s="4" t="s">
        <v>677</v>
      </c>
      <c r="OWZ3" s="4" t="s">
        <v>677</v>
      </c>
      <c r="OXA3" s="4" t="s">
        <v>677</v>
      </c>
      <c r="OXB3" s="4" t="s">
        <v>677</v>
      </c>
      <c r="OXC3" s="4" t="s">
        <v>677</v>
      </c>
      <c r="OXD3" s="4" t="s">
        <v>677</v>
      </c>
      <c r="OXE3" s="4" t="s">
        <v>677</v>
      </c>
      <c r="OXF3" s="4" t="s">
        <v>677</v>
      </c>
      <c r="OXG3" s="4" t="s">
        <v>677</v>
      </c>
      <c r="OXH3" s="4" t="s">
        <v>677</v>
      </c>
      <c r="OXI3" s="4" t="s">
        <v>677</v>
      </c>
      <c r="OXJ3" s="4" t="s">
        <v>677</v>
      </c>
      <c r="OXK3" s="4" t="s">
        <v>677</v>
      </c>
      <c r="OXL3" s="4" t="s">
        <v>677</v>
      </c>
      <c r="OXM3" s="4" t="s">
        <v>677</v>
      </c>
      <c r="OXN3" s="4" t="s">
        <v>677</v>
      </c>
      <c r="OXO3" s="4" t="s">
        <v>677</v>
      </c>
      <c r="OXP3" s="4" t="s">
        <v>677</v>
      </c>
      <c r="OXQ3" s="4" t="s">
        <v>677</v>
      </c>
      <c r="OXR3" s="4" t="s">
        <v>677</v>
      </c>
      <c r="OXS3" s="4" t="s">
        <v>677</v>
      </c>
      <c r="OXT3" s="4" t="s">
        <v>677</v>
      </c>
      <c r="OXU3" s="4" t="s">
        <v>677</v>
      </c>
      <c r="OXV3" s="4" t="s">
        <v>677</v>
      </c>
      <c r="OXW3" s="4" t="s">
        <v>677</v>
      </c>
      <c r="OXX3" s="4" t="s">
        <v>677</v>
      </c>
      <c r="OXY3" s="4" t="s">
        <v>677</v>
      </c>
      <c r="OXZ3" s="4" t="s">
        <v>677</v>
      </c>
      <c r="OYA3" s="4" t="s">
        <v>677</v>
      </c>
      <c r="OYB3" s="4" t="s">
        <v>677</v>
      </c>
      <c r="OYC3" s="4" t="s">
        <v>677</v>
      </c>
      <c r="OYD3" s="4" t="s">
        <v>677</v>
      </c>
      <c r="OYE3" s="4" t="s">
        <v>677</v>
      </c>
      <c r="OYF3" s="4" t="s">
        <v>677</v>
      </c>
      <c r="OYG3" s="4" t="s">
        <v>677</v>
      </c>
      <c r="OYH3" s="4" t="s">
        <v>677</v>
      </c>
      <c r="OYI3" s="4" t="s">
        <v>677</v>
      </c>
      <c r="OYJ3" s="4" t="s">
        <v>677</v>
      </c>
      <c r="OYK3" s="4" t="s">
        <v>677</v>
      </c>
      <c r="OYL3" s="4" t="s">
        <v>677</v>
      </c>
      <c r="OYM3" s="4" t="s">
        <v>677</v>
      </c>
      <c r="OYN3" s="4" t="s">
        <v>677</v>
      </c>
      <c r="OYO3" s="4" t="s">
        <v>677</v>
      </c>
      <c r="OYP3" s="4" t="s">
        <v>677</v>
      </c>
      <c r="OYQ3" s="4" t="s">
        <v>677</v>
      </c>
      <c r="OYR3" s="4" t="s">
        <v>677</v>
      </c>
      <c r="OYS3" s="4" t="s">
        <v>677</v>
      </c>
      <c r="OYT3" s="4" t="s">
        <v>677</v>
      </c>
      <c r="OYU3" s="4" t="s">
        <v>677</v>
      </c>
      <c r="OYV3" s="4" t="s">
        <v>677</v>
      </c>
      <c r="OYW3" s="4" t="s">
        <v>677</v>
      </c>
      <c r="OYX3" s="4" t="s">
        <v>677</v>
      </c>
      <c r="OYY3" s="4" t="s">
        <v>677</v>
      </c>
      <c r="OYZ3" s="4" t="s">
        <v>677</v>
      </c>
      <c r="OZA3" s="4" t="s">
        <v>677</v>
      </c>
      <c r="OZB3" s="4" t="s">
        <v>677</v>
      </c>
      <c r="OZC3" s="4" t="s">
        <v>677</v>
      </c>
      <c r="OZD3" s="4" t="s">
        <v>677</v>
      </c>
      <c r="OZE3" s="4" t="s">
        <v>677</v>
      </c>
      <c r="OZF3" s="4" t="s">
        <v>677</v>
      </c>
      <c r="OZG3" s="4" t="s">
        <v>677</v>
      </c>
      <c r="OZH3" s="4" t="s">
        <v>677</v>
      </c>
      <c r="OZI3" s="4" t="s">
        <v>677</v>
      </c>
      <c r="OZJ3" s="4" t="s">
        <v>677</v>
      </c>
      <c r="OZK3" s="4" t="s">
        <v>677</v>
      </c>
      <c r="OZL3" s="4" t="s">
        <v>677</v>
      </c>
      <c r="OZM3" s="4" t="s">
        <v>677</v>
      </c>
      <c r="OZN3" s="4" t="s">
        <v>677</v>
      </c>
      <c r="OZO3" s="4" t="s">
        <v>677</v>
      </c>
      <c r="OZP3" s="4" t="s">
        <v>677</v>
      </c>
      <c r="OZQ3" s="4" t="s">
        <v>677</v>
      </c>
      <c r="OZR3" s="4" t="s">
        <v>677</v>
      </c>
      <c r="OZS3" s="4" t="s">
        <v>677</v>
      </c>
      <c r="OZT3" s="4" t="s">
        <v>677</v>
      </c>
      <c r="OZU3" s="4" t="s">
        <v>677</v>
      </c>
      <c r="OZV3" s="4" t="s">
        <v>677</v>
      </c>
      <c r="OZW3" s="4" t="s">
        <v>677</v>
      </c>
      <c r="OZX3" s="4" t="s">
        <v>677</v>
      </c>
      <c r="OZY3" s="4" t="s">
        <v>677</v>
      </c>
      <c r="OZZ3" s="4" t="s">
        <v>677</v>
      </c>
      <c r="PAA3" s="4" t="s">
        <v>677</v>
      </c>
      <c r="PAB3" s="4" t="s">
        <v>677</v>
      </c>
      <c r="PAC3" s="4" t="s">
        <v>677</v>
      </c>
      <c r="PAD3" s="4" t="s">
        <v>677</v>
      </c>
      <c r="PAE3" s="4" t="s">
        <v>677</v>
      </c>
      <c r="PAF3" s="4" t="s">
        <v>677</v>
      </c>
      <c r="PAG3" s="4" t="s">
        <v>677</v>
      </c>
      <c r="PAH3" s="4" t="s">
        <v>677</v>
      </c>
      <c r="PAI3" s="4" t="s">
        <v>677</v>
      </c>
      <c r="PAJ3" s="4" t="s">
        <v>677</v>
      </c>
      <c r="PAK3" s="4" t="s">
        <v>677</v>
      </c>
      <c r="PAL3" s="4" t="s">
        <v>677</v>
      </c>
      <c r="PAM3" s="4" t="s">
        <v>677</v>
      </c>
      <c r="PAN3" s="4" t="s">
        <v>677</v>
      </c>
      <c r="PAO3" s="4" t="s">
        <v>677</v>
      </c>
      <c r="PAP3" s="4" t="s">
        <v>677</v>
      </c>
      <c r="PAQ3" s="4" t="s">
        <v>677</v>
      </c>
      <c r="PAR3" s="4" t="s">
        <v>677</v>
      </c>
      <c r="PAS3" s="4" t="s">
        <v>677</v>
      </c>
      <c r="PAT3" s="4" t="s">
        <v>677</v>
      </c>
      <c r="PAU3" s="4" t="s">
        <v>677</v>
      </c>
      <c r="PAV3" s="4" t="s">
        <v>677</v>
      </c>
      <c r="PAW3" s="4" t="s">
        <v>677</v>
      </c>
      <c r="PAX3" s="4" t="s">
        <v>677</v>
      </c>
      <c r="PAY3" s="4" t="s">
        <v>677</v>
      </c>
      <c r="PAZ3" s="4" t="s">
        <v>677</v>
      </c>
      <c r="PBA3" s="4" t="s">
        <v>677</v>
      </c>
      <c r="PBB3" s="4" t="s">
        <v>677</v>
      </c>
      <c r="PBC3" s="4" t="s">
        <v>677</v>
      </c>
      <c r="PBD3" s="4" t="s">
        <v>677</v>
      </c>
      <c r="PBE3" s="4" t="s">
        <v>677</v>
      </c>
      <c r="PBF3" s="4" t="s">
        <v>677</v>
      </c>
      <c r="PBG3" s="4" t="s">
        <v>677</v>
      </c>
      <c r="PBH3" s="4" t="s">
        <v>677</v>
      </c>
      <c r="PBI3" s="4" t="s">
        <v>677</v>
      </c>
      <c r="PBJ3" s="4" t="s">
        <v>677</v>
      </c>
      <c r="PBK3" s="4" t="s">
        <v>677</v>
      </c>
      <c r="PBL3" s="4" t="s">
        <v>677</v>
      </c>
      <c r="PBM3" s="4" t="s">
        <v>677</v>
      </c>
      <c r="PBN3" s="4" t="s">
        <v>677</v>
      </c>
      <c r="PBO3" s="4" t="s">
        <v>677</v>
      </c>
      <c r="PBP3" s="4" t="s">
        <v>677</v>
      </c>
      <c r="PBQ3" s="4" t="s">
        <v>677</v>
      </c>
      <c r="PBR3" s="4" t="s">
        <v>677</v>
      </c>
      <c r="PBS3" s="4" t="s">
        <v>677</v>
      </c>
      <c r="PBT3" s="4" t="s">
        <v>677</v>
      </c>
      <c r="PBU3" s="4" t="s">
        <v>677</v>
      </c>
      <c r="PBV3" s="4" t="s">
        <v>677</v>
      </c>
      <c r="PBW3" s="4" t="s">
        <v>677</v>
      </c>
      <c r="PBX3" s="4" t="s">
        <v>677</v>
      </c>
      <c r="PBY3" s="4" t="s">
        <v>677</v>
      </c>
      <c r="PBZ3" s="4" t="s">
        <v>677</v>
      </c>
      <c r="PCA3" s="4" t="s">
        <v>677</v>
      </c>
      <c r="PCB3" s="4" t="s">
        <v>677</v>
      </c>
      <c r="PCC3" s="4" t="s">
        <v>677</v>
      </c>
      <c r="PCD3" s="4" t="s">
        <v>677</v>
      </c>
      <c r="PCE3" s="4" t="s">
        <v>677</v>
      </c>
      <c r="PCF3" s="4" t="s">
        <v>677</v>
      </c>
      <c r="PCG3" s="4" t="s">
        <v>677</v>
      </c>
      <c r="PCH3" s="4" t="s">
        <v>677</v>
      </c>
      <c r="PCI3" s="4" t="s">
        <v>677</v>
      </c>
      <c r="PCJ3" s="4" t="s">
        <v>677</v>
      </c>
      <c r="PCK3" s="4" t="s">
        <v>677</v>
      </c>
      <c r="PCL3" s="4" t="s">
        <v>677</v>
      </c>
      <c r="PCM3" s="4" t="s">
        <v>677</v>
      </c>
      <c r="PCN3" s="4" t="s">
        <v>677</v>
      </c>
      <c r="PCO3" s="4" t="s">
        <v>677</v>
      </c>
      <c r="PCP3" s="4" t="s">
        <v>677</v>
      </c>
      <c r="PCQ3" s="4" t="s">
        <v>677</v>
      </c>
      <c r="PCR3" s="4" t="s">
        <v>677</v>
      </c>
      <c r="PCS3" s="4" t="s">
        <v>677</v>
      </c>
      <c r="PCT3" s="4" t="s">
        <v>677</v>
      </c>
      <c r="PCU3" s="4" t="s">
        <v>677</v>
      </c>
      <c r="PCV3" s="4" t="s">
        <v>677</v>
      </c>
      <c r="PCW3" s="4" t="s">
        <v>677</v>
      </c>
      <c r="PCX3" s="4" t="s">
        <v>677</v>
      </c>
      <c r="PCY3" s="4" t="s">
        <v>677</v>
      </c>
      <c r="PCZ3" s="4" t="s">
        <v>677</v>
      </c>
      <c r="PDA3" s="4" t="s">
        <v>677</v>
      </c>
      <c r="PDB3" s="4" t="s">
        <v>677</v>
      </c>
      <c r="PDC3" s="4" t="s">
        <v>677</v>
      </c>
      <c r="PDD3" s="4" t="s">
        <v>677</v>
      </c>
      <c r="PDE3" s="4" t="s">
        <v>677</v>
      </c>
      <c r="PDF3" s="4" t="s">
        <v>677</v>
      </c>
      <c r="PDG3" s="4" t="s">
        <v>677</v>
      </c>
      <c r="PDH3" s="4" t="s">
        <v>677</v>
      </c>
      <c r="PDI3" s="4" t="s">
        <v>677</v>
      </c>
      <c r="PDJ3" s="4" t="s">
        <v>677</v>
      </c>
      <c r="PDK3" s="4" t="s">
        <v>677</v>
      </c>
      <c r="PDL3" s="4" t="s">
        <v>677</v>
      </c>
      <c r="PDM3" s="4" t="s">
        <v>677</v>
      </c>
      <c r="PDN3" s="4" t="s">
        <v>677</v>
      </c>
      <c r="PDO3" s="4" t="s">
        <v>677</v>
      </c>
      <c r="PDP3" s="4" t="s">
        <v>677</v>
      </c>
      <c r="PDQ3" s="4" t="s">
        <v>677</v>
      </c>
      <c r="PDR3" s="4" t="s">
        <v>677</v>
      </c>
      <c r="PDS3" s="4" t="s">
        <v>677</v>
      </c>
      <c r="PDT3" s="4" t="s">
        <v>677</v>
      </c>
      <c r="PDU3" s="4" t="s">
        <v>677</v>
      </c>
      <c r="PDV3" s="4" t="s">
        <v>677</v>
      </c>
      <c r="PDW3" s="4" t="s">
        <v>677</v>
      </c>
      <c r="PDX3" s="4" t="s">
        <v>677</v>
      </c>
      <c r="PDY3" s="4" t="s">
        <v>677</v>
      </c>
      <c r="PDZ3" s="4" t="s">
        <v>677</v>
      </c>
      <c r="PEA3" s="4" t="s">
        <v>677</v>
      </c>
      <c r="PEB3" s="4" t="s">
        <v>677</v>
      </c>
      <c r="PEC3" s="4" t="s">
        <v>677</v>
      </c>
      <c r="PED3" s="4" t="s">
        <v>677</v>
      </c>
      <c r="PEE3" s="4" t="s">
        <v>677</v>
      </c>
      <c r="PEF3" s="4" t="s">
        <v>677</v>
      </c>
      <c r="PEG3" s="4" t="s">
        <v>677</v>
      </c>
      <c r="PEH3" s="4" t="s">
        <v>677</v>
      </c>
      <c r="PEI3" s="4" t="s">
        <v>677</v>
      </c>
      <c r="PEJ3" s="4" t="s">
        <v>677</v>
      </c>
      <c r="PEK3" s="4" t="s">
        <v>677</v>
      </c>
      <c r="PEL3" s="4" t="s">
        <v>677</v>
      </c>
      <c r="PEM3" s="4" t="s">
        <v>677</v>
      </c>
      <c r="PEN3" s="4" t="s">
        <v>677</v>
      </c>
      <c r="PEO3" s="4" t="s">
        <v>677</v>
      </c>
      <c r="PEP3" s="4" t="s">
        <v>677</v>
      </c>
      <c r="PEQ3" s="4" t="s">
        <v>677</v>
      </c>
      <c r="PER3" s="4" t="s">
        <v>677</v>
      </c>
      <c r="PES3" s="4" t="s">
        <v>677</v>
      </c>
      <c r="PET3" s="4" t="s">
        <v>677</v>
      </c>
      <c r="PEU3" s="4" t="s">
        <v>677</v>
      </c>
      <c r="PEV3" s="4" t="s">
        <v>677</v>
      </c>
      <c r="PEW3" s="4" t="s">
        <v>677</v>
      </c>
      <c r="PEX3" s="4" t="s">
        <v>677</v>
      </c>
      <c r="PEY3" s="4" t="s">
        <v>677</v>
      </c>
      <c r="PEZ3" s="4" t="s">
        <v>677</v>
      </c>
      <c r="PFA3" s="4" t="s">
        <v>677</v>
      </c>
      <c r="PFB3" s="4" t="s">
        <v>677</v>
      </c>
      <c r="PFC3" s="4" t="s">
        <v>677</v>
      </c>
      <c r="PFD3" s="4" t="s">
        <v>677</v>
      </c>
      <c r="PFE3" s="4" t="s">
        <v>677</v>
      </c>
      <c r="PFF3" s="4" t="s">
        <v>677</v>
      </c>
      <c r="PFG3" s="4" t="s">
        <v>677</v>
      </c>
      <c r="PFH3" s="4" t="s">
        <v>677</v>
      </c>
      <c r="PFI3" s="4" t="s">
        <v>677</v>
      </c>
      <c r="PFJ3" s="4" t="s">
        <v>677</v>
      </c>
      <c r="PFK3" s="4" t="s">
        <v>677</v>
      </c>
      <c r="PFL3" s="4" t="s">
        <v>677</v>
      </c>
      <c r="PFM3" s="4" t="s">
        <v>677</v>
      </c>
      <c r="PFN3" s="4" t="s">
        <v>677</v>
      </c>
      <c r="PFO3" s="4" t="s">
        <v>677</v>
      </c>
      <c r="PFP3" s="4" t="s">
        <v>677</v>
      </c>
      <c r="PFQ3" s="4" t="s">
        <v>677</v>
      </c>
      <c r="PFR3" s="4" t="s">
        <v>677</v>
      </c>
      <c r="PFS3" s="4" t="s">
        <v>677</v>
      </c>
      <c r="PFT3" s="4" t="s">
        <v>677</v>
      </c>
      <c r="PFU3" s="4" t="s">
        <v>677</v>
      </c>
      <c r="PFV3" s="4" t="s">
        <v>677</v>
      </c>
      <c r="PFW3" s="4" t="s">
        <v>677</v>
      </c>
      <c r="PFX3" s="4" t="s">
        <v>677</v>
      </c>
      <c r="PFY3" s="4" t="s">
        <v>677</v>
      </c>
      <c r="PFZ3" s="4" t="s">
        <v>677</v>
      </c>
      <c r="PGA3" s="4" t="s">
        <v>677</v>
      </c>
      <c r="PGB3" s="4" t="s">
        <v>677</v>
      </c>
      <c r="PGC3" s="4" t="s">
        <v>677</v>
      </c>
      <c r="PGD3" s="4" t="s">
        <v>677</v>
      </c>
      <c r="PGE3" s="4" t="s">
        <v>677</v>
      </c>
      <c r="PGF3" s="4" t="s">
        <v>677</v>
      </c>
      <c r="PGG3" s="4" t="s">
        <v>677</v>
      </c>
      <c r="PGH3" s="4" t="s">
        <v>677</v>
      </c>
      <c r="PGI3" s="4" t="s">
        <v>677</v>
      </c>
      <c r="PGJ3" s="4" t="s">
        <v>677</v>
      </c>
      <c r="PGK3" s="4" t="s">
        <v>677</v>
      </c>
      <c r="PGL3" s="4" t="s">
        <v>677</v>
      </c>
      <c r="PGM3" s="4" t="s">
        <v>677</v>
      </c>
      <c r="PGN3" s="4" t="s">
        <v>677</v>
      </c>
      <c r="PGO3" s="4" t="s">
        <v>677</v>
      </c>
      <c r="PGP3" s="4" t="s">
        <v>677</v>
      </c>
      <c r="PGQ3" s="4" t="s">
        <v>677</v>
      </c>
      <c r="PGR3" s="4" t="s">
        <v>677</v>
      </c>
      <c r="PGS3" s="4" t="s">
        <v>677</v>
      </c>
      <c r="PGT3" s="4" t="s">
        <v>677</v>
      </c>
      <c r="PGU3" s="4" t="s">
        <v>677</v>
      </c>
      <c r="PGV3" s="4" t="s">
        <v>677</v>
      </c>
      <c r="PGW3" s="4" t="s">
        <v>677</v>
      </c>
      <c r="PGX3" s="4" t="s">
        <v>677</v>
      </c>
      <c r="PGY3" s="4" t="s">
        <v>677</v>
      </c>
      <c r="PGZ3" s="4" t="s">
        <v>677</v>
      </c>
      <c r="PHA3" s="4" t="s">
        <v>677</v>
      </c>
      <c r="PHB3" s="4" t="s">
        <v>677</v>
      </c>
      <c r="PHC3" s="4" t="s">
        <v>677</v>
      </c>
      <c r="PHD3" s="4" t="s">
        <v>677</v>
      </c>
      <c r="PHE3" s="4" t="s">
        <v>677</v>
      </c>
      <c r="PHF3" s="4" t="s">
        <v>677</v>
      </c>
      <c r="PHG3" s="4" t="s">
        <v>677</v>
      </c>
      <c r="PHH3" s="4" t="s">
        <v>677</v>
      </c>
      <c r="PHI3" s="4" t="s">
        <v>677</v>
      </c>
      <c r="PHJ3" s="4" t="s">
        <v>677</v>
      </c>
      <c r="PHK3" s="4" t="s">
        <v>677</v>
      </c>
      <c r="PHL3" s="4" t="s">
        <v>677</v>
      </c>
      <c r="PHM3" s="4" t="s">
        <v>677</v>
      </c>
      <c r="PHN3" s="4" t="s">
        <v>677</v>
      </c>
      <c r="PHO3" s="4" t="s">
        <v>677</v>
      </c>
      <c r="PHP3" s="4" t="s">
        <v>677</v>
      </c>
      <c r="PHQ3" s="4" t="s">
        <v>677</v>
      </c>
      <c r="PHR3" s="4" t="s">
        <v>677</v>
      </c>
      <c r="PHS3" s="4" t="s">
        <v>677</v>
      </c>
      <c r="PHT3" s="4" t="s">
        <v>677</v>
      </c>
      <c r="PHU3" s="4" t="s">
        <v>677</v>
      </c>
      <c r="PHV3" s="4" t="s">
        <v>677</v>
      </c>
      <c r="PHW3" s="4" t="s">
        <v>677</v>
      </c>
      <c r="PHX3" s="4" t="s">
        <v>677</v>
      </c>
      <c r="PHY3" s="4" t="s">
        <v>677</v>
      </c>
      <c r="PHZ3" s="4" t="s">
        <v>677</v>
      </c>
      <c r="PIA3" s="4" t="s">
        <v>677</v>
      </c>
      <c r="PIB3" s="4" t="s">
        <v>677</v>
      </c>
      <c r="PIC3" s="4" t="s">
        <v>677</v>
      </c>
      <c r="PID3" s="4" t="s">
        <v>677</v>
      </c>
      <c r="PIE3" s="4" t="s">
        <v>677</v>
      </c>
      <c r="PIF3" s="4" t="s">
        <v>677</v>
      </c>
      <c r="PIG3" s="4" t="s">
        <v>677</v>
      </c>
      <c r="PIH3" s="4" t="s">
        <v>677</v>
      </c>
      <c r="PII3" s="4" t="s">
        <v>677</v>
      </c>
      <c r="PIJ3" s="4" t="s">
        <v>677</v>
      </c>
      <c r="PIK3" s="4" t="s">
        <v>677</v>
      </c>
      <c r="PIL3" s="4" t="s">
        <v>677</v>
      </c>
      <c r="PIM3" s="4" t="s">
        <v>677</v>
      </c>
      <c r="PIN3" s="4" t="s">
        <v>677</v>
      </c>
      <c r="PIO3" s="4" t="s">
        <v>677</v>
      </c>
      <c r="PIP3" s="4" t="s">
        <v>677</v>
      </c>
      <c r="PIQ3" s="4" t="s">
        <v>677</v>
      </c>
      <c r="PIR3" s="4" t="s">
        <v>677</v>
      </c>
      <c r="PIS3" s="4" t="s">
        <v>677</v>
      </c>
      <c r="PIT3" s="4" t="s">
        <v>677</v>
      </c>
      <c r="PIU3" s="4" t="s">
        <v>677</v>
      </c>
      <c r="PIV3" s="4" t="s">
        <v>677</v>
      </c>
      <c r="PIW3" s="4" t="s">
        <v>677</v>
      </c>
      <c r="PIX3" s="4" t="s">
        <v>677</v>
      </c>
      <c r="PIY3" s="4" t="s">
        <v>677</v>
      </c>
      <c r="PIZ3" s="4" t="s">
        <v>677</v>
      </c>
      <c r="PJA3" s="4" t="s">
        <v>677</v>
      </c>
      <c r="PJB3" s="4" t="s">
        <v>677</v>
      </c>
      <c r="PJC3" s="4" t="s">
        <v>677</v>
      </c>
      <c r="PJD3" s="4" t="s">
        <v>677</v>
      </c>
      <c r="PJE3" s="4" t="s">
        <v>677</v>
      </c>
      <c r="PJF3" s="4" t="s">
        <v>677</v>
      </c>
      <c r="PJG3" s="4" t="s">
        <v>677</v>
      </c>
      <c r="PJH3" s="4" t="s">
        <v>677</v>
      </c>
      <c r="PJI3" s="4" t="s">
        <v>677</v>
      </c>
      <c r="PJJ3" s="4" t="s">
        <v>677</v>
      </c>
      <c r="PJK3" s="4" t="s">
        <v>677</v>
      </c>
      <c r="PJL3" s="4" t="s">
        <v>677</v>
      </c>
      <c r="PJM3" s="4" t="s">
        <v>677</v>
      </c>
      <c r="PJN3" s="4" t="s">
        <v>677</v>
      </c>
      <c r="PJO3" s="4" t="s">
        <v>677</v>
      </c>
      <c r="PJP3" s="4" t="s">
        <v>677</v>
      </c>
      <c r="PJQ3" s="4" t="s">
        <v>677</v>
      </c>
      <c r="PJR3" s="4" t="s">
        <v>677</v>
      </c>
      <c r="PJS3" s="4" t="s">
        <v>677</v>
      </c>
      <c r="PJT3" s="4" t="s">
        <v>677</v>
      </c>
      <c r="PJU3" s="4" t="s">
        <v>677</v>
      </c>
      <c r="PJV3" s="4" t="s">
        <v>677</v>
      </c>
      <c r="PJW3" s="4" t="s">
        <v>677</v>
      </c>
      <c r="PJX3" s="4" t="s">
        <v>677</v>
      </c>
      <c r="PJY3" s="4" t="s">
        <v>677</v>
      </c>
      <c r="PJZ3" s="4" t="s">
        <v>677</v>
      </c>
      <c r="PKA3" s="4" t="s">
        <v>677</v>
      </c>
      <c r="PKB3" s="4" t="s">
        <v>677</v>
      </c>
      <c r="PKC3" s="4" t="s">
        <v>677</v>
      </c>
      <c r="PKD3" s="4" t="s">
        <v>677</v>
      </c>
      <c r="PKE3" s="4" t="s">
        <v>677</v>
      </c>
      <c r="PKF3" s="4" t="s">
        <v>677</v>
      </c>
      <c r="PKG3" s="4" t="s">
        <v>677</v>
      </c>
      <c r="PKH3" s="4" t="s">
        <v>677</v>
      </c>
      <c r="PKI3" s="4" t="s">
        <v>677</v>
      </c>
      <c r="PKJ3" s="4" t="s">
        <v>677</v>
      </c>
      <c r="PKK3" s="4" t="s">
        <v>677</v>
      </c>
      <c r="PKL3" s="4" t="s">
        <v>677</v>
      </c>
      <c r="PKM3" s="4" t="s">
        <v>677</v>
      </c>
      <c r="PKN3" s="4" t="s">
        <v>677</v>
      </c>
      <c r="PKO3" s="4" t="s">
        <v>677</v>
      </c>
      <c r="PKP3" s="4" t="s">
        <v>677</v>
      </c>
      <c r="PKQ3" s="4" t="s">
        <v>677</v>
      </c>
      <c r="PKR3" s="4" t="s">
        <v>677</v>
      </c>
      <c r="PKS3" s="4" t="s">
        <v>677</v>
      </c>
      <c r="PKT3" s="4" t="s">
        <v>677</v>
      </c>
      <c r="PKU3" s="4" t="s">
        <v>677</v>
      </c>
      <c r="PKV3" s="4" t="s">
        <v>677</v>
      </c>
      <c r="PKW3" s="4" t="s">
        <v>677</v>
      </c>
      <c r="PKX3" s="4" t="s">
        <v>677</v>
      </c>
      <c r="PKY3" s="4" t="s">
        <v>677</v>
      </c>
      <c r="PKZ3" s="4" t="s">
        <v>677</v>
      </c>
      <c r="PLA3" s="4" t="s">
        <v>677</v>
      </c>
      <c r="PLB3" s="4" t="s">
        <v>677</v>
      </c>
      <c r="PLC3" s="4" t="s">
        <v>677</v>
      </c>
      <c r="PLD3" s="4" t="s">
        <v>677</v>
      </c>
      <c r="PLE3" s="4" t="s">
        <v>677</v>
      </c>
      <c r="PLF3" s="4" t="s">
        <v>677</v>
      </c>
      <c r="PLG3" s="4" t="s">
        <v>677</v>
      </c>
      <c r="PLH3" s="4" t="s">
        <v>677</v>
      </c>
      <c r="PLI3" s="4" t="s">
        <v>677</v>
      </c>
      <c r="PLJ3" s="4" t="s">
        <v>677</v>
      </c>
      <c r="PLK3" s="4" t="s">
        <v>677</v>
      </c>
      <c r="PLL3" s="4" t="s">
        <v>677</v>
      </c>
      <c r="PLM3" s="4" t="s">
        <v>677</v>
      </c>
      <c r="PLN3" s="4" t="s">
        <v>677</v>
      </c>
      <c r="PLO3" s="4" t="s">
        <v>677</v>
      </c>
      <c r="PLP3" s="4" t="s">
        <v>677</v>
      </c>
      <c r="PLQ3" s="4" t="s">
        <v>677</v>
      </c>
      <c r="PLR3" s="4" t="s">
        <v>677</v>
      </c>
      <c r="PLS3" s="4" t="s">
        <v>677</v>
      </c>
      <c r="PLT3" s="4" t="s">
        <v>677</v>
      </c>
      <c r="PLU3" s="4" t="s">
        <v>677</v>
      </c>
      <c r="PLV3" s="4" t="s">
        <v>677</v>
      </c>
      <c r="PLW3" s="4" t="s">
        <v>677</v>
      </c>
      <c r="PLX3" s="4" t="s">
        <v>677</v>
      </c>
      <c r="PLY3" s="4" t="s">
        <v>677</v>
      </c>
      <c r="PLZ3" s="4" t="s">
        <v>677</v>
      </c>
      <c r="PMA3" s="4" t="s">
        <v>677</v>
      </c>
      <c r="PMB3" s="4" t="s">
        <v>677</v>
      </c>
      <c r="PMC3" s="4" t="s">
        <v>677</v>
      </c>
      <c r="PMD3" s="4" t="s">
        <v>677</v>
      </c>
      <c r="PME3" s="4" t="s">
        <v>677</v>
      </c>
      <c r="PMF3" s="4" t="s">
        <v>677</v>
      </c>
      <c r="PMG3" s="4" t="s">
        <v>677</v>
      </c>
      <c r="PMH3" s="4" t="s">
        <v>677</v>
      </c>
      <c r="PMI3" s="4" t="s">
        <v>677</v>
      </c>
      <c r="PMJ3" s="4" t="s">
        <v>677</v>
      </c>
      <c r="PMK3" s="4" t="s">
        <v>677</v>
      </c>
      <c r="PML3" s="4" t="s">
        <v>677</v>
      </c>
      <c r="PMM3" s="4" t="s">
        <v>677</v>
      </c>
      <c r="PMN3" s="4" t="s">
        <v>677</v>
      </c>
      <c r="PMO3" s="4" t="s">
        <v>677</v>
      </c>
      <c r="PMP3" s="4" t="s">
        <v>677</v>
      </c>
      <c r="PMQ3" s="4" t="s">
        <v>677</v>
      </c>
      <c r="PMR3" s="4" t="s">
        <v>677</v>
      </c>
      <c r="PMS3" s="4" t="s">
        <v>677</v>
      </c>
      <c r="PMT3" s="4" t="s">
        <v>677</v>
      </c>
      <c r="PMU3" s="4" t="s">
        <v>677</v>
      </c>
      <c r="PMV3" s="4" t="s">
        <v>677</v>
      </c>
      <c r="PMW3" s="4" t="s">
        <v>677</v>
      </c>
      <c r="PMX3" s="4" t="s">
        <v>677</v>
      </c>
      <c r="PMY3" s="4" t="s">
        <v>677</v>
      </c>
      <c r="PMZ3" s="4" t="s">
        <v>677</v>
      </c>
      <c r="PNA3" s="4" t="s">
        <v>677</v>
      </c>
      <c r="PNB3" s="4" t="s">
        <v>677</v>
      </c>
      <c r="PNC3" s="4" t="s">
        <v>677</v>
      </c>
      <c r="PND3" s="4" t="s">
        <v>677</v>
      </c>
      <c r="PNE3" s="4" t="s">
        <v>677</v>
      </c>
      <c r="PNF3" s="4" t="s">
        <v>677</v>
      </c>
      <c r="PNG3" s="4" t="s">
        <v>677</v>
      </c>
      <c r="PNH3" s="4" t="s">
        <v>677</v>
      </c>
      <c r="PNI3" s="4" t="s">
        <v>677</v>
      </c>
      <c r="PNJ3" s="4" t="s">
        <v>677</v>
      </c>
      <c r="PNK3" s="4" t="s">
        <v>677</v>
      </c>
      <c r="PNL3" s="4" t="s">
        <v>677</v>
      </c>
      <c r="PNM3" s="4" t="s">
        <v>677</v>
      </c>
      <c r="PNN3" s="4" t="s">
        <v>677</v>
      </c>
      <c r="PNO3" s="4" t="s">
        <v>677</v>
      </c>
      <c r="PNP3" s="4" t="s">
        <v>677</v>
      </c>
      <c r="PNQ3" s="4" t="s">
        <v>677</v>
      </c>
      <c r="PNR3" s="4" t="s">
        <v>677</v>
      </c>
      <c r="PNS3" s="4" t="s">
        <v>677</v>
      </c>
      <c r="PNT3" s="4" t="s">
        <v>677</v>
      </c>
      <c r="PNU3" s="4" t="s">
        <v>677</v>
      </c>
      <c r="PNV3" s="4" t="s">
        <v>677</v>
      </c>
      <c r="PNW3" s="4" t="s">
        <v>677</v>
      </c>
      <c r="PNX3" s="4" t="s">
        <v>677</v>
      </c>
      <c r="PNY3" s="4" t="s">
        <v>677</v>
      </c>
      <c r="PNZ3" s="4" t="s">
        <v>677</v>
      </c>
      <c r="POA3" s="4" t="s">
        <v>677</v>
      </c>
      <c r="POB3" s="4" t="s">
        <v>677</v>
      </c>
      <c r="POC3" s="4" t="s">
        <v>677</v>
      </c>
      <c r="POD3" s="4" t="s">
        <v>677</v>
      </c>
      <c r="POE3" s="4" t="s">
        <v>677</v>
      </c>
      <c r="POF3" s="4" t="s">
        <v>677</v>
      </c>
      <c r="POG3" s="4" t="s">
        <v>677</v>
      </c>
      <c r="POH3" s="4" t="s">
        <v>677</v>
      </c>
      <c r="POI3" s="4" t="s">
        <v>677</v>
      </c>
      <c r="POJ3" s="4" t="s">
        <v>677</v>
      </c>
      <c r="POK3" s="4" t="s">
        <v>677</v>
      </c>
      <c r="POL3" s="4" t="s">
        <v>677</v>
      </c>
      <c r="POM3" s="4" t="s">
        <v>677</v>
      </c>
      <c r="PON3" s="4" t="s">
        <v>677</v>
      </c>
      <c r="POO3" s="4" t="s">
        <v>677</v>
      </c>
      <c r="POP3" s="4" t="s">
        <v>677</v>
      </c>
      <c r="POQ3" s="4" t="s">
        <v>677</v>
      </c>
      <c r="POR3" s="4" t="s">
        <v>677</v>
      </c>
      <c r="POS3" s="4" t="s">
        <v>677</v>
      </c>
      <c r="POT3" s="4" t="s">
        <v>677</v>
      </c>
      <c r="POU3" s="4" t="s">
        <v>677</v>
      </c>
      <c r="POV3" s="4" t="s">
        <v>677</v>
      </c>
      <c r="POW3" s="4" t="s">
        <v>677</v>
      </c>
      <c r="POX3" s="4" t="s">
        <v>677</v>
      </c>
      <c r="POY3" s="4" t="s">
        <v>677</v>
      </c>
      <c r="POZ3" s="4" t="s">
        <v>677</v>
      </c>
      <c r="PPA3" s="4" t="s">
        <v>677</v>
      </c>
      <c r="PPB3" s="4" t="s">
        <v>677</v>
      </c>
      <c r="PPC3" s="4" t="s">
        <v>677</v>
      </c>
      <c r="PPD3" s="4" t="s">
        <v>677</v>
      </c>
      <c r="PPE3" s="4" t="s">
        <v>677</v>
      </c>
      <c r="PPF3" s="4" t="s">
        <v>677</v>
      </c>
      <c r="PPG3" s="4" t="s">
        <v>677</v>
      </c>
      <c r="PPH3" s="4" t="s">
        <v>677</v>
      </c>
      <c r="PPI3" s="4" t="s">
        <v>677</v>
      </c>
      <c r="PPJ3" s="4" t="s">
        <v>677</v>
      </c>
      <c r="PPK3" s="4" t="s">
        <v>677</v>
      </c>
      <c r="PPL3" s="4" t="s">
        <v>677</v>
      </c>
      <c r="PPM3" s="4" t="s">
        <v>677</v>
      </c>
      <c r="PPN3" s="4" t="s">
        <v>677</v>
      </c>
      <c r="PPO3" s="4" t="s">
        <v>677</v>
      </c>
      <c r="PPP3" s="4" t="s">
        <v>677</v>
      </c>
      <c r="PPQ3" s="4" t="s">
        <v>677</v>
      </c>
      <c r="PPR3" s="4" t="s">
        <v>677</v>
      </c>
      <c r="PPS3" s="4" t="s">
        <v>677</v>
      </c>
      <c r="PPT3" s="4" t="s">
        <v>677</v>
      </c>
      <c r="PPU3" s="4" t="s">
        <v>677</v>
      </c>
      <c r="PPV3" s="4" t="s">
        <v>677</v>
      </c>
      <c r="PPW3" s="4" t="s">
        <v>677</v>
      </c>
      <c r="PPX3" s="4" t="s">
        <v>677</v>
      </c>
      <c r="PPY3" s="4" t="s">
        <v>677</v>
      </c>
      <c r="PPZ3" s="4" t="s">
        <v>677</v>
      </c>
      <c r="PQA3" s="4" t="s">
        <v>677</v>
      </c>
      <c r="PQB3" s="4" t="s">
        <v>677</v>
      </c>
      <c r="PQC3" s="4" t="s">
        <v>677</v>
      </c>
      <c r="PQD3" s="4" t="s">
        <v>677</v>
      </c>
      <c r="PQE3" s="4" t="s">
        <v>677</v>
      </c>
      <c r="PQF3" s="4" t="s">
        <v>677</v>
      </c>
      <c r="PQG3" s="4" t="s">
        <v>677</v>
      </c>
      <c r="PQH3" s="4" t="s">
        <v>677</v>
      </c>
      <c r="PQI3" s="4" t="s">
        <v>677</v>
      </c>
      <c r="PQJ3" s="4" t="s">
        <v>677</v>
      </c>
      <c r="PQK3" s="4" t="s">
        <v>677</v>
      </c>
      <c r="PQL3" s="4" t="s">
        <v>677</v>
      </c>
      <c r="PQM3" s="4" t="s">
        <v>677</v>
      </c>
      <c r="PQN3" s="4" t="s">
        <v>677</v>
      </c>
      <c r="PQO3" s="4" t="s">
        <v>677</v>
      </c>
      <c r="PQP3" s="4" t="s">
        <v>677</v>
      </c>
      <c r="PQQ3" s="4" t="s">
        <v>677</v>
      </c>
      <c r="PQR3" s="4" t="s">
        <v>677</v>
      </c>
      <c r="PQS3" s="4" t="s">
        <v>677</v>
      </c>
      <c r="PQT3" s="4" t="s">
        <v>677</v>
      </c>
      <c r="PQU3" s="4" t="s">
        <v>677</v>
      </c>
      <c r="PQV3" s="4" t="s">
        <v>677</v>
      </c>
      <c r="PQW3" s="4" t="s">
        <v>677</v>
      </c>
      <c r="PQX3" s="4" t="s">
        <v>677</v>
      </c>
      <c r="PQY3" s="4" t="s">
        <v>677</v>
      </c>
      <c r="PQZ3" s="4" t="s">
        <v>677</v>
      </c>
      <c r="PRA3" s="4" t="s">
        <v>677</v>
      </c>
      <c r="PRB3" s="4" t="s">
        <v>677</v>
      </c>
      <c r="PRC3" s="4" t="s">
        <v>677</v>
      </c>
      <c r="PRD3" s="4" t="s">
        <v>677</v>
      </c>
      <c r="PRE3" s="4" t="s">
        <v>677</v>
      </c>
      <c r="PRF3" s="4" t="s">
        <v>677</v>
      </c>
      <c r="PRG3" s="4" t="s">
        <v>677</v>
      </c>
      <c r="PRH3" s="4" t="s">
        <v>677</v>
      </c>
      <c r="PRI3" s="4" t="s">
        <v>677</v>
      </c>
      <c r="PRJ3" s="4" t="s">
        <v>677</v>
      </c>
      <c r="PRK3" s="4" t="s">
        <v>677</v>
      </c>
      <c r="PRL3" s="4" t="s">
        <v>677</v>
      </c>
      <c r="PRM3" s="4" t="s">
        <v>677</v>
      </c>
      <c r="PRN3" s="4" t="s">
        <v>677</v>
      </c>
      <c r="PRO3" s="4" t="s">
        <v>677</v>
      </c>
      <c r="PRP3" s="4" t="s">
        <v>677</v>
      </c>
      <c r="PRQ3" s="4" t="s">
        <v>677</v>
      </c>
      <c r="PRR3" s="4" t="s">
        <v>677</v>
      </c>
      <c r="PRS3" s="4" t="s">
        <v>677</v>
      </c>
      <c r="PRT3" s="4" t="s">
        <v>677</v>
      </c>
      <c r="PRU3" s="4" t="s">
        <v>677</v>
      </c>
      <c r="PRV3" s="4" t="s">
        <v>677</v>
      </c>
      <c r="PRW3" s="4" t="s">
        <v>677</v>
      </c>
      <c r="PRX3" s="4" t="s">
        <v>677</v>
      </c>
      <c r="PRY3" s="4" t="s">
        <v>677</v>
      </c>
      <c r="PRZ3" s="4" t="s">
        <v>677</v>
      </c>
      <c r="PSA3" s="4" t="s">
        <v>677</v>
      </c>
      <c r="PSB3" s="4" t="s">
        <v>677</v>
      </c>
      <c r="PSC3" s="4" t="s">
        <v>677</v>
      </c>
      <c r="PSD3" s="4" t="s">
        <v>677</v>
      </c>
      <c r="PSE3" s="4" t="s">
        <v>677</v>
      </c>
      <c r="PSF3" s="4" t="s">
        <v>677</v>
      </c>
      <c r="PSG3" s="4" t="s">
        <v>677</v>
      </c>
      <c r="PSH3" s="4" t="s">
        <v>677</v>
      </c>
      <c r="PSI3" s="4" t="s">
        <v>677</v>
      </c>
      <c r="PSJ3" s="4" t="s">
        <v>677</v>
      </c>
      <c r="PSK3" s="4" t="s">
        <v>677</v>
      </c>
      <c r="PSL3" s="4" t="s">
        <v>677</v>
      </c>
      <c r="PSM3" s="4" t="s">
        <v>677</v>
      </c>
      <c r="PSN3" s="4" t="s">
        <v>677</v>
      </c>
      <c r="PSO3" s="4" t="s">
        <v>677</v>
      </c>
      <c r="PSP3" s="4" t="s">
        <v>677</v>
      </c>
      <c r="PSQ3" s="4" t="s">
        <v>677</v>
      </c>
      <c r="PSR3" s="4" t="s">
        <v>677</v>
      </c>
      <c r="PSS3" s="4" t="s">
        <v>677</v>
      </c>
      <c r="PST3" s="4" t="s">
        <v>677</v>
      </c>
      <c r="PSU3" s="4" t="s">
        <v>677</v>
      </c>
      <c r="PSV3" s="4" t="s">
        <v>677</v>
      </c>
      <c r="PSW3" s="4" t="s">
        <v>677</v>
      </c>
      <c r="PSX3" s="4" t="s">
        <v>677</v>
      </c>
      <c r="PSY3" s="4" t="s">
        <v>677</v>
      </c>
      <c r="PSZ3" s="4" t="s">
        <v>677</v>
      </c>
      <c r="PTA3" s="4" t="s">
        <v>677</v>
      </c>
      <c r="PTB3" s="4" t="s">
        <v>677</v>
      </c>
      <c r="PTC3" s="4" t="s">
        <v>677</v>
      </c>
      <c r="PTD3" s="4" t="s">
        <v>677</v>
      </c>
      <c r="PTE3" s="4" t="s">
        <v>677</v>
      </c>
      <c r="PTF3" s="4" t="s">
        <v>677</v>
      </c>
      <c r="PTG3" s="4" t="s">
        <v>677</v>
      </c>
      <c r="PTH3" s="4" t="s">
        <v>677</v>
      </c>
      <c r="PTI3" s="4" t="s">
        <v>677</v>
      </c>
      <c r="PTJ3" s="4" t="s">
        <v>677</v>
      </c>
      <c r="PTK3" s="4" t="s">
        <v>677</v>
      </c>
      <c r="PTL3" s="4" t="s">
        <v>677</v>
      </c>
      <c r="PTM3" s="4" t="s">
        <v>677</v>
      </c>
      <c r="PTN3" s="4" t="s">
        <v>677</v>
      </c>
      <c r="PTO3" s="4" t="s">
        <v>677</v>
      </c>
      <c r="PTP3" s="4" t="s">
        <v>677</v>
      </c>
      <c r="PTQ3" s="4" t="s">
        <v>677</v>
      </c>
      <c r="PTR3" s="4" t="s">
        <v>677</v>
      </c>
      <c r="PTS3" s="4" t="s">
        <v>677</v>
      </c>
      <c r="PTT3" s="4" t="s">
        <v>677</v>
      </c>
      <c r="PTU3" s="4" t="s">
        <v>677</v>
      </c>
      <c r="PTV3" s="4" t="s">
        <v>677</v>
      </c>
      <c r="PTW3" s="4" t="s">
        <v>677</v>
      </c>
      <c r="PTX3" s="4" t="s">
        <v>677</v>
      </c>
      <c r="PTY3" s="4" t="s">
        <v>677</v>
      </c>
      <c r="PTZ3" s="4" t="s">
        <v>677</v>
      </c>
      <c r="PUA3" s="4" t="s">
        <v>677</v>
      </c>
      <c r="PUB3" s="4" t="s">
        <v>677</v>
      </c>
      <c r="PUC3" s="4" t="s">
        <v>677</v>
      </c>
      <c r="PUD3" s="4" t="s">
        <v>677</v>
      </c>
      <c r="PUE3" s="4" t="s">
        <v>677</v>
      </c>
      <c r="PUF3" s="4" t="s">
        <v>677</v>
      </c>
      <c r="PUG3" s="4" t="s">
        <v>677</v>
      </c>
      <c r="PUH3" s="4" t="s">
        <v>677</v>
      </c>
      <c r="PUI3" s="4" t="s">
        <v>677</v>
      </c>
      <c r="PUJ3" s="4" t="s">
        <v>677</v>
      </c>
      <c r="PUK3" s="4" t="s">
        <v>677</v>
      </c>
      <c r="PUL3" s="4" t="s">
        <v>677</v>
      </c>
      <c r="PUM3" s="4" t="s">
        <v>677</v>
      </c>
      <c r="PUN3" s="4" t="s">
        <v>677</v>
      </c>
      <c r="PUO3" s="4" t="s">
        <v>677</v>
      </c>
      <c r="PUP3" s="4" t="s">
        <v>677</v>
      </c>
      <c r="PUQ3" s="4" t="s">
        <v>677</v>
      </c>
      <c r="PUR3" s="4" t="s">
        <v>677</v>
      </c>
      <c r="PUS3" s="4" t="s">
        <v>677</v>
      </c>
      <c r="PUT3" s="4" t="s">
        <v>677</v>
      </c>
      <c r="PUU3" s="4" t="s">
        <v>677</v>
      </c>
      <c r="PUV3" s="4" t="s">
        <v>677</v>
      </c>
      <c r="PUW3" s="4" t="s">
        <v>677</v>
      </c>
      <c r="PUX3" s="4" t="s">
        <v>677</v>
      </c>
      <c r="PUY3" s="4" t="s">
        <v>677</v>
      </c>
      <c r="PUZ3" s="4" t="s">
        <v>677</v>
      </c>
      <c r="PVA3" s="4" t="s">
        <v>677</v>
      </c>
      <c r="PVB3" s="4" t="s">
        <v>677</v>
      </c>
      <c r="PVC3" s="4" t="s">
        <v>677</v>
      </c>
      <c r="PVD3" s="4" t="s">
        <v>677</v>
      </c>
      <c r="PVE3" s="4" t="s">
        <v>677</v>
      </c>
      <c r="PVF3" s="4" t="s">
        <v>677</v>
      </c>
      <c r="PVG3" s="4" t="s">
        <v>677</v>
      </c>
      <c r="PVH3" s="4" t="s">
        <v>677</v>
      </c>
      <c r="PVI3" s="4" t="s">
        <v>677</v>
      </c>
      <c r="PVJ3" s="4" t="s">
        <v>677</v>
      </c>
      <c r="PVK3" s="4" t="s">
        <v>677</v>
      </c>
      <c r="PVL3" s="4" t="s">
        <v>677</v>
      </c>
      <c r="PVM3" s="4" t="s">
        <v>677</v>
      </c>
      <c r="PVN3" s="4" t="s">
        <v>677</v>
      </c>
      <c r="PVO3" s="4" t="s">
        <v>677</v>
      </c>
      <c r="PVP3" s="4" t="s">
        <v>677</v>
      </c>
      <c r="PVQ3" s="4" t="s">
        <v>677</v>
      </c>
      <c r="PVR3" s="4" t="s">
        <v>677</v>
      </c>
      <c r="PVS3" s="4" t="s">
        <v>677</v>
      </c>
      <c r="PVT3" s="4" t="s">
        <v>677</v>
      </c>
      <c r="PVU3" s="4" t="s">
        <v>677</v>
      </c>
      <c r="PVV3" s="4" t="s">
        <v>677</v>
      </c>
      <c r="PVW3" s="4" t="s">
        <v>677</v>
      </c>
      <c r="PVX3" s="4" t="s">
        <v>677</v>
      </c>
      <c r="PVY3" s="4" t="s">
        <v>677</v>
      </c>
      <c r="PVZ3" s="4" t="s">
        <v>677</v>
      </c>
      <c r="PWA3" s="4" t="s">
        <v>677</v>
      </c>
      <c r="PWB3" s="4" t="s">
        <v>677</v>
      </c>
      <c r="PWC3" s="4" t="s">
        <v>677</v>
      </c>
      <c r="PWD3" s="4" t="s">
        <v>677</v>
      </c>
      <c r="PWE3" s="4" t="s">
        <v>677</v>
      </c>
      <c r="PWF3" s="4" t="s">
        <v>677</v>
      </c>
      <c r="PWG3" s="4" t="s">
        <v>677</v>
      </c>
      <c r="PWH3" s="4" t="s">
        <v>677</v>
      </c>
      <c r="PWI3" s="4" t="s">
        <v>677</v>
      </c>
      <c r="PWJ3" s="4" t="s">
        <v>677</v>
      </c>
      <c r="PWK3" s="4" t="s">
        <v>677</v>
      </c>
      <c r="PWL3" s="4" t="s">
        <v>677</v>
      </c>
      <c r="PWM3" s="4" t="s">
        <v>677</v>
      </c>
      <c r="PWN3" s="4" t="s">
        <v>677</v>
      </c>
      <c r="PWO3" s="4" t="s">
        <v>677</v>
      </c>
      <c r="PWP3" s="4" t="s">
        <v>677</v>
      </c>
      <c r="PWQ3" s="4" t="s">
        <v>677</v>
      </c>
      <c r="PWR3" s="4" t="s">
        <v>677</v>
      </c>
      <c r="PWS3" s="4" t="s">
        <v>677</v>
      </c>
      <c r="PWT3" s="4" t="s">
        <v>677</v>
      </c>
      <c r="PWU3" s="4" t="s">
        <v>677</v>
      </c>
      <c r="PWV3" s="4" t="s">
        <v>677</v>
      </c>
      <c r="PWW3" s="4" t="s">
        <v>677</v>
      </c>
      <c r="PWX3" s="4" t="s">
        <v>677</v>
      </c>
      <c r="PWY3" s="4" t="s">
        <v>677</v>
      </c>
      <c r="PWZ3" s="4" t="s">
        <v>677</v>
      </c>
      <c r="PXA3" s="4" t="s">
        <v>677</v>
      </c>
      <c r="PXB3" s="4" t="s">
        <v>677</v>
      </c>
      <c r="PXC3" s="4" t="s">
        <v>677</v>
      </c>
      <c r="PXD3" s="4" t="s">
        <v>677</v>
      </c>
      <c r="PXE3" s="4" t="s">
        <v>677</v>
      </c>
      <c r="PXF3" s="4" t="s">
        <v>677</v>
      </c>
      <c r="PXG3" s="4" t="s">
        <v>677</v>
      </c>
      <c r="PXH3" s="4" t="s">
        <v>677</v>
      </c>
      <c r="PXI3" s="4" t="s">
        <v>677</v>
      </c>
      <c r="PXJ3" s="4" t="s">
        <v>677</v>
      </c>
      <c r="PXK3" s="4" t="s">
        <v>677</v>
      </c>
      <c r="PXL3" s="4" t="s">
        <v>677</v>
      </c>
      <c r="PXM3" s="4" t="s">
        <v>677</v>
      </c>
      <c r="PXN3" s="4" t="s">
        <v>677</v>
      </c>
      <c r="PXO3" s="4" t="s">
        <v>677</v>
      </c>
      <c r="PXP3" s="4" t="s">
        <v>677</v>
      </c>
      <c r="PXQ3" s="4" t="s">
        <v>677</v>
      </c>
      <c r="PXR3" s="4" t="s">
        <v>677</v>
      </c>
      <c r="PXS3" s="4" t="s">
        <v>677</v>
      </c>
      <c r="PXT3" s="4" t="s">
        <v>677</v>
      </c>
      <c r="PXU3" s="4" t="s">
        <v>677</v>
      </c>
      <c r="PXV3" s="4" t="s">
        <v>677</v>
      </c>
      <c r="PXW3" s="4" t="s">
        <v>677</v>
      </c>
      <c r="PXX3" s="4" t="s">
        <v>677</v>
      </c>
      <c r="PXY3" s="4" t="s">
        <v>677</v>
      </c>
      <c r="PXZ3" s="4" t="s">
        <v>677</v>
      </c>
      <c r="PYA3" s="4" t="s">
        <v>677</v>
      </c>
      <c r="PYB3" s="4" t="s">
        <v>677</v>
      </c>
      <c r="PYC3" s="4" t="s">
        <v>677</v>
      </c>
      <c r="PYD3" s="4" t="s">
        <v>677</v>
      </c>
      <c r="PYE3" s="4" t="s">
        <v>677</v>
      </c>
      <c r="PYF3" s="4" t="s">
        <v>677</v>
      </c>
      <c r="PYG3" s="4" t="s">
        <v>677</v>
      </c>
      <c r="PYH3" s="4" t="s">
        <v>677</v>
      </c>
      <c r="PYI3" s="4" t="s">
        <v>677</v>
      </c>
      <c r="PYJ3" s="4" t="s">
        <v>677</v>
      </c>
      <c r="PYK3" s="4" t="s">
        <v>677</v>
      </c>
      <c r="PYL3" s="4" t="s">
        <v>677</v>
      </c>
      <c r="PYM3" s="4" t="s">
        <v>677</v>
      </c>
      <c r="PYN3" s="4" t="s">
        <v>677</v>
      </c>
      <c r="PYO3" s="4" t="s">
        <v>677</v>
      </c>
      <c r="PYP3" s="4" t="s">
        <v>677</v>
      </c>
      <c r="PYQ3" s="4" t="s">
        <v>677</v>
      </c>
      <c r="PYR3" s="4" t="s">
        <v>677</v>
      </c>
      <c r="PYS3" s="4" t="s">
        <v>677</v>
      </c>
      <c r="PYT3" s="4" t="s">
        <v>677</v>
      </c>
      <c r="PYU3" s="4" t="s">
        <v>677</v>
      </c>
      <c r="PYV3" s="4" t="s">
        <v>677</v>
      </c>
      <c r="PYW3" s="4" t="s">
        <v>677</v>
      </c>
      <c r="PYX3" s="4" t="s">
        <v>677</v>
      </c>
      <c r="PYY3" s="4" t="s">
        <v>677</v>
      </c>
      <c r="PYZ3" s="4" t="s">
        <v>677</v>
      </c>
      <c r="PZA3" s="4" t="s">
        <v>677</v>
      </c>
      <c r="PZB3" s="4" t="s">
        <v>677</v>
      </c>
      <c r="PZC3" s="4" t="s">
        <v>677</v>
      </c>
      <c r="PZD3" s="4" t="s">
        <v>677</v>
      </c>
      <c r="PZE3" s="4" t="s">
        <v>677</v>
      </c>
      <c r="PZF3" s="4" t="s">
        <v>677</v>
      </c>
      <c r="PZG3" s="4" t="s">
        <v>677</v>
      </c>
      <c r="PZH3" s="4" t="s">
        <v>677</v>
      </c>
      <c r="PZI3" s="4" t="s">
        <v>677</v>
      </c>
      <c r="PZJ3" s="4" t="s">
        <v>677</v>
      </c>
      <c r="PZK3" s="4" t="s">
        <v>677</v>
      </c>
      <c r="PZL3" s="4" t="s">
        <v>677</v>
      </c>
      <c r="PZM3" s="4" t="s">
        <v>677</v>
      </c>
      <c r="PZN3" s="4" t="s">
        <v>677</v>
      </c>
      <c r="PZO3" s="4" t="s">
        <v>677</v>
      </c>
      <c r="PZP3" s="4" t="s">
        <v>677</v>
      </c>
      <c r="PZQ3" s="4" t="s">
        <v>677</v>
      </c>
      <c r="PZR3" s="4" t="s">
        <v>677</v>
      </c>
      <c r="PZS3" s="4" t="s">
        <v>677</v>
      </c>
      <c r="PZT3" s="4" t="s">
        <v>677</v>
      </c>
      <c r="PZU3" s="4" t="s">
        <v>677</v>
      </c>
      <c r="PZV3" s="4" t="s">
        <v>677</v>
      </c>
      <c r="PZW3" s="4" t="s">
        <v>677</v>
      </c>
      <c r="PZX3" s="4" t="s">
        <v>677</v>
      </c>
      <c r="PZY3" s="4" t="s">
        <v>677</v>
      </c>
      <c r="PZZ3" s="4" t="s">
        <v>677</v>
      </c>
      <c r="QAA3" s="4" t="s">
        <v>677</v>
      </c>
      <c r="QAB3" s="4" t="s">
        <v>677</v>
      </c>
      <c r="QAC3" s="4" t="s">
        <v>677</v>
      </c>
      <c r="QAD3" s="4" t="s">
        <v>677</v>
      </c>
      <c r="QAE3" s="4" t="s">
        <v>677</v>
      </c>
      <c r="QAF3" s="4" t="s">
        <v>677</v>
      </c>
      <c r="QAG3" s="4" t="s">
        <v>677</v>
      </c>
      <c r="QAH3" s="4" t="s">
        <v>677</v>
      </c>
      <c r="QAI3" s="4" t="s">
        <v>677</v>
      </c>
      <c r="QAJ3" s="4" t="s">
        <v>677</v>
      </c>
      <c r="QAK3" s="4" t="s">
        <v>677</v>
      </c>
      <c r="QAL3" s="4" t="s">
        <v>677</v>
      </c>
      <c r="QAM3" s="4" t="s">
        <v>677</v>
      </c>
      <c r="QAN3" s="4" t="s">
        <v>677</v>
      </c>
      <c r="QAO3" s="4" t="s">
        <v>677</v>
      </c>
      <c r="QAP3" s="4" t="s">
        <v>677</v>
      </c>
      <c r="QAQ3" s="4" t="s">
        <v>677</v>
      </c>
      <c r="QAR3" s="4" t="s">
        <v>677</v>
      </c>
      <c r="QAS3" s="4" t="s">
        <v>677</v>
      </c>
      <c r="QAT3" s="4" t="s">
        <v>677</v>
      </c>
      <c r="QAU3" s="4" t="s">
        <v>677</v>
      </c>
      <c r="QAV3" s="4" t="s">
        <v>677</v>
      </c>
      <c r="QAW3" s="4" t="s">
        <v>677</v>
      </c>
      <c r="QAX3" s="4" t="s">
        <v>677</v>
      </c>
      <c r="QAY3" s="4" t="s">
        <v>677</v>
      </c>
      <c r="QAZ3" s="4" t="s">
        <v>677</v>
      </c>
      <c r="QBA3" s="4" t="s">
        <v>677</v>
      </c>
      <c r="QBB3" s="4" t="s">
        <v>677</v>
      </c>
      <c r="QBC3" s="4" t="s">
        <v>677</v>
      </c>
      <c r="QBD3" s="4" t="s">
        <v>677</v>
      </c>
      <c r="QBE3" s="4" t="s">
        <v>677</v>
      </c>
      <c r="QBF3" s="4" t="s">
        <v>677</v>
      </c>
      <c r="QBG3" s="4" t="s">
        <v>677</v>
      </c>
      <c r="QBH3" s="4" t="s">
        <v>677</v>
      </c>
      <c r="QBI3" s="4" t="s">
        <v>677</v>
      </c>
      <c r="QBJ3" s="4" t="s">
        <v>677</v>
      </c>
      <c r="QBK3" s="4" t="s">
        <v>677</v>
      </c>
      <c r="QBL3" s="4" t="s">
        <v>677</v>
      </c>
      <c r="QBM3" s="4" t="s">
        <v>677</v>
      </c>
      <c r="QBN3" s="4" t="s">
        <v>677</v>
      </c>
      <c r="QBO3" s="4" t="s">
        <v>677</v>
      </c>
      <c r="QBP3" s="4" t="s">
        <v>677</v>
      </c>
      <c r="QBQ3" s="4" t="s">
        <v>677</v>
      </c>
      <c r="QBR3" s="4" t="s">
        <v>677</v>
      </c>
      <c r="QBS3" s="4" t="s">
        <v>677</v>
      </c>
      <c r="QBT3" s="4" t="s">
        <v>677</v>
      </c>
      <c r="QBU3" s="4" t="s">
        <v>677</v>
      </c>
      <c r="QBV3" s="4" t="s">
        <v>677</v>
      </c>
      <c r="QBW3" s="4" t="s">
        <v>677</v>
      </c>
      <c r="QBX3" s="4" t="s">
        <v>677</v>
      </c>
      <c r="QBY3" s="4" t="s">
        <v>677</v>
      </c>
      <c r="QBZ3" s="4" t="s">
        <v>677</v>
      </c>
      <c r="QCA3" s="4" t="s">
        <v>677</v>
      </c>
      <c r="QCB3" s="4" t="s">
        <v>677</v>
      </c>
      <c r="QCC3" s="4" t="s">
        <v>677</v>
      </c>
      <c r="QCD3" s="4" t="s">
        <v>677</v>
      </c>
      <c r="QCE3" s="4" t="s">
        <v>677</v>
      </c>
      <c r="QCF3" s="4" t="s">
        <v>677</v>
      </c>
      <c r="QCG3" s="4" t="s">
        <v>677</v>
      </c>
      <c r="QCH3" s="4" t="s">
        <v>677</v>
      </c>
      <c r="QCI3" s="4" t="s">
        <v>677</v>
      </c>
      <c r="QCJ3" s="4" t="s">
        <v>677</v>
      </c>
      <c r="QCK3" s="4" t="s">
        <v>677</v>
      </c>
      <c r="QCL3" s="4" t="s">
        <v>677</v>
      </c>
      <c r="QCM3" s="4" t="s">
        <v>677</v>
      </c>
      <c r="QCN3" s="4" t="s">
        <v>677</v>
      </c>
      <c r="QCO3" s="4" t="s">
        <v>677</v>
      </c>
      <c r="QCP3" s="4" t="s">
        <v>677</v>
      </c>
      <c r="QCQ3" s="4" t="s">
        <v>677</v>
      </c>
      <c r="QCR3" s="4" t="s">
        <v>677</v>
      </c>
      <c r="QCS3" s="4" t="s">
        <v>677</v>
      </c>
      <c r="QCT3" s="4" t="s">
        <v>677</v>
      </c>
      <c r="QCU3" s="4" t="s">
        <v>677</v>
      </c>
      <c r="QCV3" s="4" t="s">
        <v>677</v>
      </c>
      <c r="QCW3" s="4" t="s">
        <v>677</v>
      </c>
      <c r="QCX3" s="4" t="s">
        <v>677</v>
      </c>
      <c r="QCY3" s="4" t="s">
        <v>677</v>
      </c>
      <c r="QCZ3" s="4" t="s">
        <v>677</v>
      </c>
      <c r="QDA3" s="4" t="s">
        <v>677</v>
      </c>
      <c r="QDB3" s="4" t="s">
        <v>677</v>
      </c>
      <c r="QDC3" s="4" t="s">
        <v>677</v>
      </c>
      <c r="QDD3" s="4" t="s">
        <v>677</v>
      </c>
      <c r="QDE3" s="4" t="s">
        <v>677</v>
      </c>
      <c r="QDF3" s="4" t="s">
        <v>677</v>
      </c>
      <c r="QDG3" s="4" t="s">
        <v>677</v>
      </c>
      <c r="QDH3" s="4" t="s">
        <v>677</v>
      </c>
      <c r="QDI3" s="4" t="s">
        <v>677</v>
      </c>
      <c r="QDJ3" s="4" t="s">
        <v>677</v>
      </c>
      <c r="QDK3" s="4" t="s">
        <v>677</v>
      </c>
      <c r="QDL3" s="4" t="s">
        <v>677</v>
      </c>
      <c r="QDM3" s="4" t="s">
        <v>677</v>
      </c>
      <c r="QDN3" s="4" t="s">
        <v>677</v>
      </c>
      <c r="QDO3" s="4" t="s">
        <v>677</v>
      </c>
      <c r="QDP3" s="4" t="s">
        <v>677</v>
      </c>
      <c r="QDQ3" s="4" t="s">
        <v>677</v>
      </c>
      <c r="QDR3" s="4" t="s">
        <v>677</v>
      </c>
      <c r="QDS3" s="4" t="s">
        <v>677</v>
      </c>
      <c r="QDT3" s="4" t="s">
        <v>677</v>
      </c>
      <c r="QDU3" s="4" t="s">
        <v>677</v>
      </c>
      <c r="QDV3" s="4" t="s">
        <v>677</v>
      </c>
      <c r="QDW3" s="4" t="s">
        <v>677</v>
      </c>
      <c r="QDX3" s="4" t="s">
        <v>677</v>
      </c>
      <c r="QDY3" s="4" t="s">
        <v>677</v>
      </c>
      <c r="QDZ3" s="4" t="s">
        <v>677</v>
      </c>
      <c r="QEA3" s="4" t="s">
        <v>677</v>
      </c>
      <c r="QEB3" s="4" t="s">
        <v>677</v>
      </c>
      <c r="QEC3" s="4" t="s">
        <v>677</v>
      </c>
      <c r="QED3" s="4" t="s">
        <v>677</v>
      </c>
      <c r="QEE3" s="4" t="s">
        <v>677</v>
      </c>
      <c r="QEF3" s="4" t="s">
        <v>677</v>
      </c>
      <c r="QEG3" s="4" t="s">
        <v>677</v>
      </c>
      <c r="QEH3" s="4" t="s">
        <v>677</v>
      </c>
      <c r="QEI3" s="4" t="s">
        <v>677</v>
      </c>
      <c r="QEJ3" s="4" t="s">
        <v>677</v>
      </c>
      <c r="QEK3" s="4" t="s">
        <v>677</v>
      </c>
      <c r="QEL3" s="4" t="s">
        <v>677</v>
      </c>
      <c r="QEM3" s="4" t="s">
        <v>677</v>
      </c>
      <c r="QEN3" s="4" t="s">
        <v>677</v>
      </c>
      <c r="QEO3" s="4" t="s">
        <v>677</v>
      </c>
      <c r="QEP3" s="4" t="s">
        <v>677</v>
      </c>
      <c r="QEQ3" s="4" t="s">
        <v>677</v>
      </c>
      <c r="QER3" s="4" t="s">
        <v>677</v>
      </c>
      <c r="QES3" s="4" t="s">
        <v>677</v>
      </c>
      <c r="QET3" s="4" t="s">
        <v>677</v>
      </c>
      <c r="QEU3" s="4" t="s">
        <v>677</v>
      </c>
      <c r="QEV3" s="4" t="s">
        <v>677</v>
      </c>
      <c r="QEW3" s="4" t="s">
        <v>677</v>
      </c>
      <c r="QEX3" s="4" t="s">
        <v>677</v>
      </c>
      <c r="QEY3" s="4" t="s">
        <v>677</v>
      </c>
      <c r="QEZ3" s="4" t="s">
        <v>677</v>
      </c>
      <c r="QFA3" s="4" t="s">
        <v>677</v>
      </c>
      <c r="QFB3" s="4" t="s">
        <v>677</v>
      </c>
      <c r="QFC3" s="4" t="s">
        <v>677</v>
      </c>
      <c r="QFD3" s="4" t="s">
        <v>677</v>
      </c>
      <c r="QFE3" s="4" t="s">
        <v>677</v>
      </c>
      <c r="QFF3" s="4" t="s">
        <v>677</v>
      </c>
      <c r="QFG3" s="4" t="s">
        <v>677</v>
      </c>
      <c r="QFH3" s="4" t="s">
        <v>677</v>
      </c>
      <c r="QFI3" s="4" t="s">
        <v>677</v>
      </c>
      <c r="QFJ3" s="4" t="s">
        <v>677</v>
      </c>
      <c r="QFK3" s="4" t="s">
        <v>677</v>
      </c>
      <c r="QFL3" s="4" t="s">
        <v>677</v>
      </c>
      <c r="QFM3" s="4" t="s">
        <v>677</v>
      </c>
      <c r="QFN3" s="4" t="s">
        <v>677</v>
      </c>
      <c r="QFO3" s="4" t="s">
        <v>677</v>
      </c>
      <c r="QFP3" s="4" t="s">
        <v>677</v>
      </c>
      <c r="QFQ3" s="4" t="s">
        <v>677</v>
      </c>
      <c r="QFR3" s="4" t="s">
        <v>677</v>
      </c>
      <c r="QFS3" s="4" t="s">
        <v>677</v>
      </c>
      <c r="QFT3" s="4" t="s">
        <v>677</v>
      </c>
      <c r="QFU3" s="4" t="s">
        <v>677</v>
      </c>
      <c r="QFV3" s="4" t="s">
        <v>677</v>
      </c>
      <c r="QFW3" s="4" t="s">
        <v>677</v>
      </c>
      <c r="QFX3" s="4" t="s">
        <v>677</v>
      </c>
      <c r="QFY3" s="4" t="s">
        <v>677</v>
      </c>
      <c r="QFZ3" s="4" t="s">
        <v>677</v>
      </c>
      <c r="QGA3" s="4" t="s">
        <v>677</v>
      </c>
      <c r="QGB3" s="4" t="s">
        <v>677</v>
      </c>
      <c r="QGC3" s="4" t="s">
        <v>677</v>
      </c>
      <c r="QGD3" s="4" t="s">
        <v>677</v>
      </c>
      <c r="QGE3" s="4" t="s">
        <v>677</v>
      </c>
      <c r="QGF3" s="4" t="s">
        <v>677</v>
      </c>
      <c r="QGG3" s="4" t="s">
        <v>677</v>
      </c>
      <c r="QGH3" s="4" t="s">
        <v>677</v>
      </c>
      <c r="QGI3" s="4" t="s">
        <v>677</v>
      </c>
      <c r="QGJ3" s="4" t="s">
        <v>677</v>
      </c>
      <c r="QGK3" s="4" t="s">
        <v>677</v>
      </c>
      <c r="QGL3" s="4" t="s">
        <v>677</v>
      </c>
      <c r="QGM3" s="4" t="s">
        <v>677</v>
      </c>
      <c r="QGN3" s="4" t="s">
        <v>677</v>
      </c>
      <c r="QGO3" s="4" t="s">
        <v>677</v>
      </c>
      <c r="QGP3" s="4" t="s">
        <v>677</v>
      </c>
      <c r="QGQ3" s="4" t="s">
        <v>677</v>
      </c>
      <c r="QGR3" s="4" t="s">
        <v>677</v>
      </c>
      <c r="QGS3" s="4" t="s">
        <v>677</v>
      </c>
      <c r="QGT3" s="4" t="s">
        <v>677</v>
      </c>
      <c r="QGU3" s="4" t="s">
        <v>677</v>
      </c>
      <c r="QGV3" s="4" t="s">
        <v>677</v>
      </c>
      <c r="QGW3" s="4" t="s">
        <v>677</v>
      </c>
      <c r="QGX3" s="4" t="s">
        <v>677</v>
      </c>
      <c r="QGY3" s="4" t="s">
        <v>677</v>
      </c>
      <c r="QGZ3" s="4" t="s">
        <v>677</v>
      </c>
      <c r="QHA3" s="4" t="s">
        <v>677</v>
      </c>
      <c r="QHB3" s="4" t="s">
        <v>677</v>
      </c>
      <c r="QHC3" s="4" t="s">
        <v>677</v>
      </c>
      <c r="QHD3" s="4" t="s">
        <v>677</v>
      </c>
      <c r="QHE3" s="4" t="s">
        <v>677</v>
      </c>
      <c r="QHF3" s="4" t="s">
        <v>677</v>
      </c>
      <c r="QHG3" s="4" t="s">
        <v>677</v>
      </c>
      <c r="QHH3" s="4" t="s">
        <v>677</v>
      </c>
      <c r="QHI3" s="4" t="s">
        <v>677</v>
      </c>
      <c r="QHJ3" s="4" t="s">
        <v>677</v>
      </c>
      <c r="QHK3" s="4" t="s">
        <v>677</v>
      </c>
      <c r="QHL3" s="4" t="s">
        <v>677</v>
      </c>
      <c r="QHM3" s="4" t="s">
        <v>677</v>
      </c>
      <c r="QHN3" s="4" t="s">
        <v>677</v>
      </c>
      <c r="QHO3" s="4" t="s">
        <v>677</v>
      </c>
      <c r="QHP3" s="4" t="s">
        <v>677</v>
      </c>
      <c r="QHQ3" s="4" t="s">
        <v>677</v>
      </c>
      <c r="QHR3" s="4" t="s">
        <v>677</v>
      </c>
      <c r="QHS3" s="4" t="s">
        <v>677</v>
      </c>
      <c r="QHT3" s="4" t="s">
        <v>677</v>
      </c>
      <c r="QHU3" s="4" t="s">
        <v>677</v>
      </c>
      <c r="QHV3" s="4" t="s">
        <v>677</v>
      </c>
      <c r="QHW3" s="4" t="s">
        <v>677</v>
      </c>
      <c r="QHX3" s="4" t="s">
        <v>677</v>
      </c>
      <c r="QHY3" s="4" t="s">
        <v>677</v>
      </c>
      <c r="QHZ3" s="4" t="s">
        <v>677</v>
      </c>
      <c r="QIA3" s="4" t="s">
        <v>677</v>
      </c>
      <c r="QIB3" s="4" t="s">
        <v>677</v>
      </c>
      <c r="QIC3" s="4" t="s">
        <v>677</v>
      </c>
      <c r="QID3" s="4" t="s">
        <v>677</v>
      </c>
      <c r="QIE3" s="4" t="s">
        <v>677</v>
      </c>
      <c r="QIF3" s="4" t="s">
        <v>677</v>
      </c>
      <c r="QIG3" s="4" t="s">
        <v>677</v>
      </c>
      <c r="QIH3" s="4" t="s">
        <v>677</v>
      </c>
      <c r="QII3" s="4" t="s">
        <v>677</v>
      </c>
      <c r="QIJ3" s="4" t="s">
        <v>677</v>
      </c>
      <c r="QIK3" s="4" t="s">
        <v>677</v>
      </c>
      <c r="QIL3" s="4" t="s">
        <v>677</v>
      </c>
      <c r="QIM3" s="4" t="s">
        <v>677</v>
      </c>
      <c r="QIN3" s="4" t="s">
        <v>677</v>
      </c>
      <c r="QIO3" s="4" t="s">
        <v>677</v>
      </c>
      <c r="QIP3" s="4" t="s">
        <v>677</v>
      </c>
      <c r="QIQ3" s="4" t="s">
        <v>677</v>
      </c>
      <c r="QIR3" s="4" t="s">
        <v>677</v>
      </c>
      <c r="QIS3" s="4" t="s">
        <v>677</v>
      </c>
      <c r="QIT3" s="4" t="s">
        <v>677</v>
      </c>
      <c r="QIU3" s="4" t="s">
        <v>677</v>
      </c>
      <c r="QIV3" s="4" t="s">
        <v>677</v>
      </c>
      <c r="QIW3" s="4" t="s">
        <v>677</v>
      </c>
      <c r="QIX3" s="4" t="s">
        <v>677</v>
      </c>
      <c r="QIY3" s="4" t="s">
        <v>677</v>
      </c>
      <c r="QIZ3" s="4" t="s">
        <v>677</v>
      </c>
      <c r="QJA3" s="4" t="s">
        <v>677</v>
      </c>
      <c r="QJB3" s="4" t="s">
        <v>677</v>
      </c>
      <c r="QJC3" s="4" t="s">
        <v>677</v>
      </c>
      <c r="QJD3" s="4" t="s">
        <v>677</v>
      </c>
      <c r="QJE3" s="4" t="s">
        <v>677</v>
      </c>
      <c r="QJF3" s="4" t="s">
        <v>677</v>
      </c>
      <c r="QJG3" s="4" t="s">
        <v>677</v>
      </c>
      <c r="QJH3" s="4" t="s">
        <v>677</v>
      </c>
      <c r="QJI3" s="4" t="s">
        <v>677</v>
      </c>
      <c r="QJJ3" s="4" t="s">
        <v>677</v>
      </c>
      <c r="QJK3" s="4" t="s">
        <v>677</v>
      </c>
      <c r="QJL3" s="4" t="s">
        <v>677</v>
      </c>
      <c r="QJM3" s="4" t="s">
        <v>677</v>
      </c>
      <c r="QJN3" s="4" t="s">
        <v>677</v>
      </c>
      <c r="QJO3" s="4" t="s">
        <v>677</v>
      </c>
      <c r="QJP3" s="4" t="s">
        <v>677</v>
      </c>
      <c r="QJQ3" s="4" t="s">
        <v>677</v>
      </c>
      <c r="QJR3" s="4" t="s">
        <v>677</v>
      </c>
      <c r="QJS3" s="4" t="s">
        <v>677</v>
      </c>
      <c r="QJT3" s="4" t="s">
        <v>677</v>
      </c>
      <c r="QJU3" s="4" t="s">
        <v>677</v>
      </c>
      <c r="QJV3" s="4" t="s">
        <v>677</v>
      </c>
      <c r="QJW3" s="4" t="s">
        <v>677</v>
      </c>
      <c r="QJX3" s="4" t="s">
        <v>677</v>
      </c>
      <c r="QJY3" s="4" t="s">
        <v>677</v>
      </c>
      <c r="QJZ3" s="4" t="s">
        <v>677</v>
      </c>
      <c r="QKA3" s="4" t="s">
        <v>677</v>
      </c>
      <c r="QKB3" s="4" t="s">
        <v>677</v>
      </c>
      <c r="QKC3" s="4" t="s">
        <v>677</v>
      </c>
      <c r="QKD3" s="4" t="s">
        <v>677</v>
      </c>
      <c r="QKE3" s="4" t="s">
        <v>677</v>
      </c>
      <c r="QKF3" s="4" t="s">
        <v>677</v>
      </c>
      <c r="QKG3" s="4" t="s">
        <v>677</v>
      </c>
      <c r="QKH3" s="4" t="s">
        <v>677</v>
      </c>
      <c r="QKI3" s="4" t="s">
        <v>677</v>
      </c>
      <c r="QKJ3" s="4" t="s">
        <v>677</v>
      </c>
      <c r="QKK3" s="4" t="s">
        <v>677</v>
      </c>
      <c r="QKL3" s="4" t="s">
        <v>677</v>
      </c>
      <c r="QKM3" s="4" t="s">
        <v>677</v>
      </c>
      <c r="QKN3" s="4" t="s">
        <v>677</v>
      </c>
      <c r="QKO3" s="4" t="s">
        <v>677</v>
      </c>
      <c r="QKP3" s="4" t="s">
        <v>677</v>
      </c>
      <c r="QKQ3" s="4" t="s">
        <v>677</v>
      </c>
      <c r="QKR3" s="4" t="s">
        <v>677</v>
      </c>
      <c r="QKS3" s="4" t="s">
        <v>677</v>
      </c>
      <c r="QKT3" s="4" t="s">
        <v>677</v>
      </c>
      <c r="QKU3" s="4" t="s">
        <v>677</v>
      </c>
      <c r="QKV3" s="4" t="s">
        <v>677</v>
      </c>
      <c r="QKW3" s="4" t="s">
        <v>677</v>
      </c>
      <c r="QKX3" s="4" t="s">
        <v>677</v>
      </c>
      <c r="QKY3" s="4" t="s">
        <v>677</v>
      </c>
      <c r="QKZ3" s="4" t="s">
        <v>677</v>
      </c>
      <c r="QLA3" s="4" t="s">
        <v>677</v>
      </c>
      <c r="QLB3" s="4" t="s">
        <v>677</v>
      </c>
      <c r="QLC3" s="4" t="s">
        <v>677</v>
      </c>
      <c r="QLD3" s="4" t="s">
        <v>677</v>
      </c>
      <c r="QLE3" s="4" t="s">
        <v>677</v>
      </c>
      <c r="QLF3" s="4" t="s">
        <v>677</v>
      </c>
      <c r="QLG3" s="4" t="s">
        <v>677</v>
      </c>
      <c r="QLH3" s="4" t="s">
        <v>677</v>
      </c>
      <c r="QLI3" s="4" t="s">
        <v>677</v>
      </c>
      <c r="QLJ3" s="4" t="s">
        <v>677</v>
      </c>
      <c r="QLK3" s="4" t="s">
        <v>677</v>
      </c>
      <c r="QLL3" s="4" t="s">
        <v>677</v>
      </c>
      <c r="QLM3" s="4" t="s">
        <v>677</v>
      </c>
      <c r="QLN3" s="4" t="s">
        <v>677</v>
      </c>
      <c r="QLO3" s="4" t="s">
        <v>677</v>
      </c>
      <c r="QLP3" s="4" t="s">
        <v>677</v>
      </c>
      <c r="QLQ3" s="4" t="s">
        <v>677</v>
      </c>
      <c r="QLR3" s="4" t="s">
        <v>677</v>
      </c>
      <c r="QLS3" s="4" t="s">
        <v>677</v>
      </c>
      <c r="QLT3" s="4" t="s">
        <v>677</v>
      </c>
      <c r="QLU3" s="4" t="s">
        <v>677</v>
      </c>
      <c r="QLV3" s="4" t="s">
        <v>677</v>
      </c>
      <c r="QLW3" s="4" t="s">
        <v>677</v>
      </c>
      <c r="QLX3" s="4" t="s">
        <v>677</v>
      </c>
      <c r="QLY3" s="4" t="s">
        <v>677</v>
      </c>
      <c r="QLZ3" s="4" t="s">
        <v>677</v>
      </c>
      <c r="QMA3" s="4" t="s">
        <v>677</v>
      </c>
      <c r="QMB3" s="4" t="s">
        <v>677</v>
      </c>
      <c r="QMC3" s="4" t="s">
        <v>677</v>
      </c>
      <c r="QMD3" s="4" t="s">
        <v>677</v>
      </c>
      <c r="QME3" s="4" t="s">
        <v>677</v>
      </c>
      <c r="QMF3" s="4" t="s">
        <v>677</v>
      </c>
      <c r="QMG3" s="4" t="s">
        <v>677</v>
      </c>
      <c r="QMH3" s="4" t="s">
        <v>677</v>
      </c>
      <c r="QMI3" s="4" t="s">
        <v>677</v>
      </c>
      <c r="QMJ3" s="4" t="s">
        <v>677</v>
      </c>
      <c r="QMK3" s="4" t="s">
        <v>677</v>
      </c>
      <c r="QML3" s="4" t="s">
        <v>677</v>
      </c>
      <c r="QMM3" s="4" t="s">
        <v>677</v>
      </c>
      <c r="QMN3" s="4" t="s">
        <v>677</v>
      </c>
      <c r="QMO3" s="4" t="s">
        <v>677</v>
      </c>
      <c r="QMP3" s="4" t="s">
        <v>677</v>
      </c>
      <c r="QMQ3" s="4" t="s">
        <v>677</v>
      </c>
      <c r="QMR3" s="4" t="s">
        <v>677</v>
      </c>
      <c r="QMS3" s="4" t="s">
        <v>677</v>
      </c>
      <c r="QMT3" s="4" t="s">
        <v>677</v>
      </c>
      <c r="QMU3" s="4" t="s">
        <v>677</v>
      </c>
      <c r="QMV3" s="4" t="s">
        <v>677</v>
      </c>
      <c r="QMW3" s="4" t="s">
        <v>677</v>
      </c>
      <c r="QMX3" s="4" t="s">
        <v>677</v>
      </c>
      <c r="QMY3" s="4" t="s">
        <v>677</v>
      </c>
      <c r="QMZ3" s="4" t="s">
        <v>677</v>
      </c>
      <c r="QNA3" s="4" t="s">
        <v>677</v>
      </c>
      <c r="QNB3" s="4" t="s">
        <v>677</v>
      </c>
      <c r="QNC3" s="4" t="s">
        <v>677</v>
      </c>
      <c r="QND3" s="4" t="s">
        <v>677</v>
      </c>
      <c r="QNE3" s="4" t="s">
        <v>677</v>
      </c>
      <c r="QNF3" s="4" t="s">
        <v>677</v>
      </c>
      <c r="QNG3" s="4" t="s">
        <v>677</v>
      </c>
      <c r="QNH3" s="4" t="s">
        <v>677</v>
      </c>
      <c r="QNI3" s="4" t="s">
        <v>677</v>
      </c>
      <c r="QNJ3" s="4" t="s">
        <v>677</v>
      </c>
      <c r="QNK3" s="4" t="s">
        <v>677</v>
      </c>
      <c r="QNL3" s="4" t="s">
        <v>677</v>
      </c>
      <c r="QNM3" s="4" t="s">
        <v>677</v>
      </c>
      <c r="QNN3" s="4" t="s">
        <v>677</v>
      </c>
      <c r="QNO3" s="4" t="s">
        <v>677</v>
      </c>
      <c r="QNP3" s="4" t="s">
        <v>677</v>
      </c>
      <c r="QNQ3" s="4" t="s">
        <v>677</v>
      </c>
      <c r="QNR3" s="4" t="s">
        <v>677</v>
      </c>
      <c r="QNS3" s="4" t="s">
        <v>677</v>
      </c>
      <c r="QNT3" s="4" t="s">
        <v>677</v>
      </c>
      <c r="QNU3" s="4" t="s">
        <v>677</v>
      </c>
      <c r="QNV3" s="4" t="s">
        <v>677</v>
      </c>
      <c r="QNW3" s="4" t="s">
        <v>677</v>
      </c>
      <c r="QNX3" s="4" t="s">
        <v>677</v>
      </c>
      <c r="QNY3" s="4" t="s">
        <v>677</v>
      </c>
      <c r="QNZ3" s="4" t="s">
        <v>677</v>
      </c>
      <c r="QOA3" s="4" t="s">
        <v>677</v>
      </c>
      <c r="QOB3" s="4" t="s">
        <v>677</v>
      </c>
      <c r="QOC3" s="4" t="s">
        <v>677</v>
      </c>
      <c r="QOD3" s="4" t="s">
        <v>677</v>
      </c>
      <c r="QOE3" s="4" t="s">
        <v>677</v>
      </c>
      <c r="QOF3" s="4" t="s">
        <v>677</v>
      </c>
      <c r="QOG3" s="4" t="s">
        <v>677</v>
      </c>
      <c r="QOH3" s="4" t="s">
        <v>677</v>
      </c>
      <c r="QOI3" s="4" t="s">
        <v>677</v>
      </c>
      <c r="QOJ3" s="4" t="s">
        <v>677</v>
      </c>
      <c r="QOK3" s="4" t="s">
        <v>677</v>
      </c>
      <c r="QOL3" s="4" t="s">
        <v>677</v>
      </c>
      <c r="QOM3" s="4" t="s">
        <v>677</v>
      </c>
      <c r="QON3" s="4" t="s">
        <v>677</v>
      </c>
      <c r="QOO3" s="4" t="s">
        <v>677</v>
      </c>
      <c r="QOP3" s="4" t="s">
        <v>677</v>
      </c>
      <c r="QOQ3" s="4" t="s">
        <v>677</v>
      </c>
      <c r="QOR3" s="4" t="s">
        <v>677</v>
      </c>
      <c r="QOS3" s="4" t="s">
        <v>677</v>
      </c>
      <c r="QOT3" s="4" t="s">
        <v>677</v>
      </c>
      <c r="QOU3" s="4" t="s">
        <v>677</v>
      </c>
      <c r="QOV3" s="4" t="s">
        <v>677</v>
      </c>
      <c r="QOW3" s="4" t="s">
        <v>677</v>
      </c>
      <c r="QOX3" s="4" t="s">
        <v>677</v>
      </c>
      <c r="QOY3" s="4" t="s">
        <v>677</v>
      </c>
      <c r="QOZ3" s="4" t="s">
        <v>677</v>
      </c>
      <c r="QPA3" s="4" t="s">
        <v>677</v>
      </c>
      <c r="QPB3" s="4" t="s">
        <v>677</v>
      </c>
      <c r="QPC3" s="4" t="s">
        <v>677</v>
      </c>
      <c r="QPD3" s="4" t="s">
        <v>677</v>
      </c>
      <c r="QPE3" s="4" t="s">
        <v>677</v>
      </c>
      <c r="QPF3" s="4" t="s">
        <v>677</v>
      </c>
      <c r="QPG3" s="4" t="s">
        <v>677</v>
      </c>
      <c r="QPH3" s="4" t="s">
        <v>677</v>
      </c>
      <c r="QPI3" s="4" t="s">
        <v>677</v>
      </c>
      <c r="QPJ3" s="4" t="s">
        <v>677</v>
      </c>
      <c r="QPK3" s="4" t="s">
        <v>677</v>
      </c>
      <c r="QPL3" s="4" t="s">
        <v>677</v>
      </c>
      <c r="QPM3" s="4" t="s">
        <v>677</v>
      </c>
      <c r="QPN3" s="4" t="s">
        <v>677</v>
      </c>
      <c r="QPO3" s="4" t="s">
        <v>677</v>
      </c>
      <c r="QPP3" s="4" t="s">
        <v>677</v>
      </c>
      <c r="QPQ3" s="4" t="s">
        <v>677</v>
      </c>
      <c r="QPR3" s="4" t="s">
        <v>677</v>
      </c>
      <c r="QPS3" s="4" t="s">
        <v>677</v>
      </c>
      <c r="QPT3" s="4" t="s">
        <v>677</v>
      </c>
      <c r="QPU3" s="4" t="s">
        <v>677</v>
      </c>
      <c r="QPV3" s="4" t="s">
        <v>677</v>
      </c>
      <c r="QPW3" s="4" t="s">
        <v>677</v>
      </c>
      <c r="QPX3" s="4" t="s">
        <v>677</v>
      </c>
      <c r="QPY3" s="4" t="s">
        <v>677</v>
      </c>
      <c r="QPZ3" s="4" t="s">
        <v>677</v>
      </c>
      <c r="QQA3" s="4" t="s">
        <v>677</v>
      </c>
      <c r="QQB3" s="4" t="s">
        <v>677</v>
      </c>
      <c r="QQC3" s="4" t="s">
        <v>677</v>
      </c>
      <c r="QQD3" s="4" t="s">
        <v>677</v>
      </c>
      <c r="QQE3" s="4" t="s">
        <v>677</v>
      </c>
      <c r="QQF3" s="4" t="s">
        <v>677</v>
      </c>
      <c r="QQG3" s="4" t="s">
        <v>677</v>
      </c>
      <c r="QQH3" s="4" t="s">
        <v>677</v>
      </c>
      <c r="QQI3" s="4" t="s">
        <v>677</v>
      </c>
      <c r="QQJ3" s="4" t="s">
        <v>677</v>
      </c>
      <c r="QQK3" s="4" t="s">
        <v>677</v>
      </c>
      <c r="QQL3" s="4" t="s">
        <v>677</v>
      </c>
      <c r="QQM3" s="4" t="s">
        <v>677</v>
      </c>
      <c r="QQN3" s="4" t="s">
        <v>677</v>
      </c>
      <c r="QQO3" s="4" t="s">
        <v>677</v>
      </c>
      <c r="QQP3" s="4" t="s">
        <v>677</v>
      </c>
      <c r="QQQ3" s="4" t="s">
        <v>677</v>
      </c>
      <c r="QQR3" s="4" t="s">
        <v>677</v>
      </c>
      <c r="QQS3" s="4" t="s">
        <v>677</v>
      </c>
      <c r="QQT3" s="4" t="s">
        <v>677</v>
      </c>
      <c r="QQU3" s="4" t="s">
        <v>677</v>
      </c>
      <c r="QQV3" s="4" t="s">
        <v>677</v>
      </c>
      <c r="QQW3" s="4" t="s">
        <v>677</v>
      </c>
      <c r="QQX3" s="4" t="s">
        <v>677</v>
      </c>
      <c r="QQY3" s="4" t="s">
        <v>677</v>
      </c>
      <c r="QQZ3" s="4" t="s">
        <v>677</v>
      </c>
      <c r="QRA3" s="4" t="s">
        <v>677</v>
      </c>
      <c r="QRB3" s="4" t="s">
        <v>677</v>
      </c>
      <c r="QRC3" s="4" t="s">
        <v>677</v>
      </c>
      <c r="QRD3" s="4" t="s">
        <v>677</v>
      </c>
      <c r="QRE3" s="4" t="s">
        <v>677</v>
      </c>
      <c r="QRF3" s="4" t="s">
        <v>677</v>
      </c>
      <c r="QRG3" s="4" t="s">
        <v>677</v>
      </c>
      <c r="QRH3" s="4" t="s">
        <v>677</v>
      </c>
      <c r="QRI3" s="4" t="s">
        <v>677</v>
      </c>
      <c r="QRJ3" s="4" t="s">
        <v>677</v>
      </c>
      <c r="QRK3" s="4" t="s">
        <v>677</v>
      </c>
      <c r="QRL3" s="4" t="s">
        <v>677</v>
      </c>
      <c r="QRM3" s="4" t="s">
        <v>677</v>
      </c>
      <c r="QRN3" s="4" t="s">
        <v>677</v>
      </c>
      <c r="QRO3" s="4" t="s">
        <v>677</v>
      </c>
      <c r="QRP3" s="4" t="s">
        <v>677</v>
      </c>
      <c r="QRQ3" s="4" t="s">
        <v>677</v>
      </c>
      <c r="QRR3" s="4" t="s">
        <v>677</v>
      </c>
      <c r="QRS3" s="4" t="s">
        <v>677</v>
      </c>
      <c r="QRT3" s="4" t="s">
        <v>677</v>
      </c>
      <c r="QRU3" s="4" t="s">
        <v>677</v>
      </c>
      <c r="QRV3" s="4" t="s">
        <v>677</v>
      </c>
      <c r="QRW3" s="4" t="s">
        <v>677</v>
      </c>
      <c r="QRX3" s="4" t="s">
        <v>677</v>
      </c>
      <c r="QRY3" s="4" t="s">
        <v>677</v>
      </c>
      <c r="QRZ3" s="4" t="s">
        <v>677</v>
      </c>
      <c r="QSA3" s="4" t="s">
        <v>677</v>
      </c>
      <c r="QSB3" s="4" t="s">
        <v>677</v>
      </c>
      <c r="QSC3" s="4" t="s">
        <v>677</v>
      </c>
      <c r="QSD3" s="4" t="s">
        <v>677</v>
      </c>
      <c r="QSE3" s="4" t="s">
        <v>677</v>
      </c>
      <c r="QSF3" s="4" t="s">
        <v>677</v>
      </c>
      <c r="QSG3" s="4" t="s">
        <v>677</v>
      </c>
      <c r="QSH3" s="4" t="s">
        <v>677</v>
      </c>
      <c r="QSI3" s="4" t="s">
        <v>677</v>
      </c>
      <c r="QSJ3" s="4" t="s">
        <v>677</v>
      </c>
      <c r="QSK3" s="4" t="s">
        <v>677</v>
      </c>
      <c r="QSL3" s="4" t="s">
        <v>677</v>
      </c>
      <c r="QSM3" s="4" t="s">
        <v>677</v>
      </c>
      <c r="QSN3" s="4" t="s">
        <v>677</v>
      </c>
      <c r="QSO3" s="4" t="s">
        <v>677</v>
      </c>
      <c r="QSP3" s="4" t="s">
        <v>677</v>
      </c>
      <c r="QSQ3" s="4" t="s">
        <v>677</v>
      </c>
      <c r="QSR3" s="4" t="s">
        <v>677</v>
      </c>
      <c r="QSS3" s="4" t="s">
        <v>677</v>
      </c>
      <c r="QST3" s="4" t="s">
        <v>677</v>
      </c>
      <c r="QSU3" s="4" t="s">
        <v>677</v>
      </c>
      <c r="QSV3" s="4" t="s">
        <v>677</v>
      </c>
      <c r="QSW3" s="4" t="s">
        <v>677</v>
      </c>
      <c r="QSX3" s="4" t="s">
        <v>677</v>
      </c>
      <c r="QSY3" s="4" t="s">
        <v>677</v>
      </c>
      <c r="QSZ3" s="4" t="s">
        <v>677</v>
      </c>
      <c r="QTA3" s="4" t="s">
        <v>677</v>
      </c>
      <c r="QTB3" s="4" t="s">
        <v>677</v>
      </c>
      <c r="QTC3" s="4" t="s">
        <v>677</v>
      </c>
      <c r="QTD3" s="4" t="s">
        <v>677</v>
      </c>
      <c r="QTE3" s="4" t="s">
        <v>677</v>
      </c>
      <c r="QTF3" s="4" t="s">
        <v>677</v>
      </c>
      <c r="QTG3" s="4" t="s">
        <v>677</v>
      </c>
      <c r="QTH3" s="4" t="s">
        <v>677</v>
      </c>
      <c r="QTI3" s="4" t="s">
        <v>677</v>
      </c>
      <c r="QTJ3" s="4" t="s">
        <v>677</v>
      </c>
      <c r="QTK3" s="4" t="s">
        <v>677</v>
      </c>
      <c r="QTL3" s="4" t="s">
        <v>677</v>
      </c>
      <c r="QTM3" s="4" t="s">
        <v>677</v>
      </c>
      <c r="QTN3" s="4" t="s">
        <v>677</v>
      </c>
      <c r="QTO3" s="4" t="s">
        <v>677</v>
      </c>
      <c r="QTP3" s="4" t="s">
        <v>677</v>
      </c>
      <c r="QTQ3" s="4" t="s">
        <v>677</v>
      </c>
      <c r="QTR3" s="4" t="s">
        <v>677</v>
      </c>
      <c r="QTS3" s="4" t="s">
        <v>677</v>
      </c>
      <c r="QTT3" s="4" t="s">
        <v>677</v>
      </c>
      <c r="QTU3" s="4" t="s">
        <v>677</v>
      </c>
      <c r="QTV3" s="4" t="s">
        <v>677</v>
      </c>
      <c r="QTW3" s="4" t="s">
        <v>677</v>
      </c>
      <c r="QTX3" s="4" t="s">
        <v>677</v>
      </c>
      <c r="QTY3" s="4" t="s">
        <v>677</v>
      </c>
      <c r="QTZ3" s="4" t="s">
        <v>677</v>
      </c>
      <c r="QUA3" s="4" t="s">
        <v>677</v>
      </c>
      <c r="QUB3" s="4" t="s">
        <v>677</v>
      </c>
      <c r="QUC3" s="4" t="s">
        <v>677</v>
      </c>
      <c r="QUD3" s="4" t="s">
        <v>677</v>
      </c>
      <c r="QUE3" s="4" t="s">
        <v>677</v>
      </c>
      <c r="QUF3" s="4" t="s">
        <v>677</v>
      </c>
      <c r="QUG3" s="4" t="s">
        <v>677</v>
      </c>
      <c r="QUH3" s="4" t="s">
        <v>677</v>
      </c>
      <c r="QUI3" s="4" t="s">
        <v>677</v>
      </c>
      <c r="QUJ3" s="4" t="s">
        <v>677</v>
      </c>
      <c r="QUK3" s="4" t="s">
        <v>677</v>
      </c>
      <c r="QUL3" s="4" t="s">
        <v>677</v>
      </c>
      <c r="QUM3" s="4" t="s">
        <v>677</v>
      </c>
      <c r="QUN3" s="4" t="s">
        <v>677</v>
      </c>
      <c r="QUO3" s="4" t="s">
        <v>677</v>
      </c>
      <c r="QUP3" s="4" t="s">
        <v>677</v>
      </c>
      <c r="QUQ3" s="4" t="s">
        <v>677</v>
      </c>
      <c r="QUR3" s="4" t="s">
        <v>677</v>
      </c>
      <c r="QUS3" s="4" t="s">
        <v>677</v>
      </c>
      <c r="QUT3" s="4" t="s">
        <v>677</v>
      </c>
      <c r="QUU3" s="4" t="s">
        <v>677</v>
      </c>
      <c r="QUV3" s="4" t="s">
        <v>677</v>
      </c>
      <c r="QUW3" s="4" t="s">
        <v>677</v>
      </c>
      <c r="QUX3" s="4" t="s">
        <v>677</v>
      </c>
      <c r="QUY3" s="4" t="s">
        <v>677</v>
      </c>
      <c r="QUZ3" s="4" t="s">
        <v>677</v>
      </c>
      <c r="QVA3" s="4" t="s">
        <v>677</v>
      </c>
      <c r="QVB3" s="4" t="s">
        <v>677</v>
      </c>
      <c r="QVC3" s="4" t="s">
        <v>677</v>
      </c>
      <c r="QVD3" s="4" t="s">
        <v>677</v>
      </c>
      <c r="QVE3" s="4" t="s">
        <v>677</v>
      </c>
      <c r="QVF3" s="4" t="s">
        <v>677</v>
      </c>
      <c r="QVG3" s="4" t="s">
        <v>677</v>
      </c>
      <c r="QVH3" s="4" t="s">
        <v>677</v>
      </c>
      <c r="QVI3" s="4" t="s">
        <v>677</v>
      </c>
      <c r="QVJ3" s="4" t="s">
        <v>677</v>
      </c>
      <c r="QVK3" s="4" t="s">
        <v>677</v>
      </c>
      <c r="QVL3" s="4" t="s">
        <v>677</v>
      </c>
      <c r="QVM3" s="4" t="s">
        <v>677</v>
      </c>
      <c r="QVN3" s="4" t="s">
        <v>677</v>
      </c>
      <c r="QVO3" s="4" t="s">
        <v>677</v>
      </c>
      <c r="QVP3" s="4" t="s">
        <v>677</v>
      </c>
      <c r="QVQ3" s="4" t="s">
        <v>677</v>
      </c>
      <c r="QVR3" s="4" t="s">
        <v>677</v>
      </c>
      <c r="QVS3" s="4" t="s">
        <v>677</v>
      </c>
      <c r="QVT3" s="4" t="s">
        <v>677</v>
      </c>
      <c r="QVU3" s="4" t="s">
        <v>677</v>
      </c>
      <c r="QVV3" s="4" t="s">
        <v>677</v>
      </c>
      <c r="QVW3" s="4" t="s">
        <v>677</v>
      </c>
      <c r="QVX3" s="4" t="s">
        <v>677</v>
      </c>
      <c r="QVY3" s="4" t="s">
        <v>677</v>
      </c>
      <c r="QVZ3" s="4" t="s">
        <v>677</v>
      </c>
      <c r="QWA3" s="4" t="s">
        <v>677</v>
      </c>
      <c r="QWB3" s="4" t="s">
        <v>677</v>
      </c>
      <c r="QWC3" s="4" t="s">
        <v>677</v>
      </c>
      <c r="QWD3" s="4" t="s">
        <v>677</v>
      </c>
      <c r="QWE3" s="4" t="s">
        <v>677</v>
      </c>
      <c r="QWF3" s="4" t="s">
        <v>677</v>
      </c>
      <c r="QWG3" s="4" t="s">
        <v>677</v>
      </c>
      <c r="QWH3" s="4" t="s">
        <v>677</v>
      </c>
      <c r="QWI3" s="4" t="s">
        <v>677</v>
      </c>
      <c r="QWJ3" s="4" t="s">
        <v>677</v>
      </c>
      <c r="QWK3" s="4" t="s">
        <v>677</v>
      </c>
      <c r="QWL3" s="4" t="s">
        <v>677</v>
      </c>
      <c r="QWM3" s="4" t="s">
        <v>677</v>
      </c>
      <c r="QWN3" s="4" t="s">
        <v>677</v>
      </c>
      <c r="QWO3" s="4" t="s">
        <v>677</v>
      </c>
      <c r="QWP3" s="4" t="s">
        <v>677</v>
      </c>
      <c r="QWQ3" s="4" t="s">
        <v>677</v>
      </c>
      <c r="QWR3" s="4" t="s">
        <v>677</v>
      </c>
      <c r="QWS3" s="4" t="s">
        <v>677</v>
      </c>
      <c r="QWT3" s="4" t="s">
        <v>677</v>
      </c>
      <c r="QWU3" s="4" t="s">
        <v>677</v>
      </c>
      <c r="QWV3" s="4" t="s">
        <v>677</v>
      </c>
      <c r="QWW3" s="4" t="s">
        <v>677</v>
      </c>
      <c r="QWX3" s="4" t="s">
        <v>677</v>
      </c>
      <c r="QWY3" s="4" t="s">
        <v>677</v>
      </c>
      <c r="QWZ3" s="4" t="s">
        <v>677</v>
      </c>
      <c r="QXA3" s="4" t="s">
        <v>677</v>
      </c>
      <c r="QXB3" s="4" t="s">
        <v>677</v>
      </c>
      <c r="QXC3" s="4" t="s">
        <v>677</v>
      </c>
      <c r="QXD3" s="4" t="s">
        <v>677</v>
      </c>
      <c r="QXE3" s="4" t="s">
        <v>677</v>
      </c>
      <c r="QXF3" s="4" t="s">
        <v>677</v>
      </c>
      <c r="QXG3" s="4" t="s">
        <v>677</v>
      </c>
      <c r="QXH3" s="4" t="s">
        <v>677</v>
      </c>
      <c r="QXI3" s="4" t="s">
        <v>677</v>
      </c>
      <c r="QXJ3" s="4" t="s">
        <v>677</v>
      </c>
      <c r="QXK3" s="4" t="s">
        <v>677</v>
      </c>
      <c r="QXL3" s="4" t="s">
        <v>677</v>
      </c>
      <c r="QXM3" s="4" t="s">
        <v>677</v>
      </c>
      <c r="QXN3" s="4" t="s">
        <v>677</v>
      </c>
      <c r="QXO3" s="4" t="s">
        <v>677</v>
      </c>
      <c r="QXP3" s="4" t="s">
        <v>677</v>
      </c>
      <c r="QXQ3" s="4" t="s">
        <v>677</v>
      </c>
      <c r="QXR3" s="4" t="s">
        <v>677</v>
      </c>
      <c r="QXS3" s="4" t="s">
        <v>677</v>
      </c>
      <c r="QXT3" s="4" t="s">
        <v>677</v>
      </c>
      <c r="QXU3" s="4" t="s">
        <v>677</v>
      </c>
      <c r="QXV3" s="4" t="s">
        <v>677</v>
      </c>
      <c r="QXW3" s="4" t="s">
        <v>677</v>
      </c>
      <c r="QXX3" s="4" t="s">
        <v>677</v>
      </c>
      <c r="QXY3" s="4" t="s">
        <v>677</v>
      </c>
      <c r="QXZ3" s="4" t="s">
        <v>677</v>
      </c>
      <c r="QYA3" s="4" t="s">
        <v>677</v>
      </c>
      <c r="QYB3" s="4" t="s">
        <v>677</v>
      </c>
      <c r="QYC3" s="4" t="s">
        <v>677</v>
      </c>
      <c r="QYD3" s="4" t="s">
        <v>677</v>
      </c>
      <c r="QYE3" s="4" t="s">
        <v>677</v>
      </c>
      <c r="QYF3" s="4" t="s">
        <v>677</v>
      </c>
      <c r="QYG3" s="4" t="s">
        <v>677</v>
      </c>
      <c r="QYH3" s="4" t="s">
        <v>677</v>
      </c>
      <c r="QYI3" s="4" t="s">
        <v>677</v>
      </c>
      <c r="QYJ3" s="4" t="s">
        <v>677</v>
      </c>
      <c r="QYK3" s="4" t="s">
        <v>677</v>
      </c>
      <c r="QYL3" s="4" t="s">
        <v>677</v>
      </c>
      <c r="QYM3" s="4" t="s">
        <v>677</v>
      </c>
      <c r="QYN3" s="4" t="s">
        <v>677</v>
      </c>
      <c r="QYO3" s="4" t="s">
        <v>677</v>
      </c>
      <c r="QYP3" s="4" t="s">
        <v>677</v>
      </c>
      <c r="QYQ3" s="4" t="s">
        <v>677</v>
      </c>
      <c r="QYR3" s="4" t="s">
        <v>677</v>
      </c>
      <c r="QYS3" s="4" t="s">
        <v>677</v>
      </c>
      <c r="QYT3" s="4" t="s">
        <v>677</v>
      </c>
      <c r="QYU3" s="4" t="s">
        <v>677</v>
      </c>
      <c r="QYV3" s="4" t="s">
        <v>677</v>
      </c>
      <c r="QYW3" s="4" t="s">
        <v>677</v>
      </c>
      <c r="QYX3" s="4" t="s">
        <v>677</v>
      </c>
      <c r="QYY3" s="4" t="s">
        <v>677</v>
      </c>
      <c r="QYZ3" s="4" t="s">
        <v>677</v>
      </c>
      <c r="QZA3" s="4" t="s">
        <v>677</v>
      </c>
      <c r="QZB3" s="4" t="s">
        <v>677</v>
      </c>
      <c r="QZC3" s="4" t="s">
        <v>677</v>
      </c>
      <c r="QZD3" s="4" t="s">
        <v>677</v>
      </c>
      <c r="QZE3" s="4" t="s">
        <v>677</v>
      </c>
      <c r="QZF3" s="4" t="s">
        <v>677</v>
      </c>
      <c r="QZG3" s="4" t="s">
        <v>677</v>
      </c>
      <c r="QZH3" s="4" t="s">
        <v>677</v>
      </c>
      <c r="QZI3" s="4" t="s">
        <v>677</v>
      </c>
      <c r="QZJ3" s="4" t="s">
        <v>677</v>
      </c>
      <c r="QZK3" s="4" t="s">
        <v>677</v>
      </c>
      <c r="QZL3" s="4" t="s">
        <v>677</v>
      </c>
      <c r="QZM3" s="4" t="s">
        <v>677</v>
      </c>
      <c r="QZN3" s="4" t="s">
        <v>677</v>
      </c>
      <c r="QZO3" s="4" t="s">
        <v>677</v>
      </c>
      <c r="QZP3" s="4" t="s">
        <v>677</v>
      </c>
      <c r="QZQ3" s="4" t="s">
        <v>677</v>
      </c>
      <c r="QZR3" s="4" t="s">
        <v>677</v>
      </c>
      <c r="QZS3" s="4" t="s">
        <v>677</v>
      </c>
      <c r="QZT3" s="4" t="s">
        <v>677</v>
      </c>
      <c r="QZU3" s="4" t="s">
        <v>677</v>
      </c>
      <c r="QZV3" s="4" t="s">
        <v>677</v>
      </c>
      <c r="QZW3" s="4" t="s">
        <v>677</v>
      </c>
      <c r="QZX3" s="4" t="s">
        <v>677</v>
      </c>
      <c r="QZY3" s="4" t="s">
        <v>677</v>
      </c>
      <c r="QZZ3" s="4" t="s">
        <v>677</v>
      </c>
      <c r="RAA3" s="4" t="s">
        <v>677</v>
      </c>
      <c r="RAB3" s="4" t="s">
        <v>677</v>
      </c>
      <c r="RAC3" s="4" t="s">
        <v>677</v>
      </c>
      <c r="RAD3" s="4" t="s">
        <v>677</v>
      </c>
      <c r="RAE3" s="4" t="s">
        <v>677</v>
      </c>
      <c r="RAF3" s="4" t="s">
        <v>677</v>
      </c>
      <c r="RAG3" s="4" t="s">
        <v>677</v>
      </c>
      <c r="RAH3" s="4" t="s">
        <v>677</v>
      </c>
      <c r="RAI3" s="4" t="s">
        <v>677</v>
      </c>
      <c r="RAJ3" s="4" t="s">
        <v>677</v>
      </c>
      <c r="RAK3" s="4" t="s">
        <v>677</v>
      </c>
      <c r="RAL3" s="4" t="s">
        <v>677</v>
      </c>
      <c r="RAM3" s="4" t="s">
        <v>677</v>
      </c>
      <c r="RAN3" s="4" t="s">
        <v>677</v>
      </c>
      <c r="RAO3" s="4" t="s">
        <v>677</v>
      </c>
      <c r="RAP3" s="4" t="s">
        <v>677</v>
      </c>
      <c r="RAQ3" s="4" t="s">
        <v>677</v>
      </c>
      <c r="RAR3" s="4" t="s">
        <v>677</v>
      </c>
      <c r="RAS3" s="4" t="s">
        <v>677</v>
      </c>
      <c r="RAT3" s="4" t="s">
        <v>677</v>
      </c>
      <c r="RAU3" s="4" t="s">
        <v>677</v>
      </c>
      <c r="RAV3" s="4" t="s">
        <v>677</v>
      </c>
      <c r="RAW3" s="4" t="s">
        <v>677</v>
      </c>
      <c r="RAX3" s="4" t="s">
        <v>677</v>
      </c>
      <c r="RAY3" s="4" t="s">
        <v>677</v>
      </c>
      <c r="RAZ3" s="4" t="s">
        <v>677</v>
      </c>
      <c r="RBA3" s="4" t="s">
        <v>677</v>
      </c>
      <c r="RBB3" s="4" t="s">
        <v>677</v>
      </c>
      <c r="RBC3" s="4" t="s">
        <v>677</v>
      </c>
      <c r="RBD3" s="4" t="s">
        <v>677</v>
      </c>
      <c r="RBE3" s="4" t="s">
        <v>677</v>
      </c>
      <c r="RBF3" s="4" t="s">
        <v>677</v>
      </c>
      <c r="RBG3" s="4" t="s">
        <v>677</v>
      </c>
      <c r="RBH3" s="4" t="s">
        <v>677</v>
      </c>
      <c r="RBI3" s="4" t="s">
        <v>677</v>
      </c>
      <c r="RBJ3" s="4" t="s">
        <v>677</v>
      </c>
      <c r="RBK3" s="4" t="s">
        <v>677</v>
      </c>
      <c r="RBL3" s="4" t="s">
        <v>677</v>
      </c>
      <c r="RBM3" s="4" t="s">
        <v>677</v>
      </c>
      <c r="RBN3" s="4" t="s">
        <v>677</v>
      </c>
      <c r="RBO3" s="4" t="s">
        <v>677</v>
      </c>
      <c r="RBP3" s="4" t="s">
        <v>677</v>
      </c>
      <c r="RBQ3" s="4" t="s">
        <v>677</v>
      </c>
      <c r="RBR3" s="4" t="s">
        <v>677</v>
      </c>
      <c r="RBS3" s="4" t="s">
        <v>677</v>
      </c>
      <c r="RBT3" s="4" t="s">
        <v>677</v>
      </c>
      <c r="RBU3" s="4" t="s">
        <v>677</v>
      </c>
      <c r="RBV3" s="4" t="s">
        <v>677</v>
      </c>
      <c r="RBW3" s="4" t="s">
        <v>677</v>
      </c>
      <c r="RBX3" s="4" t="s">
        <v>677</v>
      </c>
      <c r="RBY3" s="4" t="s">
        <v>677</v>
      </c>
      <c r="RBZ3" s="4" t="s">
        <v>677</v>
      </c>
      <c r="RCA3" s="4" t="s">
        <v>677</v>
      </c>
      <c r="RCB3" s="4" t="s">
        <v>677</v>
      </c>
      <c r="RCC3" s="4" t="s">
        <v>677</v>
      </c>
      <c r="RCD3" s="4" t="s">
        <v>677</v>
      </c>
      <c r="RCE3" s="4" t="s">
        <v>677</v>
      </c>
      <c r="RCF3" s="4" t="s">
        <v>677</v>
      </c>
      <c r="RCG3" s="4" t="s">
        <v>677</v>
      </c>
      <c r="RCH3" s="4" t="s">
        <v>677</v>
      </c>
      <c r="RCI3" s="4" t="s">
        <v>677</v>
      </c>
      <c r="RCJ3" s="4" t="s">
        <v>677</v>
      </c>
      <c r="RCK3" s="4" t="s">
        <v>677</v>
      </c>
      <c r="RCL3" s="4" t="s">
        <v>677</v>
      </c>
      <c r="RCM3" s="4" t="s">
        <v>677</v>
      </c>
      <c r="RCN3" s="4" t="s">
        <v>677</v>
      </c>
      <c r="RCO3" s="4" t="s">
        <v>677</v>
      </c>
      <c r="RCP3" s="4" t="s">
        <v>677</v>
      </c>
      <c r="RCQ3" s="4" t="s">
        <v>677</v>
      </c>
      <c r="RCR3" s="4" t="s">
        <v>677</v>
      </c>
      <c r="RCS3" s="4" t="s">
        <v>677</v>
      </c>
      <c r="RCT3" s="4" t="s">
        <v>677</v>
      </c>
      <c r="RCU3" s="4" t="s">
        <v>677</v>
      </c>
      <c r="RCV3" s="4" t="s">
        <v>677</v>
      </c>
      <c r="RCW3" s="4" t="s">
        <v>677</v>
      </c>
      <c r="RCX3" s="4" t="s">
        <v>677</v>
      </c>
      <c r="RCY3" s="4" t="s">
        <v>677</v>
      </c>
      <c r="RCZ3" s="4" t="s">
        <v>677</v>
      </c>
      <c r="RDA3" s="4" t="s">
        <v>677</v>
      </c>
      <c r="RDB3" s="4" t="s">
        <v>677</v>
      </c>
      <c r="RDC3" s="4" t="s">
        <v>677</v>
      </c>
      <c r="RDD3" s="4" t="s">
        <v>677</v>
      </c>
      <c r="RDE3" s="4" t="s">
        <v>677</v>
      </c>
      <c r="RDF3" s="4" t="s">
        <v>677</v>
      </c>
      <c r="RDG3" s="4" t="s">
        <v>677</v>
      </c>
      <c r="RDH3" s="4" t="s">
        <v>677</v>
      </c>
      <c r="RDI3" s="4" t="s">
        <v>677</v>
      </c>
      <c r="RDJ3" s="4" t="s">
        <v>677</v>
      </c>
      <c r="RDK3" s="4" t="s">
        <v>677</v>
      </c>
      <c r="RDL3" s="4" t="s">
        <v>677</v>
      </c>
      <c r="RDM3" s="4" t="s">
        <v>677</v>
      </c>
      <c r="RDN3" s="4" t="s">
        <v>677</v>
      </c>
      <c r="RDO3" s="4" t="s">
        <v>677</v>
      </c>
      <c r="RDP3" s="4" t="s">
        <v>677</v>
      </c>
      <c r="RDQ3" s="4" t="s">
        <v>677</v>
      </c>
      <c r="RDR3" s="4" t="s">
        <v>677</v>
      </c>
      <c r="RDS3" s="4" t="s">
        <v>677</v>
      </c>
      <c r="RDT3" s="4" t="s">
        <v>677</v>
      </c>
      <c r="RDU3" s="4" t="s">
        <v>677</v>
      </c>
      <c r="RDV3" s="4" t="s">
        <v>677</v>
      </c>
      <c r="RDW3" s="4" t="s">
        <v>677</v>
      </c>
      <c r="RDX3" s="4" t="s">
        <v>677</v>
      </c>
      <c r="RDY3" s="4" t="s">
        <v>677</v>
      </c>
      <c r="RDZ3" s="4" t="s">
        <v>677</v>
      </c>
      <c r="REA3" s="4" t="s">
        <v>677</v>
      </c>
      <c r="REB3" s="4" t="s">
        <v>677</v>
      </c>
      <c r="REC3" s="4" t="s">
        <v>677</v>
      </c>
      <c r="RED3" s="4" t="s">
        <v>677</v>
      </c>
      <c r="REE3" s="4" t="s">
        <v>677</v>
      </c>
      <c r="REF3" s="4" t="s">
        <v>677</v>
      </c>
      <c r="REG3" s="4" t="s">
        <v>677</v>
      </c>
      <c r="REH3" s="4" t="s">
        <v>677</v>
      </c>
      <c r="REI3" s="4" t="s">
        <v>677</v>
      </c>
      <c r="REJ3" s="4" t="s">
        <v>677</v>
      </c>
      <c r="REK3" s="4" t="s">
        <v>677</v>
      </c>
      <c r="REL3" s="4" t="s">
        <v>677</v>
      </c>
      <c r="REM3" s="4" t="s">
        <v>677</v>
      </c>
      <c r="REN3" s="4" t="s">
        <v>677</v>
      </c>
      <c r="REO3" s="4" t="s">
        <v>677</v>
      </c>
      <c r="REP3" s="4" t="s">
        <v>677</v>
      </c>
      <c r="REQ3" s="4" t="s">
        <v>677</v>
      </c>
      <c r="RER3" s="4" t="s">
        <v>677</v>
      </c>
      <c r="RES3" s="4" t="s">
        <v>677</v>
      </c>
      <c r="RET3" s="4" t="s">
        <v>677</v>
      </c>
      <c r="REU3" s="4" t="s">
        <v>677</v>
      </c>
      <c r="REV3" s="4" t="s">
        <v>677</v>
      </c>
      <c r="REW3" s="4" t="s">
        <v>677</v>
      </c>
      <c r="REX3" s="4" t="s">
        <v>677</v>
      </c>
      <c r="REY3" s="4" t="s">
        <v>677</v>
      </c>
      <c r="REZ3" s="4" t="s">
        <v>677</v>
      </c>
      <c r="RFA3" s="4" t="s">
        <v>677</v>
      </c>
      <c r="RFB3" s="4" t="s">
        <v>677</v>
      </c>
      <c r="RFC3" s="4" t="s">
        <v>677</v>
      </c>
      <c r="RFD3" s="4" t="s">
        <v>677</v>
      </c>
      <c r="RFE3" s="4" t="s">
        <v>677</v>
      </c>
      <c r="RFF3" s="4" t="s">
        <v>677</v>
      </c>
      <c r="RFG3" s="4" t="s">
        <v>677</v>
      </c>
      <c r="RFH3" s="4" t="s">
        <v>677</v>
      </c>
      <c r="RFI3" s="4" t="s">
        <v>677</v>
      </c>
      <c r="RFJ3" s="4" t="s">
        <v>677</v>
      </c>
      <c r="RFK3" s="4" t="s">
        <v>677</v>
      </c>
      <c r="RFL3" s="4" t="s">
        <v>677</v>
      </c>
      <c r="RFM3" s="4" t="s">
        <v>677</v>
      </c>
      <c r="RFN3" s="4" t="s">
        <v>677</v>
      </c>
      <c r="RFO3" s="4" t="s">
        <v>677</v>
      </c>
      <c r="RFP3" s="4" t="s">
        <v>677</v>
      </c>
      <c r="RFQ3" s="4" t="s">
        <v>677</v>
      </c>
      <c r="RFR3" s="4" t="s">
        <v>677</v>
      </c>
      <c r="RFS3" s="4" t="s">
        <v>677</v>
      </c>
      <c r="RFT3" s="4" t="s">
        <v>677</v>
      </c>
      <c r="RFU3" s="4" t="s">
        <v>677</v>
      </c>
      <c r="RFV3" s="4" t="s">
        <v>677</v>
      </c>
      <c r="RFW3" s="4" t="s">
        <v>677</v>
      </c>
      <c r="RFX3" s="4" t="s">
        <v>677</v>
      </c>
      <c r="RFY3" s="4" t="s">
        <v>677</v>
      </c>
      <c r="RFZ3" s="4" t="s">
        <v>677</v>
      </c>
      <c r="RGA3" s="4" t="s">
        <v>677</v>
      </c>
      <c r="RGB3" s="4" t="s">
        <v>677</v>
      </c>
      <c r="RGC3" s="4" t="s">
        <v>677</v>
      </c>
      <c r="RGD3" s="4" t="s">
        <v>677</v>
      </c>
      <c r="RGE3" s="4" t="s">
        <v>677</v>
      </c>
      <c r="RGF3" s="4" t="s">
        <v>677</v>
      </c>
      <c r="RGG3" s="4" t="s">
        <v>677</v>
      </c>
      <c r="RGH3" s="4" t="s">
        <v>677</v>
      </c>
      <c r="RGI3" s="4" t="s">
        <v>677</v>
      </c>
      <c r="RGJ3" s="4" t="s">
        <v>677</v>
      </c>
      <c r="RGK3" s="4" t="s">
        <v>677</v>
      </c>
      <c r="RGL3" s="4" t="s">
        <v>677</v>
      </c>
      <c r="RGM3" s="4" t="s">
        <v>677</v>
      </c>
      <c r="RGN3" s="4" t="s">
        <v>677</v>
      </c>
      <c r="RGO3" s="4" t="s">
        <v>677</v>
      </c>
      <c r="RGP3" s="4" t="s">
        <v>677</v>
      </c>
      <c r="RGQ3" s="4" t="s">
        <v>677</v>
      </c>
      <c r="RGR3" s="4" t="s">
        <v>677</v>
      </c>
      <c r="RGS3" s="4" t="s">
        <v>677</v>
      </c>
      <c r="RGT3" s="4" t="s">
        <v>677</v>
      </c>
      <c r="RGU3" s="4" t="s">
        <v>677</v>
      </c>
      <c r="RGV3" s="4" t="s">
        <v>677</v>
      </c>
      <c r="RGW3" s="4" t="s">
        <v>677</v>
      </c>
      <c r="RGX3" s="4" t="s">
        <v>677</v>
      </c>
      <c r="RGY3" s="4" t="s">
        <v>677</v>
      </c>
      <c r="RGZ3" s="4" t="s">
        <v>677</v>
      </c>
      <c r="RHA3" s="4" t="s">
        <v>677</v>
      </c>
      <c r="RHB3" s="4" t="s">
        <v>677</v>
      </c>
      <c r="RHC3" s="4" t="s">
        <v>677</v>
      </c>
      <c r="RHD3" s="4" t="s">
        <v>677</v>
      </c>
      <c r="RHE3" s="4" t="s">
        <v>677</v>
      </c>
      <c r="RHF3" s="4" t="s">
        <v>677</v>
      </c>
      <c r="RHG3" s="4" t="s">
        <v>677</v>
      </c>
      <c r="RHH3" s="4" t="s">
        <v>677</v>
      </c>
      <c r="RHI3" s="4" t="s">
        <v>677</v>
      </c>
      <c r="RHJ3" s="4" t="s">
        <v>677</v>
      </c>
      <c r="RHK3" s="4" t="s">
        <v>677</v>
      </c>
      <c r="RHL3" s="4" t="s">
        <v>677</v>
      </c>
      <c r="RHM3" s="4" t="s">
        <v>677</v>
      </c>
      <c r="RHN3" s="4" t="s">
        <v>677</v>
      </c>
      <c r="RHO3" s="4" t="s">
        <v>677</v>
      </c>
      <c r="RHP3" s="4" t="s">
        <v>677</v>
      </c>
      <c r="RHQ3" s="4" t="s">
        <v>677</v>
      </c>
      <c r="RHR3" s="4" t="s">
        <v>677</v>
      </c>
      <c r="RHS3" s="4" t="s">
        <v>677</v>
      </c>
      <c r="RHT3" s="4" t="s">
        <v>677</v>
      </c>
      <c r="RHU3" s="4" t="s">
        <v>677</v>
      </c>
      <c r="RHV3" s="4" t="s">
        <v>677</v>
      </c>
      <c r="RHW3" s="4" t="s">
        <v>677</v>
      </c>
      <c r="RHX3" s="4" t="s">
        <v>677</v>
      </c>
      <c r="RHY3" s="4" t="s">
        <v>677</v>
      </c>
      <c r="RHZ3" s="4" t="s">
        <v>677</v>
      </c>
      <c r="RIA3" s="4" t="s">
        <v>677</v>
      </c>
      <c r="RIB3" s="4" t="s">
        <v>677</v>
      </c>
      <c r="RIC3" s="4" t="s">
        <v>677</v>
      </c>
      <c r="RID3" s="4" t="s">
        <v>677</v>
      </c>
      <c r="RIE3" s="4" t="s">
        <v>677</v>
      </c>
      <c r="RIF3" s="4" t="s">
        <v>677</v>
      </c>
      <c r="RIG3" s="4" t="s">
        <v>677</v>
      </c>
      <c r="RIH3" s="4" t="s">
        <v>677</v>
      </c>
      <c r="RII3" s="4" t="s">
        <v>677</v>
      </c>
      <c r="RIJ3" s="4" t="s">
        <v>677</v>
      </c>
      <c r="RIK3" s="4" t="s">
        <v>677</v>
      </c>
      <c r="RIL3" s="4" t="s">
        <v>677</v>
      </c>
      <c r="RIM3" s="4" t="s">
        <v>677</v>
      </c>
      <c r="RIN3" s="4" t="s">
        <v>677</v>
      </c>
      <c r="RIO3" s="4" t="s">
        <v>677</v>
      </c>
      <c r="RIP3" s="4" t="s">
        <v>677</v>
      </c>
      <c r="RIQ3" s="4" t="s">
        <v>677</v>
      </c>
      <c r="RIR3" s="4" t="s">
        <v>677</v>
      </c>
      <c r="RIS3" s="4" t="s">
        <v>677</v>
      </c>
      <c r="RIT3" s="4" t="s">
        <v>677</v>
      </c>
      <c r="RIU3" s="4" t="s">
        <v>677</v>
      </c>
      <c r="RIV3" s="4" t="s">
        <v>677</v>
      </c>
      <c r="RIW3" s="4" t="s">
        <v>677</v>
      </c>
      <c r="RIX3" s="4" t="s">
        <v>677</v>
      </c>
      <c r="RIY3" s="4" t="s">
        <v>677</v>
      </c>
      <c r="RIZ3" s="4" t="s">
        <v>677</v>
      </c>
      <c r="RJA3" s="4" t="s">
        <v>677</v>
      </c>
      <c r="RJB3" s="4" t="s">
        <v>677</v>
      </c>
      <c r="RJC3" s="4" t="s">
        <v>677</v>
      </c>
      <c r="RJD3" s="4" t="s">
        <v>677</v>
      </c>
      <c r="RJE3" s="4" t="s">
        <v>677</v>
      </c>
      <c r="RJF3" s="4" t="s">
        <v>677</v>
      </c>
      <c r="RJG3" s="4" t="s">
        <v>677</v>
      </c>
      <c r="RJH3" s="4" t="s">
        <v>677</v>
      </c>
      <c r="RJI3" s="4" t="s">
        <v>677</v>
      </c>
      <c r="RJJ3" s="4" t="s">
        <v>677</v>
      </c>
      <c r="RJK3" s="4" t="s">
        <v>677</v>
      </c>
      <c r="RJL3" s="4" t="s">
        <v>677</v>
      </c>
      <c r="RJM3" s="4" t="s">
        <v>677</v>
      </c>
      <c r="RJN3" s="4" t="s">
        <v>677</v>
      </c>
      <c r="RJO3" s="4" t="s">
        <v>677</v>
      </c>
      <c r="RJP3" s="4" t="s">
        <v>677</v>
      </c>
      <c r="RJQ3" s="4" t="s">
        <v>677</v>
      </c>
      <c r="RJR3" s="4" t="s">
        <v>677</v>
      </c>
      <c r="RJS3" s="4" t="s">
        <v>677</v>
      </c>
      <c r="RJT3" s="4" t="s">
        <v>677</v>
      </c>
      <c r="RJU3" s="4" t="s">
        <v>677</v>
      </c>
      <c r="RJV3" s="4" t="s">
        <v>677</v>
      </c>
      <c r="RJW3" s="4" t="s">
        <v>677</v>
      </c>
      <c r="RJX3" s="4" t="s">
        <v>677</v>
      </c>
      <c r="RJY3" s="4" t="s">
        <v>677</v>
      </c>
      <c r="RJZ3" s="4" t="s">
        <v>677</v>
      </c>
      <c r="RKA3" s="4" t="s">
        <v>677</v>
      </c>
      <c r="RKB3" s="4" t="s">
        <v>677</v>
      </c>
      <c r="RKC3" s="4" t="s">
        <v>677</v>
      </c>
      <c r="RKD3" s="4" t="s">
        <v>677</v>
      </c>
      <c r="RKE3" s="4" t="s">
        <v>677</v>
      </c>
      <c r="RKF3" s="4" t="s">
        <v>677</v>
      </c>
      <c r="RKG3" s="4" t="s">
        <v>677</v>
      </c>
      <c r="RKH3" s="4" t="s">
        <v>677</v>
      </c>
      <c r="RKI3" s="4" t="s">
        <v>677</v>
      </c>
      <c r="RKJ3" s="4" t="s">
        <v>677</v>
      </c>
      <c r="RKK3" s="4" t="s">
        <v>677</v>
      </c>
      <c r="RKL3" s="4" t="s">
        <v>677</v>
      </c>
      <c r="RKM3" s="4" t="s">
        <v>677</v>
      </c>
      <c r="RKN3" s="4" t="s">
        <v>677</v>
      </c>
      <c r="RKO3" s="4" t="s">
        <v>677</v>
      </c>
      <c r="RKP3" s="4" t="s">
        <v>677</v>
      </c>
      <c r="RKQ3" s="4" t="s">
        <v>677</v>
      </c>
      <c r="RKR3" s="4" t="s">
        <v>677</v>
      </c>
      <c r="RKS3" s="4" t="s">
        <v>677</v>
      </c>
      <c r="RKT3" s="4" t="s">
        <v>677</v>
      </c>
      <c r="RKU3" s="4" t="s">
        <v>677</v>
      </c>
      <c r="RKV3" s="4" t="s">
        <v>677</v>
      </c>
      <c r="RKW3" s="4" t="s">
        <v>677</v>
      </c>
      <c r="RKX3" s="4" t="s">
        <v>677</v>
      </c>
      <c r="RKY3" s="4" t="s">
        <v>677</v>
      </c>
      <c r="RKZ3" s="4" t="s">
        <v>677</v>
      </c>
      <c r="RLA3" s="4" t="s">
        <v>677</v>
      </c>
      <c r="RLB3" s="4" t="s">
        <v>677</v>
      </c>
      <c r="RLC3" s="4" t="s">
        <v>677</v>
      </c>
      <c r="RLD3" s="4" t="s">
        <v>677</v>
      </c>
      <c r="RLE3" s="4" t="s">
        <v>677</v>
      </c>
      <c r="RLF3" s="4" t="s">
        <v>677</v>
      </c>
      <c r="RLG3" s="4" t="s">
        <v>677</v>
      </c>
      <c r="RLH3" s="4" t="s">
        <v>677</v>
      </c>
      <c r="RLI3" s="4" t="s">
        <v>677</v>
      </c>
      <c r="RLJ3" s="4" t="s">
        <v>677</v>
      </c>
      <c r="RLK3" s="4" t="s">
        <v>677</v>
      </c>
      <c r="RLL3" s="4" t="s">
        <v>677</v>
      </c>
      <c r="RLM3" s="4" t="s">
        <v>677</v>
      </c>
      <c r="RLN3" s="4" t="s">
        <v>677</v>
      </c>
      <c r="RLO3" s="4" t="s">
        <v>677</v>
      </c>
      <c r="RLP3" s="4" t="s">
        <v>677</v>
      </c>
      <c r="RLQ3" s="4" t="s">
        <v>677</v>
      </c>
      <c r="RLR3" s="4" t="s">
        <v>677</v>
      </c>
      <c r="RLS3" s="4" t="s">
        <v>677</v>
      </c>
      <c r="RLT3" s="4" t="s">
        <v>677</v>
      </c>
      <c r="RLU3" s="4" t="s">
        <v>677</v>
      </c>
      <c r="RLV3" s="4" t="s">
        <v>677</v>
      </c>
      <c r="RLW3" s="4" t="s">
        <v>677</v>
      </c>
      <c r="RLX3" s="4" t="s">
        <v>677</v>
      </c>
      <c r="RLY3" s="4" t="s">
        <v>677</v>
      </c>
      <c r="RLZ3" s="4" t="s">
        <v>677</v>
      </c>
      <c r="RMA3" s="4" t="s">
        <v>677</v>
      </c>
      <c r="RMB3" s="4" t="s">
        <v>677</v>
      </c>
      <c r="RMC3" s="4" t="s">
        <v>677</v>
      </c>
      <c r="RMD3" s="4" t="s">
        <v>677</v>
      </c>
      <c r="RME3" s="4" t="s">
        <v>677</v>
      </c>
      <c r="RMF3" s="4" t="s">
        <v>677</v>
      </c>
      <c r="RMG3" s="4" t="s">
        <v>677</v>
      </c>
      <c r="RMH3" s="4" t="s">
        <v>677</v>
      </c>
      <c r="RMI3" s="4" t="s">
        <v>677</v>
      </c>
      <c r="RMJ3" s="4" t="s">
        <v>677</v>
      </c>
      <c r="RMK3" s="4" t="s">
        <v>677</v>
      </c>
      <c r="RML3" s="4" t="s">
        <v>677</v>
      </c>
      <c r="RMM3" s="4" t="s">
        <v>677</v>
      </c>
      <c r="RMN3" s="4" t="s">
        <v>677</v>
      </c>
      <c r="RMO3" s="4" t="s">
        <v>677</v>
      </c>
      <c r="RMP3" s="4" t="s">
        <v>677</v>
      </c>
      <c r="RMQ3" s="4" t="s">
        <v>677</v>
      </c>
      <c r="RMR3" s="4" t="s">
        <v>677</v>
      </c>
      <c r="RMS3" s="4" t="s">
        <v>677</v>
      </c>
      <c r="RMT3" s="4" t="s">
        <v>677</v>
      </c>
      <c r="RMU3" s="4" t="s">
        <v>677</v>
      </c>
      <c r="RMV3" s="4" t="s">
        <v>677</v>
      </c>
      <c r="RMW3" s="4" t="s">
        <v>677</v>
      </c>
      <c r="RMX3" s="4" t="s">
        <v>677</v>
      </c>
      <c r="RMY3" s="4" t="s">
        <v>677</v>
      </c>
      <c r="RMZ3" s="4" t="s">
        <v>677</v>
      </c>
      <c r="RNA3" s="4" t="s">
        <v>677</v>
      </c>
      <c r="RNB3" s="4" t="s">
        <v>677</v>
      </c>
      <c r="RNC3" s="4" t="s">
        <v>677</v>
      </c>
      <c r="RND3" s="4" t="s">
        <v>677</v>
      </c>
      <c r="RNE3" s="4" t="s">
        <v>677</v>
      </c>
      <c r="RNF3" s="4" t="s">
        <v>677</v>
      </c>
      <c r="RNG3" s="4" t="s">
        <v>677</v>
      </c>
      <c r="RNH3" s="4" t="s">
        <v>677</v>
      </c>
      <c r="RNI3" s="4" t="s">
        <v>677</v>
      </c>
      <c r="RNJ3" s="4" t="s">
        <v>677</v>
      </c>
      <c r="RNK3" s="4" t="s">
        <v>677</v>
      </c>
      <c r="RNL3" s="4" t="s">
        <v>677</v>
      </c>
      <c r="RNM3" s="4" t="s">
        <v>677</v>
      </c>
      <c r="RNN3" s="4" t="s">
        <v>677</v>
      </c>
      <c r="RNO3" s="4" t="s">
        <v>677</v>
      </c>
      <c r="RNP3" s="4" t="s">
        <v>677</v>
      </c>
      <c r="RNQ3" s="4" t="s">
        <v>677</v>
      </c>
      <c r="RNR3" s="4" t="s">
        <v>677</v>
      </c>
      <c r="RNS3" s="4" t="s">
        <v>677</v>
      </c>
      <c r="RNT3" s="4" t="s">
        <v>677</v>
      </c>
      <c r="RNU3" s="4" t="s">
        <v>677</v>
      </c>
      <c r="RNV3" s="4" t="s">
        <v>677</v>
      </c>
      <c r="RNW3" s="4" t="s">
        <v>677</v>
      </c>
      <c r="RNX3" s="4" t="s">
        <v>677</v>
      </c>
      <c r="RNY3" s="4" t="s">
        <v>677</v>
      </c>
      <c r="RNZ3" s="4" t="s">
        <v>677</v>
      </c>
      <c r="ROA3" s="4" t="s">
        <v>677</v>
      </c>
      <c r="ROB3" s="4" t="s">
        <v>677</v>
      </c>
      <c r="ROC3" s="4" t="s">
        <v>677</v>
      </c>
      <c r="ROD3" s="4" t="s">
        <v>677</v>
      </c>
      <c r="ROE3" s="4" t="s">
        <v>677</v>
      </c>
      <c r="ROF3" s="4" t="s">
        <v>677</v>
      </c>
      <c r="ROG3" s="4" t="s">
        <v>677</v>
      </c>
      <c r="ROH3" s="4" t="s">
        <v>677</v>
      </c>
      <c r="ROI3" s="4" t="s">
        <v>677</v>
      </c>
      <c r="ROJ3" s="4" t="s">
        <v>677</v>
      </c>
      <c r="ROK3" s="4" t="s">
        <v>677</v>
      </c>
      <c r="ROL3" s="4" t="s">
        <v>677</v>
      </c>
      <c r="ROM3" s="4" t="s">
        <v>677</v>
      </c>
      <c r="RON3" s="4" t="s">
        <v>677</v>
      </c>
      <c r="ROO3" s="4" t="s">
        <v>677</v>
      </c>
      <c r="ROP3" s="4" t="s">
        <v>677</v>
      </c>
      <c r="ROQ3" s="4" t="s">
        <v>677</v>
      </c>
      <c r="ROR3" s="4" t="s">
        <v>677</v>
      </c>
      <c r="ROS3" s="4" t="s">
        <v>677</v>
      </c>
      <c r="ROT3" s="4" t="s">
        <v>677</v>
      </c>
      <c r="ROU3" s="4" t="s">
        <v>677</v>
      </c>
      <c r="ROV3" s="4" t="s">
        <v>677</v>
      </c>
      <c r="ROW3" s="4" t="s">
        <v>677</v>
      </c>
      <c r="ROX3" s="4" t="s">
        <v>677</v>
      </c>
      <c r="ROY3" s="4" t="s">
        <v>677</v>
      </c>
      <c r="ROZ3" s="4" t="s">
        <v>677</v>
      </c>
      <c r="RPA3" s="4" t="s">
        <v>677</v>
      </c>
      <c r="RPB3" s="4" t="s">
        <v>677</v>
      </c>
      <c r="RPC3" s="4" t="s">
        <v>677</v>
      </c>
      <c r="RPD3" s="4" t="s">
        <v>677</v>
      </c>
      <c r="RPE3" s="4" t="s">
        <v>677</v>
      </c>
      <c r="RPF3" s="4" t="s">
        <v>677</v>
      </c>
      <c r="RPG3" s="4" t="s">
        <v>677</v>
      </c>
      <c r="RPH3" s="4" t="s">
        <v>677</v>
      </c>
      <c r="RPI3" s="4" t="s">
        <v>677</v>
      </c>
      <c r="RPJ3" s="4" t="s">
        <v>677</v>
      </c>
      <c r="RPK3" s="4" t="s">
        <v>677</v>
      </c>
      <c r="RPL3" s="4" t="s">
        <v>677</v>
      </c>
      <c r="RPM3" s="4" t="s">
        <v>677</v>
      </c>
      <c r="RPN3" s="4" t="s">
        <v>677</v>
      </c>
      <c r="RPO3" s="4" t="s">
        <v>677</v>
      </c>
      <c r="RPP3" s="4" t="s">
        <v>677</v>
      </c>
      <c r="RPQ3" s="4" t="s">
        <v>677</v>
      </c>
      <c r="RPR3" s="4" t="s">
        <v>677</v>
      </c>
      <c r="RPS3" s="4" t="s">
        <v>677</v>
      </c>
      <c r="RPT3" s="4" t="s">
        <v>677</v>
      </c>
      <c r="RPU3" s="4" t="s">
        <v>677</v>
      </c>
      <c r="RPV3" s="4" t="s">
        <v>677</v>
      </c>
      <c r="RPW3" s="4" t="s">
        <v>677</v>
      </c>
      <c r="RPX3" s="4" t="s">
        <v>677</v>
      </c>
      <c r="RPY3" s="4" t="s">
        <v>677</v>
      </c>
      <c r="RPZ3" s="4" t="s">
        <v>677</v>
      </c>
      <c r="RQA3" s="4" t="s">
        <v>677</v>
      </c>
      <c r="RQB3" s="4" t="s">
        <v>677</v>
      </c>
      <c r="RQC3" s="4" t="s">
        <v>677</v>
      </c>
      <c r="RQD3" s="4" t="s">
        <v>677</v>
      </c>
      <c r="RQE3" s="4" t="s">
        <v>677</v>
      </c>
      <c r="RQF3" s="4" t="s">
        <v>677</v>
      </c>
      <c r="RQG3" s="4" t="s">
        <v>677</v>
      </c>
      <c r="RQH3" s="4" t="s">
        <v>677</v>
      </c>
      <c r="RQI3" s="4" t="s">
        <v>677</v>
      </c>
      <c r="RQJ3" s="4" t="s">
        <v>677</v>
      </c>
      <c r="RQK3" s="4" t="s">
        <v>677</v>
      </c>
      <c r="RQL3" s="4" t="s">
        <v>677</v>
      </c>
      <c r="RQM3" s="4" t="s">
        <v>677</v>
      </c>
      <c r="RQN3" s="4" t="s">
        <v>677</v>
      </c>
      <c r="RQO3" s="4" t="s">
        <v>677</v>
      </c>
      <c r="RQP3" s="4" t="s">
        <v>677</v>
      </c>
      <c r="RQQ3" s="4" t="s">
        <v>677</v>
      </c>
      <c r="RQR3" s="4" t="s">
        <v>677</v>
      </c>
      <c r="RQS3" s="4" t="s">
        <v>677</v>
      </c>
      <c r="RQT3" s="4" t="s">
        <v>677</v>
      </c>
      <c r="RQU3" s="4" t="s">
        <v>677</v>
      </c>
      <c r="RQV3" s="4" t="s">
        <v>677</v>
      </c>
      <c r="RQW3" s="4" t="s">
        <v>677</v>
      </c>
      <c r="RQX3" s="4" t="s">
        <v>677</v>
      </c>
      <c r="RQY3" s="4" t="s">
        <v>677</v>
      </c>
      <c r="RQZ3" s="4" t="s">
        <v>677</v>
      </c>
      <c r="RRA3" s="4" t="s">
        <v>677</v>
      </c>
      <c r="RRB3" s="4" t="s">
        <v>677</v>
      </c>
      <c r="RRC3" s="4" t="s">
        <v>677</v>
      </c>
      <c r="RRD3" s="4" t="s">
        <v>677</v>
      </c>
      <c r="RRE3" s="4" t="s">
        <v>677</v>
      </c>
      <c r="RRF3" s="4" t="s">
        <v>677</v>
      </c>
      <c r="RRG3" s="4" t="s">
        <v>677</v>
      </c>
      <c r="RRH3" s="4" t="s">
        <v>677</v>
      </c>
      <c r="RRI3" s="4" t="s">
        <v>677</v>
      </c>
      <c r="RRJ3" s="4" t="s">
        <v>677</v>
      </c>
      <c r="RRK3" s="4" t="s">
        <v>677</v>
      </c>
      <c r="RRL3" s="4" t="s">
        <v>677</v>
      </c>
      <c r="RRM3" s="4" t="s">
        <v>677</v>
      </c>
      <c r="RRN3" s="4" t="s">
        <v>677</v>
      </c>
      <c r="RRO3" s="4" t="s">
        <v>677</v>
      </c>
      <c r="RRP3" s="4" t="s">
        <v>677</v>
      </c>
      <c r="RRQ3" s="4" t="s">
        <v>677</v>
      </c>
      <c r="RRR3" s="4" t="s">
        <v>677</v>
      </c>
      <c r="RRS3" s="4" t="s">
        <v>677</v>
      </c>
      <c r="RRT3" s="4" t="s">
        <v>677</v>
      </c>
      <c r="RRU3" s="4" t="s">
        <v>677</v>
      </c>
      <c r="RRV3" s="4" t="s">
        <v>677</v>
      </c>
      <c r="RRW3" s="4" t="s">
        <v>677</v>
      </c>
      <c r="RRX3" s="4" t="s">
        <v>677</v>
      </c>
      <c r="RRY3" s="4" t="s">
        <v>677</v>
      </c>
      <c r="RRZ3" s="4" t="s">
        <v>677</v>
      </c>
      <c r="RSA3" s="4" t="s">
        <v>677</v>
      </c>
      <c r="RSB3" s="4" t="s">
        <v>677</v>
      </c>
      <c r="RSC3" s="4" t="s">
        <v>677</v>
      </c>
      <c r="RSD3" s="4" t="s">
        <v>677</v>
      </c>
      <c r="RSE3" s="4" t="s">
        <v>677</v>
      </c>
      <c r="RSF3" s="4" t="s">
        <v>677</v>
      </c>
      <c r="RSG3" s="4" t="s">
        <v>677</v>
      </c>
      <c r="RSH3" s="4" t="s">
        <v>677</v>
      </c>
      <c r="RSI3" s="4" t="s">
        <v>677</v>
      </c>
      <c r="RSJ3" s="4" t="s">
        <v>677</v>
      </c>
      <c r="RSK3" s="4" t="s">
        <v>677</v>
      </c>
      <c r="RSL3" s="4" t="s">
        <v>677</v>
      </c>
      <c r="RSM3" s="4" t="s">
        <v>677</v>
      </c>
      <c r="RSN3" s="4" t="s">
        <v>677</v>
      </c>
      <c r="RSO3" s="4" t="s">
        <v>677</v>
      </c>
      <c r="RSP3" s="4" t="s">
        <v>677</v>
      </c>
      <c r="RSQ3" s="4" t="s">
        <v>677</v>
      </c>
      <c r="RSR3" s="4" t="s">
        <v>677</v>
      </c>
      <c r="RSS3" s="4" t="s">
        <v>677</v>
      </c>
      <c r="RST3" s="4" t="s">
        <v>677</v>
      </c>
      <c r="RSU3" s="4" t="s">
        <v>677</v>
      </c>
      <c r="RSV3" s="4" t="s">
        <v>677</v>
      </c>
      <c r="RSW3" s="4" t="s">
        <v>677</v>
      </c>
      <c r="RSX3" s="4" t="s">
        <v>677</v>
      </c>
      <c r="RSY3" s="4" t="s">
        <v>677</v>
      </c>
      <c r="RSZ3" s="4" t="s">
        <v>677</v>
      </c>
      <c r="RTA3" s="4" t="s">
        <v>677</v>
      </c>
      <c r="RTB3" s="4" t="s">
        <v>677</v>
      </c>
      <c r="RTC3" s="4" t="s">
        <v>677</v>
      </c>
      <c r="RTD3" s="4" t="s">
        <v>677</v>
      </c>
      <c r="RTE3" s="4" t="s">
        <v>677</v>
      </c>
      <c r="RTF3" s="4" t="s">
        <v>677</v>
      </c>
      <c r="RTG3" s="4" t="s">
        <v>677</v>
      </c>
      <c r="RTH3" s="4" t="s">
        <v>677</v>
      </c>
      <c r="RTI3" s="4" t="s">
        <v>677</v>
      </c>
      <c r="RTJ3" s="4" t="s">
        <v>677</v>
      </c>
      <c r="RTK3" s="4" t="s">
        <v>677</v>
      </c>
      <c r="RTL3" s="4" t="s">
        <v>677</v>
      </c>
      <c r="RTM3" s="4" t="s">
        <v>677</v>
      </c>
      <c r="RTN3" s="4" t="s">
        <v>677</v>
      </c>
      <c r="RTO3" s="4" t="s">
        <v>677</v>
      </c>
      <c r="RTP3" s="4" t="s">
        <v>677</v>
      </c>
      <c r="RTQ3" s="4" t="s">
        <v>677</v>
      </c>
      <c r="RTR3" s="4" t="s">
        <v>677</v>
      </c>
      <c r="RTS3" s="4" t="s">
        <v>677</v>
      </c>
      <c r="RTT3" s="4" t="s">
        <v>677</v>
      </c>
      <c r="RTU3" s="4" t="s">
        <v>677</v>
      </c>
      <c r="RTV3" s="4" t="s">
        <v>677</v>
      </c>
      <c r="RTW3" s="4" t="s">
        <v>677</v>
      </c>
      <c r="RTX3" s="4" t="s">
        <v>677</v>
      </c>
      <c r="RTY3" s="4" t="s">
        <v>677</v>
      </c>
      <c r="RTZ3" s="4" t="s">
        <v>677</v>
      </c>
      <c r="RUA3" s="4" t="s">
        <v>677</v>
      </c>
      <c r="RUB3" s="4" t="s">
        <v>677</v>
      </c>
      <c r="RUC3" s="4" t="s">
        <v>677</v>
      </c>
      <c r="RUD3" s="4" t="s">
        <v>677</v>
      </c>
      <c r="RUE3" s="4" t="s">
        <v>677</v>
      </c>
      <c r="RUF3" s="4" t="s">
        <v>677</v>
      </c>
      <c r="RUG3" s="4" t="s">
        <v>677</v>
      </c>
      <c r="RUH3" s="4" t="s">
        <v>677</v>
      </c>
      <c r="RUI3" s="4" t="s">
        <v>677</v>
      </c>
      <c r="RUJ3" s="4" t="s">
        <v>677</v>
      </c>
      <c r="RUK3" s="4" t="s">
        <v>677</v>
      </c>
      <c r="RUL3" s="4" t="s">
        <v>677</v>
      </c>
      <c r="RUM3" s="4" t="s">
        <v>677</v>
      </c>
      <c r="RUN3" s="4" t="s">
        <v>677</v>
      </c>
      <c r="RUO3" s="4" t="s">
        <v>677</v>
      </c>
      <c r="RUP3" s="4" t="s">
        <v>677</v>
      </c>
      <c r="RUQ3" s="4" t="s">
        <v>677</v>
      </c>
      <c r="RUR3" s="4" t="s">
        <v>677</v>
      </c>
      <c r="RUS3" s="4" t="s">
        <v>677</v>
      </c>
      <c r="RUT3" s="4" t="s">
        <v>677</v>
      </c>
      <c r="RUU3" s="4" t="s">
        <v>677</v>
      </c>
      <c r="RUV3" s="4" t="s">
        <v>677</v>
      </c>
      <c r="RUW3" s="4" t="s">
        <v>677</v>
      </c>
      <c r="RUX3" s="4" t="s">
        <v>677</v>
      </c>
      <c r="RUY3" s="4" t="s">
        <v>677</v>
      </c>
      <c r="RUZ3" s="4" t="s">
        <v>677</v>
      </c>
      <c r="RVA3" s="4" t="s">
        <v>677</v>
      </c>
      <c r="RVB3" s="4" t="s">
        <v>677</v>
      </c>
      <c r="RVC3" s="4" t="s">
        <v>677</v>
      </c>
      <c r="RVD3" s="4" t="s">
        <v>677</v>
      </c>
      <c r="RVE3" s="4" t="s">
        <v>677</v>
      </c>
      <c r="RVF3" s="4" t="s">
        <v>677</v>
      </c>
      <c r="RVG3" s="4" t="s">
        <v>677</v>
      </c>
      <c r="RVH3" s="4" t="s">
        <v>677</v>
      </c>
      <c r="RVI3" s="4" t="s">
        <v>677</v>
      </c>
      <c r="RVJ3" s="4" t="s">
        <v>677</v>
      </c>
      <c r="RVK3" s="4" t="s">
        <v>677</v>
      </c>
      <c r="RVL3" s="4" t="s">
        <v>677</v>
      </c>
      <c r="RVM3" s="4" t="s">
        <v>677</v>
      </c>
      <c r="RVN3" s="4" t="s">
        <v>677</v>
      </c>
      <c r="RVO3" s="4" t="s">
        <v>677</v>
      </c>
      <c r="RVP3" s="4" t="s">
        <v>677</v>
      </c>
      <c r="RVQ3" s="4" t="s">
        <v>677</v>
      </c>
      <c r="RVR3" s="4" t="s">
        <v>677</v>
      </c>
      <c r="RVS3" s="4" t="s">
        <v>677</v>
      </c>
      <c r="RVT3" s="4" t="s">
        <v>677</v>
      </c>
      <c r="RVU3" s="4" t="s">
        <v>677</v>
      </c>
      <c r="RVV3" s="4" t="s">
        <v>677</v>
      </c>
      <c r="RVW3" s="4" t="s">
        <v>677</v>
      </c>
      <c r="RVX3" s="4" t="s">
        <v>677</v>
      </c>
      <c r="RVY3" s="4" t="s">
        <v>677</v>
      </c>
      <c r="RVZ3" s="4" t="s">
        <v>677</v>
      </c>
      <c r="RWA3" s="4" t="s">
        <v>677</v>
      </c>
      <c r="RWB3" s="4" t="s">
        <v>677</v>
      </c>
      <c r="RWC3" s="4" t="s">
        <v>677</v>
      </c>
      <c r="RWD3" s="4" t="s">
        <v>677</v>
      </c>
      <c r="RWE3" s="4" t="s">
        <v>677</v>
      </c>
      <c r="RWF3" s="4" t="s">
        <v>677</v>
      </c>
      <c r="RWG3" s="4" t="s">
        <v>677</v>
      </c>
      <c r="RWH3" s="4" t="s">
        <v>677</v>
      </c>
      <c r="RWI3" s="4" t="s">
        <v>677</v>
      </c>
      <c r="RWJ3" s="4" t="s">
        <v>677</v>
      </c>
      <c r="RWK3" s="4" t="s">
        <v>677</v>
      </c>
      <c r="RWL3" s="4" t="s">
        <v>677</v>
      </c>
      <c r="RWM3" s="4" t="s">
        <v>677</v>
      </c>
      <c r="RWN3" s="4" t="s">
        <v>677</v>
      </c>
      <c r="RWO3" s="4" t="s">
        <v>677</v>
      </c>
      <c r="RWP3" s="4" t="s">
        <v>677</v>
      </c>
      <c r="RWQ3" s="4" t="s">
        <v>677</v>
      </c>
      <c r="RWR3" s="4" t="s">
        <v>677</v>
      </c>
      <c r="RWS3" s="4" t="s">
        <v>677</v>
      </c>
      <c r="RWT3" s="4" t="s">
        <v>677</v>
      </c>
      <c r="RWU3" s="4" t="s">
        <v>677</v>
      </c>
      <c r="RWV3" s="4" t="s">
        <v>677</v>
      </c>
      <c r="RWW3" s="4" t="s">
        <v>677</v>
      </c>
      <c r="RWX3" s="4" t="s">
        <v>677</v>
      </c>
      <c r="RWY3" s="4" t="s">
        <v>677</v>
      </c>
      <c r="RWZ3" s="4" t="s">
        <v>677</v>
      </c>
      <c r="RXA3" s="4" t="s">
        <v>677</v>
      </c>
      <c r="RXB3" s="4" t="s">
        <v>677</v>
      </c>
      <c r="RXC3" s="4" t="s">
        <v>677</v>
      </c>
      <c r="RXD3" s="4" t="s">
        <v>677</v>
      </c>
      <c r="RXE3" s="4" t="s">
        <v>677</v>
      </c>
      <c r="RXF3" s="4" t="s">
        <v>677</v>
      </c>
      <c r="RXG3" s="4" t="s">
        <v>677</v>
      </c>
      <c r="RXH3" s="4" t="s">
        <v>677</v>
      </c>
      <c r="RXI3" s="4" t="s">
        <v>677</v>
      </c>
      <c r="RXJ3" s="4" t="s">
        <v>677</v>
      </c>
      <c r="RXK3" s="4" t="s">
        <v>677</v>
      </c>
      <c r="RXL3" s="4" t="s">
        <v>677</v>
      </c>
      <c r="RXM3" s="4" t="s">
        <v>677</v>
      </c>
      <c r="RXN3" s="4" t="s">
        <v>677</v>
      </c>
      <c r="RXO3" s="4" t="s">
        <v>677</v>
      </c>
      <c r="RXP3" s="4" t="s">
        <v>677</v>
      </c>
      <c r="RXQ3" s="4" t="s">
        <v>677</v>
      </c>
      <c r="RXR3" s="4" t="s">
        <v>677</v>
      </c>
      <c r="RXS3" s="4" t="s">
        <v>677</v>
      </c>
      <c r="RXT3" s="4" t="s">
        <v>677</v>
      </c>
      <c r="RXU3" s="4" t="s">
        <v>677</v>
      </c>
      <c r="RXV3" s="4" t="s">
        <v>677</v>
      </c>
      <c r="RXW3" s="4" t="s">
        <v>677</v>
      </c>
      <c r="RXX3" s="4" t="s">
        <v>677</v>
      </c>
      <c r="RXY3" s="4" t="s">
        <v>677</v>
      </c>
      <c r="RXZ3" s="4" t="s">
        <v>677</v>
      </c>
      <c r="RYA3" s="4" t="s">
        <v>677</v>
      </c>
      <c r="RYB3" s="4" t="s">
        <v>677</v>
      </c>
      <c r="RYC3" s="4" t="s">
        <v>677</v>
      </c>
      <c r="RYD3" s="4" t="s">
        <v>677</v>
      </c>
      <c r="RYE3" s="4" t="s">
        <v>677</v>
      </c>
      <c r="RYF3" s="4" t="s">
        <v>677</v>
      </c>
      <c r="RYG3" s="4" t="s">
        <v>677</v>
      </c>
      <c r="RYH3" s="4" t="s">
        <v>677</v>
      </c>
      <c r="RYI3" s="4" t="s">
        <v>677</v>
      </c>
      <c r="RYJ3" s="4" t="s">
        <v>677</v>
      </c>
      <c r="RYK3" s="4" t="s">
        <v>677</v>
      </c>
      <c r="RYL3" s="4" t="s">
        <v>677</v>
      </c>
      <c r="RYM3" s="4" t="s">
        <v>677</v>
      </c>
      <c r="RYN3" s="4" t="s">
        <v>677</v>
      </c>
      <c r="RYO3" s="4" t="s">
        <v>677</v>
      </c>
      <c r="RYP3" s="4" t="s">
        <v>677</v>
      </c>
      <c r="RYQ3" s="4" t="s">
        <v>677</v>
      </c>
      <c r="RYR3" s="4" t="s">
        <v>677</v>
      </c>
      <c r="RYS3" s="4" t="s">
        <v>677</v>
      </c>
      <c r="RYT3" s="4" t="s">
        <v>677</v>
      </c>
      <c r="RYU3" s="4" t="s">
        <v>677</v>
      </c>
      <c r="RYV3" s="4" t="s">
        <v>677</v>
      </c>
      <c r="RYW3" s="4" t="s">
        <v>677</v>
      </c>
      <c r="RYX3" s="4" t="s">
        <v>677</v>
      </c>
      <c r="RYY3" s="4" t="s">
        <v>677</v>
      </c>
      <c r="RYZ3" s="4" t="s">
        <v>677</v>
      </c>
      <c r="RZA3" s="4" t="s">
        <v>677</v>
      </c>
      <c r="RZB3" s="4" t="s">
        <v>677</v>
      </c>
      <c r="RZC3" s="4" t="s">
        <v>677</v>
      </c>
      <c r="RZD3" s="4" t="s">
        <v>677</v>
      </c>
      <c r="RZE3" s="4" t="s">
        <v>677</v>
      </c>
      <c r="RZF3" s="4" t="s">
        <v>677</v>
      </c>
      <c r="RZG3" s="4" t="s">
        <v>677</v>
      </c>
      <c r="RZH3" s="4" t="s">
        <v>677</v>
      </c>
      <c r="RZI3" s="4" t="s">
        <v>677</v>
      </c>
      <c r="RZJ3" s="4" t="s">
        <v>677</v>
      </c>
      <c r="RZK3" s="4" t="s">
        <v>677</v>
      </c>
      <c r="RZL3" s="4" t="s">
        <v>677</v>
      </c>
      <c r="RZM3" s="4" t="s">
        <v>677</v>
      </c>
      <c r="RZN3" s="4" t="s">
        <v>677</v>
      </c>
      <c r="RZO3" s="4" t="s">
        <v>677</v>
      </c>
      <c r="RZP3" s="4" t="s">
        <v>677</v>
      </c>
      <c r="RZQ3" s="4" t="s">
        <v>677</v>
      </c>
      <c r="RZR3" s="4" t="s">
        <v>677</v>
      </c>
      <c r="RZS3" s="4" t="s">
        <v>677</v>
      </c>
      <c r="RZT3" s="4" t="s">
        <v>677</v>
      </c>
      <c r="RZU3" s="4" t="s">
        <v>677</v>
      </c>
      <c r="RZV3" s="4" t="s">
        <v>677</v>
      </c>
      <c r="RZW3" s="4" t="s">
        <v>677</v>
      </c>
      <c r="RZX3" s="4" t="s">
        <v>677</v>
      </c>
      <c r="RZY3" s="4" t="s">
        <v>677</v>
      </c>
      <c r="RZZ3" s="4" t="s">
        <v>677</v>
      </c>
      <c r="SAA3" s="4" t="s">
        <v>677</v>
      </c>
      <c r="SAB3" s="4" t="s">
        <v>677</v>
      </c>
      <c r="SAC3" s="4" t="s">
        <v>677</v>
      </c>
      <c r="SAD3" s="4" t="s">
        <v>677</v>
      </c>
      <c r="SAE3" s="4" t="s">
        <v>677</v>
      </c>
      <c r="SAF3" s="4" t="s">
        <v>677</v>
      </c>
      <c r="SAG3" s="4" t="s">
        <v>677</v>
      </c>
      <c r="SAH3" s="4" t="s">
        <v>677</v>
      </c>
      <c r="SAI3" s="4" t="s">
        <v>677</v>
      </c>
      <c r="SAJ3" s="4" t="s">
        <v>677</v>
      </c>
      <c r="SAK3" s="4" t="s">
        <v>677</v>
      </c>
      <c r="SAL3" s="4" t="s">
        <v>677</v>
      </c>
      <c r="SAM3" s="4" t="s">
        <v>677</v>
      </c>
      <c r="SAN3" s="4" t="s">
        <v>677</v>
      </c>
      <c r="SAO3" s="4" t="s">
        <v>677</v>
      </c>
      <c r="SAP3" s="4" t="s">
        <v>677</v>
      </c>
      <c r="SAQ3" s="4" t="s">
        <v>677</v>
      </c>
      <c r="SAR3" s="4" t="s">
        <v>677</v>
      </c>
      <c r="SAS3" s="4" t="s">
        <v>677</v>
      </c>
      <c r="SAT3" s="4" t="s">
        <v>677</v>
      </c>
      <c r="SAU3" s="4" t="s">
        <v>677</v>
      </c>
      <c r="SAV3" s="4" t="s">
        <v>677</v>
      </c>
      <c r="SAW3" s="4" t="s">
        <v>677</v>
      </c>
      <c r="SAX3" s="4" t="s">
        <v>677</v>
      </c>
      <c r="SAY3" s="4" t="s">
        <v>677</v>
      </c>
      <c r="SAZ3" s="4" t="s">
        <v>677</v>
      </c>
      <c r="SBA3" s="4" t="s">
        <v>677</v>
      </c>
      <c r="SBB3" s="4" t="s">
        <v>677</v>
      </c>
      <c r="SBC3" s="4" t="s">
        <v>677</v>
      </c>
      <c r="SBD3" s="4" t="s">
        <v>677</v>
      </c>
      <c r="SBE3" s="4" t="s">
        <v>677</v>
      </c>
      <c r="SBF3" s="4" t="s">
        <v>677</v>
      </c>
      <c r="SBG3" s="4" t="s">
        <v>677</v>
      </c>
      <c r="SBH3" s="4" t="s">
        <v>677</v>
      </c>
      <c r="SBI3" s="4" t="s">
        <v>677</v>
      </c>
      <c r="SBJ3" s="4" t="s">
        <v>677</v>
      </c>
      <c r="SBK3" s="4" t="s">
        <v>677</v>
      </c>
      <c r="SBL3" s="4" t="s">
        <v>677</v>
      </c>
      <c r="SBM3" s="4" t="s">
        <v>677</v>
      </c>
      <c r="SBN3" s="4" t="s">
        <v>677</v>
      </c>
      <c r="SBO3" s="4" t="s">
        <v>677</v>
      </c>
      <c r="SBP3" s="4" t="s">
        <v>677</v>
      </c>
      <c r="SBQ3" s="4" t="s">
        <v>677</v>
      </c>
      <c r="SBR3" s="4" t="s">
        <v>677</v>
      </c>
      <c r="SBS3" s="4" t="s">
        <v>677</v>
      </c>
      <c r="SBT3" s="4" t="s">
        <v>677</v>
      </c>
      <c r="SBU3" s="4" t="s">
        <v>677</v>
      </c>
      <c r="SBV3" s="4" t="s">
        <v>677</v>
      </c>
      <c r="SBW3" s="4" t="s">
        <v>677</v>
      </c>
      <c r="SBX3" s="4" t="s">
        <v>677</v>
      </c>
      <c r="SBY3" s="4" t="s">
        <v>677</v>
      </c>
      <c r="SBZ3" s="4" t="s">
        <v>677</v>
      </c>
      <c r="SCA3" s="4" t="s">
        <v>677</v>
      </c>
      <c r="SCB3" s="4" t="s">
        <v>677</v>
      </c>
      <c r="SCC3" s="4" t="s">
        <v>677</v>
      </c>
      <c r="SCD3" s="4" t="s">
        <v>677</v>
      </c>
      <c r="SCE3" s="4" t="s">
        <v>677</v>
      </c>
      <c r="SCF3" s="4" t="s">
        <v>677</v>
      </c>
      <c r="SCG3" s="4" t="s">
        <v>677</v>
      </c>
      <c r="SCH3" s="4" t="s">
        <v>677</v>
      </c>
      <c r="SCI3" s="4" t="s">
        <v>677</v>
      </c>
      <c r="SCJ3" s="4" t="s">
        <v>677</v>
      </c>
      <c r="SCK3" s="4" t="s">
        <v>677</v>
      </c>
      <c r="SCL3" s="4" t="s">
        <v>677</v>
      </c>
      <c r="SCM3" s="4" t="s">
        <v>677</v>
      </c>
      <c r="SCN3" s="4" t="s">
        <v>677</v>
      </c>
      <c r="SCO3" s="4" t="s">
        <v>677</v>
      </c>
      <c r="SCP3" s="4" t="s">
        <v>677</v>
      </c>
      <c r="SCQ3" s="4" t="s">
        <v>677</v>
      </c>
      <c r="SCR3" s="4" t="s">
        <v>677</v>
      </c>
      <c r="SCS3" s="4" t="s">
        <v>677</v>
      </c>
      <c r="SCT3" s="4" t="s">
        <v>677</v>
      </c>
      <c r="SCU3" s="4" t="s">
        <v>677</v>
      </c>
      <c r="SCV3" s="4" t="s">
        <v>677</v>
      </c>
      <c r="SCW3" s="4" t="s">
        <v>677</v>
      </c>
      <c r="SCX3" s="4" t="s">
        <v>677</v>
      </c>
      <c r="SCY3" s="4" t="s">
        <v>677</v>
      </c>
      <c r="SCZ3" s="4" t="s">
        <v>677</v>
      </c>
      <c r="SDA3" s="4" t="s">
        <v>677</v>
      </c>
      <c r="SDB3" s="4" t="s">
        <v>677</v>
      </c>
      <c r="SDC3" s="4" t="s">
        <v>677</v>
      </c>
      <c r="SDD3" s="4" t="s">
        <v>677</v>
      </c>
      <c r="SDE3" s="4" t="s">
        <v>677</v>
      </c>
      <c r="SDF3" s="4" t="s">
        <v>677</v>
      </c>
      <c r="SDG3" s="4" t="s">
        <v>677</v>
      </c>
      <c r="SDH3" s="4" t="s">
        <v>677</v>
      </c>
      <c r="SDI3" s="4" t="s">
        <v>677</v>
      </c>
      <c r="SDJ3" s="4" t="s">
        <v>677</v>
      </c>
      <c r="SDK3" s="4" t="s">
        <v>677</v>
      </c>
      <c r="SDL3" s="4" t="s">
        <v>677</v>
      </c>
      <c r="SDM3" s="4" t="s">
        <v>677</v>
      </c>
      <c r="SDN3" s="4" t="s">
        <v>677</v>
      </c>
      <c r="SDO3" s="4" t="s">
        <v>677</v>
      </c>
      <c r="SDP3" s="4" t="s">
        <v>677</v>
      </c>
      <c r="SDQ3" s="4" t="s">
        <v>677</v>
      </c>
      <c r="SDR3" s="4" t="s">
        <v>677</v>
      </c>
      <c r="SDS3" s="4" t="s">
        <v>677</v>
      </c>
      <c r="SDT3" s="4" t="s">
        <v>677</v>
      </c>
      <c r="SDU3" s="4" t="s">
        <v>677</v>
      </c>
      <c r="SDV3" s="4" t="s">
        <v>677</v>
      </c>
      <c r="SDW3" s="4" t="s">
        <v>677</v>
      </c>
      <c r="SDX3" s="4" t="s">
        <v>677</v>
      </c>
      <c r="SDY3" s="4" t="s">
        <v>677</v>
      </c>
      <c r="SDZ3" s="4" t="s">
        <v>677</v>
      </c>
      <c r="SEA3" s="4" t="s">
        <v>677</v>
      </c>
      <c r="SEB3" s="4" t="s">
        <v>677</v>
      </c>
      <c r="SEC3" s="4" t="s">
        <v>677</v>
      </c>
      <c r="SED3" s="4" t="s">
        <v>677</v>
      </c>
      <c r="SEE3" s="4" t="s">
        <v>677</v>
      </c>
      <c r="SEF3" s="4" t="s">
        <v>677</v>
      </c>
      <c r="SEG3" s="4" t="s">
        <v>677</v>
      </c>
      <c r="SEH3" s="4" t="s">
        <v>677</v>
      </c>
      <c r="SEI3" s="4" t="s">
        <v>677</v>
      </c>
      <c r="SEJ3" s="4" t="s">
        <v>677</v>
      </c>
      <c r="SEK3" s="4" t="s">
        <v>677</v>
      </c>
      <c r="SEL3" s="4" t="s">
        <v>677</v>
      </c>
      <c r="SEM3" s="4" t="s">
        <v>677</v>
      </c>
      <c r="SEN3" s="4" t="s">
        <v>677</v>
      </c>
      <c r="SEO3" s="4" t="s">
        <v>677</v>
      </c>
      <c r="SEP3" s="4" t="s">
        <v>677</v>
      </c>
      <c r="SEQ3" s="4" t="s">
        <v>677</v>
      </c>
      <c r="SER3" s="4" t="s">
        <v>677</v>
      </c>
      <c r="SES3" s="4" t="s">
        <v>677</v>
      </c>
      <c r="SET3" s="4" t="s">
        <v>677</v>
      </c>
      <c r="SEU3" s="4" t="s">
        <v>677</v>
      </c>
      <c r="SEV3" s="4" t="s">
        <v>677</v>
      </c>
      <c r="SEW3" s="4" t="s">
        <v>677</v>
      </c>
      <c r="SEX3" s="4" t="s">
        <v>677</v>
      </c>
      <c r="SEY3" s="4" t="s">
        <v>677</v>
      </c>
      <c r="SEZ3" s="4" t="s">
        <v>677</v>
      </c>
      <c r="SFA3" s="4" t="s">
        <v>677</v>
      </c>
      <c r="SFB3" s="4" t="s">
        <v>677</v>
      </c>
      <c r="SFC3" s="4" t="s">
        <v>677</v>
      </c>
      <c r="SFD3" s="4" t="s">
        <v>677</v>
      </c>
      <c r="SFE3" s="4" t="s">
        <v>677</v>
      </c>
      <c r="SFF3" s="4" t="s">
        <v>677</v>
      </c>
      <c r="SFG3" s="4" t="s">
        <v>677</v>
      </c>
      <c r="SFH3" s="4" t="s">
        <v>677</v>
      </c>
      <c r="SFI3" s="4" t="s">
        <v>677</v>
      </c>
      <c r="SFJ3" s="4" t="s">
        <v>677</v>
      </c>
      <c r="SFK3" s="4" t="s">
        <v>677</v>
      </c>
      <c r="SFL3" s="4" t="s">
        <v>677</v>
      </c>
      <c r="SFM3" s="4" t="s">
        <v>677</v>
      </c>
      <c r="SFN3" s="4" t="s">
        <v>677</v>
      </c>
      <c r="SFO3" s="4" t="s">
        <v>677</v>
      </c>
      <c r="SFP3" s="4" t="s">
        <v>677</v>
      </c>
      <c r="SFQ3" s="4" t="s">
        <v>677</v>
      </c>
      <c r="SFR3" s="4" t="s">
        <v>677</v>
      </c>
      <c r="SFS3" s="4" t="s">
        <v>677</v>
      </c>
      <c r="SFT3" s="4" t="s">
        <v>677</v>
      </c>
      <c r="SFU3" s="4" t="s">
        <v>677</v>
      </c>
      <c r="SFV3" s="4" t="s">
        <v>677</v>
      </c>
      <c r="SFW3" s="4" t="s">
        <v>677</v>
      </c>
      <c r="SFX3" s="4" t="s">
        <v>677</v>
      </c>
      <c r="SFY3" s="4" t="s">
        <v>677</v>
      </c>
      <c r="SFZ3" s="4" t="s">
        <v>677</v>
      </c>
      <c r="SGA3" s="4" t="s">
        <v>677</v>
      </c>
      <c r="SGB3" s="4" t="s">
        <v>677</v>
      </c>
      <c r="SGC3" s="4" t="s">
        <v>677</v>
      </c>
      <c r="SGD3" s="4" t="s">
        <v>677</v>
      </c>
      <c r="SGE3" s="4" t="s">
        <v>677</v>
      </c>
      <c r="SGF3" s="4" t="s">
        <v>677</v>
      </c>
      <c r="SGG3" s="4" t="s">
        <v>677</v>
      </c>
      <c r="SGH3" s="4" t="s">
        <v>677</v>
      </c>
      <c r="SGI3" s="4" t="s">
        <v>677</v>
      </c>
      <c r="SGJ3" s="4" t="s">
        <v>677</v>
      </c>
      <c r="SGK3" s="4" t="s">
        <v>677</v>
      </c>
      <c r="SGL3" s="4" t="s">
        <v>677</v>
      </c>
      <c r="SGM3" s="4" t="s">
        <v>677</v>
      </c>
      <c r="SGN3" s="4" t="s">
        <v>677</v>
      </c>
      <c r="SGO3" s="4" t="s">
        <v>677</v>
      </c>
      <c r="SGP3" s="4" t="s">
        <v>677</v>
      </c>
      <c r="SGQ3" s="4" t="s">
        <v>677</v>
      </c>
      <c r="SGR3" s="4" t="s">
        <v>677</v>
      </c>
      <c r="SGS3" s="4" t="s">
        <v>677</v>
      </c>
      <c r="SGT3" s="4" t="s">
        <v>677</v>
      </c>
      <c r="SGU3" s="4" t="s">
        <v>677</v>
      </c>
      <c r="SGV3" s="4" t="s">
        <v>677</v>
      </c>
      <c r="SGW3" s="4" t="s">
        <v>677</v>
      </c>
      <c r="SGX3" s="4" t="s">
        <v>677</v>
      </c>
      <c r="SGY3" s="4" t="s">
        <v>677</v>
      </c>
      <c r="SGZ3" s="4" t="s">
        <v>677</v>
      </c>
      <c r="SHA3" s="4" t="s">
        <v>677</v>
      </c>
      <c r="SHB3" s="4" t="s">
        <v>677</v>
      </c>
      <c r="SHC3" s="4" t="s">
        <v>677</v>
      </c>
      <c r="SHD3" s="4" t="s">
        <v>677</v>
      </c>
      <c r="SHE3" s="4" t="s">
        <v>677</v>
      </c>
      <c r="SHF3" s="4" t="s">
        <v>677</v>
      </c>
      <c r="SHG3" s="4" t="s">
        <v>677</v>
      </c>
      <c r="SHH3" s="4" t="s">
        <v>677</v>
      </c>
      <c r="SHI3" s="4" t="s">
        <v>677</v>
      </c>
      <c r="SHJ3" s="4" t="s">
        <v>677</v>
      </c>
      <c r="SHK3" s="4" t="s">
        <v>677</v>
      </c>
      <c r="SHL3" s="4" t="s">
        <v>677</v>
      </c>
      <c r="SHM3" s="4" t="s">
        <v>677</v>
      </c>
      <c r="SHN3" s="4" t="s">
        <v>677</v>
      </c>
      <c r="SHO3" s="4" t="s">
        <v>677</v>
      </c>
      <c r="SHP3" s="4" t="s">
        <v>677</v>
      </c>
      <c r="SHQ3" s="4" t="s">
        <v>677</v>
      </c>
      <c r="SHR3" s="4" t="s">
        <v>677</v>
      </c>
      <c r="SHS3" s="4" t="s">
        <v>677</v>
      </c>
      <c r="SHT3" s="4" t="s">
        <v>677</v>
      </c>
      <c r="SHU3" s="4" t="s">
        <v>677</v>
      </c>
      <c r="SHV3" s="4" t="s">
        <v>677</v>
      </c>
      <c r="SHW3" s="4" t="s">
        <v>677</v>
      </c>
      <c r="SHX3" s="4" t="s">
        <v>677</v>
      </c>
      <c r="SHY3" s="4" t="s">
        <v>677</v>
      </c>
      <c r="SHZ3" s="4" t="s">
        <v>677</v>
      </c>
      <c r="SIA3" s="4" t="s">
        <v>677</v>
      </c>
      <c r="SIB3" s="4" t="s">
        <v>677</v>
      </c>
      <c r="SIC3" s="4" t="s">
        <v>677</v>
      </c>
      <c r="SID3" s="4" t="s">
        <v>677</v>
      </c>
      <c r="SIE3" s="4" t="s">
        <v>677</v>
      </c>
      <c r="SIF3" s="4" t="s">
        <v>677</v>
      </c>
      <c r="SIG3" s="4" t="s">
        <v>677</v>
      </c>
      <c r="SIH3" s="4" t="s">
        <v>677</v>
      </c>
      <c r="SII3" s="4" t="s">
        <v>677</v>
      </c>
      <c r="SIJ3" s="4" t="s">
        <v>677</v>
      </c>
      <c r="SIK3" s="4" t="s">
        <v>677</v>
      </c>
      <c r="SIL3" s="4" t="s">
        <v>677</v>
      </c>
      <c r="SIM3" s="4" t="s">
        <v>677</v>
      </c>
      <c r="SIN3" s="4" t="s">
        <v>677</v>
      </c>
      <c r="SIO3" s="4" t="s">
        <v>677</v>
      </c>
      <c r="SIP3" s="4" t="s">
        <v>677</v>
      </c>
      <c r="SIQ3" s="4" t="s">
        <v>677</v>
      </c>
      <c r="SIR3" s="4" t="s">
        <v>677</v>
      </c>
      <c r="SIS3" s="4" t="s">
        <v>677</v>
      </c>
      <c r="SIT3" s="4" t="s">
        <v>677</v>
      </c>
      <c r="SIU3" s="4" t="s">
        <v>677</v>
      </c>
      <c r="SIV3" s="4" t="s">
        <v>677</v>
      </c>
      <c r="SIW3" s="4" t="s">
        <v>677</v>
      </c>
      <c r="SIX3" s="4" t="s">
        <v>677</v>
      </c>
      <c r="SIY3" s="4" t="s">
        <v>677</v>
      </c>
      <c r="SIZ3" s="4" t="s">
        <v>677</v>
      </c>
      <c r="SJA3" s="4" t="s">
        <v>677</v>
      </c>
      <c r="SJB3" s="4" t="s">
        <v>677</v>
      </c>
      <c r="SJC3" s="4" t="s">
        <v>677</v>
      </c>
      <c r="SJD3" s="4" t="s">
        <v>677</v>
      </c>
      <c r="SJE3" s="4" t="s">
        <v>677</v>
      </c>
      <c r="SJF3" s="4" t="s">
        <v>677</v>
      </c>
      <c r="SJG3" s="4" t="s">
        <v>677</v>
      </c>
      <c r="SJH3" s="4" t="s">
        <v>677</v>
      </c>
      <c r="SJI3" s="4" t="s">
        <v>677</v>
      </c>
      <c r="SJJ3" s="4" t="s">
        <v>677</v>
      </c>
      <c r="SJK3" s="4" t="s">
        <v>677</v>
      </c>
      <c r="SJL3" s="4" t="s">
        <v>677</v>
      </c>
      <c r="SJM3" s="4" t="s">
        <v>677</v>
      </c>
      <c r="SJN3" s="4" t="s">
        <v>677</v>
      </c>
      <c r="SJO3" s="4" t="s">
        <v>677</v>
      </c>
      <c r="SJP3" s="4" t="s">
        <v>677</v>
      </c>
      <c r="SJQ3" s="4" t="s">
        <v>677</v>
      </c>
      <c r="SJR3" s="4" t="s">
        <v>677</v>
      </c>
      <c r="SJS3" s="4" t="s">
        <v>677</v>
      </c>
      <c r="SJT3" s="4" t="s">
        <v>677</v>
      </c>
      <c r="SJU3" s="4" t="s">
        <v>677</v>
      </c>
      <c r="SJV3" s="4" t="s">
        <v>677</v>
      </c>
      <c r="SJW3" s="4" t="s">
        <v>677</v>
      </c>
      <c r="SJX3" s="4" t="s">
        <v>677</v>
      </c>
      <c r="SJY3" s="4" t="s">
        <v>677</v>
      </c>
      <c r="SJZ3" s="4" t="s">
        <v>677</v>
      </c>
      <c r="SKA3" s="4" t="s">
        <v>677</v>
      </c>
      <c r="SKB3" s="4" t="s">
        <v>677</v>
      </c>
      <c r="SKC3" s="4" t="s">
        <v>677</v>
      </c>
      <c r="SKD3" s="4" t="s">
        <v>677</v>
      </c>
      <c r="SKE3" s="4" t="s">
        <v>677</v>
      </c>
      <c r="SKF3" s="4" t="s">
        <v>677</v>
      </c>
      <c r="SKG3" s="4" t="s">
        <v>677</v>
      </c>
      <c r="SKH3" s="4" t="s">
        <v>677</v>
      </c>
      <c r="SKI3" s="4" t="s">
        <v>677</v>
      </c>
      <c r="SKJ3" s="4" t="s">
        <v>677</v>
      </c>
      <c r="SKK3" s="4" t="s">
        <v>677</v>
      </c>
      <c r="SKL3" s="4" t="s">
        <v>677</v>
      </c>
      <c r="SKM3" s="4" t="s">
        <v>677</v>
      </c>
      <c r="SKN3" s="4" t="s">
        <v>677</v>
      </c>
      <c r="SKO3" s="4" t="s">
        <v>677</v>
      </c>
      <c r="SKP3" s="4" t="s">
        <v>677</v>
      </c>
      <c r="SKQ3" s="4" t="s">
        <v>677</v>
      </c>
      <c r="SKR3" s="4" t="s">
        <v>677</v>
      </c>
      <c r="SKS3" s="4" t="s">
        <v>677</v>
      </c>
      <c r="SKT3" s="4" t="s">
        <v>677</v>
      </c>
      <c r="SKU3" s="4" t="s">
        <v>677</v>
      </c>
      <c r="SKV3" s="4" t="s">
        <v>677</v>
      </c>
      <c r="SKW3" s="4" t="s">
        <v>677</v>
      </c>
      <c r="SKX3" s="4" t="s">
        <v>677</v>
      </c>
      <c r="SKY3" s="4" t="s">
        <v>677</v>
      </c>
      <c r="SKZ3" s="4" t="s">
        <v>677</v>
      </c>
      <c r="SLA3" s="4" t="s">
        <v>677</v>
      </c>
      <c r="SLB3" s="4" t="s">
        <v>677</v>
      </c>
      <c r="SLC3" s="4" t="s">
        <v>677</v>
      </c>
      <c r="SLD3" s="4" t="s">
        <v>677</v>
      </c>
      <c r="SLE3" s="4" t="s">
        <v>677</v>
      </c>
      <c r="SLF3" s="4" t="s">
        <v>677</v>
      </c>
      <c r="SLG3" s="4" t="s">
        <v>677</v>
      </c>
      <c r="SLH3" s="4" t="s">
        <v>677</v>
      </c>
      <c r="SLI3" s="4" t="s">
        <v>677</v>
      </c>
      <c r="SLJ3" s="4" t="s">
        <v>677</v>
      </c>
      <c r="SLK3" s="4" t="s">
        <v>677</v>
      </c>
      <c r="SLL3" s="4" t="s">
        <v>677</v>
      </c>
      <c r="SLM3" s="4" t="s">
        <v>677</v>
      </c>
      <c r="SLN3" s="4" t="s">
        <v>677</v>
      </c>
      <c r="SLO3" s="4" t="s">
        <v>677</v>
      </c>
      <c r="SLP3" s="4" t="s">
        <v>677</v>
      </c>
      <c r="SLQ3" s="4" t="s">
        <v>677</v>
      </c>
      <c r="SLR3" s="4" t="s">
        <v>677</v>
      </c>
      <c r="SLS3" s="4" t="s">
        <v>677</v>
      </c>
      <c r="SLT3" s="4" t="s">
        <v>677</v>
      </c>
      <c r="SLU3" s="4" t="s">
        <v>677</v>
      </c>
      <c r="SLV3" s="4" t="s">
        <v>677</v>
      </c>
      <c r="SLW3" s="4" t="s">
        <v>677</v>
      </c>
      <c r="SLX3" s="4" t="s">
        <v>677</v>
      </c>
      <c r="SLY3" s="4" t="s">
        <v>677</v>
      </c>
      <c r="SLZ3" s="4" t="s">
        <v>677</v>
      </c>
      <c r="SMA3" s="4" t="s">
        <v>677</v>
      </c>
      <c r="SMB3" s="4" t="s">
        <v>677</v>
      </c>
      <c r="SMC3" s="4" t="s">
        <v>677</v>
      </c>
      <c r="SMD3" s="4" t="s">
        <v>677</v>
      </c>
      <c r="SME3" s="4" t="s">
        <v>677</v>
      </c>
      <c r="SMF3" s="4" t="s">
        <v>677</v>
      </c>
      <c r="SMG3" s="4" t="s">
        <v>677</v>
      </c>
      <c r="SMH3" s="4" t="s">
        <v>677</v>
      </c>
      <c r="SMI3" s="4" t="s">
        <v>677</v>
      </c>
      <c r="SMJ3" s="4" t="s">
        <v>677</v>
      </c>
      <c r="SMK3" s="4" t="s">
        <v>677</v>
      </c>
      <c r="SML3" s="4" t="s">
        <v>677</v>
      </c>
      <c r="SMM3" s="4" t="s">
        <v>677</v>
      </c>
      <c r="SMN3" s="4" t="s">
        <v>677</v>
      </c>
      <c r="SMO3" s="4" t="s">
        <v>677</v>
      </c>
      <c r="SMP3" s="4" t="s">
        <v>677</v>
      </c>
      <c r="SMQ3" s="4" t="s">
        <v>677</v>
      </c>
      <c r="SMR3" s="4" t="s">
        <v>677</v>
      </c>
      <c r="SMS3" s="4" t="s">
        <v>677</v>
      </c>
      <c r="SMT3" s="4" t="s">
        <v>677</v>
      </c>
      <c r="SMU3" s="4" t="s">
        <v>677</v>
      </c>
      <c r="SMV3" s="4" t="s">
        <v>677</v>
      </c>
      <c r="SMW3" s="4" t="s">
        <v>677</v>
      </c>
      <c r="SMX3" s="4" t="s">
        <v>677</v>
      </c>
      <c r="SMY3" s="4" t="s">
        <v>677</v>
      </c>
      <c r="SMZ3" s="4" t="s">
        <v>677</v>
      </c>
      <c r="SNA3" s="4" t="s">
        <v>677</v>
      </c>
      <c r="SNB3" s="4" t="s">
        <v>677</v>
      </c>
      <c r="SNC3" s="4" t="s">
        <v>677</v>
      </c>
      <c r="SND3" s="4" t="s">
        <v>677</v>
      </c>
      <c r="SNE3" s="4" t="s">
        <v>677</v>
      </c>
      <c r="SNF3" s="4" t="s">
        <v>677</v>
      </c>
      <c r="SNG3" s="4" t="s">
        <v>677</v>
      </c>
      <c r="SNH3" s="4" t="s">
        <v>677</v>
      </c>
      <c r="SNI3" s="4" t="s">
        <v>677</v>
      </c>
      <c r="SNJ3" s="4" t="s">
        <v>677</v>
      </c>
      <c r="SNK3" s="4" t="s">
        <v>677</v>
      </c>
      <c r="SNL3" s="4" t="s">
        <v>677</v>
      </c>
      <c r="SNM3" s="4" t="s">
        <v>677</v>
      </c>
      <c r="SNN3" s="4" t="s">
        <v>677</v>
      </c>
      <c r="SNO3" s="4" t="s">
        <v>677</v>
      </c>
      <c r="SNP3" s="4" t="s">
        <v>677</v>
      </c>
      <c r="SNQ3" s="4" t="s">
        <v>677</v>
      </c>
      <c r="SNR3" s="4" t="s">
        <v>677</v>
      </c>
      <c r="SNS3" s="4" t="s">
        <v>677</v>
      </c>
      <c r="SNT3" s="4" t="s">
        <v>677</v>
      </c>
      <c r="SNU3" s="4" t="s">
        <v>677</v>
      </c>
      <c r="SNV3" s="4" t="s">
        <v>677</v>
      </c>
      <c r="SNW3" s="4" t="s">
        <v>677</v>
      </c>
      <c r="SNX3" s="4" t="s">
        <v>677</v>
      </c>
      <c r="SNY3" s="4" t="s">
        <v>677</v>
      </c>
      <c r="SNZ3" s="4" t="s">
        <v>677</v>
      </c>
      <c r="SOA3" s="4" t="s">
        <v>677</v>
      </c>
      <c r="SOB3" s="4" t="s">
        <v>677</v>
      </c>
      <c r="SOC3" s="4" t="s">
        <v>677</v>
      </c>
      <c r="SOD3" s="4" t="s">
        <v>677</v>
      </c>
      <c r="SOE3" s="4" t="s">
        <v>677</v>
      </c>
      <c r="SOF3" s="4" t="s">
        <v>677</v>
      </c>
      <c r="SOG3" s="4" t="s">
        <v>677</v>
      </c>
      <c r="SOH3" s="4" t="s">
        <v>677</v>
      </c>
      <c r="SOI3" s="4" t="s">
        <v>677</v>
      </c>
      <c r="SOJ3" s="4" t="s">
        <v>677</v>
      </c>
      <c r="SOK3" s="4" t="s">
        <v>677</v>
      </c>
      <c r="SOL3" s="4" t="s">
        <v>677</v>
      </c>
      <c r="SOM3" s="4" t="s">
        <v>677</v>
      </c>
      <c r="SON3" s="4" t="s">
        <v>677</v>
      </c>
      <c r="SOO3" s="4" t="s">
        <v>677</v>
      </c>
      <c r="SOP3" s="4" t="s">
        <v>677</v>
      </c>
      <c r="SOQ3" s="4" t="s">
        <v>677</v>
      </c>
      <c r="SOR3" s="4" t="s">
        <v>677</v>
      </c>
      <c r="SOS3" s="4" t="s">
        <v>677</v>
      </c>
      <c r="SOT3" s="4" t="s">
        <v>677</v>
      </c>
      <c r="SOU3" s="4" t="s">
        <v>677</v>
      </c>
      <c r="SOV3" s="4" t="s">
        <v>677</v>
      </c>
      <c r="SOW3" s="4" t="s">
        <v>677</v>
      </c>
      <c r="SOX3" s="4" t="s">
        <v>677</v>
      </c>
      <c r="SOY3" s="4" t="s">
        <v>677</v>
      </c>
      <c r="SOZ3" s="4" t="s">
        <v>677</v>
      </c>
      <c r="SPA3" s="4" t="s">
        <v>677</v>
      </c>
      <c r="SPB3" s="4" t="s">
        <v>677</v>
      </c>
      <c r="SPC3" s="4" t="s">
        <v>677</v>
      </c>
      <c r="SPD3" s="4" t="s">
        <v>677</v>
      </c>
      <c r="SPE3" s="4" t="s">
        <v>677</v>
      </c>
      <c r="SPF3" s="4" t="s">
        <v>677</v>
      </c>
      <c r="SPG3" s="4" t="s">
        <v>677</v>
      </c>
      <c r="SPH3" s="4" t="s">
        <v>677</v>
      </c>
      <c r="SPI3" s="4" t="s">
        <v>677</v>
      </c>
      <c r="SPJ3" s="4" t="s">
        <v>677</v>
      </c>
      <c r="SPK3" s="4" t="s">
        <v>677</v>
      </c>
      <c r="SPL3" s="4" t="s">
        <v>677</v>
      </c>
      <c r="SPM3" s="4" t="s">
        <v>677</v>
      </c>
      <c r="SPN3" s="4" t="s">
        <v>677</v>
      </c>
      <c r="SPO3" s="4" t="s">
        <v>677</v>
      </c>
      <c r="SPP3" s="4" t="s">
        <v>677</v>
      </c>
      <c r="SPQ3" s="4" t="s">
        <v>677</v>
      </c>
      <c r="SPR3" s="4" t="s">
        <v>677</v>
      </c>
      <c r="SPS3" s="4" t="s">
        <v>677</v>
      </c>
      <c r="SPT3" s="4" t="s">
        <v>677</v>
      </c>
      <c r="SPU3" s="4" t="s">
        <v>677</v>
      </c>
      <c r="SPV3" s="4" t="s">
        <v>677</v>
      </c>
      <c r="SPW3" s="4" t="s">
        <v>677</v>
      </c>
      <c r="SPX3" s="4" t="s">
        <v>677</v>
      </c>
      <c r="SPY3" s="4" t="s">
        <v>677</v>
      </c>
      <c r="SPZ3" s="4" t="s">
        <v>677</v>
      </c>
      <c r="SQA3" s="4" t="s">
        <v>677</v>
      </c>
      <c r="SQB3" s="4" t="s">
        <v>677</v>
      </c>
      <c r="SQC3" s="4" t="s">
        <v>677</v>
      </c>
      <c r="SQD3" s="4" t="s">
        <v>677</v>
      </c>
      <c r="SQE3" s="4" t="s">
        <v>677</v>
      </c>
      <c r="SQF3" s="4" t="s">
        <v>677</v>
      </c>
      <c r="SQG3" s="4" t="s">
        <v>677</v>
      </c>
      <c r="SQH3" s="4" t="s">
        <v>677</v>
      </c>
      <c r="SQI3" s="4" t="s">
        <v>677</v>
      </c>
      <c r="SQJ3" s="4" t="s">
        <v>677</v>
      </c>
      <c r="SQK3" s="4" t="s">
        <v>677</v>
      </c>
      <c r="SQL3" s="4" t="s">
        <v>677</v>
      </c>
      <c r="SQM3" s="4" t="s">
        <v>677</v>
      </c>
      <c r="SQN3" s="4" t="s">
        <v>677</v>
      </c>
      <c r="SQO3" s="4" t="s">
        <v>677</v>
      </c>
      <c r="SQP3" s="4" t="s">
        <v>677</v>
      </c>
      <c r="SQQ3" s="4" t="s">
        <v>677</v>
      </c>
      <c r="SQR3" s="4" t="s">
        <v>677</v>
      </c>
      <c r="SQS3" s="4" t="s">
        <v>677</v>
      </c>
      <c r="SQT3" s="4" t="s">
        <v>677</v>
      </c>
      <c r="SQU3" s="4" t="s">
        <v>677</v>
      </c>
      <c r="SQV3" s="4" t="s">
        <v>677</v>
      </c>
      <c r="SQW3" s="4" t="s">
        <v>677</v>
      </c>
      <c r="SQX3" s="4" t="s">
        <v>677</v>
      </c>
      <c r="SQY3" s="4" t="s">
        <v>677</v>
      </c>
      <c r="SQZ3" s="4" t="s">
        <v>677</v>
      </c>
      <c r="SRA3" s="4" t="s">
        <v>677</v>
      </c>
      <c r="SRB3" s="4" t="s">
        <v>677</v>
      </c>
      <c r="SRC3" s="4" t="s">
        <v>677</v>
      </c>
      <c r="SRD3" s="4" t="s">
        <v>677</v>
      </c>
      <c r="SRE3" s="4" t="s">
        <v>677</v>
      </c>
      <c r="SRF3" s="4" t="s">
        <v>677</v>
      </c>
      <c r="SRG3" s="4" t="s">
        <v>677</v>
      </c>
      <c r="SRH3" s="4" t="s">
        <v>677</v>
      </c>
      <c r="SRI3" s="4" t="s">
        <v>677</v>
      </c>
      <c r="SRJ3" s="4" t="s">
        <v>677</v>
      </c>
      <c r="SRK3" s="4" t="s">
        <v>677</v>
      </c>
      <c r="SRL3" s="4" t="s">
        <v>677</v>
      </c>
      <c r="SRM3" s="4" t="s">
        <v>677</v>
      </c>
      <c r="SRN3" s="4" t="s">
        <v>677</v>
      </c>
      <c r="SRO3" s="4" t="s">
        <v>677</v>
      </c>
      <c r="SRP3" s="4" t="s">
        <v>677</v>
      </c>
      <c r="SRQ3" s="4" t="s">
        <v>677</v>
      </c>
      <c r="SRR3" s="4" t="s">
        <v>677</v>
      </c>
      <c r="SRS3" s="4" t="s">
        <v>677</v>
      </c>
      <c r="SRT3" s="4" t="s">
        <v>677</v>
      </c>
      <c r="SRU3" s="4" t="s">
        <v>677</v>
      </c>
      <c r="SRV3" s="4" t="s">
        <v>677</v>
      </c>
      <c r="SRW3" s="4" t="s">
        <v>677</v>
      </c>
      <c r="SRX3" s="4" t="s">
        <v>677</v>
      </c>
      <c r="SRY3" s="4" t="s">
        <v>677</v>
      </c>
      <c r="SRZ3" s="4" t="s">
        <v>677</v>
      </c>
      <c r="SSA3" s="4" t="s">
        <v>677</v>
      </c>
      <c r="SSB3" s="4" t="s">
        <v>677</v>
      </c>
      <c r="SSC3" s="4" t="s">
        <v>677</v>
      </c>
      <c r="SSD3" s="4" t="s">
        <v>677</v>
      </c>
      <c r="SSE3" s="4" t="s">
        <v>677</v>
      </c>
      <c r="SSF3" s="4" t="s">
        <v>677</v>
      </c>
      <c r="SSG3" s="4" t="s">
        <v>677</v>
      </c>
      <c r="SSH3" s="4" t="s">
        <v>677</v>
      </c>
      <c r="SSI3" s="4" t="s">
        <v>677</v>
      </c>
      <c r="SSJ3" s="4" t="s">
        <v>677</v>
      </c>
      <c r="SSK3" s="4" t="s">
        <v>677</v>
      </c>
      <c r="SSL3" s="4" t="s">
        <v>677</v>
      </c>
      <c r="SSM3" s="4" t="s">
        <v>677</v>
      </c>
      <c r="SSN3" s="4" t="s">
        <v>677</v>
      </c>
      <c r="SSO3" s="4" t="s">
        <v>677</v>
      </c>
      <c r="SSP3" s="4" t="s">
        <v>677</v>
      </c>
      <c r="SSQ3" s="4" t="s">
        <v>677</v>
      </c>
      <c r="SSR3" s="4" t="s">
        <v>677</v>
      </c>
      <c r="SSS3" s="4" t="s">
        <v>677</v>
      </c>
      <c r="SST3" s="4" t="s">
        <v>677</v>
      </c>
      <c r="SSU3" s="4" t="s">
        <v>677</v>
      </c>
      <c r="SSV3" s="4" t="s">
        <v>677</v>
      </c>
      <c r="SSW3" s="4" t="s">
        <v>677</v>
      </c>
      <c r="SSX3" s="4" t="s">
        <v>677</v>
      </c>
      <c r="SSY3" s="4" t="s">
        <v>677</v>
      </c>
      <c r="SSZ3" s="4" t="s">
        <v>677</v>
      </c>
      <c r="STA3" s="4" t="s">
        <v>677</v>
      </c>
      <c r="STB3" s="4" t="s">
        <v>677</v>
      </c>
      <c r="STC3" s="4" t="s">
        <v>677</v>
      </c>
      <c r="STD3" s="4" t="s">
        <v>677</v>
      </c>
      <c r="STE3" s="4" t="s">
        <v>677</v>
      </c>
      <c r="STF3" s="4" t="s">
        <v>677</v>
      </c>
      <c r="STG3" s="4" t="s">
        <v>677</v>
      </c>
      <c r="STH3" s="4" t="s">
        <v>677</v>
      </c>
      <c r="STI3" s="4" t="s">
        <v>677</v>
      </c>
      <c r="STJ3" s="4" t="s">
        <v>677</v>
      </c>
      <c r="STK3" s="4" t="s">
        <v>677</v>
      </c>
      <c r="STL3" s="4" t="s">
        <v>677</v>
      </c>
      <c r="STM3" s="4" t="s">
        <v>677</v>
      </c>
      <c r="STN3" s="4" t="s">
        <v>677</v>
      </c>
      <c r="STO3" s="4" t="s">
        <v>677</v>
      </c>
      <c r="STP3" s="4" t="s">
        <v>677</v>
      </c>
      <c r="STQ3" s="4" t="s">
        <v>677</v>
      </c>
      <c r="STR3" s="4" t="s">
        <v>677</v>
      </c>
      <c r="STS3" s="4" t="s">
        <v>677</v>
      </c>
      <c r="STT3" s="4" t="s">
        <v>677</v>
      </c>
      <c r="STU3" s="4" t="s">
        <v>677</v>
      </c>
      <c r="STV3" s="4" t="s">
        <v>677</v>
      </c>
      <c r="STW3" s="4" t="s">
        <v>677</v>
      </c>
      <c r="STX3" s="4" t="s">
        <v>677</v>
      </c>
      <c r="STY3" s="4" t="s">
        <v>677</v>
      </c>
      <c r="STZ3" s="4" t="s">
        <v>677</v>
      </c>
      <c r="SUA3" s="4" t="s">
        <v>677</v>
      </c>
      <c r="SUB3" s="4" t="s">
        <v>677</v>
      </c>
      <c r="SUC3" s="4" t="s">
        <v>677</v>
      </c>
      <c r="SUD3" s="4" t="s">
        <v>677</v>
      </c>
      <c r="SUE3" s="4" t="s">
        <v>677</v>
      </c>
      <c r="SUF3" s="4" t="s">
        <v>677</v>
      </c>
      <c r="SUG3" s="4" t="s">
        <v>677</v>
      </c>
      <c r="SUH3" s="4" t="s">
        <v>677</v>
      </c>
      <c r="SUI3" s="4" t="s">
        <v>677</v>
      </c>
      <c r="SUJ3" s="4" t="s">
        <v>677</v>
      </c>
      <c r="SUK3" s="4" t="s">
        <v>677</v>
      </c>
      <c r="SUL3" s="4" t="s">
        <v>677</v>
      </c>
      <c r="SUM3" s="4" t="s">
        <v>677</v>
      </c>
      <c r="SUN3" s="4" t="s">
        <v>677</v>
      </c>
      <c r="SUO3" s="4" t="s">
        <v>677</v>
      </c>
      <c r="SUP3" s="4" t="s">
        <v>677</v>
      </c>
      <c r="SUQ3" s="4" t="s">
        <v>677</v>
      </c>
      <c r="SUR3" s="4" t="s">
        <v>677</v>
      </c>
      <c r="SUS3" s="4" t="s">
        <v>677</v>
      </c>
      <c r="SUT3" s="4" t="s">
        <v>677</v>
      </c>
      <c r="SUU3" s="4" t="s">
        <v>677</v>
      </c>
      <c r="SUV3" s="4" t="s">
        <v>677</v>
      </c>
      <c r="SUW3" s="4" t="s">
        <v>677</v>
      </c>
      <c r="SUX3" s="4" t="s">
        <v>677</v>
      </c>
      <c r="SUY3" s="4" t="s">
        <v>677</v>
      </c>
      <c r="SUZ3" s="4" t="s">
        <v>677</v>
      </c>
      <c r="SVA3" s="4" t="s">
        <v>677</v>
      </c>
      <c r="SVB3" s="4" t="s">
        <v>677</v>
      </c>
      <c r="SVC3" s="4" t="s">
        <v>677</v>
      </c>
      <c r="SVD3" s="4" t="s">
        <v>677</v>
      </c>
      <c r="SVE3" s="4" t="s">
        <v>677</v>
      </c>
      <c r="SVF3" s="4" t="s">
        <v>677</v>
      </c>
      <c r="SVG3" s="4" t="s">
        <v>677</v>
      </c>
      <c r="SVH3" s="4" t="s">
        <v>677</v>
      </c>
      <c r="SVI3" s="4" t="s">
        <v>677</v>
      </c>
      <c r="SVJ3" s="4" t="s">
        <v>677</v>
      </c>
      <c r="SVK3" s="4" t="s">
        <v>677</v>
      </c>
      <c r="SVL3" s="4" t="s">
        <v>677</v>
      </c>
      <c r="SVM3" s="4" t="s">
        <v>677</v>
      </c>
      <c r="SVN3" s="4" t="s">
        <v>677</v>
      </c>
      <c r="SVO3" s="4" t="s">
        <v>677</v>
      </c>
      <c r="SVP3" s="4" t="s">
        <v>677</v>
      </c>
      <c r="SVQ3" s="4" t="s">
        <v>677</v>
      </c>
      <c r="SVR3" s="4" t="s">
        <v>677</v>
      </c>
      <c r="SVS3" s="4" t="s">
        <v>677</v>
      </c>
      <c r="SVT3" s="4" t="s">
        <v>677</v>
      </c>
      <c r="SVU3" s="4" t="s">
        <v>677</v>
      </c>
      <c r="SVV3" s="4" t="s">
        <v>677</v>
      </c>
      <c r="SVW3" s="4" t="s">
        <v>677</v>
      </c>
      <c r="SVX3" s="4" t="s">
        <v>677</v>
      </c>
      <c r="SVY3" s="4" t="s">
        <v>677</v>
      </c>
      <c r="SVZ3" s="4" t="s">
        <v>677</v>
      </c>
      <c r="SWA3" s="4" t="s">
        <v>677</v>
      </c>
      <c r="SWB3" s="4" t="s">
        <v>677</v>
      </c>
      <c r="SWC3" s="4" t="s">
        <v>677</v>
      </c>
      <c r="SWD3" s="4" t="s">
        <v>677</v>
      </c>
      <c r="SWE3" s="4" t="s">
        <v>677</v>
      </c>
      <c r="SWF3" s="4" t="s">
        <v>677</v>
      </c>
      <c r="SWG3" s="4" t="s">
        <v>677</v>
      </c>
      <c r="SWH3" s="4" t="s">
        <v>677</v>
      </c>
      <c r="SWI3" s="4" t="s">
        <v>677</v>
      </c>
      <c r="SWJ3" s="4" t="s">
        <v>677</v>
      </c>
      <c r="SWK3" s="4" t="s">
        <v>677</v>
      </c>
      <c r="SWL3" s="4" t="s">
        <v>677</v>
      </c>
      <c r="SWM3" s="4" t="s">
        <v>677</v>
      </c>
      <c r="SWN3" s="4" t="s">
        <v>677</v>
      </c>
      <c r="SWO3" s="4" t="s">
        <v>677</v>
      </c>
      <c r="SWP3" s="4" t="s">
        <v>677</v>
      </c>
      <c r="SWQ3" s="4" t="s">
        <v>677</v>
      </c>
      <c r="SWR3" s="4" t="s">
        <v>677</v>
      </c>
      <c r="SWS3" s="4" t="s">
        <v>677</v>
      </c>
      <c r="SWT3" s="4" t="s">
        <v>677</v>
      </c>
      <c r="SWU3" s="4" t="s">
        <v>677</v>
      </c>
      <c r="SWV3" s="4" t="s">
        <v>677</v>
      </c>
      <c r="SWW3" s="4" t="s">
        <v>677</v>
      </c>
      <c r="SWX3" s="4" t="s">
        <v>677</v>
      </c>
      <c r="SWY3" s="4" t="s">
        <v>677</v>
      </c>
      <c r="SWZ3" s="4" t="s">
        <v>677</v>
      </c>
      <c r="SXA3" s="4" t="s">
        <v>677</v>
      </c>
      <c r="SXB3" s="4" t="s">
        <v>677</v>
      </c>
      <c r="SXC3" s="4" t="s">
        <v>677</v>
      </c>
      <c r="SXD3" s="4" t="s">
        <v>677</v>
      </c>
      <c r="SXE3" s="4" t="s">
        <v>677</v>
      </c>
      <c r="SXF3" s="4" t="s">
        <v>677</v>
      </c>
      <c r="SXG3" s="4" t="s">
        <v>677</v>
      </c>
      <c r="SXH3" s="4" t="s">
        <v>677</v>
      </c>
      <c r="SXI3" s="4" t="s">
        <v>677</v>
      </c>
      <c r="SXJ3" s="4" t="s">
        <v>677</v>
      </c>
      <c r="SXK3" s="4" t="s">
        <v>677</v>
      </c>
      <c r="SXL3" s="4" t="s">
        <v>677</v>
      </c>
      <c r="SXM3" s="4" t="s">
        <v>677</v>
      </c>
      <c r="SXN3" s="4" t="s">
        <v>677</v>
      </c>
      <c r="SXO3" s="4" t="s">
        <v>677</v>
      </c>
      <c r="SXP3" s="4" t="s">
        <v>677</v>
      </c>
      <c r="SXQ3" s="4" t="s">
        <v>677</v>
      </c>
      <c r="SXR3" s="4" t="s">
        <v>677</v>
      </c>
      <c r="SXS3" s="4" t="s">
        <v>677</v>
      </c>
      <c r="SXT3" s="4" t="s">
        <v>677</v>
      </c>
      <c r="SXU3" s="4" t="s">
        <v>677</v>
      </c>
      <c r="SXV3" s="4" t="s">
        <v>677</v>
      </c>
      <c r="SXW3" s="4" t="s">
        <v>677</v>
      </c>
      <c r="SXX3" s="4" t="s">
        <v>677</v>
      </c>
      <c r="SXY3" s="4" t="s">
        <v>677</v>
      </c>
      <c r="SXZ3" s="4" t="s">
        <v>677</v>
      </c>
      <c r="SYA3" s="4" t="s">
        <v>677</v>
      </c>
      <c r="SYB3" s="4" t="s">
        <v>677</v>
      </c>
      <c r="SYC3" s="4" t="s">
        <v>677</v>
      </c>
      <c r="SYD3" s="4" t="s">
        <v>677</v>
      </c>
      <c r="SYE3" s="4" t="s">
        <v>677</v>
      </c>
      <c r="SYF3" s="4" t="s">
        <v>677</v>
      </c>
      <c r="SYG3" s="4" t="s">
        <v>677</v>
      </c>
      <c r="SYH3" s="4" t="s">
        <v>677</v>
      </c>
      <c r="SYI3" s="4" t="s">
        <v>677</v>
      </c>
      <c r="SYJ3" s="4" t="s">
        <v>677</v>
      </c>
      <c r="SYK3" s="4" t="s">
        <v>677</v>
      </c>
      <c r="SYL3" s="4" t="s">
        <v>677</v>
      </c>
      <c r="SYM3" s="4" t="s">
        <v>677</v>
      </c>
      <c r="SYN3" s="4" t="s">
        <v>677</v>
      </c>
      <c r="SYO3" s="4" t="s">
        <v>677</v>
      </c>
      <c r="SYP3" s="4" t="s">
        <v>677</v>
      </c>
      <c r="SYQ3" s="4" t="s">
        <v>677</v>
      </c>
      <c r="SYR3" s="4" t="s">
        <v>677</v>
      </c>
      <c r="SYS3" s="4" t="s">
        <v>677</v>
      </c>
      <c r="SYT3" s="4" t="s">
        <v>677</v>
      </c>
      <c r="SYU3" s="4" t="s">
        <v>677</v>
      </c>
      <c r="SYV3" s="4" t="s">
        <v>677</v>
      </c>
      <c r="SYW3" s="4" t="s">
        <v>677</v>
      </c>
      <c r="SYX3" s="4" t="s">
        <v>677</v>
      </c>
      <c r="SYY3" s="4" t="s">
        <v>677</v>
      </c>
      <c r="SYZ3" s="4" t="s">
        <v>677</v>
      </c>
      <c r="SZA3" s="4" t="s">
        <v>677</v>
      </c>
      <c r="SZB3" s="4" t="s">
        <v>677</v>
      </c>
      <c r="SZC3" s="4" t="s">
        <v>677</v>
      </c>
      <c r="SZD3" s="4" t="s">
        <v>677</v>
      </c>
      <c r="SZE3" s="4" t="s">
        <v>677</v>
      </c>
      <c r="SZF3" s="4" t="s">
        <v>677</v>
      </c>
      <c r="SZG3" s="4" t="s">
        <v>677</v>
      </c>
      <c r="SZH3" s="4" t="s">
        <v>677</v>
      </c>
      <c r="SZI3" s="4" t="s">
        <v>677</v>
      </c>
      <c r="SZJ3" s="4" t="s">
        <v>677</v>
      </c>
      <c r="SZK3" s="4" t="s">
        <v>677</v>
      </c>
      <c r="SZL3" s="4" t="s">
        <v>677</v>
      </c>
      <c r="SZM3" s="4" t="s">
        <v>677</v>
      </c>
      <c r="SZN3" s="4" t="s">
        <v>677</v>
      </c>
      <c r="SZO3" s="4" t="s">
        <v>677</v>
      </c>
      <c r="SZP3" s="4" t="s">
        <v>677</v>
      </c>
      <c r="SZQ3" s="4" t="s">
        <v>677</v>
      </c>
      <c r="SZR3" s="4" t="s">
        <v>677</v>
      </c>
      <c r="SZS3" s="4" t="s">
        <v>677</v>
      </c>
      <c r="SZT3" s="4" t="s">
        <v>677</v>
      </c>
      <c r="SZU3" s="4" t="s">
        <v>677</v>
      </c>
      <c r="SZV3" s="4" t="s">
        <v>677</v>
      </c>
      <c r="SZW3" s="4" t="s">
        <v>677</v>
      </c>
      <c r="SZX3" s="4" t="s">
        <v>677</v>
      </c>
      <c r="SZY3" s="4" t="s">
        <v>677</v>
      </c>
      <c r="SZZ3" s="4" t="s">
        <v>677</v>
      </c>
      <c r="TAA3" s="4" t="s">
        <v>677</v>
      </c>
      <c r="TAB3" s="4" t="s">
        <v>677</v>
      </c>
      <c r="TAC3" s="4" t="s">
        <v>677</v>
      </c>
      <c r="TAD3" s="4" t="s">
        <v>677</v>
      </c>
      <c r="TAE3" s="4" t="s">
        <v>677</v>
      </c>
      <c r="TAF3" s="4" t="s">
        <v>677</v>
      </c>
      <c r="TAG3" s="4" t="s">
        <v>677</v>
      </c>
      <c r="TAH3" s="4" t="s">
        <v>677</v>
      </c>
      <c r="TAI3" s="4" t="s">
        <v>677</v>
      </c>
      <c r="TAJ3" s="4" t="s">
        <v>677</v>
      </c>
      <c r="TAK3" s="4" t="s">
        <v>677</v>
      </c>
      <c r="TAL3" s="4" t="s">
        <v>677</v>
      </c>
      <c r="TAM3" s="4" t="s">
        <v>677</v>
      </c>
      <c r="TAN3" s="4" t="s">
        <v>677</v>
      </c>
      <c r="TAO3" s="4" t="s">
        <v>677</v>
      </c>
      <c r="TAP3" s="4" t="s">
        <v>677</v>
      </c>
      <c r="TAQ3" s="4" t="s">
        <v>677</v>
      </c>
      <c r="TAR3" s="4" t="s">
        <v>677</v>
      </c>
      <c r="TAS3" s="4" t="s">
        <v>677</v>
      </c>
      <c r="TAT3" s="4" t="s">
        <v>677</v>
      </c>
      <c r="TAU3" s="4" t="s">
        <v>677</v>
      </c>
      <c r="TAV3" s="4" t="s">
        <v>677</v>
      </c>
      <c r="TAW3" s="4" t="s">
        <v>677</v>
      </c>
      <c r="TAX3" s="4" t="s">
        <v>677</v>
      </c>
      <c r="TAY3" s="4" t="s">
        <v>677</v>
      </c>
      <c r="TAZ3" s="4" t="s">
        <v>677</v>
      </c>
      <c r="TBA3" s="4" t="s">
        <v>677</v>
      </c>
      <c r="TBB3" s="4" t="s">
        <v>677</v>
      </c>
      <c r="TBC3" s="4" t="s">
        <v>677</v>
      </c>
      <c r="TBD3" s="4" t="s">
        <v>677</v>
      </c>
      <c r="TBE3" s="4" t="s">
        <v>677</v>
      </c>
      <c r="TBF3" s="4" t="s">
        <v>677</v>
      </c>
      <c r="TBG3" s="4" t="s">
        <v>677</v>
      </c>
      <c r="TBH3" s="4" t="s">
        <v>677</v>
      </c>
      <c r="TBI3" s="4" t="s">
        <v>677</v>
      </c>
      <c r="TBJ3" s="4" t="s">
        <v>677</v>
      </c>
      <c r="TBK3" s="4" t="s">
        <v>677</v>
      </c>
      <c r="TBL3" s="4" t="s">
        <v>677</v>
      </c>
      <c r="TBM3" s="4" t="s">
        <v>677</v>
      </c>
      <c r="TBN3" s="4" t="s">
        <v>677</v>
      </c>
      <c r="TBO3" s="4" t="s">
        <v>677</v>
      </c>
      <c r="TBP3" s="4" t="s">
        <v>677</v>
      </c>
      <c r="TBQ3" s="4" t="s">
        <v>677</v>
      </c>
      <c r="TBR3" s="4" t="s">
        <v>677</v>
      </c>
      <c r="TBS3" s="4" t="s">
        <v>677</v>
      </c>
      <c r="TBT3" s="4" t="s">
        <v>677</v>
      </c>
      <c r="TBU3" s="4" t="s">
        <v>677</v>
      </c>
      <c r="TBV3" s="4" t="s">
        <v>677</v>
      </c>
      <c r="TBW3" s="4" t="s">
        <v>677</v>
      </c>
      <c r="TBX3" s="4" t="s">
        <v>677</v>
      </c>
      <c r="TBY3" s="4" t="s">
        <v>677</v>
      </c>
      <c r="TBZ3" s="4" t="s">
        <v>677</v>
      </c>
      <c r="TCA3" s="4" t="s">
        <v>677</v>
      </c>
      <c r="TCB3" s="4" t="s">
        <v>677</v>
      </c>
      <c r="TCC3" s="4" t="s">
        <v>677</v>
      </c>
      <c r="TCD3" s="4" t="s">
        <v>677</v>
      </c>
      <c r="TCE3" s="4" t="s">
        <v>677</v>
      </c>
      <c r="TCF3" s="4" t="s">
        <v>677</v>
      </c>
      <c r="TCG3" s="4" t="s">
        <v>677</v>
      </c>
      <c r="TCH3" s="4" t="s">
        <v>677</v>
      </c>
      <c r="TCI3" s="4" t="s">
        <v>677</v>
      </c>
      <c r="TCJ3" s="4" t="s">
        <v>677</v>
      </c>
      <c r="TCK3" s="4" t="s">
        <v>677</v>
      </c>
      <c r="TCL3" s="4" t="s">
        <v>677</v>
      </c>
      <c r="TCM3" s="4" t="s">
        <v>677</v>
      </c>
      <c r="TCN3" s="4" t="s">
        <v>677</v>
      </c>
      <c r="TCO3" s="4" t="s">
        <v>677</v>
      </c>
      <c r="TCP3" s="4" t="s">
        <v>677</v>
      </c>
      <c r="TCQ3" s="4" t="s">
        <v>677</v>
      </c>
      <c r="TCR3" s="4" t="s">
        <v>677</v>
      </c>
      <c r="TCS3" s="4" t="s">
        <v>677</v>
      </c>
      <c r="TCT3" s="4" t="s">
        <v>677</v>
      </c>
      <c r="TCU3" s="4" t="s">
        <v>677</v>
      </c>
      <c r="TCV3" s="4" t="s">
        <v>677</v>
      </c>
      <c r="TCW3" s="4" t="s">
        <v>677</v>
      </c>
      <c r="TCX3" s="4" t="s">
        <v>677</v>
      </c>
      <c r="TCY3" s="4" t="s">
        <v>677</v>
      </c>
      <c r="TCZ3" s="4" t="s">
        <v>677</v>
      </c>
      <c r="TDA3" s="4" t="s">
        <v>677</v>
      </c>
      <c r="TDB3" s="4" t="s">
        <v>677</v>
      </c>
      <c r="TDC3" s="4" t="s">
        <v>677</v>
      </c>
      <c r="TDD3" s="4" t="s">
        <v>677</v>
      </c>
      <c r="TDE3" s="4" t="s">
        <v>677</v>
      </c>
      <c r="TDF3" s="4" t="s">
        <v>677</v>
      </c>
      <c r="TDG3" s="4" t="s">
        <v>677</v>
      </c>
      <c r="TDH3" s="4" t="s">
        <v>677</v>
      </c>
      <c r="TDI3" s="4" t="s">
        <v>677</v>
      </c>
      <c r="TDJ3" s="4" t="s">
        <v>677</v>
      </c>
      <c r="TDK3" s="4" t="s">
        <v>677</v>
      </c>
      <c r="TDL3" s="4" t="s">
        <v>677</v>
      </c>
      <c r="TDM3" s="4" t="s">
        <v>677</v>
      </c>
      <c r="TDN3" s="4" t="s">
        <v>677</v>
      </c>
      <c r="TDO3" s="4" t="s">
        <v>677</v>
      </c>
      <c r="TDP3" s="4" t="s">
        <v>677</v>
      </c>
      <c r="TDQ3" s="4" t="s">
        <v>677</v>
      </c>
      <c r="TDR3" s="4" t="s">
        <v>677</v>
      </c>
      <c r="TDS3" s="4" t="s">
        <v>677</v>
      </c>
      <c r="TDT3" s="4" t="s">
        <v>677</v>
      </c>
      <c r="TDU3" s="4" t="s">
        <v>677</v>
      </c>
      <c r="TDV3" s="4" t="s">
        <v>677</v>
      </c>
      <c r="TDW3" s="4" t="s">
        <v>677</v>
      </c>
      <c r="TDX3" s="4" t="s">
        <v>677</v>
      </c>
      <c r="TDY3" s="4" t="s">
        <v>677</v>
      </c>
      <c r="TDZ3" s="4" t="s">
        <v>677</v>
      </c>
      <c r="TEA3" s="4" t="s">
        <v>677</v>
      </c>
      <c r="TEB3" s="4" t="s">
        <v>677</v>
      </c>
      <c r="TEC3" s="4" t="s">
        <v>677</v>
      </c>
      <c r="TED3" s="4" t="s">
        <v>677</v>
      </c>
      <c r="TEE3" s="4" t="s">
        <v>677</v>
      </c>
      <c r="TEF3" s="4" t="s">
        <v>677</v>
      </c>
      <c r="TEG3" s="4" t="s">
        <v>677</v>
      </c>
      <c r="TEH3" s="4" t="s">
        <v>677</v>
      </c>
      <c r="TEI3" s="4" t="s">
        <v>677</v>
      </c>
      <c r="TEJ3" s="4" t="s">
        <v>677</v>
      </c>
      <c r="TEK3" s="4" t="s">
        <v>677</v>
      </c>
      <c r="TEL3" s="4" t="s">
        <v>677</v>
      </c>
      <c r="TEM3" s="4" t="s">
        <v>677</v>
      </c>
      <c r="TEN3" s="4" t="s">
        <v>677</v>
      </c>
      <c r="TEO3" s="4" t="s">
        <v>677</v>
      </c>
      <c r="TEP3" s="4" t="s">
        <v>677</v>
      </c>
      <c r="TEQ3" s="4" t="s">
        <v>677</v>
      </c>
      <c r="TER3" s="4" t="s">
        <v>677</v>
      </c>
      <c r="TES3" s="4" t="s">
        <v>677</v>
      </c>
      <c r="TET3" s="4" t="s">
        <v>677</v>
      </c>
      <c r="TEU3" s="4" t="s">
        <v>677</v>
      </c>
      <c r="TEV3" s="4" t="s">
        <v>677</v>
      </c>
      <c r="TEW3" s="4" t="s">
        <v>677</v>
      </c>
      <c r="TEX3" s="4" t="s">
        <v>677</v>
      </c>
      <c r="TEY3" s="4" t="s">
        <v>677</v>
      </c>
      <c r="TEZ3" s="4" t="s">
        <v>677</v>
      </c>
      <c r="TFA3" s="4" t="s">
        <v>677</v>
      </c>
      <c r="TFB3" s="4" t="s">
        <v>677</v>
      </c>
      <c r="TFC3" s="4" t="s">
        <v>677</v>
      </c>
      <c r="TFD3" s="4" t="s">
        <v>677</v>
      </c>
      <c r="TFE3" s="4" t="s">
        <v>677</v>
      </c>
      <c r="TFF3" s="4" t="s">
        <v>677</v>
      </c>
      <c r="TFG3" s="4" t="s">
        <v>677</v>
      </c>
      <c r="TFH3" s="4" t="s">
        <v>677</v>
      </c>
      <c r="TFI3" s="4" t="s">
        <v>677</v>
      </c>
      <c r="TFJ3" s="4" t="s">
        <v>677</v>
      </c>
      <c r="TFK3" s="4" t="s">
        <v>677</v>
      </c>
      <c r="TFL3" s="4" t="s">
        <v>677</v>
      </c>
      <c r="TFM3" s="4" t="s">
        <v>677</v>
      </c>
      <c r="TFN3" s="4" t="s">
        <v>677</v>
      </c>
      <c r="TFO3" s="4" t="s">
        <v>677</v>
      </c>
      <c r="TFP3" s="4" t="s">
        <v>677</v>
      </c>
      <c r="TFQ3" s="4" t="s">
        <v>677</v>
      </c>
      <c r="TFR3" s="4" t="s">
        <v>677</v>
      </c>
      <c r="TFS3" s="4" t="s">
        <v>677</v>
      </c>
      <c r="TFT3" s="4" t="s">
        <v>677</v>
      </c>
      <c r="TFU3" s="4" t="s">
        <v>677</v>
      </c>
      <c r="TFV3" s="4" t="s">
        <v>677</v>
      </c>
      <c r="TFW3" s="4" t="s">
        <v>677</v>
      </c>
      <c r="TFX3" s="4" t="s">
        <v>677</v>
      </c>
      <c r="TFY3" s="4" t="s">
        <v>677</v>
      </c>
      <c r="TFZ3" s="4" t="s">
        <v>677</v>
      </c>
      <c r="TGA3" s="4" t="s">
        <v>677</v>
      </c>
      <c r="TGB3" s="4" t="s">
        <v>677</v>
      </c>
      <c r="TGC3" s="4" t="s">
        <v>677</v>
      </c>
      <c r="TGD3" s="4" t="s">
        <v>677</v>
      </c>
      <c r="TGE3" s="4" t="s">
        <v>677</v>
      </c>
      <c r="TGF3" s="4" t="s">
        <v>677</v>
      </c>
      <c r="TGG3" s="4" t="s">
        <v>677</v>
      </c>
      <c r="TGH3" s="4" t="s">
        <v>677</v>
      </c>
      <c r="TGI3" s="4" t="s">
        <v>677</v>
      </c>
      <c r="TGJ3" s="4" t="s">
        <v>677</v>
      </c>
      <c r="TGK3" s="4" t="s">
        <v>677</v>
      </c>
      <c r="TGL3" s="4" t="s">
        <v>677</v>
      </c>
      <c r="TGM3" s="4" t="s">
        <v>677</v>
      </c>
      <c r="TGN3" s="4" t="s">
        <v>677</v>
      </c>
      <c r="TGO3" s="4" t="s">
        <v>677</v>
      </c>
      <c r="TGP3" s="4" t="s">
        <v>677</v>
      </c>
      <c r="TGQ3" s="4" t="s">
        <v>677</v>
      </c>
      <c r="TGR3" s="4" t="s">
        <v>677</v>
      </c>
      <c r="TGS3" s="4" t="s">
        <v>677</v>
      </c>
      <c r="TGT3" s="4" t="s">
        <v>677</v>
      </c>
      <c r="TGU3" s="4" t="s">
        <v>677</v>
      </c>
      <c r="TGV3" s="4" t="s">
        <v>677</v>
      </c>
      <c r="TGW3" s="4" t="s">
        <v>677</v>
      </c>
      <c r="TGX3" s="4" t="s">
        <v>677</v>
      </c>
      <c r="TGY3" s="4" t="s">
        <v>677</v>
      </c>
      <c r="TGZ3" s="4" t="s">
        <v>677</v>
      </c>
      <c r="THA3" s="4" t="s">
        <v>677</v>
      </c>
      <c r="THB3" s="4" t="s">
        <v>677</v>
      </c>
      <c r="THC3" s="4" t="s">
        <v>677</v>
      </c>
      <c r="THD3" s="4" t="s">
        <v>677</v>
      </c>
      <c r="THE3" s="4" t="s">
        <v>677</v>
      </c>
      <c r="THF3" s="4" t="s">
        <v>677</v>
      </c>
      <c r="THG3" s="4" t="s">
        <v>677</v>
      </c>
      <c r="THH3" s="4" t="s">
        <v>677</v>
      </c>
      <c r="THI3" s="4" t="s">
        <v>677</v>
      </c>
      <c r="THJ3" s="4" t="s">
        <v>677</v>
      </c>
      <c r="THK3" s="4" t="s">
        <v>677</v>
      </c>
      <c r="THL3" s="4" t="s">
        <v>677</v>
      </c>
      <c r="THM3" s="4" t="s">
        <v>677</v>
      </c>
      <c r="THN3" s="4" t="s">
        <v>677</v>
      </c>
      <c r="THO3" s="4" t="s">
        <v>677</v>
      </c>
      <c r="THP3" s="4" t="s">
        <v>677</v>
      </c>
      <c r="THQ3" s="4" t="s">
        <v>677</v>
      </c>
      <c r="THR3" s="4" t="s">
        <v>677</v>
      </c>
      <c r="THS3" s="4" t="s">
        <v>677</v>
      </c>
      <c r="THT3" s="4" t="s">
        <v>677</v>
      </c>
      <c r="THU3" s="4" t="s">
        <v>677</v>
      </c>
      <c r="THV3" s="4" t="s">
        <v>677</v>
      </c>
      <c r="THW3" s="4" t="s">
        <v>677</v>
      </c>
      <c r="THX3" s="4" t="s">
        <v>677</v>
      </c>
      <c r="THY3" s="4" t="s">
        <v>677</v>
      </c>
      <c r="THZ3" s="4" t="s">
        <v>677</v>
      </c>
      <c r="TIA3" s="4" t="s">
        <v>677</v>
      </c>
      <c r="TIB3" s="4" t="s">
        <v>677</v>
      </c>
      <c r="TIC3" s="4" t="s">
        <v>677</v>
      </c>
      <c r="TID3" s="4" t="s">
        <v>677</v>
      </c>
      <c r="TIE3" s="4" t="s">
        <v>677</v>
      </c>
      <c r="TIF3" s="4" t="s">
        <v>677</v>
      </c>
      <c r="TIG3" s="4" t="s">
        <v>677</v>
      </c>
      <c r="TIH3" s="4" t="s">
        <v>677</v>
      </c>
      <c r="TII3" s="4" t="s">
        <v>677</v>
      </c>
      <c r="TIJ3" s="4" t="s">
        <v>677</v>
      </c>
      <c r="TIK3" s="4" t="s">
        <v>677</v>
      </c>
      <c r="TIL3" s="4" t="s">
        <v>677</v>
      </c>
      <c r="TIM3" s="4" t="s">
        <v>677</v>
      </c>
      <c r="TIN3" s="4" t="s">
        <v>677</v>
      </c>
      <c r="TIO3" s="4" t="s">
        <v>677</v>
      </c>
      <c r="TIP3" s="4" t="s">
        <v>677</v>
      </c>
      <c r="TIQ3" s="4" t="s">
        <v>677</v>
      </c>
      <c r="TIR3" s="4" t="s">
        <v>677</v>
      </c>
      <c r="TIS3" s="4" t="s">
        <v>677</v>
      </c>
      <c r="TIT3" s="4" t="s">
        <v>677</v>
      </c>
      <c r="TIU3" s="4" t="s">
        <v>677</v>
      </c>
      <c r="TIV3" s="4" t="s">
        <v>677</v>
      </c>
      <c r="TIW3" s="4" t="s">
        <v>677</v>
      </c>
      <c r="TIX3" s="4" t="s">
        <v>677</v>
      </c>
      <c r="TIY3" s="4" t="s">
        <v>677</v>
      </c>
      <c r="TIZ3" s="4" t="s">
        <v>677</v>
      </c>
      <c r="TJA3" s="4" t="s">
        <v>677</v>
      </c>
      <c r="TJB3" s="4" t="s">
        <v>677</v>
      </c>
      <c r="TJC3" s="4" t="s">
        <v>677</v>
      </c>
      <c r="TJD3" s="4" t="s">
        <v>677</v>
      </c>
      <c r="TJE3" s="4" t="s">
        <v>677</v>
      </c>
      <c r="TJF3" s="4" t="s">
        <v>677</v>
      </c>
      <c r="TJG3" s="4" t="s">
        <v>677</v>
      </c>
      <c r="TJH3" s="4" t="s">
        <v>677</v>
      </c>
      <c r="TJI3" s="4" t="s">
        <v>677</v>
      </c>
      <c r="TJJ3" s="4" t="s">
        <v>677</v>
      </c>
      <c r="TJK3" s="4" t="s">
        <v>677</v>
      </c>
      <c r="TJL3" s="4" t="s">
        <v>677</v>
      </c>
      <c r="TJM3" s="4" t="s">
        <v>677</v>
      </c>
      <c r="TJN3" s="4" t="s">
        <v>677</v>
      </c>
      <c r="TJO3" s="4" t="s">
        <v>677</v>
      </c>
      <c r="TJP3" s="4" t="s">
        <v>677</v>
      </c>
      <c r="TJQ3" s="4" t="s">
        <v>677</v>
      </c>
      <c r="TJR3" s="4" t="s">
        <v>677</v>
      </c>
      <c r="TJS3" s="4" t="s">
        <v>677</v>
      </c>
      <c r="TJT3" s="4" t="s">
        <v>677</v>
      </c>
      <c r="TJU3" s="4" t="s">
        <v>677</v>
      </c>
      <c r="TJV3" s="4" t="s">
        <v>677</v>
      </c>
      <c r="TJW3" s="4" t="s">
        <v>677</v>
      </c>
      <c r="TJX3" s="4" t="s">
        <v>677</v>
      </c>
      <c r="TJY3" s="4" t="s">
        <v>677</v>
      </c>
      <c r="TJZ3" s="4" t="s">
        <v>677</v>
      </c>
      <c r="TKA3" s="4" t="s">
        <v>677</v>
      </c>
      <c r="TKB3" s="4" t="s">
        <v>677</v>
      </c>
      <c r="TKC3" s="4" t="s">
        <v>677</v>
      </c>
      <c r="TKD3" s="4" t="s">
        <v>677</v>
      </c>
      <c r="TKE3" s="4" t="s">
        <v>677</v>
      </c>
      <c r="TKF3" s="4" t="s">
        <v>677</v>
      </c>
      <c r="TKG3" s="4" t="s">
        <v>677</v>
      </c>
      <c r="TKH3" s="4" t="s">
        <v>677</v>
      </c>
      <c r="TKI3" s="4" t="s">
        <v>677</v>
      </c>
      <c r="TKJ3" s="4" t="s">
        <v>677</v>
      </c>
      <c r="TKK3" s="4" t="s">
        <v>677</v>
      </c>
      <c r="TKL3" s="4" t="s">
        <v>677</v>
      </c>
      <c r="TKM3" s="4" t="s">
        <v>677</v>
      </c>
      <c r="TKN3" s="4" t="s">
        <v>677</v>
      </c>
      <c r="TKO3" s="4" t="s">
        <v>677</v>
      </c>
      <c r="TKP3" s="4" t="s">
        <v>677</v>
      </c>
      <c r="TKQ3" s="4" t="s">
        <v>677</v>
      </c>
      <c r="TKR3" s="4" t="s">
        <v>677</v>
      </c>
      <c r="TKS3" s="4" t="s">
        <v>677</v>
      </c>
      <c r="TKT3" s="4" t="s">
        <v>677</v>
      </c>
      <c r="TKU3" s="4" t="s">
        <v>677</v>
      </c>
      <c r="TKV3" s="4" t="s">
        <v>677</v>
      </c>
      <c r="TKW3" s="4" t="s">
        <v>677</v>
      </c>
      <c r="TKX3" s="4" t="s">
        <v>677</v>
      </c>
      <c r="TKY3" s="4" t="s">
        <v>677</v>
      </c>
      <c r="TKZ3" s="4" t="s">
        <v>677</v>
      </c>
      <c r="TLA3" s="4" t="s">
        <v>677</v>
      </c>
      <c r="TLB3" s="4" t="s">
        <v>677</v>
      </c>
      <c r="TLC3" s="4" t="s">
        <v>677</v>
      </c>
      <c r="TLD3" s="4" t="s">
        <v>677</v>
      </c>
      <c r="TLE3" s="4" t="s">
        <v>677</v>
      </c>
      <c r="TLF3" s="4" t="s">
        <v>677</v>
      </c>
      <c r="TLG3" s="4" t="s">
        <v>677</v>
      </c>
      <c r="TLH3" s="4" t="s">
        <v>677</v>
      </c>
      <c r="TLI3" s="4" t="s">
        <v>677</v>
      </c>
      <c r="TLJ3" s="4" t="s">
        <v>677</v>
      </c>
      <c r="TLK3" s="4" t="s">
        <v>677</v>
      </c>
      <c r="TLL3" s="4" t="s">
        <v>677</v>
      </c>
      <c r="TLM3" s="4" t="s">
        <v>677</v>
      </c>
      <c r="TLN3" s="4" t="s">
        <v>677</v>
      </c>
      <c r="TLO3" s="4" t="s">
        <v>677</v>
      </c>
      <c r="TLP3" s="4" t="s">
        <v>677</v>
      </c>
      <c r="TLQ3" s="4" t="s">
        <v>677</v>
      </c>
      <c r="TLR3" s="4" t="s">
        <v>677</v>
      </c>
      <c r="TLS3" s="4" t="s">
        <v>677</v>
      </c>
      <c r="TLT3" s="4" t="s">
        <v>677</v>
      </c>
      <c r="TLU3" s="4" t="s">
        <v>677</v>
      </c>
      <c r="TLV3" s="4" t="s">
        <v>677</v>
      </c>
      <c r="TLW3" s="4" t="s">
        <v>677</v>
      </c>
      <c r="TLX3" s="4" t="s">
        <v>677</v>
      </c>
      <c r="TLY3" s="4" t="s">
        <v>677</v>
      </c>
      <c r="TLZ3" s="4" t="s">
        <v>677</v>
      </c>
      <c r="TMA3" s="4" t="s">
        <v>677</v>
      </c>
      <c r="TMB3" s="4" t="s">
        <v>677</v>
      </c>
      <c r="TMC3" s="4" t="s">
        <v>677</v>
      </c>
      <c r="TMD3" s="4" t="s">
        <v>677</v>
      </c>
      <c r="TME3" s="4" t="s">
        <v>677</v>
      </c>
      <c r="TMF3" s="4" t="s">
        <v>677</v>
      </c>
      <c r="TMG3" s="4" t="s">
        <v>677</v>
      </c>
      <c r="TMH3" s="4" t="s">
        <v>677</v>
      </c>
      <c r="TMI3" s="4" t="s">
        <v>677</v>
      </c>
      <c r="TMJ3" s="4" t="s">
        <v>677</v>
      </c>
      <c r="TMK3" s="4" t="s">
        <v>677</v>
      </c>
      <c r="TML3" s="4" t="s">
        <v>677</v>
      </c>
      <c r="TMM3" s="4" t="s">
        <v>677</v>
      </c>
      <c r="TMN3" s="4" t="s">
        <v>677</v>
      </c>
      <c r="TMO3" s="4" t="s">
        <v>677</v>
      </c>
      <c r="TMP3" s="4" t="s">
        <v>677</v>
      </c>
      <c r="TMQ3" s="4" t="s">
        <v>677</v>
      </c>
      <c r="TMR3" s="4" t="s">
        <v>677</v>
      </c>
      <c r="TMS3" s="4" t="s">
        <v>677</v>
      </c>
      <c r="TMT3" s="4" t="s">
        <v>677</v>
      </c>
      <c r="TMU3" s="4" t="s">
        <v>677</v>
      </c>
      <c r="TMV3" s="4" t="s">
        <v>677</v>
      </c>
      <c r="TMW3" s="4" t="s">
        <v>677</v>
      </c>
      <c r="TMX3" s="4" t="s">
        <v>677</v>
      </c>
      <c r="TMY3" s="4" t="s">
        <v>677</v>
      </c>
      <c r="TMZ3" s="4" t="s">
        <v>677</v>
      </c>
      <c r="TNA3" s="4" t="s">
        <v>677</v>
      </c>
      <c r="TNB3" s="4" t="s">
        <v>677</v>
      </c>
      <c r="TNC3" s="4" t="s">
        <v>677</v>
      </c>
      <c r="TND3" s="4" t="s">
        <v>677</v>
      </c>
      <c r="TNE3" s="4" t="s">
        <v>677</v>
      </c>
      <c r="TNF3" s="4" t="s">
        <v>677</v>
      </c>
      <c r="TNG3" s="4" t="s">
        <v>677</v>
      </c>
      <c r="TNH3" s="4" t="s">
        <v>677</v>
      </c>
      <c r="TNI3" s="4" t="s">
        <v>677</v>
      </c>
      <c r="TNJ3" s="4" t="s">
        <v>677</v>
      </c>
      <c r="TNK3" s="4" t="s">
        <v>677</v>
      </c>
      <c r="TNL3" s="4" t="s">
        <v>677</v>
      </c>
      <c r="TNM3" s="4" t="s">
        <v>677</v>
      </c>
      <c r="TNN3" s="4" t="s">
        <v>677</v>
      </c>
      <c r="TNO3" s="4" t="s">
        <v>677</v>
      </c>
      <c r="TNP3" s="4" t="s">
        <v>677</v>
      </c>
      <c r="TNQ3" s="4" t="s">
        <v>677</v>
      </c>
      <c r="TNR3" s="4" t="s">
        <v>677</v>
      </c>
      <c r="TNS3" s="4" t="s">
        <v>677</v>
      </c>
      <c r="TNT3" s="4" t="s">
        <v>677</v>
      </c>
      <c r="TNU3" s="4" t="s">
        <v>677</v>
      </c>
      <c r="TNV3" s="4" t="s">
        <v>677</v>
      </c>
      <c r="TNW3" s="4" t="s">
        <v>677</v>
      </c>
      <c r="TNX3" s="4" t="s">
        <v>677</v>
      </c>
      <c r="TNY3" s="4" t="s">
        <v>677</v>
      </c>
      <c r="TNZ3" s="4" t="s">
        <v>677</v>
      </c>
      <c r="TOA3" s="4" t="s">
        <v>677</v>
      </c>
      <c r="TOB3" s="4" t="s">
        <v>677</v>
      </c>
      <c r="TOC3" s="4" t="s">
        <v>677</v>
      </c>
      <c r="TOD3" s="4" t="s">
        <v>677</v>
      </c>
      <c r="TOE3" s="4" t="s">
        <v>677</v>
      </c>
      <c r="TOF3" s="4" t="s">
        <v>677</v>
      </c>
      <c r="TOG3" s="4" t="s">
        <v>677</v>
      </c>
      <c r="TOH3" s="4" t="s">
        <v>677</v>
      </c>
      <c r="TOI3" s="4" t="s">
        <v>677</v>
      </c>
      <c r="TOJ3" s="4" t="s">
        <v>677</v>
      </c>
      <c r="TOK3" s="4" t="s">
        <v>677</v>
      </c>
      <c r="TOL3" s="4" t="s">
        <v>677</v>
      </c>
      <c r="TOM3" s="4" t="s">
        <v>677</v>
      </c>
      <c r="TON3" s="4" t="s">
        <v>677</v>
      </c>
      <c r="TOO3" s="4" t="s">
        <v>677</v>
      </c>
      <c r="TOP3" s="4" t="s">
        <v>677</v>
      </c>
      <c r="TOQ3" s="4" t="s">
        <v>677</v>
      </c>
      <c r="TOR3" s="4" t="s">
        <v>677</v>
      </c>
      <c r="TOS3" s="4" t="s">
        <v>677</v>
      </c>
      <c r="TOT3" s="4" t="s">
        <v>677</v>
      </c>
      <c r="TOU3" s="4" t="s">
        <v>677</v>
      </c>
      <c r="TOV3" s="4" t="s">
        <v>677</v>
      </c>
      <c r="TOW3" s="4" t="s">
        <v>677</v>
      </c>
      <c r="TOX3" s="4" t="s">
        <v>677</v>
      </c>
      <c r="TOY3" s="4" t="s">
        <v>677</v>
      </c>
      <c r="TOZ3" s="4" t="s">
        <v>677</v>
      </c>
      <c r="TPA3" s="4" t="s">
        <v>677</v>
      </c>
      <c r="TPB3" s="4" t="s">
        <v>677</v>
      </c>
      <c r="TPC3" s="4" t="s">
        <v>677</v>
      </c>
      <c r="TPD3" s="4" t="s">
        <v>677</v>
      </c>
      <c r="TPE3" s="4" t="s">
        <v>677</v>
      </c>
      <c r="TPF3" s="4" t="s">
        <v>677</v>
      </c>
      <c r="TPG3" s="4" t="s">
        <v>677</v>
      </c>
      <c r="TPH3" s="4" t="s">
        <v>677</v>
      </c>
      <c r="TPI3" s="4" t="s">
        <v>677</v>
      </c>
      <c r="TPJ3" s="4" t="s">
        <v>677</v>
      </c>
      <c r="TPK3" s="4" t="s">
        <v>677</v>
      </c>
      <c r="TPL3" s="4" t="s">
        <v>677</v>
      </c>
      <c r="TPM3" s="4" t="s">
        <v>677</v>
      </c>
      <c r="TPN3" s="4" t="s">
        <v>677</v>
      </c>
      <c r="TPO3" s="4" t="s">
        <v>677</v>
      </c>
      <c r="TPP3" s="4" t="s">
        <v>677</v>
      </c>
      <c r="TPQ3" s="4" t="s">
        <v>677</v>
      </c>
      <c r="TPR3" s="4" t="s">
        <v>677</v>
      </c>
      <c r="TPS3" s="4" t="s">
        <v>677</v>
      </c>
      <c r="TPT3" s="4" t="s">
        <v>677</v>
      </c>
      <c r="TPU3" s="4" t="s">
        <v>677</v>
      </c>
      <c r="TPV3" s="4" t="s">
        <v>677</v>
      </c>
      <c r="TPW3" s="4" t="s">
        <v>677</v>
      </c>
      <c r="TPX3" s="4" t="s">
        <v>677</v>
      </c>
      <c r="TPY3" s="4" t="s">
        <v>677</v>
      </c>
      <c r="TPZ3" s="4" t="s">
        <v>677</v>
      </c>
      <c r="TQA3" s="4" t="s">
        <v>677</v>
      </c>
      <c r="TQB3" s="4" t="s">
        <v>677</v>
      </c>
      <c r="TQC3" s="4" t="s">
        <v>677</v>
      </c>
      <c r="TQD3" s="4" t="s">
        <v>677</v>
      </c>
      <c r="TQE3" s="4" t="s">
        <v>677</v>
      </c>
      <c r="TQF3" s="4" t="s">
        <v>677</v>
      </c>
      <c r="TQG3" s="4" t="s">
        <v>677</v>
      </c>
      <c r="TQH3" s="4" t="s">
        <v>677</v>
      </c>
      <c r="TQI3" s="4" t="s">
        <v>677</v>
      </c>
      <c r="TQJ3" s="4" t="s">
        <v>677</v>
      </c>
      <c r="TQK3" s="4" t="s">
        <v>677</v>
      </c>
      <c r="TQL3" s="4" t="s">
        <v>677</v>
      </c>
      <c r="TQM3" s="4" t="s">
        <v>677</v>
      </c>
      <c r="TQN3" s="4" t="s">
        <v>677</v>
      </c>
      <c r="TQO3" s="4" t="s">
        <v>677</v>
      </c>
      <c r="TQP3" s="4" t="s">
        <v>677</v>
      </c>
      <c r="TQQ3" s="4" t="s">
        <v>677</v>
      </c>
      <c r="TQR3" s="4" t="s">
        <v>677</v>
      </c>
      <c r="TQS3" s="4" t="s">
        <v>677</v>
      </c>
      <c r="TQT3" s="4" t="s">
        <v>677</v>
      </c>
      <c r="TQU3" s="4" t="s">
        <v>677</v>
      </c>
      <c r="TQV3" s="4" t="s">
        <v>677</v>
      </c>
      <c r="TQW3" s="4" t="s">
        <v>677</v>
      </c>
      <c r="TQX3" s="4" t="s">
        <v>677</v>
      </c>
      <c r="TQY3" s="4" t="s">
        <v>677</v>
      </c>
      <c r="TQZ3" s="4" t="s">
        <v>677</v>
      </c>
      <c r="TRA3" s="4" t="s">
        <v>677</v>
      </c>
      <c r="TRB3" s="4" t="s">
        <v>677</v>
      </c>
      <c r="TRC3" s="4" t="s">
        <v>677</v>
      </c>
      <c r="TRD3" s="4" t="s">
        <v>677</v>
      </c>
      <c r="TRE3" s="4" t="s">
        <v>677</v>
      </c>
      <c r="TRF3" s="4" t="s">
        <v>677</v>
      </c>
      <c r="TRG3" s="4" t="s">
        <v>677</v>
      </c>
      <c r="TRH3" s="4" t="s">
        <v>677</v>
      </c>
      <c r="TRI3" s="4" t="s">
        <v>677</v>
      </c>
      <c r="TRJ3" s="4" t="s">
        <v>677</v>
      </c>
      <c r="TRK3" s="4" t="s">
        <v>677</v>
      </c>
      <c r="TRL3" s="4" t="s">
        <v>677</v>
      </c>
      <c r="TRM3" s="4" t="s">
        <v>677</v>
      </c>
      <c r="TRN3" s="4" t="s">
        <v>677</v>
      </c>
      <c r="TRO3" s="4" t="s">
        <v>677</v>
      </c>
      <c r="TRP3" s="4" t="s">
        <v>677</v>
      </c>
      <c r="TRQ3" s="4" t="s">
        <v>677</v>
      </c>
      <c r="TRR3" s="4" t="s">
        <v>677</v>
      </c>
      <c r="TRS3" s="4" t="s">
        <v>677</v>
      </c>
      <c r="TRT3" s="4" t="s">
        <v>677</v>
      </c>
      <c r="TRU3" s="4" t="s">
        <v>677</v>
      </c>
      <c r="TRV3" s="4" t="s">
        <v>677</v>
      </c>
      <c r="TRW3" s="4" t="s">
        <v>677</v>
      </c>
      <c r="TRX3" s="4" t="s">
        <v>677</v>
      </c>
      <c r="TRY3" s="4" t="s">
        <v>677</v>
      </c>
      <c r="TRZ3" s="4" t="s">
        <v>677</v>
      </c>
      <c r="TSA3" s="4" t="s">
        <v>677</v>
      </c>
      <c r="TSB3" s="4" t="s">
        <v>677</v>
      </c>
      <c r="TSC3" s="4" t="s">
        <v>677</v>
      </c>
      <c r="TSD3" s="4" t="s">
        <v>677</v>
      </c>
      <c r="TSE3" s="4" t="s">
        <v>677</v>
      </c>
      <c r="TSF3" s="4" t="s">
        <v>677</v>
      </c>
      <c r="TSG3" s="4" t="s">
        <v>677</v>
      </c>
      <c r="TSH3" s="4" t="s">
        <v>677</v>
      </c>
      <c r="TSI3" s="4" t="s">
        <v>677</v>
      </c>
      <c r="TSJ3" s="4" t="s">
        <v>677</v>
      </c>
      <c r="TSK3" s="4" t="s">
        <v>677</v>
      </c>
      <c r="TSL3" s="4" t="s">
        <v>677</v>
      </c>
      <c r="TSM3" s="4" t="s">
        <v>677</v>
      </c>
      <c r="TSN3" s="4" t="s">
        <v>677</v>
      </c>
      <c r="TSO3" s="4" t="s">
        <v>677</v>
      </c>
      <c r="TSP3" s="4" t="s">
        <v>677</v>
      </c>
      <c r="TSQ3" s="4" t="s">
        <v>677</v>
      </c>
      <c r="TSR3" s="4" t="s">
        <v>677</v>
      </c>
      <c r="TSS3" s="4" t="s">
        <v>677</v>
      </c>
      <c r="TST3" s="4" t="s">
        <v>677</v>
      </c>
      <c r="TSU3" s="4" t="s">
        <v>677</v>
      </c>
      <c r="TSV3" s="4" t="s">
        <v>677</v>
      </c>
      <c r="TSW3" s="4" t="s">
        <v>677</v>
      </c>
      <c r="TSX3" s="4" t="s">
        <v>677</v>
      </c>
      <c r="TSY3" s="4" t="s">
        <v>677</v>
      </c>
      <c r="TSZ3" s="4" t="s">
        <v>677</v>
      </c>
      <c r="TTA3" s="4" t="s">
        <v>677</v>
      </c>
      <c r="TTB3" s="4" t="s">
        <v>677</v>
      </c>
      <c r="TTC3" s="4" t="s">
        <v>677</v>
      </c>
      <c r="TTD3" s="4" t="s">
        <v>677</v>
      </c>
      <c r="TTE3" s="4" t="s">
        <v>677</v>
      </c>
      <c r="TTF3" s="4" t="s">
        <v>677</v>
      </c>
      <c r="TTG3" s="4" t="s">
        <v>677</v>
      </c>
      <c r="TTH3" s="4" t="s">
        <v>677</v>
      </c>
      <c r="TTI3" s="4" t="s">
        <v>677</v>
      </c>
      <c r="TTJ3" s="4" t="s">
        <v>677</v>
      </c>
      <c r="TTK3" s="4" t="s">
        <v>677</v>
      </c>
      <c r="TTL3" s="4" t="s">
        <v>677</v>
      </c>
      <c r="TTM3" s="4" t="s">
        <v>677</v>
      </c>
      <c r="TTN3" s="4" t="s">
        <v>677</v>
      </c>
      <c r="TTO3" s="4" t="s">
        <v>677</v>
      </c>
      <c r="TTP3" s="4" t="s">
        <v>677</v>
      </c>
      <c r="TTQ3" s="4" t="s">
        <v>677</v>
      </c>
      <c r="TTR3" s="4" t="s">
        <v>677</v>
      </c>
      <c r="TTS3" s="4" t="s">
        <v>677</v>
      </c>
      <c r="TTT3" s="4" t="s">
        <v>677</v>
      </c>
      <c r="TTU3" s="4" t="s">
        <v>677</v>
      </c>
      <c r="TTV3" s="4" t="s">
        <v>677</v>
      </c>
      <c r="TTW3" s="4" t="s">
        <v>677</v>
      </c>
      <c r="TTX3" s="4" t="s">
        <v>677</v>
      </c>
      <c r="TTY3" s="4" t="s">
        <v>677</v>
      </c>
      <c r="TTZ3" s="4" t="s">
        <v>677</v>
      </c>
      <c r="TUA3" s="4" t="s">
        <v>677</v>
      </c>
      <c r="TUB3" s="4" t="s">
        <v>677</v>
      </c>
      <c r="TUC3" s="4" t="s">
        <v>677</v>
      </c>
      <c r="TUD3" s="4" t="s">
        <v>677</v>
      </c>
      <c r="TUE3" s="4" t="s">
        <v>677</v>
      </c>
      <c r="TUF3" s="4" t="s">
        <v>677</v>
      </c>
      <c r="TUG3" s="4" t="s">
        <v>677</v>
      </c>
      <c r="TUH3" s="4" t="s">
        <v>677</v>
      </c>
      <c r="TUI3" s="4" t="s">
        <v>677</v>
      </c>
      <c r="TUJ3" s="4" t="s">
        <v>677</v>
      </c>
      <c r="TUK3" s="4" t="s">
        <v>677</v>
      </c>
      <c r="TUL3" s="4" t="s">
        <v>677</v>
      </c>
      <c r="TUM3" s="4" t="s">
        <v>677</v>
      </c>
      <c r="TUN3" s="4" t="s">
        <v>677</v>
      </c>
      <c r="TUO3" s="4" t="s">
        <v>677</v>
      </c>
      <c r="TUP3" s="4" t="s">
        <v>677</v>
      </c>
      <c r="TUQ3" s="4" t="s">
        <v>677</v>
      </c>
      <c r="TUR3" s="4" t="s">
        <v>677</v>
      </c>
      <c r="TUS3" s="4" t="s">
        <v>677</v>
      </c>
      <c r="TUT3" s="4" t="s">
        <v>677</v>
      </c>
      <c r="TUU3" s="4" t="s">
        <v>677</v>
      </c>
      <c r="TUV3" s="4" t="s">
        <v>677</v>
      </c>
      <c r="TUW3" s="4" t="s">
        <v>677</v>
      </c>
      <c r="TUX3" s="4" t="s">
        <v>677</v>
      </c>
      <c r="TUY3" s="4" t="s">
        <v>677</v>
      </c>
      <c r="TUZ3" s="4" t="s">
        <v>677</v>
      </c>
      <c r="TVA3" s="4" t="s">
        <v>677</v>
      </c>
      <c r="TVB3" s="4" t="s">
        <v>677</v>
      </c>
      <c r="TVC3" s="4" t="s">
        <v>677</v>
      </c>
      <c r="TVD3" s="4" t="s">
        <v>677</v>
      </c>
      <c r="TVE3" s="4" t="s">
        <v>677</v>
      </c>
      <c r="TVF3" s="4" t="s">
        <v>677</v>
      </c>
      <c r="TVG3" s="4" t="s">
        <v>677</v>
      </c>
      <c r="TVH3" s="4" t="s">
        <v>677</v>
      </c>
      <c r="TVI3" s="4" t="s">
        <v>677</v>
      </c>
      <c r="TVJ3" s="4" t="s">
        <v>677</v>
      </c>
      <c r="TVK3" s="4" t="s">
        <v>677</v>
      </c>
      <c r="TVL3" s="4" t="s">
        <v>677</v>
      </c>
      <c r="TVM3" s="4" t="s">
        <v>677</v>
      </c>
      <c r="TVN3" s="4" t="s">
        <v>677</v>
      </c>
      <c r="TVO3" s="4" t="s">
        <v>677</v>
      </c>
      <c r="TVP3" s="4" t="s">
        <v>677</v>
      </c>
      <c r="TVQ3" s="4" t="s">
        <v>677</v>
      </c>
      <c r="TVR3" s="4" t="s">
        <v>677</v>
      </c>
      <c r="TVS3" s="4" t="s">
        <v>677</v>
      </c>
      <c r="TVT3" s="4" t="s">
        <v>677</v>
      </c>
      <c r="TVU3" s="4" t="s">
        <v>677</v>
      </c>
      <c r="TVV3" s="4" t="s">
        <v>677</v>
      </c>
      <c r="TVW3" s="4" t="s">
        <v>677</v>
      </c>
      <c r="TVX3" s="4" t="s">
        <v>677</v>
      </c>
      <c r="TVY3" s="4" t="s">
        <v>677</v>
      </c>
      <c r="TVZ3" s="4" t="s">
        <v>677</v>
      </c>
      <c r="TWA3" s="4" t="s">
        <v>677</v>
      </c>
      <c r="TWB3" s="4" t="s">
        <v>677</v>
      </c>
      <c r="TWC3" s="4" t="s">
        <v>677</v>
      </c>
      <c r="TWD3" s="4" t="s">
        <v>677</v>
      </c>
      <c r="TWE3" s="4" t="s">
        <v>677</v>
      </c>
      <c r="TWF3" s="4" t="s">
        <v>677</v>
      </c>
      <c r="TWG3" s="4" t="s">
        <v>677</v>
      </c>
      <c r="TWH3" s="4" t="s">
        <v>677</v>
      </c>
      <c r="TWI3" s="4" t="s">
        <v>677</v>
      </c>
      <c r="TWJ3" s="4" t="s">
        <v>677</v>
      </c>
      <c r="TWK3" s="4" t="s">
        <v>677</v>
      </c>
      <c r="TWL3" s="4" t="s">
        <v>677</v>
      </c>
      <c r="TWM3" s="4" t="s">
        <v>677</v>
      </c>
      <c r="TWN3" s="4" t="s">
        <v>677</v>
      </c>
      <c r="TWO3" s="4" t="s">
        <v>677</v>
      </c>
      <c r="TWP3" s="4" t="s">
        <v>677</v>
      </c>
      <c r="TWQ3" s="4" t="s">
        <v>677</v>
      </c>
      <c r="TWR3" s="4" t="s">
        <v>677</v>
      </c>
      <c r="TWS3" s="4" t="s">
        <v>677</v>
      </c>
      <c r="TWT3" s="4" t="s">
        <v>677</v>
      </c>
      <c r="TWU3" s="4" t="s">
        <v>677</v>
      </c>
      <c r="TWV3" s="4" t="s">
        <v>677</v>
      </c>
      <c r="TWW3" s="4" t="s">
        <v>677</v>
      </c>
      <c r="TWX3" s="4" t="s">
        <v>677</v>
      </c>
      <c r="TWY3" s="4" t="s">
        <v>677</v>
      </c>
      <c r="TWZ3" s="4" t="s">
        <v>677</v>
      </c>
      <c r="TXA3" s="4" t="s">
        <v>677</v>
      </c>
      <c r="TXB3" s="4" t="s">
        <v>677</v>
      </c>
      <c r="TXC3" s="4" t="s">
        <v>677</v>
      </c>
      <c r="TXD3" s="4" t="s">
        <v>677</v>
      </c>
      <c r="TXE3" s="4" t="s">
        <v>677</v>
      </c>
      <c r="TXF3" s="4" t="s">
        <v>677</v>
      </c>
      <c r="TXG3" s="4" t="s">
        <v>677</v>
      </c>
      <c r="TXH3" s="4" t="s">
        <v>677</v>
      </c>
      <c r="TXI3" s="4" t="s">
        <v>677</v>
      </c>
      <c r="TXJ3" s="4" t="s">
        <v>677</v>
      </c>
      <c r="TXK3" s="4" t="s">
        <v>677</v>
      </c>
      <c r="TXL3" s="4" t="s">
        <v>677</v>
      </c>
      <c r="TXM3" s="4" t="s">
        <v>677</v>
      </c>
      <c r="TXN3" s="4" t="s">
        <v>677</v>
      </c>
      <c r="TXO3" s="4" t="s">
        <v>677</v>
      </c>
      <c r="TXP3" s="4" t="s">
        <v>677</v>
      </c>
      <c r="TXQ3" s="4" t="s">
        <v>677</v>
      </c>
      <c r="TXR3" s="4" t="s">
        <v>677</v>
      </c>
      <c r="TXS3" s="4" t="s">
        <v>677</v>
      </c>
      <c r="TXT3" s="4" t="s">
        <v>677</v>
      </c>
      <c r="TXU3" s="4" t="s">
        <v>677</v>
      </c>
      <c r="TXV3" s="4" t="s">
        <v>677</v>
      </c>
      <c r="TXW3" s="4" t="s">
        <v>677</v>
      </c>
      <c r="TXX3" s="4" t="s">
        <v>677</v>
      </c>
      <c r="TXY3" s="4" t="s">
        <v>677</v>
      </c>
      <c r="TXZ3" s="4" t="s">
        <v>677</v>
      </c>
      <c r="TYA3" s="4" t="s">
        <v>677</v>
      </c>
      <c r="TYB3" s="4" t="s">
        <v>677</v>
      </c>
      <c r="TYC3" s="4" t="s">
        <v>677</v>
      </c>
      <c r="TYD3" s="4" t="s">
        <v>677</v>
      </c>
      <c r="TYE3" s="4" t="s">
        <v>677</v>
      </c>
      <c r="TYF3" s="4" t="s">
        <v>677</v>
      </c>
      <c r="TYG3" s="4" t="s">
        <v>677</v>
      </c>
      <c r="TYH3" s="4" t="s">
        <v>677</v>
      </c>
      <c r="TYI3" s="4" t="s">
        <v>677</v>
      </c>
      <c r="TYJ3" s="4" t="s">
        <v>677</v>
      </c>
      <c r="TYK3" s="4" t="s">
        <v>677</v>
      </c>
      <c r="TYL3" s="4" t="s">
        <v>677</v>
      </c>
      <c r="TYM3" s="4" t="s">
        <v>677</v>
      </c>
      <c r="TYN3" s="4" t="s">
        <v>677</v>
      </c>
      <c r="TYO3" s="4" t="s">
        <v>677</v>
      </c>
      <c r="TYP3" s="4" t="s">
        <v>677</v>
      </c>
      <c r="TYQ3" s="4" t="s">
        <v>677</v>
      </c>
      <c r="TYR3" s="4" t="s">
        <v>677</v>
      </c>
      <c r="TYS3" s="4" t="s">
        <v>677</v>
      </c>
      <c r="TYT3" s="4" t="s">
        <v>677</v>
      </c>
      <c r="TYU3" s="4" t="s">
        <v>677</v>
      </c>
      <c r="TYV3" s="4" t="s">
        <v>677</v>
      </c>
      <c r="TYW3" s="4" t="s">
        <v>677</v>
      </c>
      <c r="TYX3" s="4" t="s">
        <v>677</v>
      </c>
      <c r="TYY3" s="4" t="s">
        <v>677</v>
      </c>
      <c r="TYZ3" s="4" t="s">
        <v>677</v>
      </c>
      <c r="TZA3" s="4" t="s">
        <v>677</v>
      </c>
      <c r="TZB3" s="4" t="s">
        <v>677</v>
      </c>
      <c r="TZC3" s="4" t="s">
        <v>677</v>
      </c>
      <c r="TZD3" s="4" t="s">
        <v>677</v>
      </c>
      <c r="TZE3" s="4" t="s">
        <v>677</v>
      </c>
      <c r="TZF3" s="4" t="s">
        <v>677</v>
      </c>
      <c r="TZG3" s="4" t="s">
        <v>677</v>
      </c>
      <c r="TZH3" s="4" t="s">
        <v>677</v>
      </c>
      <c r="TZI3" s="4" t="s">
        <v>677</v>
      </c>
      <c r="TZJ3" s="4" t="s">
        <v>677</v>
      </c>
      <c r="TZK3" s="4" t="s">
        <v>677</v>
      </c>
      <c r="TZL3" s="4" t="s">
        <v>677</v>
      </c>
      <c r="TZM3" s="4" t="s">
        <v>677</v>
      </c>
      <c r="TZN3" s="4" t="s">
        <v>677</v>
      </c>
      <c r="TZO3" s="4" t="s">
        <v>677</v>
      </c>
      <c r="TZP3" s="4" t="s">
        <v>677</v>
      </c>
      <c r="TZQ3" s="4" t="s">
        <v>677</v>
      </c>
      <c r="TZR3" s="4" t="s">
        <v>677</v>
      </c>
      <c r="TZS3" s="4" t="s">
        <v>677</v>
      </c>
      <c r="TZT3" s="4" t="s">
        <v>677</v>
      </c>
      <c r="TZU3" s="4" t="s">
        <v>677</v>
      </c>
      <c r="TZV3" s="4" t="s">
        <v>677</v>
      </c>
      <c r="TZW3" s="4" t="s">
        <v>677</v>
      </c>
      <c r="TZX3" s="4" t="s">
        <v>677</v>
      </c>
      <c r="TZY3" s="4" t="s">
        <v>677</v>
      </c>
      <c r="TZZ3" s="4" t="s">
        <v>677</v>
      </c>
      <c r="UAA3" s="4" t="s">
        <v>677</v>
      </c>
      <c r="UAB3" s="4" t="s">
        <v>677</v>
      </c>
      <c r="UAC3" s="4" t="s">
        <v>677</v>
      </c>
      <c r="UAD3" s="4" t="s">
        <v>677</v>
      </c>
      <c r="UAE3" s="4" t="s">
        <v>677</v>
      </c>
      <c r="UAF3" s="4" t="s">
        <v>677</v>
      </c>
      <c r="UAG3" s="4" t="s">
        <v>677</v>
      </c>
      <c r="UAH3" s="4" t="s">
        <v>677</v>
      </c>
      <c r="UAI3" s="4" t="s">
        <v>677</v>
      </c>
      <c r="UAJ3" s="4" t="s">
        <v>677</v>
      </c>
      <c r="UAK3" s="4" t="s">
        <v>677</v>
      </c>
      <c r="UAL3" s="4" t="s">
        <v>677</v>
      </c>
      <c r="UAM3" s="4" t="s">
        <v>677</v>
      </c>
      <c r="UAN3" s="4" t="s">
        <v>677</v>
      </c>
      <c r="UAO3" s="4" t="s">
        <v>677</v>
      </c>
      <c r="UAP3" s="4" t="s">
        <v>677</v>
      </c>
      <c r="UAQ3" s="4" t="s">
        <v>677</v>
      </c>
      <c r="UAR3" s="4" t="s">
        <v>677</v>
      </c>
      <c r="UAS3" s="4" t="s">
        <v>677</v>
      </c>
      <c r="UAT3" s="4" t="s">
        <v>677</v>
      </c>
      <c r="UAU3" s="4" t="s">
        <v>677</v>
      </c>
      <c r="UAV3" s="4" t="s">
        <v>677</v>
      </c>
      <c r="UAW3" s="4" t="s">
        <v>677</v>
      </c>
      <c r="UAX3" s="4" t="s">
        <v>677</v>
      </c>
      <c r="UAY3" s="4" t="s">
        <v>677</v>
      </c>
      <c r="UAZ3" s="4" t="s">
        <v>677</v>
      </c>
      <c r="UBA3" s="4" t="s">
        <v>677</v>
      </c>
      <c r="UBB3" s="4" t="s">
        <v>677</v>
      </c>
      <c r="UBC3" s="4" t="s">
        <v>677</v>
      </c>
      <c r="UBD3" s="4" t="s">
        <v>677</v>
      </c>
      <c r="UBE3" s="4" t="s">
        <v>677</v>
      </c>
      <c r="UBF3" s="4" t="s">
        <v>677</v>
      </c>
      <c r="UBG3" s="4" t="s">
        <v>677</v>
      </c>
      <c r="UBH3" s="4" t="s">
        <v>677</v>
      </c>
      <c r="UBI3" s="4" t="s">
        <v>677</v>
      </c>
      <c r="UBJ3" s="4" t="s">
        <v>677</v>
      </c>
      <c r="UBK3" s="4" t="s">
        <v>677</v>
      </c>
      <c r="UBL3" s="4" t="s">
        <v>677</v>
      </c>
      <c r="UBM3" s="4" t="s">
        <v>677</v>
      </c>
      <c r="UBN3" s="4" t="s">
        <v>677</v>
      </c>
      <c r="UBO3" s="4" t="s">
        <v>677</v>
      </c>
      <c r="UBP3" s="4" t="s">
        <v>677</v>
      </c>
      <c r="UBQ3" s="4" t="s">
        <v>677</v>
      </c>
      <c r="UBR3" s="4" t="s">
        <v>677</v>
      </c>
      <c r="UBS3" s="4" t="s">
        <v>677</v>
      </c>
      <c r="UBT3" s="4" t="s">
        <v>677</v>
      </c>
      <c r="UBU3" s="4" t="s">
        <v>677</v>
      </c>
      <c r="UBV3" s="4" t="s">
        <v>677</v>
      </c>
      <c r="UBW3" s="4" t="s">
        <v>677</v>
      </c>
      <c r="UBX3" s="4" t="s">
        <v>677</v>
      </c>
      <c r="UBY3" s="4" t="s">
        <v>677</v>
      </c>
      <c r="UBZ3" s="4" t="s">
        <v>677</v>
      </c>
      <c r="UCA3" s="4" t="s">
        <v>677</v>
      </c>
      <c r="UCB3" s="4" t="s">
        <v>677</v>
      </c>
      <c r="UCC3" s="4" t="s">
        <v>677</v>
      </c>
      <c r="UCD3" s="4" t="s">
        <v>677</v>
      </c>
      <c r="UCE3" s="4" t="s">
        <v>677</v>
      </c>
      <c r="UCF3" s="4" t="s">
        <v>677</v>
      </c>
      <c r="UCG3" s="4" t="s">
        <v>677</v>
      </c>
      <c r="UCH3" s="4" t="s">
        <v>677</v>
      </c>
      <c r="UCI3" s="4" t="s">
        <v>677</v>
      </c>
      <c r="UCJ3" s="4" t="s">
        <v>677</v>
      </c>
      <c r="UCK3" s="4" t="s">
        <v>677</v>
      </c>
      <c r="UCL3" s="4" t="s">
        <v>677</v>
      </c>
      <c r="UCM3" s="4" t="s">
        <v>677</v>
      </c>
      <c r="UCN3" s="4" t="s">
        <v>677</v>
      </c>
      <c r="UCO3" s="4" t="s">
        <v>677</v>
      </c>
      <c r="UCP3" s="4" t="s">
        <v>677</v>
      </c>
      <c r="UCQ3" s="4" t="s">
        <v>677</v>
      </c>
      <c r="UCR3" s="4" t="s">
        <v>677</v>
      </c>
      <c r="UCS3" s="4" t="s">
        <v>677</v>
      </c>
      <c r="UCT3" s="4" t="s">
        <v>677</v>
      </c>
      <c r="UCU3" s="4" t="s">
        <v>677</v>
      </c>
      <c r="UCV3" s="4" t="s">
        <v>677</v>
      </c>
      <c r="UCW3" s="4" t="s">
        <v>677</v>
      </c>
      <c r="UCX3" s="4" t="s">
        <v>677</v>
      </c>
      <c r="UCY3" s="4" t="s">
        <v>677</v>
      </c>
      <c r="UCZ3" s="4" t="s">
        <v>677</v>
      </c>
      <c r="UDA3" s="4" t="s">
        <v>677</v>
      </c>
      <c r="UDB3" s="4" t="s">
        <v>677</v>
      </c>
      <c r="UDC3" s="4" t="s">
        <v>677</v>
      </c>
      <c r="UDD3" s="4" t="s">
        <v>677</v>
      </c>
      <c r="UDE3" s="4" t="s">
        <v>677</v>
      </c>
      <c r="UDF3" s="4" t="s">
        <v>677</v>
      </c>
      <c r="UDG3" s="4" t="s">
        <v>677</v>
      </c>
      <c r="UDH3" s="4" t="s">
        <v>677</v>
      </c>
      <c r="UDI3" s="4" t="s">
        <v>677</v>
      </c>
      <c r="UDJ3" s="4" t="s">
        <v>677</v>
      </c>
      <c r="UDK3" s="4" t="s">
        <v>677</v>
      </c>
      <c r="UDL3" s="4" t="s">
        <v>677</v>
      </c>
      <c r="UDM3" s="4" t="s">
        <v>677</v>
      </c>
      <c r="UDN3" s="4" t="s">
        <v>677</v>
      </c>
      <c r="UDO3" s="4" t="s">
        <v>677</v>
      </c>
      <c r="UDP3" s="4" t="s">
        <v>677</v>
      </c>
      <c r="UDQ3" s="4" t="s">
        <v>677</v>
      </c>
      <c r="UDR3" s="4" t="s">
        <v>677</v>
      </c>
      <c r="UDS3" s="4" t="s">
        <v>677</v>
      </c>
      <c r="UDT3" s="4" t="s">
        <v>677</v>
      </c>
      <c r="UDU3" s="4" t="s">
        <v>677</v>
      </c>
      <c r="UDV3" s="4" t="s">
        <v>677</v>
      </c>
      <c r="UDW3" s="4" t="s">
        <v>677</v>
      </c>
      <c r="UDX3" s="4" t="s">
        <v>677</v>
      </c>
      <c r="UDY3" s="4" t="s">
        <v>677</v>
      </c>
      <c r="UDZ3" s="4" t="s">
        <v>677</v>
      </c>
      <c r="UEA3" s="4" t="s">
        <v>677</v>
      </c>
      <c r="UEB3" s="4" t="s">
        <v>677</v>
      </c>
      <c r="UEC3" s="4" t="s">
        <v>677</v>
      </c>
      <c r="UED3" s="4" t="s">
        <v>677</v>
      </c>
      <c r="UEE3" s="4" t="s">
        <v>677</v>
      </c>
      <c r="UEF3" s="4" t="s">
        <v>677</v>
      </c>
      <c r="UEG3" s="4" t="s">
        <v>677</v>
      </c>
      <c r="UEH3" s="4" t="s">
        <v>677</v>
      </c>
      <c r="UEI3" s="4" t="s">
        <v>677</v>
      </c>
      <c r="UEJ3" s="4" t="s">
        <v>677</v>
      </c>
      <c r="UEK3" s="4" t="s">
        <v>677</v>
      </c>
      <c r="UEL3" s="4" t="s">
        <v>677</v>
      </c>
      <c r="UEM3" s="4" t="s">
        <v>677</v>
      </c>
      <c r="UEN3" s="4" t="s">
        <v>677</v>
      </c>
      <c r="UEO3" s="4" t="s">
        <v>677</v>
      </c>
      <c r="UEP3" s="4" t="s">
        <v>677</v>
      </c>
      <c r="UEQ3" s="4" t="s">
        <v>677</v>
      </c>
      <c r="UER3" s="4" t="s">
        <v>677</v>
      </c>
      <c r="UES3" s="4" t="s">
        <v>677</v>
      </c>
      <c r="UET3" s="4" t="s">
        <v>677</v>
      </c>
      <c r="UEU3" s="4" t="s">
        <v>677</v>
      </c>
      <c r="UEV3" s="4" t="s">
        <v>677</v>
      </c>
      <c r="UEW3" s="4" t="s">
        <v>677</v>
      </c>
      <c r="UEX3" s="4" t="s">
        <v>677</v>
      </c>
      <c r="UEY3" s="4" t="s">
        <v>677</v>
      </c>
      <c r="UEZ3" s="4" t="s">
        <v>677</v>
      </c>
      <c r="UFA3" s="4" t="s">
        <v>677</v>
      </c>
      <c r="UFB3" s="4" t="s">
        <v>677</v>
      </c>
      <c r="UFC3" s="4" t="s">
        <v>677</v>
      </c>
      <c r="UFD3" s="4" t="s">
        <v>677</v>
      </c>
      <c r="UFE3" s="4" t="s">
        <v>677</v>
      </c>
      <c r="UFF3" s="4" t="s">
        <v>677</v>
      </c>
      <c r="UFG3" s="4" t="s">
        <v>677</v>
      </c>
      <c r="UFH3" s="4" t="s">
        <v>677</v>
      </c>
      <c r="UFI3" s="4" t="s">
        <v>677</v>
      </c>
      <c r="UFJ3" s="4" t="s">
        <v>677</v>
      </c>
      <c r="UFK3" s="4" t="s">
        <v>677</v>
      </c>
      <c r="UFL3" s="4" t="s">
        <v>677</v>
      </c>
      <c r="UFM3" s="4" t="s">
        <v>677</v>
      </c>
      <c r="UFN3" s="4" t="s">
        <v>677</v>
      </c>
      <c r="UFO3" s="4" t="s">
        <v>677</v>
      </c>
      <c r="UFP3" s="4" t="s">
        <v>677</v>
      </c>
      <c r="UFQ3" s="4" t="s">
        <v>677</v>
      </c>
      <c r="UFR3" s="4" t="s">
        <v>677</v>
      </c>
      <c r="UFS3" s="4" t="s">
        <v>677</v>
      </c>
      <c r="UFT3" s="4" t="s">
        <v>677</v>
      </c>
      <c r="UFU3" s="4" t="s">
        <v>677</v>
      </c>
      <c r="UFV3" s="4" t="s">
        <v>677</v>
      </c>
      <c r="UFW3" s="4" t="s">
        <v>677</v>
      </c>
      <c r="UFX3" s="4" t="s">
        <v>677</v>
      </c>
      <c r="UFY3" s="4" t="s">
        <v>677</v>
      </c>
      <c r="UFZ3" s="4" t="s">
        <v>677</v>
      </c>
      <c r="UGA3" s="4" t="s">
        <v>677</v>
      </c>
      <c r="UGB3" s="4" t="s">
        <v>677</v>
      </c>
      <c r="UGC3" s="4" t="s">
        <v>677</v>
      </c>
      <c r="UGD3" s="4" t="s">
        <v>677</v>
      </c>
      <c r="UGE3" s="4" t="s">
        <v>677</v>
      </c>
      <c r="UGF3" s="4" t="s">
        <v>677</v>
      </c>
      <c r="UGG3" s="4" t="s">
        <v>677</v>
      </c>
      <c r="UGH3" s="4" t="s">
        <v>677</v>
      </c>
      <c r="UGI3" s="4" t="s">
        <v>677</v>
      </c>
      <c r="UGJ3" s="4" t="s">
        <v>677</v>
      </c>
      <c r="UGK3" s="4" t="s">
        <v>677</v>
      </c>
      <c r="UGL3" s="4" t="s">
        <v>677</v>
      </c>
      <c r="UGM3" s="4" t="s">
        <v>677</v>
      </c>
      <c r="UGN3" s="4" t="s">
        <v>677</v>
      </c>
      <c r="UGO3" s="4" t="s">
        <v>677</v>
      </c>
      <c r="UGP3" s="4" t="s">
        <v>677</v>
      </c>
      <c r="UGQ3" s="4" t="s">
        <v>677</v>
      </c>
      <c r="UGR3" s="4" t="s">
        <v>677</v>
      </c>
      <c r="UGS3" s="4" t="s">
        <v>677</v>
      </c>
      <c r="UGT3" s="4" t="s">
        <v>677</v>
      </c>
      <c r="UGU3" s="4" t="s">
        <v>677</v>
      </c>
      <c r="UGV3" s="4" t="s">
        <v>677</v>
      </c>
      <c r="UGW3" s="4" t="s">
        <v>677</v>
      </c>
      <c r="UGX3" s="4" t="s">
        <v>677</v>
      </c>
      <c r="UGY3" s="4" t="s">
        <v>677</v>
      </c>
      <c r="UGZ3" s="4" t="s">
        <v>677</v>
      </c>
      <c r="UHA3" s="4" t="s">
        <v>677</v>
      </c>
      <c r="UHB3" s="4" t="s">
        <v>677</v>
      </c>
      <c r="UHC3" s="4" t="s">
        <v>677</v>
      </c>
      <c r="UHD3" s="4" t="s">
        <v>677</v>
      </c>
      <c r="UHE3" s="4" t="s">
        <v>677</v>
      </c>
      <c r="UHF3" s="4" t="s">
        <v>677</v>
      </c>
      <c r="UHG3" s="4" t="s">
        <v>677</v>
      </c>
      <c r="UHH3" s="4" t="s">
        <v>677</v>
      </c>
      <c r="UHI3" s="4" t="s">
        <v>677</v>
      </c>
      <c r="UHJ3" s="4" t="s">
        <v>677</v>
      </c>
      <c r="UHK3" s="4" t="s">
        <v>677</v>
      </c>
      <c r="UHL3" s="4" t="s">
        <v>677</v>
      </c>
      <c r="UHM3" s="4" t="s">
        <v>677</v>
      </c>
      <c r="UHN3" s="4" t="s">
        <v>677</v>
      </c>
      <c r="UHO3" s="4" t="s">
        <v>677</v>
      </c>
      <c r="UHP3" s="4" t="s">
        <v>677</v>
      </c>
      <c r="UHQ3" s="4" t="s">
        <v>677</v>
      </c>
      <c r="UHR3" s="4" t="s">
        <v>677</v>
      </c>
      <c r="UHS3" s="4" t="s">
        <v>677</v>
      </c>
      <c r="UHT3" s="4" t="s">
        <v>677</v>
      </c>
      <c r="UHU3" s="4" t="s">
        <v>677</v>
      </c>
      <c r="UHV3" s="4" t="s">
        <v>677</v>
      </c>
      <c r="UHW3" s="4" t="s">
        <v>677</v>
      </c>
      <c r="UHX3" s="4" t="s">
        <v>677</v>
      </c>
      <c r="UHY3" s="4" t="s">
        <v>677</v>
      </c>
      <c r="UHZ3" s="4" t="s">
        <v>677</v>
      </c>
      <c r="UIA3" s="4" t="s">
        <v>677</v>
      </c>
      <c r="UIB3" s="4" t="s">
        <v>677</v>
      </c>
      <c r="UIC3" s="4" t="s">
        <v>677</v>
      </c>
      <c r="UID3" s="4" t="s">
        <v>677</v>
      </c>
      <c r="UIE3" s="4" t="s">
        <v>677</v>
      </c>
      <c r="UIF3" s="4" t="s">
        <v>677</v>
      </c>
      <c r="UIG3" s="4" t="s">
        <v>677</v>
      </c>
      <c r="UIH3" s="4" t="s">
        <v>677</v>
      </c>
      <c r="UII3" s="4" t="s">
        <v>677</v>
      </c>
      <c r="UIJ3" s="4" t="s">
        <v>677</v>
      </c>
      <c r="UIK3" s="4" t="s">
        <v>677</v>
      </c>
      <c r="UIL3" s="4" t="s">
        <v>677</v>
      </c>
      <c r="UIM3" s="4" t="s">
        <v>677</v>
      </c>
      <c r="UIN3" s="4" t="s">
        <v>677</v>
      </c>
      <c r="UIO3" s="4" t="s">
        <v>677</v>
      </c>
      <c r="UIP3" s="4" t="s">
        <v>677</v>
      </c>
      <c r="UIQ3" s="4" t="s">
        <v>677</v>
      </c>
      <c r="UIR3" s="4" t="s">
        <v>677</v>
      </c>
      <c r="UIS3" s="4" t="s">
        <v>677</v>
      </c>
      <c r="UIT3" s="4" t="s">
        <v>677</v>
      </c>
      <c r="UIU3" s="4" t="s">
        <v>677</v>
      </c>
      <c r="UIV3" s="4" t="s">
        <v>677</v>
      </c>
      <c r="UIW3" s="4" t="s">
        <v>677</v>
      </c>
      <c r="UIX3" s="4" t="s">
        <v>677</v>
      </c>
      <c r="UIY3" s="4" t="s">
        <v>677</v>
      </c>
      <c r="UIZ3" s="4" t="s">
        <v>677</v>
      </c>
      <c r="UJA3" s="4" t="s">
        <v>677</v>
      </c>
      <c r="UJB3" s="4" t="s">
        <v>677</v>
      </c>
      <c r="UJC3" s="4" t="s">
        <v>677</v>
      </c>
      <c r="UJD3" s="4" t="s">
        <v>677</v>
      </c>
      <c r="UJE3" s="4" t="s">
        <v>677</v>
      </c>
      <c r="UJF3" s="4" t="s">
        <v>677</v>
      </c>
      <c r="UJG3" s="4" t="s">
        <v>677</v>
      </c>
      <c r="UJH3" s="4" t="s">
        <v>677</v>
      </c>
      <c r="UJI3" s="4" t="s">
        <v>677</v>
      </c>
      <c r="UJJ3" s="4" t="s">
        <v>677</v>
      </c>
      <c r="UJK3" s="4" t="s">
        <v>677</v>
      </c>
      <c r="UJL3" s="4" t="s">
        <v>677</v>
      </c>
      <c r="UJM3" s="4" t="s">
        <v>677</v>
      </c>
      <c r="UJN3" s="4" t="s">
        <v>677</v>
      </c>
      <c r="UJO3" s="4" t="s">
        <v>677</v>
      </c>
      <c r="UJP3" s="4" t="s">
        <v>677</v>
      </c>
      <c r="UJQ3" s="4" t="s">
        <v>677</v>
      </c>
      <c r="UJR3" s="4" t="s">
        <v>677</v>
      </c>
      <c r="UJS3" s="4" t="s">
        <v>677</v>
      </c>
      <c r="UJT3" s="4" t="s">
        <v>677</v>
      </c>
      <c r="UJU3" s="4" t="s">
        <v>677</v>
      </c>
      <c r="UJV3" s="4" t="s">
        <v>677</v>
      </c>
      <c r="UJW3" s="4" t="s">
        <v>677</v>
      </c>
      <c r="UJX3" s="4" t="s">
        <v>677</v>
      </c>
      <c r="UJY3" s="4" t="s">
        <v>677</v>
      </c>
      <c r="UJZ3" s="4" t="s">
        <v>677</v>
      </c>
      <c r="UKA3" s="4" t="s">
        <v>677</v>
      </c>
      <c r="UKB3" s="4" t="s">
        <v>677</v>
      </c>
      <c r="UKC3" s="4" t="s">
        <v>677</v>
      </c>
      <c r="UKD3" s="4" t="s">
        <v>677</v>
      </c>
      <c r="UKE3" s="4" t="s">
        <v>677</v>
      </c>
      <c r="UKF3" s="4" t="s">
        <v>677</v>
      </c>
      <c r="UKG3" s="4" t="s">
        <v>677</v>
      </c>
      <c r="UKH3" s="4" t="s">
        <v>677</v>
      </c>
      <c r="UKI3" s="4" t="s">
        <v>677</v>
      </c>
      <c r="UKJ3" s="4" t="s">
        <v>677</v>
      </c>
      <c r="UKK3" s="4" t="s">
        <v>677</v>
      </c>
      <c r="UKL3" s="4" t="s">
        <v>677</v>
      </c>
      <c r="UKM3" s="4" t="s">
        <v>677</v>
      </c>
      <c r="UKN3" s="4" t="s">
        <v>677</v>
      </c>
      <c r="UKO3" s="4" t="s">
        <v>677</v>
      </c>
      <c r="UKP3" s="4" t="s">
        <v>677</v>
      </c>
      <c r="UKQ3" s="4" t="s">
        <v>677</v>
      </c>
      <c r="UKR3" s="4" t="s">
        <v>677</v>
      </c>
      <c r="UKS3" s="4" t="s">
        <v>677</v>
      </c>
      <c r="UKT3" s="4" t="s">
        <v>677</v>
      </c>
      <c r="UKU3" s="4" t="s">
        <v>677</v>
      </c>
      <c r="UKV3" s="4" t="s">
        <v>677</v>
      </c>
      <c r="UKW3" s="4" t="s">
        <v>677</v>
      </c>
      <c r="UKX3" s="4" t="s">
        <v>677</v>
      </c>
      <c r="UKY3" s="4" t="s">
        <v>677</v>
      </c>
      <c r="UKZ3" s="4" t="s">
        <v>677</v>
      </c>
      <c r="ULA3" s="4" t="s">
        <v>677</v>
      </c>
      <c r="ULB3" s="4" t="s">
        <v>677</v>
      </c>
      <c r="ULC3" s="4" t="s">
        <v>677</v>
      </c>
      <c r="ULD3" s="4" t="s">
        <v>677</v>
      </c>
      <c r="ULE3" s="4" t="s">
        <v>677</v>
      </c>
      <c r="ULF3" s="4" t="s">
        <v>677</v>
      </c>
      <c r="ULG3" s="4" t="s">
        <v>677</v>
      </c>
      <c r="ULH3" s="4" t="s">
        <v>677</v>
      </c>
      <c r="ULI3" s="4" t="s">
        <v>677</v>
      </c>
      <c r="ULJ3" s="4" t="s">
        <v>677</v>
      </c>
      <c r="ULK3" s="4" t="s">
        <v>677</v>
      </c>
      <c r="ULL3" s="4" t="s">
        <v>677</v>
      </c>
      <c r="ULM3" s="4" t="s">
        <v>677</v>
      </c>
      <c r="ULN3" s="4" t="s">
        <v>677</v>
      </c>
      <c r="ULO3" s="4" t="s">
        <v>677</v>
      </c>
      <c r="ULP3" s="4" t="s">
        <v>677</v>
      </c>
      <c r="ULQ3" s="4" t="s">
        <v>677</v>
      </c>
      <c r="ULR3" s="4" t="s">
        <v>677</v>
      </c>
      <c r="ULS3" s="4" t="s">
        <v>677</v>
      </c>
      <c r="ULT3" s="4" t="s">
        <v>677</v>
      </c>
      <c r="ULU3" s="4" t="s">
        <v>677</v>
      </c>
      <c r="ULV3" s="4" t="s">
        <v>677</v>
      </c>
      <c r="ULW3" s="4" t="s">
        <v>677</v>
      </c>
      <c r="ULX3" s="4" t="s">
        <v>677</v>
      </c>
      <c r="ULY3" s="4" t="s">
        <v>677</v>
      </c>
      <c r="ULZ3" s="4" t="s">
        <v>677</v>
      </c>
      <c r="UMA3" s="4" t="s">
        <v>677</v>
      </c>
      <c r="UMB3" s="4" t="s">
        <v>677</v>
      </c>
      <c r="UMC3" s="4" t="s">
        <v>677</v>
      </c>
      <c r="UMD3" s="4" t="s">
        <v>677</v>
      </c>
      <c r="UME3" s="4" t="s">
        <v>677</v>
      </c>
      <c r="UMF3" s="4" t="s">
        <v>677</v>
      </c>
      <c r="UMG3" s="4" t="s">
        <v>677</v>
      </c>
      <c r="UMH3" s="4" t="s">
        <v>677</v>
      </c>
      <c r="UMI3" s="4" t="s">
        <v>677</v>
      </c>
      <c r="UMJ3" s="4" t="s">
        <v>677</v>
      </c>
      <c r="UMK3" s="4" t="s">
        <v>677</v>
      </c>
      <c r="UML3" s="4" t="s">
        <v>677</v>
      </c>
      <c r="UMM3" s="4" t="s">
        <v>677</v>
      </c>
      <c r="UMN3" s="4" t="s">
        <v>677</v>
      </c>
      <c r="UMO3" s="4" t="s">
        <v>677</v>
      </c>
      <c r="UMP3" s="4" t="s">
        <v>677</v>
      </c>
      <c r="UMQ3" s="4" t="s">
        <v>677</v>
      </c>
      <c r="UMR3" s="4" t="s">
        <v>677</v>
      </c>
      <c r="UMS3" s="4" t="s">
        <v>677</v>
      </c>
      <c r="UMT3" s="4" t="s">
        <v>677</v>
      </c>
      <c r="UMU3" s="4" t="s">
        <v>677</v>
      </c>
      <c r="UMV3" s="4" t="s">
        <v>677</v>
      </c>
      <c r="UMW3" s="4" t="s">
        <v>677</v>
      </c>
      <c r="UMX3" s="4" t="s">
        <v>677</v>
      </c>
      <c r="UMY3" s="4" t="s">
        <v>677</v>
      </c>
      <c r="UMZ3" s="4" t="s">
        <v>677</v>
      </c>
      <c r="UNA3" s="4" t="s">
        <v>677</v>
      </c>
      <c r="UNB3" s="4" t="s">
        <v>677</v>
      </c>
      <c r="UNC3" s="4" t="s">
        <v>677</v>
      </c>
      <c r="UND3" s="4" t="s">
        <v>677</v>
      </c>
      <c r="UNE3" s="4" t="s">
        <v>677</v>
      </c>
      <c r="UNF3" s="4" t="s">
        <v>677</v>
      </c>
      <c r="UNG3" s="4" t="s">
        <v>677</v>
      </c>
      <c r="UNH3" s="4" t="s">
        <v>677</v>
      </c>
      <c r="UNI3" s="4" t="s">
        <v>677</v>
      </c>
      <c r="UNJ3" s="4" t="s">
        <v>677</v>
      </c>
      <c r="UNK3" s="4" t="s">
        <v>677</v>
      </c>
      <c r="UNL3" s="4" t="s">
        <v>677</v>
      </c>
      <c r="UNM3" s="4" t="s">
        <v>677</v>
      </c>
      <c r="UNN3" s="4" t="s">
        <v>677</v>
      </c>
      <c r="UNO3" s="4" t="s">
        <v>677</v>
      </c>
      <c r="UNP3" s="4" t="s">
        <v>677</v>
      </c>
      <c r="UNQ3" s="4" t="s">
        <v>677</v>
      </c>
      <c r="UNR3" s="4" t="s">
        <v>677</v>
      </c>
      <c r="UNS3" s="4" t="s">
        <v>677</v>
      </c>
      <c r="UNT3" s="4" t="s">
        <v>677</v>
      </c>
      <c r="UNU3" s="4" t="s">
        <v>677</v>
      </c>
      <c r="UNV3" s="4" t="s">
        <v>677</v>
      </c>
      <c r="UNW3" s="4" t="s">
        <v>677</v>
      </c>
      <c r="UNX3" s="4" t="s">
        <v>677</v>
      </c>
      <c r="UNY3" s="4" t="s">
        <v>677</v>
      </c>
      <c r="UNZ3" s="4" t="s">
        <v>677</v>
      </c>
      <c r="UOA3" s="4" t="s">
        <v>677</v>
      </c>
      <c r="UOB3" s="4" t="s">
        <v>677</v>
      </c>
      <c r="UOC3" s="4" t="s">
        <v>677</v>
      </c>
      <c r="UOD3" s="4" t="s">
        <v>677</v>
      </c>
      <c r="UOE3" s="4" t="s">
        <v>677</v>
      </c>
      <c r="UOF3" s="4" t="s">
        <v>677</v>
      </c>
      <c r="UOG3" s="4" t="s">
        <v>677</v>
      </c>
      <c r="UOH3" s="4" t="s">
        <v>677</v>
      </c>
      <c r="UOI3" s="4" t="s">
        <v>677</v>
      </c>
      <c r="UOJ3" s="4" t="s">
        <v>677</v>
      </c>
      <c r="UOK3" s="4" t="s">
        <v>677</v>
      </c>
      <c r="UOL3" s="4" t="s">
        <v>677</v>
      </c>
      <c r="UOM3" s="4" t="s">
        <v>677</v>
      </c>
      <c r="UON3" s="4" t="s">
        <v>677</v>
      </c>
      <c r="UOO3" s="4" t="s">
        <v>677</v>
      </c>
      <c r="UOP3" s="4" t="s">
        <v>677</v>
      </c>
      <c r="UOQ3" s="4" t="s">
        <v>677</v>
      </c>
      <c r="UOR3" s="4" t="s">
        <v>677</v>
      </c>
      <c r="UOS3" s="4" t="s">
        <v>677</v>
      </c>
      <c r="UOT3" s="4" t="s">
        <v>677</v>
      </c>
      <c r="UOU3" s="4" t="s">
        <v>677</v>
      </c>
      <c r="UOV3" s="4" t="s">
        <v>677</v>
      </c>
      <c r="UOW3" s="4" t="s">
        <v>677</v>
      </c>
      <c r="UOX3" s="4" t="s">
        <v>677</v>
      </c>
      <c r="UOY3" s="4" t="s">
        <v>677</v>
      </c>
      <c r="UOZ3" s="4" t="s">
        <v>677</v>
      </c>
      <c r="UPA3" s="4" t="s">
        <v>677</v>
      </c>
      <c r="UPB3" s="4" t="s">
        <v>677</v>
      </c>
      <c r="UPC3" s="4" t="s">
        <v>677</v>
      </c>
      <c r="UPD3" s="4" t="s">
        <v>677</v>
      </c>
      <c r="UPE3" s="4" t="s">
        <v>677</v>
      </c>
      <c r="UPF3" s="4" t="s">
        <v>677</v>
      </c>
      <c r="UPG3" s="4" t="s">
        <v>677</v>
      </c>
      <c r="UPH3" s="4" t="s">
        <v>677</v>
      </c>
      <c r="UPI3" s="4" t="s">
        <v>677</v>
      </c>
      <c r="UPJ3" s="4" t="s">
        <v>677</v>
      </c>
      <c r="UPK3" s="4" t="s">
        <v>677</v>
      </c>
      <c r="UPL3" s="4" t="s">
        <v>677</v>
      </c>
      <c r="UPM3" s="4" t="s">
        <v>677</v>
      </c>
      <c r="UPN3" s="4" t="s">
        <v>677</v>
      </c>
      <c r="UPO3" s="4" t="s">
        <v>677</v>
      </c>
      <c r="UPP3" s="4" t="s">
        <v>677</v>
      </c>
      <c r="UPQ3" s="4" t="s">
        <v>677</v>
      </c>
      <c r="UPR3" s="4" t="s">
        <v>677</v>
      </c>
      <c r="UPS3" s="4" t="s">
        <v>677</v>
      </c>
      <c r="UPT3" s="4" t="s">
        <v>677</v>
      </c>
      <c r="UPU3" s="4" t="s">
        <v>677</v>
      </c>
      <c r="UPV3" s="4" t="s">
        <v>677</v>
      </c>
      <c r="UPW3" s="4" t="s">
        <v>677</v>
      </c>
      <c r="UPX3" s="4" t="s">
        <v>677</v>
      </c>
      <c r="UPY3" s="4" t="s">
        <v>677</v>
      </c>
      <c r="UPZ3" s="4" t="s">
        <v>677</v>
      </c>
      <c r="UQA3" s="4" t="s">
        <v>677</v>
      </c>
      <c r="UQB3" s="4" t="s">
        <v>677</v>
      </c>
      <c r="UQC3" s="4" t="s">
        <v>677</v>
      </c>
      <c r="UQD3" s="4" t="s">
        <v>677</v>
      </c>
      <c r="UQE3" s="4" t="s">
        <v>677</v>
      </c>
      <c r="UQF3" s="4" t="s">
        <v>677</v>
      </c>
      <c r="UQG3" s="4" t="s">
        <v>677</v>
      </c>
      <c r="UQH3" s="4" t="s">
        <v>677</v>
      </c>
      <c r="UQI3" s="4" t="s">
        <v>677</v>
      </c>
      <c r="UQJ3" s="4" t="s">
        <v>677</v>
      </c>
      <c r="UQK3" s="4" t="s">
        <v>677</v>
      </c>
      <c r="UQL3" s="4" t="s">
        <v>677</v>
      </c>
      <c r="UQM3" s="4" t="s">
        <v>677</v>
      </c>
      <c r="UQN3" s="4" t="s">
        <v>677</v>
      </c>
      <c r="UQO3" s="4" t="s">
        <v>677</v>
      </c>
      <c r="UQP3" s="4" t="s">
        <v>677</v>
      </c>
      <c r="UQQ3" s="4" t="s">
        <v>677</v>
      </c>
      <c r="UQR3" s="4" t="s">
        <v>677</v>
      </c>
      <c r="UQS3" s="4" t="s">
        <v>677</v>
      </c>
      <c r="UQT3" s="4" t="s">
        <v>677</v>
      </c>
      <c r="UQU3" s="4" t="s">
        <v>677</v>
      </c>
      <c r="UQV3" s="4" t="s">
        <v>677</v>
      </c>
      <c r="UQW3" s="4" t="s">
        <v>677</v>
      </c>
      <c r="UQX3" s="4" t="s">
        <v>677</v>
      </c>
      <c r="UQY3" s="4" t="s">
        <v>677</v>
      </c>
      <c r="UQZ3" s="4" t="s">
        <v>677</v>
      </c>
      <c r="URA3" s="4" t="s">
        <v>677</v>
      </c>
      <c r="URB3" s="4" t="s">
        <v>677</v>
      </c>
      <c r="URC3" s="4" t="s">
        <v>677</v>
      </c>
      <c r="URD3" s="4" t="s">
        <v>677</v>
      </c>
      <c r="URE3" s="4" t="s">
        <v>677</v>
      </c>
      <c r="URF3" s="4" t="s">
        <v>677</v>
      </c>
      <c r="URG3" s="4" t="s">
        <v>677</v>
      </c>
      <c r="URH3" s="4" t="s">
        <v>677</v>
      </c>
      <c r="URI3" s="4" t="s">
        <v>677</v>
      </c>
      <c r="URJ3" s="4" t="s">
        <v>677</v>
      </c>
      <c r="URK3" s="4" t="s">
        <v>677</v>
      </c>
      <c r="URL3" s="4" t="s">
        <v>677</v>
      </c>
      <c r="URM3" s="4" t="s">
        <v>677</v>
      </c>
      <c r="URN3" s="4" t="s">
        <v>677</v>
      </c>
      <c r="URO3" s="4" t="s">
        <v>677</v>
      </c>
      <c r="URP3" s="4" t="s">
        <v>677</v>
      </c>
      <c r="URQ3" s="4" t="s">
        <v>677</v>
      </c>
      <c r="URR3" s="4" t="s">
        <v>677</v>
      </c>
      <c r="URS3" s="4" t="s">
        <v>677</v>
      </c>
      <c r="URT3" s="4" t="s">
        <v>677</v>
      </c>
      <c r="URU3" s="4" t="s">
        <v>677</v>
      </c>
      <c r="URV3" s="4" t="s">
        <v>677</v>
      </c>
      <c r="URW3" s="4" t="s">
        <v>677</v>
      </c>
      <c r="URX3" s="4" t="s">
        <v>677</v>
      </c>
      <c r="URY3" s="4" t="s">
        <v>677</v>
      </c>
      <c r="URZ3" s="4" t="s">
        <v>677</v>
      </c>
      <c r="USA3" s="4" t="s">
        <v>677</v>
      </c>
      <c r="USB3" s="4" t="s">
        <v>677</v>
      </c>
      <c r="USC3" s="4" t="s">
        <v>677</v>
      </c>
      <c r="USD3" s="4" t="s">
        <v>677</v>
      </c>
      <c r="USE3" s="4" t="s">
        <v>677</v>
      </c>
      <c r="USF3" s="4" t="s">
        <v>677</v>
      </c>
      <c r="USG3" s="4" t="s">
        <v>677</v>
      </c>
      <c r="USH3" s="4" t="s">
        <v>677</v>
      </c>
      <c r="USI3" s="4" t="s">
        <v>677</v>
      </c>
      <c r="USJ3" s="4" t="s">
        <v>677</v>
      </c>
      <c r="USK3" s="4" t="s">
        <v>677</v>
      </c>
      <c r="USL3" s="4" t="s">
        <v>677</v>
      </c>
      <c r="USM3" s="4" t="s">
        <v>677</v>
      </c>
      <c r="USN3" s="4" t="s">
        <v>677</v>
      </c>
      <c r="USO3" s="4" t="s">
        <v>677</v>
      </c>
      <c r="USP3" s="4" t="s">
        <v>677</v>
      </c>
      <c r="USQ3" s="4" t="s">
        <v>677</v>
      </c>
      <c r="USR3" s="4" t="s">
        <v>677</v>
      </c>
      <c r="USS3" s="4" t="s">
        <v>677</v>
      </c>
      <c r="UST3" s="4" t="s">
        <v>677</v>
      </c>
      <c r="USU3" s="4" t="s">
        <v>677</v>
      </c>
      <c r="USV3" s="4" t="s">
        <v>677</v>
      </c>
      <c r="USW3" s="4" t="s">
        <v>677</v>
      </c>
      <c r="USX3" s="4" t="s">
        <v>677</v>
      </c>
      <c r="USY3" s="4" t="s">
        <v>677</v>
      </c>
      <c r="USZ3" s="4" t="s">
        <v>677</v>
      </c>
      <c r="UTA3" s="4" t="s">
        <v>677</v>
      </c>
      <c r="UTB3" s="4" t="s">
        <v>677</v>
      </c>
      <c r="UTC3" s="4" t="s">
        <v>677</v>
      </c>
      <c r="UTD3" s="4" t="s">
        <v>677</v>
      </c>
      <c r="UTE3" s="4" t="s">
        <v>677</v>
      </c>
      <c r="UTF3" s="4" t="s">
        <v>677</v>
      </c>
      <c r="UTG3" s="4" t="s">
        <v>677</v>
      </c>
      <c r="UTH3" s="4" t="s">
        <v>677</v>
      </c>
      <c r="UTI3" s="4" t="s">
        <v>677</v>
      </c>
      <c r="UTJ3" s="4" t="s">
        <v>677</v>
      </c>
      <c r="UTK3" s="4" t="s">
        <v>677</v>
      </c>
      <c r="UTL3" s="4" t="s">
        <v>677</v>
      </c>
      <c r="UTM3" s="4" t="s">
        <v>677</v>
      </c>
      <c r="UTN3" s="4" t="s">
        <v>677</v>
      </c>
      <c r="UTO3" s="4" t="s">
        <v>677</v>
      </c>
      <c r="UTP3" s="4" t="s">
        <v>677</v>
      </c>
      <c r="UTQ3" s="4" t="s">
        <v>677</v>
      </c>
      <c r="UTR3" s="4" t="s">
        <v>677</v>
      </c>
      <c r="UTS3" s="4" t="s">
        <v>677</v>
      </c>
      <c r="UTT3" s="4" t="s">
        <v>677</v>
      </c>
      <c r="UTU3" s="4" t="s">
        <v>677</v>
      </c>
      <c r="UTV3" s="4" t="s">
        <v>677</v>
      </c>
      <c r="UTW3" s="4" t="s">
        <v>677</v>
      </c>
      <c r="UTX3" s="4" t="s">
        <v>677</v>
      </c>
      <c r="UTY3" s="4" t="s">
        <v>677</v>
      </c>
      <c r="UTZ3" s="4" t="s">
        <v>677</v>
      </c>
      <c r="UUA3" s="4" t="s">
        <v>677</v>
      </c>
      <c r="UUB3" s="4" t="s">
        <v>677</v>
      </c>
      <c r="UUC3" s="4" t="s">
        <v>677</v>
      </c>
      <c r="UUD3" s="4" t="s">
        <v>677</v>
      </c>
      <c r="UUE3" s="4" t="s">
        <v>677</v>
      </c>
      <c r="UUF3" s="4" t="s">
        <v>677</v>
      </c>
      <c r="UUG3" s="4" t="s">
        <v>677</v>
      </c>
      <c r="UUH3" s="4" t="s">
        <v>677</v>
      </c>
      <c r="UUI3" s="4" t="s">
        <v>677</v>
      </c>
      <c r="UUJ3" s="4" t="s">
        <v>677</v>
      </c>
      <c r="UUK3" s="4" t="s">
        <v>677</v>
      </c>
      <c r="UUL3" s="4" t="s">
        <v>677</v>
      </c>
      <c r="UUM3" s="4" t="s">
        <v>677</v>
      </c>
      <c r="UUN3" s="4" t="s">
        <v>677</v>
      </c>
      <c r="UUO3" s="4" t="s">
        <v>677</v>
      </c>
      <c r="UUP3" s="4" t="s">
        <v>677</v>
      </c>
      <c r="UUQ3" s="4" t="s">
        <v>677</v>
      </c>
      <c r="UUR3" s="4" t="s">
        <v>677</v>
      </c>
      <c r="UUS3" s="4" t="s">
        <v>677</v>
      </c>
      <c r="UUT3" s="4" t="s">
        <v>677</v>
      </c>
      <c r="UUU3" s="4" t="s">
        <v>677</v>
      </c>
      <c r="UUV3" s="4" t="s">
        <v>677</v>
      </c>
      <c r="UUW3" s="4" t="s">
        <v>677</v>
      </c>
      <c r="UUX3" s="4" t="s">
        <v>677</v>
      </c>
      <c r="UUY3" s="4" t="s">
        <v>677</v>
      </c>
      <c r="UUZ3" s="4" t="s">
        <v>677</v>
      </c>
      <c r="UVA3" s="4" t="s">
        <v>677</v>
      </c>
      <c r="UVB3" s="4" t="s">
        <v>677</v>
      </c>
      <c r="UVC3" s="4" t="s">
        <v>677</v>
      </c>
      <c r="UVD3" s="4" t="s">
        <v>677</v>
      </c>
      <c r="UVE3" s="4" t="s">
        <v>677</v>
      </c>
      <c r="UVF3" s="4" t="s">
        <v>677</v>
      </c>
      <c r="UVG3" s="4" t="s">
        <v>677</v>
      </c>
      <c r="UVH3" s="4" t="s">
        <v>677</v>
      </c>
      <c r="UVI3" s="4" t="s">
        <v>677</v>
      </c>
      <c r="UVJ3" s="4" t="s">
        <v>677</v>
      </c>
      <c r="UVK3" s="4" t="s">
        <v>677</v>
      </c>
      <c r="UVL3" s="4" t="s">
        <v>677</v>
      </c>
      <c r="UVM3" s="4" t="s">
        <v>677</v>
      </c>
      <c r="UVN3" s="4" t="s">
        <v>677</v>
      </c>
      <c r="UVO3" s="4" t="s">
        <v>677</v>
      </c>
      <c r="UVP3" s="4" t="s">
        <v>677</v>
      </c>
      <c r="UVQ3" s="4" t="s">
        <v>677</v>
      </c>
      <c r="UVR3" s="4" t="s">
        <v>677</v>
      </c>
      <c r="UVS3" s="4" t="s">
        <v>677</v>
      </c>
      <c r="UVT3" s="4" t="s">
        <v>677</v>
      </c>
      <c r="UVU3" s="4" t="s">
        <v>677</v>
      </c>
      <c r="UVV3" s="4" t="s">
        <v>677</v>
      </c>
      <c r="UVW3" s="4" t="s">
        <v>677</v>
      </c>
      <c r="UVX3" s="4" t="s">
        <v>677</v>
      </c>
      <c r="UVY3" s="4" t="s">
        <v>677</v>
      </c>
      <c r="UVZ3" s="4" t="s">
        <v>677</v>
      </c>
      <c r="UWA3" s="4" t="s">
        <v>677</v>
      </c>
      <c r="UWB3" s="4" t="s">
        <v>677</v>
      </c>
      <c r="UWC3" s="4" t="s">
        <v>677</v>
      </c>
      <c r="UWD3" s="4" t="s">
        <v>677</v>
      </c>
      <c r="UWE3" s="4" t="s">
        <v>677</v>
      </c>
      <c r="UWF3" s="4" t="s">
        <v>677</v>
      </c>
      <c r="UWG3" s="4" t="s">
        <v>677</v>
      </c>
      <c r="UWH3" s="4" t="s">
        <v>677</v>
      </c>
      <c r="UWI3" s="4" t="s">
        <v>677</v>
      </c>
      <c r="UWJ3" s="4" t="s">
        <v>677</v>
      </c>
      <c r="UWK3" s="4" t="s">
        <v>677</v>
      </c>
      <c r="UWL3" s="4" t="s">
        <v>677</v>
      </c>
      <c r="UWM3" s="4" t="s">
        <v>677</v>
      </c>
      <c r="UWN3" s="4" t="s">
        <v>677</v>
      </c>
      <c r="UWO3" s="4" t="s">
        <v>677</v>
      </c>
      <c r="UWP3" s="4" t="s">
        <v>677</v>
      </c>
      <c r="UWQ3" s="4" t="s">
        <v>677</v>
      </c>
      <c r="UWR3" s="4" t="s">
        <v>677</v>
      </c>
      <c r="UWS3" s="4" t="s">
        <v>677</v>
      </c>
      <c r="UWT3" s="4" t="s">
        <v>677</v>
      </c>
      <c r="UWU3" s="4" t="s">
        <v>677</v>
      </c>
      <c r="UWV3" s="4" t="s">
        <v>677</v>
      </c>
      <c r="UWW3" s="4" t="s">
        <v>677</v>
      </c>
      <c r="UWX3" s="4" t="s">
        <v>677</v>
      </c>
      <c r="UWY3" s="4" t="s">
        <v>677</v>
      </c>
      <c r="UWZ3" s="4" t="s">
        <v>677</v>
      </c>
      <c r="UXA3" s="4" t="s">
        <v>677</v>
      </c>
      <c r="UXB3" s="4" t="s">
        <v>677</v>
      </c>
      <c r="UXC3" s="4" t="s">
        <v>677</v>
      </c>
      <c r="UXD3" s="4" t="s">
        <v>677</v>
      </c>
      <c r="UXE3" s="4" t="s">
        <v>677</v>
      </c>
      <c r="UXF3" s="4" t="s">
        <v>677</v>
      </c>
      <c r="UXG3" s="4" t="s">
        <v>677</v>
      </c>
      <c r="UXH3" s="4" t="s">
        <v>677</v>
      </c>
      <c r="UXI3" s="4" t="s">
        <v>677</v>
      </c>
      <c r="UXJ3" s="4" t="s">
        <v>677</v>
      </c>
      <c r="UXK3" s="4" t="s">
        <v>677</v>
      </c>
      <c r="UXL3" s="4" t="s">
        <v>677</v>
      </c>
      <c r="UXM3" s="4" t="s">
        <v>677</v>
      </c>
      <c r="UXN3" s="4" t="s">
        <v>677</v>
      </c>
      <c r="UXO3" s="4" t="s">
        <v>677</v>
      </c>
      <c r="UXP3" s="4" t="s">
        <v>677</v>
      </c>
      <c r="UXQ3" s="4" t="s">
        <v>677</v>
      </c>
      <c r="UXR3" s="4" t="s">
        <v>677</v>
      </c>
      <c r="UXS3" s="4" t="s">
        <v>677</v>
      </c>
      <c r="UXT3" s="4" t="s">
        <v>677</v>
      </c>
      <c r="UXU3" s="4" t="s">
        <v>677</v>
      </c>
      <c r="UXV3" s="4" t="s">
        <v>677</v>
      </c>
      <c r="UXW3" s="4" t="s">
        <v>677</v>
      </c>
      <c r="UXX3" s="4" t="s">
        <v>677</v>
      </c>
      <c r="UXY3" s="4" t="s">
        <v>677</v>
      </c>
      <c r="UXZ3" s="4" t="s">
        <v>677</v>
      </c>
      <c r="UYA3" s="4" t="s">
        <v>677</v>
      </c>
      <c r="UYB3" s="4" t="s">
        <v>677</v>
      </c>
      <c r="UYC3" s="4" t="s">
        <v>677</v>
      </c>
      <c r="UYD3" s="4" t="s">
        <v>677</v>
      </c>
      <c r="UYE3" s="4" t="s">
        <v>677</v>
      </c>
      <c r="UYF3" s="4" t="s">
        <v>677</v>
      </c>
      <c r="UYG3" s="4" t="s">
        <v>677</v>
      </c>
      <c r="UYH3" s="4" t="s">
        <v>677</v>
      </c>
      <c r="UYI3" s="4" t="s">
        <v>677</v>
      </c>
      <c r="UYJ3" s="4" t="s">
        <v>677</v>
      </c>
      <c r="UYK3" s="4" t="s">
        <v>677</v>
      </c>
      <c r="UYL3" s="4" t="s">
        <v>677</v>
      </c>
      <c r="UYM3" s="4" t="s">
        <v>677</v>
      </c>
      <c r="UYN3" s="4" t="s">
        <v>677</v>
      </c>
      <c r="UYO3" s="4" t="s">
        <v>677</v>
      </c>
      <c r="UYP3" s="4" t="s">
        <v>677</v>
      </c>
      <c r="UYQ3" s="4" t="s">
        <v>677</v>
      </c>
      <c r="UYR3" s="4" t="s">
        <v>677</v>
      </c>
      <c r="UYS3" s="4" t="s">
        <v>677</v>
      </c>
      <c r="UYT3" s="4" t="s">
        <v>677</v>
      </c>
      <c r="UYU3" s="4" t="s">
        <v>677</v>
      </c>
      <c r="UYV3" s="4" t="s">
        <v>677</v>
      </c>
      <c r="UYW3" s="4" t="s">
        <v>677</v>
      </c>
      <c r="UYX3" s="4" t="s">
        <v>677</v>
      </c>
      <c r="UYY3" s="4" t="s">
        <v>677</v>
      </c>
      <c r="UYZ3" s="4" t="s">
        <v>677</v>
      </c>
      <c r="UZA3" s="4" t="s">
        <v>677</v>
      </c>
      <c r="UZB3" s="4" t="s">
        <v>677</v>
      </c>
      <c r="UZC3" s="4" t="s">
        <v>677</v>
      </c>
      <c r="UZD3" s="4" t="s">
        <v>677</v>
      </c>
      <c r="UZE3" s="4" t="s">
        <v>677</v>
      </c>
      <c r="UZF3" s="4" t="s">
        <v>677</v>
      </c>
      <c r="UZG3" s="4" t="s">
        <v>677</v>
      </c>
      <c r="UZH3" s="4" t="s">
        <v>677</v>
      </c>
      <c r="UZI3" s="4" t="s">
        <v>677</v>
      </c>
      <c r="UZJ3" s="4" t="s">
        <v>677</v>
      </c>
      <c r="UZK3" s="4" t="s">
        <v>677</v>
      </c>
      <c r="UZL3" s="4" t="s">
        <v>677</v>
      </c>
      <c r="UZM3" s="4" t="s">
        <v>677</v>
      </c>
      <c r="UZN3" s="4" t="s">
        <v>677</v>
      </c>
      <c r="UZO3" s="4" t="s">
        <v>677</v>
      </c>
      <c r="UZP3" s="4" t="s">
        <v>677</v>
      </c>
      <c r="UZQ3" s="4" t="s">
        <v>677</v>
      </c>
      <c r="UZR3" s="4" t="s">
        <v>677</v>
      </c>
      <c r="UZS3" s="4" t="s">
        <v>677</v>
      </c>
      <c r="UZT3" s="4" t="s">
        <v>677</v>
      </c>
      <c r="UZU3" s="4" t="s">
        <v>677</v>
      </c>
      <c r="UZV3" s="4" t="s">
        <v>677</v>
      </c>
      <c r="UZW3" s="4" t="s">
        <v>677</v>
      </c>
      <c r="UZX3" s="4" t="s">
        <v>677</v>
      </c>
      <c r="UZY3" s="4" t="s">
        <v>677</v>
      </c>
      <c r="UZZ3" s="4" t="s">
        <v>677</v>
      </c>
      <c r="VAA3" s="4" t="s">
        <v>677</v>
      </c>
      <c r="VAB3" s="4" t="s">
        <v>677</v>
      </c>
      <c r="VAC3" s="4" t="s">
        <v>677</v>
      </c>
      <c r="VAD3" s="4" t="s">
        <v>677</v>
      </c>
      <c r="VAE3" s="4" t="s">
        <v>677</v>
      </c>
      <c r="VAF3" s="4" t="s">
        <v>677</v>
      </c>
      <c r="VAG3" s="4" t="s">
        <v>677</v>
      </c>
      <c r="VAH3" s="4" t="s">
        <v>677</v>
      </c>
      <c r="VAI3" s="4" t="s">
        <v>677</v>
      </c>
      <c r="VAJ3" s="4" t="s">
        <v>677</v>
      </c>
      <c r="VAK3" s="4" t="s">
        <v>677</v>
      </c>
      <c r="VAL3" s="4" t="s">
        <v>677</v>
      </c>
      <c r="VAM3" s="4" t="s">
        <v>677</v>
      </c>
      <c r="VAN3" s="4" t="s">
        <v>677</v>
      </c>
      <c r="VAO3" s="4" t="s">
        <v>677</v>
      </c>
      <c r="VAP3" s="4" t="s">
        <v>677</v>
      </c>
      <c r="VAQ3" s="4" t="s">
        <v>677</v>
      </c>
      <c r="VAR3" s="4" t="s">
        <v>677</v>
      </c>
      <c r="VAS3" s="4" t="s">
        <v>677</v>
      </c>
      <c r="VAT3" s="4" t="s">
        <v>677</v>
      </c>
      <c r="VAU3" s="4" t="s">
        <v>677</v>
      </c>
      <c r="VAV3" s="4" t="s">
        <v>677</v>
      </c>
      <c r="VAW3" s="4" t="s">
        <v>677</v>
      </c>
      <c r="VAX3" s="4" t="s">
        <v>677</v>
      </c>
      <c r="VAY3" s="4" t="s">
        <v>677</v>
      </c>
      <c r="VAZ3" s="4" t="s">
        <v>677</v>
      </c>
      <c r="VBA3" s="4" t="s">
        <v>677</v>
      </c>
      <c r="VBB3" s="4" t="s">
        <v>677</v>
      </c>
      <c r="VBC3" s="4" t="s">
        <v>677</v>
      </c>
      <c r="VBD3" s="4" t="s">
        <v>677</v>
      </c>
      <c r="VBE3" s="4" t="s">
        <v>677</v>
      </c>
      <c r="VBF3" s="4" t="s">
        <v>677</v>
      </c>
      <c r="VBG3" s="4" t="s">
        <v>677</v>
      </c>
      <c r="VBH3" s="4" t="s">
        <v>677</v>
      </c>
      <c r="VBI3" s="4" t="s">
        <v>677</v>
      </c>
      <c r="VBJ3" s="4" t="s">
        <v>677</v>
      </c>
      <c r="VBK3" s="4" t="s">
        <v>677</v>
      </c>
      <c r="VBL3" s="4" t="s">
        <v>677</v>
      </c>
      <c r="VBM3" s="4" t="s">
        <v>677</v>
      </c>
      <c r="VBN3" s="4" t="s">
        <v>677</v>
      </c>
      <c r="VBO3" s="4" t="s">
        <v>677</v>
      </c>
      <c r="VBP3" s="4" t="s">
        <v>677</v>
      </c>
      <c r="VBQ3" s="4" t="s">
        <v>677</v>
      </c>
      <c r="VBR3" s="4" t="s">
        <v>677</v>
      </c>
      <c r="VBS3" s="4" t="s">
        <v>677</v>
      </c>
      <c r="VBT3" s="4" t="s">
        <v>677</v>
      </c>
      <c r="VBU3" s="4" t="s">
        <v>677</v>
      </c>
      <c r="VBV3" s="4" t="s">
        <v>677</v>
      </c>
      <c r="VBW3" s="4" t="s">
        <v>677</v>
      </c>
      <c r="VBX3" s="4" t="s">
        <v>677</v>
      </c>
      <c r="VBY3" s="4" t="s">
        <v>677</v>
      </c>
      <c r="VBZ3" s="4" t="s">
        <v>677</v>
      </c>
      <c r="VCA3" s="4" t="s">
        <v>677</v>
      </c>
      <c r="VCB3" s="4" t="s">
        <v>677</v>
      </c>
      <c r="VCC3" s="4" t="s">
        <v>677</v>
      </c>
      <c r="VCD3" s="4" t="s">
        <v>677</v>
      </c>
      <c r="VCE3" s="4" t="s">
        <v>677</v>
      </c>
      <c r="VCF3" s="4" t="s">
        <v>677</v>
      </c>
      <c r="VCG3" s="4" t="s">
        <v>677</v>
      </c>
      <c r="VCH3" s="4" t="s">
        <v>677</v>
      </c>
      <c r="VCI3" s="4" t="s">
        <v>677</v>
      </c>
      <c r="VCJ3" s="4" t="s">
        <v>677</v>
      </c>
      <c r="VCK3" s="4" t="s">
        <v>677</v>
      </c>
      <c r="VCL3" s="4" t="s">
        <v>677</v>
      </c>
      <c r="VCM3" s="4" t="s">
        <v>677</v>
      </c>
      <c r="VCN3" s="4" t="s">
        <v>677</v>
      </c>
      <c r="VCO3" s="4" t="s">
        <v>677</v>
      </c>
      <c r="VCP3" s="4" t="s">
        <v>677</v>
      </c>
      <c r="VCQ3" s="4" t="s">
        <v>677</v>
      </c>
      <c r="VCR3" s="4" t="s">
        <v>677</v>
      </c>
      <c r="VCS3" s="4" t="s">
        <v>677</v>
      </c>
      <c r="VCT3" s="4" t="s">
        <v>677</v>
      </c>
      <c r="VCU3" s="4" t="s">
        <v>677</v>
      </c>
      <c r="VCV3" s="4" t="s">
        <v>677</v>
      </c>
      <c r="VCW3" s="4" t="s">
        <v>677</v>
      </c>
      <c r="VCX3" s="4" t="s">
        <v>677</v>
      </c>
      <c r="VCY3" s="4" t="s">
        <v>677</v>
      </c>
      <c r="VCZ3" s="4" t="s">
        <v>677</v>
      </c>
      <c r="VDA3" s="4" t="s">
        <v>677</v>
      </c>
      <c r="VDB3" s="4" t="s">
        <v>677</v>
      </c>
      <c r="VDC3" s="4" t="s">
        <v>677</v>
      </c>
      <c r="VDD3" s="4" t="s">
        <v>677</v>
      </c>
      <c r="VDE3" s="4" t="s">
        <v>677</v>
      </c>
      <c r="VDF3" s="4" t="s">
        <v>677</v>
      </c>
      <c r="VDG3" s="4" t="s">
        <v>677</v>
      </c>
      <c r="VDH3" s="4" t="s">
        <v>677</v>
      </c>
      <c r="VDI3" s="4" t="s">
        <v>677</v>
      </c>
      <c r="VDJ3" s="4" t="s">
        <v>677</v>
      </c>
      <c r="VDK3" s="4" t="s">
        <v>677</v>
      </c>
      <c r="VDL3" s="4" t="s">
        <v>677</v>
      </c>
      <c r="VDM3" s="4" t="s">
        <v>677</v>
      </c>
      <c r="VDN3" s="4" t="s">
        <v>677</v>
      </c>
      <c r="VDO3" s="4" t="s">
        <v>677</v>
      </c>
      <c r="VDP3" s="4" t="s">
        <v>677</v>
      </c>
      <c r="VDQ3" s="4" t="s">
        <v>677</v>
      </c>
      <c r="VDR3" s="4" t="s">
        <v>677</v>
      </c>
      <c r="VDS3" s="4" t="s">
        <v>677</v>
      </c>
      <c r="VDT3" s="4" t="s">
        <v>677</v>
      </c>
      <c r="VDU3" s="4" t="s">
        <v>677</v>
      </c>
      <c r="VDV3" s="4" t="s">
        <v>677</v>
      </c>
      <c r="VDW3" s="4" t="s">
        <v>677</v>
      </c>
      <c r="VDX3" s="4" t="s">
        <v>677</v>
      </c>
      <c r="VDY3" s="4" t="s">
        <v>677</v>
      </c>
      <c r="VDZ3" s="4" t="s">
        <v>677</v>
      </c>
      <c r="VEA3" s="4" t="s">
        <v>677</v>
      </c>
      <c r="VEB3" s="4" t="s">
        <v>677</v>
      </c>
      <c r="VEC3" s="4" t="s">
        <v>677</v>
      </c>
      <c r="VED3" s="4" t="s">
        <v>677</v>
      </c>
      <c r="VEE3" s="4" t="s">
        <v>677</v>
      </c>
      <c r="VEF3" s="4" t="s">
        <v>677</v>
      </c>
      <c r="VEG3" s="4" t="s">
        <v>677</v>
      </c>
      <c r="VEH3" s="4" t="s">
        <v>677</v>
      </c>
      <c r="VEI3" s="4" t="s">
        <v>677</v>
      </c>
      <c r="VEJ3" s="4" t="s">
        <v>677</v>
      </c>
      <c r="VEK3" s="4" t="s">
        <v>677</v>
      </c>
      <c r="VEL3" s="4" t="s">
        <v>677</v>
      </c>
      <c r="VEM3" s="4" t="s">
        <v>677</v>
      </c>
      <c r="VEN3" s="4" t="s">
        <v>677</v>
      </c>
      <c r="VEO3" s="4" t="s">
        <v>677</v>
      </c>
      <c r="VEP3" s="4" t="s">
        <v>677</v>
      </c>
      <c r="VEQ3" s="4" t="s">
        <v>677</v>
      </c>
      <c r="VER3" s="4" t="s">
        <v>677</v>
      </c>
      <c r="VES3" s="4" t="s">
        <v>677</v>
      </c>
      <c r="VET3" s="4" t="s">
        <v>677</v>
      </c>
      <c r="VEU3" s="4" t="s">
        <v>677</v>
      </c>
      <c r="VEV3" s="4" t="s">
        <v>677</v>
      </c>
      <c r="VEW3" s="4" t="s">
        <v>677</v>
      </c>
      <c r="VEX3" s="4" t="s">
        <v>677</v>
      </c>
      <c r="VEY3" s="4" t="s">
        <v>677</v>
      </c>
      <c r="VEZ3" s="4" t="s">
        <v>677</v>
      </c>
      <c r="VFA3" s="4" t="s">
        <v>677</v>
      </c>
      <c r="VFB3" s="4" t="s">
        <v>677</v>
      </c>
      <c r="VFC3" s="4" t="s">
        <v>677</v>
      </c>
      <c r="VFD3" s="4" t="s">
        <v>677</v>
      </c>
      <c r="VFE3" s="4" t="s">
        <v>677</v>
      </c>
      <c r="VFF3" s="4" t="s">
        <v>677</v>
      </c>
      <c r="VFG3" s="4" t="s">
        <v>677</v>
      </c>
      <c r="VFH3" s="4" t="s">
        <v>677</v>
      </c>
      <c r="VFI3" s="4" t="s">
        <v>677</v>
      </c>
      <c r="VFJ3" s="4" t="s">
        <v>677</v>
      </c>
      <c r="VFK3" s="4" t="s">
        <v>677</v>
      </c>
      <c r="VFL3" s="4" t="s">
        <v>677</v>
      </c>
      <c r="VFM3" s="4" t="s">
        <v>677</v>
      </c>
      <c r="VFN3" s="4" t="s">
        <v>677</v>
      </c>
      <c r="VFO3" s="4" t="s">
        <v>677</v>
      </c>
      <c r="VFP3" s="4" t="s">
        <v>677</v>
      </c>
      <c r="VFQ3" s="4" t="s">
        <v>677</v>
      </c>
      <c r="VFR3" s="4" t="s">
        <v>677</v>
      </c>
      <c r="VFS3" s="4" t="s">
        <v>677</v>
      </c>
      <c r="VFT3" s="4" t="s">
        <v>677</v>
      </c>
      <c r="VFU3" s="4" t="s">
        <v>677</v>
      </c>
      <c r="VFV3" s="4" t="s">
        <v>677</v>
      </c>
      <c r="VFW3" s="4" t="s">
        <v>677</v>
      </c>
      <c r="VFX3" s="4" t="s">
        <v>677</v>
      </c>
      <c r="VFY3" s="4" t="s">
        <v>677</v>
      </c>
      <c r="VFZ3" s="4" t="s">
        <v>677</v>
      </c>
      <c r="VGA3" s="4" t="s">
        <v>677</v>
      </c>
      <c r="VGB3" s="4" t="s">
        <v>677</v>
      </c>
      <c r="VGC3" s="4" t="s">
        <v>677</v>
      </c>
      <c r="VGD3" s="4" t="s">
        <v>677</v>
      </c>
      <c r="VGE3" s="4" t="s">
        <v>677</v>
      </c>
      <c r="VGF3" s="4" t="s">
        <v>677</v>
      </c>
      <c r="VGG3" s="4" t="s">
        <v>677</v>
      </c>
      <c r="VGH3" s="4" t="s">
        <v>677</v>
      </c>
      <c r="VGI3" s="4" t="s">
        <v>677</v>
      </c>
      <c r="VGJ3" s="4" t="s">
        <v>677</v>
      </c>
      <c r="VGK3" s="4" t="s">
        <v>677</v>
      </c>
      <c r="VGL3" s="4" t="s">
        <v>677</v>
      </c>
      <c r="VGM3" s="4" t="s">
        <v>677</v>
      </c>
      <c r="VGN3" s="4" t="s">
        <v>677</v>
      </c>
      <c r="VGO3" s="4" t="s">
        <v>677</v>
      </c>
      <c r="VGP3" s="4" t="s">
        <v>677</v>
      </c>
      <c r="VGQ3" s="4" t="s">
        <v>677</v>
      </c>
      <c r="VGR3" s="4" t="s">
        <v>677</v>
      </c>
      <c r="VGS3" s="4" t="s">
        <v>677</v>
      </c>
      <c r="VGT3" s="4" t="s">
        <v>677</v>
      </c>
      <c r="VGU3" s="4" t="s">
        <v>677</v>
      </c>
      <c r="VGV3" s="4" t="s">
        <v>677</v>
      </c>
      <c r="VGW3" s="4" t="s">
        <v>677</v>
      </c>
      <c r="VGX3" s="4" t="s">
        <v>677</v>
      </c>
      <c r="VGY3" s="4" t="s">
        <v>677</v>
      </c>
      <c r="VGZ3" s="4" t="s">
        <v>677</v>
      </c>
      <c r="VHA3" s="4" t="s">
        <v>677</v>
      </c>
      <c r="VHB3" s="4" t="s">
        <v>677</v>
      </c>
      <c r="VHC3" s="4" t="s">
        <v>677</v>
      </c>
      <c r="VHD3" s="4" t="s">
        <v>677</v>
      </c>
      <c r="VHE3" s="4" t="s">
        <v>677</v>
      </c>
      <c r="VHF3" s="4" t="s">
        <v>677</v>
      </c>
      <c r="VHG3" s="4" t="s">
        <v>677</v>
      </c>
      <c r="VHH3" s="4" t="s">
        <v>677</v>
      </c>
      <c r="VHI3" s="4" t="s">
        <v>677</v>
      </c>
      <c r="VHJ3" s="4" t="s">
        <v>677</v>
      </c>
      <c r="VHK3" s="4" t="s">
        <v>677</v>
      </c>
      <c r="VHL3" s="4" t="s">
        <v>677</v>
      </c>
      <c r="VHM3" s="4" t="s">
        <v>677</v>
      </c>
      <c r="VHN3" s="4" t="s">
        <v>677</v>
      </c>
      <c r="VHO3" s="4" t="s">
        <v>677</v>
      </c>
      <c r="VHP3" s="4" t="s">
        <v>677</v>
      </c>
      <c r="VHQ3" s="4" t="s">
        <v>677</v>
      </c>
      <c r="VHR3" s="4" t="s">
        <v>677</v>
      </c>
      <c r="VHS3" s="4" t="s">
        <v>677</v>
      </c>
      <c r="VHT3" s="4" t="s">
        <v>677</v>
      </c>
      <c r="VHU3" s="4" t="s">
        <v>677</v>
      </c>
      <c r="VHV3" s="4" t="s">
        <v>677</v>
      </c>
      <c r="VHW3" s="4" t="s">
        <v>677</v>
      </c>
      <c r="VHX3" s="4" t="s">
        <v>677</v>
      </c>
      <c r="VHY3" s="4" t="s">
        <v>677</v>
      </c>
      <c r="VHZ3" s="4" t="s">
        <v>677</v>
      </c>
      <c r="VIA3" s="4" t="s">
        <v>677</v>
      </c>
      <c r="VIB3" s="4" t="s">
        <v>677</v>
      </c>
      <c r="VIC3" s="4" t="s">
        <v>677</v>
      </c>
      <c r="VID3" s="4" t="s">
        <v>677</v>
      </c>
      <c r="VIE3" s="4" t="s">
        <v>677</v>
      </c>
      <c r="VIF3" s="4" t="s">
        <v>677</v>
      </c>
      <c r="VIG3" s="4" t="s">
        <v>677</v>
      </c>
      <c r="VIH3" s="4" t="s">
        <v>677</v>
      </c>
      <c r="VII3" s="4" t="s">
        <v>677</v>
      </c>
      <c r="VIJ3" s="4" t="s">
        <v>677</v>
      </c>
      <c r="VIK3" s="4" t="s">
        <v>677</v>
      </c>
      <c r="VIL3" s="4" t="s">
        <v>677</v>
      </c>
      <c r="VIM3" s="4" t="s">
        <v>677</v>
      </c>
      <c r="VIN3" s="4" t="s">
        <v>677</v>
      </c>
      <c r="VIO3" s="4" t="s">
        <v>677</v>
      </c>
      <c r="VIP3" s="4" t="s">
        <v>677</v>
      </c>
      <c r="VIQ3" s="4" t="s">
        <v>677</v>
      </c>
      <c r="VIR3" s="4" t="s">
        <v>677</v>
      </c>
      <c r="VIS3" s="4" t="s">
        <v>677</v>
      </c>
      <c r="VIT3" s="4" t="s">
        <v>677</v>
      </c>
      <c r="VIU3" s="4" t="s">
        <v>677</v>
      </c>
      <c r="VIV3" s="4" t="s">
        <v>677</v>
      </c>
      <c r="VIW3" s="4" t="s">
        <v>677</v>
      </c>
      <c r="VIX3" s="4" t="s">
        <v>677</v>
      </c>
      <c r="VIY3" s="4" t="s">
        <v>677</v>
      </c>
      <c r="VIZ3" s="4" t="s">
        <v>677</v>
      </c>
      <c r="VJA3" s="4" t="s">
        <v>677</v>
      </c>
      <c r="VJB3" s="4" t="s">
        <v>677</v>
      </c>
      <c r="VJC3" s="4" t="s">
        <v>677</v>
      </c>
      <c r="VJD3" s="4" t="s">
        <v>677</v>
      </c>
      <c r="VJE3" s="4" t="s">
        <v>677</v>
      </c>
      <c r="VJF3" s="4" t="s">
        <v>677</v>
      </c>
      <c r="VJG3" s="4" t="s">
        <v>677</v>
      </c>
      <c r="VJH3" s="4" t="s">
        <v>677</v>
      </c>
      <c r="VJI3" s="4" t="s">
        <v>677</v>
      </c>
      <c r="VJJ3" s="4" t="s">
        <v>677</v>
      </c>
      <c r="VJK3" s="4" t="s">
        <v>677</v>
      </c>
      <c r="VJL3" s="4" t="s">
        <v>677</v>
      </c>
      <c r="VJM3" s="4" t="s">
        <v>677</v>
      </c>
      <c r="VJN3" s="4" t="s">
        <v>677</v>
      </c>
      <c r="VJO3" s="4" t="s">
        <v>677</v>
      </c>
      <c r="VJP3" s="4" t="s">
        <v>677</v>
      </c>
      <c r="VJQ3" s="4" t="s">
        <v>677</v>
      </c>
      <c r="VJR3" s="4" t="s">
        <v>677</v>
      </c>
      <c r="VJS3" s="4" t="s">
        <v>677</v>
      </c>
      <c r="VJT3" s="4" t="s">
        <v>677</v>
      </c>
      <c r="VJU3" s="4" t="s">
        <v>677</v>
      </c>
      <c r="VJV3" s="4" t="s">
        <v>677</v>
      </c>
      <c r="VJW3" s="4" t="s">
        <v>677</v>
      </c>
      <c r="VJX3" s="4" t="s">
        <v>677</v>
      </c>
      <c r="VJY3" s="4" t="s">
        <v>677</v>
      </c>
      <c r="VJZ3" s="4" t="s">
        <v>677</v>
      </c>
      <c r="VKA3" s="4" t="s">
        <v>677</v>
      </c>
      <c r="VKB3" s="4" t="s">
        <v>677</v>
      </c>
      <c r="VKC3" s="4" t="s">
        <v>677</v>
      </c>
      <c r="VKD3" s="4" t="s">
        <v>677</v>
      </c>
      <c r="VKE3" s="4" t="s">
        <v>677</v>
      </c>
      <c r="VKF3" s="4" t="s">
        <v>677</v>
      </c>
      <c r="VKG3" s="4" t="s">
        <v>677</v>
      </c>
      <c r="VKH3" s="4" t="s">
        <v>677</v>
      </c>
      <c r="VKI3" s="4" t="s">
        <v>677</v>
      </c>
      <c r="VKJ3" s="4" t="s">
        <v>677</v>
      </c>
      <c r="VKK3" s="4" t="s">
        <v>677</v>
      </c>
      <c r="VKL3" s="4" t="s">
        <v>677</v>
      </c>
      <c r="VKM3" s="4" t="s">
        <v>677</v>
      </c>
      <c r="VKN3" s="4" t="s">
        <v>677</v>
      </c>
      <c r="VKO3" s="4" t="s">
        <v>677</v>
      </c>
      <c r="VKP3" s="4" t="s">
        <v>677</v>
      </c>
      <c r="VKQ3" s="4" t="s">
        <v>677</v>
      </c>
      <c r="VKR3" s="4" t="s">
        <v>677</v>
      </c>
      <c r="VKS3" s="4" t="s">
        <v>677</v>
      </c>
      <c r="VKT3" s="4" t="s">
        <v>677</v>
      </c>
      <c r="VKU3" s="4" t="s">
        <v>677</v>
      </c>
      <c r="VKV3" s="4" t="s">
        <v>677</v>
      </c>
      <c r="VKW3" s="4" t="s">
        <v>677</v>
      </c>
      <c r="VKX3" s="4" t="s">
        <v>677</v>
      </c>
      <c r="VKY3" s="4" t="s">
        <v>677</v>
      </c>
      <c r="VKZ3" s="4" t="s">
        <v>677</v>
      </c>
      <c r="VLA3" s="4" t="s">
        <v>677</v>
      </c>
      <c r="VLB3" s="4" t="s">
        <v>677</v>
      </c>
      <c r="VLC3" s="4" t="s">
        <v>677</v>
      </c>
      <c r="VLD3" s="4" t="s">
        <v>677</v>
      </c>
      <c r="VLE3" s="4" t="s">
        <v>677</v>
      </c>
      <c r="VLF3" s="4" t="s">
        <v>677</v>
      </c>
      <c r="VLG3" s="4" t="s">
        <v>677</v>
      </c>
      <c r="VLH3" s="4" t="s">
        <v>677</v>
      </c>
      <c r="VLI3" s="4" t="s">
        <v>677</v>
      </c>
      <c r="VLJ3" s="4" t="s">
        <v>677</v>
      </c>
      <c r="VLK3" s="4" t="s">
        <v>677</v>
      </c>
      <c r="VLL3" s="4" t="s">
        <v>677</v>
      </c>
      <c r="VLM3" s="4" t="s">
        <v>677</v>
      </c>
      <c r="VLN3" s="4" t="s">
        <v>677</v>
      </c>
      <c r="VLO3" s="4" t="s">
        <v>677</v>
      </c>
      <c r="VLP3" s="4" t="s">
        <v>677</v>
      </c>
      <c r="VLQ3" s="4" t="s">
        <v>677</v>
      </c>
      <c r="VLR3" s="4" t="s">
        <v>677</v>
      </c>
      <c r="VLS3" s="4" t="s">
        <v>677</v>
      </c>
      <c r="VLT3" s="4" t="s">
        <v>677</v>
      </c>
      <c r="VLU3" s="4" t="s">
        <v>677</v>
      </c>
      <c r="VLV3" s="4" t="s">
        <v>677</v>
      </c>
      <c r="VLW3" s="4" t="s">
        <v>677</v>
      </c>
      <c r="VLX3" s="4" t="s">
        <v>677</v>
      </c>
      <c r="VLY3" s="4" t="s">
        <v>677</v>
      </c>
      <c r="VLZ3" s="4" t="s">
        <v>677</v>
      </c>
      <c r="VMA3" s="4" t="s">
        <v>677</v>
      </c>
      <c r="VMB3" s="4" t="s">
        <v>677</v>
      </c>
      <c r="VMC3" s="4" t="s">
        <v>677</v>
      </c>
      <c r="VMD3" s="4" t="s">
        <v>677</v>
      </c>
      <c r="VME3" s="4" t="s">
        <v>677</v>
      </c>
      <c r="VMF3" s="4" t="s">
        <v>677</v>
      </c>
      <c r="VMG3" s="4" t="s">
        <v>677</v>
      </c>
      <c r="VMH3" s="4" t="s">
        <v>677</v>
      </c>
      <c r="VMI3" s="4" t="s">
        <v>677</v>
      </c>
      <c r="VMJ3" s="4" t="s">
        <v>677</v>
      </c>
      <c r="VMK3" s="4" t="s">
        <v>677</v>
      </c>
      <c r="VML3" s="4" t="s">
        <v>677</v>
      </c>
      <c r="VMM3" s="4" t="s">
        <v>677</v>
      </c>
      <c r="VMN3" s="4" t="s">
        <v>677</v>
      </c>
      <c r="VMO3" s="4" t="s">
        <v>677</v>
      </c>
      <c r="VMP3" s="4" t="s">
        <v>677</v>
      </c>
      <c r="VMQ3" s="4" t="s">
        <v>677</v>
      </c>
      <c r="VMR3" s="4" t="s">
        <v>677</v>
      </c>
      <c r="VMS3" s="4" t="s">
        <v>677</v>
      </c>
      <c r="VMT3" s="4" t="s">
        <v>677</v>
      </c>
      <c r="VMU3" s="4" t="s">
        <v>677</v>
      </c>
      <c r="VMV3" s="4" t="s">
        <v>677</v>
      </c>
      <c r="VMW3" s="4" t="s">
        <v>677</v>
      </c>
      <c r="VMX3" s="4" t="s">
        <v>677</v>
      </c>
      <c r="VMY3" s="4" t="s">
        <v>677</v>
      </c>
      <c r="VMZ3" s="4" t="s">
        <v>677</v>
      </c>
      <c r="VNA3" s="4" t="s">
        <v>677</v>
      </c>
      <c r="VNB3" s="4" t="s">
        <v>677</v>
      </c>
      <c r="VNC3" s="4" t="s">
        <v>677</v>
      </c>
      <c r="VND3" s="4" t="s">
        <v>677</v>
      </c>
      <c r="VNE3" s="4" t="s">
        <v>677</v>
      </c>
      <c r="VNF3" s="4" t="s">
        <v>677</v>
      </c>
      <c r="VNG3" s="4" t="s">
        <v>677</v>
      </c>
      <c r="VNH3" s="4" t="s">
        <v>677</v>
      </c>
      <c r="VNI3" s="4" t="s">
        <v>677</v>
      </c>
      <c r="VNJ3" s="4" t="s">
        <v>677</v>
      </c>
      <c r="VNK3" s="4" t="s">
        <v>677</v>
      </c>
      <c r="VNL3" s="4" t="s">
        <v>677</v>
      </c>
      <c r="VNM3" s="4" t="s">
        <v>677</v>
      </c>
      <c r="VNN3" s="4" t="s">
        <v>677</v>
      </c>
      <c r="VNO3" s="4" t="s">
        <v>677</v>
      </c>
      <c r="VNP3" s="4" t="s">
        <v>677</v>
      </c>
      <c r="VNQ3" s="4" t="s">
        <v>677</v>
      </c>
      <c r="VNR3" s="4" t="s">
        <v>677</v>
      </c>
      <c r="VNS3" s="4" t="s">
        <v>677</v>
      </c>
      <c r="VNT3" s="4" t="s">
        <v>677</v>
      </c>
      <c r="VNU3" s="4" t="s">
        <v>677</v>
      </c>
      <c r="VNV3" s="4" t="s">
        <v>677</v>
      </c>
      <c r="VNW3" s="4" t="s">
        <v>677</v>
      </c>
      <c r="VNX3" s="4" t="s">
        <v>677</v>
      </c>
      <c r="VNY3" s="4" t="s">
        <v>677</v>
      </c>
      <c r="VNZ3" s="4" t="s">
        <v>677</v>
      </c>
      <c r="VOA3" s="4" t="s">
        <v>677</v>
      </c>
      <c r="VOB3" s="4" t="s">
        <v>677</v>
      </c>
      <c r="VOC3" s="4" t="s">
        <v>677</v>
      </c>
      <c r="VOD3" s="4" t="s">
        <v>677</v>
      </c>
      <c r="VOE3" s="4" t="s">
        <v>677</v>
      </c>
      <c r="VOF3" s="4" t="s">
        <v>677</v>
      </c>
      <c r="VOG3" s="4" t="s">
        <v>677</v>
      </c>
      <c r="VOH3" s="4" t="s">
        <v>677</v>
      </c>
      <c r="VOI3" s="4" t="s">
        <v>677</v>
      </c>
      <c r="VOJ3" s="4" t="s">
        <v>677</v>
      </c>
      <c r="VOK3" s="4" t="s">
        <v>677</v>
      </c>
      <c r="VOL3" s="4" t="s">
        <v>677</v>
      </c>
      <c r="VOM3" s="4" t="s">
        <v>677</v>
      </c>
      <c r="VON3" s="4" t="s">
        <v>677</v>
      </c>
      <c r="VOO3" s="4" t="s">
        <v>677</v>
      </c>
      <c r="VOP3" s="4" t="s">
        <v>677</v>
      </c>
      <c r="VOQ3" s="4" t="s">
        <v>677</v>
      </c>
      <c r="VOR3" s="4" t="s">
        <v>677</v>
      </c>
      <c r="VOS3" s="4" t="s">
        <v>677</v>
      </c>
      <c r="VOT3" s="4" t="s">
        <v>677</v>
      </c>
      <c r="VOU3" s="4" t="s">
        <v>677</v>
      </c>
      <c r="VOV3" s="4" t="s">
        <v>677</v>
      </c>
      <c r="VOW3" s="4" t="s">
        <v>677</v>
      </c>
      <c r="VOX3" s="4" t="s">
        <v>677</v>
      </c>
      <c r="VOY3" s="4" t="s">
        <v>677</v>
      </c>
      <c r="VOZ3" s="4" t="s">
        <v>677</v>
      </c>
      <c r="VPA3" s="4" t="s">
        <v>677</v>
      </c>
      <c r="VPB3" s="4" t="s">
        <v>677</v>
      </c>
      <c r="VPC3" s="4" t="s">
        <v>677</v>
      </c>
      <c r="VPD3" s="4" t="s">
        <v>677</v>
      </c>
      <c r="VPE3" s="4" t="s">
        <v>677</v>
      </c>
      <c r="VPF3" s="4" t="s">
        <v>677</v>
      </c>
      <c r="VPG3" s="4" t="s">
        <v>677</v>
      </c>
      <c r="VPH3" s="4" t="s">
        <v>677</v>
      </c>
      <c r="VPI3" s="4" t="s">
        <v>677</v>
      </c>
      <c r="VPJ3" s="4" t="s">
        <v>677</v>
      </c>
      <c r="VPK3" s="4" t="s">
        <v>677</v>
      </c>
      <c r="VPL3" s="4" t="s">
        <v>677</v>
      </c>
      <c r="VPM3" s="4" t="s">
        <v>677</v>
      </c>
      <c r="VPN3" s="4" t="s">
        <v>677</v>
      </c>
      <c r="VPO3" s="4" t="s">
        <v>677</v>
      </c>
      <c r="VPP3" s="4" t="s">
        <v>677</v>
      </c>
      <c r="VPQ3" s="4" t="s">
        <v>677</v>
      </c>
      <c r="VPR3" s="4" t="s">
        <v>677</v>
      </c>
      <c r="VPS3" s="4" t="s">
        <v>677</v>
      </c>
      <c r="VPT3" s="4" t="s">
        <v>677</v>
      </c>
      <c r="VPU3" s="4" t="s">
        <v>677</v>
      </c>
      <c r="VPV3" s="4" t="s">
        <v>677</v>
      </c>
      <c r="VPW3" s="4" t="s">
        <v>677</v>
      </c>
      <c r="VPX3" s="4" t="s">
        <v>677</v>
      </c>
      <c r="VPY3" s="4" t="s">
        <v>677</v>
      </c>
      <c r="VPZ3" s="4" t="s">
        <v>677</v>
      </c>
      <c r="VQA3" s="4" t="s">
        <v>677</v>
      </c>
      <c r="VQB3" s="4" t="s">
        <v>677</v>
      </c>
      <c r="VQC3" s="4" t="s">
        <v>677</v>
      </c>
      <c r="VQD3" s="4" t="s">
        <v>677</v>
      </c>
      <c r="VQE3" s="4" t="s">
        <v>677</v>
      </c>
      <c r="VQF3" s="4" t="s">
        <v>677</v>
      </c>
      <c r="VQG3" s="4" t="s">
        <v>677</v>
      </c>
      <c r="VQH3" s="4" t="s">
        <v>677</v>
      </c>
      <c r="VQI3" s="4" t="s">
        <v>677</v>
      </c>
      <c r="VQJ3" s="4" t="s">
        <v>677</v>
      </c>
      <c r="VQK3" s="4" t="s">
        <v>677</v>
      </c>
      <c r="VQL3" s="4" t="s">
        <v>677</v>
      </c>
      <c r="VQM3" s="4" t="s">
        <v>677</v>
      </c>
      <c r="VQN3" s="4" t="s">
        <v>677</v>
      </c>
      <c r="VQO3" s="4" t="s">
        <v>677</v>
      </c>
      <c r="VQP3" s="4" t="s">
        <v>677</v>
      </c>
      <c r="VQQ3" s="4" t="s">
        <v>677</v>
      </c>
      <c r="VQR3" s="4" t="s">
        <v>677</v>
      </c>
      <c r="VQS3" s="4" t="s">
        <v>677</v>
      </c>
      <c r="VQT3" s="4" t="s">
        <v>677</v>
      </c>
      <c r="VQU3" s="4" t="s">
        <v>677</v>
      </c>
      <c r="VQV3" s="4" t="s">
        <v>677</v>
      </c>
      <c r="VQW3" s="4" t="s">
        <v>677</v>
      </c>
      <c r="VQX3" s="4" t="s">
        <v>677</v>
      </c>
      <c r="VQY3" s="4" t="s">
        <v>677</v>
      </c>
      <c r="VQZ3" s="4" t="s">
        <v>677</v>
      </c>
      <c r="VRA3" s="4" t="s">
        <v>677</v>
      </c>
      <c r="VRB3" s="4" t="s">
        <v>677</v>
      </c>
      <c r="VRC3" s="4" t="s">
        <v>677</v>
      </c>
      <c r="VRD3" s="4" t="s">
        <v>677</v>
      </c>
      <c r="VRE3" s="4" t="s">
        <v>677</v>
      </c>
      <c r="VRF3" s="4" t="s">
        <v>677</v>
      </c>
      <c r="VRG3" s="4" t="s">
        <v>677</v>
      </c>
      <c r="VRH3" s="4" t="s">
        <v>677</v>
      </c>
      <c r="VRI3" s="4" t="s">
        <v>677</v>
      </c>
      <c r="VRJ3" s="4" t="s">
        <v>677</v>
      </c>
      <c r="VRK3" s="4" t="s">
        <v>677</v>
      </c>
      <c r="VRL3" s="4" t="s">
        <v>677</v>
      </c>
      <c r="VRM3" s="4" t="s">
        <v>677</v>
      </c>
      <c r="VRN3" s="4" t="s">
        <v>677</v>
      </c>
      <c r="VRO3" s="4" t="s">
        <v>677</v>
      </c>
      <c r="VRP3" s="4" t="s">
        <v>677</v>
      </c>
      <c r="VRQ3" s="4" t="s">
        <v>677</v>
      </c>
      <c r="VRR3" s="4" t="s">
        <v>677</v>
      </c>
      <c r="VRS3" s="4" t="s">
        <v>677</v>
      </c>
      <c r="VRT3" s="4" t="s">
        <v>677</v>
      </c>
      <c r="VRU3" s="4" t="s">
        <v>677</v>
      </c>
      <c r="VRV3" s="4" t="s">
        <v>677</v>
      </c>
      <c r="VRW3" s="4" t="s">
        <v>677</v>
      </c>
      <c r="VRX3" s="4" t="s">
        <v>677</v>
      </c>
      <c r="VRY3" s="4" t="s">
        <v>677</v>
      </c>
      <c r="VRZ3" s="4" t="s">
        <v>677</v>
      </c>
      <c r="VSA3" s="4" t="s">
        <v>677</v>
      </c>
      <c r="VSB3" s="4" t="s">
        <v>677</v>
      </c>
      <c r="VSC3" s="4" t="s">
        <v>677</v>
      </c>
      <c r="VSD3" s="4" t="s">
        <v>677</v>
      </c>
      <c r="VSE3" s="4" t="s">
        <v>677</v>
      </c>
      <c r="VSF3" s="4" t="s">
        <v>677</v>
      </c>
      <c r="VSG3" s="4" t="s">
        <v>677</v>
      </c>
      <c r="VSH3" s="4" t="s">
        <v>677</v>
      </c>
      <c r="VSI3" s="4" t="s">
        <v>677</v>
      </c>
      <c r="VSJ3" s="4" t="s">
        <v>677</v>
      </c>
      <c r="VSK3" s="4" t="s">
        <v>677</v>
      </c>
      <c r="VSL3" s="4" t="s">
        <v>677</v>
      </c>
      <c r="VSM3" s="4" t="s">
        <v>677</v>
      </c>
      <c r="VSN3" s="4" t="s">
        <v>677</v>
      </c>
      <c r="VSO3" s="4" t="s">
        <v>677</v>
      </c>
      <c r="VSP3" s="4" t="s">
        <v>677</v>
      </c>
      <c r="VSQ3" s="4" t="s">
        <v>677</v>
      </c>
      <c r="VSR3" s="4" t="s">
        <v>677</v>
      </c>
      <c r="VSS3" s="4" t="s">
        <v>677</v>
      </c>
      <c r="VST3" s="4" t="s">
        <v>677</v>
      </c>
      <c r="VSU3" s="4" t="s">
        <v>677</v>
      </c>
      <c r="VSV3" s="4" t="s">
        <v>677</v>
      </c>
      <c r="VSW3" s="4" t="s">
        <v>677</v>
      </c>
      <c r="VSX3" s="4" t="s">
        <v>677</v>
      </c>
      <c r="VSY3" s="4" t="s">
        <v>677</v>
      </c>
      <c r="VSZ3" s="4" t="s">
        <v>677</v>
      </c>
      <c r="VTA3" s="4" t="s">
        <v>677</v>
      </c>
      <c r="VTB3" s="4" t="s">
        <v>677</v>
      </c>
      <c r="VTC3" s="4" t="s">
        <v>677</v>
      </c>
      <c r="VTD3" s="4" t="s">
        <v>677</v>
      </c>
      <c r="VTE3" s="4" t="s">
        <v>677</v>
      </c>
      <c r="VTF3" s="4" t="s">
        <v>677</v>
      </c>
      <c r="VTG3" s="4" t="s">
        <v>677</v>
      </c>
      <c r="VTH3" s="4" t="s">
        <v>677</v>
      </c>
      <c r="VTI3" s="4" t="s">
        <v>677</v>
      </c>
      <c r="VTJ3" s="4" t="s">
        <v>677</v>
      </c>
      <c r="VTK3" s="4" t="s">
        <v>677</v>
      </c>
      <c r="VTL3" s="4" t="s">
        <v>677</v>
      </c>
      <c r="VTM3" s="4" t="s">
        <v>677</v>
      </c>
      <c r="VTN3" s="4" t="s">
        <v>677</v>
      </c>
      <c r="VTO3" s="4" t="s">
        <v>677</v>
      </c>
      <c r="VTP3" s="4" t="s">
        <v>677</v>
      </c>
      <c r="VTQ3" s="4" t="s">
        <v>677</v>
      </c>
      <c r="VTR3" s="4" t="s">
        <v>677</v>
      </c>
      <c r="VTS3" s="4" t="s">
        <v>677</v>
      </c>
      <c r="VTT3" s="4" t="s">
        <v>677</v>
      </c>
      <c r="VTU3" s="4" t="s">
        <v>677</v>
      </c>
      <c r="VTV3" s="4" t="s">
        <v>677</v>
      </c>
      <c r="VTW3" s="4" t="s">
        <v>677</v>
      </c>
      <c r="VTX3" s="4" t="s">
        <v>677</v>
      </c>
      <c r="VTY3" s="4" t="s">
        <v>677</v>
      </c>
      <c r="VTZ3" s="4" t="s">
        <v>677</v>
      </c>
      <c r="VUA3" s="4" t="s">
        <v>677</v>
      </c>
      <c r="VUB3" s="4" t="s">
        <v>677</v>
      </c>
      <c r="VUC3" s="4" t="s">
        <v>677</v>
      </c>
      <c r="VUD3" s="4" t="s">
        <v>677</v>
      </c>
      <c r="VUE3" s="4" t="s">
        <v>677</v>
      </c>
      <c r="VUF3" s="4" t="s">
        <v>677</v>
      </c>
      <c r="VUG3" s="4" t="s">
        <v>677</v>
      </c>
      <c r="VUH3" s="4" t="s">
        <v>677</v>
      </c>
      <c r="VUI3" s="4" t="s">
        <v>677</v>
      </c>
      <c r="VUJ3" s="4" t="s">
        <v>677</v>
      </c>
      <c r="VUK3" s="4" t="s">
        <v>677</v>
      </c>
      <c r="VUL3" s="4" t="s">
        <v>677</v>
      </c>
      <c r="VUM3" s="4" t="s">
        <v>677</v>
      </c>
      <c r="VUN3" s="4" t="s">
        <v>677</v>
      </c>
      <c r="VUO3" s="4" t="s">
        <v>677</v>
      </c>
      <c r="VUP3" s="4" t="s">
        <v>677</v>
      </c>
      <c r="VUQ3" s="4" t="s">
        <v>677</v>
      </c>
      <c r="VUR3" s="4" t="s">
        <v>677</v>
      </c>
      <c r="VUS3" s="4" t="s">
        <v>677</v>
      </c>
      <c r="VUT3" s="4" t="s">
        <v>677</v>
      </c>
      <c r="VUU3" s="4" t="s">
        <v>677</v>
      </c>
      <c r="VUV3" s="4" t="s">
        <v>677</v>
      </c>
      <c r="VUW3" s="4" t="s">
        <v>677</v>
      </c>
      <c r="VUX3" s="4" t="s">
        <v>677</v>
      </c>
      <c r="VUY3" s="4" t="s">
        <v>677</v>
      </c>
      <c r="VUZ3" s="4" t="s">
        <v>677</v>
      </c>
      <c r="VVA3" s="4" t="s">
        <v>677</v>
      </c>
      <c r="VVB3" s="4" t="s">
        <v>677</v>
      </c>
      <c r="VVC3" s="4" t="s">
        <v>677</v>
      </c>
      <c r="VVD3" s="4" t="s">
        <v>677</v>
      </c>
      <c r="VVE3" s="4" t="s">
        <v>677</v>
      </c>
      <c r="VVF3" s="4" t="s">
        <v>677</v>
      </c>
      <c r="VVG3" s="4" t="s">
        <v>677</v>
      </c>
      <c r="VVH3" s="4" t="s">
        <v>677</v>
      </c>
      <c r="VVI3" s="4" t="s">
        <v>677</v>
      </c>
      <c r="VVJ3" s="4" t="s">
        <v>677</v>
      </c>
      <c r="VVK3" s="4" t="s">
        <v>677</v>
      </c>
      <c r="VVL3" s="4" t="s">
        <v>677</v>
      </c>
      <c r="VVM3" s="4" t="s">
        <v>677</v>
      </c>
      <c r="VVN3" s="4" t="s">
        <v>677</v>
      </c>
      <c r="VVO3" s="4" t="s">
        <v>677</v>
      </c>
      <c r="VVP3" s="4" t="s">
        <v>677</v>
      </c>
      <c r="VVQ3" s="4" t="s">
        <v>677</v>
      </c>
      <c r="VVR3" s="4" t="s">
        <v>677</v>
      </c>
      <c r="VVS3" s="4" t="s">
        <v>677</v>
      </c>
      <c r="VVT3" s="4" t="s">
        <v>677</v>
      </c>
      <c r="VVU3" s="4" t="s">
        <v>677</v>
      </c>
      <c r="VVV3" s="4" t="s">
        <v>677</v>
      </c>
      <c r="VVW3" s="4" t="s">
        <v>677</v>
      </c>
      <c r="VVX3" s="4" t="s">
        <v>677</v>
      </c>
      <c r="VVY3" s="4" t="s">
        <v>677</v>
      </c>
      <c r="VVZ3" s="4" t="s">
        <v>677</v>
      </c>
      <c r="VWA3" s="4" t="s">
        <v>677</v>
      </c>
      <c r="VWB3" s="4" t="s">
        <v>677</v>
      </c>
      <c r="VWC3" s="4" t="s">
        <v>677</v>
      </c>
      <c r="VWD3" s="4" t="s">
        <v>677</v>
      </c>
      <c r="VWE3" s="4" t="s">
        <v>677</v>
      </c>
      <c r="VWF3" s="4" t="s">
        <v>677</v>
      </c>
      <c r="VWG3" s="4" t="s">
        <v>677</v>
      </c>
      <c r="VWH3" s="4" t="s">
        <v>677</v>
      </c>
      <c r="VWI3" s="4" t="s">
        <v>677</v>
      </c>
      <c r="VWJ3" s="4" t="s">
        <v>677</v>
      </c>
      <c r="VWK3" s="4" t="s">
        <v>677</v>
      </c>
      <c r="VWL3" s="4" t="s">
        <v>677</v>
      </c>
      <c r="VWM3" s="4" t="s">
        <v>677</v>
      </c>
      <c r="VWN3" s="4" t="s">
        <v>677</v>
      </c>
      <c r="VWO3" s="4" t="s">
        <v>677</v>
      </c>
      <c r="VWP3" s="4" t="s">
        <v>677</v>
      </c>
      <c r="VWQ3" s="4" t="s">
        <v>677</v>
      </c>
      <c r="VWR3" s="4" t="s">
        <v>677</v>
      </c>
      <c r="VWS3" s="4" t="s">
        <v>677</v>
      </c>
      <c r="VWT3" s="4" t="s">
        <v>677</v>
      </c>
      <c r="VWU3" s="4" t="s">
        <v>677</v>
      </c>
      <c r="VWV3" s="4" t="s">
        <v>677</v>
      </c>
      <c r="VWW3" s="4" t="s">
        <v>677</v>
      </c>
      <c r="VWX3" s="4" t="s">
        <v>677</v>
      </c>
      <c r="VWY3" s="4" t="s">
        <v>677</v>
      </c>
      <c r="VWZ3" s="4" t="s">
        <v>677</v>
      </c>
      <c r="VXA3" s="4" t="s">
        <v>677</v>
      </c>
      <c r="VXB3" s="4" t="s">
        <v>677</v>
      </c>
      <c r="VXC3" s="4" t="s">
        <v>677</v>
      </c>
      <c r="VXD3" s="4" t="s">
        <v>677</v>
      </c>
      <c r="VXE3" s="4" t="s">
        <v>677</v>
      </c>
      <c r="VXF3" s="4" t="s">
        <v>677</v>
      </c>
      <c r="VXG3" s="4" t="s">
        <v>677</v>
      </c>
      <c r="VXH3" s="4" t="s">
        <v>677</v>
      </c>
      <c r="VXI3" s="4" t="s">
        <v>677</v>
      </c>
      <c r="VXJ3" s="4" t="s">
        <v>677</v>
      </c>
      <c r="VXK3" s="4" t="s">
        <v>677</v>
      </c>
      <c r="VXL3" s="4" t="s">
        <v>677</v>
      </c>
      <c r="VXM3" s="4" t="s">
        <v>677</v>
      </c>
      <c r="VXN3" s="4" t="s">
        <v>677</v>
      </c>
      <c r="VXO3" s="4" t="s">
        <v>677</v>
      </c>
      <c r="VXP3" s="4" t="s">
        <v>677</v>
      </c>
      <c r="VXQ3" s="4" t="s">
        <v>677</v>
      </c>
      <c r="VXR3" s="4" t="s">
        <v>677</v>
      </c>
      <c r="VXS3" s="4" t="s">
        <v>677</v>
      </c>
      <c r="VXT3" s="4" t="s">
        <v>677</v>
      </c>
      <c r="VXU3" s="4" t="s">
        <v>677</v>
      </c>
      <c r="VXV3" s="4" t="s">
        <v>677</v>
      </c>
      <c r="VXW3" s="4" t="s">
        <v>677</v>
      </c>
      <c r="VXX3" s="4" t="s">
        <v>677</v>
      </c>
      <c r="VXY3" s="4" t="s">
        <v>677</v>
      </c>
      <c r="VXZ3" s="4" t="s">
        <v>677</v>
      </c>
      <c r="VYA3" s="4" t="s">
        <v>677</v>
      </c>
      <c r="VYB3" s="4" t="s">
        <v>677</v>
      </c>
      <c r="VYC3" s="4" t="s">
        <v>677</v>
      </c>
      <c r="VYD3" s="4" t="s">
        <v>677</v>
      </c>
      <c r="VYE3" s="4" t="s">
        <v>677</v>
      </c>
      <c r="VYF3" s="4" t="s">
        <v>677</v>
      </c>
      <c r="VYG3" s="4" t="s">
        <v>677</v>
      </c>
      <c r="VYH3" s="4" t="s">
        <v>677</v>
      </c>
      <c r="VYI3" s="4" t="s">
        <v>677</v>
      </c>
      <c r="VYJ3" s="4" t="s">
        <v>677</v>
      </c>
      <c r="VYK3" s="4" t="s">
        <v>677</v>
      </c>
      <c r="VYL3" s="4" t="s">
        <v>677</v>
      </c>
      <c r="VYM3" s="4" t="s">
        <v>677</v>
      </c>
      <c r="VYN3" s="4" t="s">
        <v>677</v>
      </c>
      <c r="VYO3" s="4" t="s">
        <v>677</v>
      </c>
      <c r="VYP3" s="4" t="s">
        <v>677</v>
      </c>
      <c r="VYQ3" s="4" t="s">
        <v>677</v>
      </c>
      <c r="VYR3" s="4" t="s">
        <v>677</v>
      </c>
      <c r="VYS3" s="4" t="s">
        <v>677</v>
      </c>
      <c r="VYT3" s="4" t="s">
        <v>677</v>
      </c>
      <c r="VYU3" s="4" t="s">
        <v>677</v>
      </c>
      <c r="VYV3" s="4" t="s">
        <v>677</v>
      </c>
      <c r="VYW3" s="4" t="s">
        <v>677</v>
      </c>
      <c r="VYX3" s="4" t="s">
        <v>677</v>
      </c>
      <c r="VYY3" s="4" t="s">
        <v>677</v>
      </c>
      <c r="VYZ3" s="4" t="s">
        <v>677</v>
      </c>
      <c r="VZA3" s="4" t="s">
        <v>677</v>
      </c>
      <c r="VZB3" s="4" t="s">
        <v>677</v>
      </c>
      <c r="VZC3" s="4" t="s">
        <v>677</v>
      </c>
      <c r="VZD3" s="4" t="s">
        <v>677</v>
      </c>
      <c r="VZE3" s="4" t="s">
        <v>677</v>
      </c>
      <c r="VZF3" s="4" t="s">
        <v>677</v>
      </c>
      <c r="VZG3" s="4" t="s">
        <v>677</v>
      </c>
      <c r="VZH3" s="4" t="s">
        <v>677</v>
      </c>
      <c r="VZI3" s="4" t="s">
        <v>677</v>
      </c>
      <c r="VZJ3" s="4" t="s">
        <v>677</v>
      </c>
      <c r="VZK3" s="4" t="s">
        <v>677</v>
      </c>
      <c r="VZL3" s="4" t="s">
        <v>677</v>
      </c>
      <c r="VZM3" s="4" t="s">
        <v>677</v>
      </c>
      <c r="VZN3" s="4" t="s">
        <v>677</v>
      </c>
      <c r="VZO3" s="4" t="s">
        <v>677</v>
      </c>
      <c r="VZP3" s="4" t="s">
        <v>677</v>
      </c>
      <c r="VZQ3" s="4" t="s">
        <v>677</v>
      </c>
      <c r="VZR3" s="4" t="s">
        <v>677</v>
      </c>
      <c r="VZS3" s="4" t="s">
        <v>677</v>
      </c>
      <c r="VZT3" s="4" t="s">
        <v>677</v>
      </c>
      <c r="VZU3" s="4" t="s">
        <v>677</v>
      </c>
      <c r="VZV3" s="4" t="s">
        <v>677</v>
      </c>
      <c r="VZW3" s="4" t="s">
        <v>677</v>
      </c>
      <c r="VZX3" s="4" t="s">
        <v>677</v>
      </c>
      <c r="VZY3" s="4" t="s">
        <v>677</v>
      </c>
      <c r="VZZ3" s="4" t="s">
        <v>677</v>
      </c>
      <c r="WAA3" s="4" t="s">
        <v>677</v>
      </c>
      <c r="WAB3" s="4" t="s">
        <v>677</v>
      </c>
      <c r="WAC3" s="4" t="s">
        <v>677</v>
      </c>
      <c r="WAD3" s="4" t="s">
        <v>677</v>
      </c>
      <c r="WAE3" s="4" t="s">
        <v>677</v>
      </c>
      <c r="WAF3" s="4" t="s">
        <v>677</v>
      </c>
      <c r="WAG3" s="4" t="s">
        <v>677</v>
      </c>
      <c r="WAH3" s="4" t="s">
        <v>677</v>
      </c>
      <c r="WAI3" s="4" t="s">
        <v>677</v>
      </c>
      <c r="WAJ3" s="4" t="s">
        <v>677</v>
      </c>
      <c r="WAK3" s="4" t="s">
        <v>677</v>
      </c>
      <c r="WAL3" s="4" t="s">
        <v>677</v>
      </c>
      <c r="WAM3" s="4" t="s">
        <v>677</v>
      </c>
      <c r="WAN3" s="4" t="s">
        <v>677</v>
      </c>
      <c r="WAO3" s="4" t="s">
        <v>677</v>
      </c>
      <c r="WAP3" s="4" t="s">
        <v>677</v>
      </c>
      <c r="WAQ3" s="4" t="s">
        <v>677</v>
      </c>
      <c r="WAR3" s="4" t="s">
        <v>677</v>
      </c>
      <c r="WAS3" s="4" t="s">
        <v>677</v>
      </c>
      <c r="WAT3" s="4" t="s">
        <v>677</v>
      </c>
      <c r="WAU3" s="4" t="s">
        <v>677</v>
      </c>
      <c r="WAV3" s="4" t="s">
        <v>677</v>
      </c>
      <c r="WAW3" s="4" t="s">
        <v>677</v>
      </c>
      <c r="WAX3" s="4" t="s">
        <v>677</v>
      </c>
      <c r="WAY3" s="4" t="s">
        <v>677</v>
      </c>
      <c r="WAZ3" s="4" t="s">
        <v>677</v>
      </c>
      <c r="WBA3" s="4" t="s">
        <v>677</v>
      </c>
      <c r="WBB3" s="4" t="s">
        <v>677</v>
      </c>
      <c r="WBC3" s="4" t="s">
        <v>677</v>
      </c>
      <c r="WBD3" s="4" t="s">
        <v>677</v>
      </c>
      <c r="WBE3" s="4" t="s">
        <v>677</v>
      </c>
      <c r="WBF3" s="4" t="s">
        <v>677</v>
      </c>
      <c r="WBG3" s="4" t="s">
        <v>677</v>
      </c>
      <c r="WBH3" s="4" t="s">
        <v>677</v>
      </c>
      <c r="WBI3" s="4" t="s">
        <v>677</v>
      </c>
      <c r="WBJ3" s="4" t="s">
        <v>677</v>
      </c>
      <c r="WBK3" s="4" t="s">
        <v>677</v>
      </c>
      <c r="WBL3" s="4" t="s">
        <v>677</v>
      </c>
      <c r="WBM3" s="4" t="s">
        <v>677</v>
      </c>
      <c r="WBN3" s="4" t="s">
        <v>677</v>
      </c>
      <c r="WBO3" s="4" t="s">
        <v>677</v>
      </c>
      <c r="WBP3" s="4" t="s">
        <v>677</v>
      </c>
      <c r="WBQ3" s="4" t="s">
        <v>677</v>
      </c>
      <c r="WBR3" s="4" t="s">
        <v>677</v>
      </c>
      <c r="WBS3" s="4" t="s">
        <v>677</v>
      </c>
      <c r="WBT3" s="4" t="s">
        <v>677</v>
      </c>
      <c r="WBU3" s="4" t="s">
        <v>677</v>
      </c>
      <c r="WBV3" s="4" t="s">
        <v>677</v>
      </c>
      <c r="WBW3" s="4" t="s">
        <v>677</v>
      </c>
      <c r="WBX3" s="4" t="s">
        <v>677</v>
      </c>
      <c r="WBY3" s="4" t="s">
        <v>677</v>
      </c>
      <c r="WBZ3" s="4" t="s">
        <v>677</v>
      </c>
      <c r="WCA3" s="4" t="s">
        <v>677</v>
      </c>
      <c r="WCB3" s="4" t="s">
        <v>677</v>
      </c>
      <c r="WCC3" s="4" t="s">
        <v>677</v>
      </c>
      <c r="WCD3" s="4" t="s">
        <v>677</v>
      </c>
      <c r="WCE3" s="4" t="s">
        <v>677</v>
      </c>
      <c r="WCF3" s="4" t="s">
        <v>677</v>
      </c>
      <c r="WCG3" s="4" t="s">
        <v>677</v>
      </c>
      <c r="WCH3" s="4" t="s">
        <v>677</v>
      </c>
      <c r="WCI3" s="4" t="s">
        <v>677</v>
      </c>
      <c r="WCJ3" s="4" t="s">
        <v>677</v>
      </c>
      <c r="WCK3" s="4" t="s">
        <v>677</v>
      </c>
      <c r="WCL3" s="4" t="s">
        <v>677</v>
      </c>
      <c r="WCM3" s="4" t="s">
        <v>677</v>
      </c>
      <c r="WCN3" s="4" t="s">
        <v>677</v>
      </c>
      <c r="WCO3" s="4" t="s">
        <v>677</v>
      </c>
      <c r="WCP3" s="4" t="s">
        <v>677</v>
      </c>
      <c r="WCQ3" s="4" t="s">
        <v>677</v>
      </c>
      <c r="WCR3" s="4" t="s">
        <v>677</v>
      </c>
      <c r="WCS3" s="4" t="s">
        <v>677</v>
      </c>
      <c r="WCT3" s="4" t="s">
        <v>677</v>
      </c>
      <c r="WCU3" s="4" t="s">
        <v>677</v>
      </c>
      <c r="WCV3" s="4" t="s">
        <v>677</v>
      </c>
      <c r="WCW3" s="4" t="s">
        <v>677</v>
      </c>
      <c r="WCX3" s="4" t="s">
        <v>677</v>
      </c>
      <c r="WCY3" s="4" t="s">
        <v>677</v>
      </c>
      <c r="WCZ3" s="4" t="s">
        <v>677</v>
      </c>
      <c r="WDA3" s="4" t="s">
        <v>677</v>
      </c>
      <c r="WDB3" s="4" t="s">
        <v>677</v>
      </c>
      <c r="WDC3" s="4" t="s">
        <v>677</v>
      </c>
      <c r="WDD3" s="4" t="s">
        <v>677</v>
      </c>
      <c r="WDE3" s="4" t="s">
        <v>677</v>
      </c>
      <c r="WDF3" s="4" t="s">
        <v>677</v>
      </c>
      <c r="WDG3" s="4" t="s">
        <v>677</v>
      </c>
      <c r="WDH3" s="4" t="s">
        <v>677</v>
      </c>
      <c r="WDI3" s="4" t="s">
        <v>677</v>
      </c>
      <c r="WDJ3" s="4" t="s">
        <v>677</v>
      </c>
      <c r="WDK3" s="4" t="s">
        <v>677</v>
      </c>
      <c r="WDL3" s="4" t="s">
        <v>677</v>
      </c>
      <c r="WDM3" s="4" t="s">
        <v>677</v>
      </c>
      <c r="WDN3" s="4" t="s">
        <v>677</v>
      </c>
      <c r="WDO3" s="4" t="s">
        <v>677</v>
      </c>
      <c r="WDP3" s="4" t="s">
        <v>677</v>
      </c>
      <c r="WDQ3" s="4" t="s">
        <v>677</v>
      </c>
      <c r="WDR3" s="4" t="s">
        <v>677</v>
      </c>
      <c r="WDS3" s="4" t="s">
        <v>677</v>
      </c>
      <c r="WDT3" s="4" t="s">
        <v>677</v>
      </c>
      <c r="WDU3" s="4" t="s">
        <v>677</v>
      </c>
      <c r="WDV3" s="4" t="s">
        <v>677</v>
      </c>
      <c r="WDW3" s="4" t="s">
        <v>677</v>
      </c>
      <c r="WDX3" s="4" t="s">
        <v>677</v>
      </c>
      <c r="WDY3" s="4" t="s">
        <v>677</v>
      </c>
      <c r="WDZ3" s="4" t="s">
        <v>677</v>
      </c>
      <c r="WEA3" s="4" t="s">
        <v>677</v>
      </c>
      <c r="WEB3" s="4" t="s">
        <v>677</v>
      </c>
      <c r="WEC3" s="4" t="s">
        <v>677</v>
      </c>
      <c r="WED3" s="4" t="s">
        <v>677</v>
      </c>
      <c r="WEE3" s="4" t="s">
        <v>677</v>
      </c>
      <c r="WEF3" s="4" t="s">
        <v>677</v>
      </c>
      <c r="WEG3" s="4" t="s">
        <v>677</v>
      </c>
      <c r="WEH3" s="4" t="s">
        <v>677</v>
      </c>
      <c r="WEI3" s="4" t="s">
        <v>677</v>
      </c>
      <c r="WEJ3" s="4" t="s">
        <v>677</v>
      </c>
      <c r="WEK3" s="4" t="s">
        <v>677</v>
      </c>
      <c r="WEL3" s="4" t="s">
        <v>677</v>
      </c>
      <c r="WEM3" s="4" t="s">
        <v>677</v>
      </c>
      <c r="WEN3" s="4" t="s">
        <v>677</v>
      </c>
      <c r="WEO3" s="4" t="s">
        <v>677</v>
      </c>
      <c r="WEP3" s="4" t="s">
        <v>677</v>
      </c>
      <c r="WEQ3" s="4" t="s">
        <v>677</v>
      </c>
      <c r="WER3" s="4" t="s">
        <v>677</v>
      </c>
      <c r="WES3" s="4" t="s">
        <v>677</v>
      </c>
      <c r="WET3" s="4" t="s">
        <v>677</v>
      </c>
      <c r="WEU3" s="4" t="s">
        <v>677</v>
      </c>
      <c r="WEV3" s="4" t="s">
        <v>677</v>
      </c>
      <c r="WEW3" s="4" t="s">
        <v>677</v>
      </c>
      <c r="WEX3" s="4" t="s">
        <v>677</v>
      </c>
      <c r="WEY3" s="4" t="s">
        <v>677</v>
      </c>
      <c r="WEZ3" s="4" t="s">
        <v>677</v>
      </c>
      <c r="WFA3" s="4" t="s">
        <v>677</v>
      </c>
      <c r="WFB3" s="4" t="s">
        <v>677</v>
      </c>
      <c r="WFC3" s="4" t="s">
        <v>677</v>
      </c>
      <c r="WFD3" s="4" t="s">
        <v>677</v>
      </c>
      <c r="WFE3" s="4" t="s">
        <v>677</v>
      </c>
      <c r="WFF3" s="4" t="s">
        <v>677</v>
      </c>
      <c r="WFG3" s="4" t="s">
        <v>677</v>
      </c>
      <c r="WFH3" s="4" t="s">
        <v>677</v>
      </c>
      <c r="WFI3" s="4" t="s">
        <v>677</v>
      </c>
      <c r="WFJ3" s="4" t="s">
        <v>677</v>
      </c>
      <c r="WFK3" s="4" t="s">
        <v>677</v>
      </c>
      <c r="WFL3" s="4" t="s">
        <v>677</v>
      </c>
      <c r="WFM3" s="4" t="s">
        <v>677</v>
      </c>
      <c r="WFN3" s="4" t="s">
        <v>677</v>
      </c>
      <c r="WFO3" s="4" t="s">
        <v>677</v>
      </c>
      <c r="WFP3" s="4" t="s">
        <v>677</v>
      </c>
      <c r="WFQ3" s="4" t="s">
        <v>677</v>
      </c>
      <c r="WFR3" s="4" t="s">
        <v>677</v>
      </c>
      <c r="WFS3" s="4" t="s">
        <v>677</v>
      </c>
      <c r="WFT3" s="4" t="s">
        <v>677</v>
      </c>
      <c r="WFU3" s="4" t="s">
        <v>677</v>
      </c>
      <c r="WFV3" s="4" t="s">
        <v>677</v>
      </c>
      <c r="WFW3" s="4" t="s">
        <v>677</v>
      </c>
      <c r="WFX3" s="4" t="s">
        <v>677</v>
      </c>
      <c r="WFY3" s="4" t="s">
        <v>677</v>
      </c>
      <c r="WFZ3" s="4" t="s">
        <v>677</v>
      </c>
      <c r="WGA3" s="4" t="s">
        <v>677</v>
      </c>
      <c r="WGB3" s="4" t="s">
        <v>677</v>
      </c>
      <c r="WGC3" s="4" t="s">
        <v>677</v>
      </c>
      <c r="WGD3" s="4" t="s">
        <v>677</v>
      </c>
      <c r="WGE3" s="4" t="s">
        <v>677</v>
      </c>
      <c r="WGF3" s="4" t="s">
        <v>677</v>
      </c>
      <c r="WGG3" s="4" t="s">
        <v>677</v>
      </c>
      <c r="WGH3" s="4" t="s">
        <v>677</v>
      </c>
      <c r="WGI3" s="4" t="s">
        <v>677</v>
      </c>
      <c r="WGJ3" s="4" t="s">
        <v>677</v>
      </c>
      <c r="WGK3" s="4" t="s">
        <v>677</v>
      </c>
      <c r="WGL3" s="4" t="s">
        <v>677</v>
      </c>
      <c r="WGM3" s="4" t="s">
        <v>677</v>
      </c>
      <c r="WGN3" s="4" t="s">
        <v>677</v>
      </c>
      <c r="WGO3" s="4" t="s">
        <v>677</v>
      </c>
      <c r="WGP3" s="4" t="s">
        <v>677</v>
      </c>
      <c r="WGQ3" s="4" t="s">
        <v>677</v>
      </c>
      <c r="WGR3" s="4" t="s">
        <v>677</v>
      </c>
      <c r="WGS3" s="4" t="s">
        <v>677</v>
      </c>
      <c r="WGT3" s="4" t="s">
        <v>677</v>
      </c>
      <c r="WGU3" s="4" t="s">
        <v>677</v>
      </c>
      <c r="WGV3" s="4" t="s">
        <v>677</v>
      </c>
      <c r="WGW3" s="4" t="s">
        <v>677</v>
      </c>
      <c r="WGX3" s="4" t="s">
        <v>677</v>
      </c>
      <c r="WGY3" s="4" t="s">
        <v>677</v>
      </c>
      <c r="WGZ3" s="4" t="s">
        <v>677</v>
      </c>
      <c r="WHA3" s="4" t="s">
        <v>677</v>
      </c>
      <c r="WHB3" s="4" t="s">
        <v>677</v>
      </c>
      <c r="WHC3" s="4" t="s">
        <v>677</v>
      </c>
      <c r="WHD3" s="4" t="s">
        <v>677</v>
      </c>
      <c r="WHE3" s="4" t="s">
        <v>677</v>
      </c>
      <c r="WHF3" s="4" t="s">
        <v>677</v>
      </c>
      <c r="WHG3" s="4" t="s">
        <v>677</v>
      </c>
      <c r="WHH3" s="4" t="s">
        <v>677</v>
      </c>
      <c r="WHI3" s="4" t="s">
        <v>677</v>
      </c>
      <c r="WHJ3" s="4" t="s">
        <v>677</v>
      </c>
      <c r="WHK3" s="4" t="s">
        <v>677</v>
      </c>
      <c r="WHL3" s="4" t="s">
        <v>677</v>
      </c>
      <c r="WHM3" s="4" t="s">
        <v>677</v>
      </c>
      <c r="WHN3" s="4" t="s">
        <v>677</v>
      </c>
      <c r="WHO3" s="4" t="s">
        <v>677</v>
      </c>
      <c r="WHP3" s="4" t="s">
        <v>677</v>
      </c>
      <c r="WHQ3" s="4" t="s">
        <v>677</v>
      </c>
      <c r="WHR3" s="4" t="s">
        <v>677</v>
      </c>
      <c r="WHS3" s="4" t="s">
        <v>677</v>
      </c>
      <c r="WHT3" s="4" t="s">
        <v>677</v>
      </c>
      <c r="WHU3" s="4" t="s">
        <v>677</v>
      </c>
      <c r="WHV3" s="4" t="s">
        <v>677</v>
      </c>
      <c r="WHW3" s="4" t="s">
        <v>677</v>
      </c>
      <c r="WHX3" s="4" t="s">
        <v>677</v>
      </c>
      <c r="WHY3" s="4" t="s">
        <v>677</v>
      </c>
      <c r="WHZ3" s="4" t="s">
        <v>677</v>
      </c>
      <c r="WIA3" s="4" t="s">
        <v>677</v>
      </c>
      <c r="WIB3" s="4" t="s">
        <v>677</v>
      </c>
      <c r="WIC3" s="4" t="s">
        <v>677</v>
      </c>
      <c r="WID3" s="4" t="s">
        <v>677</v>
      </c>
      <c r="WIE3" s="4" t="s">
        <v>677</v>
      </c>
      <c r="WIF3" s="4" t="s">
        <v>677</v>
      </c>
      <c r="WIG3" s="4" t="s">
        <v>677</v>
      </c>
      <c r="WIH3" s="4" t="s">
        <v>677</v>
      </c>
      <c r="WII3" s="4" t="s">
        <v>677</v>
      </c>
      <c r="WIJ3" s="4" t="s">
        <v>677</v>
      </c>
      <c r="WIK3" s="4" t="s">
        <v>677</v>
      </c>
      <c r="WIL3" s="4" t="s">
        <v>677</v>
      </c>
      <c r="WIM3" s="4" t="s">
        <v>677</v>
      </c>
      <c r="WIN3" s="4" t="s">
        <v>677</v>
      </c>
      <c r="WIO3" s="4" t="s">
        <v>677</v>
      </c>
      <c r="WIP3" s="4" t="s">
        <v>677</v>
      </c>
      <c r="WIQ3" s="4" t="s">
        <v>677</v>
      </c>
      <c r="WIR3" s="4" t="s">
        <v>677</v>
      </c>
      <c r="WIS3" s="4" t="s">
        <v>677</v>
      </c>
      <c r="WIT3" s="4" t="s">
        <v>677</v>
      </c>
      <c r="WIU3" s="4" t="s">
        <v>677</v>
      </c>
      <c r="WIV3" s="4" t="s">
        <v>677</v>
      </c>
      <c r="WIW3" s="4" t="s">
        <v>677</v>
      </c>
      <c r="WIX3" s="4" t="s">
        <v>677</v>
      </c>
      <c r="WIY3" s="4" t="s">
        <v>677</v>
      </c>
      <c r="WIZ3" s="4" t="s">
        <v>677</v>
      </c>
      <c r="WJA3" s="4" t="s">
        <v>677</v>
      </c>
      <c r="WJB3" s="4" t="s">
        <v>677</v>
      </c>
      <c r="WJC3" s="4" t="s">
        <v>677</v>
      </c>
      <c r="WJD3" s="4" t="s">
        <v>677</v>
      </c>
      <c r="WJE3" s="4" t="s">
        <v>677</v>
      </c>
      <c r="WJF3" s="4" t="s">
        <v>677</v>
      </c>
      <c r="WJG3" s="4" t="s">
        <v>677</v>
      </c>
      <c r="WJH3" s="4" t="s">
        <v>677</v>
      </c>
      <c r="WJI3" s="4" t="s">
        <v>677</v>
      </c>
      <c r="WJJ3" s="4" t="s">
        <v>677</v>
      </c>
      <c r="WJK3" s="4" t="s">
        <v>677</v>
      </c>
      <c r="WJL3" s="4" t="s">
        <v>677</v>
      </c>
      <c r="WJM3" s="4" t="s">
        <v>677</v>
      </c>
      <c r="WJN3" s="4" t="s">
        <v>677</v>
      </c>
      <c r="WJO3" s="4" t="s">
        <v>677</v>
      </c>
      <c r="WJP3" s="4" t="s">
        <v>677</v>
      </c>
      <c r="WJQ3" s="4" t="s">
        <v>677</v>
      </c>
      <c r="WJR3" s="4" t="s">
        <v>677</v>
      </c>
      <c r="WJS3" s="4" t="s">
        <v>677</v>
      </c>
      <c r="WJT3" s="4" t="s">
        <v>677</v>
      </c>
      <c r="WJU3" s="4" t="s">
        <v>677</v>
      </c>
      <c r="WJV3" s="4" t="s">
        <v>677</v>
      </c>
      <c r="WJW3" s="4" t="s">
        <v>677</v>
      </c>
      <c r="WJX3" s="4" t="s">
        <v>677</v>
      </c>
      <c r="WJY3" s="4" t="s">
        <v>677</v>
      </c>
      <c r="WJZ3" s="4" t="s">
        <v>677</v>
      </c>
      <c r="WKA3" s="4" t="s">
        <v>677</v>
      </c>
      <c r="WKB3" s="4" t="s">
        <v>677</v>
      </c>
      <c r="WKC3" s="4" t="s">
        <v>677</v>
      </c>
      <c r="WKD3" s="4" t="s">
        <v>677</v>
      </c>
      <c r="WKE3" s="4" t="s">
        <v>677</v>
      </c>
      <c r="WKF3" s="4" t="s">
        <v>677</v>
      </c>
      <c r="WKG3" s="4" t="s">
        <v>677</v>
      </c>
      <c r="WKH3" s="4" t="s">
        <v>677</v>
      </c>
      <c r="WKI3" s="4" t="s">
        <v>677</v>
      </c>
      <c r="WKJ3" s="4" t="s">
        <v>677</v>
      </c>
      <c r="WKK3" s="4" t="s">
        <v>677</v>
      </c>
      <c r="WKL3" s="4" t="s">
        <v>677</v>
      </c>
      <c r="WKM3" s="4" t="s">
        <v>677</v>
      </c>
      <c r="WKN3" s="4" t="s">
        <v>677</v>
      </c>
      <c r="WKO3" s="4" t="s">
        <v>677</v>
      </c>
      <c r="WKP3" s="4" t="s">
        <v>677</v>
      </c>
      <c r="WKQ3" s="4" t="s">
        <v>677</v>
      </c>
      <c r="WKR3" s="4" t="s">
        <v>677</v>
      </c>
      <c r="WKS3" s="4" t="s">
        <v>677</v>
      </c>
      <c r="WKT3" s="4" t="s">
        <v>677</v>
      </c>
      <c r="WKU3" s="4" t="s">
        <v>677</v>
      </c>
      <c r="WKV3" s="4" t="s">
        <v>677</v>
      </c>
      <c r="WKW3" s="4" t="s">
        <v>677</v>
      </c>
      <c r="WKX3" s="4" t="s">
        <v>677</v>
      </c>
      <c r="WKY3" s="4" t="s">
        <v>677</v>
      </c>
      <c r="WKZ3" s="4" t="s">
        <v>677</v>
      </c>
      <c r="WLA3" s="4" t="s">
        <v>677</v>
      </c>
      <c r="WLB3" s="4" t="s">
        <v>677</v>
      </c>
      <c r="WLC3" s="4" t="s">
        <v>677</v>
      </c>
      <c r="WLD3" s="4" t="s">
        <v>677</v>
      </c>
      <c r="WLE3" s="4" t="s">
        <v>677</v>
      </c>
      <c r="WLF3" s="4" t="s">
        <v>677</v>
      </c>
      <c r="WLG3" s="4" t="s">
        <v>677</v>
      </c>
      <c r="WLH3" s="4" t="s">
        <v>677</v>
      </c>
      <c r="WLI3" s="4" t="s">
        <v>677</v>
      </c>
      <c r="WLJ3" s="4" t="s">
        <v>677</v>
      </c>
      <c r="WLK3" s="4" t="s">
        <v>677</v>
      </c>
      <c r="WLL3" s="4" t="s">
        <v>677</v>
      </c>
      <c r="WLM3" s="4" t="s">
        <v>677</v>
      </c>
      <c r="WLN3" s="4" t="s">
        <v>677</v>
      </c>
      <c r="WLO3" s="4" t="s">
        <v>677</v>
      </c>
      <c r="WLP3" s="4" t="s">
        <v>677</v>
      </c>
      <c r="WLQ3" s="4" t="s">
        <v>677</v>
      </c>
      <c r="WLR3" s="4" t="s">
        <v>677</v>
      </c>
      <c r="WLS3" s="4" t="s">
        <v>677</v>
      </c>
      <c r="WLT3" s="4" t="s">
        <v>677</v>
      </c>
      <c r="WLU3" s="4" t="s">
        <v>677</v>
      </c>
      <c r="WLV3" s="4" t="s">
        <v>677</v>
      </c>
      <c r="WLW3" s="4" t="s">
        <v>677</v>
      </c>
      <c r="WLX3" s="4" t="s">
        <v>677</v>
      </c>
      <c r="WLY3" s="4" t="s">
        <v>677</v>
      </c>
      <c r="WLZ3" s="4" t="s">
        <v>677</v>
      </c>
      <c r="WMA3" s="4" t="s">
        <v>677</v>
      </c>
      <c r="WMB3" s="4" t="s">
        <v>677</v>
      </c>
      <c r="WMC3" s="4" t="s">
        <v>677</v>
      </c>
      <c r="WMD3" s="4" t="s">
        <v>677</v>
      </c>
      <c r="WME3" s="4" t="s">
        <v>677</v>
      </c>
      <c r="WMF3" s="4" t="s">
        <v>677</v>
      </c>
      <c r="WMG3" s="4" t="s">
        <v>677</v>
      </c>
      <c r="WMH3" s="4" t="s">
        <v>677</v>
      </c>
      <c r="WMI3" s="4" t="s">
        <v>677</v>
      </c>
      <c r="WMJ3" s="4" t="s">
        <v>677</v>
      </c>
      <c r="WMK3" s="4" t="s">
        <v>677</v>
      </c>
      <c r="WML3" s="4" t="s">
        <v>677</v>
      </c>
      <c r="WMM3" s="4" t="s">
        <v>677</v>
      </c>
      <c r="WMN3" s="4" t="s">
        <v>677</v>
      </c>
      <c r="WMO3" s="4" t="s">
        <v>677</v>
      </c>
      <c r="WMP3" s="4" t="s">
        <v>677</v>
      </c>
      <c r="WMQ3" s="4" t="s">
        <v>677</v>
      </c>
      <c r="WMR3" s="4" t="s">
        <v>677</v>
      </c>
      <c r="WMS3" s="4" t="s">
        <v>677</v>
      </c>
      <c r="WMT3" s="4" t="s">
        <v>677</v>
      </c>
      <c r="WMU3" s="4" t="s">
        <v>677</v>
      </c>
      <c r="WMV3" s="4" t="s">
        <v>677</v>
      </c>
      <c r="WMW3" s="4" t="s">
        <v>677</v>
      </c>
      <c r="WMX3" s="4" t="s">
        <v>677</v>
      </c>
      <c r="WMY3" s="4" t="s">
        <v>677</v>
      </c>
      <c r="WMZ3" s="4" t="s">
        <v>677</v>
      </c>
      <c r="WNA3" s="4" t="s">
        <v>677</v>
      </c>
      <c r="WNB3" s="4" t="s">
        <v>677</v>
      </c>
      <c r="WNC3" s="4" t="s">
        <v>677</v>
      </c>
      <c r="WND3" s="4" t="s">
        <v>677</v>
      </c>
      <c r="WNE3" s="4" t="s">
        <v>677</v>
      </c>
      <c r="WNF3" s="4" t="s">
        <v>677</v>
      </c>
      <c r="WNG3" s="4" t="s">
        <v>677</v>
      </c>
      <c r="WNH3" s="4" t="s">
        <v>677</v>
      </c>
      <c r="WNI3" s="4" t="s">
        <v>677</v>
      </c>
      <c r="WNJ3" s="4" t="s">
        <v>677</v>
      </c>
      <c r="WNK3" s="4" t="s">
        <v>677</v>
      </c>
      <c r="WNL3" s="4" t="s">
        <v>677</v>
      </c>
      <c r="WNM3" s="4" t="s">
        <v>677</v>
      </c>
      <c r="WNN3" s="4" t="s">
        <v>677</v>
      </c>
      <c r="WNO3" s="4" t="s">
        <v>677</v>
      </c>
      <c r="WNP3" s="4" t="s">
        <v>677</v>
      </c>
      <c r="WNQ3" s="4" t="s">
        <v>677</v>
      </c>
      <c r="WNR3" s="4" t="s">
        <v>677</v>
      </c>
      <c r="WNS3" s="4" t="s">
        <v>677</v>
      </c>
      <c r="WNT3" s="4" t="s">
        <v>677</v>
      </c>
      <c r="WNU3" s="4" t="s">
        <v>677</v>
      </c>
      <c r="WNV3" s="4" t="s">
        <v>677</v>
      </c>
      <c r="WNW3" s="4" t="s">
        <v>677</v>
      </c>
      <c r="WNX3" s="4" t="s">
        <v>677</v>
      </c>
      <c r="WNY3" s="4" t="s">
        <v>677</v>
      </c>
      <c r="WNZ3" s="4" t="s">
        <v>677</v>
      </c>
      <c r="WOA3" s="4" t="s">
        <v>677</v>
      </c>
      <c r="WOB3" s="4" t="s">
        <v>677</v>
      </c>
      <c r="WOC3" s="4" t="s">
        <v>677</v>
      </c>
      <c r="WOD3" s="4" t="s">
        <v>677</v>
      </c>
      <c r="WOE3" s="4" t="s">
        <v>677</v>
      </c>
      <c r="WOF3" s="4" t="s">
        <v>677</v>
      </c>
      <c r="WOG3" s="4" t="s">
        <v>677</v>
      </c>
      <c r="WOH3" s="4" t="s">
        <v>677</v>
      </c>
      <c r="WOI3" s="4" t="s">
        <v>677</v>
      </c>
      <c r="WOJ3" s="4" t="s">
        <v>677</v>
      </c>
      <c r="WOK3" s="4" t="s">
        <v>677</v>
      </c>
      <c r="WOL3" s="4" t="s">
        <v>677</v>
      </c>
      <c r="WOM3" s="4" t="s">
        <v>677</v>
      </c>
      <c r="WON3" s="4" t="s">
        <v>677</v>
      </c>
      <c r="WOO3" s="4" t="s">
        <v>677</v>
      </c>
      <c r="WOP3" s="4" t="s">
        <v>677</v>
      </c>
      <c r="WOQ3" s="4" t="s">
        <v>677</v>
      </c>
      <c r="WOR3" s="4" t="s">
        <v>677</v>
      </c>
      <c r="WOS3" s="4" t="s">
        <v>677</v>
      </c>
      <c r="WOT3" s="4" t="s">
        <v>677</v>
      </c>
      <c r="WOU3" s="4" t="s">
        <v>677</v>
      </c>
      <c r="WOV3" s="4" t="s">
        <v>677</v>
      </c>
      <c r="WOW3" s="4" t="s">
        <v>677</v>
      </c>
      <c r="WOX3" s="4" t="s">
        <v>677</v>
      </c>
      <c r="WOY3" s="4" t="s">
        <v>677</v>
      </c>
      <c r="WOZ3" s="4" t="s">
        <v>677</v>
      </c>
      <c r="WPA3" s="4" t="s">
        <v>677</v>
      </c>
      <c r="WPB3" s="4" t="s">
        <v>677</v>
      </c>
      <c r="WPC3" s="4" t="s">
        <v>677</v>
      </c>
      <c r="WPD3" s="4" t="s">
        <v>677</v>
      </c>
      <c r="WPE3" s="4" t="s">
        <v>677</v>
      </c>
      <c r="WPF3" s="4" t="s">
        <v>677</v>
      </c>
      <c r="WPG3" s="4" t="s">
        <v>677</v>
      </c>
      <c r="WPH3" s="4" t="s">
        <v>677</v>
      </c>
      <c r="WPI3" s="4" t="s">
        <v>677</v>
      </c>
      <c r="WPJ3" s="4" t="s">
        <v>677</v>
      </c>
      <c r="WPK3" s="4" t="s">
        <v>677</v>
      </c>
      <c r="WPL3" s="4" t="s">
        <v>677</v>
      </c>
      <c r="WPM3" s="4" t="s">
        <v>677</v>
      </c>
      <c r="WPN3" s="4" t="s">
        <v>677</v>
      </c>
      <c r="WPO3" s="4" t="s">
        <v>677</v>
      </c>
      <c r="WPP3" s="4" t="s">
        <v>677</v>
      </c>
      <c r="WPQ3" s="4" t="s">
        <v>677</v>
      </c>
      <c r="WPR3" s="4" t="s">
        <v>677</v>
      </c>
      <c r="WPS3" s="4" t="s">
        <v>677</v>
      </c>
      <c r="WPT3" s="4" t="s">
        <v>677</v>
      </c>
      <c r="WPU3" s="4" t="s">
        <v>677</v>
      </c>
      <c r="WPV3" s="4" t="s">
        <v>677</v>
      </c>
      <c r="WPW3" s="4" t="s">
        <v>677</v>
      </c>
      <c r="WPX3" s="4" t="s">
        <v>677</v>
      </c>
      <c r="WPY3" s="4" t="s">
        <v>677</v>
      </c>
      <c r="WPZ3" s="4" t="s">
        <v>677</v>
      </c>
      <c r="WQA3" s="4" t="s">
        <v>677</v>
      </c>
      <c r="WQB3" s="4" t="s">
        <v>677</v>
      </c>
      <c r="WQC3" s="4" t="s">
        <v>677</v>
      </c>
      <c r="WQD3" s="4" t="s">
        <v>677</v>
      </c>
      <c r="WQE3" s="4" t="s">
        <v>677</v>
      </c>
      <c r="WQF3" s="4" t="s">
        <v>677</v>
      </c>
      <c r="WQG3" s="4" t="s">
        <v>677</v>
      </c>
      <c r="WQH3" s="4" t="s">
        <v>677</v>
      </c>
      <c r="WQI3" s="4" t="s">
        <v>677</v>
      </c>
      <c r="WQJ3" s="4" t="s">
        <v>677</v>
      </c>
      <c r="WQK3" s="4" t="s">
        <v>677</v>
      </c>
      <c r="WQL3" s="4" t="s">
        <v>677</v>
      </c>
      <c r="WQM3" s="4" t="s">
        <v>677</v>
      </c>
      <c r="WQN3" s="4" t="s">
        <v>677</v>
      </c>
      <c r="WQO3" s="4" t="s">
        <v>677</v>
      </c>
      <c r="WQP3" s="4" t="s">
        <v>677</v>
      </c>
      <c r="WQQ3" s="4" t="s">
        <v>677</v>
      </c>
      <c r="WQR3" s="4" t="s">
        <v>677</v>
      </c>
      <c r="WQS3" s="4" t="s">
        <v>677</v>
      </c>
      <c r="WQT3" s="4" t="s">
        <v>677</v>
      </c>
      <c r="WQU3" s="4" t="s">
        <v>677</v>
      </c>
      <c r="WQV3" s="4" t="s">
        <v>677</v>
      </c>
      <c r="WQW3" s="4" t="s">
        <v>677</v>
      </c>
      <c r="WQX3" s="4" t="s">
        <v>677</v>
      </c>
      <c r="WQY3" s="4" t="s">
        <v>677</v>
      </c>
      <c r="WQZ3" s="4" t="s">
        <v>677</v>
      </c>
      <c r="WRA3" s="4" t="s">
        <v>677</v>
      </c>
      <c r="WRB3" s="4" t="s">
        <v>677</v>
      </c>
      <c r="WRC3" s="4" t="s">
        <v>677</v>
      </c>
      <c r="WRD3" s="4" t="s">
        <v>677</v>
      </c>
      <c r="WRE3" s="4" t="s">
        <v>677</v>
      </c>
      <c r="WRF3" s="4" t="s">
        <v>677</v>
      </c>
      <c r="WRG3" s="4" t="s">
        <v>677</v>
      </c>
      <c r="WRH3" s="4" t="s">
        <v>677</v>
      </c>
      <c r="WRI3" s="4" t="s">
        <v>677</v>
      </c>
      <c r="WRJ3" s="4" t="s">
        <v>677</v>
      </c>
      <c r="WRK3" s="4" t="s">
        <v>677</v>
      </c>
      <c r="WRL3" s="4" t="s">
        <v>677</v>
      </c>
      <c r="WRM3" s="4" t="s">
        <v>677</v>
      </c>
      <c r="WRN3" s="4" t="s">
        <v>677</v>
      </c>
      <c r="WRO3" s="4" t="s">
        <v>677</v>
      </c>
      <c r="WRP3" s="4" t="s">
        <v>677</v>
      </c>
      <c r="WRQ3" s="4" t="s">
        <v>677</v>
      </c>
      <c r="WRR3" s="4" t="s">
        <v>677</v>
      </c>
      <c r="WRS3" s="4" t="s">
        <v>677</v>
      </c>
      <c r="WRT3" s="4" t="s">
        <v>677</v>
      </c>
      <c r="WRU3" s="4" t="s">
        <v>677</v>
      </c>
      <c r="WRV3" s="4" t="s">
        <v>677</v>
      </c>
      <c r="WRW3" s="4" t="s">
        <v>677</v>
      </c>
      <c r="WRX3" s="4" t="s">
        <v>677</v>
      </c>
      <c r="WRY3" s="4" t="s">
        <v>677</v>
      </c>
      <c r="WRZ3" s="4" t="s">
        <v>677</v>
      </c>
      <c r="WSA3" s="4" t="s">
        <v>677</v>
      </c>
      <c r="WSB3" s="4" t="s">
        <v>677</v>
      </c>
      <c r="WSC3" s="4" t="s">
        <v>677</v>
      </c>
      <c r="WSD3" s="4" t="s">
        <v>677</v>
      </c>
      <c r="WSE3" s="4" t="s">
        <v>677</v>
      </c>
      <c r="WSF3" s="4" t="s">
        <v>677</v>
      </c>
      <c r="WSG3" s="4" t="s">
        <v>677</v>
      </c>
      <c r="WSH3" s="4" t="s">
        <v>677</v>
      </c>
      <c r="WSI3" s="4" t="s">
        <v>677</v>
      </c>
      <c r="WSJ3" s="4" t="s">
        <v>677</v>
      </c>
      <c r="WSK3" s="4" t="s">
        <v>677</v>
      </c>
      <c r="WSL3" s="4" t="s">
        <v>677</v>
      </c>
      <c r="WSM3" s="4" t="s">
        <v>677</v>
      </c>
      <c r="WSN3" s="4" t="s">
        <v>677</v>
      </c>
      <c r="WSO3" s="4" t="s">
        <v>677</v>
      </c>
      <c r="WSP3" s="4" t="s">
        <v>677</v>
      </c>
      <c r="WSQ3" s="4" t="s">
        <v>677</v>
      </c>
      <c r="WSR3" s="4" t="s">
        <v>677</v>
      </c>
      <c r="WSS3" s="4" t="s">
        <v>677</v>
      </c>
      <c r="WST3" s="4" t="s">
        <v>677</v>
      </c>
      <c r="WSU3" s="4" t="s">
        <v>677</v>
      </c>
      <c r="WSV3" s="4" t="s">
        <v>677</v>
      </c>
      <c r="WSW3" s="4" t="s">
        <v>677</v>
      </c>
      <c r="WSX3" s="4" t="s">
        <v>677</v>
      </c>
      <c r="WSY3" s="4" t="s">
        <v>677</v>
      </c>
      <c r="WSZ3" s="4" t="s">
        <v>677</v>
      </c>
      <c r="WTA3" s="4" t="s">
        <v>677</v>
      </c>
      <c r="WTB3" s="4" t="s">
        <v>677</v>
      </c>
      <c r="WTC3" s="4" t="s">
        <v>677</v>
      </c>
      <c r="WTD3" s="4" t="s">
        <v>677</v>
      </c>
      <c r="WTE3" s="4" t="s">
        <v>677</v>
      </c>
      <c r="WTF3" s="4" t="s">
        <v>677</v>
      </c>
      <c r="WTG3" s="4" t="s">
        <v>677</v>
      </c>
      <c r="WTH3" s="4" t="s">
        <v>677</v>
      </c>
      <c r="WTI3" s="4" t="s">
        <v>677</v>
      </c>
      <c r="WTJ3" s="4" t="s">
        <v>677</v>
      </c>
      <c r="WTK3" s="4" t="s">
        <v>677</v>
      </c>
      <c r="WTL3" s="4" t="s">
        <v>677</v>
      </c>
      <c r="WTM3" s="4" t="s">
        <v>677</v>
      </c>
      <c r="WTN3" s="4" t="s">
        <v>677</v>
      </c>
      <c r="WTO3" s="4" t="s">
        <v>677</v>
      </c>
      <c r="WTP3" s="4" t="s">
        <v>677</v>
      </c>
      <c r="WTQ3" s="4" t="s">
        <v>677</v>
      </c>
      <c r="WTR3" s="4" t="s">
        <v>677</v>
      </c>
      <c r="WTS3" s="4" t="s">
        <v>677</v>
      </c>
      <c r="WTT3" s="4" t="s">
        <v>677</v>
      </c>
      <c r="WTU3" s="4" t="s">
        <v>677</v>
      </c>
      <c r="WTV3" s="4" t="s">
        <v>677</v>
      </c>
      <c r="WTW3" s="4" t="s">
        <v>677</v>
      </c>
      <c r="WTX3" s="4" t="s">
        <v>677</v>
      </c>
      <c r="WTY3" s="4" t="s">
        <v>677</v>
      </c>
      <c r="WTZ3" s="4" t="s">
        <v>677</v>
      </c>
      <c r="WUA3" s="4" t="s">
        <v>677</v>
      </c>
      <c r="WUB3" s="4" t="s">
        <v>677</v>
      </c>
      <c r="WUC3" s="4" t="s">
        <v>677</v>
      </c>
      <c r="WUD3" s="4" t="s">
        <v>677</v>
      </c>
      <c r="WUE3" s="4" t="s">
        <v>677</v>
      </c>
      <c r="WUF3" s="4" t="s">
        <v>677</v>
      </c>
      <c r="WUG3" s="4" t="s">
        <v>677</v>
      </c>
      <c r="WUH3" s="4" t="s">
        <v>677</v>
      </c>
      <c r="WUI3" s="4" t="s">
        <v>677</v>
      </c>
      <c r="WUJ3" s="4" t="s">
        <v>677</v>
      </c>
      <c r="WUK3" s="4" t="s">
        <v>677</v>
      </c>
      <c r="WUL3" s="4" t="s">
        <v>677</v>
      </c>
      <c r="WUM3" s="4" t="s">
        <v>677</v>
      </c>
      <c r="WUN3" s="4" t="s">
        <v>677</v>
      </c>
      <c r="WUO3" s="4" t="s">
        <v>677</v>
      </c>
      <c r="WUP3" s="4" t="s">
        <v>677</v>
      </c>
      <c r="WUQ3" s="4" t="s">
        <v>677</v>
      </c>
      <c r="WUR3" s="4" t="s">
        <v>677</v>
      </c>
      <c r="WUS3" s="4" t="s">
        <v>677</v>
      </c>
      <c r="WUT3" s="4" t="s">
        <v>677</v>
      </c>
      <c r="WUU3" s="4" t="s">
        <v>677</v>
      </c>
      <c r="WUV3" s="4" t="s">
        <v>677</v>
      </c>
      <c r="WUW3" s="4" t="s">
        <v>677</v>
      </c>
      <c r="WUX3" s="4" t="s">
        <v>677</v>
      </c>
      <c r="WUY3" s="4" t="s">
        <v>677</v>
      </c>
      <c r="WUZ3" s="4" t="s">
        <v>677</v>
      </c>
      <c r="WVA3" s="4" t="s">
        <v>677</v>
      </c>
      <c r="WVB3" s="4" t="s">
        <v>677</v>
      </c>
      <c r="WVC3" s="4" t="s">
        <v>677</v>
      </c>
      <c r="WVD3" s="4" t="s">
        <v>677</v>
      </c>
      <c r="WVE3" s="4" t="s">
        <v>677</v>
      </c>
      <c r="WVF3" s="4" t="s">
        <v>677</v>
      </c>
      <c r="WVG3" s="4" t="s">
        <v>677</v>
      </c>
      <c r="WVH3" s="4" t="s">
        <v>677</v>
      </c>
      <c r="WVI3" s="4" t="s">
        <v>677</v>
      </c>
      <c r="WVJ3" s="4" t="s">
        <v>677</v>
      </c>
      <c r="WVK3" s="4" t="s">
        <v>677</v>
      </c>
      <c r="WVL3" s="4" t="s">
        <v>677</v>
      </c>
      <c r="WVM3" s="4" t="s">
        <v>677</v>
      </c>
      <c r="WVN3" s="4" t="s">
        <v>677</v>
      </c>
      <c r="WVO3" s="4" t="s">
        <v>677</v>
      </c>
      <c r="WVP3" s="4" t="s">
        <v>677</v>
      </c>
      <c r="WVQ3" s="4" t="s">
        <v>677</v>
      </c>
      <c r="WVR3" s="4" t="s">
        <v>677</v>
      </c>
      <c r="WVS3" s="4" t="s">
        <v>677</v>
      </c>
      <c r="WVT3" s="4" t="s">
        <v>677</v>
      </c>
      <c r="WVU3" s="4" t="s">
        <v>677</v>
      </c>
      <c r="WVV3" s="4" t="s">
        <v>677</v>
      </c>
      <c r="WVW3" s="4" t="s">
        <v>677</v>
      </c>
      <c r="WVX3" s="4" t="s">
        <v>677</v>
      </c>
      <c r="WVY3" s="4" t="s">
        <v>677</v>
      </c>
      <c r="WVZ3" s="4" t="s">
        <v>677</v>
      </c>
      <c r="WWA3" s="4" t="s">
        <v>677</v>
      </c>
      <c r="WWB3" s="4" t="s">
        <v>677</v>
      </c>
      <c r="WWC3" s="4" t="s">
        <v>677</v>
      </c>
      <c r="WWD3" s="4" t="s">
        <v>677</v>
      </c>
      <c r="WWE3" s="4" t="s">
        <v>677</v>
      </c>
      <c r="WWF3" s="4" t="s">
        <v>677</v>
      </c>
      <c r="WWG3" s="4" t="s">
        <v>677</v>
      </c>
      <c r="WWH3" s="4" t="s">
        <v>677</v>
      </c>
      <c r="WWI3" s="4" t="s">
        <v>677</v>
      </c>
      <c r="WWJ3" s="4" t="s">
        <v>677</v>
      </c>
      <c r="WWK3" s="4" t="s">
        <v>677</v>
      </c>
      <c r="WWL3" s="4" t="s">
        <v>677</v>
      </c>
      <c r="WWM3" s="4" t="s">
        <v>677</v>
      </c>
      <c r="WWN3" s="4" t="s">
        <v>677</v>
      </c>
      <c r="WWO3" s="4" t="s">
        <v>677</v>
      </c>
      <c r="WWP3" s="4" t="s">
        <v>677</v>
      </c>
      <c r="WWQ3" s="4" t="s">
        <v>677</v>
      </c>
      <c r="WWR3" s="4" t="s">
        <v>677</v>
      </c>
      <c r="WWS3" s="4" t="s">
        <v>677</v>
      </c>
      <c r="WWT3" s="4" t="s">
        <v>677</v>
      </c>
      <c r="WWU3" s="4" t="s">
        <v>677</v>
      </c>
      <c r="WWV3" s="4" t="s">
        <v>677</v>
      </c>
      <c r="WWW3" s="4" t="s">
        <v>677</v>
      </c>
      <c r="WWX3" s="4" t="s">
        <v>677</v>
      </c>
      <c r="WWY3" s="4" t="s">
        <v>677</v>
      </c>
      <c r="WWZ3" s="4" t="s">
        <v>677</v>
      </c>
      <c r="WXA3" s="4" t="s">
        <v>677</v>
      </c>
      <c r="WXB3" s="4" t="s">
        <v>677</v>
      </c>
      <c r="WXC3" s="4" t="s">
        <v>677</v>
      </c>
      <c r="WXD3" s="4" t="s">
        <v>677</v>
      </c>
      <c r="WXE3" s="4" t="s">
        <v>677</v>
      </c>
      <c r="WXF3" s="4" t="s">
        <v>677</v>
      </c>
      <c r="WXG3" s="4" t="s">
        <v>677</v>
      </c>
      <c r="WXH3" s="4" t="s">
        <v>677</v>
      </c>
      <c r="WXI3" s="4" t="s">
        <v>677</v>
      </c>
      <c r="WXJ3" s="4" t="s">
        <v>677</v>
      </c>
      <c r="WXK3" s="4" t="s">
        <v>677</v>
      </c>
      <c r="WXL3" s="4" t="s">
        <v>677</v>
      </c>
      <c r="WXM3" s="4" t="s">
        <v>677</v>
      </c>
      <c r="WXN3" s="4" t="s">
        <v>677</v>
      </c>
      <c r="WXO3" s="4" t="s">
        <v>677</v>
      </c>
      <c r="WXP3" s="4" t="s">
        <v>677</v>
      </c>
      <c r="WXQ3" s="4" t="s">
        <v>677</v>
      </c>
      <c r="WXR3" s="4" t="s">
        <v>677</v>
      </c>
      <c r="WXS3" s="4" t="s">
        <v>677</v>
      </c>
      <c r="WXT3" s="4" t="s">
        <v>677</v>
      </c>
      <c r="WXU3" s="4" t="s">
        <v>677</v>
      </c>
      <c r="WXV3" s="4" t="s">
        <v>677</v>
      </c>
      <c r="WXW3" s="4" t="s">
        <v>677</v>
      </c>
      <c r="WXX3" s="4" t="s">
        <v>677</v>
      </c>
      <c r="WXY3" s="4" t="s">
        <v>677</v>
      </c>
      <c r="WXZ3" s="4" t="s">
        <v>677</v>
      </c>
      <c r="WYA3" s="4" t="s">
        <v>677</v>
      </c>
      <c r="WYB3" s="4" t="s">
        <v>677</v>
      </c>
      <c r="WYC3" s="4" t="s">
        <v>677</v>
      </c>
      <c r="WYD3" s="4" t="s">
        <v>677</v>
      </c>
      <c r="WYE3" s="4" t="s">
        <v>677</v>
      </c>
      <c r="WYF3" s="4" t="s">
        <v>677</v>
      </c>
      <c r="WYG3" s="4" t="s">
        <v>677</v>
      </c>
      <c r="WYH3" s="4" t="s">
        <v>677</v>
      </c>
      <c r="WYI3" s="4" t="s">
        <v>677</v>
      </c>
      <c r="WYJ3" s="4" t="s">
        <v>677</v>
      </c>
      <c r="WYK3" s="4" t="s">
        <v>677</v>
      </c>
      <c r="WYL3" s="4" t="s">
        <v>677</v>
      </c>
      <c r="WYM3" s="4" t="s">
        <v>677</v>
      </c>
      <c r="WYN3" s="4" t="s">
        <v>677</v>
      </c>
      <c r="WYO3" s="4" t="s">
        <v>677</v>
      </c>
      <c r="WYP3" s="4" t="s">
        <v>677</v>
      </c>
      <c r="WYQ3" s="4" t="s">
        <v>677</v>
      </c>
      <c r="WYR3" s="4" t="s">
        <v>677</v>
      </c>
      <c r="WYS3" s="4" t="s">
        <v>677</v>
      </c>
      <c r="WYT3" s="4" t="s">
        <v>677</v>
      </c>
      <c r="WYU3" s="4" t="s">
        <v>677</v>
      </c>
      <c r="WYV3" s="4" t="s">
        <v>677</v>
      </c>
      <c r="WYW3" s="4" t="s">
        <v>677</v>
      </c>
      <c r="WYX3" s="4" t="s">
        <v>677</v>
      </c>
      <c r="WYY3" s="4" t="s">
        <v>677</v>
      </c>
      <c r="WYZ3" s="4" t="s">
        <v>677</v>
      </c>
      <c r="WZA3" s="4" t="s">
        <v>677</v>
      </c>
      <c r="WZB3" s="4" t="s">
        <v>677</v>
      </c>
      <c r="WZC3" s="4" t="s">
        <v>677</v>
      </c>
      <c r="WZD3" s="4" t="s">
        <v>677</v>
      </c>
      <c r="WZE3" s="4" t="s">
        <v>677</v>
      </c>
      <c r="WZF3" s="4" t="s">
        <v>677</v>
      </c>
      <c r="WZG3" s="4" t="s">
        <v>677</v>
      </c>
      <c r="WZH3" s="4" t="s">
        <v>677</v>
      </c>
      <c r="WZI3" s="4" t="s">
        <v>677</v>
      </c>
      <c r="WZJ3" s="4" t="s">
        <v>677</v>
      </c>
      <c r="WZK3" s="4" t="s">
        <v>677</v>
      </c>
      <c r="WZL3" s="4" t="s">
        <v>677</v>
      </c>
      <c r="WZM3" s="4" t="s">
        <v>677</v>
      </c>
      <c r="WZN3" s="4" t="s">
        <v>677</v>
      </c>
      <c r="WZO3" s="4" t="s">
        <v>677</v>
      </c>
      <c r="WZP3" s="4" t="s">
        <v>677</v>
      </c>
      <c r="WZQ3" s="4" t="s">
        <v>677</v>
      </c>
      <c r="WZR3" s="4" t="s">
        <v>677</v>
      </c>
      <c r="WZS3" s="4" t="s">
        <v>677</v>
      </c>
      <c r="WZT3" s="4" t="s">
        <v>677</v>
      </c>
      <c r="WZU3" s="4" t="s">
        <v>677</v>
      </c>
      <c r="WZV3" s="4" t="s">
        <v>677</v>
      </c>
      <c r="WZW3" s="4" t="s">
        <v>677</v>
      </c>
      <c r="WZX3" s="4" t="s">
        <v>677</v>
      </c>
      <c r="WZY3" s="4" t="s">
        <v>677</v>
      </c>
      <c r="WZZ3" s="4" t="s">
        <v>677</v>
      </c>
      <c r="XAA3" s="4" t="s">
        <v>677</v>
      </c>
      <c r="XAB3" s="4" t="s">
        <v>677</v>
      </c>
      <c r="XAC3" s="4" t="s">
        <v>677</v>
      </c>
      <c r="XAD3" s="4" t="s">
        <v>677</v>
      </c>
      <c r="XAE3" s="4" t="s">
        <v>677</v>
      </c>
      <c r="XAF3" s="4" t="s">
        <v>677</v>
      </c>
      <c r="XAG3" s="4" t="s">
        <v>677</v>
      </c>
      <c r="XAH3" s="4" t="s">
        <v>677</v>
      </c>
      <c r="XAI3" s="4" t="s">
        <v>677</v>
      </c>
      <c r="XAJ3" s="4" t="s">
        <v>677</v>
      </c>
      <c r="XAK3" s="4" t="s">
        <v>677</v>
      </c>
      <c r="XAL3" s="4" t="s">
        <v>677</v>
      </c>
      <c r="XAM3" s="4" t="s">
        <v>677</v>
      </c>
      <c r="XAN3" s="4" t="s">
        <v>677</v>
      </c>
      <c r="XAO3" s="4" t="s">
        <v>677</v>
      </c>
      <c r="XAP3" s="4" t="s">
        <v>677</v>
      </c>
      <c r="XAQ3" s="4" t="s">
        <v>677</v>
      </c>
      <c r="XAR3" s="4" t="s">
        <v>677</v>
      </c>
      <c r="XAS3" s="4" t="s">
        <v>677</v>
      </c>
      <c r="XAT3" s="4" t="s">
        <v>677</v>
      </c>
      <c r="XAU3" s="4" t="s">
        <v>677</v>
      </c>
      <c r="XAV3" s="4" t="s">
        <v>677</v>
      </c>
      <c r="XAW3" s="4" t="s">
        <v>677</v>
      </c>
      <c r="XAX3" s="4" t="s">
        <v>677</v>
      </c>
      <c r="XAY3" s="4" t="s">
        <v>677</v>
      </c>
      <c r="XAZ3" s="4" t="s">
        <v>677</v>
      </c>
      <c r="XBA3" s="4" t="s">
        <v>677</v>
      </c>
      <c r="XBB3" s="4" t="s">
        <v>677</v>
      </c>
      <c r="XBC3" s="4" t="s">
        <v>677</v>
      </c>
      <c r="XBD3" s="4" t="s">
        <v>677</v>
      </c>
      <c r="XBE3" s="4" t="s">
        <v>677</v>
      </c>
      <c r="XBF3" s="4" t="s">
        <v>677</v>
      </c>
      <c r="XBG3" s="4" t="s">
        <v>677</v>
      </c>
      <c r="XBH3" s="4" t="s">
        <v>677</v>
      </c>
      <c r="XBI3" s="4" t="s">
        <v>677</v>
      </c>
      <c r="XBJ3" s="4" t="s">
        <v>677</v>
      </c>
      <c r="XBK3" s="4" t="s">
        <v>677</v>
      </c>
      <c r="XBL3" s="4" t="s">
        <v>677</v>
      </c>
      <c r="XBM3" s="4" t="s">
        <v>677</v>
      </c>
      <c r="XBN3" s="4" t="s">
        <v>677</v>
      </c>
      <c r="XBO3" s="4" t="s">
        <v>677</v>
      </c>
      <c r="XBP3" s="4" t="s">
        <v>677</v>
      </c>
      <c r="XBQ3" s="4" t="s">
        <v>677</v>
      </c>
      <c r="XBR3" s="4" t="s">
        <v>677</v>
      </c>
      <c r="XBS3" s="4" t="s">
        <v>677</v>
      </c>
      <c r="XBT3" s="4" t="s">
        <v>677</v>
      </c>
      <c r="XBU3" s="4" t="s">
        <v>677</v>
      </c>
      <c r="XBV3" s="4" t="s">
        <v>677</v>
      </c>
      <c r="XBW3" s="4" t="s">
        <v>677</v>
      </c>
      <c r="XBX3" s="4" t="s">
        <v>677</v>
      </c>
      <c r="XBY3" s="4" t="s">
        <v>677</v>
      </c>
      <c r="XBZ3" s="4" t="s">
        <v>677</v>
      </c>
      <c r="XCA3" s="4" t="s">
        <v>677</v>
      </c>
      <c r="XCB3" s="4" t="s">
        <v>677</v>
      </c>
      <c r="XCC3" s="4" t="s">
        <v>677</v>
      </c>
      <c r="XCD3" s="4" t="s">
        <v>677</v>
      </c>
      <c r="XCE3" s="4" t="s">
        <v>677</v>
      </c>
      <c r="XCF3" s="4" t="s">
        <v>677</v>
      </c>
      <c r="XCG3" s="4" t="s">
        <v>677</v>
      </c>
      <c r="XCH3" s="4" t="s">
        <v>677</v>
      </c>
      <c r="XCI3" s="4" t="s">
        <v>677</v>
      </c>
      <c r="XCJ3" s="4" t="s">
        <v>677</v>
      </c>
      <c r="XCK3" s="4" t="s">
        <v>677</v>
      </c>
      <c r="XCL3" s="4" t="s">
        <v>677</v>
      </c>
      <c r="XCM3" s="4" t="s">
        <v>677</v>
      </c>
      <c r="XCN3" s="4" t="s">
        <v>677</v>
      </c>
      <c r="XCO3" s="4" t="s">
        <v>677</v>
      </c>
      <c r="XCP3" s="4" t="s">
        <v>677</v>
      </c>
      <c r="XCQ3" s="4" t="s">
        <v>677</v>
      </c>
      <c r="XCR3" s="4" t="s">
        <v>677</v>
      </c>
      <c r="XCS3" s="4" t="s">
        <v>677</v>
      </c>
      <c r="XCT3" s="4" t="s">
        <v>677</v>
      </c>
      <c r="XCU3" s="4" t="s">
        <v>677</v>
      </c>
      <c r="XCV3" s="4" t="s">
        <v>677</v>
      </c>
      <c r="XCW3" s="4" t="s">
        <v>677</v>
      </c>
      <c r="XCX3" s="4" t="s">
        <v>677</v>
      </c>
      <c r="XCY3" s="4" t="s">
        <v>677</v>
      </c>
      <c r="XCZ3" s="4" t="s">
        <v>677</v>
      </c>
      <c r="XDA3" s="4" t="s">
        <v>677</v>
      </c>
      <c r="XDB3" s="4" t="s">
        <v>677</v>
      </c>
      <c r="XDC3" s="4" t="s">
        <v>677</v>
      </c>
      <c r="XDD3" s="4" t="s">
        <v>677</v>
      </c>
      <c r="XDE3" s="4" t="s">
        <v>677</v>
      </c>
      <c r="XDF3" s="4" t="s">
        <v>677</v>
      </c>
      <c r="XDG3" s="4" t="s">
        <v>677</v>
      </c>
      <c r="XDH3" s="4" t="s">
        <v>677</v>
      </c>
      <c r="XDI3" s="4" t="s">
        <v>677</v>
      </c>
      <c r="XDJ3" s="4" t="s">
        <v>677</v>
      </c>
      <c r="XDK3" s="4" t="s">
        <v>677</v>
      </c>
      <c r="XDL3" s="4" t="s">
        <v>677</v>
      </c>
      <c r="XDM3" s="4" t="s">
        <v>677</v>
      </c>
      <c r="XDN3" s="4" t="s">
        <v>677</v>
      </c>
      <c r="XDO3" s="4" t="s">
        <v>677</v>
      </c>
      <c r="XDP3" s="4" t="s">
        <v>677</v>
      </c>
      <c r="XDQ3" s="4" t="s">
        <v>677</v>
      </c>
      <c r="XDR3" s="4" t="s">
        <v>677</v>
      </c>
      <c r="XDS3" s="4" t="s">
        <v>677</v>
      </c>
      <c r="XDT3" s="4" t="s">
        <v>677</v>
      </c>
      <c r="XDU3" s="4" t="s">
        <v>677</v>
      </c>
      <c r="XDV3" s="4" t="s">
        <v>677</v>
      </c>
      <c r="XDW3" s="4" t="s">
        <v>677</v>
      </c>
      <c r="XDX3" s="4" t="s">
        <v>677</v>
      </c>
      <c r="XDY3" s="4" t="s">
        <v>677</v>
      </c>
      <c r="XDZ3" s="4" t="s">
        <v>677</v>
      </c>
      <c r="XEA3" s="4" t="s">
        <v>677</v>
      </c>
      <c r="XEB3" s="4" t="s">
        <v>677</v>
      </c>
      <c r="XEC3" s="4" t="s">
        <v>677</v>
      </c>
      <c r="XED3" s="4" t="s">
        <v>677</v>
      </c>
      <c r="XEE3" s="4" t="s">
        <v>677</v>
      </c>
      <c r="XEF3" s="4" t="s">
        <v>677</v>
      </c>
      <c r="XEG3" s="4" t="s">
        <v>677</v>
      </c>
      <c r="XEH3" s="4" t="s">
        <v>677</v>
      </c>
      <c r="XEI3" s="4" t="s">
        <v>677</v>
      </c>
      <c r="XEJ3" s="4" t="s">
        <v>677</v>
      </c>
      <c r="XEK3" s="4" t="s">
        <v>677</v>
      </c>
      <c r="XEL3" s="4" t="s">
        <v>677</v>
      </c>
      <c r="XEM3" s="4" t="s">
        <v>677</v>
      </c>
      <c r="XEN3" s="4" t="s">
        <v>677</v>
      </c>
      <c r="XEO3" s="4" t="s">
        <v>677</v>
      </c>
      <c r="XEP3" s="4" t="s">
        <v>677</v>
      </c>
      <c r="XEQ3" s="4" t="s">
        <v>677</v>
      </c>
      <c r="XER3" s="4" t="s">
        <v>677</v>
      </c>
      <c r="XES3" s="4" t="s">
        <v>677</v>
      </c>
      <c r="XET3" s="4" t="s">
        <v>677</v>
      </c>
      <c r="XEU3" s="4" t="s">
        <v>677</v>
      </c>
      <c r="XEV3" s="4" t="s">
        <v>677</v>
      </c>
      <c r="XEW3" s="4" t="s">
        <v>677</v>
      </c>
      <c r="XEX3" s="4" t="s">
        <v>677</v>
      </c>
      <c r="XEY3" s="4" t="s">
        <v>677</v>
      </c>
      <c r="XEZ3" s="4" t="s">
        <v>677</v>
      </c>
      <c r="XFA3" s="4" t="s">
        <v>677</v>
      </c>
      <c r="XFB3" s="4" t="s">
        <v>677</v>
      </c>
      <c r="XFC3" s="4" t="s">
        <v>677</v>
      </c>
      <c r="XFD3" s="4" t="s">
        <v>677</v>
      </c>
    </row>
    <row r="4" spans="1:16384" s="4" customFormat="1">
      <c r="A4" s="6" t="s">
        <v>13</v>
      </c>
      <c r="B4" s="6"/>
      <c r="C4" s="6"/>
      <c r="D4" s="6"/>
      <c r="E4" s="6"/>
    </row>
    <row r="5" spans="1:16384" s="4" customFormat="1"/>
    <row r="6" spans="1:16384" s="4" customFormat="1">
      <c r="A6" s="4" t="s">
        <v>14</v>
      </c>
    </row>
    <row r="7" spans="1:16384">
      <c r="A7" s="4"/>
      <c r="B7" s="4"/>
      <c r="C7" s="4"/>
      <c r="D7" s="4"/>
    </row>
    <row r="8" spans="1:16384">
      <c r="A8" s="144" t="str">
        <f>'Assistance Programs, Outreach'!A10</f>
        <v>[Name of Utility]</v>
      </c>
      <c r="B8" s="4"/>
      <c r="C8" s="4"/>
      <c r="D8" s="4"/>
    </row>
    <row r="9" spans="1:16384" ht="25.5">
      <c r="A9" s="80" t="s">
        <v>678</v>
      </c>
      <c r="B9" s="80" t="s">
        <v>679</v>
      </c>
      <c r="C9" s="80" t="s">
        <v>680</v>
      </c>
      <c r="D9" s="80" t="s">
        <v>681</v>
      </c>
      <c r="E9" s="80" t="s">
        <v>682</v>
      </c>
      <c r="F9" s="4"/>
    </row>
    <row r="10" spans="1:16384" ht="15">
      <c r="A10" s="194" t="s">
        <v>683</v>
      </c>
      <c r="B10" s="195"/>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2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3" customWidth="1"/>
    <col min="8" max="16384" width="8.85546875" style="123"/>
  </cols>
  <sheetData>
    <row r="1" spans="1:7" ht="13.5" thickBot="1">
      <c r="A1" s="125" t="s">
        <v>684</v>
      </c>
    </row>
    <row r="2" spans="1:7">
      <c r="A2" s="466" t="s">
        <v>685</v>
      </c>
      <c r="B2" s="467"/>
      <c r="C2" s="467"/>
      <c r="D2" s="467"/>
      <c r="E2" s="467"/>
      <c r="F2" s="467"/>
      <c r="G2" s="468"/>
    </row>
    <row r="3" spans="1:7">
      <c r="A3" s="469"/>
      <c r="B3" s="470"/>
      <c r="C3" s="470"/>
      <c r="D3" s="470"/>
      <c r="E3" s="470"/>
      <c r="F3" s="470"/>
      <c r="G3" s="471"/>
    </row>
    <row r="4" spans="1:7" ht="32.25" customHeight="1" thickBot="1">
      <c r="A4" s="472"/>
      <c r="B4" s="473"/>
      <c r="C4" s="473"/>
      <c r="D4" s="473"/>
      <c r="E4" s="473"/>
      <c r="F4" s="473"/>
      <c r="G4" s="474"/>
    </row>
    <row r="5" spans="1:7">
      <c r="A5" s="124"/>
      <c r="B5" s="124"/>
      <c r="C5" s="124"/>
      <c r="D5" s="124"/>
      <c r="E5" s="124"/>
      <c r="F5" s="124"/>
      <c r="G5" s="124"/>
    </row>
    <row r="6" spans="1:7">
      <c r="A6" s="125" t="s">
        <v>686</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60" t="s">
        <v>687</v>
      </c>
      <c r="B1" s="4"/>
      <c r="C1" s="4"/>
      <c r="D1" s="4"/>
      <c r="E1" s="4"/>
      <c r="F1" s="4"/>
      <c r="G1" s="4"/>
      <c r="H1" s="4"/>
      <c r="I1" s="4"/>
      <c r="J1" s="4"/>
      <c r="K1" s="4"/>
    </row>
    <row r="2" spans="1:13" ht="15" customHeight="1">
      <c r="A2" s="425" t="s">
        <v>688</v>
      </c>
      <c r="B2" s="434"/>
      <c r="C2" s="434"/>
      <c r="D2" s="434"/>
      <c r="E2" s="434"/>
      <c r="F2" s="434"/>
      <c r="G2" s="434"/>
      <c r="H2" s="426"/>
      <c r="I2" s="31"/>
      <c r="J2" s="31"/>
      <c r="K2" s="31"/>
      <c r="L2" s="28"/>
      <c r="M2" s="28"/>
    </row>
    <row r="3" spans="1:13" ht="42.6" customHeight="1" thickBot="1">
      <c r="A3" s="429"/>
      <c r="B3" s="436"/>
      <c r="C3" s="436"/>
      <c r="D3" s="436"/>
      <c r="E3" s="436"/>
      <c r="F3" s="436"/>
      <c r="G3" s="436"/>
      <c r="H3" s="430"/>
      <c r="I3" s="31"/>
      <c r="J3" s="31"/>
      <c r="K3" s="31"/>
      <c r="L3" s="28"/>
      <c r="M3" s="28"/>
    </row>
    <row r="4" spans="1:13" ht="15" customHeight="1">
      <c r="A4" s="145"/>
      <c r="B4" s="145"/>
      <c r="C4" s="145"/>
      <c r="D4" s="145"/>
      <c r="E4" s="145"/>
      <c r="F4" s="145"/>
      <c r="G4" s="145"/>
      <c r="H4" s="145"/>
      <c r="I4" s="31"/>
      <c r="J4" s="31"/>
      <c r="K4" s="31"/>
      <c r="L4" s="28"/>
      <c r="M4" s="28"/>
    </row>
    <row r="5" spans="1:13" ht="18">
      <c r="A5" s="361" t="s">
        <v>1352</v>
      </c>
      <c r="B5" s="6"/>
      <c r="C5" s="6"/>
      <c r="D5" s="6"/>
      <c r="E5" s="6"/>
      <c r="F5" s="6"/>
      <c r="G5" s="6"/>
      <c r="H5" s="6"/>
      <c r="I5" s="6"/>
      <c r="J5" s="6"/>
      <c r="K5" s="4"/>
    </row>
    <row r="6" spans="1:13">
      <c r="A6" s="6"/>
      <c r="B6" s="6"/>
      <c r="C6" s="4"/>
      <c r="D6" s="4"/>
      <c r="E6" s="4"/>
      <c r="F6" s="4"/>
      <c r="G6" s="4"/>
      <c r="H6" s="4"/>
      <c r="I6" s="4"/>
      <c r="J6" s="4"/>
      <c r="K6" s="4"/>
    </row>
    <row r="7" spans="1:13" ht="13.5" thickBot="1">
      <c r="B7" s="4"/>
      <c r="C7" s="4"/>
      <c r="D7" s="4"/>
      <c r="E7" s="4"/>
      <c r="F7" s="4"/>
      <c r="G7" s="4"/>
      <c r="H7" s="4"/>
      <c r="I7" s="4"/>
      <c r="J7" s="4"/>
      <c r="K7" s="4"/>
    </row>
    <row r="8" spans="1:13">
      <c r="B8" s="33"/>
      <c r="C8" s="34" t="s">
        <v>689</v>
      </c>
      <c r="D8" s="35"/>
      <c r="E8" s="29"/>
      <c r="F8" s="29"/>
      <c r="G8" s="29"/>
      <c r="H8" s="29"/>
      <c r="I8" s="29"/>
      <c r="J8" s="29"/>
      <c r="K8" s="4"/>
    </row>
    <row r="9" spans="1:13">
      <c r="B9" s="36"/>
      <c r="C9" s="32" t="s">
        <v>690</v>
      </c>
      <c r="D9" s="37"/>
      <c r="E9" s="30"/>
      <c r="F9" s="30"/>
      <c r="G9" s="30"/>
      <c r="H9" s="30"/>
      <c r="I9" s="30"/>
      <c r="J9" s="30"/>
      <c r="K9" s="4"/>
    </row>
    <row r="10" spans="1:13">
      <c r="B10" s="36" t="e">
        <f>#REF!</f>
        <v>#REF!</v>
      </c>
      <c r="C10" s="4"/>
      <c r="D10" s="43"/>
      <c r="E10" s="4"/>
      <c r="F10" s="4"/>
      <c r="G10" s="4"/>
      <c r="H10" s="4"/>
      <c r="I10" s="4"/>
      <c r="J10" s="4"/>
      <c r="K10" s="4"/>
    </row>
    <row r="11" spans="1:13">
      <c r="B11" s="45" t="s">
        <v>691</v>
      </c>
      <c r="C11" s="4"/>
      <c r="D11" s="43"/>
      <c r="E11" s="4"/>
      <c r="F11" s="4"/>
      <c r="G11" s="4"/>
      <c r="H11" s="4"/>
      <c r="I11" s="4"/>
      <c r="J11" s="4"/>
      <c r="K11" s="4"/>
    </row>
    <row r="12" spans="1:13">
      <c r="B12" s="46" t="s">
        <v>692</v>
      </c>
      <c r="C12" s="4" t="s">
        <v>693</v>
      </c>
      <c r="D12" s="43" t="s">
        <v>694</v>
      </c>
      <c r="E12" s="4"/>
      <c r="F12" s="4"/>
      <c r="G12" s="4"/>
      <c r="H12" s="4"/>
      <c r="I12" s="4"/>
      <c r="J12" s="4"/>
      <c r="K12" s="4"/>
    </row>
    <row r="13" spans="1:13">
      <c r="B13" s="40" t="s">
        <v>695</v>
      </c>
      <c r="C13" s="11"/>
      <c r="D13" s="8"/>
      <c r="E13" s="4"/>
      <c r="F13" s="4"/>
      <c r="G13" s="4"/>
      <c r="H13" s="4"/>
      <c r="I13" s="4"/>
      <c r="J13" s="4"/>
      <c r="K13" s="4"/>
    </row>
    <row r="14" spans="1:13">
      <c r="B14" s="40" t="s">
        <v>696</v>
      </c>
      <c r="C14" s="11"/>
      <c r="D14" s="8"/>
      <c r="E14" s="4"/>
      <c r="F14" s="4"/>
      <c r="G14" s="4"/>
      <c r="H14" s="4"/>
      <c r="I14" s="4"/>
      <c r="J14" s="4"/>
      <c r="K14" s="4"/>
    </row>
    <row r="15" spans="1:13">
      <c r="B15" s="47" t="s">
        <v>697</v>
      </c>
      <c r="C15" s="4"/>
      <c r="D15" s="43"/>
      <c r="E15" s="4"/>
      <c r="F15" s="4"/>
      <c r="G15" s="4"/>
      <c r="H15" s="4"/>
      <c r="I15" s="4"/>
      <c r="J15" s="4"/>
      <c r="K15" s="4"/>
    </row>
    <row r="16" spans="1:13">
      <c r="B16" s="41" t="s">
        <v>698</v>
      </c>
      <c r="C16" s="11"/>
      <c r="D16" s="8"/>
      <c r="E16" s="4"/>
      <c r="F16" s="4"/>
      <c r="G16" s="4"/>
      <c r="H16" s="4"/>
      <c r="I16" s="4"/>
      <c r="J16" s="4"/>
      <c r="K16" s="4"/>
    </row>
    <row r="17" spans="2:11">
      <c r="B17" s="41" t="s">
        <v>699</v>
      </c>
      <c r="C17" s="11"/>
      <c r="D17" s="8"/>
      <c r="E17" s="4"/>
      <c r="F17" s="4"/>
      <c r="G17" s="4"/>
      <c r="H17" s="4"/>
      <c r="I17" s="4"/>
      <c r="J17" s="4"/>
      <c r="K17" s="4"/>
    </row>
    <row r="18" spans="2:11">
      <c r="B18" s="41" t="s">
        <v>700</v>
      </c>
      <c r="C18" s="11"/>
      <c r="D18" s="8"/>
      <c r="E18" s="4"/>
      <c r="F18" s="4"/>
      <c r="G18" s="4"/>
      <c r="H18" s="4"/>
      <c r="I18" s="4"/>
      <c r="J18" s="4"/>
      <c r="K18" s="4"/>
    </row>
    <row r="19" spans="2:11">
      <c r="B19" s="41" t="s">
        <v>701</v>
      </c>
      <c r="C19" s="11"/>
      <c r="D19" s="8"/>
      <c r="E19" s="4"/>
      <c r="F19" s="4"/>
      <c r="G19" s="4"/>
      <c r="H19" s="4"/>
      <c r="I19" s="4"/>
      <c r="J19" s="4"/>
      <c r="K19" s="4"/>
    </row>
    <row r="20" spans="2:11">
      <c r="B20" s="47" t="s">
        <v>702</v>
      </c>
      <c r="C20" s="4"/>
      <c r="D20" s="43"/>
      <c r="E20" s="4"/>
      <c r="F20" s="4"/>
      <c r="G20" s="4"/>
      <c r="H20" s="4"/>
      <c r="I20" s="4"/>
      <c r="J20" s="4"/>
      <c r="K20" s="4"/>
    </row>
    <row r="21" spans="2:11">
      <c r="B21" s="42" t="s">
        <v>703</v>
      </c>
      <c r="C21" s="11"/>
      <c r="D21" s="8"/>
      <c r="E21" s="4"/>
      <c r="F21" s="4"/>
      <c r="G21" s="4"/>
      <c r="H21" s="4"/>
      <c r="I21" s="4"/>
      <c r="J21" s="4"/>
      <c r="K21" s="4"/>
    </row>
    <row r="22" spans="2:11">
      <c r="B22" s="42" t="s">
        <v>704</v>
      </c>
      <c r="C22" s="11"/>
      <c r="D22" s="8"/>
      <c r="E22" s="4"/>
      <c r="F22" s="4"/>
      <c r="G22" s="4"/>
      <c r="H22" s="4"/>
      <c r="I22" s="4"/>
      <c r="J22" s="4"/>
      <c r="K22" s="4"/>
    </row>
    <row r="23" spans="2:11">
      <c r="B23" s="40" t="s">
        <v>705</v>
      </c>
      <c r="C23" s="11"/>
      <c r="D23" s="8"/>
      <c r="E23" s="4"/>
      <c r="F23" s="4"/>
      <c r="G23" s="4"/>
      <c r="H23" s="4"/>
      <c r="I23" s="4"/>
      <c r="J23" s="4"/>
      <c r="K23" s="4"/>
    </row>
    <row r="24" spans="2:11">
      <c r="B24" s="42" t="s">
        <v>706</v>
      </c>
      <c r="C24" s="11"/>
      <c r="D24" s="8"/>
      <c r="E24" s="4"/>
      <c r="F24" s="4"/>
      <c r="G24" s="4"/>
      <c r="H24" s="4"/>
      <c r="I24" s="4"/>
      <c r="J24" s="4"/>
      <c r="K24" s="4"/>
    </row>
    <row r="25" spans="2:11">
      <c r="B25" s="42" t="s">
        <v>707</v>
      </c>
      <c r="C25" s="11"/>
      <c r="D25" s="8"/>
      <c r="E25" s="4"/>
      <c r="F25" s="4"/>
      <c r="G25" s="4"/>
      <c r="H25" s="4"/>
      <c r="I25" s="4"/>
      <c r="J25" s="4"/>
      <c r="K25" s="4"/>
    </row>
    <row r="26" spans="2:11">
      <c r="B26" s="42" t="s">
        <v>708</v>
      </c>
      <c r="C26" s="11"/>
      <c r="D26" s="8"/>
      <c r="E26" s="4"/>
      <c r="F26" s="4"/>
      <c r="G26" s="4"/>
      <c r="H26" s="4"/>
      <c r="I26" s="4"/>
      <c r="J26" s="4"/>
      <c r="K26" s="4"/>
    </row>
    <row r="27" spans="2:11">
      <c r="B27" s="42" t="s">
        <v>709</v>
      </c>
      <c r="C27" s="11"/>
      <c r="D27" s="8"/>
      <c r="E27" s="4"/>
      <c r="F27" s="4"/>
      <c r="G27" s="4"/>
      <c r="H27" s="4"/>
      <c r="I27" s="4"/>
      <c r="J27" s="4"/>
      <c r="K27" s="4"/>
    </row>
    <row r="28" spans="2:11">
      <c r="B28" s="42" t="s">
        <v>710</v>
      </c>
      <c r="C28" s="11"/>
      <c r="D28" s="8"/>
      <c r="E28" s="4"/>
      <c r="F28" s="4"/>
      <c r="G28" s="4"/>
      <c r="H28" s="4"/>
      <c r="I28" s="4"/>
      <c r="J28" s="4"/>
      <c r="K28" s="4"/>
    </row>
    <row r="29" spans="2:11">
      <c r="B29" s="39" t="s">
        <v>711</v>
      </c>
      <c r="D29" s="38"/>
      <c r="E29" s="4"/>
      <c r="F29" s="4"/>
      <c r="G29" s="4"/>
      <c r="H29" s="4"/>
      <c r="I29" s="4"/>
      <c r="J29" s="4"/>
      <c r="K29" s="4"/>
    </row>
    <row r="30" spans="2:11">
      <c r="B30" s="41" t="s">
        <v>712</v>
      </c>
      <c r="C30" s="11"/>
      <c r="D30" s="8"/>
      <c r="E30" s="4"/>
      <c r="F30" s="4"/>
      <c r="G30" s="4"/>
      <c r="H30" s="4"/>
      <c r="I30" s="4"/>
      <c r="J30" s="4"/>
      <c r="K30" s="4"/>
    </row>
    <row r="31" spans="2:11">
      <c r="B31" s="41" t="s">
        <v>699</v>
      </c>
      <c r="C31" s="11"/>
      <c r="D31" s="8"/>
      <c r="E31" s="4"/>
      <c r="F31" s="4"/>
      <c r="G31" s="4"/>
      <c r="H31" s="4"/>
      <c r="I31" s="4"/>
      <c r="J31" s="4"/>
      <c r="K31" s="4"/>
    </row>
    <row r="32" spans="2:11">
      <c r="B32" s="41" t="s">
        <v>713</v>
      </c>
      <c r="C32" s="11"/>
      <c r="D32" s="8"/>
      <c r="E32" s="4"/>
      <c r="F32" s="4"/>
      <c r="G32" s="4"/>
      <c r="H32" s="4"/>
      <c r="I32" s="4"/>
      <c r="J32" s="4"/>
      <c r="K32" s="4"/>
    </row>
    <row r="33" spans="2:11">
      <c r="B33" s="41" t="s">
        <v>701</v>
      </c>
      <c r="C33" s="11"/>
      <c r="D33" s="8"/>
      <c r="E33" s="4"/>
      <c r="F33" s="4"/>
      <c r="G33" s="4"/>
      <c r="H33" s="4"/>
      <c r="I33" s="4"/>
      <c r="J33" s="4"/>
      <c r="K33" s="4"/>
    </row>
    <row r="34" spans="2:11">
      <c r="B34" s="12" t="s">
        <v>714</v>
      </c>
      <c r="C34" s="11"/>
      <c r="D34" s="8"/>
      <c r="E34" s="4"/>
      <c r="F34" s="4"/>
      <c r="G34" s="4"/>
      <c r="H34" s="4"/>
      <c r="I34" s="4"/>
      <c r="J34" s="4"/>
      <c r="K34" s="4"/>
    </row>
    <row r="35" spans="2:11">
      <c r="B35" s="12" t="s">
        <v>715</v>
      </c>
      <c r="C35" s="11"/>
      <c r="D35" s="8"/>
      <c r="E35" s="4"/>
      <c r="F35" s="4"/>
      <c r="G35" s="4"/>
      <c r="H35" s="4"/>
      <c r="I35" s="4"/>
      <c r="J35" s="4"/>
      <c r="K35" s="4"/>
    </row>
    <row r="36" spans="2:11">
      <c r="B36" s="12" t="s">
        <v>716</v>
      </c>
      <c r="C36" s="11"/>
      <c r="D36" s="8"/>
      <c r="E36" s="4"/>
      <c r="F36" s="4"/>
      <c r="G36" s="4"/>
      <c r="H36" s="4"/>
      <c r="I36" s="4"/>
      <c r="J36" s="4"/>
      <c r="K36" s="4"/>
    </row>
    <row r="37" spans="2:11">
      <c r="B37" s="44" t="s">
        <v>717</v>
      </c>
      <c r="C37" s="4"/>
      <c r="D37" s="43"/>
      <c r="E37" s="4"/>
      <c r="F37" s="4"/>
      <c r="G37" s="4"/>
      <c r="H37" s="4"/>
      <c r="I37" s="4"/>
      <c r="J37" s="4"/>
      <c r="K37" s="4"/>
    </row>
    <row r="38" spans="2:11">
      <c r="B38" s="7" t="s">
        <v>718</v>
      </c>
      <c r="C38" s="11"/>
      <c r="D38" s="8"/>
      <c r="E38" s="4"/>
      <c r="F38" s="4"/>
      <c r="G38" s="4"/>
      <c r="H38" s="4"/>
      <c r="I38" s="4"/>
      <c r="J38" s="4"/>
      <c r="K38" s="4"/>
    </row>
    <row r="39" spans="2:11">
      <c r="B39" s="7" t="s">
        <v>719</v>
      </c>
      <c r="C39" s="11"/>
      <c r="D39" s="8"/>
      <c r="E39" s="4"/>
      <c r="F39" s="4"/>
      <c r="G39" s="4"/>
      <c r="H39" s="4"/>
      <c r="I39" s="4"/>
      <c r="J39" s="4"/>
      <c r="K39" s="4"/>
    </row>
    <row r="40" spans="2:11">
      <c r="B40" s="7" t="s">
        <v>720</v>
      </c>
      <c r="C40" s="11"/>
      <c r="D40" s="8"/>
      <c r="E40" s="4"/>
      <c r="F40" s="4"/>
      <c r="G40" s="4"/>
      <c r="H40" s="4"/>
      <c r="I40" s="4"/>
      <c r="J40" s="4"/>
      <c r="K40" s="4"/>
    </row>
    <row r="41" spans="2:11">
      <c r="B41" s="7" t="s">
        <v>721</v>
      </c>
      <c r="C41" s="11"/>
      <c r="D41" s="8"/>
      <c r="E41" s="4"/>
      <c r="F41" s="4"/>
      <c r="G41" s="4"/>
      <c r="H41" s="4"/>
      <c r="I41" s="4"/>
      <c r="J41" s="4"/>
      <c r="K41" s="4"/>
    </row>
    <row r="42" spans="2:11">
      <c r="B42" s="7" t="s">
        <v>722</v>
      </c>
      <c r="C42" s="11"/>
      <c r="D42" s="8"/>
      <c r="E42" s="4"/>
      <c r="F42" s="4"/>
      <c r="G42" s="4"/>
      <c r="H42" s="4"/>
      <c r="I42" s="4"/>
      <c r="J42" s="4"/>
      <c r="K42" s="4"/>
    </row>
    <row r="43" spans="2:11">
      <c r="B43" s="7" t="s">
        <v>723</v>
      </c>
      <c r="C43" s="11"/>
      <c r="D43" s="8"/>
      <c r="E43" s="4"/>
      <c r="F43" s="4"/>
      <c r="G43" s="4"/>
      <c r="H43" s="4"/>
      <c r="I43" s="4"/>
      <c r="J43" s="4"/>
      <c r="K43" s="4"/>
    </row>
    <row r="44" spans="2:11">
      <c r="B44" s="7" t="s">
        <v>724</v>
      </c>
      <c r="C44" s="11"/>
      <c r="D44" s="8"/>
      <c r="E44" s="4"/>
      <c r="F44" s="4"/>
      <c r="G44" s="4"/>
      <c r="H44" s="4"/>
      <c r="I44" s="4"/>
      <c r="J44" s="4"/>
      <c r="K44" s="4"/>
    </row>
    <row r="45" spans="2:11">
      <c r="B45" s="36"/>
      <c r="C45" s="4"/>
      <c r="D45" s="43"/>
      <c r="E45" s="4"/>
      <c r="F45" s="4"/>
      <c r="G45" s="4"/>
      <c r="H45" s="4"/>
      <c r="I45" s="4"/>
      <c r="J45" s="4"/>
      <c r="K45" s="4"/>
    </row>
    <row r="46" spans="2:11" ht="13.5" thickBot="1">
      <c r="B46" s="13" t="s">
        <v>725</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F5930D6-9723-4ABF-A32E-815F18736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2023-09-15T18:09:52Z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